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summerrj\Box\AuditoryLab\Ganong\dataset\"/>
    </mc:Choice>
  </mc:AlternateContent>
  <xr:revisionPtr revIDLastSave="0" documentId="13_ncr:1_{DBAA3529-258B-4B24-A508-B450BECCAB79}" xr6:coauthVersionLast="47" xr6:coauthVersionMax="47" xr10:uidLastSave="{00000000-0000-0000-0000-000000000000}"/>
  <bookViews>
    <workbookView xWindow="-28920" yWindow="-120" windowWidth="29040" windowHeight="15840" tabRatio="898" xr2:uid="{00000000-000D-0000-FFFF-FFFF00000000}"/>
  </bookViews>
  <sheets>
    <sheet name="Summary" sheetId="1" r:id="rId1"/>
    <sheet name="SummaryContinua" sheetId="32" r:id="rId2"/>
    <sheet name="L1" sheetId="2" r:id="rId3"/>
    <sheet name="L2" sheetId="3" r:id="rId4"/>
    <sheet name="L3" sheetId="4" r:id="rId5"/>
    <sheet name="L4" sheetId="5" r:id="rId6"/>
    <sheet name="L5" sheetId="6" r:id="rId7"/>
    <sheet name="L6" sheetId="7" r:id="rId8"/>
    <sheet name="L7" sheetId="8" r:id="rId9"/>
    <sheet name="L8" sheetId="9" r:id="rId10"/>
    <sheet name="L9" sheetId="10" r:id="rId11"/>
    <sheet name="L10" sheetId="11" r:id="rId12"/>
    <sheet name="L11" sheetId="12" r:id="rId13"/>
    <sheet name="L12" sheetId="13" r:id="rId14"/>
    <sheet name="L13" sheetId="14" r:id="rId15"/>
    <sheet name="L14" sheetId="15" r:id="rId16"/>
    <sheet name="L15" sheetId="16" r:id="rId17"/>
    <sheet name="L16" sheetId="17" r:id="rId18"/>
    <sheet name="L17" sheetId="18" r:id="rId19"/>
    <sheet name="L18" sheetId="19" r:id="rId20"/>
    <sheet name="L19" sheetId="20" r:id="rId21"/>
    <sheet name="L20" sheetId="21" r:id="rId22"/>
    <sheet name="L21" sheetId="22" r:id="rId23"/>
    <sheet name="L22" sheetId="23" r:id="rId24"/>
    <sheet name="L23" sheetId="24" r:id="rId25"/>
    <sheet name="L24" sheetId="25" r:id="rId26"/>
    <sheet name="L25" sheetId="26" r:id="rId27"/>
    <sheet name="L26" sheetId="27" r:id="rId28"/>
    <sheet name="L27" sheetId="28" r:id="rId29"/>
    <sheet name="L28" sheetId="29" r:id="rId30"/>
    <sheet name="L29" sheetId="30" r:id="rId31"/>
    <sheet name="L30" sheetId="31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0" i="1" l="1"/>
  <c r="B39" i="1"/>
  <c r="B38" i="1"/>
  <c r="B37" i="1" l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6" i="1"/>
  <c r="B15" i="1"/>
  <c r="B14" i="1"/>
  <c r="B13" i="1"/>
  <c r="B12" i="1"/>
  <c r="B11" i="1"/>
  <c r="B10" i="1"/>
  <c r="B9" i="1"/>
  <c r="Y3" i="32" l="1"/>
  <c r="Z3" i="32"/>
  <c r="AA3" i="32"/>
  <c r="Y16" i="32"/>
  <c r="Z16" i="32"/>
  <c r="AA16" i="32"/>
  <c r="Y17" i="32"/>
  <c r="Z17" i="32"/>
  <c r="AA17" i="32"/>
  <c r="Y18" i="32"/>
  <c r="Z18" i="32"/>
  <c r="AA18" i="32"/>
  <c r="Y19" i="32"/>
  <c r="Z19" i="32"/>
  <c r="AA19" i="32"/>
  <c r="Y20" i="32"/>
  <c r="Z20" i="32"/>
  <c r="AA20" i="32"/>
  <c r="Y21" i="32"/>
  <c r="Z21" i="32"/>
  <c r="AA21" i="32"/>
  <c r="Y22" i="32"/>
  <c r="Z22" i="32"/>
  <c r="AA22" i="32"/>
  <c r="Y23" i="32"/>
  <c r="Z23" i="32"/>
  <c r="AA23" i="32"/>
  <c r="Y6" i="32"/>
  <c r="Z6" i="32"/>
  <c r="AA6" i="32"/>
  <c r="Y7" i="32"/>
  <c r="Z7" i="32"/>
  <c r="AA7" i="32"/>
  <c r="Y8" i="32"/>
  <c r="Z8" i="32"/>
  <c r="AA8" i="32"/>
  <c r="Y9" i="32"/>
  <c r="Z9" i="32"/>
  <c r="AA9" i="32"/>
  <c r="Y10" i="32"/>
  <c r="Z10" i="32"/>
  <c r="AA10" i="32"/>
  <c r="Y11" i="32"/>
  <c r="Z11" i="32"/>
  <c r="AA11" i="32"/>
  <c r="Y12" i="32"/>
  <c r="Z12" i="32"/>
  <c r="AA12" i="32"/>
  <c r="Y13" i="32"/>
  <c r="Z13" i="32"/>
  <c r="AA13" i="32"/>
  <c r="AD16" i="32"/>
  <c r="AE16" i="32"/>
  <c r="AF16" i="32"/>
  <c r="AD17" i="32"/>
  <c r="AE17" i="32"/>
  <c r="AF17" i="32"/>
  <c r="AD18" i="32"/>
  <c r="AE18" i="32"/>
  <c r="AF18" i="32"/>
  <c r="AD19" i="32"/>
  <c r="AE19" i="32"/>
  <c r="AF19" i="32"/>
  <c r="AD20" i="32"/>
  <c r="AE20" i="32"/>
  <c r="AF20" i="32"/>
  <c r="AD21" i="32"/>
  <c r="AE21" i="32"/>
  <c r="AF21" i="32"/>
  <c r="AD22" i="32"/>
  <c r="AE22" i="32"/>
  <c r="AF22" i="32"/>
  <c r="AD23" i="32"/>
  <c r="AE23" i="32"/>
  <c r="AF23" i="32"/>
  <c r="AD6" i="32"/>
  <c r="AE6" i="32"/>
  <c r="AF6" i="32"/>
  <c r="AD7" i="32"/>
  <c r="AE7" i="32"/>
  <c r="AF7" i="32"/>
  <c r="AD8" i="32"/>
  <c r="AE8" i="32"/>
  <c r="AF8" i="32"/>
  <c r="AD9" i="32"/>
  <c r="AE9" i="32"/>
  <c r="AF9" i="32"/>
  <c r="AD10" i="32"/>
  <c r="AE10" i="32"/>
  <c r="AF10" i="32"/>
  <c r="AD11" i="32"/>
  <c r="AE11" i="32"/>
  <c r="AF11" i="32"/>
  <c r="AD12" i="32"/>
  <c r="AE12" i="32"/>
  <c r="AF12" i="32"/>
  <c r="AD13" i="32"/>
  <c r="AE13" i="32"/>
  <c r="AF13" i="32"/>
  <c r="AD3" i="32"/>
  <c r="AE3" i="32"/>
  <c r="AF3" i="32"/>
  <c r="AC23" i="32"/>
  <c r="AC22" i="32"/>
  <c r="AC21" i="32"/>
  <c r="AC20" i="32"/>
  <c r="AC19" i="32"/>
  <c r="AC18" i="32"/>
  <c r="AC17" i="32"/>
  <c r="AC16" i="32"/>
  <c r="AC13" i="32"/>
  <c r="AC12" i="32"/>
  <c r="AC11" i="32"/>
  <c r="AC10" i="32"/>
  <c r="AC9" i="32"/>
  <c r="AC8" i="32"/>
  <c r="AC7" i="32"/>
  <c r="AC6" i="32"/>
  <c r="AC3" i="32"/>
  <c r="X23" i="32"/>
  <c r="X22" i="32"/>
  <c r="X21" i="32"/>
  <c r="X20" i="32"/>
  <c r="X19" i="32"/>
  <c r="X18" i="32"/>
  <c r="X17" i="32"/>
  <c r="X16" i="32"/>
  <c r="X13" i="32"/>
  <c r="X12" i="32"/>
  <c r="X11" i="32"/>
  <c r="X10" i="32"/>
  <c r="X9" i="32"/>
  <c r="X8" i="32"/>
  <c r="X7" i="32"/>
  <c r="X6" i="32"/>
  <c r="X3" i="32"/>
  <c r="U23" i="32"/>
  <c r="T23" i="32"/>
  <c r="S23" i="32"/>
  <c r="R23" i="32"/>
  <c r="U22" i="32"/>
  <c r="T22" i="32"/>
  <c r="S22" i="32"/>
  <c r="R22" i="32"/>
  <c r="U21" i="32"/>
  <c r="T21" i="32"/>
  <c r="S21" i="32"/>
  <c r="R21" i="32"/>
  <c r="U20" i="32"/>
  <c r="T20" i="32"/>
  <c r="S20" i="32"/>
  <c r="R20" i="32"/>
  <c r="U19" i="32"/>
  <c r="T19" i="32"/>
  <c r="S19" i="32"/>
  <c r="R19" i="32"/>
  <c r="U18" i="32"/>
  <c r="T18" i="32"/>
  <c r="S18" i="32"/>
  <c r="R18" i="32"/>
  <c r="U17" i="32"/>
  <c r="T17" i="32"/>
  <c r="S17" i="32"/>
  <c r="R17" i="32"/>
  <c r="U16" i="32"/>
  <c r="T16" i="32"/>
  <c r="S16" i="32"/>
  <c r="R16" i="32"/>
  <c r="U13" i="32"/>
  <c r="T13" i="32"/>
  <c r="S13" i="32"/>
  <c r="R13" i="32"/>
  <c r="U12" i="32"/>
  <c r="T12" i="32"/>
  <c r="S12" i="32"/>
  <c r="R12" i="32"/>
  <c r="U11" i="32"/>
  <c r="T11" i="32"/>
  <c r="S11" i="32"/>
  <c r="R11" i="32"/>
  <c r="U10" i="32"/>
  <c r="T10" i="32"/>
  <c r="S10" i="32"/>
  <c r="R10" i="32"/>
  <c r="U9" i="32"/>
  <c r="T9" i="32"/>
  <c r="S9" i="32"/>
  <c r="R9" i="32"/>
  <c r="U8" i="32"/>
  <c r="T8" i="32"/>
  <c r="S8" i="32"/>
  <c r="R8" i="32"/>
  <c r="U7" i="32"/>
  <c r="T7" i="32"/>
  <c r="S7" i="32"/>
  <c r="R7" i="32"/>
  <c r="U6" i="32"/>
  <c r="T6" i="32"/>
  <c r="S6" i="32"/>
  <c r="R6" i="32"/>
  <c r="U3" i="32"/>
  <c r="T3" i="32"/>
  <c r="S3" i="32"/>
  <c r="R3" i="32"/>
  <c r="J23" i="32"/>
  <c r="I23" i="32"/>
  <c r="H23" i="32"/>
  <c r="G23" i="32"/>
  <c r="J22" i="32"/>
  <c r="I22" i="32"/>
  <c r="H22" i="32"/>
  <c r="G22" i="32"/>
  <c r="J21" i="32"/>
  <c r="I21" i="32"/>
  <c r="H21" i="32"/>
  <c r="G21" i="32"/>
  <c r="J20" i="32"/>
  <c r="I20" i="32"/>
  <c r="H20" i="32"/>
  <c r="G20" i="32"/>
  <c r="J19" i="32"/>
  <c r="I19" i="32"/>
  <c r="H19" i="32"/>
  <c r="G19" i="32"/>
  <c r="J18" i="32"/>
  <c r="I18" i="32"/>
  <c r="H18" i="32"/>
  <c r="G18" i="32"/>
  <c r="J17" i="32"/>
  <c r="I17" i="32"/>
  <c r="H17" i="32"/>
  <c r="G17" i="32"/>
  <c r="J16" i="32"/>
  <c r="I16" i="32"/>
  <c r="H16" i="32"/>
  <c r="G16" i="32"/>
  <c r="G7" i="32"/>
  <c r="H7" i="32"/>
  <c r="I7" i="32"/>
  <c r="J7" i="32"/>
  <c r="G8" i="32"/>
  <c r="H8" i="32"/>
  <c r="I8" i="32"/>
  <c r="J8" i="32"/>
  <c r="G9" i="32"/>
  <c r="H9" i="32"/>
  <c r="I9" i="32"/>
  <c r="J9" i="32"/>
  <c r="G10" i="32"/>
  <c r="H10" i="32"/>
  <c r="I10" i="32"/>
  <c r="J10" i="32"/>
  <c r="G11" i="32"/>
  <c r="H11" i="32"/>
  <c r="I11" i="32"/>
  <c r="J11" i="32"/>
  <c r="G12" i="32"/>
  <c r="H12" i="32"/>
  <c r="I12" i="32"/>
  <c r="J12" i="32"/>
  <c r="G13" i="32"/>
  <c r="H13" i="32"/>
  <c r="I13" i="32"/>
  <c r="J13" i="32"/>
  <c r="H3" i="32"/>
  <c r="I3" i="32"/>
  <c r="J3" i="32"/>
  <c r="G3" i="32"/>
  <c r="H6" i="32"/>
  <c r="I6" i="32"/>
  <c r="J6" i="32"/>
  <c r="G6" i="32"/>
  <c r="P3" i="32"/>
  <c r="O3" i="32"/>
  <c r="N3" i="32"/>
  <c r="M3" i="32"/>
  <c r="C3" i="32"/>
  <c r="D3" i="32"/>
  <c r="E3" i="32"/>
  <c r="B3" i="32"/>
  <c r="P23" i="32"/>
  <c r="O23" i="32"/>
  <c r="N23" i="32"/>
  <c r="M23" i="32"/>
  <c r="P22" i="32"/>
  <c r="O22" i="32"/>
  <c r="N22" i="32"/>
  <c r="M22" i="32"/>
  <c r="P21" i="32"/>
  <c r="O21" i="32"/>
  <c r="N21" i="32"/>
  <c r="M21" i="32"/>
  <c r="P20" i="32"/>
  <c r="O20" i="32"/>
  <c r="N20" i="32"/>
  <c r="M20" i="32"/>
  <c r="P19" i="32"/>
  <c r="O19" i="32"/>
  <c r="N19" i="32"/>
  <c r="M19" i="32"/>
  <c r="P18" i="32"/>
  <c r="O18" i="32"/>
  <c r="N18" i="32"/>
  <c r="M18" i="32"/>
  <c r="P17" i="32"/>
  <c r="O17" i="32"/>
  <c r="N17" i="32"/>
  <c r="M17" i="32"/>
  <c r="P16" i="32"/>
  <c r="O16" i="32"/>
  <c r="N16" i="32"/>
  <c r="M16" i="32"/>
  <c r="P13" i="32"/>
  <c r="O13" i="32"/>
  <c r="N13" i="32"/>
  <c r="M13" i="32"/>
  <c r="P12" i="32"/>
  <c r="O12" i="32"/>
  <c r="N12" i="32"/>
  <c r="M12" i="32"/>
  <c r="P11" i="32"/>
  <c r="O11" i="32"/>
  <c r="N11" i="32"/>
  <c r="M11" i="32"/>
  <c r="P10" i="32"/>
  <c r="O10" i="32"/>
  <c r="N10" i="32"/>
  <c r="M10" i="32"/>
  <c r="P9" i="32"/>
  <c r="O9" i="32"/>
  <c r="N9" i="32"/>
  <c r="M9" i="32"/>
  <c r="P8" i="32"/>
  <c r="O8" i="32"/>
  <c r="N8" i="32"/>
  <c r="M8" i="32"/>
  <c r="P7" i="32"/>
  <c r="O7" i="32"/>
  <c r="N7" i="32"/>
  <c r="M7" i="32"/>
  <c r="P6" i="32"/>
  <c r="O6" i="32"/>
  <c r="N6" i="32"/>
  <c r="M6" i="32"/>
  <c r="AF23" i="4"/>
  <c r="AE23" i="4"/>
  <c r="AD23" i="4"/>
  <c r="AC23" i="4"/>
  <c r="AF22" i="4"/>
  <c r="AE22" i="4"/>
  <c r="AD22" i="4"/>
  <c r="AC22" i="4"/>
  <c r="AF21" i="4"/>
  <c r="AE21" i="4"/>
  <c r="AD21" i="4"/>
  <c r="AC21" i="4"/>
  <c r="AF20" i="4"/>
  <c r="AE20" i="4"/>
  <c r="AD20" i="4"/>
  <c r="AC20" i="4"/>
  <c r="AF19" i="4"/>
  <c r="AE19" i="4"/>
  <c r="AD19" i="4"/>
  <c r="AC19" i="4"/>
  <c r="AF18" i="4"/>
  <c r="AE18" i="4"/>
  <c r="AD18" i="4"/>
  <c r="AC18" i="4"/>
  <c r="AF17" i="4"/>
  <c r="AE17" i="4"/>
  <c r="AD17" i="4"/>
  <c r="AC17" i="4"/>
  <c r="AF16" i="4"/>
  <c r="AE16" i="4"/>
  <c r="AD16" i="4"/>
  <c r="AC16" i="4"/>
  <c r="AF13" i="4"/>
  <c r="AE13" i="4"/>
  <c r="AD13" i="4"/>
  <c r="AC13" i="4"/>
  <c r="AF12" i="4"/>
  <c r="AE12" i="4"/>
  <c r="AD12" i="4"/>
  <c r="AC12" i="4"/>
  <c r="AF11" i="4"/>
  <c r="AE11" i="4"/>
  <c r="AD11" i="4"/>
  <c r="AC11" i="4"/>
  <c r="AF10" i="4"/>
  <c r="AE10" i="4"/>
  <c r="AD10" i="4"/>
  <c r="AC10" i="4"/>
  <c r="AF9" i="4"/>
  <c r="AE9" i="4"/>
  <c r="AD9" i="4"/>
  <c r="AC9" i="4"/>
  <c r="AF8" i="4"/>
  <c r="AE8" i="4"/>
  <c r="AD8" i="4"/>
  <c r="AC8" i="4"/>
  <c r="AF7" i="4"/>
  <c r="AE7" i="4"/>
  <c r="AD7" i="4"/>
  <c r="AC7" i="4"/>
  <c r="AF6" i="4"/>
  <c r="AE6" i="4"/>
  <c r="AD6" i="4"/>
  <c r="AC6" i="4"/>
  <c r="AF3" i="4"/>
  <c r="AE3" i="4"/>
  <c r="AD3" i="4"/>
  <c r="AC3" i="4"/>
  <c r="AF23" i="5"/>
  <c r="AE23" i="5"/>
  <c r="AD23" i="5"/>
  <c r="AC23" i="5"/>
  <c r="AF22" i="5"/>
  <c r="AE22" i="5"/>
  <c r="AD22" i="5"/>
  <c r="AC22" i="5"/>
  <c r="AF21" i="5"/>
  <c r="AE21" i="5"/>
  <c r="AD21" i="5"/>
  <c r="AC21" i="5"/>
  <c r="AF20" i="5"/>
  <c r="AE20" i="5"/>
  <c r="AD20" i="5"/>
  <c r="AC20" i="5"/>
  <c r="AF19" i="5"/>
  <c r="AE19" i="5"/>
  <c r="AD19" i="5"/>
  <c r="AC19" i="5"/>
  <c r="AF18" i="5"/>
  <c r="AE18" i="5"/>
  <c r="AD18" i="5"/>
  <c r="AC18" i="5"/>
  <c r="AF17" i="5"/>
  <c r="AE17" i="5"/>
  <c r="AD17" i="5"/>
  <c r="AC17" i="5"/>
  <c r="AF16" i="5"/>
  <c r="AE16" i="5"/>
  <c r="AD16" i="5"/>
  <c r="AC16" i="5"/>
  <c r="AF13" i="5"/>
  <c r="AE13" i="5"/>
  <c r="AD13" i="5"/>
  <c r="AC13" i="5"/>
  <c r="AF12" i="5"/>
  <c r="AE12" i="5"/>
  <c r="AD12" i="5"/>
  <c r="AC12" i="5"/>
  <c r="AF11" i="5"/>
  <c r="AE11" i="5"/>
  <c r="AD11" i="5"/>
  <c r="AC11" i="5"/>
  <c r="AF10" i="5"/>
  <c r="AE10" i="5"/>
  <c r="AD10" i="5"/>
  <c r="AC10" i="5"/>
  <c r="AF9" i="5"/>
  <c r="AE9" i="5"/>
  <c r="AD9" i="5"/>
  <c r="AC9" i="5"/>
  <c r="AF8" i="5"/>
  <c r="AE8" i="5"/>
  <c r="AD8" i="5"/>
  <c r="AC8" i="5"/>
  <c r="AF7" i="5"/>
  <c r="AE7" i="5"/>
  <c r="AD7" i="5"/>
  <c r="AC7" i="5"/>
  <c r="AF6" i="5"/>
  <c r="AE6" i="5"/>
  <c r="AD6" i="5"/>
  <c r="AC6" i="5"/>
  <c r="AF3" i="5"/>
  <c r="AE3" i="5"/>
  <c r="AD3" i="5"/>
  <c r="AC3" i="5"/>
  <c r="AF23" i="6"/>
  <c r="AE23" i="6"/>
  <c r="AD23" i="6"/>
  <c r="AC23" i="6"/>
  <c r="AF22" i="6"/>
  <c r="AE22" i="6"/>
  <c r="AD22" i="6"/>
  <c r="AC22" i="6"/>
  <c r="AF21" i="6"/>
  <c r="AE21" i="6"/>
  <c r="AD21" i="6"/>
  <c r="AC21" i="6"/>
  <c r="AF20" i="6"/>
  <c r="AE20" i="6"/>
  <c r="AD20" i="6"/>
  <c r="AC20" i="6"/>
  <c r="AF19" i="6"/>
  <c r="AE19" i="6"/>
  <c r="AD19" i="6"/>
  <c r="AC19" i="6"/>
  <c r="AF18" i="6"/>
  <c r="AE18" i="6"/>
  <c r="AD18" i="6"/>
  <c r="AC18" i="6"/>
  <c r="AF17" i="6"/>
  <c r="AE17" i="6"/>
  <c r="AD17" i="6"/>
  <c r="AC17" i="6"/>
  <c r="AF16" i="6"/>
  <c r="AE16" i="6"/>
  <c r="AD16" i="6"/>
  <c r="AC16" i="6"/>
  <c r="AF13" i="6"/>
  <c r="AE13" i="6"/>
  <c r="AD13" i="6"/>
  <c r="AC13" i="6"/>
  <c r="AF12" i="6"/>
  <c r="AE12" i="6"/>
  <c r="AD12" i="6"/>
  <c r="AC12" i="6"/>
  <c r="AF11" i="6"/>
  <c r="AE11" i="6"/>
  <c r="AD11" i="6"/>
  <c r="AC11" i="6"/>
  <c r="AF10" i="6"/>
  <c r="AE10" i="6"/>
  <c r="AD10" i="6"/>
  <c r="AC10" i="6"/>
  <c r="AF9" i="6"/>
  <c r="AE9" i="6"/>
  <c r="AD9" i="6"/>
  <c r="AC9" i="6"/>
  <c r="AF8" i="6"/>
  <c r="AE8" i="6"/>
  <c r="AD8" i="6"/>
  <c r="AC8" i="6"/>
  <c r="AF7" i="6"/>
  <c r="AE7" i="6"/>
  <c r="AD7" i="6"/>
  <c r="AC7" i="6"/>
  <c r="AF6" i="6"/>
  <c r="AE6" i="6"/>
  <c r="AD6" i="6"/>
  <c r="AC6" i="6"/>
  <c r="AF3" i="6"/>
  <c r="AE3" i="6"/>
  <c r="AD3" i="6"/>
  <c r="AC3" i="6"/>
  <c r="AF23" i="7"/>
  <c r="AE23" i="7"/>
  <c r="AD23" i="7"/>
  <c r="AC23" i="7"/>
  <c r="AF22" i="7"/>
  <c r="AE22" i="7"/>
  <c r="AD22" i="7"/>
  <c r="AC22" i="7"/>
  <c r="AF21" i="7"/>
  <c r="AE21" i="7"/>
  <c r="AD21" i="7"/>
  <c r="AC21" i="7"/>
  <c r="AF20" i="7"/>
  <c r="AE20" i="7"/>
  <c r="AD20" i="7"/>
  <c r="AC20" i="7"/>
  <c r="AF19" i="7"/>
  <c r="AE19" i="7"/>
  <c r="AD19" i="7"/>
  <c r="AC19" i="7"/>
  <c r="AF18" i="7"/>
  <c r="AE18" i="7"/>
  <c r="AD18" i="7"/>
  <c r="AC18" i="7"/>
  <c r="AF17" i="7"/>
  <c r="AE17" i="7"/>
  <c r="AD17" i="7"/>
  <c r="AC17" i="7"/>
  <c r="AF16" i="7"/>
  <c r="AE16" i="7"/>
  <c r="AD16" i="7"/>
  <c r="AC16" i="7"/>
  <c r="AF13" i="7"/>
  <c r="AE13" i="7"/>
  <c r="AD13" i="7"/>
  <c r="AC13" i="7"/>
  <c r="AF12" i="7"/>
  <c r="AE12" i="7"/>
  <c r="AD12" i="7"/>
  <c r="AC12" i="7"/>
  <c r="AF11" i="7"/>
  <c r="AE11" i="7"/>
  <c r="AD11" i="7"/>
  <c r="AC11" i="7"/>
  <c r="AF10" i="7"/>
  <c r="AE10" i="7"/>
  <c r="AD10" i="7"/>
  <c r="AC10" i="7"/>
  <c r="AF9" i="7"/>
  <c r="AE9" i="7"/>
  <c r="AD9" i="7"/>
  <c r="AC9" i="7"/>
  <c r="AF8" i="7"/>
  <c r="AE8" i="7"/>
  <c r="AD8" i="7"/>
  <c r="AC8" i="7"/>
  <c r="AF7" i="7"/>
  <c r="AE7" i="7"/>
  <c r="AD7" i="7"/>
  <c r="AC7" i="7"/>
  <c r="AF6" i="7"/>
  <c r="AE6" i="7"/>
  <c r="AD6" i="7"/>
  <c r="AC6" i="7"/>
  <c r="AF3" i="7"/>
  <c r="AE3" i="7"/>
  <c r="AD3" i="7"/>
  <c r="AC3" i="7"/>
  <c r="AF23" i="8"/>
  <c r="AE23" i="8"/>
  <c r="AD23" i="8"/>
  <c r="AC23" i="8"/>
  <c r="AF22" i="8"/>
  <c r="AE22" i="8"/>
  <c r="AD22" i="8"/>
  <c r="AC22" i="8"/>
  <c r="AF21" i="8"/>
  <c r="AE21" i="8"/>
  <c r="AD21" i="8"/>
  <c r="AC21" i="8"/>
  <c r="AF20" i="8"/>
  <c r="AE20" i="8"/>
  <c r="AD20" i="8"/>
  <c r="AC20" i="8"/>
  <c r="AF19" i="8"/>
  <c r="AE19" i="8"/>
  <c r="AD19" i="8"/>
  <c r="AC19" i="8"/>
  <c r="AF18" i="8"/>
  <c r="AE18" i="8"/>
  <c r="AD18" i="8"/>
  <c r="AC18" i="8"/>
  <c r="AF17" i="8"/>
  <c r="AE17" i="8"/>
  <c r="AD17" i="8"/>
  <c r="AC17" i="8"/>
  <c r="AF16" i="8"/>
  <c r="AE16" i="8"/>
  <c r="AD16" i="8"/>
  <c r="AC16" i="8"/>
  <c r="AF13" i="8"/>
  <c r="AE13" i="8"/>
  <c r="AD13" i="8"/>
  <c r="AC13" i="8"/>
  <c r="AF12" i="8"/>
  <c r="AE12" i="8"/>
  <c r="AD12" i="8"/>
  <c r="AC12" i="8"/>
  <c r="AF11" i="8"/>
  <c r="AE11" i="8"/>
  <c r="AD11" i="8"/>
  <c r="AC11" i="8"/>
  <c r="AF10" i="8"/>
  <c r="AE10" i="8"/>
  <c r="AD10" i="8"/>
  <c r="AC10" i="8"/>
  <c r="AF9" i="8"/>
  <c r="AE9" i="8"/>
  <c r="AD9" i="8"/>
  <c r="AC9" i="8"/>
  <c r="AF8" i="8"/>
  <c r="AE8" i="8"/>
  <c r="AD8" i="8"/>
  <c r="AC8" i="8"/>
  <c r="AF7" i="8"/>
  <c r="AE7" i="8"/>
  <c r="AD7" i="8"/>
  <c r="AC7" i="8"/>
  <c r="AF6" i="8"/>
  <c r="AE6" i="8"/>
  <c r="AD6" i="8"/>
  <c r="AC6" i="8"/>
  <c r="AF3" i="8"/>
  <c r="AE3" i="8"/>
  <c r="AD3" i="8"/>
  <c r="AC3" i="8"/>
  <c r="AF23" i="9"/>
  <c r="AE23" i="9"/>
  <c r="AD23" i="9"/>
  <c r="AC23" i="9"/>
  <c r="AF22" i="9"/>
  <c r="AE22" i="9"/>
  <c r="AD22" i="9"/>
  <c r="AC22" i="9"/>
  <c r="AF21" i="9"/>
  <c r="AE21" i="9"/>
  <c r="AD21" i="9"/>
  <c r="AC21" i="9"/>
  <c r="AF20" i="9"/>
  <c r="AE20" i="9"/>
  <c r="AD20" i="9"/>
  <c r="AC20" i="9"/>
  <c r="AF19" i="9"/>
  <c r="AE19" i="9"/>
  <c r="AD19" i="9"/>
  <c r="AC19" i="9"/>
  <c r="AF18" i="9"/>
  <c r="AE18" i="9"/>
  <c r="AD18" i="9"/>
  <c r="AC18" i="9"/>
  <c r="AF17" i="9"/>
  <c r="AE17" i="9"/>
  <c r="AD17" i="9"/>
  <c r="AC17" i="9"/>
  <c r="AF16" i="9"/>
  <c r="AE16" i="9"/>
  <c r="AD16" i="9"/>
  <c r="AC16" i="9"/>
  <c r="AF13" i="9"/>
  <c r="AE13" i="9"/>
  <c r="AD13" i="9"/>
  <c r="AC13" i="9"/>
  <c r="AF12" i="9"/>
  <c r="AE12" i="9"/>
  <c r="AD12" i="9"/>
  <c r="AC12" i="9"/>
  <c r="AF11" i="9"/>
  <c r="AE11" i="9"/>
  <c r="AD11" i="9"/>
  <c r="AC11" i="9"/>
  <c r="AF10" i="9"/>
  <c r="AE10" i="9"/>
  <c r="AD10" i="9"/>
  <c r="AC10" i="9"/>
  <c r="AF9" i="9"/>
  <c r="AE9" i="9"/>
  <c r="AD9" i="9"/>
  <c r="AC9" i="9"/>
  <c r="AF8" i="9"/>
  <c r="AE8" i="9"/>
  <c r="AD8" i="9"/>
  <c r="AC8" i="9"/>
  <c r="AF7" i="9"/>
  <c r="AE7" i="9"/>
  <c r="AD7" i="9"/>
  <c r="AC7" i="9"/>
  <c r="AF6" i="9"/>
  <c r="AE6" i="9"/>
  <c r="AD6" i="9"/>
  <c r="AC6" i="9"/>
  <c r="AF3" i="9"/>
  <c r="AE3" i="9"/>
  <c r="AD3" i="9"/>
  <c r="AC3" i="9"/>
  <c r="AF23" i="10"/>
  <c r="AE23" i="10"/>
  <c r="AD23" i="10"/>
  <c r="AC23" i="10"/>
  <c r="AF22" i="10"/>
  <c r="AE22" i="10"/>
  <c r="AD22" i="10"/>
  <c r="AC22" i="10"/>
  <c r="AF21" i="10"/>
  <c r="AE21" i="10"/>
  <c r="AD21" i="10"/>
  <c r="AC21" i="10"/>
  <c r="AF20" i="10"/>
  <c r="AE20" i="10"/>
  <c r="AD20" i="10"/>
  <c r="AC20" i="10"/>
  <c r="AF19" i="10"/>
  <c r="AE19" i="10"/>
  <c r="AD19" i="10"/>
  <c r="AC19" i="10"/>
  <c r="AF18" i="10"/>
  <c r="AE18" i="10"/>
  <c r="AD18" i="10"/>
  <c r="AC18" i="10"/>
  <c r="AF17" i="10"/>
  <c r="AE17" i="10"/>
  <c r="AD17" i="10"/>
  <c r="AC17" i="10"/>
  <c r="AF16" i="10"/>
  <c r="AE16" i="10"/>
  <c r="AD16" i="10"/>
  <c r="AC16" i="10"/>
  <c r="AF13" i="10"/>
  <c r="AE13" i="10"/>
  <c r="AD13" i="10"/>
  <c r="AC13" i="10"/>
  <c r="AF12" i="10"/>
  <c r="AE12" i="10"/>
  <c r="AD12" i="10"/>
  <c r="AC12" i="10"/>
  <c r="AF11" i="10"/>
  <c r="AE11" i="10"/>
  <c r="AD11" i="10"/>
  <c r="AC11" i="10"/>
  <c r="AF10" i="10"/>
  <c r="AE10" i="10"/>
  <c r="AD10" i="10"/>
  <c r="AC10" i="10"/>
  <c r="AF9" i="10"/>
  <c r="AE9" i="10"/>
  <c r="AD9" i="10"/>
  <c r="AC9" i="10"/>
  <c r="AF8" i="10"/>
  <c r="AE8" i="10"/>
  <c r="AD8" i="10"/>
  <c r="AC8" i="10"/>
  <c r="AF7" i="10"/>
  <c r="AE7" i="10"/>
  <c r="AD7" i="10"/>
  <c r="AC7" i="10"/>
  <c r="AF6" i="10"/>
  <c r="AE6" i="10"/>
  <c r="AD6" i="10"/>
  <c r="AC6" i="10"/>
  <c r="AF3" i="10"/>
  <c r="AE3" i="10"/>
  <c r="AD3" i="10"/>
  <c r="AC3" i="10"/>
  <c r="AF23" i="11"/>
  <c r="AE23" i="11"/>
  <c r="AD23" i="11"/>
  <c r="AC23" i="11"/>
  <c r="AF22" i="11"/>
  <c r="AE22" i="11"/>
  <c r="AD22" i="11"/>
  <c r="AC22" i="11"/>
  <c r="AF21" i="11"/>
  <c r="AE21" i="11"/>
  <c r="AD21" i="11"/>
  <c r="AC21" i="11"/>
  <c r="AF20" i="11"/>
  <c r="AE20" i="11"/>
  <c r="AD20" i="11"/>
  <c r="AC20" i="11"/>
  <c r="AF19" i="11"/>
  <c r="AE19" i="11"/>
  <c r="AD19" i="11"/>
  <c r="AC19" i="11"/>
  <c r="AF18" i="11"/>
  <c r="AE18" i="11"/>
  <c r="AD18" i="11"/>
  <c r="AC18" i="11"/>
  <c r="AF17" i="11"/>
  <c r="AE17" i="11"/>
  <c r="AD17" i="11"/>
  <c r="AC17" i="11"/>
  <c r="AF16" i="11"/>
  <c r="AE16" i="11"/>
  <c r="AD16" i="11"/>
  <c r="AC16" i="11"/>
  <c r="AF13" i="11"/>
  <c r="AE13" i="11"/>
  <c r="AD13" i="11"/>
  <c r="AC13" i="11"/>
  <c r="AF12" i="11"/>
  <c r="AE12" i="11"/>
  <c r="AD12" i="11"/>
  <c r="AC12" i="11"/>
  <c r="AF11" i="11"/>
  <c r="AE11" i="11"/>
  <c r="AD11" i="11"/>
  <c r="AC11" i="11"/>
  <c r="AF10" i="11"/>
  <c r="AE10" i="11"/>
  <c r="AD10" i="11"/>
  <c r="AC10" i="11"/>
  <c r="AF9" i="11"/>
  <c r="AE9" i="11"/>
  <c r="AD9" i="11"/>
  <c r="AC9" i="11"/>
  <c r="AF8" i="11"/>
  <c r="AE8" i="11"/>
  <c r="AD8" i="11"/>
  <c r="AC8" i="11"/>
  <c r="AF7" i="11"/>
  <c r="AE7" i="11"/>
  <c r="AD7" i="11"/>
  <c r="AC7" i="11"/>
  <c r="AF6" i="11"/>
  <c r="AE6" i="11"/>
  <c r="AD6" i="11"/>
  <c r="AC6" i="11"/>
  <c r="AF3" i="11"/>
  <c r="AE3" i="11"/>
  <c r="AD3" i="11"/>
  <c r="AC3" i="11"/>
  <c r="AF23" i="12"/>
  <c r="AE23" i="12"/>
  <c r="AD23" i="12"/>
  <c r="AC23" i="12"/>
  <c r="AF22" i="12"/>
  <c r="AE22" i="12"/>
  <c r="AD22" i="12"/>
  <c r="AC22" i="12"/>
  <c r="AF21" i="12"/>
  <c r="AE21" i="12"/>
  <c r="AD21" i="12"/>
  <c r="AC21" i="12"/>
  <c r="AF20" i="12"/>
  <c r="AE20" i="12"/>
  <c r="AD20" i="12"/>
  <c r="AC20" i="12"/>
  <c r="AF19" i="12"/>
  <c r="AE19" i="12"/>
  <c r="AD19" i="12"/>
  <c r="AC19" i="12"/>
  <c r="AF18" i="12"/>
  <c r="AE18" i="12"/>
  <c r="AD18" i="12"/>
  <c r="AC18" i="12"/>
  <c r="AF17" i="12"/>
  <c r="AE17" i="12"/>
  <c r="AD17" i="12"/>
  <c r="AC17" i="12"/>
  <c r="AF16" i="12"/>
  <c r="AE16" i="12"/>
  <c r="AD16" i="12"/>
  <c r="AC16" i="12"/>
  <c r="AF13" i="12"/>
  <c r="AE13" i="12"/>
  <c r="AD13" i="12"/>
  <c r="AC13" i="12"/>
  <c r="AF12" i="12"/>
  <c r="AE12" i="12"/>
  <c r="AD12" i="12"/>
  <c r="AC12" i="12"/>
  <c r="AF11" i="12"/>
  <c r="AE11" i="12"/>
  <c r="AD11" i="12"/>
  <c r="AC11" i="12"/>
  <c r="AF10" i="12"/>
  <c r="AE10" i="12"/>
  <c r="AD10" i="12"/>
  <c r="AC10" i="12"/>
  <c r="AF9" i="12"/>
  <c r="AE9" i="12"/>
  <c r="AD9" i="12"/>
  <c r="AC9" i="12"/>
  <c r="AF8" i="12"/>
  <c r="AE8" i="12"/>
  <c r="AD8" i="12"/>
  <c r="AC8" i="12"/>
  <c r="AF7" i="12"/>
  <c r="AE7" i="12"/>
  <c r="AD7" i="12"/>
  <c r="AC7" i="12"/>
  <c r="AF6" i="12"/>
  <c r="AE6" i="12"/>
  <c r="AD6" i="12"/>
  <c r="AC6" i="12"/>
  <c r="AF3" i="12"/>
  <c r="AE3" i="12"/>
  <c r="AD3" i="12"/>
  <c r="AC3" i="12"/>
  <c r="AF23" i="13"/>
  <c r="AE23" i="13"/>
  <c r="AD23" i="13"/>
  <c r="AC23" i="13"/>
  <c r="AF22" i="13"/>
  <c r="AE22" i="13"/>
  <c r="AD22" i="13"/>
  <c r="AC22" i="13"/>
  <c r="AF21" i="13"/>
  <c r="AE21" i="13"/>
  <c r="AD21" i="13"/>
  <c r="AC21" i="13"/>
  <c r="AF20" i="13"/>
  <c r="AE20" i="13"/>
  <c r="AD20" i="13"/>
  <c r="AC20" i="13"/>
  <c r="AF19" i="13"/>
  <c r="AE19" i="13"/>
  <c r="AD19" i="13"/>
  <c r="AC19" i="13"/>
  <c r="AF18" i="13"/>
  <c r="AE18" i="13"/>
  <c r="AD18" i="13"/>
  <c r="AC18" i="13"/>
  <c r="AF17" i="13"/>
  <c r="AE17" i="13"/>
  <c r="AD17" i="13"/>
  <c r="AC17" i="13"/>
  <c r="AF16" i="13"/>
  <c r="AE16" i="13"/>
  <c r="AD16" i="13"/>
  <c r="AC16" i="13"/>
  <c r="AF13" i="13"/>
  <c r="AE13" i="13"/>
  <c r="AD13" i="13"/>
  <c r="AC13" i="13"/>
  <c r="AF12" i="13"/>
  <c r="AE12" i="13"/>
  <c r="AD12" i="13"/>
  <c r="AC12" i="13"/>
  <c r="AF11" i="13"/>
  <c r="AE11" i="13"/>
  <c r="AD11" i="13"/>
  <c r="AC11" i="13"/>
  <c r="AF10" i="13"/>
  <c r="AE10" i="13"/>
  <c r="AD10" i="13"/>
  <c r="AC10" i="13"/>
  <c r="AF9" i="13"/>
  <c r="AE9" i="13"/>
  <c r="AD9" i="13"/>
  <c r="AC9" i="13"/>
  <c r="AF8" i="13"/>
  <c r="AE8" i="13"/>
  <c r="AD8" i="13"/>
  <c r="AC8" i="13"/>
  <c r="AF7" i="13"/>
  <c r="AE7" i="13"/>
  <c r="AD7" i="13"/>
  <c r="AC7" i="13"/>
  <c r="AF6" i="13"/>
  <c r="AE6" i="13"/>
  <c r="AD6" i="13"/>
  <c r="AC6" i="13"/>
  <c r="AF3" i="13"/>
  <c r="AE3" i="13"/>
  <c r="AD3" i="13"/>
  <c r="AC3" i="13"/>
  <c r="AF23" i="14"/>
  <c r="AE23" i="14"/>
  <c r="AD23" i="14"/>
  <c r="AC23" i="14"/>
  <c r="AF22" i="14"/>
  <c r="AE22" i="14"/>
  <c r="AD22" i="14"/>
  <c r="AC22" i="14"/>
  <c r="AF21" i="14"/>
  <c r="AE21" i="14"/>
  <c r="AD21" i="14"/>
  <c r="AC21" i="14"/>
  <c r="AF20" i="14"/>
  <c r="AE20" i="14"/>
  <c r="AD20" i="14"/>
  <c r="AC20" i="14"/>
  <c r="AF19" i="14"/>
  <c r="AE19" i="14"/>
  <c r="AD19" i="14"/>
  <c r="AC19" i="14"/>
  <c r="AF18" i="14"/>
  <c r="AE18" i="14"/>
  <c r="AD18" i="14"/>
  <c r="AC18" i="14"/>
  <c r="AF17" i="14"/>
  <c r="AE17" i="14"/>
  <c r="AD17" i="14"/>
  <c r="AC17" i="14"/>
  <c r="AF16" i="14"/>
  <c r="AE16" i="14"/>
  <c r="AD16" i="14"/>
  <c r="AC16" i="14"/>
  <c r="AF13" i="14"/>
  <c r="AE13" i="14"/>
  <c r="AD13" i="14"/>
  <c r="AC13" i="14"/>
  <c r="AF12" i="14"/>
  <c r="AE12" i="14"/>
  <c r="AD12" i="14"/>
  <c r="AC12" i="14"/>
  <c r="AF11" i="14"/>
  <c r="AE11" i="14"/>
  <c r="AD11" i="14"/>
  <c r="AC11" i="14"/>
  <c r="AF10" i="14"/>
  <c r="AE10" i="14"/>
  <c r="AD10" i="14"/>
  <c r="AC10" i="14"/>
  <c r="AF9" i="14"/>
  <c r="AE9" i="14"/>
  <c r="AD9" i="14"/>
  <c r="AC9" i="14"/>
  <c r="AF8" i="14"/>
  <c r="AE8" i="14"/>
  <c r="AD8" i="14"/>
  <c r="AC8" i="14"/>
  <c r="AF7" i="14"/>
  <c r="AE7" i="14"/>
  <c r="AD7" i="14"/>
  <c r="AC7" i="14"/>
  <c r="AF6" i="14"/>
  <c r="AE6" i="14"/>
  <c r="AD6" i="14"/>
  <c r="AC6" i="14"/>
  <c r="AF3" i="14"/>
  <c r="AE3" i="14"/>
  <c r="AD3" i="14"/>
  <c r="AC3" i="14"/>
  <c r="AF23" i="15"/>
  <c r="AE23" i="15"/>
  <c r="AD23" i="15"/>
  <c r="AC23" i="15"/>
  <c r="AF22" i="15"/>
  <c r="AE22" i="15"/>
  <c r="AD22" i="15"/>
  <c r="AC22" i="15"/>
  <c r="AF21" i="15"/>
  <c r="AE21" i="15"/>
  <c r="AD21" i="15"/>
  <c r="AC21" i="15"/>
  <c r="AF20" i="15"/>
  <c r="AE20" i="15"/>
  <c r="AD20" i="15"/>
  <c r="AC20" i="15"/>
  <c r="AF19" i="15"/>
  <c r="AE19" i="15"/>
  <c r="AD19" i="15"/>
  <c r="AC19" i="15"/>
  <c r="AF18" i="15"/>
  <c r="AE18" i="15"/>
  <c r="AD18" i="15"/>
  <c r="AC18" i="15"/>
  <c r="AF17" i="15"/>
  <c r="AE17" i="15"/>
  <c r="AD17" i="15"/>
  <c r="AC17" i="15"/>
  <c r="AF16" i="15"/>
  <c r="AE16" i="15"/>
  <c r="AD16" i="15"/>
  <c r="AC16" i="15"/>
  <c r="AF13" i="15"/>
  <c r="AE13" i="15"/>
  <c r="AD13" i="15"/>
  <c r="AC13" i="15"/>
  <c r="AF12" i="15"/>
  <c r="AE12" i="15"/>
  <c r="AD12" i="15"/>
  <c r="AC12" i="15"/>
  <c r="AF11" i="15"/>
  <c r="AE11" i="15"/>
  <c r="AD11" i="15"/>
  <c r="AC11" i="15"/>
  <c r="AF10" i="15"/>
  <c r="AE10" i="15"/>
  <c r="AD10" i="15"/>
  <c r="AC10" i="15"/>
  <c r="AF9" i="15"/>
  <c r="AE9" i="15"/>
  <c r="AD9" i="15"/>
  <c r="AC9" i="15"/>
  <c r="AF8" i="15"/>
  <c r="AE8" i="15"/>
  <c r="AD8" i="15"/>
  <c r="AC8" i="15"/>
  <c r="AF7" i="15"/>
  <c r="AE7" i="15"/>
  <c r="AD7" i="15"/>
  <c r="AC7" i="15"/>
  <c r="AF6" i="15"/>
  <c r="AE6" i="15"/>
  <c r="AD6" i="15"/>
  <c r="AC6" i="15"/>
  <c r="AF3" i="15"/>
  <c r="AE3" i="15"/>
  <c r="AD3" i="15"/>
  <c r="AC3" i="15"/>
  <c r="AF23" i="16"/>
  <c r="AE23" i="16"/>
  <c r="AD23" i="16"/>
  <c r="AC23" i="16"/>
  <c r="AF22" i="16"/>
  <c r="AE22" i="16"/>
  <c r="AD22" i="16"/>
  <c r="AC22" i="16"/>
  <c r="AF21" i="16"/>
  <c r="AE21" i="16"/>
  <c r="AD21" i="16"/>
  <c r="AC21" i="16"/>
  <c r="AF20" i="16"/>
  <c r="AE20" i="16"/>
  <c r="AD20" i="16"/>
  <c r="AC20" i="16"/>
  <c r="AF19" i="16"/>
  <c r="AE19" i="16"/>
  <c r="AD19" i="16"/>
  <c r="AC19" i="16"/>
  <c r="AF18" i="16"/>
  <c r="AE18" i="16"/>
  <c r="AD18" i="16"/>
  <c r="AC18" i="16"/>
  <c r="AF17" i="16"/>
  <c r="AE17" i="16"/>
  <c r="AD17" i="16"/>
  <c r="AC17" i="16"/>
  <c r="AF16" i="16"/>
  <c r="AE16" i="16"/>
  <c r="AD16" i="16"/>
  <c r="AC16" i="16"/>
  <c r="AF13" i="16"/>
  <c r="AE13" i="16"/>
  <c r="AD13" i="16"/>
  <c r="AC13" i="16"/>
  <c r="AF12" i="16"/>
  <c r="AE12" i="16"/>
  <c r="AD12" i="16"/>
  <c r="AC12" i="16"/>
  <c r="AF11" i="16"/>
  <c r="AE11" i="16"/>
  <c r="AD11" i="16"/>
  <c r="AC11" i="16"/>
  <c r="AF10" i="16"/>
  <c r="AE10" i="16"/>
  <c r="AD10" i="16"/>
  <c r="AC10" i="16"/>
  <c r="AF9" i="16"/>
  <c r="AE9" i="16"/>
  <c r="AD9" i="16"/>
  <c r="AC9" i="16"/>
  <c r="AF8" i="16"/>
  <c r="AE8" i="16"/>
  <c r="AD8" i="16"/>
  <c r="AC8" i="16"/>
  <c r="AF7" i="16"/>
  <c r="AE7" i="16"/>
  <c r="AD7" i="16"/>
  <c r="AC7" i="16"/>
  <c r="AF6" i="16"/>
  <c r="AE6" i="16"/>
  <c r="AD6" i="16"/>
  <c r="AC6" i="16"/>
  <c r="AF3" i="16"/>
  <c r="AE3" i="16"/>
  <c r="AD3" i="16"/>
  <c r="AC3" i="16"/>
  <c r="AF23" i="17"/>
  <c r="AE23" i="17"/>
  <c r="AD23" i="17"/>
  <c r="AC23" i="17"/>
  <c r="AF22" i="17"/>
  <c r="AE22" i="17"/>
  <c r="AD22" i="17"/>
  <c r="AC22" i="17"/>
  <c r="AF21" i="17"/>
  <c r="AE21" i="17"/>
  <c r="AD21" i="17"/>
  <c r="AC21" i="17"/>
  <c r="AF20" i="17"/>
  <c r="AE20" i="17"/>
  <c r="AD20" i="17"/>
  <c r="AC20" i="17"/>
  <c r="AF19" i="17"/>
  <c r="AE19" i="17"/>
  <c r="AD19" i="17"/>
  <c r="AC19" i="17"/>
  <c r="AF18" i="17"/>
  <c r="AE18" i="17"/>
  <c r="AD18" i="17"/>
  <c r="AC18" i="17"/>
  <c r="AF17" i="17"/>
  <c r="AE17" i="17"/>
  <c r="AD17" i="17"/>
  <c r="AC17" i="17"/>
  <c r="AF16" i="17"/>
  <c r="AE16" i="17"/>
  <c r="AD16" i="17"/>
  <c r="AC16" i="17"/>
  <c r="AF13" i="17"/>
  <c r="AE13" i="17"/>
  <c r="AD13" i="17"/>
  <c r="AC13" i="17"/>
  <c r="AF12" i="17"/>
  <c r="AE12" i="17"/>
  <c r="AD12" i="17"/>
  <c r="AC12" i="17"/>
  <c r="AF11" i="17"/>
  <c r="AE11" i="17"/>
  <c r="AD11" i="17"/>
  <c r="AC11" i="17"/>
  <c r="AF10" i="17"/>
  <c r="AE10" i="17"/>
  <c r="AD10" i="17"/>
  <c r="AC10" i="17"/>
  <c r="AF9" i="17"/>
  <c r="AE9" i="17"/>
  <c r="AD9" i="17"/>
  <c r="AC9" i="17"/>
  <c r="AF8" i="17"/>
  <c r="AE8" i="17"/>
  <c r="AD8" i="17"/>
  <c r="AC8" i="17"/>
  <c r="AF7" i="17"/>
  <c r="AE7" i="17"/>
  <c r="AD7" i="17"/>
  <c r="AC7" i="17"/>
  <c r="AF6" i="17"/>
  <c r="AE6" i="17"/>
  <c r="AD6" i="17"/>
  <c r="AC6" i="17"/>
  <c r="AF3" i="17"/>
  <c r="AE3" i="17"/>
  <c r="AD3" i="17"/>
  <c r="AC3" i="17"/>
  <c r="AF23" i="18"/>
  <c r="AE23" i="18"/>
  <c r="AD23" i="18"/>
  <c r="AC23" i="18"/>
  <c r="AF22" i="18"/>
  <c r="AE22" i="18"/>
  <c r="AD22" i="18"/>
  <c r="AC22" i="18"/>
  <c r="AF21" i="18"/>
  <c r="AE21" i="18"/>
  <c r="AD21" i="18"/>
  <c r="AC21" i="18"/>
  <c r="AF20" i="18"/>
  <c r="AE20" i="18"/>
  <c r="AD20" i="18"/>
  <c r="AC20" i="18"/>
  <c r="AF19" i="18"/>
  <c r="AE19" i="18"/>
  <c r="AD19" i="18"/>
  <c r="AC19" i="18"/>
  <c r="AF18" i="18"/>
  <c r="AE18" i="18"/>
  <c r="AD18" i="18"/>
  <c r="AC18" i="18"/>
  <c r="AF17" i="18"/>
  <c r="AE17" i="18"/>
  <c r="AD17" i="18"/>
  <c r="AC17" i="18"/>
  <c r="AF16" i="18"/>
  <c r="AE16" i="18"/>
  <c r="AD16" i="18"/>
  <c r="AC16" i="18"/>
  <c r="AF13" i="18"/>
  <c r="AE13" i="18"/>
  <c r="AD13" i="18"/>
  <c r="AC13" i="18"/>
  <c r="AF12" i="18"/>
  <c r="AE12" i="18"/>
  <c r="AD12" i="18"/>
  <c r="AC12" i="18"/>
  <c r="AF11" i="18"/>
  <c r="AE11" i="18"/>
  <c r="AD11" i="18"/>
  <c r="AC11" i="18"/>
  <c r="AF10" i="18"/>
  <c r="AE10" i="18"/>
  <c r="AD10" i="18"/>
  <c r="AC10" i="18"/>
  <c r="AF9" i="18"/>
  <c r="AE9" i="18"/>
  <c r="AD9" i="18"/>
  <c r="AC9" i="18"/>
  <c r="AF8" i="18"/>
  <c r="AE8" i="18"/>
  <c r="AD8" i="18"/>
  <c r="AC8" i="18"/>
  <c r="AF7" i="18"/>
  <c r="AE7" i="18"/>
  <c r="AD7" i="18"/>
  <c r="AC7" i="18"/>
  <c r="AF6" i="18"/>
  <c r="AE6" i="18"/>
  <c r="AD6" i="18"/>
  <c r="AC6" i="18"/>
  <c r="AF3" i="18"/>
  <c r="AE3" i="18"/>
  <c r="AD3" i="18"/>
  <c r="AC3" i="18"/>
  <c r="AF23" i="19"/>
  <c r="AE23" i="19"/>
  <c r="AD23" i="19"/>
  <c r="AC23" i="19"/>
  <c r="AF22" i="19"/>
  <c r="AE22" i="19"/>
  <c r="AD22" i="19"/>
  <c r="AC22" i="19"/>
  <c r="AF21" i="19"/>
  <c r="AE21" i="19"/>
  <c r="AD21" i="19"/>
  <c r="AC21" i="19"/>
  <c r="AF20" i="19"/>
  <c r="AE20" i="19"/>
  <c r="AD20" i="19"/>
  <c r="AC20" i="19"/>
  <c r="AF19" i="19"/>
  <c r="AE19" i="19"/>
  <c r="AD19" i="19"/>
  <c r="AC19" i="19"/>
  <c r="AF18" i="19"/>
  <c r="AE18" i="19"/>
  <c r="AD18" i="19"/>
  <c r="AC18" i="19"/>
  <c r="AF17" i="19"/>
  <c r="AE17" i="19"/>
  <c r="AD17" i="19"/>
  <c r="AC17" i="19"/>
  <c r="AF16" i="19"/>
  <c r="AE16" i="19"/>
  <c r="AD16" i="19"/>
  <c r="AC16" i="19"/>
  <c r="AF13" i="19"/>
  <c r="AE13" i="19"/>
  <c r="AD13" i="19"/>
  <c r="AC13" i="19"/>
  <c r="AF12" i="19"/>
  <c r="AE12" i="19"/>
  <c r="AD12" i="19"/>
  <c r="AC12" i="19"/>
  <c r="AF11" i="19"/>
  <c r="AE11" i="19"/>
  <c r="AD11" i="19"/>
  <c r="AC11" i="19"/>
  <c r="AF10" i="19"/>
  <c r="AE10" i="19"/>
  <c r="AD10" i="19"/>
  <c r="AC10" i="19"/>
  <c r="AF9" i="19"/>
  <c r="AE9" i="19"/>
  <c r="AD9" i="19"/>
  <c r="AC9" i="19"/>
  <c r="AF8" i="19"/>
  <c r="AE8" i="19"/>
  <c r="AD8" i="19"/>
  <c r="AC8" i="19"/>
  <c r="AF7" i="19"/>
  <c r="AE7" i="19"/>
  <c r="AD7" i="19"/>
  <c r="AC7" i="19"/>
  <c r="AF6" i="19"/>
  <c r="AE6" i="19"/>
  <c r="AD6" i="19"/>
  <c r="AC6" i="19"/>
  <c r="AF3" i="19"/>
  <c r="AE3" i="19"/>
  <c r="AD3" i="19"/>
  <c r="AC3" i="19"/>
  <c r="AF23" i="20"/>
  <c r="AE23" i="20"/>
  <c r="AD23" i="20"/>
  <c r="AC23" i="20"/>
  <c r="AF22" i="20"/>
  <c r="AE22" i="20"/>
  <c r="AD22" i="20"/>
  <c r="AC22" i="20"/>
  <c r="AF21" i="20"/>
  <c r="AE21" i="20"/>
  <c r="AD21" i="20"/>
  <c r="AC21" i="20"/>
  <c r="AF20" i="20"/>
  <c r="AE20" i="20"/>
  <c r="AD20" i="20"/>
  <c r="AC20" i="20"/>
  <c r="AF19" i="20"/>
  <c r="AE19" i="20"/>
  <c r="AD19" i="20"/>
  <c r="AC19" i="20"/>
  <c r="AF18" i="20"/>
  <c r="AE18" i="20"/>
  <c r="AD18" i="20"/>
  <c r="AC18" i="20"/>
  <c r="AF17" i="20"/>
  <c r="AE17" i="20"/>
  <c r="AD17" i="20"/>
  <c r="AC17" i="20"/>
  <c r="AF16" i="20"/>
  <c r="AE16" i="20"/>
  <c r="AD16" i="20"/>
  <c r="AC16" i="20"/>
  <c r="AF13" i="20"/>
  <c r="AE13" i="20"/>
  <c r="AD13" i="20"/>
  <c r="AC13" i="20"/>
  <c r="AF12" i="20"/>
  <c r="AE12" i="20"/>
  <c r="AD12" i="20"/>
  <c r="AC12" i="20"/>
  <c r="AF11" i="20"/>
  <c r="AE11" i="20"/>
  <c r="AD11" i="20"/>
  <c r="AC11" i="20"/>
  <c r="AF10" i="20"/>
  <c r="AE10" i="20"/>
  <c r="AD10" i="20"/>
  <c r="AC10" i="20"/>
  <c r="AF9" i="20"/>
  <c r="AE9" i="20"/>
  <c r="AD9" i="20"/>
  <c r="AC9" i="20"/>
  <c r="AF8" i="20"/>
  <c r="AE8" i="20"/>
  <c r="AD8" i="20"/>
  <c r="AC8" i="20"/>
  <c r="AF7" i="20"/>
  <c r="AE7" i="20"/>
  <c r="AD7" i="20"/>
  <c r="AC7" i="20"/>
  <c r="AF6" i="20"/>
  <c r="AE6" i="20"/>
  <c r="AD6" i="20"/>
  <c r="AC6" i="20"/>
  <c r="AF3" i="20"/>
  <c r="AE3" i="20"/>
  <c r="AD3" i="20"/>
  <c r="AC3" i="20"/>
  <c r="AF23" i="21"/>
  <c r="AE23" i="21"/>
  <c r="AD23" i="21"/>
  <c r="AC23" i="21"/>
  <c r="AF22" i="21"/>
  <c r="AE22" i="21"/>
  <c r="AD22" i="21"/>
  <c r="AC22" i="21"/>
  <c r="AF21" i="21"/>
  <c r="AE21" i="21"/>
  <c r="AD21" i="21"/>
  <c r="AC21" i="21"/>
  <c r="AF20" i="21"/>
  <c r="AE20" i="21"/>
  <c r="AD20" i="21"/>
  <c r="AC20" i="21"/>
  <c r="AF19" i="21"/>
  <c r="AE19" i="21"/>
  <c r="AD19" i="21"/>
  <c r="AC19" i="21"/>
  <c r="AF18" i="21"/>
  <c r="AE18" i="21"/>
  <c r="AD18" i="21"/>
  <c r="AC18" i="21"/>
  <c r="AF17" i="21"/>
  <c r="AE17" i="21"/>
  <c r="AD17" i="21"/>
  <c r="AC17" i="21"/>
  <c r="AF16" i="21"/>
  <c r="AE16" i="21"/>
  <c r="AD16" i="21"/>
  <c r="AC16" i="21"/>
  <c r="AF13" i="21"/>
  <c r="AE13" i="21"/>
  <c r="AD13" i="21"/>
  <c r="AC13" i="21"/>
  <c r="AF12" i="21"/>
  <c r="AE12" i="21"/>
  <c r="AD12" i="21"/>
  <c r="AC12" i="21"/>
  <c r="AF11" i="21"/>
  <c r="AE11" i="21"/>
  <c r="AD11" i="21"/>
  <c r="AC11" i="21"/>
  <c r="AF10" i="21"/>
  <c r="AE10" i="21"/>
  <c r="AD10" i="21"/>
  <c r="AC10" i="21"/>
  <c r="AF9" i="21"/>
  <c r="AE9" i="21"/>
  <c r="AD9" i="21"/>
  <c r="AC9" i="21"/>
  <c r="AF8" i="21"/>
  <c r="AE8" i="21"/>
  <c r="AD8" i="21"/>
  <c r="AC8" i="21"/>
  <c r="AF7" i="21"/>
  <c r="AE7" i="21"/>
  <c r="AD7" i="21"/>
  <c r="AC7" i="21"/>
  <c r="AF6" i="21"/>
  <c r="AE6" i="21"/>
  <c r="AD6" i="21"/>
  <c r="AC6" i="21"/>
  <c r="AF3" i="21"/>
  <c r="AE3" i="21"/>
  <c r="AD3" i="21"/>
  <c r="AC3" i="21"/>
  <c r="AF23" i="22"/>
  <c r="AE23" i="22"/>
  <c r="AD23" i="22"/>
  <c r="AC23" i="22"/>
  <c r="AF22" i="22"/>
  <c r="AE22" i="22"/>
  <c r="AD22" i="22"/>
  <c r="AC22" i="22"/>
  <c r="AF21" i="22"/>
  <c r="AE21" i="22"/>
  <c r="AD21" i="22"/>
  <c r="AC21" i="22"/>
  <c r="AF20" i="22"/>
  <c r="AE20" i="22"/>
  <c r="AD20" i="22"/>
  <c r="AC20" i="22"/>
  <c r="AF19" i="22"/>
  <c r="AE19" i="22"/>
  <c r="AD19" i="22"/>
  <c r="AC19" i="22"/>
  <c r="AF18" i="22"/>
  <c r="AE18" i="22"/>
  <c r="AD18" i="22"/>
  <c r="AC18" i="22"/>
  <c r="AF17" i="22"/>
  <c r="AE17" i="22"/>
  <c r="AD17" i="22"/>
  <c r="AC17" i="22"/>
  <c r="AF16" i="22"/>
  <c r="AE16" i="22"/>
  <c r="AD16" i="22"/>
  <c r="AC16" i="22"/>
  <c r="AF13" i="22"/>
  <c r="AE13" i="22"/>
  <c r="AD13" i="22"/>
  <c r="AC13" i="22"/>
  <c r="AF12" i="22"/>
  <c r="AE12" i="22"/>
  <c r="AD12" i="22"/>
  <c r="AC12" i="22"/>
  <c r="AF11" i="22"/>
  <c r="AE11" i="22"/>
  <c r="AD11" i="22"/>
  <c r="AC11" i="22"/>
  <c r="AF10" i="22"/>
  <c r="AE10" i="22"/>
  <c r="AD10" i="22"/>
  <c r="AC10" i="22"/>
  <c r="AF9" i="22"/>
  <c r="AE9" i="22"/>
  <c r="AD9" i="22"/>
  <c r="AC9" i="22"/>
  <c r="AF8" i="22"/>
  <c r="AE8" i="22"/>
  <c r="AD8" i="22"/>
  <c r="AC8" i="22"/>
  <c r="AF7" i="22"/>
  <c r="AE7" i="22"/>
  <c r="AD7" i="22"/>
  <c r="AC7" i="22"/>
  <c r="AF6" i="22"/>
  <c r="AE6" i="22"/>
  <c r="AD6" i="22"/>
  <c r="AC6" i="22"/>
  <c r="AF3" i="22"/>
  <c r="AE3" i="22"/>
  <c r="AD3" i="22"/>
  <c r="AC3" i="22"/>
  <c r="AF23" i="23"/>
  <c r="AE23" i="23"/>
  <c r="AD23" i="23"/>
  <c r="AC23" i="23"/>
  <c r="AF22" i="23"/>
  <c r="AE22" i="23"/>
  <c r="AD22" i="23"/>
  <c r="AC22" i="23"/>
  <c r="AF21" i="23"/>
  <c r="AE21" i="23"/>
  <c r="AD21" i="23"/>
  <c r="AC21" i="23"/>
  <c r="AF20" i="23"/>
  <c r="AE20" i="23"/>
  <c r="AD20" i="23"/>
  <c r="AC20" i="23"/>
  <c r="AF19" i="23"/>
  <c r="AE19" i="23"/>
  <c r="AD19" i="23"/>
  <c r="AC19" i="23"/>
  <c r="AF18" i="23"/>
  <c r="AE18" i="23"/>
  <c r="AD18" i="23"/>
  <c r="AC18" i="23"/>
  <c r="AF17" i="23"/>
  <c r="AE17" i="23"/>
  <c r="AD17" i="23"/>
  <c r="AC17" i="23"/>
  <c r="AF16" i="23"/>
  <c r="AE16" i="23"/>
  <c r="AD16" i="23"/>
  <c r="AC16" i="23"/>
  <c r="AF13" i="23"/>
  <c r="AE13" i="23"/>
  <c r="AD13" i="23"/>
  <c r="AC13" i="23"/>
  <c r="AF12" i="23"/>
  <c r="AE12" i="23"/>
  <c r="AD12" i="23"/>
  <c r="AC12" i="23"/>
  <c r="AF11" i="23"/>
  <c r="AE11" i="23"/>
  <c r="AD11" i="23"/>
  <c r="AC11" i="23"/>
  <c r="AF10" i="23"/>
  <c r="AE10" i="23"/>
  <c r="AD10" i="23"/>
  <c r="AC10" i="23"/>
  <c r="AF9" i="23"/>
  <c r="AE9" i="23"/>
  <c r="AD9" i="23"/>
  <c r="AC9" i="23"/>
  <c r="AF8" i="23"/>
  <c r="AE8" i="23"/>
  <c r="AD8" i="23"/>
  <c r="AC8" i="23"/>
  <c r="AF7" i="23"/>
  <c r="AE7" i="23"/>
  <c r="AD7" i="23"/>
  <c r="AC7" i="23"/>
  <c r="AF6" i="23"/>
  <c r="AE6" i="23"/>
  <c r="AD6" i="23"/>
  <c r="AC6" i="23"/>
  <c r="AF3" i="23"/>
  <c r="AE3" i="23"/>
  <c r="AD3" i="23"/>
  <c r="AC3" i="23"/>
  <c r="AF23" i="24"/>
  <c r="AE23" i="24"/>
  <c r="AD23" i="24"/>
  <c r="AC23" i="24"/>
  <c r="AF22" i="24"/>
  <c r="AE22" i="24"/>
  <c r="AD22" i="24"/>
  <c r="AC22" i="24"/>
  <c r="AF21" i="24"/>
  <c r="AE21" i="24"/>
  <c r="AD21" i="24"/>
  <c r="AC21" i="24"/>
  <c r="AF20" i="24"/>
  <c r="AE20" i="24"/>
  <c r="AD20" i="24"/>
  <c r="AC20" i="24"/>
  <c r="AF19" i="24"/>
  <c r="AE19" i="24"/>
  <c r="AD19" i="24"/>
  <c r="AC19" i="24"/>
  <c r="AF18" i="24"/>
  <c r="AE18" i="24"/>
  <c r="AD18" i="24"/>
  <c r="AC18" i="24"/>
  <c r="AF17" i="24"/>
  <c r="AE17" i="24"/>
  <c r="AD17" i="24"/>
  <c r="AC17" i="24"/>
  <c r="AF16" i="24"/>
  <c r="AE16" i="24"/>
  <c r="AD16" i="24"/>
  <c r="AC16" i="24"/>
  <c r="AF13" i="24"/>
  <c r="AE13" i="24"/>
  <c r="AD13" i="24"/>
  <c r="AC13" i="24"/>
  <c r="AF12" i="24"/>
  <c r="AE12" i="24"/>
  <c r="AD12" i="24"/>
  <c r="AC12" i="24"/>
  <c r="AF11" i="24"/>
  <c r="AE11" i="24"/>
  <c r="AD11" i="24"/>
  <c r="AC11" i="24"/>
  <c r="AF10" i="24"/>
  <c r="AE10" i="24"/>
  <c r="AD10" i="24"/>
  <c r="AC10" i="24"/>
  <c r="AF9" i="24"/>
  <c r="AE9" i="24"/>
  <c r="AD9" i="24"/>
  <c r="AC9" i="24"/>
  <c r="AF8" i="24"/>
  <c r="AE8" i="24"/>
  <c r="AD8" i="24"/>
  <c r="AC8" i="24"/>
  <c r="AF7" i="24"/>
  <c r="AE7" i="24"/>
  <c r="AD7" i="24"/>
  <c r="AC7" i="24"/>
  <c r="AF6" i="24"/>
  <c r="AE6" i="24"/>
  <c r="AD6" i="24"/>
  <c r="AC6" i="24"/>
  <c r="AF3" i="24"/>
  <c r="AE3" i="24"/>
  <c r="AD3" i="24"/>
  <c r="AC3" i="24"/>
  <c r="AF23" i="25"/>
  <c r="AE23" i="25"/>
  <c r="AD23" i="25"/>
  <c r="AC23" i="25"/>
  <c r="AF22" i="25"/>
  <c r="AE22" i="25"/>
  <c r="AD22" i="25"/>
  <c r="AC22" i="25"/>
  <c r="AF21" i="25"/>
  <c r="AE21" i="25"/>
  <c r="AD21" i="25"/>
  <c r="AC21" i="25"/>
  <c r="AF20" i="25"/>
  <c r="AE20" i="25"/>
  <c r="AD20" i="25"/>
  <c r="AC20" i="25"/>
  <c r="AF19" i="25"/>
  <c r="AE19" i="25"/>
  <c r="AD19" i="25"/>
  <c r="AC19" i="25"/>
  <c r="AF18" i="25"/>
  <c r="AE18" i="25"/>
  <c r="AD18" i="25"/>
  <c r="AC18" i="25"/>
  <c r="AF17" i="25"/>
  <c r="AE17" i="25"/>
  <c r="AD17" i="25"/>
  <c r="AC17" i="25"/>
  <c r="AF16" i="25"/>
  <c r="AE16" i="25"/>
  <c r="AD16" i="25"/>
  <c r="AC16" i="25"/>
  <c r="AF13" i="25"/>
  <c r="AE13" i="25"/>
  <c r="AD13" i="25"/>
  <c r="AC13" i="25"/>
  <c r="AF12" i="25"/>
  <c r="AE12" i="25"/>
  <c r="AD12" i="25"/>
  <c r="AC12" i="25"/>
  <c r="AF11" i="25"/>
  <c r="AE11" i="25"/>
  <c r="AD11" i="25"/>
  <c r="AC11" i="25"/>
  <c r="AF10" i="25"/>
  <c r="AE10" i="25"/>
  <c r="AD10" i="25"/>
  <c r="AC10" i="25"/>
  <c r="AF9" i="25"/>
  <c r="AE9" i="25"/>
  <c r="AD9" i="25"/>
  <c r="AC9" i="25"/>
  <c r="AF8" i="25"/>
  <c r="AE8" i="25"/>
  <c r="AD8" i="25"/>
  <c r="AC8" i="25"/>
  <c r="AF7" i="25"/>
  <c r="AE7" i="25"/>
  <c r="AD7" i="25"/>
  <c r="AC7" i="25"/>
  <c r="AF6" i="25"/>
  <c r="AE6" i="25"/>
  <c r="AD6" i="25"/>
  <c r="AC6" i="25"/>
  <c r="AF3" i="25"/>
  <c r="AE3" i="25"/>
  <c r="AD3" i="25"/>
  <c r="AC3" i="25"/>
  <c r="AF23" i="26"/>
  <c r="AE23" i="26"/>
  <c r="AD23" i="26"/>
  <c r="AC23" i="26"/>
  <c r="AF22" i="26"/>
  <c r="AE22" i="26"/>
  <c r="AD22" i="26"/>
  <c r="AC22" i="26"/>
  <c r="AF21" i="26"/>
  <c r="AE21" i="26"/>
  <c r="AD21" i="26"/>
  <c r="AC21" i="26"/>
  <c r="AF20" i="26"/>
  <c r="AE20" i="26"/>
  <c r="AD20" i="26"/>
  <c r="AC20" i="26"/>
  <c r="AF19" i="26"/>
  <c r="AE19" i="26"/>
  <c r="AD19" i="26"/>
  <c r="AC19" i="26"/>
  <c r="AF18" i="26"/>
  <c r="AE18" i="26"/>
  <c r="AD18" i="26"/>
  <c r="AC18" i="26"/>
  <c r="AF17" i="26"/>
  <c r="AE17" i="26"/>
  <c r="AD17" i="26"/>
  <c r="AC17" i="26"/>
  <c r="AF16" i="26"/>
  <c r="AE16" i="26"/>
  <c r="AD16" i="26"/>
  <c r="AC16" i="26"/>
  <c r="AF13" i="26"/>
  <c r="AE13" i="26"/>
  <c r="AD13" i="26"/>
  <c r="AC13" i="26"/>
  <c r="AF12" i="26"/>
  <c r="AE12" i="26"/>
  <c r="AD12" i="26"/>
  <c r="AC12" i="26"/>
  <c r="AF11" i="26"/>
  <c r="AE11" i="26"/>
  <c r="AD11" i="26"/>
  <c r="AC11" i="26"/>
  <c r="AF10" i="26"/>
  <c r="AE10" i="26"/>
  <c r="AD10" i="26"/>
  <c r="AC10" i="26"/>
  <c r="AF9" i="26"/>
  <c r="AE9" i="26"/>
  <c r="AD9" i="26"/>
  <c r="AC9" i="26"/>
  <c r="AF8" i="26"/>
  <c r="AE8" i="26"/>
  <c r="AD8" i="26"/>
  <c r="AC8" i="26"/>
  <c r="AF7" i="26"/>
  <c r="AE7" i="26"/>
  <c r="AD7" i="26"/>
  <c r="AC7" i="26"/>
  <c r="AF6" i="26"/>
  <c r="AE6" i="26"/>
  <c r="AD6" i="26"/>
  <c r="AC6" i="26"/>
  <c r="AF3" i="26"/>
  <c r="AE3" i="26"/>
  <c r="AD3" i="26"/>
  <c r="AC3" i="26"/>
  <c r="AF23" i="27"/>
  <c r="AE23" i="27"/>
  <c r="AD23" i="27"/>
  <c r="AC23" i="27"/>
  <c r="AF22" i="27"/>
  <c r="AE22" i="27"/>
  <c r="AD22" i="27"/>
  <c r="AC22" i="27"/>
  <c r="AF21" i="27"/>
  <c r="AE21" i="27"/>
  <c r="AD21" i="27"/>
  <c r="AC21" i="27"/>
  <c r="AF20" i="27"/>
  <c r="AE20" i="27"/>
  <c r="AD20" i="27"/>
  <c r="AC20" i="27"/>
  <c r="AF19" i="27"/>
  <c r="AE19" i="27"/>
  <c r="AD19" i="27"/>
  <c r="AC19" i="27"/>
  <c r="AF18" i="27"/>
  <c r="AE18" i="27"/>
  <c r="AD18" i="27"/>
  <c r="AC18" i="27"/>
  <c r="AF17" i="27"/>
  <c r="AE17" i="27"/>
  <c r="AD17" i="27"/>
  <c r="AC17" i="27"/>
  <c r="AF16" i="27"/>
  <c r="AE16" i="27"/>
  <c r="AD16" i="27"/>
  <c r="AC16" i="27"/>
  <c r="AF13" i="27"/>
  <c r="AE13" i="27"/>
  <c r="AD13" i="27"/>
  <c r="AC13" i="27"/>
  <c r="AF12" i="27"/>
  <c r="AE12" i="27"/>
  <c r="AD12" i="27"/>
  <c r="AC12" i="27"/>
  <c r="AF11" i="27"/>
  <c r="AE11" i="27"/>
  <c r="AD11" i="27"/>
  <c r="AC11" i="27"/>
  <c r="AF10" i="27"/>
  <c r="AE10" i="27"/>
  <c r="AD10" i="27"/>
  <c r="AC10" i="27"/>
  <c r="AF9" i="27"/>
  <c r="AE9" i="27"/>
  <c r="AD9" i="27"/>
  <c r="AC9" i="27"/>
  <c r="AF8" i="27"/>
  <c r="AE8" i="27"/>
  <c r="AD8" i="27"/>
  <c r="AC8" i="27"/>
  <c r="AF7" i="27"/>
  <c r="AE7" i="27"/>
  <c r="AD7" i="27"/>
  <c r="AC7" i="27"/>
  <c r="AF6" i="27"/>
  <c r="AE6" i="27"/>
  <c r="AD6" i="27"/>
  <c r="AC6" i="27"/>
  <c r="AF3" i="27"/>
  <c r="AE3" i="27"/>
  <c r="AD3" i="27"/>
  <c r="AC3" i="27"/>
  <c r="AF23" i="28"/>
  <c r="AE23" i="28"/>
  <c r="AD23" i="28"/>
  <c r="AC23" i="28"/>
  <c r="AF22" i="28"/>
  <c r="AE22" i="28"/>
  <c r="AD22" i="28"/>
  <c r="AC22" i="28"/>
  <c r="AF21" i="28"/>
  <c r="AE21" i="28"/>
  <c r="AD21" i="28"/>
  <c r="AC21" i="28"/>
  <c r="AF20" i="28"/>
  <c r="AE20" i="28"/>
  <c r="AD20" i="28"/>
  <c r="AC20" i="28"/>
  <c r="AF19" i="28"/>
  <c r="AE19" i="28"/>
  <c r="AD19" i="28"/>
  <c r="AC19" i="28"/>
  <c r="AF18" i="28"/>
  <c r="AE18" i="28"/>
  <c r="AD18" i="28"/>
  <c r="AC18" i="28"/>
  <c r="AF17" i="28"/>
  <c r="AE17" i="28"/>
  <c r="AD17" i="28"/>
  <c r="AC17" i="28"/>
  <c r="AF16" i="28"/>
  <c r="AE16" i="28"/>
  <c r="AD16" i="28"/>
  <c r="AC16" i="28"/>
  <c r="AF13" i="28"/>
  <c r="AE13" i="28"/>
  <c r="AD13" i="28"/>
  <c r="AC13" i="28"/>
  <c r="AF12" i="28"/>
  <c r="AE12" i="28"/>
  <c r="AD12" i="28"/>
  <c r="AC12" i="28"/>
  <c r="AF11" i="28"/>
  <c r="AE11" i="28"/>
  <c r="AD11" i="28"/>
  <c r="AC11" i="28"/>
  <c r="AF10" i="28"/>
  <c r="AE10" i="28"/>
  <c r="AD10" i="28"/>
  <c r="AC10" i="28"/>
  <c r="AF9" i="28"/>
  <c r="AE9" i="28"/>
  <c r="AD9" i="28"/>
  <c r="AC9" i="28"/>
  <c r="AF8" i="28"/>
  <c r="AE8" i="28"/>
  <c r="AD8" i="28"/>
  <c r="AC8" i="28"/>
  <c r="AF7" i="28"/>
  <c r="AE7" i="28"/>
  <c r="AD7" i="28"/>
  <c r="AC7" i="28"/>
  <c r="AF6" i="28"/>
  <c r="AE6" i="28"/>
  <c r="AD6" i="28"/>
  <c r="AC6" i="28"/>
  <c r="AF3" i="28"/>
  <c r="AE3" i="28"/>
  <c r="AD3" i="28"/>
  <c r="AC3" i="28"/>
  <c r="AF23" i="29"/>
  <c r="AE23" i="29"/>
  <c r="AD23" i="29"/>
  <c r="AC23" i="29"/>
  <c r="AF22" i="29"/>
  <c r="AE22" i="29"/>
  <c r="AD22" i="29"/>
  <c r="AC22" i="29"/>
  <c r="AF21" i="29"/>
  <c r="AE21" i="29"/>
  <c r="AD21" i="29"/>
  <c r="AC21" i="29"/>
  <c r="AF20" i="29"/>
  <c r="AE20" i="29"/>
  <c r="AD20" i="29"/>
  <c r="AC20" i="29"/>
  <c r="AF19" i="29"/>
  <c r="AE19" i="29"/>
  <c r="AD19" i="29"/>
  <c r="AC19" i="29"/>
  <c r="AF18" i="29"/>
  <c r="AE18" i="29"/>
  <c r="AD18" i="29"/>
  <c r="AC18" i="29"/>
  <c r="AF17" i="29"/>
  <c r="AE17" i="29"/>
  <c r="AD17" i="29"/>
  <c r="AC17" i="29"/>
  <c r="AF16" i="29"/>
  <c r="AE16" i="29"/>
  <c r="AD16" i="29"/>
  <c r="AC16" i="29"/>
  <c r="AF13" i="29"/>
  <c r="AE13" i="29"/>
  <c r="AD13" i="29"/>
  <c r="AC13" i="29"/>
  <c r="AF12" i="29"/>
  <c r="AE12" i="29"/>
  <c r="AD12" i="29"/>
  <c r="AC12" i="29"/>
  <c r="AF11" i="29"/>
  <c r="AE11" i="29"/>
  <c r="AD11" i="29"/>
  <c r="AC11" i="29"/>
  <c r="AF10" i="29"/>
  <c r="AE10" i="29"/>
  <c r="AD10" i="29"/>
  <c r="AC10" i="29"/>
  <c r="AF9" i="29"/>
  <c r="AE9" i="29"/>
  <c r="AD9" i="29"/>
  <c r="AC9" i="29"/>
  <c r="AF8" i="29"/>
  <c r="AE8" i="29"/>
  <c r="AD8" i="29"/>
  <c r="AC8" i="29"/>
  <c r="AF7" i="29"/>
  <c r="AE7" i="29"/>
  <c r="AD7" i="29"/>
  <c r="AC7" i="29"/>
  <c r="AF6" i="29"/>
  <c r="AE6" i="29"/>
  <c r="AD6" i="29"/>
  <c r="AC6" i="29"/>
  <c r="AF3" i="29"/>
  <c r="AE3" i="29"/>
  <c r="AD3" i="29"/>
  <c r="AC3" i="29"/>
  <c r="AF23" i="30"/>
  <c r="AE23" i="30"/>
  <c r="AD23" i="30"/>
  <c r="AC23" i="30"/>
  <c r="AF22" i="30"/>
  <c r="AE22" i="30"/>
  <c r="AD22" i="30"/>
  <c r="AC22" i="30"/>
  <c r="AF21" i="30"/>
  <c r="AE21" i="30"/>
  <c r="AD21" i="30"/>
  <c r="AC21" i="30"/>
  <c r="AF20" i="30"/>
  <c r="AE20" i="30"/>
  <c r="AD20" i="30"/>
  <c r="AC20" i="30"/>
  <c r="AF19" i="30"/>
  <c r="AE19" i="30"/>
  <c r="AD19" i="30"/>
  <c r="AC19" i="30"/>
  <c r="AF18" i="30"/>
  <c r="AE18" i="30"/>
  <c r="AD18" i="30"/>
  <c r="AC18" i="30"/>
  <c r="AF17" i="30"/>
  <c r="AE17" i="30"/>
  <c r="AD17" i="30"/>
  <c r="AC17" i="30"/>
  <c r="AF16" i="30"/>
  <c r="AE16" i="30"/>
  <c r="AD16" i="30"/>
  <c r="AC16" i="30"/>
  <c r="AF13" i="30"/>
  <c r="AE13" i="30"/>
  <c r="AD13" i="30"/>
  <c r="AC13" i="30"/>
  <c r="AF12" i="30"/>
  <c r="AE12" i="30"/>
  <c r="AD12" i="30"/>
  <c r="AC12" i="30"/>
  <c r="AF11" i="30"/>
  <c r="AE11" i="30"/>
  <c r="AD11" i="30"/>
  <c r="AC11" i="30"/>
  <c r="AF10" i="30"/>
  <c r="AE10" i="30"/>
  <c r="AD10" i="30"/>
  <c r="AC10" i="30"/>
  <c r="AF9" i="30"/>
  <c r="AE9" i="30"/>
  <c r="AD9" i="30"/>
  <c r="AC9" i="30"/>
  <c r="AF8" i="30"/>
  <c r="AE8" i="30"/>
  <c r="AD8" i="30"/>
  <c r="AC8" i="30"/>
  <c r="AF7" i="30"/>
  <c r="AE7" i="30"/>
  <c r="AD7" i="30"/>
  <c r="AC7" i="30"/>
  <c r="AF6" i="30"/>
  <c r="AE6" i="30"/>
  <c r="AD6" i="30"/>
  <c r="AC6" i="30"/>
  <c r="AF3" i="30"/>
  <c r="AE3" i="30"/>
  <c r="AD3" i="30"/>
  <c r="AC3" i="30"/>
  <c r="AF23" i="31"/>
  <c r="AE23" i="31"/>
  <c r="AD23" i="31"/>
  <c r="AC23" i="31"/>
  <c r="AF22" i="31"/>
  <c r="AE22" i="31"/>
  <c r="AD22" i="31"/>
  <c r="AC22" i="31"/>
  <c r="AF21" i="31"/>
  <c r="AE21" i="31"/>
  <c r="AD21" i="31"/>
  <c r="AC21" i="31"/>
  <c r="AF20" i="31"/>
  <c r="AE20" i="31"/>
  <c r="AD20" i="31"/>
  <c r="AC20" i="31"/>
  <c r="AF19" i="31"/>
  <c r="AE19" i="31"/>
  <c r="AD19" i="31"/>
  <c r="AC19" i="31"/>
  <c r="AF18" i="31"/>
  <c r="AE18" i="31"/>
  <c r="AD18" i="31"/>
  <c r="AC18" i="31"/>
  <c r="AF17" i="31"/>
  <c r="AE17" i="31"/>
  <c r="AD17" i="31"/>
  <c r="AC17" i="31"/>
  <c r="AF16" i="31"/>
  <c r="AE16" i="31"/>
  <c r="AD16" i="31"/>
  <c r="AC16" i="31"/>
  <c r="AF13" i="31"/>
  <c r="AE13" i="31"/>
  <c r="AD13" i="31"/>
  <c r="AC13" i="31"/>
  <c r="AF12" i="31"/>
  <c r="AE12" i="31"/>
  <c r="AD12" i="31"/>
  <c r="AC12" i="31"/>
  <c r="AF11" i="31"/>
  <c r="AE11" i="31"/>
  <c r="AD11" i="31"/>
  <c r="AC11" i="31"/>
  <c r="AF10" i="31"/>
  <c r="AE10" i="31"/>
  <c r="AD10" i="31"/>
  <c r="AC10" i="31"/>
  <c r="AF9" i="31"/>
  <c r="AE9" i="31"/>
  <c r="AD9" i="31"/>
  <c r="AC9" i="31"/>
  <c r="AF8" i="31"/>
  <c r="AE8" i="31"/>
  <c r="AD8" i="31"/>
  <c r="AC8" i="31"/>
  <c r="AF7" i="31"/>
  <c r="AE7" i="31"/>
  <c r="AD7" i="31"/>
  <c r="AC7" i="31"/>
  <c r="AF6" i="31"/>
  <c r="AE6" i="31"/>
  <c r="AD6" i="31"/>
  <c r="AC6" i="31"/>
  <c r="AF3" i="31"/>
  <c r="AE3" i="31"/>
  <c r="AD3" i="31"/>
  <c r="AC3" i="31"/>
  <c r="AF23" i="3"/>
  <c r="AE23" i="3"/>
  <c r="AD23" i="3"/>
  <c r="AC23" i="3"/>
  <c r="AF22" i="3"/>
  <c r="AE22" i="3"/>
  <c r="AD22" i="3"/>
  <c r="AC22" i="3"/>
  <c r="AF21" i="3"/>
  <c r="AE21" i="3"/>
  <c r="AD21" i="3"/>
  <c r="AC21" i="3"/>
  <c r="AF20" i="3"/>
  <c r="AE20" i="3"/>
  <c r="AD20" i="3"/>
  <c r="AC20" i="3"/>
  <c r="AF19" i="3"/>
  <c r="AE19" i="3"/>
  <c r="AD19" i="3"/>
  <c r="AC19" i="3"/>
  <c r="AF18" i="3"/>
  <c r="AE18" i="3"/>
  <c r="AD18" i="3"/>
  <c r="AC18" i="3"/>
  <c r="AF17" i="3"/>
  <c r="AE17" i="3"/>
  <c r="AD17" i="3"/>
  <c r="AC17" i="3"/>
  <c r="AF16" i="3"/>
  <c r="AE16" i="3"/>
  <c r="AD16" i="3"/>
  <c r="AC16" i="3"/>
  <c r="AF13" i="3"/>
  <c r="AE13" i="3"/>
  <c r="AD13" i="3"/>
  <c r="AC13" i="3"/>
  <c r="AF12" i="3"/>
  <c r="AE12" i="3"/>
  <c r="AD12" i="3"/>
  <c r="AC12" i="3"/>
  <c r="AF11" i="3"/>
  <c r="AE11" i="3"/>
  <c r="AD11" i="3"/>
  <c r="AC11" i="3"/>
  <c r="AF10" i="3"/>
  <c r="AE10" i="3"/>
  <c r="AD10" i="3"/>
  <c r="AC10" i="3"/>
  <c r="AF9" i="3"/>
  <c r="AE9" i="3"/>
  <c r="AD9" i="3"/>
  <c r="AC9" i="3"/>
  <c r="AF8" i="3"/>
  <c r="AE8" i="3"/>
  <c r="AD8" i="3"/>
  <c r="AC8" i="3"/>
  <c r="AF7" i="3"/>
  <c r="AE7" i="3"/>
  <c r="AD7" i="3"/>
  <c r="AC7" i="3"/>
  <c r="AF6" i="3"/>
  <c r="AE6" i="3"/>
  <c r="AD6" i="3"/>
  <c r="AC6" i="3"/>
  <c r="AF3" i="3"/>
  <c r="AE3" i="3"/>
  <c r="AD3" i="3"/>
  <c r="AC3" i="3"/>
  <c r="AF23" i="2"/>
  <c r="AE23" i="2"/>
  <c r="AD23" i="2"/>
  <c r="AC23" i="2"/>
  <c r="AF22" i="2"/>
  <c r="AE22" i="2"/>
  <c r="AD22" i="2"/>
  <c r="AC22" i="2"/>
  <c r="AF21" i="2"/>
  <c r="AE21" i="2"/>
  <c r="AD21" i="2"/>
  <c r="AC21" i="2"/>
  <c r="AF20" i="2"/>
  <c r="AE20" i="2"/>
  <c r="AD20" i="2"/>
  <c r="AC20" i="2"/>
  <c r="AF19" i="2"/>
  <c r="AE19" i="2"/>
  <c r="AD19" i="2"/>
  <c r="AC19" i="2"/>
  <c r="AF18" i="2"/>
  <c r="AE18" i="2"/>
  <c r="AD18" i="2"/>
  <c r="AC18" i="2"/>
  <c r="AF17" i="2"/>
  <c r="AE17" i="2"/>
  <c r="AD17" i="2"/>
  <c r="AC17" i="2"/>
  <c r="AF16" i="2"/>
  <c r="AE16" i="2"/>
  <c r="AD16" i="2"/>
  <c r="AC16" i="2"/>
  <c r="AC7" i="2"/>
  <c r="AD7" i="2"/>
  <c r="AE7" i="2"/>
  <c r="AF7" i="2"/>
  <c r="AC8" i="2"/>
  <c r="AD8" i="2"/>
  <c r="AE8" i="2"/>
  <c r="AF8" i="2"/>
  <c r="AC9" i="2"/>
  <c r="AD9" i="2"/>
  <c r="AE9" i="2"/>
  <c r="AF9" i="2"/>
  <c r="AC10" i="2"/>
  <c r="AD10" i="2"/>
  <c r="AE10" i="2"/>
  <c r="AF10" i="2"/>
  <c r="AC11" i="2"/>
  <c r="AD11" i="2"/>
  <c r="AE11" i="2"/>
  <c r="AF11" i="2"/>
  <c r="AC12" i="2"/>
  <c r="AD12" i="2"/>
  <c r="AE12" i="2"/>
  <c r="AF12" i="2"/>
  <c r="AC13" i="2"/>
  <c r="AD13" i="2"/>
  <c r="AE13" i="2"/>
  <c r="AF13" i="2"/>
  <c r="AF6" i="2"/>
  <c r="AE6" i="2"/>
  <c r="AD6" i="2"/>
  <c r="AC6" i="2"/>
  <c r="AF3" i="2"/>
  <c r="AE3" i="2"/>
  <c r="AD3" i="2"/>
  <c r="AC3" i="2"/>
  <c r="E23" i="32"/>
  <c r="D23" i="32"/>
  <c r="C23" i="32"/>
  <c r="B23" i="32"/>
  <c r="E22" i="32"/>
  <c r="D22" i="32"/>
  <c r="C22" i="32"/>
  <c r="B22" i="32"/>
  <c r="E21" i="32"/>
  <c r="D21" i="32"/>
  <c r="C21" i="32"/>
  <c r="B21" i="32"/>
  <c r="E20" i="32"/>
  <c r="D20" i="32"/>
  <c r="C20" i="32"/>
  <c r="B20" i="32"/>
  <c r="E19" i="32"/>
  <c r="D19" i="32"/>
  <c r="C19" i="32"/>
  <c r="B19" i="32"/>
  <c r="E18" i="32"/>
  <c r="D18" i="32"/>
  <c r="C18" i="32"/>
  <c r="B18" i="32"/>
  <c r="E17" i="32"/>
  <c r="D17" i="32"/>
  <c r="C17" i="32"/>
  <c r="B17" i="32"/>
  <c r="E16" i="32"/>
  <c r="D16" i="32"/>
  <c r="C16" i="32"/>
  <c r="B16" i="32"/>
  <c r="B7" i="32"/>
  <c r="C7" i="32"/>
  <c r="D7" i="32"/>
  <c r="E7" i="32"/>
  <c r="B8" i="32"/>
  <c r="C8" i="32"/>
  <c r="D8" i="32"/>
  <c r="E8" i="32"/>
  <c r="B9" i="32"/>
  <c r="C9" i="32"/>
  <c r="D9" i="32"/>
  <c r="E9" i="32"/>
  <c r="B10" i="32"/>
  <c r="C10" i="32"/>
  <c r="D10" i="32"/>
  <c r="E10" i="32"/>
  <c r="B11" i="32"/>
  <c r="C11" i="32"/>
  <c r="D11" i="32"/>
  <c r="E11" i="32"/>
  <c r="B12" i="32"/>
  <c r="C12" i="32"/>
  <c r="D12" i="32"/>
  <c r="E12" i="32"/>
  <c r="B13" i="32"/>
  <c r="C13" i="32"/>
  <c r="D13" i="32"/>
  <c r="E13" i="32"/>
  <c r="C6" i="32"/>
  <c r="D6" i="32"/>
  <c r="E6" i="32"/>
  <c r="B6" i="32"/>
  <c r="R641" i="31" l="1"/>
  <c r="E641" i="31"/>
  <c r="R640" i="31"/>
  <c r="E640" i="31"/>
  <c r="R639" i="31"/>
  <c r="E639" i="31"/>
  <c r="R638" i="31"/>
  <c r="E638" i="31"/>
  <c r="R637" i="31"/>
  <c r="E637" i="31"/>
  <c r="R636" i="31"/>
  <c r="E636" i="31"/>
  <c r="R635" i="31"/>
  <c r="E635" i="31"/>
  <c r="R634" i="31"/>
  <c r="E634" i="31"/>
  <c r="R633" i="31"/>
  <c r="E633" i="31"/>
  <c r="G641" i="31" s="1"/>
  <c r="L23" i="31" s="1"/>
  <c r="R632" i="31"/>
  <c r="T641" i="31" s="1"/>
  <c r="Y23" i="31" s="1"/>
  <c r="E632" i="31"/>
  <c r="R631" i="31"/>
  <c r="E631" i="31"/>
  <c r="R630" i="31"/>
  <c r="E630" i="31"/>
  <c r="R629" i="31"/>
  <c r="E629" i="31"/>
  <c r="R628" i="31"/>
  <c r="E628" i="31"/>
  <c r="R627" i="31"/>
  <c r="E627" i="31"/>
  <c r="R626" i="31"/>
  <c r="E626" i="31"/>
  <c r="R625" i="31"/>
  <c r="E625" i="31"/>
  <c r="R624" i="31"/>
  <c r="E624" i="31"/>
  <c r="R623" i="31"/>
  <c r="E623" i="31"/>
  <c r="R622" i="31"/>
  <c r="E622" i="31"/>
  <c r="R621" i="31"/>
  <c r="E621" i="31"/>
  <c r="R620" i="31"/>
  <c r="E620" i="31"/>
  <c r="R619" i="31"/>
  <c r="E619" i="31"/>
  <c r="R618" i="31"/>
  <c r="E618" i="31"/>
  <c r="R617" i="31"/>
  <c r="E617" i="31"/>
  <c r="R616" i="31"/>
  <c r="E616" i="31"/>
  <c r="R615" i="31"/>
  <c r="E615" i="31"/>
  <c r="R614" i="31"/>
  <c r="E614" i="31"/>
  <c r="R613" i="31"/>
  <c r="E613" i="31"/>
  <c r="G621" i="31" s="1"/>
  <c r="L21" i="31" s="1"/>
  <c r="R612" i="31"/>
  <c r="T621" i="31" s="1"/>
  <c r="E612" i="31"/>
  <c r="R611" i="31"/>
  <c r="E611" i="31"/>
  <c r="R610" i="31"/>
  <c r="E610" i="31"/>
  <c r="R609" i="31"/>
  <c r="E609" i="31"/>
  <c r="R608" i="31"/>
  <c r="E608" i="31"/>
  <c r="R607" i="31"/>
  <c r="E607" i="31"/>
  <c r="R606" i="31"/>
  <c r="E606" i="31"/>
  <c r="R605" i="31"/>
  <c r="E605" i="31"/>
  <c r="R604" i="31"/>
  <c r="E604" i="31"/>
  <c r="R603" i="31"/>
  <c r="E603" i="31"/>
  <c r="R602" i="31"/>
  <c r="E602" i="31"/>
  <c r="R601" i="31"/>
  <c r="E601" i="31"/>
  <c r="R600" i="31"/>
  <c r="E600" i="31"/>
  <c r="R599" i="31"/>
  <c r="E599" i="31"/>
  <c r="R598" i="31"/>
  <c r="E598" i="31"/>
  <c r="R597" i="31"/>
  <c r="E597" i="31"/>
  <c r="R596" i="31"/>
  <c r="E596" i="31"/>
  <c r="R595" i="31"/>
  <c r="E595" i="31"/>
  <c r="R594" i="31"/>
  <c r="E594" i="31"/>
  <c r="R593" i="31"/>
  <c r="E593" i="31"/>
  <c r="G601" i="31" s="1"/>
  <c r="L19" i="31" s="1"/>
  <c r="R592" i="31"/>
  <c r="T601" i="31" s="1"/>
  <c r="Y19" i="31" s="1"/>
  <c r="E592" i="31"/>
  <c r="R591" i="31"/>
  <c r="E591" i="31"/>
  <c r="R590" i="31"/>
  <c r="E590" i="31"/>
  <c r="R589" i="31"/>
  <c r="E589" i="31"/>
  <c r="R588" i="31"/>
  <c r="E588" i="31"/>
  <c r="R587" i="31"/>
  <c r="E587" i="31"/>
  <c r="R586" i="31"/>
  <c r="E586" i="31"/>
  <c r="R585" i="31"/>
  <c r="E585" i="31"/>
  <c r="R584" i="31"/>
  <c r="E584" i="31"/>
  <c r="R583" i="31"/>
  <c r="E583" i="31"/>
  <c r="R582" i="31"/>
  <c r="E582" i="31"/>
  <c r="R581" i="31"/>
  <c r="E581" i="31"/>
  <c r="R580" i="31"/>
  <c r="E580" i="31"/>
  <c r="R579" i="31"/>
  <c r="E579" i="31"/>
  <c r="R578" i="31"/>
  <c r="E578" i="31"/>
  <c r="R577" i="31"/>
  <c r="E577" i="31"/>
  <c r="R576" i="31"/>
  <c r="E576" i="31"/>
  <c r="R575" i="31"/>
  <c r="E575" i="31"/>
  <c r="R574" i="31"/>
  <c r="E574" i="31"/>
  <c r="R573" i="31"/>
  <c r="E573" i="31"/>
  <c r="G581" i="31" s="1"/>
  <c r="L17" i="31" s="1"/>
  <c r="R572" i="31"/>
  <c r="T581" i="31" s="1"/>
  <c r="Y17" i="31" s="1"/>
  <c r="E572" i="31"/>
  <c r="R571" i="31"/>
  <c r="E571" i="31"/>
  <c r="R570" i="31"/>
  <c r="E570" i="31"/>
  <c r="R569" i="31"/>
  <c r="E569" i="31"/>
  <c r="R568" i="31"/>
  <c r="E568" i="31"/>
  <c r="R567" i="31"/>
  <c r="E567" i="31"/>
  <c r="R566" i="31"/>
  <c r="E566" i="31"/>
  <c r="R565" i="31"/>
  <c r="E565" i="31"/>
  <c r="R564" i="31"/>
  <c r="E564" i="31"/>
  <c r="R563" i="31"/>
  <c r="E563" i="31"/>
  <c r="R562" i="31"/>
  <c r="E562" i="31"/>
  <c r="R561" i="31"/>
  <c r="E561" i="31"/>
  <c r="R560" i="31"/>
  <c r="E560" i="31"/>
  <c r="R559" i="31"/>
  <c r="E559" i="31"/>
  <c r="R558" i="31"/>
  <c r="E558" i="31"/>
  <c r="R557" i="31"/>
  <c r="E557" i="31"/>
  <c r="R556" i="31"/>
  <c r="E556" i="31"/>
  <c r="R555" i="31"/>
  <c r="E555" i="31"/>
  <c r="R554" i="31"/>
  <c r="E554" i="31"/>
  <c r="R553" i="31"/>
  <c r="E553" i="31"/>
  <c r="G561" i="31" s="1"/>
  <c r="L13" i="31" s="1"/>
  <c r="R552" i="31"/>
  <c r="T561" i="31" s="1"/>
  <c r="Y13" i="31" s="1"/>
  <c r="E552" i="31"/>
  <c r="R551" i="31"/>
  <c r="E551" i="31"/>
  <c r="R550" i="31"/>
  <c r="E550" i="31"/>
  <c r="R549" i="31"/>
  <c r="E549" i="31"/>
  <c r="R548" i="31"/>
  <c r="E548" i="31"/>
  <c r="R547" i="31"/>
  <c r="E547" i="31"/>
  <c r="R546" i="31"/>
  <c r="E546" i="31"/>
  <c r="R545" i="31"/>
  <c r="E545" i="31"/>
  <c r="R544" i="31"/>
  <c r="E544" i="31"/>
  <c r="R543" i="31"/>
  <c r="E543" i="31"/>
  <c r="R542" i="31"/>
  <c r="E542" i="31"/>
  <c r="R541" i="31"/>
  <c r="E541" i="31"/>
  <c r="R540" i="31"/>
  <c r="E540" i="31"/>
  <c r="R539" i="31"/>
  <c r="E539" i="31"/>
  <c r="R538" i="31"/>
  <c r="E538" i="31"/>
  <c r="R537" i="31"/>
  <c r="E537" i="31"/>
  <c r="R536" i="31"/>
  <c r="E536" i="31"/>
  <c r="R535" i="31"/>
  <c r="E535" i="31"/>
  <c r="R534" i="31"/>
  <c r="E534" i="31"/>
  <c r="R533" i="31"/>
  <c r="E533" i="31"/>
  <c r="G541" i="31" s="1"/>
  <c r="L11" i="31" s="1"/>
  <c r="R532" i="31"/>
  <c r="T541" i="31" s="1"/>
  <c r="Y11" i="31" s="1"/>
  <c r="E532" i="31"/>
  <c r="R531" i="31"/>
  <c r="E531" i="31"/>
  <c r="R530" i="31"/>
  <c r="E530" i="31"/>
  <c r="R529" i="31"/>
  <c r="E529" i="31"/>
  <c r="R528" i="31"/>
  <c r="E528" i="31"/>
  <c r="R527" i="31"/>
  <c r="E527" i="31"/>
  <c r="R526" i="31"/>
  <c r="E526" i="31"/>
  <c r="R525" i="31"/>
  <c r="E525" i="31"/>
  <c r="R524" i="31"/>
  <c r="E524" i="31"/>
  <c r="R523" i="31"/>
  <c r="E523" i="31"/>
  <c r="R522" i="31"/>
  <c r="E522" i="31"/>
  <c r="R521" i="31"/>
  <c r="E521" i="31"/>
  <c r="R520" i="31"/>
  <c r="E520" i="31"/>
  <c r="R519" i="31"/>
  <c r="E519" i="31"/>
  <c r="R518" i="31"/>
  <c r="E518" i="31"/>
  <c r="R517" i="31"/>
  <c r="E517" i="31"/>
  <c r="R516" i="31"/>
  <c r="E516" i="31"/>
  <c r="R515" i="31"/>
  <c r="E515" i="31"/>
  <c r="R514" i="31"/>
  <c r="E514" i="31"/>
  <c r="R513" i="31"/>
  <c r="E513" i="31"/>
  <c r="G521" i="31" s="1"/>
  <c r="L9" i="31" s="1"/>
  <c r="R512" i="31"/>
  <c r="T521" i="31" s="1"/>
  <c r="E512" i="31"/>
  <c r="R511" i="31"/>
  <c r="E511" i="31"/>
  <c r="R510" i="31"/>
  <c r="E510" i="31"/>
  <c r="R509" i="31"/>
  <c r="E509" i="31"/>
  <c r="R508" i="31"/>
  <c r="E508" i="31"/>
  <c r="R507" i="31"/>
  <c r="E507" i="31"/>
  <c r="R506" i="31"/>
  <c r="E506" i="31"/>
  <c r="R505" i="31"/>
  <c r="E505" i="31"/>
  <c r="R504" i="31"/>
  <c r="E504" i="31"/>
  <c r="R503" i="31"/>
  <c r="E503" i="31"/>
  <c r="R502" i="31"/>
  <c r="E502" i="31"/>
  <c r="R501" i="31"/>
  <c r="E501" i="31"/>
  <c r="R500" i="31"/>
  <c r="E500" i="31"/>
  <c r="R499" i="31"/>
  <c r="E499" i="31"/>
  <c r="R498" i="31"/>
  <c r="E498" i="31"/>
  <c r="R497" i="31"/>
  <c r="E497" i="31"/>
  <c r="R496" i="31"/>
  <c r="E496" i="31"/>
  <c r="R495" i="31"/>
  <c r="E495" i="31"/>
  <c r="R494" i="31"/>
  <c r="E494" i="31"/>
  <c r="R493" i="31"/>
  <c r="E493" i="31"/>
  <c r="G501" i="31" s="1"/>
  <c r="L7" i="31" s="1"/>
  <c r="R492" i="31"/>
  <c r="T501" i="31" s="1"/>
  <c r="E492" i="31"/>
  <c r="R491" i="31"/>
  <c r="E491" i="31"/>
  <c r="R490" i="31"/>
  <c r="E490" i="31"/>
  <c r="R489" i="31"/>
  <c r="E489" i="31"/>
  <c r="R488" i="31"/>
  <c r="E488" i="31"/>
  <c r="R487" i="31"/>
  <c r="E487" i="31"/>
  <c r="R486" i="31"/>
  <c r="E486" i="31"/>
  <c r="R485" i="31"/>
  <c r="E485" i="31"/>
  <c r="R484" i="31"/>
  <c r="E484" i="31"/>
  <c r="R483" i="31"/>
  <c r="E483" i="31"/>
  <c r="R482" i="31"/>
  <c r="E482" i="31"/>
  <c r="R481" i="31"/>
  <c r="E481" i="31"/>
  <c r="R480" i="31"/>
  <c r="E480" i="31"/>
  <c r="R479" i="31"/>
  <c r="E479" i="31"/>
  <c r="R478" i="31"/>
  <c r="E478" i="31"/>
  <c r="R477" i="31"/>
  <c r="E477" i="31"/>
  <c r="R476" i="31"/>
  <c r="E476" i="31"/>
  <c r="R475" i="31"/>
  <c r="E475" i="31"/>
  <c r="R474" i="31"/>
  <c r="E474" i="31"/>
  <c r="R473" i="31"/>
  <c r="E473" i="31"/>
  <c r="G481" i="31" s="1"/>
  <c r="K23" i="31" s="1"/>
  <c r="R472" i="31"/>
  <c r="T481" i="31" s="1"/>
  <c r="X23" i="31" s="1"/>
  <c r="E472" i="31"/>
  <c r="R471" i="31"/>
  <c r="E471" i="31"/>
  <c r="R470" i="31"/>
  <c r="E470" i="31"/>
  <c r="R469" i="31"/>
  <c r="E469" i="31"/>
  <c r="R468" i="31"/>
  <c r="E468" i="31"/>
  <c r="R467" i="31"/>
  <c r="E467" i="31"/>
  <c r="R466" i="31"/>
  <c r="E466" i="31"/>
  <c r="R465" i="31"/>
  <c r="E465" i="31"/>
  <c r="R464" i="31"/>
  <c r="E464" i="31"/>
  <c r="R463" i="31"/>
  <c r="E463" i="31"/>
  <c r="R462" i="31"/>
  <c r="E462" i="31"/>
  <c r="R461" i="31"/>
  <c r="E461" i="31"/>
  <c r="R460" i="31"/>
  <c r="E460" i="31"/>
  <c r="R459" i="31"/>
  <c r="E459" i="31"/>
  <c r="R458" i="31"/>
  <c r="E458" i="31"/>
  <c r="R457" i="31"/>
  <c r="E457" i="31"/>
  <c r="R456" i="31"/>
  <c r="E456" i="31"/>
  <c r="R455" i="31"/>
  <c r="E455" i="31"/>
  <c r="R454" i="31"/>
  <c r="E454" i="31"/>
  <c r="R453" i="31"/>
  <c r="E453" i="31"/>
  <c r="G461" i="31" s="1"/>
  <c r="K21" i="31" s="1"/>
  <c r="R452" i="31"/>
  <c r="T461" i="31" s="1"/>
  <c r="X21" i="31" s="1"/>
  <c r="E452" i="31"/>
  <c r="R451" i="31"/>
  <c r="E451" i="31"/>
  <c r="R450" i="31"/>
  <c r="E450" i="31"/>
  <c r="R449" i="31"/>
  <c r="E449" i="31"/>
  <c r="R448" i="31"/>
  <c r="E448" i="31"/>
  <c r="R447" i="31"/>
  <c r="E447" i="31"/>
  <c r="R446" i="31"/>
  <c r="E446" i="31"/>
  <c r="R445" i="31"/>
  <c r="E445" i="31"/>
  <c r="R444" i="31"/>
  <c r="E444" i="31"/>
  <c r="R443" i="31"/>
  <c r="E443" i="31"/>
  <c r="R442" i="31"/>
  <c r="E442" i="31"/>
  <c r="R441" i="31"/>
  <c r="E441" i="31"/>
  <c r="R440" i="31"/>
  <c r="E440" i="31"/>
  <c r="R439" i="31"/>
  <c r="E439" i="31"/>
  <c r="R438" i="31"/>
  <c r="E438" i="31"/>
  <c r="R437" i="31"/>
  <c r="E437" i="31"/>
  <c r="R436" i="31"/>
  <c r="E436" i="31"/>
  <c r="R435" i="31"/>
  <c r="E435" i="31"/>
  <c r="R434" i="31"/>
  <c r="E434" i="31"/>
  <c r="R433" i="31"/>
  <c r="E433" i="31"/>
  <c r="G441" i="31" s="1"/>
  <c r="K19" i="31" s="1"/>
  <c r="R432" i="31"/>
  <c r="T441" i="31" s="1"/>
  <c r="X19" i="31" s="1"/>
  <c r="E432" i="31"/>
  <c r="R431" i="31"/>
  <c r="E431" i="31"/>
  <c r="R430" i="31"/>
  <c r="E430" i="31"/>
  <c r="R429" i="31"/>
  <c r="E429" i="31"/>
  <c r="R428" i="31"/>
  <c r="E428" i="31"/>
  <c r="R427" i="31"/>
  <c r="E427" i="31"/>
  <c r="R426" i="31"/>
  <c r="E426" i="31"/>
  <c r="R425" i="31"/>
  <c r="E425" i="31"/>
  <c r="R424" i="31"/>
  <c r="E424" i="31"/>
  <c r="R423" i="31"/>
  <c r="E423" i="31"/>
  <c r="R422" i="31"/>
  <c r="E422" i="31"/>
  <c r="R421" i="31"/>
  <c r="E421" i="31"/>
  <c r="R420" i="31"/>
  <c r="E420" i="31"/>
  <c r="R419" i="31"/>
  <c r="E419" i="31"/>
  <c r="R418" i="31"/>
  <c r="E418" i="31"/>
  <c r="R417" i="31"/>
  <c r="E417" i="31"/>
  <c r="R416" i="31"/>
  <c r="E416" i="31"/>
  <c r="R415" i="31"/>
  <c r="E415" i="31"/>
  <c r="R414" i="31"/>
  <c r="E414" i="31"/>
  <c r="R413" i="31"/>
  <c r="E413" i="31"/>
  <c r="G421" i="31" s="1"/>
  <c r="K17" i="31" s="1"/>
  <c r="R412" i="31"/>
  <c r="T421" i="31" s="1"/>
  <c r="X17" i="31" s="1"/>
  <c r="E412" i="31"/>
  <c r="R411" i="31"/>
  <c r="E411" i="31"/>
  <c r="R410" i="31"/>
  <c r="E410" i="31"/>
  <c r="R409" i="31"/>
  <c r="E409" i="31"/>
  <c r="R408" i="31"/>
  <c r="E408" i="31"/>
  <c r="R407" i="31"/>
  <c r="E407" i="31"/>
  <c r="R406" i="31"/>
  <c r="E406" i="31"/>
  <c r="R405" i="31"/>
  <c r="E405" i="31"/>
  <c r="R404" i="31"/>
  <c r="E404" i="31"/>
  <c r="R403" i="31"/>
  <c r="E403" i="31"/>
  <c r="R402" i="31"/>
  <c r="E402" i="31"/>
  <c r="R401" i="31"/>
  <c r="E401" i="31"/>
  <c r="R400" i="31"/>
  <c r="E400" i="31"/>
  <c r="R399" i="31"/>
  <c r="E399" i="31"/>
  <c r="R398" i="31"/>
  <c r="E398" i="31"/>
  <c r="R397" i="31"/>
  <c r="E397" i="31"/>
  <c r="R396" i="31"/>
  <c r="E396" i="31"/>
  <c r="R395" i="31"/>
  <c r="E395" i="31"/>
  <c r="R394" i="31"/>
  <c r="E394" i="31"/>
  <c r="R393" i="31"/>
  <c r="E393" i="31"/>
  <c r="G401" i="31" s="1"/>
  <c r="K13" i="31" s="1"/>
  <c r="R392" i="31"/>
  <c r="T401" i="31" s="1"/>
  <c r="X13" i="31" s="1"/>
  <c r="E392" i="31"/>
  <c r="R391" i="31"/>
  <c r="E391" i="31"/>
  <c r="R390" i="31"/>
  <c r="E390" i="31"/>
  <c r="R389" i="31"/>
  <c r="E389" i="31"/>
  <c r="R388" i="31"/>
  <c r="E388" i="31"/>
  <c r="R387" i="31"/>
  <c r="E387" i="31"/>
  <c r="R386" i="31"/>
  <c r="E386" i="31"/>
  <c r="R385" i="31"/>
  <c r="E385" i="31"/>
  <c r="R384" i="31"/>
  <c r="E384" i="31"/>
  <c r="R383" i="31"/>
  <c r="E383" i="31"/>
  <c r="R382" i="31"/>
  <c r="E382" i="31"/>
  <c r="R381" i="31"/>
  <c r="E381" i="31"/>
  <c r="R380" i="31"/>
  <c r="E380" i="31"/>
  <c r="R379" i="31"/>
  <c r="E379" i="31"/>
  <c r="R378" i="31"/>
  <c r="E378" i="31"/>
  <c r="R377" i="31"/>
  <c r="E377" i="31"/>
  <c r="R376" i="31"/>
  <c r="E376" i="31"/>
  <c r="R375" i="31"/>
  <c r="E375" i="31"/>
  <c r="R374" i="31"/>
  <c r="E374" i="31"/>
  <c r="R373" i="31"/>
  <c r="E373" i="31"/>
  <c r="G381" i="31" s="1"/>
  <c r="K11" i="31" s="1"/>
  <c r="R372" i="31"/>
  <c r="T381" i="31" s="1"/>
  <c r="X11" i="31" s="1"/>
  <c r="E372" i="31"/>
  <c r="R371" i="31"/>
  <c r="E371" i="31"/>
  <c r="R370" i="31"/>
  <c r="E370" i="31"/>
  <c r="R369" i="31"/>
  <c r="E369" i="31"/>
  <c r="R368" i="31"/>
  <c r="E368" i="31"/>
  <c r="R367" i="31"/>
  <c r="E367" i="31"/>
  <c r="R366" i="31"/>
  <c r="E366" i="31"/>
  <c r="R365" i="31"/>
  <c r="E365" i="31"/>
  <c r="R364" i="31"/>
  <c r="E364" i="31"/>
  <c r="R363" i="31"/>
  <c r="E363" i="31"/>
  <c r="R362" i="31"/>
  <c r="E362" i="31"/>
  <c r="R361" i="31"/>
  <c r="E361" i="31"/>
  <c r="R360" i="31"/>
  <c r="E360" i="31"/>
  <c r="R359" i="31"/>
  <c r="E359" i="31"/>
  <c r="R358" i="31"/>
  <c r="E358" i="31"/>
  <c r="R357" i="31"/>
  <c r="E357" i="31"/>
  <c r="R356" i="31"/>
  <c r="E356" i="31"/>
  <c r="R355" i="31"/>
  <c r="E355" i="31"/>
  <c r="R354" i="31"/>
  <c r="E354" i="31"/>
  <c r="R353" i="31"/>
  <c r="E353" i="31"/>
  <c r="G361" i="31" s="1"/>
  <c r="K9" i="31" s="1"/>
  <c r="R352" i="31"/>
  <c r="T361" i="31" s="1"/>
  <c r="X9" i="31" s="1"/>
  <c r="E352" i="31"/>
  <c r="R351" i="31"/>
  <c r="E351" i="31"/>
  <c r="R350" i="31"/>
  <c r="E350" i="31"/>
  <c r="R349" i="31"/>
  <c r="E349" i="31"/>
  <c r="R348" i="31"/>
  <c r="E348" i="31"/>
  <c r="R347" i="31"/>
  <c r="E347" i="31"/>
  <c r="R346" i="31"/>
  <c r="E346" i="31"/>
  <c r="R345" i="31"/>
  <c r="E345" i="31"/>
  <c r="R344" i="31"/>
  <c r="E344" i="31"/>
  <c r="R343" i="31"/>
  <c r="E343" i="31"/>
  <c r="R342" i="31"/>
  <c r="E342" i="31"/>
  <c r="R341" i="31"/>
  <c r="E341" i="31"/>
  <c r="R340" i="31"/>
  <c r="E340" i="31"/>
  <c r="R339" i="31"/>
  <c r="E339" i="31"/>
  <c r="R338" i="31"/>
  <c r="E338" i="31"/>
  <c r="R337" i="31"/>
  <c r="E337" i="31"/>
  <c r="R336" i="31"/>
  <c r="E336" i="31"/>
  <c r="R335" i="31"/>
  <c r="E335" i="31"/>
  <c r="R334" i="31"/>
  <c r="E334" i="31"/>
  <c r="R333" i="31"/>
  <c r="E333" i="31"/>
  <c r="G341" i="31" s="1"/>
  <c r="K7" i="31" s="1"/>
  <c r="R332" i="31"/>
  <c r="T341" i="31" s="1"/>
  <c r="E332" i="31"/>
  <c r="R331" i="31"/>
  <c r="E331" i="31"/>
  <c r="R330" i="31"/>
  <c r="E330" i="31"/>
  <c r="R329" i="31"/>
  <c r="E329" i="31"/>
  <c r="R328" i="31"/>
  <c r="E328" i="31"/>
  <c r="R327" i="31"/>
  <c r="E327" i="31"/>
  <c r="R326" i="31"/>
  <c r="E326" i="31"/>
  <c r="R325" i="31"/>
  <c r="E325" i="31"/>
  <c r="R324" i="31"/>
  <c r="E324" i="31"/>
  <c r="R323" i="31"/>
  <c r="E323" i="31"/>
  <c r="R322" i="31"/>
  <c r="E322" i="31"/>
  <c r="R321" i="31"/>
  <c r="E321" i="31"/>
  <c r="R320" i="31"/>
  <c r="E320" i="31"/>
  <c r="R319" i="31"/>
  <c r="E319" i="31"/>
  <c r="R318" i="31"/>
  <c r="E318" i="31"/>
  <c r="R317" i="31"/>
  <c r="E317" i="31"/>
  <c r="R316" i="31"/>
  <c r="E316" i="31"/>
  <c r="R315" i="31"/>
  <c r="E315" i="31"/>
  <c r="R314" i="31"/>
  <c r="E314" i="31"/>
  <c r="R313" i="31"/>
  <c r="E313" i="31"/>
  <c r="G321" i="31" s="1"/>
  <c r="J23" i="31" s="1"/>
  <c r="R312" i="31"/>
  <c r="T321" i="31" s="1"/>
  <c r="W23" i="31" s="1"/>
  <c r="E312" i="31"/>
  <c r="R311" i="31"/>
  <c r="E311" i="31"/>
  <c r="R310" i="31"/>
  <c r="E310" i="31"/>
  <c r="R309" i="31"/>
  <c r="E309" i="31"/>
  <c r="R308" i="31"/>
  <c r="E308" i="31"/>
  <c r="R307" i="31"/>
  <c r="E307" i="31"/>
  <c r="R306" i="31"/>
  <c r="E306" i="31"/>
  <c r="R305" i="31"/>
  <c r="E305" i="31"/>
  <c r="R304" i="31"/>
  <c r="E304" i="31"/>
  <c r="R303" i="31"/>
  <c r="E303" i="31"/>
  <c r="R302" i="31"/>
  <c r="E302" i="31"/>
  <c r="R301" i="31"/>
  <c r="E301" i="31"/>
  <c r="R300" i="31"/>
  <c r="E300" i="31"/>
  <c r="R299" i="31"/>
  <c r="E299" i="31"/>
  <c r="R298" i="31"/>
  <c r="E298" i="31"/>
  <c r="R297" i="31"/>
  <c r="E297" i="31"/>
  <c r="R296" i="31"/>
  <c r="E296" i="31"/>
  <c r="R295" i="31"/>
  <c r="E295" i="31"/>
  <c r="R294" i="31"/>
  <c r="E294" i="31"/>
  <c r="R293" i="31"/>
  <c r="E293" i="31"/>
  <c r="G301" i="31" s="1"/>
  <c r="J21" i="31" s="1"/>
  <c r="R292" i="31"/>
  <c r="T301" i="31" s="1"/>
  <c r="W21" i="31" s="1"/>
  <c r="E292" i="31"/>
  <c r="R291" i="31"/>
  <c r="E291" i="31"/>
  <c r="R290" i="31"/>
  <c r="E290" i="31"/>
  <c r="R289" i="31"/>
  <c r="E289" i="31"/>
  <c r="R288" i="31"/>
  <c r="E288" i="31"/>
  <c r="R287" i="31"/>
  <c r="E287" i="31"/>
  <c r="R286" i="31"/>
  <c r="E286" i="31"/>
  <c r="R285" i="31"/>
  <c r="E285" i="31"/>
  <c r="R284" i="31"/>
  <c r="E284" i="31"/>
  <c r="R283" i="31"/>
  <c r="E283" i="31"/>
  <c r="R282" i="31"/>
  <c r="E282" i="31"/>
  <c r="R281" i="31"/>
  <c r="E281" i="31"/>
  <c r="R280" i="31"/>
  <c r="E280" i="31"/>
  <c r="R279" i="31"/>
  <c r="E279" i="31"/>
  <c r="R278" i="31"/>
  <c r="E278" i="31"/>
  <c r="R277" i="31"/>
  <c r="E277" i="31"/>
  <c r="R276" i="31"/>
  <c r="E276" i="31"/>
  <c r="R275" i="31"/>
  <c r="E275" i="31"/>
  <c r="R274" i="31"/>
  <c r="E274" i="31"/>
  <c r="R273" i="31"/>
  <c r="E273" i="31"/>
  <c r="G281" i="31" s="1"/>
  <c r="J19" i="31" s="1"/>
  <c r="R272" i="31"/>
  <c r="T281" i="31" s="1"/>
  <c r="W19" i="31" s="1"/>
  <c r="E272" i="31"/>
  <c r="R271" i="31"/>
  <c r="E271" i="31"/>
  <c r="R270" i="31"/>
  <c r="E270" i="31"/>
  <c r="R269" i="31"/>
  <c r="E269" i="31"/>
  <c r="R268" i="31"/>
  <c r="E268" i="31"/>
  <c r="R267" i="31"/>
  <c r="E267" i="31"/>
  <c r="R266" i="31"/>
  <c r="E266" i="31"/>
  <c r="R265" i="31"/>
  <c r="E265" i="31"/>
  <c r="R264" i="31"/>
  <c r="E264" i="31"/>
  <c r="R263" i="31"/>
  <c r="E263" i="31"/>
  <c r="R262" i="31"/>
  <c r="E262" i="31"/>
  <c r="R261" i="31"/>
  <c r="E261" i="31"/>
  <c r="R260" i="31"/>
  <c r="E260" i="31"/>
  <c r="R259" i="31"/>
  <c r="E259" i="31"/>
  <c r="R258" i="31"/>
  <c r="E258" i="31"/>
  <c r="R257" i="31"/>
  <c r="E257" i="31"/>
  <c r="R256" i="31"/>
  <c r="E256" i="31"/>
  <c r="R255" i="31"/>
  <c r="E255" i="31"/>
  <c r="R254" i="31"/>
  <c r="E254" i="31"/>
  <c r="R253" i="31"/>
  <c r="E253" i="31"/>
  <c r="G261" i="31" s="1"/>
  <c r="J17" i="31" s="1"/>
  <c r="R252" i="31"/>
  <c r="T261" i="31" s="1"/>
  <c r="W17" i="31" s="1"/>
  <c r="E252" i="31"/>
  <c r="R251" i="31"/>
  <c r="E251" i="31"/>
  <c r="R250" i="31"/>
  <c r="E250" i="31"/>
  <c r="R249" i="31"/>
  <c r="E249" i="31"/>
  <c r="R248" i="31"/>
  <c r="E248" i="31"/>
  <c r="R247" i="31"/>
  <c r="E247" i="31"/>
  <c r="R246" i="31"/>
  <c r="E246" i="31"/>
  <c r="R245" i="31"/>
  <c r="E245" i="31"/>
  <c r="R244" i="31"/>
  <c r="E244" i="31"/>
  <c r="R243" i="31"/>
  <c r="E243" i="31"/>
  <c r="R242" i="31"/>
  <c r="E242" i="31"/>
  <c r="R241" i="31"/>
  <c r="E241" i="31"/>
  <c r="R240" i="31"/>
  <c r="E240" i="31"/>
  <c r="R239" i="31"/>
  <c r="E239" i="31"/>
  <c r="R238" i="31"/>
  <c r="E238" i="31"/>
  <c r="R237" i="31"/>
  <c r="E237" i="31"/>
  <c r="R236" i="31"/>
  <c r="E236" i="31"/>
  <c r="R235" i="31"/>
  <c r="E235" i="31"/>
  <c r="R234" i="31"/>
  <c r="E234" i="31"/>
  <c r="R233" i="31"/>
  <c r="E233" i="31"/>
  <c r="G241" i="31" s="1"/>
  <c r="J13" i="31" s="1"/>
  <c r="R232" i="31"/>
  <c r="T241" i="31" s="1"/>
  <c r="E232" i="31"/>
  <c r="R231" i="31"/>
  <c r="E231" i="31"/>
  <c r="R230" i="31"/>
  <c r="E230" i="31"/>
  <c r="R229" i="31"/>
  <c r="E229" i="31"/>
  <c r="R228" i="31"/>
  <c r="E228" i="31"/>
  <c r="R227" i="31"/>
  <c r="E227" i="31"/>
  <c r="R226" i="31"/>
  <c r="E226" i="31"/>
  <c r="R225" i="31"/>
  <c r="E225" i="31"/>
  <c r="R224" i="31"/>
  <c r="E224" i="31"/>
  <c r="R223" i="31"/>
  <c r="E223" i="31"/>
  <c r="R222" i="31"/>
  <c r="E222" i="31"/>
  <c r="R221" i="31"/>
  <c r="E221" i="31"/>
  <c r="R220" i="31"/>
  <c r="E220" i="31"/>
  <c r="R219" i="31"/>
  <c r="E219" i="31"/>
  <c r="R218" i="31"/>
  <c r="E218" i="31"/>
  <c r="R217" i="31"/>
  <c r="E217" i="31"/>
  <c r="R216" i="31"/>
  <c r="E216" i="31"/>
  <c r="R215" i="31"/>
  <c r="E215" i="31"/>
  <c r="R214" i="31"/>
  <c r="E214" i="31"/>
  <c r="R213" i="31"/>
  <c r="E213" i="31"/>
  <c r="G221" i="31" s="1"/>
  <c r="J11" i="31" s="1"/>
  <c r="R212" i="31"/>
  <c r="T221" i="31" s="1"/>
  <c r="E212" i="31"/>
  <c r="R211" i="31"/>
  <c r="E211" i="31"/>
  <c r="R210" i="31"/>
  <c r="E210" i="31"/>
  <c r="R209" i="31"/>
  <c r="E209" i="31"/>
  <c r="R208" i="31"/>
  <c r="E208" i="31"/>
  <c r="R207" i="31"/>
  <c r="E207" i="31"/>
  <c r="R206" i="31"/>
  <c r="E206" i="31"/>
  <c r="R205" i="31"/>
  <c r="E205" i="31"/>
  <c r="R204" i="31"/>
  <c r="E204" i="31"/>
  <c r="R203" i="31"/>
  <c r="E203" i="31"/>
  <c r="R202" i="31"/>
  <c r="E202" i="31"/>
  <c r="R201" i="31"/>
  <c r="E201" i="31"/>
  <c r="R200" i="31"/>
  <c r="E200" i="31"/>
  <c r="R199" i="31"/>
  <c r="E199" i="31"/>
  <c r="R198" i="31"/>
  <c r="E198" i="31"/>
  <c r="R197" i="31"/>
  <c r="E197" i="31"/>
  <c r="R196" i="31"/>
  <c r="E196" i="31"/>
  <c r="R195" i="31"/>
  <c r="E195" i="31"/>
  <c r="R194" i="31"/>
  <c r="E194" i="31"/>
  <c r="R193" i="31"/>
  <c r="E193" i="31"/>
  <c r="G201" i="31" s="1"/>
  <c r="J9" i="31" s="1"/>
  <c r="R192" i="31"/>
  <c r="T201" i="31" s="1"/>
  <c r="W9" i="31" s="1"/>
  <c r="E192" i="31"/>
  <c r="R191" i="31"/>
  <c r="E191" i="31"/>
  <c r="R190" i="31"/>
  <c r="E190" i="31"/>
  <c r="R189" i="31"/>
  <c r="E189" i="31"/>
  <c r="R188" i="31"/>
  <c r="E188" i="31"/>
  <c r="R187" i="31"/>
  <c r="E187" i="31"/>
  <c r="R186" i="31"/>
  <c r="E186" i="31"/>
  <c r="R185" i="31"/>
  <c r="E185" i="31"/>
  <c r="R184" i="31"/>
  <c r="E184" i="31"/>
  <c r="R183" i="31"/>
  <c r="E183" i="31"/>
  <c r="R182" i="31"/>
  <c r="E182" i="31"/>
  <c r="R181" i="31"/>
  <c r="E181" i="31"/>
  <c r="R180" i="31"/>
  <c r="E180" i="31"/>
  <c r="R179" i="31"/>
  <c r="E179" i="31"/>
  <c r="R178" i="31"/>
  <c r="E178" i="31"/>
  <c r="R177" i="31"/>
  <c r="E177" i="31"/>
  <c r="R176" i="31"/>
  <c r="E176" i="31"/>
  <c r="R175" i="31"/>
  <c r="E175" i="31"/>
  <c r="R174" i="31"/>
  <c r="E174" i="31"/>
  <c r="R173" i="31"/>
  <c r="E173" i="31"/>
  <c r="G181" i="31" s="1"/>
  <c r="J7" i="31" s="1"/>
  <c r="R172" i="31"/>
  <c r="T181" i="31" s="1"/>
  <c r="W7" i="31" s="1"/>
  <c r="E172" i="31"/>
  <c r="R171" i="31"/>
  <c r="E171" i="31"/>
  <c r="R170" i="31"/>
  <c r="E170" i="31"/>
  <c r="R169" i="31"/>
  <c r="E169" i="31"/>
  <c r="R168" i="31"/>
  <c r="E168" i="31"/>
  <c r="R167" i="31"/>
  <c r="E167" i="31"/>
  <c r="R166" i="31"/>
  <c r="E166" i="31"/>
  <c r="R165" i="31"/>
  <c r="E165" i="31"/>
  <c r="R164" i="31"/>
  <c r="E164" i="31"/>
  <c r="R163" i="31"/>
  <c r="E163" i="31"/>
  <c r="R162" i="31"/>
  <c r="E162" i="31"/>
  <c r="R161" i="31"/>
  <c r="E161" i="31"/>
  <c r="R160" i="31"/>
  <c r="E160" i="31"/>
  <c r="R159" i="31"/>
  <c r="E159" i="31"/>
  <c r="R158" i="31"/>
  <c r="E158" i="31"/>
  <c r="R157" i="31"/>
  <c r="E157" i="31"/>
  <c r="R156" i="31"/>
  <c r="E156" i="31"/>
  <c r="R155" i="31"/>
  <c r="E155" i="31"/>
  <c r="R154" i="31"/>
  <c r="E154" i="31"/>
  <c r="R153" i="31"/>
  <c r="E153" i="31"/>
  <c r="G161" i="31" s="1"/>
  <c r="R152" i="31"/>
  <c r="T161" i="31" s="1"/>
  <c r="V23" i="31" s="1"/>
  <c r="E152" i="31"/>
  <c r="R151" i="31"/>
  <c r="E151" i="31"/>
  <c r="R150" i="31"/>
  <c r="E150" i="31"/>
  <c r="R149" i="31"/>
  <c r="E149" i="31"/>
  <c r="R148" i="31"/>
  <c r="E148" i="31"/>
  <c r="R147" i="31"/>
  <c r="E147" i="31"/>
  <c r="R146" i="31"/>
  <c r="E146" i="31"/>
  <c r="R145" i="31"/>
  <c r="E145" i="31"/>
  <c r="R144" i="31"/>
  <c r="E144" i="31"/>
  <c r="R143" i="31"/>
  <c r="E143" i="31"/>
  <c r="R142" i="31"/>
  <c r="E142" i="31"/>
  <c r="R141" i="31"/>
  <c r="E141" i="31"/>
  <c r="R140" i="31"/>
  <c r="E140" i="31"/>
  <c r="R139" i="31"/>
  <c r="E139" i="31"/>
  <c r="R138" i="31"/>
  <c r="E138" i="31"/>
  <c r="R137" i="31"/>
  <c r="E137" i="31"/>
  <c r="R136" i="31"/>
  <c r="E136" i="31"/>
  <c r="R135" i="31"/>
  <c r="E135" i="31"/>
  <c r="R134" i="31"/>
  <c r="E134" i="31"/>
  <c r="R133" i="31"/>
  <c r="E133" i="31"/>
  <c r="G141" i="31" s="1"/>
  <c r="I21" i="31" s="1"/>
  <c r="R132" i="31"/>
  <c r="T141" i="31" s="1"/>
  <c r="V21" i="31" s="1"/>
  <c r="E132" i="31"/>
  <c r="R131" i="31"/>
  <c r="E131" i="31"/>
  <c r="R130" i="31"/>
  <c r="E130" i="31"/>
  <c r="R129" i="31"/>
  <c r="E129" i="31"/>
  <c r="R128" i="31"/>
  <c r="E128" i="31"/>
  <c r="R127" i="31"/>
  <c r="E127" i="31"/>
  <c r="R126" i="31"/>
  <c r="E126" i="31"/>
  <c r="R125" i="31"/>
  <c r="E125" i="31"/>
  <c r="R124" i="31"/>
  <c r="E124" i="31"/>
  <c r="R123" i="31"/>
  <c r="E123" i="31"/>
  <c r="R122" i="31"/>
  <c r="E122" i="31"/>
  <c r="R121" i="31"/>
  <c r="E121" i="31"/>
  <c r="R120" i="31"/>
  <c r="E120" i="31"/>
  <c r="R119" i="31"/>
  <c r="E119" i="31"/>
  <c r="R118" i="31"/>
  <c r="E118" i="31"/>
  <c r="R117" i="31"/>
  <c r="E117" i="31"/>
  <c r="R116" i="31"/>
  <c r="E116" i="31"/>
  <c r="R115" i="31"/>
  <c r="E115" i="31"/>
  <c r="R114" i="31"/>
  <c r="E114" i="31"/>
  <c r="R113" i="31"/>
  <c r="E113" i="31"/>
  <c r="G121" i="31" s="1"/>
  <c r="I19" i="31" s="1"/>
  <c r="R112" i="31"/>
  <c r="T121" i="31" s="1"/>
  <c r="V19" i="31" s="1"/>
  <c r="E112" i="31"/>
  <c r="R111" i="31"/>
  <c r="E111" i="31"/>
  <c r="R110" i="31"/>
  <c r="E110" i="31"/>
  <c r="R109" i="31"/>
  <c r="E109" i="31"/>
  <c r="R108" i="31"/>
  <c r="E108" i="31"/>
  <c r="R107" i="31"/>
  <c r="E107" i="31"/>
  <c r="R106" i="31"/>
  <c r="E106" i="31"/>
  <c r="R105" i="31"/>
  <c r="E105" i="31"/>
  <c r="R104" i="31"/>
  <c r="E104" i="31"/>
  <c r="R103" i="31"/>
  <c r="E103" i="31"/>
  <c r="R102" i="31"/>
  <c r="E102" i="31"/>
  <c r="R101" i="31"/>
  <c r="E101" i="31"/>
  <c r="R100" i="31"/>
  <c r="E100" i="31"/>
  <c r="R99" i="31"/>
  <c r="E99" i="31"/>
  <c r="R98" i="31"/>
  <c r="E98" i="31"/>
  <c r="R97" i="31"/>
  <c r="E97" i="31"/>
  <c r="R96" i="31"/>
  <c r="E96" i="31"/>
  <c r="R95" i="31"/>
  <c r="E95" i="31"/>
  <c r="R94" i="31"/>
  <c r="E94" i="31"/>
  <c r="R93" i="31"/>
  <c r="E93" i="31"/>
  <c r="G101" i="31" s="1"/>
  <c r="I17" i="31" s="1"/>
  <c r="R92" i="31"/>
  <c r="T101" i="31" s="1"/>
  <c r="V17" i="31" s="1"/>
  <c r="E92" i="31"/>
  <c r="R91" i="31"/>
  <c r="E91" i="31"/>
  <c r="R90" i="31"/>
  <c r="E90" i="31"/>
  <c r="R89" i="31"/>
  <c r="E89" i="31"/>
  <c r="R88" i="31"/>
  <c r="E88" i="31"/>
  <c r="R87" i="31"/>
  <c r="E87" i="31"/>
  <c r="R86" i="31"/>
  <c r="E86" i="31"/>
  <c r="R85" i="31"/>
  <c r="E85" i="31"/>
  <c r="R84" i="31"/>
  <c r="E84" i="31"/>
  <c r="R83" i="31"/>
  <c r="E83" i="31"/>
  <c r="R82" i="31"/>
  <c r="E82" i="31"/>
  <c r="R81" i="31"/>
  <c r="E81" i="31"/>
  <c r="R80" i="31"/>
  <c r="E80" i="31"/>
  <c r="R79" i="31"/>
  <c r="E79" i="31"/>
  <c r="R78" i="31"/>
  <c r="E78" i="31"/>
  <c r="R77" i="31"/>
  <c r="E77" i="31"/>
  <c r="R76" i="31"/>
  <c r="E76" i="31"/>
  <c r="R75" i="31"/>
  <c r="E75" i="31"/>
  <c r="R74" i="31"/>
  <c r="E74" i="31"/>
  <c r="R73" i="31"/>
  <c r="E73" i="31"/>
  <c r="G81" i="31" s="1"/>
  <c r="I13" i="31" s="1"/>
  <c r="R72" i="31"/>
  <c r="T81" i="31" s="1"/>
  <c r="V13" i="31" s="1"/>
  <c r="E72" i="31"/>
  <c r="R71" i="31"/>
  <c r="E71" i="31"/>
  <c r="R70" i="31"/>
  <c r="E70" i="31"/>
  <c r="R69" i="31"/>
  <c r="E69" i="31"/>
  <c r="R68" i="31"/>
  <c r="E68" i="31"/>
  <c r="R67" i="31"/>
  <c r="E67" i="31"/>
  <c r="R66" i="31"/>
  <c r="E66" i="31"/>
  <c r="R65" i="31"/>
  <c r="E65" i="31"/>
  <c r="R64" i="31"/>
  <c r="E64" i="31"/>
  <c r="R63" i="31"/>
  <c r="E63" i="31"/>
  <c r="R62" i="31"/>
  <c r="E62" i="31"/>
  <c r="R61" i="31"/>
  <c r="E61" i="31"/>
  <c r="R60" i="31"/>
  <c r="E60" i="31"/>
  <c r="R59" i="31"/>
  <c r="E59" i="31"/>
  <c r="R58" i="31"/>
  <c r="E58" i="31"/>
  <c r="R57" i="31"/>
  <c r="E57" i="31"/>
  <c r="R56" i="31"/>
  <c r="E56" i="31"/>
  <c r="R55" i="31"/>
  <c r="E55" i="31"/>
  <c r="R54" i="31"/>
  <c r="E54" i="31"/>
  <c r="R53" i="31"/>
  <c r="E53" i="31"/>
  <c r="G61" i="31" s="1"/>
  <c r="I11" i="31" s="1"/>
  <c r="R52" i="31"/>
  <c r="T61" i="31" s="1"/>
  <c r="V11" i="31" s="1"/>
  <c r="E52" i="31"/>
  <c r="R51" i="31"/>
  <c r="E51" i="31"/>
  <c r="R50" i="31"/>
  <c r="E50" i="31"/>
  <c r="R49" i="31"/>
  <c r="E49" i="31"/>
  <c r="R48" i="31"/>
  <c r="E48" i="31"/>
  <c r="R47" i="31"/>
  <c r="E47" i="31"/>
  <c r="R46" i="31"/>
  <c r="E46" i="31"/>
  <c r="R45" i="31"/>
  <c r="E45" i="31"/>
  <c r="R44" i="31"/>
  <c r="E44" i="31"/>
  <c r="R43" i="31"/>
  <c r="E43" i="31"/>
  <c r="R42" i="31"/>
  <c r="E42" i="31"/>
  <c r="R41" i="31"/>
  <c r="E41" i="31"/>
  <c r="R40" i="31"/>
  <c r="E40" i="31"/>
  <c r="R39" i="31"/>
  <c r="E39" i="31"/>
  <c r="R38" i="31"/>
  <c r="E38" i="31"/>
  <c r="R37" i="31"/>
  <c r="E37" i="31"/>
  <c r="R36" i="31"/>
  <c r="E36" i="31"/>
  <c r="R35" i="31"/>
  <c r="E35" i="31"/>
  <c r="R34" i="31"/>
  <c r="E34" i="31"/>
  <c r="R33" i="31"/>
  <c r="T41" i="31" s="1"/>
  <c r="V9" i="31" s="1"/>
  <c r="E33" i="31"/>
  <c r="R32" i="31"/>
  <c r="E32" i="31"/>
  <c r="R31" i="31"/>
  <c r="E31" i="31"/>
  <c r="R30" i="31"/>
  <c r="E30" i="31"/>
  <c r="R29" i="31"/>
  <c r="E29" i="31"/>
  <c r="R28" i="31"/>
  <c r="E28" i="31"/>
  <c r="R27" i="31"/>
  <c r="E27" i="31"/>
  <c r="R26" i="31"/>
  <c r="E26" i="31"/>
  <c r="R25" i="31"/>
  <c r="E25" i="31"/>
  <c r="R24" i="31"/>
  <c r="E24" i="31"/>
  <c r="R23" i="31"/>
  <c r="I23" i="31"/>
  <c r="E23" i="31"/>
  <c r="R22" i="31"/>
  <c r="E22" i="31"/>
  <c r="Y21" i="31"/>
  <c r="R21" i="31"/>
  <c r="E21" i="31"/>
  <c r="R20" i="31"/>
  <c r="E20" i="31"/>
  <c r="R19" i="31"/>
  <c r="E19" i="31"/>
  <c r="R18" i="31"/>
  <c r="E18" i="31"/>
  <c r="R17" i="31"/>
  <c r="E17" i="31"/>
  <c r="R16" i="31"/>
  <c r="E16" i="31"/>
  <c r="R15" i="31"/>
  <c r="E15" i="31"/>
  <c r="R14" i="31"/>
  <c r="E14" i="31"/>
  <c r="W13" i="31"/>
  <c r="R13" i="31"/>
  <c r="E13" i="31"/>
  <c r="R12" i="31"/>
  <c r="E12" i="31"/>
  <c r="W11" i="31"/>
  <c r="R11" i="31"/>
  <c r="E11" i="31"/>
  <c r="R10" i="31"/>
  <c r="E10" i="31"/>
  <c r="Y9" i="31"/>
  <c r="R9" i="31"/>
  <c r="E9" i="31"/>
  <c r="R8" i="31"/>
  <c r="E8" i="31"/>
  <c r="Y7" i="31"/>
  <c r="X7" i="31"/>
  <c r="R7" i="31"/>
  <c r="E7" i="31"/>
  <c r="R6" i="31"/>
  <c r="E6" i="31"/>
  <c r="R5" i="31"/>
  <c r="E5" i="31"/>
  <c r="R4" i="31"/>
  <c r="E4" i="31"/>
  <c r="R3" i="31"/>
  <c r="E3" i="31"/>
  <c r="R2" i="31"/>
  <c r="E2" i="31"/>
  <c r="R641" i="30"/>
  <c r="E641" i="30"/>
  <c r="R640" i="30"/>
  <c r="E640" i="30"/>
  <c r="R639" i="30"/>
  <c r="E639" i="30"/>
  <c r="R638" i="30"/>
  <c r="E638" i="30"/>
  <c r="R637" i="30"/>
  <c r="E637" i="30"/>
  <c r="R636" i="30"/>
  <c r="E636" i="30"/>
  <c r="R635" i="30"/>
  <c r="E635" i="30"/>
  <c r="R634" i="30"/>
  <c r="E634" i="30"/>
  <c r="R633" i="30"/>
  <c r="E633" i="30"/>
  <c r="R632" i="30"/>
  <c r="E632" i="30"/>
  <c r="R631" i="30"/>
  <c r="E631" i="30"/>
  <c r="R630" i="30"/>
  <c r="E630" i="30"/>
  <c r="R629" i="30"/>
  <c r="E629" i="30"/>
  <c r="R628" i="30"/>
  <c r="E628" i="30"/>
  <c r="R627" i="30"/>
  <c r="E627" i="30"/>
  <c r="R626" i="30"/>
  <c r="E626" i="30"/>
  <c r="R625" i="30"/>
  <c r="E625" i="30"/>
  <c r="R624" i="30"/>
  <c r="E624" i="30"/>
  <c r="R623" i="30"/>
  <c r="E623" i="30"/>
  <c r="R622" i="30"/>
  <c r="T631" i="30" s="1"/>
  <c r="Y22" i="30" s="1"/>
  <c r="E622" i="30"/>
  <c r="G631" i="30" s="1"/>
  <c r="L22" i="30" s="1"/>
  <c r="R621" i="30"/>
  <c r="E621" i="30"/>
  <c r="R620" i="30"/>
  <c r="E620" i="30"/>
  <c r="R619" i="30"/>
  <c r="E619" i="30"/>
  <c r="R618" i="30"/>
  <c r="E618" i="30"/>
  <c r="R617" i="30"/>
  <c r="E617" i="30"/>
  <c r="R616" i="30"/>
  <c r="E616" i="30"/>
  <c r="R615" i="30"/>
  <c r="E615" i="30"/>
  <c r="R614" i="30"/>
  <c r="E614" i="30"/>
  <c r="R613" i="30"/>
  <c r="E613" i="30"/>
  <c r="R612" i="30"/>
  <c r="E612" i="30"/>
  <c r="R611" i="30"/>
  <c r="E611" i="30"/>
  <c r="R610" i="30"/>
  <c r="E610" i="30"/>
  <c r="R609" i="30"/>
  <c r="E609" i="30"/>
  <c r="R608" i="30"/>
  <c r="E608" i="30"/>
  <c r="R607" i="30"/>
  <c r="E607" i="30"/>
  <c r="R606" i="30"/>
  <c r="E606" i="30"/>
  <c r="R605" i="30"/>
  <c r="E605" i="30"/>
  <c r="R604" i="30"/>
  <c r="E604" i="30"/>
  <c r="R603" i="30"/>
  <c r="E603" i="30"/>
  <c r="R602" i="30"/>
  <c r="T611" i="30" s="1"/>
  <c r="E602" i="30"/>
  <c r="G611" i="30" s="1"/>
  <c r="L20" i="30" s="1"/>
  <c r="R601" i="30"/>
  <c r="E601" i="30"/>
  <c r="R600" i="30"/>
  <c r="E600" i="30"/>
  <c r="R599" i="30"/>
  <c r="E599" i="30"/>
  <c r="R598" i="30"/>
  <c r="E598" i="30"/>
  <c r="R597" i="30"/>
  <c r="E597" i="30"/>
  <c r="R596" i="30"/>
  <c r="E596" i="30"/>
  <c r="R595" i="30"/>
  <c r="E595" i="30"/>
  <c r="R594" i="30"/>
  <c r="E594" i="30"/>
  <c r="R593" i="30"/>
  <c r="E593" i="30"/>
  <c r="R592" i="30"/>
  <c r="E592" i="30"/>
  <c r="R591" i="30"/>
  <c r="E591" i="30"/>
  <c r="R590" i="30"/>
  <c r="E590" i="30"/>
  <c r="R589" i="30"/>
  <c r="E589" i="30"/>
  <c r="R588" i="30"/>
  <c r="E588" i="30"/>
  <c r="R587" i="30"/>
  <c r="E587" i="30"/>
  <c r="R586" i="30"/>
  <c r="E586" i="30"/>
  <c r="R585" i="30"/>
  <c r="E585" i="30"/>
  <c r="R584" i="30"/>
  <c r="E584" i="30"/>
  <c r="R583" i="30"/>
  <c r="E583" i="30"/>
  <c r="G591" i="30" s="1"/>
  <c r="L18" i="30" s="1"/>
  <c r="R582" i="30"/>
  <c r="T591" i="30" s="1"/>
  <c r="Y18" i="30" s="1"/>
  <c r="E582" i="30"/>
  <c r="R581" i="30"/>
  <c r="E581" i="30"/>
  <c r="R580" i="30"/>
  <c r="E580" i="30"/>
  <c r="R579" i="30"/>
  <c r="E579" i="30"/>
  <c r="R578" i="30"/>
  <c r="E578" i="30"/>
  <c r="R577" i="30"/>
  <c r="E577" i="30"/>
  <c r="R576" i="30"/>
  <c r="E576" i="30"/>
  <c r="R575" i="30"/>
  <c r="E575" i="30"/>
  <c r="R574" i="30"/>
  <c r="E574" i="30"/>
  <c r="R573" i="30"/>
  <c r="E573" i="30"/>
  <c r="R572" i="30"/>
  <c r="E572" i="30"/>
  <c r="R571" i="30"/>
  <c r="E571" i="30"/>
  <c r="R570" i="30"/>
  <c r="E570" i="30"/>
  <c r="R569" i="30"/>
  <c r="E569" i="30"/>
  <c r="R568" i="30"/>
  <c r="E568" i="30"/>
  <c r="R567" i="30"/>
  <c r="E567" i="30"/>
  <c r="R566" i="30"/>
  <c r="E566" i="30"/>
  <c r="R565" i="30"/>
  <c r="E565" i="30"/>
  <c r="R564" i="30"/>
  <c r="E564" i="30"/>
  <c r="R563" i="30"/>
  <c r="E563" i="30"/>
  <c r="G571" i="30" s="1"/>
  <c r="L16" i="30" s="1"/>
  <c r="R562" i="30"/>
  <c r="E562" i="30"/>
  <c r="R561" i="30"/>
  <c r="E561" i="30"/>
  <c r="R560" i="30"/>
  <c r="E560" i="30"/>
  <c r="R559" i="30"/>
  <c r="E559" i="30"/>
  <c r="R558" i="30"/>
  <c r="E558" i="30"/>
  <c r="R557" i="30"/>
  <c r="E557" i="30"/>
  <c r="R556" i="30"/>
  <c r="E556" i="30"/>
  <c r="R555" i="30"/>
  <c r="E555" i="30"/>
  <c r="R554" i="30"/>
  <c r="E554" i="30"/>
  <c r="R553" i="30"/>
  <c r="E553" i="30"/>
  <c r="R552" i="30"/>
  <c r="E552" i="30"/>
  <c r="R551" i="30"/>
  <c r="G551" i="30"/>
  <c r="L12" i="30" s="1"/>
  <c r="E551" i="30"/>
  <c r="R550" i="30"/>
  <c r="E550" i="30"/>
  <c r="R549" i="30"/>
  <c r="E549" i="30"/>
  <c r="R548" i="30"/>
  <c r="E548" i="30"/>
  <c r="R547" i="30"/>
  <c r="E547" i="30"/>
  <c r="R546" i="30"/>
  <c r="E546" i="30"/>
  <c r="R545" i="30"/>
  <c r="E545" i="30"/>
  <c r="R544" i="30"/>
  <c r="E544" i="30"/>
  <c r="R543" i="30"/>
  <c r="E543" i="30"/>
  <c r="R542" i="30"/>
  <c r="E542" i="30"/>
  <c r="R541" i="30"/>
  <c r="E541" i="30"/>
  <c r="R540" i="30"/>
  <c r="E540" i="30"/>
  <c r="R539" i="30"/>
  <c r="E539" i="30"/>
  <c r="R538" i="30"/>
  <c r="E538" i="30"/>
  <c r="R537" i="30"/>
  <c r="E537" i="30"/>
  <c r="R536" i="30"/>
  <c r="E536" i="30"/>
  <c r="R535" i="30"/>
  <c r="E535" i="30"/>
  <c r="R534" i="30"/>
  <c r="E534" i="30"/>
  <c r="R533" i="30"/>
  <c r="E533" i="30"/>
  <c r="R532" i="30"/>
  <c r="E532" i="30"/>
  <c r="G541" i="30" s="1"/>
  <c r="L11" i="30" s="1"/>
  <c r="R531" i="30"/>
  <c r="E531" i="30"/>
  <c r="R530" i="30"/>
  <c r="E530" i="30"/>
  <c r="R529" i="30"/>
  <c r="E529" i="30"/>
  <c r="R528" i="30"/>
  <c r="E528" i="30"/>
  <c r="R527" i="30"/>
  <c r="E527" i="30"/>
  <c r="R526" i="30"/>
  <c r="E526" i="30"/>
  <c r="R525" i="30"/>
  <c r="E525" i="30"/>
  <c r="R524" i="30"/>
  <c r="E524" i="30"/>
  <c r="R523" i="30"/>
  <c r="E523" i="30"/>
  <c r="R522" i="30"/>
  <c r="E522" i="30"/>
  <c r="R521" i="30"/>
  <c r="E521" i="30"/>
  <c r="R520" i="30"/>
  <c r="E520" i="30"/>
  <c r="R519" i="30"/>
  <c r="E519" i="30"/>
  <c r="R518" i="30"/>
  <c r="E518" i="30"/>
  <c r="R517" i="30"/>
  <c r="E517" i="30"/>
  <c r="R516" i="30"/>
  <c r="E516" i="30"/>
  <c r="R515" i="30"/>
  <c r="E515" i="30"/>
  <c r="R514" i="30"/>
  <c r="E514" i="30"/>
  <c r="R513" i="30"/>
  <c r="E513" i="30"/>
  <c r="R512" i="30"/>
  <c r="E512" i="30"/>
  <c r="R511" i="30"/>
  <c r="E511" i="30"/>
  <c r="R510" i="30"/>
  <c r="E510" i="30"/>
  <c r="R509" i="30"/>
  <c r="E509" i="30"/>
  <c r="R508" i="30"/>
  <c r="E508" i="30"/>
  <c r="R507" i="30"/>
  <c r="E507" i="30"/>
  <c r="R506" i="30"/>
  <c r="E506" i="30"/>
  <c r="R505" i="30"/>
  <c r="E505" i="30"/>
  <c r="R504" i="30"/>
  <c r="E504" i="30"/>
  <c r="R503" i="30"/>
  <c r="E503" i="30"/>
  <c r="R502" i="30"/>
  <c r="E502" i="30"/>
  <c r="R501" i="30"/>
  <c r="E501" i="30"/>
  <c r="R500" i="30"/>
  <c r="E500" i="30"/>
  <c r="R499" i="30"/>
  <c r="E499" i="30"/>
  <c r="R498" i="30"/>
  <c r="E498" i="30"/>
  <c r="R497" i="30"/>
  <c r="E497" i="30"/>
  <c r="R496" i="30"/>
  <c r="E496" i="30"/>
  <c r="R495" i="30"/>
  <c r="E495" i="30"/>
  <c r="R494" i="30"/>
  <c r="E494" i="30"/>
  <c r="R493" i="30"/>
  <c r="T501" i="30" s="1"/>
  <c r="Y7" i="30" s="1"/>
  <c r="E493" i="30"/>
  <c r="R492" i="30"/>
  <c r="E492" i="30"/>
  <c r="R491" i="30"/>
  <c r="E491" i="30"/>
  <c r="R490" i="30"/>
  <c r="E490" i="30"/>
  <c r="R489" i="30"/>
  <c r="E489" i="30"/>
  <c r="R488" i="30"/>
  <c r="E488" i="30"/>
  <c r="R487" i="30"/>
  <c r="E487" i="30"/>
  <c r="R486" i="30"/>
  <c r="E486" i="30"/>
  <c r="R485" i="30"/>
  <c r="E485" i="30"/>
  <c r="R484" i="30"/>
  <c r="E484" i="30"/>
  <c r="R483" i="30"/>
  <c r="E483" i="30"/>
  <c r="R482" i="30"/>
  <c r="E482" i="30"/>
  <c r="R481" i="30"/>
  <c r="E481" i="30"/>
  <c r="R480" i="30"/>
  <c r="E480" i="30"/>
  <c r="R479" i="30"/>
  <c r="E479" i="30"/>
  <c r="R478" i="30"/>
  <c r="E478" i="30"/>
  <c r="R477" i="30"/>
  <c r="E477" i="30"/>
  <c r="R476" i="30"/>
  <c r="E476" i="30"/>
  <c r="R475" i="30"/>
  <c r="E475" i="30"/>
  <c r="R474" i="30"/>
  <c r="E474" i="30"/>
  <c r="R473" i="30"/>
  <c r="E473" i="30"/>
  <c r="R472" i="30"/>
  <c r="T481" i="30" s="1"/>
  <c r="X23" i="30" s="1"/>
  <c r="E472" i="30"/>
  <c r="R471" i="30"/>
  <c r="G471" i="30"/>
  <c r="E471" i="30"/>
  <c r="R470" i="30"/>
  <c r="E470" i="30"/>
  <c r="R469" i="30"/>
  <c r="E469" i="30"/>
  <c r="R468" i="30"/>
  <c r="E468" i="30"/>
  <c r="R467" i="30"/>
  <c r="E467" i="30"/>
  <c r="R466" i="30"/>
  <c r="E466" i="30"/>
  <c r="R465" i="30"/>
  <c r="E465" i="30"/>
  <c r="R464" i="30"/>
  <c r="E464" i="30"/>
  <c r="R463" i="30"/>
  <c r="E463" i="30"/>
  <c r="R462" i="30"/>
  <c r="E462" i="30"/>
  <c r="R461" i="30"/>
  <c r="E461" i="30"/>
  <c r="R460" i="30"/>
  <c r="E460" i="30"/>
  <c r="R459" i="30"/>
  <c r="E459" i="30"/>
  <c r="R458" i="30"/>
  <c r="E458" i="30"/>
  <c r="R457" i="30"/>
  <c r="E457" i="30"/>
  <c r="R456" i="30"/>
  <c r="E456" i="30"/>
  <c r="R455" i="30"/>
  <c r="E455" i="30"/>
  <c r="R454" i="30"/>
  <c r="E454" i="30"/>
  <c r="R453" i="30"/>
  <c r="E453" i="30"/>
  <c r="R452" i="30"/>
  <c r="E452" i="30"/>
  <c r="G461" i="30" s="1"/>
  <c r="R451" i="30"/>
  <c r="E451" i="30"/>
  <c r="R450" i="30"/>
  <c r="E450" i="30"/>
  <c r="R449" i="30"/>
  <c r="E449" i="30"/>
  <c r="R448" i="30"/>
  <c r="E448" i="30"/>
  <c r="R447" i="30"/>
  <c r="E447" i="30"/>
  <c r="R446" i="30"/>
  <c r="E446" i="30"/>
  <c r="R445" i="30"/>
  <c r="E445" i="30"/>
  <c r="R444" i="30"/>
  <c r="E444" i="30"/>
  <c r="R443" i="30"/>
  <c r="E443" i="30"/>
  <c r="R442" i="30"/>
  <c r="E442" i="30"/>
  <c r="G451" i="30" s="1"/>
  <c r="K20" i="30" s="1"/>
  <c r="R441" i="30"/>
  <c r="E441" i="30"/>
  <c r="R440" i="30"/>
  <c r="E440" i="30"/>
  <c r="R439" i="30"/>
  <c r="E439" i="30"/>
  <c r="R438" i="30"/>
  <c r="E438" i="30"/>
  <c r="R437" i="30"/>
  <c r="E437" i="30"/>
  <c r="R436" i="30"/>
  <c r="E436" i="30"/>
  <c r="R435" i="30"/>
  <c r="E435" i="30"/>
  <c r="R434" i="30"/>
  <c r="E434" i="30"/>
  <c r="R433" i="30"/>
  <c r="E433" i="30"/>
  <c r="R432" i="30"/>
  <c r="T441" i="30" s="1"/>
  <c r="E432" i="30"/>
  <c r="R431" i="30"/>
  <c r="E431" i="30"/>
  <c r="R430" i="30"/>
  <c r="E430" i="30"/>
  <c r="R429" i="30"/>
  <c r="E429" i="30"/>
  <c r="R428" i="30"/>
  <c r="E428" i="30"/>
  <c r="R427" i="30"/>
  <c r="E427" i="30"/>
  <c r="R426" i="30"/>
  <c r="E426" i="30"/>
  <c r="R425" i="30"/>
  <c r="E425" i="30"/>
  <c r="R424" i="30"/>
  <c r="E424" i="30"/>
  <c r="R423" i="30"/>
  <c r="E423" i="30"/>
  <c r="R422" i="30"/>
  <c r="E422" i="30"/>
  <c r="G431" i="30" s="1"/>
  <c r="K18" i="30" s="1"/>
  <c r="R421" i="30"/>
  <c r="E421" i="30"/>
  <c r="R420" i="30"/>
  <c r="E420" i="30"/>
  <c r="R419" i="30"/>
  <c r="E419" i="30"/>
  <c r="R418" i="30"/>
  <c r="E418" i="30"/>
  <c r="R417" i="30"/>
  <c r="E417" i="30"/>
  <c r="R416" i="30"/>
  <c r="E416" i="30"/>
  <c r="R415" i="30"/>
  <c r="E415" i="30"/>
  <c r="R414" i="30"/>
  <c r="E414" i="30"/>
  <c r="R413" i="30"/>
  <c r="T421" i="30" s="1"/>
  <c r="X17" i="30" s="1"/>
  <c r="E413" i="30"/>
  <c r="R412" i="30"/>
  <c r="E412" i="30"/>
  <c r="R411" i="30"/>
  <c r="E411" i="30"/>
  <c r="R410" i="30"/>
  <c r="E410" i="30"/>
  <c r="R409" i="30"/>
  <c r="E409" i="30"/>
  <c r="R408" i="30"/>
  <c r="E408" i="30"/>
  <c r="R407" i="30"/>
  <c r="E407" i="30"/>
  <c r="R406" i="30"/>
  <c r="E406" i="30"/>
  <c r="R405" i="30"/>
  <c r="E405" i="30"/>
  <c r="R404" i="30"/>
  <c r="E404" i="30"/>
  <c r="R403" i="30"/>
  <c r="E403" i="30"/>
  <c r="R402" i="30"/>
  <c r="E402" i="30"/>
  <c r="R401" i="30"/>
  <c r="E401" i="30"/>
  <c r="R400" i="30"/>
  <c r="E400" i="30"/>
  <c r="R399" i="30"/>
  <c r="E399" i="30"/>
  <c r="R398" i="30"/>
  <c r="E398" i="30"/>
  <c r="R397" i="30"/>
  <c r="E397" i="30"/>
  <c r="R396" i="30"/>
  <c r="E396" i="30"/>
  <c r="R395" i="30"/>
  <c r="E395" i="30"/>
  <c r="R394" i="30"/>
  <c r="E394" i="30"/>
  <c r="R393" i="30"/>
  <c r="E393" i="30"/>
  <c r="R392" i="30"/>
  <c r="E392" i="30"/>
  <c r="R391" i="30"/>
  <c r="E391" i="30"/>
  <c r="R390" i="30"/>
  <c r="E390" i="30"/>
  <c r="R389" i="30"/>
  <c r="E389" i="30"/>
  <c r="R388" i="30"/>
  <c r="E388" i="30"/>
  <c r="R387" i="30"/>
  <c r="E387" i="30"/>
  <c r="R386" i="30"/>
  <c r="E386" i="30"/>
  <c r="R385" i="30"/>
  <c r="E385" i="30"/>
  <c r="R384" i="30"/>
  <c r="E384" i="30"/>
  <c r="R383" i="30"/>
  <c r="E383" i="30"/>
  <c r="G391" i="30" s="1"/>
  <c r="K12" i="30" s="1"/>
  <c r="R382" i="30"/>
  <c r="E382" i="30"/>
  <c r="R381" i="30"/>
  <c r="E381" i="30"/>
  <c r="R380" i="30"/>
  <c r="E380" i="30"/>
  <c r="R379" i="30"/>
  <c r="E379" i="30"/>
  <c r="R378" i="30"/>
  <c r="E378" i="30"/>
  <c r="R377" i="30"/>
  <c r="E377" i="30"/>
  <c r="R376" i="30"/>
  <c r="E376" i="30"/>
  <c r="R375" i="30"/>
  <c r="E375" i="30"/>
  <c r="R374" i="30"/>
  <c r="E374" i="30"/>
  <c r="R373" i="30"/>
  <c r="E373" i="30"/>
  <c r="R372" i="30"/>
  <c r="T381" i="30" s="1"/>
  <c r="X11" i="30" s="1"/>
  <c r="E372" i="30"/>
  <c r="G381" i="30" s="1"/>
  <c r="K11" i="30" s="1"/>
  <c r="R371" i="30"/>
  <c r="E371" i="30"/>
  <c r="R370" i="30"/>
  <c r="E370" i="30"/>
  <c r="R369" i="30"/>
  <c r="E369" i="30"/>
  <c r="R368" i="30"/>
  <c r="E368" i="30"/>
  <c r="R367" i="30"/>
  <c r="E367" i="30"/>
  <c r="R366" i="30"/>
  <c r="E366" i="30"/>
  <c r="R365" i="30"/>
  <c r="E365" i="30"/>
  <c r="R364" i="30"/>
  <c r="E364" i="30"/>
  <c r="R363" i="30"/>
  <c r="E363" i="30"/>
  <c r="R362" i="30"/>
  <c r="E362" i="30"/>
  <c r="G371" i="30" s="1"/>
  <c r="R361" i="30"/>
  <c r="E361" i="30"/>
  <c r="R360" i="30"/>
  <c r="E360" i="30"/>
  <c r="R359" i="30"/>
  <c r="E359" i="30"/>
  <c r="R358" i="30"/>
  <c r="E358" i="30"/>
  <c r="R357" i="30"/>
  <c r="E357" i="30"/>
  <c r="R356" i="30"/>
  <c r="E356" i="30"/>
  <c r="R355" i="30"/>
  <c r="E355" i="30"/>
  <c r="R354" i="30"/>
  <c r="E354" i="30"/>
  <c r="R353" i="30"/>
  <c r="E353" i="30"/>
  <c r="R352" i="30"/>
  <c r="T361" i="30" s="1"/>
  <c r="X9" i="30" s="1"/>
  <c r="E352" i="30"/>
  <c r="R351" i="30"/>
  <c r="E351" i="30"/>
  <c r="R350" i="30"/>
  <c r="E350" i="30"/>
  <c r="R349" i="30"/>
  <c r="E349" i="30"/>
  <c r="R348" i="30"/>
  <c r="E348" i="30"/>
  <c r="R347" i="30"/>
  <c r="E347" i="30"/>
  <c r="R346" i="30"/>
  <c r="E346" i="30"/>
  <c r="R345" i="30"/>
  <c r="E345" i="30"/>
  <c r="R344" i="30"/>
  <c r="E344" i="30"/>
  <c r="R343" i="30"/>
  <c r="E343" i="30"/>
  <c r="R342" i="30"/>
  <c r="E342" i="30"/>
  <c r="G351" i="30" s="1"/>
  <c r="K8" i="30" s="1"/>
  <c r="T341" i="30"/>
  <c r="X7" i="30" s="1"/>
  <c r="R341" i="30"/>
  <c r="E341" i="30"/>
  <c r="R340" i="30"/>
  <c r="E340" i="30"/>
  <c r="R339" i="30"/>
  <c r="E339" i="30"/>
  <c r="R338" i="30"/>
  <c r="E338" i="30"/>
  <c r="R337" i="30"/>
  <c r="E337" i="30"/>
  <c r="R336" i="30"/>
  <c r="E336" i="30"/>
  <c r="R335" i="30"/>
  <c r="E335" i="30"/>
  <c r="R334" i="30"/>
  <c r="E334" i="30"/>
  <c r="R333" i="30"/>
  <c r="E333" i="30"/>
  <c r="R332" i="30"/>
  <c r="E332" i="30"/>
  <c r="R331" i="30"/>
  <c r="E331" i="30"/>
  <c r="R330" i="30"/>
  <c r="E330" i="30"/>
  <c r="R329" i="30"/>
  <c r="E329" i="30"/>
  <c r="R328" i="30"/>
  <c r="E328" i="30"/>
  <c r="R327" i="30"/>
  <c r="E327" i="30"/>
  <c r="R326" i="30"/>
  <c r="E326" i="30"/>
  <c r="R325" i="30"/>
  <c r="E325" i="30"/>
  <c r="R324" i="30"/>
  <c r="E324" i="30"/>
  <c r="R323" i="30"/>
  <c r="E323" i="30"/>
  <c r="R322" i="30"/>
  <c r="E322" i="30"/>
  <c r="G331" i="30" s="1"/>
  <c r="R321" i="30"/>
  <c r="E321" i="30"/>
  <c r="R320" i="30"/>
  <c r="E320" i="30"/>
  <c r="R319" i="30"/>
  <c r="E319" i="30"/>
  <c r="R318" i="30"/>
  <c r="E318" i="30"/>
  <c r="R317" i="30"/>
  <c r="E317" i="30"/>
  <c r="R316" i="30"/>
  <c r="E316" i="30"/>
  <c r="R315" i="30"/>
  <c r="E315" i="30"/>
  <c r="R314" i="30"/>
  <c r="E314" i="30"/>
  <c r="R313" i="30"/>
  <c r="E313" i="30"/>
  <c r="R312" i="30"/>
  <c r="E312" i="30"/>
  <c r="R311" i="30"/>
  <c r="E311" i="30"/>
  <c r="R310" i="30"/>
  <c r="E310" i="30"/>
  <c r="R309" i="30"/>
  <c r="E309" i="30"/>
  <c r="R308" i="30"/>
  <c r="E308" i="30"/>
  <c r="R307" i="30"/>
  <c r="E307" i="30"/>
  <c r="R306" i="30"/>
  <c r="E306" i="30"/>
  <c r="R305" i="30"/>
  <c r="E305" i="30"/>
  <c r="R304" i="30"/>
  <c r="E304" i="30"/>
  <c r="R303" i="30"/>
  <c r="E303" i="30"/>
  <c r="R302" i="30"/>
  <c r="E302" i="30"/>
  <c r="R301" i="30"/>
  <c r="E301" i="30"/>
  <c r="R300" i="30"/>
  <c r="E300" i="30"/>
  <c r="R299" i="30"/>
  <c r="E299" i="30"/>
  <c r="R298" i="30"/>
  <c r="E298" i="30"/>
  <c r="R297" i="30"/>
  <c r="E297" i="30"/>
  <c r="R296" i="30"/>
  <c r="E296" i="30"/>
  <c r="R295" i="30"/>
  <c r="E295" i="30"/>
  <c r="R294" i="30"/>
  <c r="E294" i="30"/>
  <c r="R293" i="30"/>
  <c r="E293" i="30"/>
  <c r="R292" i="30"/>
  <c r="T301" i="30" s="1"/>
  <c r="W21" i="30" s="1"/>
  <c r="E292" i="30"/>
  <c r="R291" i="30"/>
  <c r="E291" i="30"/>
  <c r="R290" i="30"/>
  <c r="E290" i="30"/>
  <c r="R289" i="30"/>
  <c r="E289" i="30"/>
  <c r="R288" i="30"/>
  <c r="E288" i="30"/>
  <c r="R287" i="30"/>
  <c r="E287" i="30"/>
  <c r="R286" i="30"/>
  <c r="E286" i="30"/>
  <c r="R285" i="30"/>
  <c r="E285" i="30"/>
  <c r="R284" i="30"/>
  <c r="E284" i="30"/>
  <c r="R283" i="30"/>
  <c r="E283" i="30"/>
  <c r="R282" i="30"/>
  <c r="E282" i="30"/>
  <c r="R281" i="30"/>
  <c r="E281" i="30"/>
  <c r="R280" i="30"/>
  <c r="E280" i="30"/>
  <c r="R279" i="30"/>
  <c r="E279" i="30"/>
  <c r="R278" i="30"/>
  <c r="E278" i="30"/>
  <c r="R277" i="30"/>
  <c r="E277" i="30"/>
  <c r="R276" i="30"/>
  <c r="E276" i="30"/>
  <c r="R275" i="30"/>
  <c r="E275" i="30"/>
  <c r="R274" i="30"/>
  <c r="E274" i="30"/>
  <c r="R273" i="30"/>
  <c r="E273" i="30"/>
  <c r="R272" i="30"/>
  <c r="E272" i="30"/>
  <c r="R271" i="30"/>
  <c r="E271" i="30"/>
  <c r="R270" i="30"/>
  <c r="E270" i="30"/>
  <c r="R269" i="30"/>
  <c r="E269" i="30"/>
  <c r="R268" i="30"/>
  <c r="E268" i="30"/>
  <c r="R267" i="30"/>
  <c r="E267" i="30"/>
  <c r="R266" i="30"/>
  <c r="E266" i="30"/>
  <c r="R265" i="30"/>
  <c r="E265" i="30"/>
  <c r="R264" i="30"/>
  <c r="E264" i="30"/>
  <c r="R263" i="30"/>
  <c r="E263" i="30"/>
  <c r="R262" i="30"/>
  <c r="E262" i="30"/>
  <c r="T261" i="30"/>
  <c r="W17" i="30" s="1"/>
  <c r="R261" i="30"/>
  <c r="E261" i="30"/>
  <c r="R260" i="30"/>
  <c r="E260" i="30"/>
  <c r="R259" i="30"/>
  <c r="E259" i="30"/>
  <c r="R258" i="30"/>
  <c r="E258" i="30"/>
  <c r="R257" i="30"/>
  <c r="E257" i="30"/>
  <c r="R256" i="30"/>
  <c r="E256" i="30"/>
  <c r="R255" i="30"/>
  <c r="E255" i="30"/>
  <c r="R254" i="30"/>
  <c r="E254" i="30"/>
  <c r="R253" i="30"/>
  <c r="E253" i="30"/>
  <c r="R252" i="30"/>
  <c r="E252" i="30"/>
  <c r="R251" i="30"/>
  <c r="E251" i="30"/>
  <c r="R250" i="30"/>
  <c r="E250" i="30"/>
  <c r="R249" i="30"/>
  <c r="E249" i="30"/>
  <c r="R248" i="30"/>
  <c r="E248" i="30"/>
  <c r="R247" i="30"/>
  <c r="E247" i="30"/>
  <c r="R246" i="30"/>
  <c r="E246" i="30"/>
  <c r="R245" i="30"/>
  <c r="E245" i="30"/>
  <c r="R244" i="30"/>
  <c r="E244" i="30"/>
  <c r="R243" i="30"/>
  <c r="E243" i="30"/>
  <c r="R242" i="30"/>
  <c r="E242" i="30"/>
  <c r="G251" i="30" s="1"/>
  <c r="J16" i="30" s="1"/>
  <c r="R241" i="30"/>
  <c r="E241" i="30"/>
  <c r="R240" i="30"/>
  <c r="E240" i="30"/>
  <c r="R239" i="30"/>
  <c r="E239" i="30"/>
  <c r="R238" i="30"/>
  <c r="E238" i="30"/>
  <c r="R237" i="30"/>
  <c r="E237" i="30"/>
  <c r="R236" i="30"/>
  <c r="E236" i="30"/>
  <c r="R235" i="30"/>
  <c r="E235" i="30"/>
  <c r="R234" i="30"/>
  <c r="E234" i="30"/>
  <c r="R233" i="30"/>
  <c r="E233" i="30"/>
  <c r="R232" i="30"/>
  <c r="T241" i="30" s="1"/>
  <c r="W13" i="30" s="1"/>
  <c r="E232" i="30"/>
  <c r="R231" i="30"/>
  <c r="G231" i="30"/>
  <c r="J12" i="30" s="1"/>
  <c r="E231" i="30"/>
  <c r="R230" i="30"/>
  <c r="E230" i="30"/>
  <c r="R229" i="30"/>
  <c r="E229" i="30"/>
  <c r="R228" i="30"/>
  <c r="E228" i="30"/>
  <c r="R227" i="30"/>
  <c r="E227" i="30"/>
  <c r="R226" i="30"/>
  <c r="E226" i="30"/>
  <c r="R225" i="30"/>
  <c r="E225" i="30"/>
  <c r="R224" i="30"/>
  <c r="E224" i="30"/>
  <c r="R223" i="30"/>
  <c r="E223" i="30"/>
  <c r="R222" i="30"/>
  <c r="E222" i="30"/>
  <c r="R221" i="30"/>
  <c r="E221" i="30"/>
  <c r="R220" i="30"/>
  <c r="E220" i="30"/>
  <c r="R219" i="30"/>
  <c r="E219" i="30"/>
  <c r="R218" i="30"/>
  <c r="E218" i="30"/>
  <c r="R217" i="30"/>
  <c r="E217" i="30"/>
  <c r="R216" i="30"/>
  <c r="E216" i="30"/>
  <c r="R215" i="30"/>
  <c r="E215" i="30"/>
  <c r="R214" i="30"/>
  <c r="E214" i="30"/>
  <c r="R213" i="30"/>
  <c r="E213" i="30"/>
  <c r="R212" i="30"/>
  <c r="E212" i="30"/>
  <c r="R211" i="30"/>
  <c r="E211" i="30"/>
  <c r="R210" i="30"/>
  <c r="E210" i="30"/>
  <c r="R209" i="30"/>
  <c r="E209" i="30"/>
  <c r="R208" i="30"/>
  <c r="E208" i="30"/>
  <c r="R207" i="30"/>
  <c r="E207" i="30"/>
  <c r="R206" i="30"/>
  <c r="E206" i="30"/>
  <c r="R205" i="30"/>
  <c r="E205" i="30"/>
  <c r="R204" i="30"/>
  <c r="E204" i="30"/>
  <c r="R203" i="30"/>
  <c r="E203" i="30"/>
  <c r="R202" i="30"/>
  <c r="E202" i="30"/>
  <c r="R201" i="30"/>
  <c r="E201" i="30"/>
  <c r="R200" i="30"/>
  <c r="E200" i="30"/>
  <c r="R199" i="30"/>
  <c r="E199" i="30"/>
  <c r="R198" i="30"/>
  <c r="E198" i="30"/>
  <c r="R197" i="30"/>
  <c r="E197" i="30"/>
  <c r="R196" i="30"/>
  <c r="E196" i="30"/>
  <c r="R195" i="30"/>
  <c r="E195" i="30"/>
  <c r="R194" i="30"/>
  <c r="E194" i="30"/>
  <c r="R193" i="30"/>
  <c r="E193" i="30"/>
  <c r="R192" i="30"/>
  <c r="E192" i="30"/>
  <c r="R191" i="30"/>
  <c r="E191" i="30"/>
  <c r="R190" i="30"/>
  <c r="E190" i="30"/>
  <c r="R189" i="30"/>
  <c r="E189" i="30"/>
  <c r="R188" i="30"/>
  <c r="E188" i="30"/>
  <c r="R187" i="30"/>
  <c r="E187" i="30"/>
  <c r="R186" i="30"/>
  <c r="E186" i="30"/>
  <c r="R185" i="30"/>
  <c r="E185" i="30"/>
  <c r="R184" i="30"/>
  <c r="E184" i="30"/>
  <c r="R183" i="30"/>
  <c r="E183" i="30"/>
  <c r="R182" i="30"/>
  <c r="E182" i="30"/>
  <c r="R181" i="30"/>
  <c r="E181" i="30"/>
  <c r="R180" i="30"/>
  <c r="E180" i="30"/>
  <c r="R179" i="30"/>
  <c r="E179" i="30"/>
  <c r="R178" i="30"/>
  <c r="E178" i="30"/>
  <c r="R177" i="30"/>
  <c r="E177" i="30"/>
  <c r="R176" i="30"/>
  <c r="E176" i="30"/>
  <c r="R175" i="30"/>
  <c r="E175" i="30"/>
  <c r="R174" i="30"/>
  <c r="E174" i="30"/>
  <c r="R173" i="30"/>
  <c r="T181" i="30" s="1"/>
  <c r="W7" i="30" s="1"/>
  <c r="E173" i="30"/>
  <c r="R172" i="30"/>
  <c r="E172" i="30"/>
  <c r="R171" i="30"/>
  <c r="E171" i="30"/>
  <c r="R170" i="30"/>
  <c r="E170" i="30"/>
  <c r="R169" i="30"/>
  <c r="E169" i="30"/>
  <c r="R168" i="30"/>
  <c r="E168" i="30"/>
  <c r="R167" i="30"/>
  <c r="E167" i="30"/>
  <c r="R166" i="30"/>
  <c r="E166" i="30"/>
  <c r="R165" i="30"/>
  <c r="E165" i="30"/>
  <c r="R164" i="30"/>
  <c r="E164" i="30"/>
  <c r="R163" i="30"/>
  <c r="E163" i="30"/>
  <c r="R162" i="30"/>
  <c r="E162" i="30"/>
  <c r="R161" i="30"/>
  <c r="E161" i="30"/>
  <c r="R160" i="30"/>
  <c r="E160" i="30"/>
  <c r="R159" i="30"/>
  <c r="E159" i="30"/>
  <c r="R158" i="30"/>
  <c r="E158" i="30"/>
  <c r="R157" i="30"/>
  <c r="E157" i="30"/>
  <c r="R156" i="30"/>
  <c r="E156" i="30"/>
  <c r="R155" i="30"/>
  <c r="E155" i="30"/>
  <c r="R154" i="30"/>
  <c r="E154" i="30"/>
  <c r="R153" i="30"/>
  <c r="E153" i="30"/>
  <c r="R152" i="30"/>
  <c r="T161" i="30" s="1"/>
  <c r="V23" i="30" s="1"/>
  <c r="E152" i="30"/>
  <c r="R151" i="30"/>
  <c r="G151" i="30"/>
  <c r="I22" i="30" s="1"/>
  <c r="E151" i="30"/>
  <c r="R150" i="30"/>
  <c r="E150" i="30"/>
  <c r="R149" i="30"/>
  <c r="E149" i="30"/>
  <c r="R148" i="30"/>
  <c r="E148" i="30"/>
  <c r="R147" i="30"/>
  <c r="E147" i="30"/>
  <c r="R146" i="30"/>
  <c r="E146" i="30"/>
  <c r="R145" i="30"/>
  <c r="E145" i="30"/>
  <c r="R144" i="30"/>
  <c r="E144" i="30"/>
  <c r="R143" i="30"/>
  <c r="E143" i="30"/>
  <c r="R142" i="30"/>
  <c r="E142" i="30"/>
  <c r="R141" i="30"/>
  <c r="E141" i="30"/>
  <c r="R140" i="30"/>
  <c r="E140" i="30"/>
  <c r="R139" i="30"/>
  <c r="E139" i="30"/>
  <c r="R138" i="30"/>
  <c r="E138" i="30"/>
  <c r="R137" i="30"/>
  <c r="E137" i="30"/>
  <c r="R136" i="30"/>
  <c r="E136" i="30"/>
  <c r="R135" i="30"/>
  <c r="E135" i="30"/>
  <c r="R134" i="30"/>
  <c r="E134" i="30"/>
  <c r="R133" i="30"/>
  <c r="E133" i="30"/>
  <c r="R132" i="30"/>
  <c r="E132" i="30"/>
  <c r="R131" i="30"/>
  <c r="E131" i="30"/>
  <c r="R130" i="30"/>
  <c r="E130" i="30"/>
  <c r="R129" i="30"/>
  <c r="E129" i="30"/>
  <c r="R128" i="30"/>
  <c r="E128" i="30"/>
  <c r="R127" i="30"/>
  <c r="E127" i="30"/>
  <c r="R126" i="30"/>
  <c r="E126" i="30"/>
  <c r="R125" i="30"/>
  <c r="E125" i="30"/>
  <c r="R124" i="30"/>
  <c r="E124" i="30"/>
  <c r="R123" i="30"/>
  <c r="E123" i="30"/>
  <c r="R122" i="30"/>
  <c r="E122" i="30"/>
  <c r="G131" i="30" s="1"/>
  <c r="I20" i="30" s="1"/>
  <c r="R121" i="30"/>
  <c r="E121" i="30"/>
  <c r="R120" i="30"/>
  <c r="E120" i="30"/>
  <c r="R119" i="30"/>
  <c r="E119" i="30"/>
  <c r="R118" i="30"/>
  <c r="E118" i="30"/>
  <c r="R117" i="30"/>
  <c r="E117" i="30"/>
  <c r="R116" i="30"/>
  <c r="E116" i="30"/>
  <c r="R115" i="30"/>
  <c r="E115" i="30"/>
  <c r="R114" i="30"/>
  <c r="E114" i="30"/>
  <c r="R113" i="30"/>
  <c r="E113" i="30"/>
  <c r="R112" i="30"/>
  <c r="T121" i="30" s="1"/>
  <c r="V19" i="30" s="1"/>
  <c r="E112" i="30"/>
  <c r="R111" i="30"/>
  <c r="E111" i="30"/>
  <c r="R110" i="30"/>
  <c r="E110" i="30"/>
  <c r="R109" i="30"/>
  <c r="E109" i="30"/>
  <c r="R108" i="30"/>
  <c r="E108" i="30"/>
  <c r="R107" i="30"/>
  <c r="E107" i="30"/>
  <c r="R106" i="30"/>
  <c r="E106" i="30"/>
  <c r="R105" i="30"/>
  <c r="E105" i="30"/>
  <c r="R104" i="30"/>
  <c r="E104" i="30"/>
  <c r="R103" i="30"/>
  <c r="E103" i="30"/>
  <c r="R102" i="30"/>
  <c r="E102" i="30"/>
  <c r="G111" i="30" s="1"/>
  <c r="I18" i="30" s="1"/>
  <c r="R101" i="30"/>
  <c r="E101" i="30"/>
  <c r="R100" i="30"/>
  <c r="E100" i="30"/>
  <c r="R99" i="30"/>
  <c r="E99" i="30"/>
  <c r="R98" i="30"/>
  <c r="E98" i="30"/>
  <c r="R97" i="30"/>
  <c r="E97" i="30"/>
  <c r="R96" i="30"/>
  <c r="E96" i="30"/>
  <c r="R95" i="30"/>
  <c r="E95" i="30"/>
  <c r="R94" i="30"/>
  <c r="E94" i="30"/>
  <c r="R93" i="30"/>
  <c r="E93" i="30"/>
  <c r="R92" i="30"/>
  <c r="E92" i="30"/>
  <c r="R91" i="30"/>
  <c r="E91" i="30"/>
  <c r="R90" i="30"/>
  <c r="E90" i="30"/>
  <c r="R89" i="30"/>
  <c r="E89" i="30"/>
  <c r="R88" i="30"/>
  <c r="E88" i="30"/>
  <c r="R87" i="30"/>
  <c r="E87" i="30"/>
  <c r="R86" i="30"/>
  <c r="E86" i="30"/>
  <c r="R85" i="30"/>
  <c r="E85" i="30"/>
  <c r="R84" i="30"/>
  <c r="E84" i="30"/>
  <c r="R83" i="30"/>
  <c r="E83" i="30"/>
  <c r="R82" i="30"/>
  <c r="E82" i="30"/>
  <c r="R81" i="30"/>
  <c r="E81" i="30"/>
  <c r="R80" i="30"/>
  <c r="E80" i="30"/>
  <c r="R79" i="30"/>
  <c r="E79" i="30"/>
  <c r="R78" i="30"/>
  <c r="E78" i="30"/>
  <c r="R77" i="30"/>
  <c r="E77" i="30"/>
  <c r="R76" i="30"/>
  <c r="E76" i="30"/>
  <c r="R75" i="30"/>
  <c r="E75" i="30"/>
  <c r="R74" i="30"/>
  <c r="E74" i="30"/>
  <c r="R73" i="30"/>
  <c r="E73" i="30"/>
  <c r="R72" i="30"/>
  <c r="E72" i="30"/>
  <c r="R71" i="30"/>
  <c r="E71" i="30"/>
  <c r="R70" i="30"/>
  <c r="E70" i="30"/>
  <c r="R69" i="30"/>
  <c r="E69" i="30"/>
  <c r="R68" i="30"/>
  <c r="E68" i="30"/>
  <c r="R67" i="30"/>
  <c r="E67" i="30"/>
  <c r="R66" i="30"/>
  <c r="E66" i="30"/>
  <c r="R65" i="30"/>
  <c r="E65" i="30"/>
  <c r="R64" i="30"/>
  <c r="E64" i="30"/>
  <c r="R63" i="30"/>
  <c r="E63" i="30"/>
  <c r="G71" i="30" s="1"/>
  <c r="I12" i="30" s="1"/>
  <c r="R62" i="30"/>
  <c r="E62" i="30"/>
  <c r="R61" i="30"/>
  <c r="E61" i="30"/>
  <c r="R60" i="30"/>
  <c r="E60" i="30"/>
  <c r="R59" i="30"/>
  <c r="E59" i="30"/>
  <c r="R58" i="30"/>
  <c r="E58" i="30"/>
  <c r="R57" i="30"/>
  <c r="E57" i="30"/>
  <c r="R56" i="30"/>
  <c r="E56" i="30"/>
  <c r="R55" i="30"/>
  <c r="E55" i="30"/>
  <c r="R54" i="30"/>
  <c r="E54" i="30"/>
  <c r="R53" i="30"/>
  <c r="E53" i="30"/>
  <c r="R52" i="30"/>
  <c r="T61" i="30" s="1"/>
  <c r="V11" i="30" s="1"/>
  <c r="E52" i="30"/>
  <c r="R51" i="30"/>
  <c r="E51" i="30"/>
  <c r="R50" i="30"/>
  <c r="E50" i="30"/>
  <c r="R49" i="30"/>
  <c r="E49" i="30"/>
  <c r="R48" i="30"/>
  <c r="E48" i="30"/>
  <c r="R47" i="30"/>
  <c r="E47" i="30"/>
  <c r="R46" i="30"/>
  <c r="E46" i="30"/>
  <c r="R45" i="30"/>
  <c r="E45" i="30"/>
  <c r="R44" i="30"/>
  <c r="E44" i="30"/>
  <c r="R43" i="30"/>
  <c r="E43" i="30"/>
  <c r="R42" i="30"/>
  <c r="E42" i="30"/>
  <c r="G51" i="30" s="1"/>
  <c r="I10" i="30" s="1"/>
  <c r="R41" i="30"/>
  <c r="E41" i="30"/>
  <c r="R40" i="30"/>
  <c r="E40" i="30"/>
  <c r="R39" i="30"/>
  <c r="E39" i="30"/>
  <c r="R38" i="30"/>
  <c r="E38" i="30"/>
  <c r="R37" i="30"/>
  <c r="E37" i="30"/>
  <c r="R36" i="30"/>
  <c r="E36" i="30"/>
  <c r="R35" i="30"/>
  <c r="E35" i="30"/>
  <c r="R34" i="30"/>
  <c r="E34" i="30"/>
  <c r="R33" i="30"/>
  <c r="E33" i="30"/>
  <c r="R32" i="30"/>
  <c r="T41" i="30" s="1"/>
  <c r="V9" i="30" s="1"/>
  <c r="E32" i="30"/>
  <c r="R31" i="30"/>
  <c r="E31" i="30"/>
  <c r="R30" i="30"/>
  <c r="E30" i="30"/>
  <c r="R29" i="30"/>
  <c r="E29" i="30"/>
  <c r="R28" i="30"/>
  <c r="E28" i="30"/>
  <c r="R27" i="30"/>
  <c r="E27" i="30"/>
  <c r="R26" i="30"/>
  <c r="E26" i="30"/>
  <c r="R25" i="30"/>
  <c r="E25" i="30"/>
  <c r="R24" i="30"/>
  <c r="E24" i="30"/>
  <c r="R23" i="30"/>
  <c r="E23" i="30"/>
  <c r="R22" i="30"/>
  <c r="K22" i="30"/>
  <c r="E22" i="30"/>
  <c r="G31" i="30" s="1"/>
  <c r="I8" i="30" s="1"/>
  <c r="R21" i="30"/>
  <c r="K21" i="30"/>
  <c r="E21" i="30"/>
  <c r="Y20" i="30"/>
  <c r="R20" i="30"/>
  <c r="E20" i="30"/>
  <c r="X19" i="30"/>
  <c r="R19" i="30"/>
  <c r="E19" i="30"/>
  <c r="R18" i="30"/>
  <c r="E18" i="30"/>
  <c r="R17" i="30"/>
  <c r="E17" i="30"/>
  <c r="R16" i="30"/>
  <c r="E16" i="30"/>
  <c r="R15" i="30"/>
  <c r="E15" i="30"/>
  <c r="R14" i="30"/>
  <c r="E14" i="30"/>
  <c r="R13" i="30"/>
  <c r="E13" i="30"/>
  <c r="R12" i="30"/>
  <c r="E12" i="30"/>
  <c r="R11" i="30"/>
  <c r="E11" i="30"/>
  <c r="R10" i="30"/>
  <c r="K10" i="30"/>
  <c r="E10" i="30"/>
  <c r="R9" i="30"/>
  <c r="E9" i="30"/>
  <c r="R8" i="30"/>
  <c r="E8" i="30"/>
  <c r="R7" i="30"/>
  <c r="E7" i="30"/>
  <c r="R6" i="30"/>
  <c r="K6" i="30"/>
  <c r="E6" i="30"/>
  <c r="R5" i="30"/>
  <c r="E5" i="30"/>
  <c r="R4" i="30"/>
  <c r="E4" i="30"/>
  <c r="R3" i="30"/>
  <c r="E3" i="30"/>
  <c r="R2" i="30"/>
  <c r="E2" i="30"/>
  <c r="R641" i="29"/>
  <c r="E641" i="29"/>
  <c r="R640" i="29"/>
  <c r="E640" i="29"/>
  <c r="R639" i="29"/>
  <c r="E639" i="29"/>
  <c r="R638" i="29"/>
  <c r="E638" i="29"/>
  <c r="R637" i="29"/>
  <c r="E637" i="29"/>
  <c r="R636" i="29"/>
  <c r="E636" i="29"/>
  <c r="R635" i="29"/>
  <c r="E635" i="29"/>
  <c r="R634" i="29"/>
  <c r="E634" i="29"/>
  <c r="R633" i="29"/>
  <c r="E633" i="29"/>
  <c r="R632" i="29"/>
  <c r="T641" i="29" s="1"/>
  <c r="Y23" i="29" s="1"/>
  <c r="E632" i="29"/>
  <c r="G641" i="29" s="1"/>
  <c r="L23" i="29" s="1"/>
  <c r="R631" i="29"/>
  <c r="E631" i="29"/>
  <c r="R630" i="29"/>
  <c r="E630" i="29"/>
  <c r="R629" i="29"/>
  <c r="E629" i="29"/>
  <c r="R628" i="29"/>
  <c r="E628" i="29"/>
  <c r="R627" i="29"/>
  <c r="E627" i="29"/>
  <c r="R626" i="29"/>
  <c r="E626" i="29"/>
  <c r="R625" i="29"/>
  <c r="E625" i="29"/>
  <c r="R624" i="29"/>
  <c r="E624" i="29"/>
  <c r="R623" i="29"/>
  <c r="E623" i="29"/>
  <c r="R622" i="29"/>
  <c r="E622" i="29"/>
  <c r="R621" i="29"/>
  <c r="E621" i="29"/>
  <c r="R620" i="29"/>
  <c r="E620" i="29"/>
  <c r="R619" i="29"/>
  <c r="E619" i="29"/>
  <c r="R618" i="29"/>
  <c r="E618" i="29"/>
  <c r="R617" i="29"/>
  <c r="E617" i="29"/>
  <c r="R616" i="29"/>
  <c r="E616" i="29"/>
  <c r="R615" i="29"/>
  <c r="E615" i="29"/>
  <c r="R614" i="29"/>
  <c r="E614" i="29"/>
  <c r="R613" i="29"/>
  <c r="E613" i="29"/>
  <c r="R612" i="29"/>
  <c r="T621" i="29" s="1"/>
  <c r="Y21" i="29" s="1"/>
  <c r="E612" i="29"/>
  <c r="G621" i="29" s="1"/>
  <c r="L21" i="29" s="1"/>
  <c r="R611" i="29"/>
  <c r="E611" i="29"/>
  <c r="R610" i="29"/>
  <c r="E610" i="29"/>
  <c r="R609" i="29"/>
  <c r="E609" i="29"/>
  <c r="R608" i="29"/>
  <c r="E608" i="29"/>
  <c r="R607" i="29"/>
  <c r="E607" i="29"/>
  <c r="R606" i="29"/>
  <c r="E606" i="29"/>
  <c r="R605" i="29"/>
  <c r="E605" i="29"/>
  <c r="R604" i="29"/>
  <c r="E604" i="29"/>
  <c r="R603" i="29"/>
  <c r="E603" i="29"/>
  <c r="R602" i="29"/>
  <c r="E602" i="29"/>
  <c r="R601" i="29"/>
  <c r="E601" i="29"/>
  <c r="R600" i="29"/>
  <c r="E600" i="29"/>
  <c r="R599" i="29"/>
  <c r="E599" i="29"/>
  <c r="R598" i="29"/>
  <c r="E598" i="29"/>
  <c r="R597" i="29"/>
  <c r="E597" i="29"/>
  <c r="R596" i="29"/>
  <c r="E596" i="29"/>
  <c r="R595" i="29"/>
  <c r="E595" i="29"/>
  <c r="R594" i="29"/>
  <c r="E594" i="29"/>
  <c r="R593" i="29"/>
  <c r="E593" i="29"/>
  <c r="R592" i="29"/>
  <c r="T601" i="29" s="1"/>
  <c r="Y19" i="29" s="1"/>
  <c r="E592" i="29"/>
  <c r="G601" i="29" s="1"/>
  <c r="L19" i="29" s="1"/>
  <c r="R591" i="29"/>
  <c r="E591" i="29"/>
  <c r="R590" i="29"/>
  <c r="E590" i="29"/>
  <c r="R589" i="29"/>
  <c r="E589" i="29"/>
  <c r="R588" i="29"/>
  <c r="E588" i="29"/>
  <c r="R587" i="29"/>
  <c r="E587" i="29"/>
  <c r="R586" i="29"/>
  <c r="E586" i="29"/>
  <c r="R585" i="29"/>
  <c r="E585" i="29"/>
  <c r="R584" i="29"/>
  <c r="E584" i="29"/>
  <c r="R583" i="29"/>
  <c r="E583" i="29"/>
  <c r="R582" i="29"/>
  <c r="E582" i="29"/>
  <c r="R581" i="29"/>
  <c r="E581" i="29"/>
  <c r="R580" i="29"/>
  <c r="E580" i="29"/>
  <c r="R579" i="29"/>
  <c r="E579" i="29"/>
  <c r="R578" i="29"/>
  <c r="E578" i="29"/>
  <c r="R577" i="29"/>
  <c r="E577" i="29"/>
  <c r="R576" i="29"/>
  <c r="E576" i="29"/>
  <c r="R575" i="29"/>
  <c r="E575" i="29"/>
  <c r="R574" i="29"/>
  <c r="E574" i="29"/>
  <c r="R573" i="29"/>
  <c r="E573" i="29"/>
  <c r="R572" i="29"/>
  <c r="T581" i="29" s="1"/>
  <c r="Y17" i="29" s="1"/>
  <c r="E572" i="29"/>
  <c r="G581" i="29" s="1"/>
  <c r="L17" i="29" s="1"/>
  <c r="R571" i="29"/>
  <c r="E571" i="29"/>
  <c r="R570" i="29"/>
  <c r="E570" i="29"/>
  <c r="R569" i="29"/>
  <c r="E569" i="29"/>
  <c r="R568" i="29"/>
  <c r="E568" i="29"/>
  <c r="R567" i="29"/>
  <c r="E567" i="29"/>
  <c r="R566" i="29"/>
  <c r="E566" i="29"/>
  <c r="R565" i="29"/>
  <c r="E565" i="29"/>
  <c r="R564" i="29"/>
  <c r="E564" i="29"/>
  <c r="R563" i="29"/>
  <c r="E563" i="29"/>
  <c r="R562" i="29"/>
  <c r="E562" i="29"/>
  <c r="R561" i="29"/>
  <c r="E561" i="29"/>
  <c r="R560" i="29"/>
  <c r="E560" i="29"/>
  <c r="R559" i="29"/>
  <c r="E559" i="29"/>
  <c r="R558" i="29"/>
  <c r="E558" i="29"/>
  <c r="R557" i="29"/>
  <c r="E557" i="29"/>
  <c r="R556" i="29"/>
  <c r="E556" i="29"/>
  <c r="R555" i="29"/>
  <c r="E555" i="29"/>
  <c r="R554" i="29"/>
  <c r="E554" i="29"/>
  <c r="R553" i="29"/>
  <c r="E553" i="29"/>
  <c r="R552" i="29"/>
  <c r="T561" i="29" s="1"/>
  <c r="Y13" i="29" s="1"/>
  <c r="E552" i="29"/>
  <c r="G561" i="29" s="1"/>
  <c r="L13" i="29" s="1"/>
  <c r="R551" i="29"/>
  <c r="E551" i="29"/>
  <c r="R550" i="29"/>
  <c r="E550" i="29"/>
  <c r="R549" i="29"/>
  <c r="E549" i="29"/>
  <c r="R548" i="29"/>
  <c r="E548" i="29"/>
  <c r="R547" i="29"/>
  <c r="E547" i="29"/>
  <c r="R546" i="29"/>
  <c r="E546" i="29"/>
  <c r="R545" i="29"/>
  <c r="E545" i="29"/>
  <c r="R544" i="29"/>
  <c r="E544" i="29"/>
  <c r="R543" i="29"/>
  <c r="E543" i="29"/>
  <c r="R542" i="29"/>
  <c r="E542" i="29"/>
  <c r="R541" i="29"/>
  <c r="E541" i="29"/>
  <c r="R540" i="29"/>
  <c r="E540" i="29"/>
  <c r="R539" i="29"/>
  <c r="E539" i="29"/>
  <c r="R538" i="29"/>
  <c r="E538" i="29"/>
  <c r="R537" i="29"/>
  <c r="E537" i="29"/>
  <c r="R536" i="29"/>
  <c r="E536" i="29"/>
  <c r="R535" i="29"/>
  <c r="E535" i="29"/>
  <c r="R534" i="29"/>
  <c r="E534" i="29"/>
  <c r="R533" i="29"/>
  <c r="E533" i="29"/>
  <c r="R532" i="29"/>
  <c r="T541" i="29" s="1"/>
  <c r="Y11" i="29" s="1"/>
  <c r="E532" i="29"/>
  <c r="G541" i="29" s="1"/>
  <c r="L11" i="29" s="1"/>
  <c r="R531" i="29"/>
  <c r="E531" i="29"/>
  <c r="R530" i="29"/>
  <c r="E530" i="29"/>
  <c r="R529" i="29"/>
  <c r="E529" i="29"/>
  <c r="R528" i="29"/>
  <c r="E528" i="29"/>
  <c r="R527" i="29"/>
  <c r="E527" i="29"/>
  <c r="R526" i="29"/>
  <c r="E526" i="29"/>
  <c r="R525" i="29"/>
  <c r="E525" i="29"/>
  <c r="R524" i="29"/>
  <c r="E524" i="29"/>
  <c r="R523" i="29"/>
  <c r="E523" i="29"/>
  <c r="R522" i="29"/>
  <c r="E522" i="29"/>
  <c r="R521" i="29"/>
  <c r="E521" i="29"/>
  <c r="R520" i="29"/>
  <c r="E520" i="29"/>
  <c r="R519" i="29"/>
  <c r="E519" i="29"/>
  <c r="R518" i="29"/>
  <c r="E518" i="29"/>
  <c r="R517" i="29"/>
  <c r="E517" i="29"/>
  <c r="R516" i="29"/>
  <c r="E516" i="29"/>
  <c r="R515" i="29"/>
  <c r="E515" i="29"/>
  <c r="R514" i="29"/>
  <c r="E514" i="29"/>
  <c r="R513" i="29"/>
  <c r="E513" i="29"/>
  <c r="R512" i="29"/>
  <c r="T521" i="29" s="1"/>
  <c r="Y9" i="29" s="1"/>
  <c r="E512" i="29"/>
  <c r="G521" i="29" s="1"/>
  <c r="L9" i="29" s="1"/>
  <c r="R511" i="29"/>
  <c r="E511" i="29"/>
  <c r="R510" i="29"/>
  <c r="E510" i="29"/>
  <c r="R509" i="29"/>
  <c r="E509" i="29"/>
  <c r="R508" i="29"/>
  <c r="E508" i="29"/>
  <c r="R507" i="29"/>
  <c r="E507" i="29"/>
  <c r="R506" i="29"/>
  <c r="E506" i="29"/>
  <c r="R505" i="29"/>
  <c r="E505" i="29"/>
  <c r="R504" i="29"/>
  <c r="E504" i="29"/>
  <c r="R503" i="29"/>
  <c r="E503" i="29"/>
  <c r="R502" i="29"/>
  <c r="E502" i="29"/>
  <c r="R501" i="29"/>
  <c r="E501" i="29"/>
  <c r="R500" i="29"/>
  <c r="E500" i="29"/>
  <c r="R499" i="29"/>
  <c r="E499" i="29"/>
  <c r="R498" i="29"/>
  <c r="E498" i="29"/>
  <c r="R497" i="29"/>
  <c r="E497" i="29"/>
  <c r="R496" i="29"/>
  <c r="E496" i="29"/>
  <c r="R495" i="29"/>
  <c r="E495" i="29"/>
  <c r="R494" i="29"/>
  <c r="E494" i="29"/>
  <c r="R493" i="29"/>
  <c r="E493" i="29"/>
  <c r="R492" i="29"/>
  <c r="T501" i="29" s="1"/>
  <c r="Y7" i="29" s="1"/>
  <c r="E492" i="29"/>
  <c r="G501" i="29" s="1"/>
  <c r="L7" i="29" s="1"/>
  <c r="R491" i="29"/>
  <c r="E491" i="29"/>
  <c r="R490" i="29"/>
  <c r="E490" i="29"/>
  <c r="R489" i="29"/>
  <c r="E489" i="29"/>
  <c r="R488" i="29"/>
  <c r="E488" i="29"/>
  <c r="R487" i="29"/>
  <c r="E487" i="29"/>
  <c r="R486" i="29"/>
  <c r="E486" i="29"/>
  <c r="R485" i="29"/>
  <c r="E485" i="29"/>
  <c r="R484" i="29"/>
  <c r="E484" i="29"/>
  <c r="R483" i="29"/>
  <c r="E483" i="29"/>
  <c r="R482" i="29"/>
  <c r="E482" i="29"/>
  <c r="R481" i="29"/>
  <c r="E481" i="29"/>
  <c r="R480" i="29"/>
  <c r="E480" i="29"/>
  <c r="R479" i="29"/>
  <c r="E479" i="29"/>
  <c r="R478" i="29"/>
  <c r="E478" i="29"/>
  <c r="R477" i="29"/>
  <c r="E477" i="29"/>
  <c r="R476" i="29"/>
  <c r="E476" i="29"/>
  <c r="R475" i="29"/>
  <c r="E475" i="29"/>
  <c r="R474" i="29"/>
  <c r="E474" i="29"/>
  <c r="R473" i="29"/>
  <c r="E473" i="29"/>
  <c r="R472" i="29"/>
  <c r="T481" i="29" s="1"/>
  <c r="X23" i="29" s="1"/>
  <c r="E472" i="29"/>
  <c r="G481" i="29" s="1"/>
  <c r="K23" i="29" s="1"/>
  <c r="R471" i="29"/>
  <c r="E471" i="29"/>
  <c r="R470" i="29"/>
  <c r="E470" i="29"/>
  <c r="R469" i="29"/>
  <c r="E469" i="29"/>
  <c r="R468" i="29"/>
  <c r="E468" i="29"/>
  <c r="R467" i="29"/>
  <c r="E467" i="29"/>
  <c r="R466" i="29"/>
  <c r="E466" i="29"/>
  <c r="R465" i="29"/>
  <c r="E465" i="29"/>
  <c r="R464" i="29"/>
  <c r="E464" i="29"/>
  <c r="R463" i="29"/>
  <c r="E463" i="29"/>
  <c r="R462" i="29"/>
  <c r="E462" i="29"/>
  <c r="R461" i="29"/>
  <c r="E461" i="29"/>
  <c r="R460" i="29"/>
  <c r="E460" i="29"/>
  <c r="R459" i="29"/>
  <c r="E459" i="29"/>
  <c r="R458" i="29"/>
  <c r="E458" i="29"/>
  <c r="R457" i="29"/>
  <c r="E457" i="29"/>
  <c r="R456" i="29"/>
  <c r="E456" i="29"/>
  <c r="R455" i="29"/>
  <c r="E455" i="29"/>
  <c r="R454" i="29"/>
  <c r="E454" i="29"/>
  <c r="R453" i="29"/>
  <c r="E453" i="29"/>
  <c r="R452" i="29"/>
  <c r="T461" i="29" s="1"/>
  <c r="X21" i="29" s="1"/>
  <c r="E452" i="29"/>
  <c r="G461" i="29" s="1"/>
  <c r="K21" i="29" s="1"/>
  <c r="R451" i="29"/>
  <c r="E451" i="29"/>
  <c r="R450" i="29"/>
  <c r="E450" i="29"/>
  <c r="R449" i="29"/>
  <c r="E449" i="29"/>
  <c r="R448" i="29"/>
  <c r="E448" i="29"/>
  <c r="R447" i="29"/>
  <c r="E447" i="29"/>
  <c r="R446" i="29"/>
  <c r="E446" i="29"/>
  <c r="R445" i="29"/>
  <c r="E445" i="29"/>
  <c r="R444" i="29"/>
  <c r="E444" i="29"/>
  <c r="R443" i="29"/>
  <c r="E443" i="29"/>
  <c r="R442" i="29"/>
  <c r="E442" i="29"/>
  <c r="R441" i="29"/>
  <c r="E441" i="29"/>
  <c r="R440" i="29"/>
  <c r="E440" i="29"/>
  <c r="R439" i="29"/>
  <c r="E439" i="29"/>
  <c r="R438" i="29"/>
  <c r="E438" i="29"/>
  <c r="R437" i="29"/>
  <c r="E437" i="29"/>
  <c r="R436" i="29"/>
  <c r="E436" i="29"/>
  <c r="R435" i="29"/>
  <c r="E435" i="29"/>
  <c r="R434" i="29"/>
  <c r="E434" i="29"/>
  <c r="R433" i="29"/>
  <c r="E433" i="29"/>
  <c r="R432" i="29"/>
  <c r="T441" i="29" s="1"/>
  <c r="X19" i="29" s="1"/>
  <c r="E432" i="29"/>
  <c r="G441" i="29" s="1"/>
  <c r="K19" i="29" s="1"/>
  <c r="R431" i="29"/>
  <c r="E431" i="29"/>
  <c r="R430" i="29"/>
  <c r="E430" i="29"/>
  <c r="R429" i="29"/>
  <c r="E429" i="29"/>
  <c r="R428" i="29"/>
  <c r="E428" i="29"/>
  <c r="R427" i="29"/>
  <c r="E427" i="29"/>
  <c r="R426" i="29"/>
  <c r="E426" i="29"/>
  <c r="R425" i="29"/>
  <c r="E425" i="29"/>
  <c r="R424" i="29"/>
  <c r="E424" i="29"/>
  <c r="R423" i="29"/>
  <c r="E423" i="29"/>
  <c r="R422" i="29"/>
  <c r="E422" i="29"/>
  <c r="R421" i="29"/>
  <c r="E421" i="29"/>
  <c r="R420" i="29"/>
  <c r="E420" i="29"/>
  <c r="R419" i="29"/>
  <c r="E419" i="29"/>
  <c r="R418" i="29"/>
  <c r="E418" i="29"/>
  <c r="R417" i="29"/>
  <c r="E417" i="29"/>
  <c r="R416" i="29"/>
  <c r="E416" i="29"/>
  <c r="R415" i="29"/>
  <c r="E415" i="29"/>
  <c r="R414" i="29"/>
  <c r="E414" i="29"/>
  <c r="R413" i="29"/>
  <c r="E413" i="29"/>
  <c r="R412" i="29"/>
  <c r="T421" i="29" s="1"/>
  <c r="X17" i="29" s="1"/>
  <c r="E412" i="29"/>
  <c r="G421" i="29" s="1"/>
  <c r="K17" i="29" s="1"/>
  <c r="R411" i="29"/>
  <c r="E411" i="29"/>
  <c r="R410" i="29"/>
  <c r="E410" i="29"/>
  <c r="R409" i="29"/>
  <c r="E409" i="29"/>
  <c r="R408" i="29"/>
  <c r="E408" i="29"/>
  <c r="R407" i="29"/>
  <c r="E407" i="29"/>
  <c r="R406" i="29"/>
  <c r="E406" i="29"/>
  <c r="R405" i="29"/>
  <c r="E405" i="29"/>
  <c r="R404" i="29"/>
  <c r="E404" i="29"/>
  <c r="R403" i="29"/>
  <c r="E403" i="29"/>
  <c r="R402" i="29"/>
  <c r="E402" i="29"/>
  <c r="R401" i="29"/>
  <c r="E401" i="29"/>
  <c r="R400" i="29"/>
  <c r="E400" i="29"/>
  <c r="R399" i="29"/>
  <c r="E399" i="29"/>
  <c r="R398" i="29"/>
  <c r="E398" i="29"/>
  <c r="R397" i="29"/>
  <c r="E397" i="29"/>
  <c r="R396" i="29"/>
  <c r="E396" i="29"/>
  <c r="R395" i="29"/>
  <c r="E395" i="29"/>
  <c r="R394" i="29"/>
  <c r="E394" i="29"/>
  <c r="R393" i="29"/>
  <c r="E393" i="29"/>
  <c r="R392" i="29"/>
  <c r="T401" i="29" s="1"/>
  <c r="X13" i="29" s="1"/>
  <c r="E392" i="29"/>
  <c r="G401" i="29" s="1"/>
  <c r="K13" i="29" s="1"/>
  <c r="R391" i="29"/>
  <c r="E391" i="29"/>
  <c r="R390" i="29"/>
  <c r="E390" i="29"/>
  <c r="R389" i="29"/>
  <c r="E389" i="29"/>
  <c r="R388" i="29"/>
  <c r="E388" i="29"/>
  <c r="R387" i="29"/>
  <c r="E387" i="29"/>
  <c r="R386" i="29"/>
  <c r="E386" i="29"/>
  <c r="R385" i="29"/>
  <c r="E385" i="29"/>
  <c r="R384" i="29"/>
  <c r="E384" i="29"/>
  <c r="R383" i="29"/>
  <c r="E383" i="29"/>
  <c r="R382" i="29"/>
  <c r="E382" i="29"/>
  <c r="R381" i="29"/>
  <c r="E381" i="29"/>
  <c r="R380" i="29"/>
  <c r="E380" i="29"/>
  <c r="R379" i="29"/>
  <c r="E379" i="29"/>
  <c r="R378" i="29"/>
  <c r="E378" i="29"/>
  <c r="R377" i="29"/>
  <c r="E377" i="29"/>
  <c r="R376" i="29"/>
  <c r="E376" i="29"/>
  <c r="R375" i="29"/>
  <c r="E375" i="29"/>
  <c r="R374" i="29"/>
  <c r="E374" i="29"/>
  <c r="R373" i="29"/>
  <c r="E373" i="29"/>
  <c r="R372" i="29"/>
  <c r="T381" i="29" s="1"/>
  <c r="X11" i="29" s="1"/>
  <c r="E372" i="29"/>
  <c r="G381" i="29" s="1"/>
  <c r="K11" i="29" s="1"/>
  <c r="R371" i="29"/>
  <c r="E371" i="29"/>
  <c r="R370" i="29"/>
  <c r="E370" i="29"/>
  <c r="R369" i="29"/>
  <c r="E369" i="29"/>
  <c r="R368" i="29"/>
  <c r="E368" i="29"/>
  <c r="R367" i="29"/>
  <c r="E367" i="29"/>
  <c r="R366" i="29"/>
  <c r="E366" i="29"/>
  <c r="R365" i="29"/>
  <c r="E365" i="29"/>
  <c r="R364" i="29"/>
  <c r="E364" i="29"/>
  <c r="R363" i="29"/>
  <c r="E363" i="29"/>
  <c r="R362" i="29"/>
  <c r="E362" i="29"/>
  <c r="R361" i="29"/>
  <c r="E361" i="29"/>
  <c r="R360" i="29"/>
  <c r="E360" i="29"/>
  <c r="R359" i="29"/>
  <c r="E359" i="29"/>
  <c r="R358" i="29"/>
  <c r="E358" i="29"/>
  <c r="R357" i="29"/>
  <c r="E357" i="29"/>
  <c r="R356" i="29"/>
  <c r="E356" i="29"/>
  <c r="R355" i="29"/>
  <c r="E355" i="29"/>
  <c r="R354" i="29"/>
  <c r="E354" i="29"/>
  <c r="R353" i="29"/>
  <c r="E353" i="29"/>
  <c r="R352" i="29"/>
  <c r="T361" i="29" s="1"/>
  <c r="X9" i="29" s="1"/>
  <c r="E352" i="29"/>
  <c r="G361" i="29" s="1"/>
  <c r="K9" i="29" s="1"/>
  <c r="R351" i="29"/>
  <c r="E351" i="29"/>
  <c r="R350" i="29"/>
  <c r="E350" i="29"/>
  <c r="R349" i="29"/>
  <c r="E349" i="29"/>
  <c r="R348" i="29"/>
  <c r="E348" i="29"/>
  <c r="R347" i="29"/>
  <c r="E347" i="29"/>
  <c r="R346" i="29"/>
  <c r="E346" i="29"/>
  <c r="R345" i="29"/>
  <c r="E345" i="29"/>
  <c r="R344" i="29"/>
  <c r="E344" i="29"/>
  <c r="R343" i="29"/>
  <c r="E343" i="29"/>
  <c r="R342" i="29"/>
  <c r="E342" i="29"/>
  <c r="R341" i="29"/>
  <c r="E341" i="29"/>
  <c r="R340" i="29"/>
  <c r="E340" i="29"/>
  <c r="R339" i="29"/>
  <c r="E339" i="29"/>
  <c r="R338" i="29"/>
  <c r="E338" i="29"/>
  <c r="R337" i="29"/>
  <c r="E337" i="29"/>
  <c r="R336" i="29"/>
  <c r="E336" i="29"/>
  <c r="R335" i="29"/>
  <c r="E335" i="29"/>
  <c r="R334" i="29"/>
  <c r="E334" i="29"/>
  <c r="R333" i="29"/>
  <c r="E333" i="29"/>
  <c r="R332" i="29"/>
  <c r="T341" i="29" s="1"/>
  <c r="X7" i="29" s="1"/>
  <c r="E332" i="29"/>
  <c r="G341" i="29" s="1"/>
  <c r="K7" i="29" s="1"/>
  <c r="R331" i="29"/>
  <c r="E331" i="29"/>
  <c r="R330" i="29"/>
  <c r="E330" i="29"/>
  <c r="R329" i="29"/>
  <c r="E329" i="29"/>
  <c r="R328" i="29"/>
  <c r="E328" i="29"/>
  <c r="R327" i="29"/>
  <c r="E327" i="29"/>
  <c r="R326" i="29"/>
  <c r="E326" i="29"/>
  <c r="R325" i="29"/>
  <c r="E325" i="29"/>
  <c r="R324" i="29"/>
  <c r="E324" i="29"/>
  <c r="R323" i="29"/>
  <c r="E323" i="29"/>
  <c r="R322" i="29"/>
  <c r="E322" i="29"/>
  <c r="R321" i="29"/>
  <c r="E321" i="29"/>
  <c r="R320" i="29"/>
  <c r="E320" i="29"/>
  <c r="R319" i="29"/>
  <c r="E319" i="29"/>
  <c r="R318" i="29"/>
  <c r="E318" i="29"/>
  <c r="R317" i="29"/>
  <c r="E317" i="29"/>
  <c r="R316" i="29"/>
  <c r="E316" i="29"/>
  <c r="R315" i="29"/>
  <c r="E315" i="29"/>
  <c r="R314" i="29"/>
  <c r="E314" i="29"/>
  <c r="R313" i="29"/>
  <c r="E313" i="29"/>
  <c r="R312" i="29"/>
  <c r="T321" i="29" s="1"/>
  <c r="W23" i="29" s="1"/>
  <c r="E312" i="29"/>
  <c r="G321" i="29" s="1"/>
  <c r="J23" i="29" s="1"/>
  <c r="R311" i="29"/>
  <c r="E311" i="29"/>
  <c r="R310" i="29"/>
  <c r="E310" i="29"/>
  <c r="R309" i="29"/>
  <c r="E309" i="29"/>
  <c r="R308" i="29"/>
  <c r="E308" i="29"/>
  <c r="R307" i="29"/>
  <c r="E307" i="29"/>
  <c r="R306" i="29"/>
  <c r="E306" i="29"/>
  <c r="R305" i="29"/>
  <c r="E305" i="29"/>
  <c r="R304" i="29"/>
  <c r="E304" i="29"/>
  <c r="R303" i="29"/>
  <c r="E303" i="29"/>
  <c r="R302" i="29"/>
  <c r="E302" i="29"/>
  <c r="R301" i="29"/>
  <c r="E301" i="29"/>
  <c r="R300" i="29"/>
  <c r="E300" i="29"/>
  <c r="R299" i="29"/>
  <c r="E299" i="29"/>
  <c r="R298" i="29"/>
  <c r="E298" i="29"/>
  <c r="R297" i="29"/>
  <c r="E297" i="29"/>
  <c r="R296" i="29"/>
  <c r="E296" i="29"/>
  <c r="R295" i="29"/>
  <c r="E295" i="29"/>
  <c r="R294" i="29"/>
  <c r="E294" i="29"/>
  <c r="R293" i="29"/>
  <c r="E293" i="29"/>
  <c r="R292" i="29"/>
  <c r="T301" i="29" s="1"/>
  <c r="W21" i="29" s="1"/>
  <c r="E292" i="29"/>
  <c r="G301" i="29" s="1"/>
  <c r="J21" i="29" s="1"/>
  <c r="R291" i="29"/>
  <c r="E291" i="29"/>
  <c r="R290" i="29"/>
  <c r="E290" i="29"/>
  <c r="R289" i="29"/>
  <c r="E289" i="29"/>
  <c r="R288" i="29"/>
  <c r="E288" i="29"/>
  <c r="R287" i="29"/>
  <c r="E287" i="29"/>
  <c r="R286" i="29"/>
  <c r="E286" i="29"/>
  <c r="R285" i="29"/>
  <c r="E285" i="29"/>
  <c r="R284" i="29"/>
  <c r="E284" i="29"/>
  <c r="R283" i="29"/>
  <c r="E283" i="29"/>
  <c r="R282" i="29"/>
  <c r="E282" i="29"/>
  <c r="R281" i="29"/>
  <c r="E281" i="29"/>
  <c r="R280" i="29"/>
  <c r="E280" i="29"/>
  <c r="R279" i="29"/>
  <c r="E279" i="29"/>
  <c r="R278" i="29"/>
  <c r="E278" i="29"/>
  <c r="R277" i="29"/>
  <c r="E277" i="29"/>
  <c r="R276" i="29"/>
  <c r="E276" i="29"/>
  <c r="R275" i="29"/>
  <c r="E275" i="29"/>
  <c r="R274" i="29"/>
  <c r="E274" i="29"/>
  <c r="R273" i="29"/>
  <c r="E273" i="29"/>
  <c r="R272" i="29"/>
  <c r="T281" i="29" s="1"/>
  <c r="W19" i="29" s="1"/>
  <c r="E272" i="29"/>
  <c r="G281" i="29" s="1"/>
  <c r="J19" i="29" s="1"/>
  <c r="R271" i="29"/>
  <c r="E271" i="29"/>
  <c r="R270" i="29"/>
  <c r="E270" i="29"/>
  <c r="R269" i="29"/>
  <c r="E269" i="29"/>
  <c r="R268" i="29"/>
  <c r="E268" i="29"/>
  <c r="R267" i="29"/>
  <c r="E267" i="29"/>
  <c r="R266" i="29"/>
  <c r="E266" i="29"/>
  <c r="R265" i="29"/>
  <c r="E265" i="29"/>
  <c r="R264" i="29"/>
  <c r="E264" i="29"/>
  <c r="R263" i="29"/>
  <c r="E263" i="29"/>
  <c r="R262" i="29"/>
  <c r="E262" i="29"/>
  <c r="R261" i="29"/>
  <c r="E261" i="29"/>
  <c r="R260" i="29"/>
  <c r="E260" i="29"/>
  <c r="R259" i="29"/>
  <c r="E259" i="29"/>
  <c r="R258" i="29"/>
  <c r="E258" i="29"/>
  <c r="R257" i="29"/>
  <c r="E257" i="29"/>
  <c r="R256" i="29"/>
  <c r="E256" i="29"/>
  <c r="R255" i="29"/>
  <c r="E255" i="29"/>
  <c r="R254" i="29"/>
  <c r="E254" i="29"/>
  <c r="R253" i="29"/>
  <c r="E253" i="29"/>
  <c r="R252" i="29"/>
  <c r="E252" i="29"/>
  <c r="G261" i="29" s="1"/>
  <c r="J17" i="29" s="1"/>
  <c r="R251" i="29"/>
  <c r="E251" i="29"/>
  <c r="R250" i="29"/>
  <c r="E250" i="29"/>
  <c r="R249" i="29"/>
  <c r="E249" i="29"/>
  <c r="R248" i="29"/>
  <c r="E248" i="29"/>
  <c r="R247" i="29"/>
  <c r="E247" i="29"/>
  <c r="R246" i="29"/>
  <c r="E246" i="29"/>
  <c r="R245" i="29"/>
  <c r="E245" i="29"/>
  <c r="R244" i="29"/>
  <c r="E244" i="29"/>
  <c r="R243" i="29"/>
  <c r="E243" i="29"/>
  <c r="R242" i="29"/>
  <c r="E242" i="29"/>
  <c r="R241" i="29"/>
  <c r="E241" i="29"/>
  <c r="R240" i="29"/>
  <c r="E240" i="29"/>
  <c r="R239" i="29"/>
  <c r="E239" i="29"/>
  <c r="R238" i="29"/>
  <c r="E238" i="29"/>
  <c r="R237" i="29"/>
  <c r="E237" i="29"/>
  <c r="R236" i="29"/>
  <c r="E236" i="29"/>
  <c r="R235" i="29"/>
  <c r="E235" i="29"/>
  <c r="R234" i="29"/>
  <c r="E234" i="29"/>
  <c r="R233" i="29"/>
  <c r="E233" i="29"/>
  <c r="R232" i="29"/>
  <c r="E232" i="29"/>
  <c r="G241" i="29" s="1"/>
  <c r="J13" i="29" s="1"/>
  <c r="R231" i="29"/>
  <c r="E231" i="29"/>
  <c r="R230" i="29"/>
  <c r="E230" i="29"/>
  <c r="R229" i="29"/>
  <c r="E229" i="29"/>
  <c r="R228" i="29"/>
  <c r="E228" i="29"/>
  <c r="R227" i="29"/>
  <c r="E227" i="29"/>
  <c r="R226" i="29"/>
  <c r="E226" i="29"/>
  <c r="R225" i="29"/>
  <c r="E225" i="29"/>
  <c r="R224" i="29"/>
  <c r="E224" i="29"/>
  <c r="R223" i="29"/>
  <c r="E223" i="29"/>
  <c r="R222" i="29"/>
  <c r="E222" i="29"/>
  <c r="R221" i="29"/>
  <c r="E221" i="29"/>
  <c r="R220" i="29"/>
  <c r="E220" i="29"/>
  <c r="R219" i="29"/>
  <c r="E219" i="29"/>
  <c r="R218" i="29"/>
  <c r="E218" i="29"/>
  <c r="R217" i="29"/>
  <c r="E217" i="29"/>
  <c r="R216" i="29"/>
  <c r="E216" i="29"/>
  <c r="R215" i="29"/>
  <c r="E215" i="29"/>
  <c r="R214" i="29"/>
  <c r="E214" i="29"/>
  <c r="R213" i="29"/>
  <c r="E213" i="29"/>
  <c r="R212" i="29"/>
  <c r="E212" i="29"/>
  <c r="G221" i="29" s="1"/>
  <c r="J11" i="29" s="1"/>
  <c r="R211" i="29"/>
  <c r="E211" i="29"/>
  <c r="R210" i="29"/>
  <c r="E210" i="29"/>
  <c r="R209" i="29"/>
  <c r="E209" i="29"/>
  <c r="R208" i="29"/>
  <c r="E208" i="29"/>
  <c r="R207" i="29"/>
  <c r="E207" i="29"/>
  <c r="R206" i="29"/>
  <c r="E206" i="29"/>
  <c r="R205" i="29"/>
  <c r="E205" i="29"/>
  <c r="R204" i="29"/>
  <c r="E204" i="29"/>
  <c r="R203" i="29"/>
  <c r="E203" i="29"/>
  <c r="R202" i="29"/>
  <c r="E202" i="29"/>
  <c r="R201" i="29"/>
  <c r="E201" i="29"/>
  <c r="R200" i="29"/>
  <c r="E200" i="29"/>
  <c r="R199" i="29"/>
  <c r="E199" i="29"/>
  <c r="R198" i="29"/>
  <c r="E198" i="29"/>
  <c r="R197" i="29"/>
  <c r="E197" i="29"/>
  <c r="R196" i="29"/>
  <c r="E196" i="29"/>
  <c r="R195" i="29"/>
  <c r="E195" i="29"/>
  <c r="R194" i="29"/>
  <c r="E194" i="29"/>
  <c r="R193" i="29"/>
  <c r="E193" i="29"/>
  <c r="R192" i="29"/>
  <c r="E192" i="29"/>
  <c r="G201" i="29" s="1"/>
  <c r="J9" i="29" s="1"/>
  <c r="R191" i="29"/>
  <c r="E191" i="29"/>
  <c r="R190" i="29"/>
  <c r="E190" i="29"/>
  <c r="R189" i="29"/>
  <c r="E189" i="29"/>
  <c r="R188" i="29"/>
  <c r="E188" i="29"/>
  <c r="R187" i="29"/>
  <c r="E187" i="29"/>
  <c r="R186" i="29"/>
  <c r="E186" i="29"/>
  <c r="R185" i="29"/>
  <c r="E185" i="29"/>
  <c r="R184" i="29"/>
  <c r="E184" i="29"/>
  <c r="R183" i="29"/>
  <c r="E183" i="29"/>
  <c r="R182" i="29"/>
  <c r="E182" i="29"/>
  <c r="R181" i="29"/>
  <c r="E181" i="29"/>
  <c r="R180" i="29"/>
  <c r="E180" i="29"/>
  <c r="R179" i="29"/>
  <c r="E179" i="29"/>
  <c r="R178" i="29"/>
  <c r="E178" i="29"/>
  <c r="R177" i="29"/>
  <c r="E177" i="29"/>
  <c r="R176" i="29"/>
  <c r="E176" i="29"/>
  <c r="R175" i="29"/>
  <c r="E175" i="29"/>
  <c r="R174" i="29"/>
  <c r="E174" i="29"/>
  <c r="R173" i="29"/>
  <c r="E173" i="29"/>
  <c r="R172" i="29"/>
  <c r="E172" i="29"/>
  <c r="G181" i="29" s="1"/>
  <c r="J7" i="29" s="1"/>
  <c r="R171" i="29"/>
  <c r="E171" i="29"/>
  <c r="R170" i="29"/>
  <c r="E170" i="29"/>
  <c r="R169" i="29"/>
  <c r="E169" i="29"/>
  <c r="R168" i="29"/>
  <c r="E168" i="29"/>
  <c r="R167" i="29"/>
  <c r="E167" i="29"/>
  <c r="R166" i="29"/>
  <c r="E166" i="29"/>
  <c r="R165" i="29"/>
  <c r="E165" i="29"/>
  <c r="R164" i="29"/>
  <c r="E164" i="29"/>
  <c r="R163" i="29"/>
  <c r="E163" i="29"/>
  <c r="R162" i="29"/>
  <c r="E162" i="29"/>
  <c r="R161" i="29"/>
  <c r="E161" i="29"/>
  <c r="R160" i="29"/>
  <c r="E160" i="29"/>
  <c r="R159" i="29"/>
  <c r="E159" i="29"/>
  <c r="R158" i="29"/>
  <c r="E158" i="29"/>
  <c r="R157" i="29"/>
  <c r="E157" i="29"/>
  <c r="R156" i="29"/>
  <c r="E156" i="29"/>
  <c r="R155" i="29"/>
  <c r="E155" i="29"/>
  <c r="R154" i="29"/>
  <c r="E154" i="29"/>
  <c r="R153" i="29"/>
  <c r="E153" i="29"/>
  <c r="R152" i="29"/>
  <c r="E152" i="29"/>
  <c r="G161" i="29" s="1"/>
  <c r="I23" i="29" s="1"/>
  <c r="R151" i="29"/>
  <c r="E151" i="29"/>
  <c r="R150" i="29"/>
  <c r="E150" i="29"/>
  <c r="R149" i="29"/>
  <c r="E149" i="29"/>
  <c r="R148" i="29"/>
  <c r="E148" i="29"/>
  <c r="R147" i="29"/>
  <c r="E147" i="29"/>
  <c r="R146" i="29"/>
  <c r="E146" i="29"/>
  <c r="R145" i="29"/>
  <c r="E145" i="29"/>
  <c r="R144" i="29"/>
  <c r="E144" i="29"/>
  <c r="R143" i="29"/>
  <c r="E143" i="29"/>
  <c r="R142" i="29"/>
  <c r="E142" i="29"/>
  <c r="R141" i="29"/>
  <c r="E141" i="29"/>
  <c r="R140" i="29"/>
  <c r="E140" i="29"/>
  <c r="R139" i="29"/>
  <c r="E139" i="29"/>
  <c r="R138" i="29"/>
  <c r="E138" i="29"/>
  <c r="R137" i="29"/>
  <c r="E137" i="29"/>
  <c r="R136" i="29"/>
  <c r="E136" i="29"/>
  <c r="R135" i="29"/>
  <c r="E135" i="29"/>
  <c r="R134" i="29"/>
  <c r="E134" i="29"/>
  <c r="R133" i="29"/>
  <c r="E133" i="29"/>
  <c r="R132" i="29"/>
  <c r="E132" i="29"/>
  <c r="G141" i="29" s="1"/>
  <c r="I21" i="29" s="1"/>
  <c r="R131" i="29"/>
  <c r="E131" i="29"/>
  <c r="R130" i="29"/>
  <c r="E130" i="29"/>
  <c r="R129" i="29"/>
  <c r="E129" i="29"/>
  <c r="R128" i="29"/>
  <c r="E128" i="29"/>
  <c r="R127" i="29"/>
  <c r="E127" i="29"/>
  <c r="R126" i="29"/>
  <c r="E126" i="29"/>
  <c r="R125" i="29"/>
  <c r="E125" i="29"/>
  <c r="R124" i="29"/>
  <c r="E124" i="29"/>
  <c r="R123" i="29"/>
  <c r="E123" i="29"/>
  <c r="R122" i="29"/>
  <c r="E122" i="29"/>
  <c r="R121" i="29"/>
  <c r="E121" i="29"/>
  <c r="R120" i="29"/>
  <c r="E120" i="29"/>
  <c r="R119" i="29"/>
  <c r="E119" i="29"/>
  <c r="R118" i="29"/>
  <c r="E118" i="29"/>
  <c r="R117" i="29"/>
  <c r="E117" i="29"/>
  <c r="R116" i="29"/>
  <c r="E116" i="29"/>
  <c r="R115" i="29"/>
  <c r="E115" i="29"/>
  <c r="R114" i="29"/>
  <c r="E114" i="29"/>
  <c r="R113" i="29"/>
  <c r="E113" i="29"/>
  <c r="R112" i="29"/>
  <c r="E112" i="29"/>
  <c r="G121" i="29" s="1"/>
  <c r="I19" i="29" s="1"/>
  <c r="R111" i="29"/>
  <c r="E111" i="29"/>
  <c r="R110" i="29"/>
  <c r="E110" i="29"/>
  <c r="R109" i="29"/>
  <c r="E109" i="29"/>
  <c r="R108" i="29"/>
  <c r="E108" i="29"/>
  <c r="R107" i="29"/>
  <c r="E107" i="29"/>
  <c r="R106" i="29"/>
  <c r="E106" i="29"/>
  <c r="R105" i="29"/>
  <c r="E105" i="29"/>
  <c r="R104" i="29"/>
  <c r="E104" i="29"/>
  <c r="R103" i="29"/>
  <c r="E103" i="29"/>
  <c r="R102" i="29"/>
  <c r="E102" i="29"/>
  <c r="R101" i="29"/>
  <c r="E101" i="29"/>
  <c r="R100" i="29"/>
  <c r="E100" i="29"/>
  <c r="R99" i="29"/>
  <c r="E99" i="29"/>
  <c r="R98" i="29"/>
  <c r="E98" i="29"/>
  <c r="R97" i="29"/>
  <c r="E97" i="29"/>
  <c r="R96" i="29"/>
  <c r="E96" i="29"/>
  <c r="R95" i="29"/>
  <c r="E95" i="29"/>
  <c r="R94" i="29"/>
  <c r="E94" i="29"/>
  <c r="R93" i="29"/>
  <c r="E93" i="29"/>
  <c r="R92" i="29"/>
  <c r="E92" i="29"/>
  <c r="G101" i="29" s="1"/>
  <c r="I17" i="29" s="1"/>
  <c r="R91" i="29"/>
  <c r="E91" i="29"/>
  <c r="R90" i="29"/>
  <c r="E90" i="29"/>
  <c r="R89" i="29"/>
  <c r="E89" i="29"/>
  <c r="R88" i="29"/>
  <c r="E88" i="29"/>
  <c r="R87" i="29"/>
  <c r="E87" i="29"/>
  <c r="R86" i="29"/>
  <c r="E86" i="29"/>
  <c r="R85" i="29"/>
  <c r="E85" i="29"/>
  <c r="R84" i="29"/>
  <c r="E84" i="29"/>
  <c r="R83" i="29"/>
  <c r="E83" i="29"/>
  <c r="R82" i="29"/>
  <c r="E82" i="29"/>
  <c r="R81" i="29"/>
  <c r="E81" i="29"/>
  <c r="R80" i="29"/>
  <c r="E80" i="29"/>
  <c r="R79" i="29"/>
  <c r="E79" i="29"/>
  <c r="R78" i="29"/>
  <c r="E78" i="29"/>
  <c r="R77" i="29"/>
  <c r="E77" i="29"/>
  <c r="R76" i="29"/>
  <c r="E76" i="29"/>
  <c r="R75" i="29"/>
  <c r="E75" i="29"/>
  <c r="R74" i="29"/>
  <c r="E74" i="29"/>
  <c r="R73" i="29"/>
  <c r="E73" i="29"/>
  <c r="R72" i="29"/>
  <c r="E72" i="29"/>
  <c r="G81" i="29" s="1"/>
  <c r="I13" i="29" s="1"/>
  <c r="R71" i="29"/>
  <c r="E71" i="29"/>
  <c r="R70" i="29"/>
  <c r="E70" i="29"/>
  <c r="R69" i="29"/>
  <c r="E69" i="29"/>
  <c r="R68" i="29"/>
  <c r="E68" i="29"/>
  <c r="R67" i="29"/>
  <c r="E67" i="29"/>
  <c r="R66" i="29"/>
  <c r="E66" i="29"/>
  <c r="R65" i="29"/>
  <c r="E65" i="29"/>
  <c r="R64" i="29"/>
  <c r="E64" i="29"/>
  <c r="R63" i="29"/>
  <c r="E63" i="29"/>
  <c r="R62" i="29"/>
  <c r="E62" i="29"/>
  <c r="R61" i="29"/>
  <c r="E61" i="29"/>
  <c r="R60" i="29"/>
  <c r="E60" i="29"/>
  <c r="R59" i="29"/>
  <c r="E59" i="29"/>
  <c r="R58" i="29"/>
  <c r="E58" i="29"/>
  <c r="R57" i="29"/>
  <c r="E57" i="29"/>
  <c r="R56" i="29"/>
  <c r="E56" i="29"/>
  <c r="R55" i="29"/>
  <c r="E55" i="29"/>
  <c r="R54" i="29"/>
  <c r="E54" i="29"/>
  <c r="R53" i="29"/>
  <c r="E53" i="29"/>
  <c r="R52" i="29"/>
  <c r="T61" i="29" s="1"/>
  <c r="V11" i="29" s="1"/>
  <c r="E52" i="29"/>
  <c r="G61" i="29" s="1"/>
  <c r="I11" i="29" s="1"/>
  <c r="R51" i="29"/>
  <c r="E51" i="29"/>
  <c r="R50" i="29"/>
  <c r="E50" i="29"/>
  <c r="R49" i="29"/>
  <c r="E49" i="29"/>
  <c r="R48" i="29"/>
  <c r="E48" i="29"/>
  <c r="R47" i="29"/>
  <c r="E47" i="29"/>
  <c r="R46" i="29"/>
  <c r="E46" i="29"/>
  <c r="R45" i="29"/>
  <c r="E45" i="29"/>
  <c r="R44" i="29"/>
  <c r="E44" i="29"/>
  <c r="R43" i="29"/>
  <c r="E43" i="29"/>
  <c r="R42" i="29"/>
  <c r="E42" i="29"/>
  <c r="R41" i="29"/>
  <c r="E41" i="29"/>
  <c r="R40" i="29"/>
  <c r="E40" i="29"/>
  <c r="R39" i="29"/>
  <c r="E39" i="29"/>
  <c r="R38" i="29"/>
  <c r="E38" i="29"/>
  <c r="R37" i="29"/>
  <c r="E37" i="29"/>
  <c r="R36" i="29"/>
  <c r="E36" i="29"/>
  <c r="R35" i="29"/>
  <c r="E35" i="29"/>
  <c r="R34" i="29"/>
  <c r="E34" i="29"/>
  <c r="R33" i="29"/>
  <c r="E33" i="29"/>
  <c r="R32" i="29"/>
  <c r="T41" i="29" s="1"/>
  <c r="V9" i="29" s="1"/>
  <c r="E32" i="29"/>
  <c r="G41" i="29" s="1"/>
  <c r="I9" i="29" s="1"/>
  <c r="R31" i="29"/>
  <c r="E31" i="29"/>
  <c r="R30" i="29"/>
  <c r="E30" i="29"/>
  <c r="R29" i="29"/>
  <c r="E29" i="29"/>
  <c r="R28" i="29"/>
  <c r="E28" i="29"/>
  <c r="R27" i="29"/>
  <c r="E27" i="29"/>
  <c r="R26" i="29"/>
  <c r="E26" i="29"/>
  <c r="R25" i="29"/>
  <c r="E25" i="29"/>
  <c r="R24" i="29"/>
  <c r="E24" i="29"/>
  <c r="R23" i="29"/>
  <c r="E23" i="29"/>
  <c r="R22" i="29"/>
  <c r="E22" i="29"/>
  <c r="R21" i="29"/>
  <c r="E21" i="29"/>
  <c r="R20" i="29"/>
  <c r="E20" i="29"/>
  <c r="R19" i="29"/>
  <c r="E19" i="29"/>
  <c r="R18" i="29"/>
  <c r="E18" i="29"/>
  <c r="R17" i="29"/>
  <c r="E17" i="29"/>
  <c r="R16" i="29"/>
  <c r="E16" i="29"/>
  <c r="R15" i="29"/>
  <c r="E15" i="29"/>
  <c r="R14" i="29"/>
  <c r="E14" i="29"/>
  <c r="R13" i="29"/>
  <c r="E13" i="29"/>
  <c r="R12" i="29"/>
  <c r="T21" i="29" s="1"/>
  <c r="V7" i="29" s="1"/>
  <c r="E12" i="29"/>
  <c r="G21" i="29" s="1"/>
  <c r="I7" i="29" s="1"/>
  <c r="R11" i="29"/>
  <c r="E11" i="29"/>
  <c r="R10" i="29"/>
  <c r="E10" i="29"/>
  <c r="R9" i="29"/>
  <c r="E9" i="29"/>
  <c r="R8" i="29"/>
  <c r="E8" i="29"/>
  <c r="R7" i="29"/>
  <c r="E7" i="29"/>
  <c r="R6" i="29"/>
  <c r="E6" i="29"/>
  <c r="R5" i="29"/>
  <c r="E5" i="29"/>
  <c r="R4" i="29"/>
  <c r="E4" i="29"/>
  <c r="R3" i="29"/>
  <c r="E3" i="29"/>
  <c r="R2" i="29"/>
  <c r="E2" i="29"/>
  <c r="R641" i="28"/>
  <c r="E641" i="28"/>
  <c r="R640" i="28"/>
  <c r="E640" i="28"/>
  <c r="R639" i="28"/>
  <c r="E639" i="28"/>
  <c r="R638" i="28"/>
  <c r="E638" i="28"/>
  <c r="R637" i="28"/>
  <c r="E637" i="28"/>
  <c r="R636" i="28"/>
  <c r="E636" i="28"/>
  <c r="R635" i="28"/>
  <c r="E635" i="28"/>
  <c r="R634" i="28"/>
  <c r="E634" i="28"/>
  <c r="R633" i="28"/>
  <c r="E633" i="28"/>
  <c r="R632" i="28"/>
  <c r="T641" i="28" s="1"/>
  <c r="E632" i="28"/>
  <c r="G641" i="28" s="1"/>
  <c r="L23" i="28" s="1"/>
  <c r="R631" i="28"/>
  <c r="E631" i="28"/>
  <c r="R630" i="28"/>
  <c r="E630" i="28"/>
  <c r="R629" i="28"/>
  <c r="E629" i="28"/>
  <c r="R628" i="28"/>
  <c r="E628" i="28"/>
  <c r="R627" i="28"/>
  <c r="E627" i="28"/>
  <c r="R626" i="28"/>
  <c r="E626" i="28"/>
  <c r="R625" i="28"/>
  <c r="E625" i="28"/>
  <c r="R624" i="28"/>
  <c r="E624" i="28"/>
  <c r="R623" i="28"/>
  <c r="E623" i="28"/>
  <c r="R622" i="28"/>
  <c r="E622" i="28"/>
  <c r="R621" i="28"/>
  <c r="E621" i="28"/>
  <c r="R620" i="28"/>
  <c r="E620" i="28"/>
  <c r="R619" i="28"/>
  <c r="E619" i="28"/>
  <c r="R618" i="28"/>
  <c r="E618" i="28"/>
  <c r="R617" i="28"/>
  <c r="E617" i="28"/>
  <c r="R616" i="28"/>
  <c r="E616" i="28"/>
  <c r="R615" i="28"/>
  <c r="E615" i="28"/>
  <c r="R614" i="28"/>
  <c r="E614" i="28"/>
  <c r="R613" i="28"/>
  <c r="E613" i="28"/>
  <c r="R612" i="28"/>
  <c r="T621" i="28" s="1"/>
  <c r="Y21" i="28" s="1"/>
  <c r="E612" i="28"/>
  <c r="G621" i="28" s="1"/>
  <c r="L21" i="28" s="1"/>
  <c r="R611" i="28"/>
  <c r="E611" i="28"/>
  <c r="R610" i="28"/>
  <c r="E610" i="28"/>
  <c r="R609" i="28"/>
  <c r="E609" i="28"/>
  <c r="R608" i="28"/>
  <c r="E608" i="28"/>
  <c r="R607" i="28"/>
  <c r="E607" i="28"/>
  <c r="R606" i="28"/>
  <c r="E606" i="28"/>
  <c r="R605" i="28"/>
  <c r="E605" i="28"/>
  <c r="R604" i="28"/>
  <c r="E604" i="28"/>
  <c r="R603" i="28"/>
  <c r="E603" i="28"/>
  <c r="R602" i="28"/>
  <c r="E602" i="28"/>
  <c r="R601" i="28"/>
  <c r="E601" i="28"/>
  <c r="R600" i="28"/>
  <c r="E600" i="28"/>
  <c r="R599" i="28"/>
  <c r="E599" i="28"/>
  <c r="R598" i="28"/>
  <c r="E598" i="28"/>
  <c r="R597" i="28"/>
  <c r="E597" i="28"/>
  <c r="R596" i="28"/>
  <c r="E596" i="28"/>
  <c r="R595" i="28"/>
  <c r="E595" i="28"/>
  <c r="R594" i="28"/>
  <c r="E594" i="28"/>
  <c r="R593" i="28"/>
  <c r="E593" i="28"/>
  <c r="R592" i="28"/>
  <c r="T601" i="28" s="1"/>
  <c r="Y19" i="28" s="1"/>
  <c r="E592" i="28"/>
  <c r="G601" i="28" s="1"/>
  <c r="L19" i="28" s="1"/>
  <c r="R591" i="28"/>
  <c r="E591" i="28"/>
  <c r="R590" i="28"/>
  <c r="E590" i="28"/>
  <c r="R589" i="28"/>
  <c r="E589" i="28"/>
  <c r="R588" i="28"/>
  <c r="E588" i="28"/>
  <c r="R587" i="28"/>
  <c r="E587" i="28"/>
  <c r="R586" i="28"/>
  <c r="E586" i="28"/>
  <c r="R585" i="28"/>
  <c r="E585" i="28"/>
  <c r="R584" i="28"/>
  <c r="E584" i="28"/>
  <c r="R583" i="28"/>
  <c r="E583" i="28"/>
  <c r="R582" i="28"/>
  <c r="E582" i="28"/>
  <c r="R581" i="28"/>
  <c r="E581" i="28"/>
  <c r="R580" i="28"/>
  <c r="E580" i="28"/>
  <c r="R579" i="28"/>
  <c r="E579" i="28"/>
  <c r="R578" i="28"/>
  <c r="E578" i="28"/>
  <c r="R577" i="28"/>
  <c r="E577" i="28"/>
  <c r="R576" i="28"/>
  <c r="E576" i="28"/>
  <c r="R575" i="28"/>
  <c r="E575" i="28"/>
  <c r="R574" i="28"/>
  <c r="E574" i="28"/>
  <c r="R573" i="28"/>
  <c r="E573" i="28"/>
  <c r="R572" i="28"/>
  <c r="T581" i="28" s="1"/>
  <c r="Y17" i="28" s="1"/>
  <c r="E572" i="28"/>
  <c r="G581" i="28" s="1"/>
  <c r="L17" i="28" s="1"/>
  <c r="R571" i="28"/>
  <c r="E571" i="28"/>
  <c r="R570" i="28"/>
  <c r="E570" i="28"/>
  <c r="R569" i="28"/>
  <c r="E569" i="28"/>
  <c r="R568" i="28"/>
  <c r="E568" i="28"/>
  <c r="R567" i="28"/>
  <c r="E567" i="28"/>
  <c r="R566" i="28"/>
  <c r="E566" i="28"/>
  <c r="R565" i="28"/>
  <c r="E565" i="28"/>
  <c r="R564" i="28"/>
  <c r="E564" i="28"/>
  <c r="R563" i="28"/>
  <c r="E563" i="28"/>
  <c r="R562" i="28"/>
  <c r="E562" i="28"/>
  <c r="R561" i="28"/>
  <c r="E561" i="28"/>
  <c r="R560" i="28"/>
  <c r="E560" i="28"/>
  <c r="R559" i="28"/>
  <c r="E559" i="28"/>
  <c r="R558" i="28"/>
  <c r="E558" i="28"/>
  <c r="R557" i="28"/>
  <c r="E557" i="28"/>
  <c r="R556" i="28"/>
  <c r="E556" i="28"/>
  <c r="R555" i="28"/>
  <c r="E555" i="28"/>
  <c r="R554" i="28"/>
  <c r="E554" i="28"/>
  <c r="R553" i="28"/>
  <c r="E553" i="28"/>
  <c r="R552" i="28"/>
  <c r="T561" i="28" s="1"/>
  <c r="Y13" i="28" s="1"/>
  <c r="E552" i="28"/>
  <c r="G561" i="28" s="1"/>
  <c r="L13" i="28" s="1"/>
  <c r="R551" i="28"/>
  <c r="E551" i="28"/>
  <c r="R550" i="28"/>
  <c r="E550" i="28"/>
  <c r="R549" i="28"/>
  <c r="E549" i="28"/>
  <c r="R548" i="28"/>
  <c r="E548" i="28"/>
  <c r="R547" i="28"/>
  <c r="E547" i="28"/>
  <c r="R546" i="28"/>
  <c r="E546" i="28"/>
  <c r="R545" i="28"/>
  <c r="E545" i="28"/>
  <c r="R544" i="28"/>
  <c r="E544" i="28"/>
  <c r="R543" i="28"/>
  <c r="E543" i="28"/>
  <c r="R542" i="28"/>
  <c r="E542" i="28"/>
  <c r="R541" i="28"/>
  <c r="E541" i="28"/>
  <c r="R540" i="28"/>
  <c r="E540" i="28"/>
  <c r="R539" i="28"/>
  <c r="E539" i="28"/>
  <c r="R538" i="28"/>
  <c r="E538" i="28"/>
  <c r="R537" i="28"/>
  <c r="E537" i="28"/>
  <c r="R536" i="28"/>
  <c r="E536" i="28"/>
  <c r="R535" i="28"/>
  <c r="E535" i="28"/>
  <c r="R534" i="28"/>
  <c r="E534" i="28"/>
  <c r="R533" i="28"/>
  <c r="E533" i="28"/>
  <c r="R532" i="28"/>
  <c r="T541" i="28" s="1"/>
  <c r="Y11" i="28" s="1"/>
  <c r="E532" i="28"/>
  <c r="G541" i="28" s="1"/>
  <c r="L11" i="28" s="1"/>
  <c r="R531" i="28"/>
  <c r="E531" i="28"/>
  <c r="R530" i="28"/>
  <c r="E530" i="28"/>
  <c r="R529" i="28"/>
  <c r="E529" i="28"/>
  <c r="R528" i="28"/>
  <c r="E528" i="28"/>
  <c r="R527" i="28"/>
  <c r="E527" i="28"/>
  <c r="R526" i="28"/>
  <c r="E526" i="28"/>
  <c r="R525" i="28"/>
  <c r="E525" i="28"/>
  <c r="R524" i="28"/>
  <c r="E524" i="28"/>
  <c r="R523" i="28"/>
  <c r="E523" i="28"/>
  <c r="R522" i="28"/>
  <c r="E522" i="28"/>
  <c r="R521" i="28"/>
  <c r="E521" i="28"/>
  <c r="R520" i="28"/>
  <c r="E520" i="28"/>
  <c r="R519" i="28"/>
  <c r="E519" i="28"/>
  <c r="R518" i="28"/>
  <c r="E518" i="28"/>
  <c r="R517" i="28"/>
  <c r="E517" i="28"/>
  <c r="R516" i="28"/>
  <c r="E516" i="28"/>
  <c r="R515" i="28"/>
  <c r="E515" i="28"/>
  <c r="R514" i="28"/>
  <c r="E514" i="28"/>
  <c r="R513" i="28"/>
  <c r="E513" i="28"/>
  <c r="R512" i="28"/>
  <c r="T521" i="28" s="1"/>
  <c r="E512" i="28"/>
  <c r="G521" i="28" s="1"/>
  <c r="L9" i="28" s="1"/>
  <c r="R511" i="28"/>
  <c r="E511" i="28"/>
  <c r="R510" i="28"/>
  <c r="E510" i="28"/>
  <c r="R509" i="28"/>
  <c r="E509" i="28"/>
  <c r="R508" i="28"/>
  <c r="E508" i="28"/>
  <c r="R507" i="28"/>
  <c r="E507" i="28"/>
  <c r="R506" i="28"/>
  <c r="E506" i="28"/>
  <c r="R505" i="28"/>
  <c r="E505" i="28"/>
  <c r="R504" i="28"/>
  <c r="E504" i="28"/>
  <c r="R503" i="28"/>
  <c r="E503" i="28"/>
  <c r="R502" i="28"/>
  <c r="E502" i="28"/>
  <c r="R501" i="28"/>
  <c r="E501" i="28"/>
  <c r="R500" i="28"/>
  <c r="E500" i="28"/>
  <c r="R499" i="28"/>
  <c r="E499" i="28"/>
  <c r="R498" i="28"/>
  <c r="E498" i="28"/>
  <c r="R497" i="28"/>
  <c r="E497" i="28"/>
  <c r="R496" i="28"/>
  <c r="E496" i="28"/>
  <c r="R495" i="28"/>
  <c r="E495" i="28"/>
  <c r="R494" i="28"/>
  <c r="E494" i="28"/>
  <c r="R493" i="28"/>
  <c r="E493" i="28"/>
  <c r="R492" i="28"/>
  <c r="T501" i="28" s="1"/>
  <c r="E492" i="28"/>
  <c r="G501" i="28" s="1"/>
  <c r="L7" i="28" s="1"/>
  <c r="R491" i="28"/>
  <c r="E491" i="28"/>
  <c r="R490" i="28"/>
  <c r="E490" i="28"/>
  <c r="R489" i="28"/>
  <c r="E489" i="28"/>
  <c r="R488" i="28"/>
  <c r="E488" i="28"/>
  <c r="R487" i="28"/>
  <c r="E487" i="28"/>
  <c r="R486" i="28"/>
  <c r="E486" i="28"/>
  <c r="R485" i="28"/>
  <c r="E485" i="28"/>
  <c r="R484" i="28"/>
  <c r="E484" i="28"/>
  <c r="R483" i="28"/>
  <c r="E483" i="28"/>
  <c r="R482" i="28"/>
  <c r="E482" i="28"/>
  <c r="R481" i="28"/>
  <c r="E481" i="28"/>
  <c r="R480" i="28"/>
  <c r="E480" i="28"/>
  <c r="R479" i="28"/>
  <c r="E479" i="28"/>
  <c r="R478" i="28"/>
  <c r="E478" i="28"/>
  <c r="R477" i="28"/>
  <c r="E477" i="28"/>
  <c r="R476" i="28"/>
  <c r="E476" i="28"/>
  <c r="R475" i="28"/>
  <c r="E475" i="28"/>
  <c r="R474" i="28"/>
  <c r="E474" i="28"/>
  <c r="R473" i="28"/>
  <c r="E473" i="28"/>
  <c r="R472" i="28"/>
  <c r="T481" i="28" s="1"/>
  <c r="X23" i="28" s="1"/>
  <c r="E472" i="28"/>
  <c r="G481" i="28" s="1"/>
  <c r="K23" i="28" s="1"/>
  <c r="R471" i="28"/>
  <c r="E471" i="28"/>
  <c r="R470" i="28"/>
  <c r="E470" i="28"/>
  <c r="R469" i="28"/>
  <c r="E469" i="28"/>
  <c r="R468" i="28"/>
  <c r="E468" i="28"/>
  <c r="R467" i="28"/>
  <c r="E467" i="28"/>
  <c r="R466" i="28"/>
  <c r="E466" i="28"/>
  <c r="R465" i="28"/>
  <c r="E465" i="28"/>
  <c r="R464" i="28"/>
  <c r="E464" i="28"/>
  <c r="R463" i="28"/>
  <c r="E463" i="28"/>
  <c r="R462" i="28"/>
  <c r="E462" i="28"/>
  <c r="R461" i="28"/>
  <c r="E461" i="28"/>
  <c r="R460" i="28"/>
  <c r="E460" i="28"/>
  <c r="R459" i="28"/>
  <c r="E459" i="28"/>
  <c r="R458" i="28"/>
  <c r="E458" i="28"/>
  <c r="R457" i="28"/>
  <c r="E457" i="28"/>
  <c r="R456" i="28"/>
  <c r="E456" i="28"/>
  <c r="R455" i="28"/>
  <c r="E455" i="28"/>
  <c r="R454" i="28"/>
  <c r="E454" i="28"/>
  <c r="R453" i="28"/>
  <c r="E453" i="28"/>
  <c r="R452" i="28"/>
  <c r="T461" i="28" s="1"/>
  <c r="X21" i="28" s="1"/>
  <c r="E452" i="28"/>
  <c r="G461" i="28" s="1"/>
  <c r="K21" i="28" s="1"/>
  <c r="R451" i="28"/>
  <c r="E451" i="28"/>
  <c r="R450" i="28"/>
  <c r="E450" i="28"/>
  <c r="R449" i="28"/>
  <c r="E449" i="28"/>
  <c r="R448" i="28"/>
  <c r="E448" i="28"/>
  <c r="R447" i="28"/>
  <c r="E447" i="28"/>
  <c r="R446" i="28"/>
  <c r="E446" i="28"/>
  <c r="R445" i="28"/>
  <c r="E445" i="28"/>
  <c r="R444" i="28"/>
  <c r="E444" i="28"/>
  <c r="R443" i="28"/>
  <c r="E443" i="28"/>
  <c r="R442" i="28"/>
  <c r="E442" i="28"/>
  <c r="R441" i="28"/>
  <c r="E441" i="28"/>
  <c r="R440" i="28"/>
  <c r="E440" i="28"/>
  <c r="R439" i="28"/>
  <c r="E439" i="28"/>
  <c r="R438" i="28"/>
  <c r="E438" i="28"/>
  <c r="R437" i="28"/>
  <c r="E437" i="28"/>
  <c r="R436" i="28"/>
  <c r="E436" i="28"/>
  <c r="R435" i="28"/>
  <c r="E435" i="28"/>
  <c r="R434" i="28"/>
  <c r="E434" i="28"/>
  <c r="R433" i="28"/>
  <c r="E433" i="28"/>
  <c r="R432" i="28"/>
  <c r="T441" i="28" s="1"/>
  <c r="X19" i="28" s="1"/>
  <c r="E432" i="28"/>
  <c r="G441" i="28" s="1"/>
  <c r="K19" i="28" s="1"/>
  <c r="R431" i="28"/>
  <c r="E431" i="28"/>
  <c r="R430" i="28"/>
  <c r="E430" i="28"/>
  <c r="R429" i="28"/>
  <c r="E429" i="28"/>
  <c r="R428" i="28"/>
  <c r="E428" i="28"/>
  <c r="R427" i="28"/>
  <c r="E427" i="28"/>
  <c r="R426" i="28"/>
  <c r="E426" i="28"/>
  <c r="R425" i="28"/>
  <c r="E425" i="28"/>
  <c r="R424" i="28"/>
  <c r="E424" i="28"/>
  <c r="R423" i="28"/>
  <c r="E423" i="28"/>
  <c r="R422" i="28"/>
  <c r="E422" i="28"/>
  <c r="R421" i="28"/>
  <c r="E421" i="28"/>
  <c r="R420" i="28"/>
  <c r="E420" i="28"/>
  <c r="R419" i="28"/>
  <c r="E419" i="28"/>
  <c r="R418" i="28"/>
  <c r="E418" i="28"/>
  <c r="R417" i="28"/>
  <c r="E417" i="28"/>
  <c r="R416" i="28"/>
  <c r="E416" i="28"/>
  <c r="R415" i="28"/>
  <c r="E415" i="28"/>
  <c r="R414" i="28"/>
  <c r="E414" i="28"/>
  <c r="R413" i="28"/>
  <c r="E413" i="28"/>
  <c r="R412" i="28"/>
  <c r="T421" i="28" s="1"/>
  <c r="X17" i="28" s="1"/>
  <c r="E412" i="28"/>
  <c r="G421" i="28" s="1"/>
  <c r="K17" i="28" s="1"/>
  <c r="R411" i="28"/>
  <c r="E411" i="28"/>
  <c r="R410" i="28"/>
  <c r="E410" i="28"/>
  <c r="R409" i="28"/>
  <c r="E409" i="28"/>
  <c r="R408" i="28"/>
  <c r="E408" i="28"/>
  <c r="R407" i="28"/>
  <c r="E407" i="28"/>
  <c r="R406" i="28"/>
  <c r="E406" i="28"/>
  <c r="R405" i="28"/>
  <c r="E405" i="28"/>
  <c r="R404" i="28"/>
  <c r="E404" i="28"/>
  <c r="R403" i="28"/>
  <c r="E403" i="28"/>
  <c r="R402" i="28"/>
  <c r="E402" i="28"/>
  <c r="R401" i="28"/>
  <c r="E401" i="28"/>
  <c r="R400" i="28"/>
  <c r="E400" i="28"/>
  <c r="R399" i="28"/>
  <c r="E399" i="28"/>
  <c r="R398" i="28"/>
  <c r="E398" i="28"/>
  <c r="R397" i="28"/>
  <c r="E397" i="28"/>
  <c r="R396" i="28"/>
  <c r="E396" i="28"/>
  <c r="R395" i="28"/>
  <c r="E395" i="28"/>
  <c r="R394" i="28"/>
  <c r="E394" i="28"/>
  <c r="R393" i="28"/>
  <c r="E393" i="28"/>
  <c r="R392" i="28"/>
  <c r="T401" i="28" s="1"/>
  <c r="X13" i="28" s="1"/>
  <c r="E392" i="28"/>
  <c r="G401" i="28" s="1"/>
  <c r="K13" i="28" s="1"/>
  <c r="R391" i="28"/>
  <c r="E391" i="28"/>
  <c r="R390" i="28"/>
  <c r="E390" i="28"/>
  <c r="R389" i="28"/>
  <c r="E389" i="28"/>
  <c r="R388" i="28"/>
  <c r="E388" i="28"/>
  <c r="R387" i="28"/>
  <c r="E387" i="28"/>
  <c r="R386" i="28"/>
  <c r="E386" i="28"/>
  <c r="R385" i="28"/>
  <c r="E385" i="28"/>
  <c r="R384" i="28"/>
  <c r="E384" i="28"/>
  <c r="R383" i="28"/>
  <c r="E383" i="28"/>
  <c r="R382" i="28"/>
  <c r="E382" i="28"/>
  <c r="R381" i="28"/>
  <c r="E381" i="28"/>
  <c r="R380" i="28"/>
  <c r="E380" i="28"/>
  <c r="R379" i="28"/>
  <c r="E379" i="28"/>
  <c r="R378" i="28"/>
  <c r="E378" i="28"/>
  <c r="R377" i="28"/>
  <c r="E377" i="28"/>
  <c r="R376" i="28"/>
  <c r="E376" i="28"/>
  <c r="R375" i="28"/>
  <c r="E375" i="28"/>
  <c r="R374" i="28"/>
  <c r="E374" i="28"/>
  <c r="R373" i="28"/>
  <c r="E373" i="28"/>
  <c r="R372" i="28"/>
  <c r="T381" i="28" s="1"/>
  <c r="X11" i="28" s="1"/>
  <c r="E372" i="28"/>
  <c r="G381" i="28" s="1"/>
  <c r="K11" i="28" s="1"/>
  <c r="R371" i="28"/>
  <c r="E371" i="28"/>
  <c r="R370" i="28"/>
  <c r="E370" i="28"/>
  <c r="R369" i="28"/>
  <c r="E369" i="28"/>
  <c r="R368" i="28"/>
  <c r="E368" i="28"/>
  <c r="R367" i="28"/>
  <c r="E367" i="28"/>
  <c r="R366" i="28"/>
  <c r="E366" i="28"/>
  <c r="R365" i="28"/>
  <c r="E365" i="28"/>
  <c r="R364" i="28"/>
  <c r="E364" i="28"/>
  <c r="R363" i="28"/>
  <c r="E363" i="28"/>
  <c r="R362" i="28"/>
  <c r="E362" i="28"/>
  <c r="R361" i="28"/>
  <c r="E361" i="28"/>
  <c r="R360" i="28"/>
  <c r="E360" i="28"/>
  <c r="R359" i="28"/>
  <c r="E359" i="28"/>
  <c r="R358" i="28"/>
  <c r="E358" i="28"/>
  <c r="R357" i="28"/>
  <c r="E357" i="28"/>
  <c r="R356" i="28"/>
  <c r="E356" i="28"/>
  <c r="R355" i="28"/>
  <c r="E355" i="28"/>
  <c r="R354" i="28"/>
  <c r="E354" i="28"/>
  <c r="R353" i="28"/>
  <c r="E353" i="28"/>
  <c r="R352" i="28"/>
  <c r="T361" i="28" s="1"/>
  <c r="X9" i="28" s="1"/>
  <c r="E352" i="28"/>
  <c r="G361" i="28" s="1"/>
  <c r="K9" i="28" s="1"/>
  <c r="R351" i="28"/>
  <c r="E351" i="28"/>
  <c r="R350" i="28"/>
  <c r="E350" i="28"/>
  <c r="R349" i="28"/>
  <c r="E349" i="28"/>
  <c r="R348" i="28"/>
  <c r="E348" i="28"/>
  <c r="R347" i="28"/>
  <c r="E347" i="28"/>
  <c r="R346" i="28"/>
  <c r="E346" i="28"/>
  <c r="R345" i="28"/>
  <c r="E345" i="28"/>
  <c r="R344" i="28"/>
  <c r="E344" i="28"/>
  <c r="R343" i="28"/>
  <c r="E343" i="28"/>
  <c r="R342" i="28"/>
  <c r="E342" i="28"/>
  <c r="R341" i="28"/>
  <c r="E341" i="28"/>
  <c r="R340" i="28"/>
  <c r="E340" i="28"/>
  <c r="R339" i="28"/>
  <c r="E339" i="28"/>
  <c r="R338" i="28"/>
  <c r="E338" i="28"/>
  <c r="R337" i="28"/>
  <c r="E337" i="28"/>
  <c r="R336" i="28"/>
  <c r="E336" i="28"/>
  <c r="R335" i="28"/>
  <c r="E335" i="28"/>
  <c r="R334" i="28"/>
  <c r="E334" i="28"/>
  <c r="R333" i="28"/>
  <c r="E333" i="28"/>
  <c r="R332" i="28"/>
  <c r="T341" i="28" s="1"/>
  <c r="X7" i="28" s="1"/>
  <c r="E332" i="28"/>
  <c r="G341" i="28" s="1"/>
  <c r="K7" i="28" s="1"/>
  <c r="R331" i="28"/>
  <c r="E331" i="28"/>
  <c r="R330" i="28"/>
  <c r="E330" i="28"/>
  <c r="R329" i="28"/>
  <c r="E329" i="28"/>
  <c r="R328" i="28"/>
  <c r="E328" i="28"/>
  <c r="R327" i="28"/>
  <c r="E327" i="28"/>
  <c r="R326" i="28"/>
  <c r="E326" i="28"/>
  <c r="R325" i="28"/>
  <c r="E325" i="28"/>
  <c r="R324" i="28"/>
  <c r="E324" i="28"/>
  <c r="R323" i="28"/>
  <c r="E323" i="28"/>
  <c r="R322" i="28"/>
  <c r="E322" i="28"/>
  <c r="R321" i="28"/>
  <c r="E321" i="28"/>
  <c r="R320" i="28"/>
  <c r="E320" i="28"/>
  <c r="R319" i="28"/>
  <c r="E319" i="28"/>
  <c r="R318" i="28"/>
  <c r="E318" i="28"/>
  <c r="R317" i="28"/>
  <c r="E317" i="28"/>
  <c r="R316" i="28"/>
  <c r="E316" i="28"/>
  <c r="R315" i="28"/>
  <c r="E315" i="28"/>
  <c r="R314" i="28"/>
  <c r="E314" i="28"/>
  <c r="R313" i="28"/>
  <c r="E313" i="28"/>
  <c r="R312" i="28"/>
  <c r="E312" i="28"/>
  <c r="G321" i="28" s="1"/>
  <c r="J23" i="28" s="1"/>
  <c r="R311" i="28"/>
  <c r="E311" i="28"/>
  <c r="R310" i="28"/>
  <c r="E310" i="28"/>
  <c r="R309" i="28"/>
  <c r="E309" i="28"/>
  <c r="R308" i="28"/>
  <c r="E308" i="28"/>
  <c r="R307" i="28"/>
  <c r="E307" i="28"/>
  <c r="R306" i="28"/>
  <c r="E306" i="28"/>
  <c r="R305" i="28"/>
  <c r="E305" i="28"/>
  <c r="R304" i="28"/>
  <c r="E304" i="28"/>
  <c r="R303" i="28"/>
  <c r="E303" i="28"/>
  <c r="R302" i="28"/>
  <c r="E302" i="28"/>
  <c r="R301" i="28"/>
  <c r="E301" i="28"/>
  <c r="R300" i="28"/>
  <c r="E300" i="28"/>
  <c r="R299" i="28"/>
  <c r="E299" i="28"/>
  <c r="R298" i="28"/>
  <c r="E298" i="28"/>
  <c r="R297" i="28"/>
  <c r="E297" i="28"/>
  <c r="R296" i="28"/>
  <c r="E296" i="28"/>
  <c r="R295" i="28"/>
  <c r="E295" i="28"/>
  <c r="R294" i="28"/>
  <c r="E294" i="28"/>
  <c r="R293" i="28"/>
  <c r="E293" i="28"/>
  <c r="R292" i="28"/>
  <c r="T301" i="28" s="1"/>
  <c r="W21" i="28" s="1"/>
  <c r="E292" i="28"/>
  <c r="G301" i="28" s="1"/>
  <c r="J21" i="28" s="1"/>
  <c r="R291" i="28"/>
  <c r="E291" i="28"/>
  <c r="R290" i="28"/>
  <c r="E290" i="28"/>
  <c r="R289" i="28"/>
  <c r="E289" i="28"/>
  <c r="R288" i="28"/>
  <c r="E288" i="28"/>
  <c r="R287" i="28"/>
  <c r="E287" i="28"/>
  <c r="R286" i="28"/>
  <c r="E286" i="28"/>
  <c r="R285" i="28"/>
  <c r="E285" i="28"/>
  <c r="R284" i="28"/>
  <c r="E284" i="28"/>
  <c r="R283" i="28"/>
  <c r="E283" i="28"/>
  <c r="R282" i="28"/>
  <c r="E282" i="28"/>
  <c r="R281" i="28"/>
  <c r="E281" i="28"/>
  <c r="R280" i="28"/>
  <c r="E280" i="28"/>
  <c r="R279" i="28"/>
  <c r="E279" i="28"/>
  <c r="R278" i="28"/>
  <c r="E278" i="28"/>
  <c r="R277" i="28"/>
  <c r="E277" i="28"/>
  <c r="R276" i="28"/>
  <c r="E276" i="28"/>
  <c r="R275" i="28"/>
  <c r="E275" i="28"/>
  <c r="R274" i="28"/>
  <c r="E274" i="28"/>
  <c r="R273" i="28"/>
  <c r="E273" i="28"/>
  <c r="R272" i="28"/>
  <c r="T281" i="28" s="1"/>
  <c r="W19" i="28" s="1"/>
  <c r="E272" i="28"/>
  <c r="G281" i="28" s="1"/>
  <c r="J19" i="28" s="1"/>
  <c r="R271" i="28"/>
  <c r="E271" i="28"/>
  <c r="R270" i="28"/>
  <c r="E270" i="28"/>
  <c r="R269" i="28"/>
  <c r="E269" i="28"/>
  <c r="R268" i="28"/>
  <c r="E268" i="28"/>
  <c r="R267" i="28"/>
  <c r="E267" i="28"/>
  <c r="R266" i="28"/>
  <c r="E266" i="28"/>
  <c r="R265" i="28"/>
  <c r="E265" i="28"/>
  <c r="R264" i="28"/>
  <c r="E264" i="28"/>
  <c r="R263" i="28"/>
  <c r="E263" i="28"/>
  <c r="R262" i="28"/>
  <c r="E262" i="28"/>
  <c r="R261" i="28"/>
  <c r="E261" i="28"/>
  <c r="R260" i="28"/>
  <c r="E260" i="28"/>
  <c r="R259" i="28"/>
  <c r="E259" i="28"/>
  <c r="R258" i="28"/>
  <c r="E258" i="28"/>
  <c r="R257" i="28"/>
  <c r="E257" i="28"/>
  <c r="R256" i="28"/>
  <c r="E256" i="28"/>
  <c r="R255" i="28"/>
  <c r="E255" i="28"/>
  <c r="R254" i="28"/>
  <c r="E254" i="28"/>
  <c r="R253" i="28"/>
  <c r="E253" i="28"/>
  <c r="R252" i="28"/>
  <c r="T261" i="28" s="1"/>
  <c r="W17" i="28" s="1"/>
  <c r="E252" i="28"/>
  <c r="G261" i="28" s="1"/>
  <c r="J17" i="28" s="1"/>
  <c r="R251" i="28"/>
  <c r="E251" i="28"/>
  <c r="R250" i="28"/>
  <c r="E250" i="28"/>
  <c r="R249" i="28"/>
  <c r="E249" i="28"/>
  <c r="R248" i="28"/>
  <c r="E248" i="28"/>
  <c r="R247" i="28"/>
  <c r="E247" i="28"/>
  <c r="R246" i="28"/>
  <c r="E246" i="28"/>
  <c r="R245" i="28"/>
  <c r="E245" i="28"/>
  <c r="R244" i="28"/>
  <c r="E244" i="28"/>
  <c r="R243" i="28"/>
  <c r="E243" i="28"/>
  <c r="R242" i="28"/>
  <c r="E242" i="28"/>
  <c r="R241" i="28"/>
  <c r="E241" i="28"/>
  <c r="R240" i="28"/>
  <c r="E240" i="28"/>
  <c r="R239" i="28"/>
  <c r="E239" i="28"/>
  <c r="R238" i="28"/>
  <c r="E238" i="28"/>
  <c r="R237" i="28"/>
  <c r="E237" i="28"/>
  <c r="R236" i="28"/>
  <c r="E236" i="28"/>
  <c r="R235" i="28"/>
  <c r="E235" i="28"/>
  <c r="R234" i="28"/>
  <c r="E234" i="28"/>
  <c r="R233" i="28"/>
  <c r="E233" i="28"/>
  <c r="R232" i="28"/>
  <c r="T241" i="28" s="1"/>
  <c r="W13" i="28" s="1"/>
  <c r="E232" i="28"/>
  <c r="G241" i="28" s="1"/>
  <c r="J13" i="28" s="1"/>
  <c r="R231" i="28"/>
  <c r="E231" i="28"/>
  <c r="R230" i="28"/>
  <c r="E230" i="28"/>
  <c r="R229" i="28"/>
  <c r="E229" i="28"/>
  <c r="R228" i="28"/>
  <c r="E228" i="28"/>
  <c r="R227" i="28"/>
  <c r="E227" i="28"/>
  <c r="R226" i="28"/>
  <c r="E226" i="28"/>
  <c r="R225" i="28"/>
  <c r="E225" i="28"/>
  <c r="R224" i="28"/>
  <c r="E224" i="28"/>
  <c r="R223" i="28"/>
  <c r="E223" i="28"/>
  <c r="R222" i="28"/>
  <c r="E222" i="28"/>
  <c r="R221" i="28"/>
  <c r="E221" i="28"/>
  <c r="R220" i="28"/>
  <c r="E220" i="28"/>
  <c r="R219" i="28"/>
  <c r="E219" i="28"/>
  <c r="R218" i="28"/>
  <c r="E218" i="28"/>
  <c r="R217" i="28"/>
  <c r="E217" i="28"/>
  <c r="R216" i="28"/>
  <c r="E216" i="28"/>
  <c r="R215" i="28"/>
  <c r="E215" i="28"/>
  <c r="R214" i="28"/>
  <c r="E214" i="28"/>
  <c r="R213" i="28"/>
  <c r="E213" i="28"/>
  <c r="R212" i="28"/>
  <c r="T221" i="28" s="1"/>
  <c r="W11" i="28" s="1"/>
  <c r="E212" i="28"/>
  <c r="G221" i="28" s="1"/>
  <c r="J11" i="28" s="1"/>
  <c r="R211" i="28"/>
  <c r="E211" i="28"/>
  <c r="R210" i="28"/>
  <c r="E210" i="28"/>
  <c r="R209" i="28"/>
  <c r="E209" i="28"/>
  <c r="R208" i="28"/>
  <c r="E208" i="28"/>
  <c r="R207" i="28"/>
  <c r="E207" i="28"/>
  <c r="R206" i="28"/>
  <c r="E206" i="28"/>
  <c r="R205" i="28"/>
  <c r="E205" i="28"/>
  <c r="R204" i="28"/>
  <c r="E204" i="28"/>
  <c r="R203" i="28"/>
  <c r="E203" i="28"/>
  <c r="R202" i="28"/>
  <c r="E202" i="28"/>
  <c r="R201" i="28"/>
  <c r="E201" i="28"/>
  <c r="R200" i="28"/>
  <c r="E200" i="28"/>
  <c r="R199" i="28"/>
  <c r="E199" i="28"/>
  <c r="R198" i="28"/>
  <c r="E198" i="28"/>
  <c r="R197" i="28"/>
  <c r="E197" i="28"/>
  <c r="R196" i="28"/>
  <c r="E196" i="28"/>
  <c r="R195" i="28"/>
  <c r="E195" i="28"/>
  <c r="R194" i="28"/>
  <c r="E194" i="28"/>
  <c r="R193" i="28"/>
  <c r="E193" i="28"/>
  <c r="R192" i="28"/>
  <c r="T201" i="28" s="1"/>
  <c r="W9" i="28" s="1"/>
  <c r="E192" i="28"/>
  <c r="G201" i="28" s="1"/>
  <c r="J9" i="28" s="1"/>
  <c r="R191" i="28"/>
  <c r="E191" i="28"/>
  <c r="R190" i="28"/>
  <c r="E190" i="28"/>
  <c r="R189" i="28"/>
  <c r="E189" i="28"/>
  <c r="R188" i="28"/>
  <c r="E188" i="28"/>
  <c r="R187" i="28"/>
  <c r="E187" i="28"/>
  <c r="R186" i="28"/>
  <c r="E186" i="28"/>
  <c r="R185" i="28"/>
  <c r="E185" i="28"/>
  <c r="R184" i="28"/>
  <c r="E184" i="28"/>
  <c r="R183" i="28"/>
  <c r="E183" i="28"/>
  <c r="R182" i="28"/>
  <c r="E182" i="28"/>
  <c r="R181" i="28"/>
  <c r="E181" i="28"/>
  <c r="R180" i="28"/>
  <c r="E180" i="28"/>
  <c r="R179" i="28"/>
  <c r="E179" i="28"/>
  <c r="R178" i="28"/>
  <c r="E178" i="28"/>
  <c r="R177" i="28"/>
  <c r="E177" i="28"/>
  <c r="R176" i="28"/>
  <c r="E176" i="28"/>
  <c r="R175" i="28"/>
  <c r="E175" i="28"/>
  <c r="R174" i="28"/>
  <c r="E174" i="28"/>
  <c r="R173" i="28"/>
  <c r="E173" i="28"/>
  <c r="R172" i="28"/>
  <c r="T181" i="28" s="1"/>
  <c r="W7" i="28" s="1"/>
  <c r="E172" i="28"/>
  <c r="G181" i="28" s="1"/>
  <c r="R171" i="28"/>
  <c r="E171" i="28"/>
  <c r="R170" i="28"/>
  <c r="E170" i="28"/>
  <c r="R169" i="28"/>
  <c r="E169" i="28"/>
  <c r="R168" i="28"/>
  <c r="E168" i="28"/>
  <c r="R167" i="28"/>
  <c r="E167" i="28"/>
  <c r="R166" i="28"/>
  <c r="E166" i="28"/>
  <c r="R165" i="28"/>
  <c r="E165" i="28"/>
  <c r="R164" i="28"/>
  <c r="E164" i="28"/>
  <c r="R163" i="28"/>
  <c r="E163" i="28"/>
  <c r="R162" i="28"/>
  <c r="E162" i="28"/>
  <c r="R161" i="28"/>
  <c r="E161" i="28"/>
  <c r="R160" i="28"/>
  <c r="E160" i="28"/>
  <c r="R159" i="28"/>
  <c r="E159" i="28"/>
  <c r="R158" i="28"/>
  <c r="E158" i="28"/>
  <c r="R157" i="28"/>
  <c r="E157" i="28"/>
  <c r="R156" i="28"/>
  <c r="E156" i="28"/>
  <c r="R155" i="28"/>
  <c r="E155" i="28"/>
  <c r="R154" i="28"/>
  <c r="E154" i="28"/>
  <c r="R153" i="28"/>
  <c r="T161" i="28" s="1"/>
  <c r="E153" i="28"/>
  <c r="R152" i="28"/>
  <c r="E152" i="28"/>
  <c r="R151" i="28"/>
  <c r="E151" i="28"/>
  <c r="R150" i="28"/>
  <c r="E150" i="28"/>
  <c r="R149" i="28"/>
  <c r="E149" i="28"/>
  <c r="R148" i="28"/>
  <c r="E148" i="28"/>
  <c r="R147" i="28"/>
  <c r="E147" i="28"/>
  <c r="R146" i="28"/>
  <c r="E146" i="28"/>
  <c r="R145" i="28"/>
  <c r="E145" i="28"/>
  <c r="R144" i="28"/>
  <c r="E144" i="28"/>
  <c r="R143" i="28"/>
  <c r="E143" i="28"/>
  <c r="R142" i="28"/>
  <c r="E142" i="28"/>
  <c r="R141" i="28"/>
  <c r="E141" i="28"/>
  <c r="R140" i="28"/>
  <c r="E140" i="28"/>
  <c r="R139" i="28"/>
  <c r="E139" i="28"/>
  <c r="R138" i="28"/>
  <c r="E138" i="28"/>
  <c r="R137" i="28"/>
  <c r="E137" i="28"/>
  <c r="R136" i="28"/>
  <c r="E136" i="28"/>
  <c r="R135" i="28"/>
  <c r="E135" i="28"/>
  <c r="R134" i="28"/>
  <c r="E134" i="28"/>
  <c r="R133" i="28"/>
  <c r="E133" i="28"/>
  <c r="R132" i="28"/>
  <c r="T141" i="28" s="1"/>
  <c r="V21" i="28" s="1"/>
  <c r="E132" i="28"/>
  <c r="R131" i="28"/>
  <c r="E131" i="28"/>
  <c r="R130" i="28"/>
  <c r="E130" i="28"/>
  <c r="R129" i="28"/>
  <c r="E129" i="28"/>
  <c r="R128" i="28"/>
  <c r="E128" i="28"/>
  <c r="R127" i="28"/>
  <c r="E127" i="28"/>
  <c r="R126" i="28"/>
  <c r="E126" i="28"/>
  <c r="R125" i="28"/>
  <c r="E125" i="28"/>
  <c r="R124" i="28"/>
  <c r="E124" i="28"/>
  <c r="R123" i="28"/>
  <c r="E123" i="28"/>
  <c r="R122" i="28"/>
  <c r="E122" i="28"/>
  <c r="R121" i="28"/>
  <c r="E121" i="28"/>
  <c r="R120" i="28"/>
  <c r="E120" i="28"/>
  <c r="R119" i="28"/>
  <c r="E119" i="28"/>
  <c r="R118" i="28"/>
  <c r="E118" i="28"/>
  <c r="R117" i="28"/>
  <c r="E117" i="28"/>
  <c r="R116" i="28"/>
  <c r="E116" i="28"/>
  <c r="R115" i="28"/>
  <c r="E115" i="28"/>
  <c r="R114" i="28"/>
  <c r="E114" i="28"/>
  <c r="R113" i="28"/>
  <c r="E113" i="28"/>
  <c r="R112" i="28"/>
  <c r="E112" i="28"/>
  <c r="R111" i="28"/>
  <c r="E111" i="28"/>
  <c r="R110" i="28"/>
  <c r="E110" i="28"/>
  <c r="R109" i="28"/>
  <c r="E109" i="28"/>
  <c r="R108" i="28"/>
  <c r="E108" i="28"/>
  <c r="R107" i="28"/>
  <c r="E107" i="28"/>
  <c r="R106" i="28"/>
  <c r="E106" i="28"/>
  <c r="R105" i="28"/>
  <c r="E105" i="28"/>
  <c r="R104" i="28"/>
  <c r="E104" i="28"/>
  <c r="R103" i="28"/>
  <c r="E103" i="28"/>
  <c r="R102" i="28"/>
  <c r="E102" i="28"/>
  <c r="R101" i="28"/>
  <c r="E101" i="28"/>
  <c r="R100" i="28"/>
  <c r="E100" i="28"/>
  <c r="R99" i="28"/>
  <c r="E99" i="28"/>
  <c r="R98" i="28"/>
  <c r="E98" i="28"/>
  <c r="R97" i="28"/>
  <c r="E97" i="28"/>
  <c r="R96" i="28"/>
  <c r="E96" i="28"/>
  <c r="R95" i="28"/>
  <c r="E95" i="28"/>
  <c r="R94" i="28"/>
  <c r="E94" i="28"/>
  <c r="R93" i="28"/>
  <c r="T101" i="28" s="1"/>
  <c r="V17" i="28" s="1"/>
  <c r="E93" i="28"/>
  <c r="R92" i="28"/>
  <c r="E92" i="28"/>
  <c r="R91" i="28"/>
  <c r="E91" i="28"/>
  <c r="R90" i="28"/>
  <c r="E90" i="28"/>
  <c r="R89" i="28"/>
  <c r="E89" i="28"/>
  <c r="R88" i="28"/>
  <c r="E88" i="28"/>
  <c r="R87" i="28"/>
  <c r="E87" i="28"/>
  <c r="R86" i="28"/>
  <c r="E86" i="28"/>
  <c r="R85" i="28"/>
  <c r="E85" i="28"/>
  <c r="R84" i="28"/>
  <c r="E84" i="28"/>
  <c r="R83" i="28"/>
  <c r="E83" i="28"/>
  <c r="G91" i="28" s="1"/>
  <c r="I16" i="28" s="1"/>
  <c r="R82" i="28"/>
  <c r="E82" i="28"/>
  <c r="R81" i="28"/>
  <c r="E81" i="28"/>
  <c r="R80" i="28"/>
  <c r="E80" i="28"/>
  <c r="R79" i="28"/>
  <c r="E79" i="28"/>
  <c r="R78" i="28"/>
  <c r="E78" i="28"/>
  <c r="R77" i="28"/>
  <c r="E77" i="28"/>
  <c r="R76" i="28"/>
  <c r="E76" i="28"/>
  <c r="R75" i="28"/>
  <c r="E75" i="28"/>
  <c r="R74" i="28"/>
  <c r="E74" i="28"/>
  <c r="R73" i="28"/>
  <c r="E73" i="28"/>
  <c r="R72" i="28"/>
  <c r="E72" i="28"/>
  <c r="R71" i="28"/>
  <c r="E71" i="28"/>
  <c r="R70" i="28"/>
  <c r="E70" i="28"/>
  <c r="R69" i="28"/>
  <c r="E69" i="28"/>
  <c r="R68" i="28"/>
  <c r="E68" i="28"/>
  <c r="R67" i="28"/>
  <c r="E67" i="28"/>
  <c r="R66" i="28"/>
  <c r="E66" i="28"/>
  <c r="R65" i="28"/>
  <c r="E65" i="28"/>
  <c r="R64" i="28"/>
  <c r="E64" i="28"/>
  <c r="R63" i="28"/>
  <c r="E63" i="28"/>
  <c r="R62" i="28"/>
  <c r="E62" i="28"/>
  <c r="G71" i="28" s="1"/>
  <c r="I12" i="28" s="1"/>
  <c r="R61" i="28"/>
  <c r="E61" i="28"/>
  <c r="R60" i="28"/>
  <c r="E60" i="28"/>
  <c r="R59" i="28"/>
  <c r="E59" i="28"/>
  <c r="R58" i="28"/>
  <c r="E58" i="28"/>
  <c r="R57" i="28"/>
  <c r="E57" i="28"/>
  <c r="R56" i="28"/>
  <c r="E56" i="28"/>
  <c r="R55" i="28"/>
  <c r="E55" i="28"/>
  <c r="R54" i="28"/>
  <c r="E54" i="28"/>
  <c r="R53" i="28"/>
  <c r="E53" i="28"/>
  <c r="R52" i="28"/>
  <c r="E52" i="28"/>
  <c r="G61" i="28" s="1"/>
  <c r="I11" i="28" s="1"/>
  <c r="R51" i="28"/>
  <c r="E51" i="28"/>
  <c r="R50" i="28"/>
  <c r="E50" i="28"/>
  <c r="R49" i="28"/>
  <c r="E49" i="28"/>
  <c r="R48" i="28"/>
  <c r="E48" i="28"/>
  <c r="R47" i="28"/>
  <c r="E47" i="28"/>
  <c r="R46" i="28"/>
  <c r="E46" i="28"/>
  <c r="R45" i="28"/>
  <c r="E45" i="28"/>
  <c r="R44" i="28"/>
  <c r="E44" i="28"/>
  <c r="R43" i="28"/>
  <c r="E43" i="28"/>
  <c r="R42" i="28"/>
  <c r="T51" i="28" s="1"/>
  <c r="V10" i="28" s="1"/>
  <c r="E42" i="28"/>
  <c r="R41" i="28"/>
  <c r="E41" i="28"/>
  <c r="R40" i="28"/>
  <c r="E40" i="28"/>
  <c r="R39" i="28"/>
  <c r="E39" i="28"/>
  <c r="R38" i="28"/>
  <c r="E38" i="28"/>
  <c r="R37" i="28"/>
  <c r="E37" i="28"/>
  <c r="R36" i="28"/>
  <c r="E36" i="28"/>
  <c r="R35" i="28"/>
  <c r="E35" i="28"/>
  <c r="R34" i="28"/>
  <c r="E34" i="28"/>
  <c r="R33" i="28"/>
  <c r="E33" i="28"/>
  <c r="R32" i="28"/>
  <c r="E32" i="28"/>
  <c r="G41" i="28" s="1"/>
  <c r="R31" i="28"/>
  <c r="E31" i="28"/>
  <c r="R30" i="28"/>
  <c r="E30" i="28"/>
  <c r="R29" i="28"/>
  <c r="E29" i="28"/>
  <c r="R28" i="28"/>
  <c r="E28" i="28"/>
  <c r="R27" i="28"/>
  <c r="E27" i="28"/>
  <c r="R26" i="28"/>
  <c r="E26" i="28"/>
  <c r="R25" i="28"/>
  <c r="E25" i="28"/>
  <c r="R24" i="28"/>
  <c r="E24" i="28"/>
  <c r="Y23" i="28"/>
  <c r="V23" i="28"/>
  <c r="R23" i="28"/>
  <c r="E23" i="28"/>
  <c r="R22" i="28"/>
  <c r="E22" i="28"/>
  <c r="G31" i="28" s="1"/>
  <c r="I8" i="28" s="1"/>
  <c r="R21" i="28"/>
  <c r="E21" i="28"/>
  <c r="R20" i="28"/>
  <c r="E20" i="28"/>
  <c r="R19" i="28"/>
  <c r="E19" i="28"/>
  <c r="R18" i="28"/>
  <c r="E18" i="28"/>
  <c r="R17" i="28"/>
  <c r="E17" i="28"/>
  <c r="R16" i="28"/>
  <c r="E16" i="28"/>
  <c r="R15" i="28"/>
  <c r="E15" i="28"/>
  <c r="R14" i="28"/>
  <c r="E14" i="28"/>
  <c r="R13" i="28"/>
  <c r="E13" i="28"/>
  <c r="R12" i="28"/>
  <c r="E12" i="28"/>
  <c r="R11" i="28"/>
  <c r="E11" i="28"/>
  <c r="R10" i="28"/>
  <c r="E10" i="28"/>
  <c r="Y9" i="28"/>
  <c r="R9" i="28"/>
  <c r="I9" i="28"/>
  <c r="E9" i="28"/>
  <c r="R8" i="28"/>
  <c r="E8" i="28"/>
  <c r="Y7" i="28"/>
  <c r="R7" i="28"/>
  <c r="E7" i="28"/>
  <c r="R6" i="28"/>
  <c r="E6" i="28"/>
  <c r="R5" i="28"/>
  <c r="E5" i="28"/>
  <c r="R4" i="28"/>
  <c r="E4" i="28"/>
  <c r="R3" i="28"/>
  <c r="E3" i="28"/>
  <c r="R2" i="28"/>
  <c r="E2" i="28"/>
  <c r="R641" i="27"/>
  <c r="E641" i="27"/>
  <c r="R640" i="27"/>
  <c r="E640" i="27"/>
  <c r="R639" i="27"/>
  <c r="E639" i="27"/>
  <c r="R638" i="27"/>
  <c r="E638" i="27"/>
  <c r="R637" i="27"/>
  <c r="E637" i="27"/>
  <c r="R636" i="27"/>
  <c r="E636" i="27"/>
  <c r="R635" i="27"/>
  <c r="E635" i="27"/>
  <c r="R634" i="27"/>
  <c r="E634" i="27"/>
  <c r="R633" i="27"/>
  <c r="E633" i="27"/>
  <c r="R632" i="27"/>
  <c r="E632" i="27"/>
  <c r="R631" i="27"/>
  <c r="E631" i="27"/>
  <c r="R630" i="27"/>
  <c r="E630" i="27"/>
  <c r="R629" i="27"/>
  <c r="E629" i="27"/>
  <c r="R628" i="27"/>
  <c r="E628" i="27"/>
  <c r="R627" i="27"/>
  <c r="E627" i="27"/>
  <c r="R626" i="27"/>
  <c r="E626" i="27"/>
  <c r="R625" i="27"/>
  <c r="E625" i="27"/>
  <c r="R624" i="27"/>
  <c r="E624" i="27"/>
  <c r="R623" i="27"/>
  <c r="E623" i="27"/>
  <c r="G631" i="27" s="1"/>
  <c r="L22" i="27" s="1"/>
  <c r="R622" i="27"/>
  <c r="E622" i="27"/>
  <c r="R621" i="27"/>
  <c r="E621" i="27"/>
  <c r="R620" i="27"/>
  <c r="E620" i="27"/>
  <c r="R619" i="27"/>
  <c r="E619" i="27"/>
  <c r="R618" i="27"/>
  <c r="E618" i="27"/>
  <c r="R617" i="27"/>
  <c r="E617" i="27"/>
  <c r="R616" i="27"/>
  <c r="E616" i="27"/>
  <c r="R615" i="27"/>
  <c r="E615" i="27"/>
  <c r="R614" i="27"/>
  <c r="E614" i="27"/>
  <c r="R613" i="27"/>
  <c r="E613" i="27"/>
  <c r="R612" i="27"/>
  <c r="E612" i="27"/>
  <c r="R611" i="27"/>
  <c r="E611" i="27"/>
  <c r="R610" i="27"/>
  <c r="E610" i="27"/>
  <c r="R609" i="27"/>
  <c r="E609" i="27"/>
  <c r="R608" i="27"/>
  <c r="E608" i="27"/>
  <c r="R607" i="27"/>
  <c r="E607" i="27"/>
  <c r="R606" i="27"/>
  <c r="E606" i="27"/>
  <c r="R605" i="27"/>
  <c r="E605" i="27"/>
  <c r="R604" i="27"/>
  <c r="E604" i="27"/>
  <c r="R603" i="27"/>
  <c r="E603" i="27"/>
  <c r="G611" i="27" s="1"/>
  <c r="L20" i="27" s="1"/>
  <c r="R602" i="27"/>
  <c r="E602" i="27"/>
  <c r="R601" i="27"/>
  <c r="E601" i="27"/>
  <c r="R600" i="27"/>
  <c r="E600" i="27"/>
  <c r="R599" i="27"/>
  <c r="E599" i="27"/>
  <c r="R598" i="27"/>
  <c r="E598" i="27"/>
  <c r="R597" i="27"/>
  <c r="E597" i="27"/>
  <c r="R596" i="27"/>
  <c r="E596" i="27"/>
  <c r="R595" i="27"/>
  <c r="E595" i="27"/>
  <c r="R594" i="27"/>
  <c r="E594" i="27"/>
  <c r="R593" i="27"/>
  <c r="E593" i="27"/>
  <c r="R592" i="27"/>
  <c r="E592" i="27"/>
  <c r="R591" i="27"/>
  <c r="E591" i="27"/>
  <c r="R590" i="27"/>
  <c r="E590" i="27"/>
  <c r="R589" i="27"/>
  <c r="E589" i="27"/>
  <c r="R588" i="27"/>
  <c r="E588" i="27"/>
  <c r="R587" i="27"/>
  <c r="E587" i="27"/>
  <c r="R586" i="27"/>
  <c r="E586" i="27"/>
  <c r="R585" i="27"/>
  <c r="E585" i="27"/>
  <c r="R584" i="27"/>
  <c r="E584" i="27"/>
  <c r="R583" i="27"/>
  <c r="E583" i="27"/>
  <c r="G591" i="27" s="1"/>
  <c r="L18" i="27" s="1"/>
  <c r="R582" i="27"/>
  <c r="E582" i="27"/>
  <c r="R581" i="27"/>
  <c r="E581" i="27"/>
  <c r="R580" i="27"/>
  <c r="E580" i="27"/>
  <c r="R579" i="27"/>
  <c r="E579" i="27"/>
  <c r="R578" i="27"/>
  <c r="E578" i="27"/>
  <c r="R577" i="27"/>
  <c r="E577" i="27"/>
  <c r="R576" i="27"/>
  <c r="E576" i="27"/>
  <c r="R575" i="27"/>
  <c r="E575" i="27"/>
  <c r="R574" i="27"/>
  <c r="E574" i="27"/>
  <c r="R573" i="27"/>
  <c r="E573" i="27"/>
  <c r="R572" i="27"/>
  <c r="E572" i="27"/>
  <c r="G581" i="27" s="1"/>
  <c r="R571" i="27"/>
  <c r="E571" i="27"/>
  <c r="R570" i="27"/>
  <c r="E570" i="27"/>
  <c r="R569" i="27"/>
  <c r="E569" i="27"/>
  <c r="R568" i="27"/>
  <c r="E568" i="27"/>
  <c r="R567" i="27"/>
  <c r="E567" i="27"/>
  <c r="R566" i="27"/>
  <c r="E566" i="27"/>
  <c r="R565" i="27"/>
  <c r="E565" i="27"/>
  <c r="R564" i="27"/>
  <c r="E564" i="27"/>
  <c r="R563" i="27"/>
  <c r="E563" i="27"/>
  <c r="R562" i="27"/>
  <c r="E562" i="27"/>
  <c r="R561" i="27"/>
  <c r="E561" i="27"/>
  <c r="R560" i="27"/>
  <c r="E560" i="27"/>
  <c r="R559" i="27"/>
  <c r="E559" i="27"/>
  <c r="R558" i="27"/>
  <c r="E558" i="27"/>
  <c r="R557" i="27"/>
  <c r="E557" i="27"/>
  <c r="R556" i="27"/>
  <c r="E556" i="27"/>
  <c r="R555" i="27"/>
  <c r="E555" i="27"/>
  <c r="R554" i="27"/>
  <c r="E554" i="27"/>
  <c r="R553" i="27"/>
  <c r="E553" i="27"/>
  <c r="R552" i="27"/>
  <c r="E552" i="27"/>
  <c r="G561" i="27" s="1"/>
  <c r="L13" i="27" s="1"/>
  <c r="R551" i="27"/>
  <c r="E551" i="27"/>
  <c r="R550" i="27"/>
  <c r="E550" i="27"/>
  <c r="R549" i="27"/>
  <c r="E549" i="27"/>
  <c r="R548" i="27"/>
  <c r="E548" i="27"/>
  <c r="R547" i="27"/>
  <c r="E547" i="27"/>
  <c r="R546" i="27"/>
  <c r="E546" i="27"/>
  <c r="R545" i="27"/>
  <c r="E545" i="27"/>
  <c r="R544" i="27"/>
  <c r="E544" i="27"/>
  <c r="R543" i="27"/>
  <c r="E543" i="27"/>
  <c r="R542" i="27"/>
  <c r="E542" i="27"/>
  <c r="R541" i="27"/>
  <c r="E541" i="27"/>
  <c r="R540" i="27"/>
  <c r="E540" i="27"/>
  <c r="R539" i="27"/>
  <c r="E539" i="27"/>
  <c r="R538" i="27"/>
  <c r="E538" i="27"/>
  <c r="R537" i="27"/>
  <c r="E537" i="27"/>
  <c r="R536" i="27"/>
  <c r="E536" i="27"/>
  <c r="R535" i="27"/>
  <c r="E535" i="27"/>
  <c r="R534" i="27"/>
  <c r="E534" i="27"/>
  <c r="R533" i="27"/>
  <c r="E533" i="27"/>
  <c r="R532" i="27"/>
  <c r="E532" i="27"/>
  <c r="G541" i="27" s="1"/>
  <c r="L11" i="27" s="1"/>
  <c r="R531" i="27"/>
  <c r="E531" i="27"/>
  <c r="R530" i="27"/>
  <c r="E530" i="27"/>
  <c r="R529" i="27"/>
  <c r="E529" i="27"/>
  <c r="R528" i="27"/>
  <c r="E528" i="27"/>
  <c r="R527" i="27"/>
  <c r="E527" i="27"/>
  <c r="R526" i="27"/>
  <c r="E526" i="27"/>
  <c r="R525" i="27"/>
  <c r="E525" i="27"/>
  <c r="R524" i="27"/>
  <c r="E524" i="27"/>
  <c r="R523" i="27"/>
  <c r="E523" i="27"/>
  <c r="R522" i="27"/>
  <c r="E522" i="27"/>
  <c r="R521" i="27"/>
  <c r="E521" i="27"/>
  <c r="R520" i="27"/>
  <c r="E520" i="27"/>
  <c r="R519" i="27"/>
  <c r="E519" i="27"/>
  <c r="R518" i="27"/>
  <c r="E518" i="27"/>
  <c r="R517" i="27"/>
  <c r="E517" i="27"/>
  <c r="R516" i="27"/>
  <c r="E516" i="27"/>
  <c r="R515" i="27"/>
  <c r="E515" i="27"/>
  <c r="R514" i="27"/>
  <c r="E514" i="27"/>
  <c r="R513" i="27"/>
  <c r="E513" i="27"/>
  <c r="R512" i="27"/>
  <c r="E512" i="27"/>
  <c r="G521" i="27" s="1"/>
  <c r="L9" i="27" s="1"/>
  <c r="R511" i="27"/>
  <c r="E511" i="27"/>
  <c r="R510" i="27"/>
  <c r="E510" i="27"/>
  <c r="R509" i="27"/>
  <c r="E509" i="27"/>
  <c r="R508" i="27"/>
  <c r="E508" i="27"/>
  <c r="R507" i="27"/>
  <c r="E507" i="27"/>
  <c r="R506" i="27"/>
  <c r="E506" i="27"/>
  <c r="R505" i="27"/>
  <c r="E505" i="27"/>
  <c r="R504" i="27"/>
  <c r="E504" i="27"/>
  <c r="R503" i="27"/>
  <c r="E503" i="27"/>
  <c r="R502" i="27"/>
  <c r="E502" i="27"/>
  <c r="R501" i="27"/>
  <c r="E501" i="27"/>
  <c r="R500" i="27"/>
  <c r="E500" i="27"/>
  <c r="R499" i="27"/>
  <c r="E499" i="27"/>
  <c r="R498" i="27"/>
  <c r="E498" i="27"/>
  <c r="R497" i="27"/>
  <c r="E497" i="27"/>
  <c r="R496" i="27"/>
  <c r="E496" i="27"/>
  <c r="R495" i="27"/>
  <c r="E495" i="27"/>
  <c r="R494" i="27"/>
  <c r="E494" i="27"/>
  <c r="R493" i="27"/>
  <c r="E493" i="27"/>
  <c r="R492" i="27"/>
  <c r="E492" i="27"/>
  <c r="G501" i="27" s="1"/>
  <c r="L7" i="27" s="1"/>
  <c r="R491" i="27"/>
  <c r="E491" i="27"/>
  <c r="R490" i="27"/>
  <c r="E490" i="27"/>
  <c r="R489" i="27"/>
  <c r="E489" i="27"/>
  <c r="R488" i="27"/>
  <c r="E488" i="27"/>
  <c r="R487" i="27"/>
  <c r="E487" i="27"/>
  <c r="R486" i="27"/>
  <c r="E486" i="27"/>
  <c r="R485" i="27"/>
  <c r="E485" i="27"/>
  <c r="R484" i="27"/>
  <c r="E484" i="27"/>
  <c r="R483" i="27"/>
  <c r="E483" i="27"/>
  <c r="R482" i="27"/>
  <c r="E482" i="27"/>
  <c r="R481" i="27"/>
  <c r="E481" i="27"/>
  <c r="R480" i="27"/>
  <c r="E480" i="27"/>
  <c r="R479" i="27"/>
  <c r="E479" i="27"/>
  <c r="R478" i="27"/>
  <c r="E478" i="27"/>
  <c r="R477" i="27"/>
  <c r="E477" i="27"/>
  <c r="R476" i="27"/>
  <c r="E476" i="27"/>
  <c r="R475" i="27"/>
  <c r="E475" i="27"/>
  <c r="R474" i="27"/>
  <c r="E474" i="27"/>
  <c r="R473" i="27"/>
  <c r="E473" i="27"/>
  <c r="R472" i="27"/>
  <c r="E472" i="27"/>
  <c r="G481" i="27" s="1"/>
  <c r="K23" i="27" s="1"/>
  <c r="R471" i="27"/>
  <c r="G471" i="27"/>
  <c r="E471" i="27"/>
  <c r="R470" i="27"/>
  <c r="E470" i="27"/>
  <c r="R469" i="27"/>
  <c r="E469" i="27"/>
  <c r="R468" i="27"/>
  <c r="E468" i="27"/>
  <c r="R467" i="27"/>
  <c r="E467" i="27"/>
  <c r="R466" i="27"/>
  <c r="E466" i="27"/>
  <c r="R465" i="27"/>
  <c r="E465" i="27"/>
  <c r="R464" i="27"/>
  <c r="E464" i="27"/>
  <c r="R463" i="27"/>
  <c r="E463" i="27"/>
  <c r="R462" i="27"/>
  <c r="E462" i="27"/>
  <c r="R461" i="27"/>
  <c r="E461" i="27"/>
  <c r="R460" i="27"/>
  <c r="E460" i="27"/>
  <c r="R459" i="27"/>
  <c r="E459" i="27"/>
  <c r="R458" i="27"/>
  <c r="E458" i="27"/>
  <c r="R457" i="27"/>
  <c r="E457" i="27"/>
  <c r="R456" i="27"/>
  <c r="E456" i="27"/>
  <c r="R455" i="27"/>
  <c r="E455" i="27"/>
  <c r="R454" i="27"/>
  <c r="E454" i="27"/>
  <c r="R453" i="27"/>
  <c r="E453" i="27"/>
  <c r="R452" i="27"/>
  <c r="T461" i="27" s="1"/>
  <c r="X21" i="27" s="1"/>
  <c r="E452" i="27"/>
  <c r="R451" i="27"/>
  <c r="E451" i="27"/>
  <c r="R450" i="27"/>
  <c r="E450" i="27"/>
  <c r="R449" i="27"/>
  <c r="E449" i="27"/>
  <c r="R448" i="27"/>
  <c r="E448" i="27"/>
  <c r="R447" i="27"/>
  <c r="E447" i="27"/>
  <c r="R446" i="27"/>
  <c r="E446" i="27"/>
  <c r="R445" i="27"/>
  <c r="E445" i="27"/>
  <c r="R444" i="27"/>
  <c r="E444" i="27"/>
  <c r="R443" i="27"/>
  <c r="E443" i="27"/>
  <c r="R442" i="27"/>
  <c r="E442" i="27"/>
  <c r="R441" i="27"/>
  <c r="E441" i="27"/>
  <c r="R440" i="27"/>
  <c r="E440" i="27"/>
  <c r="R439" i="27"/>
  <c r="E439" i="27"/>
  <c r="R438" i="27"/>
  <c r="E438" i="27"/>
  <c r="R437" i="27"/>
  <c r="E437" i="27"/>
  <c r="R436" i="27"/>
  <c r="E436" i="27"/>
  <c r="R435" i="27"/>
  <c r="E435" i="27"/>
  <c r="R434" i="27"/>
  <c r="E434" i="27"/>
  <c r="R433" i="27"/>
  <c r="E433" i="27"/>
  <c r="R432" i="27"/>
  <c r="E432" i="27"/>
  <c r="R431" i="27"/>
  <c r="E431" i="27"/>
  <c r="R430" i="27"/>
  <c r="E430" i="27"/>
  <c r="R429" i="27"/>
  <c r="E429" i="27"/>
  <c r="R428" i="27"/>
  <c r="E428" i="27"/>
  <c r="R427" i="27"/>
  <c r="E427" i="27"/>
  <c r="R426" i="27"/>
  <c r="E426" i="27"/>
  <c r="R425" i="27"/>
  <c r="E425" i="27"/>
  <c r="R424" i="27"/>
  <c r="E424" i="27"/>
  <c r="R423" i="27"/>
  <c r="E423" i="27"/>
  <c r="R422" i="27"/>
  <c r="E422" i="27"/>
  <c r="R421" i="27"/>
  <c r="E421" i="27"/>
  <c r="R420" i="27"/>
  <c r="E420" i="27"/>
  <c r="R419" i="27"/>
  <c r="E419" i="27"/>
  <c r="R418" i="27"/>
  <c r="E418" i="27"/>
  <c r="R417" i="27"/>
  <c r="E417" i="27"/>
  <c r="R416" i="27"/>
  <c r="E416" i="27"/>
  <c r="R415" i="27"/>
  <c r="E415" i="27"/>
  <c r="R414" i="27"/>
  <c r="E414" i="27"/>
  <c r="R413" i="27"/>
  <c r="E413" i="27"/>
  <c r="R412" i="27"/>
  <c r="T421" i="27" s="1"/>
  <c r="X17" i="27" s="1"/>
  <c r="E412" i="27"/>
  <c r="R411" i="27"/>
  <c r="E411" i="27"/>
  <c r="R410" i="27"/>
  <c r="E410" i="27"/>
  <c r="R409" i="27"/>
  <c r="E409" i="27"/>
  <c r="R408" i="27"/>
  <c r="E408" i="27"/>
  <c r="R407" i="27"/>
  <c r="E407" i="27"/>
  <c r="R406" i="27"/>
  <c r="E406" i="27"/>
  <c r="R405" i="27"/>
  <c r="E405" i="27"/>
  <c r="R404" i="27"/>
  <c r="E404" i="27"/>
  <c r="R403" i="27"/>
  <c r="E403" i="27"/>
  <c r="R402" i="27"/>
  <c r="E402" i="27"/>
  <c r="R401" i="27"/>
  <c r="E401" i="27"/>
  <c r="R400" i="27"/>
  <c r="E400" i="27"/>
  <c r="R399" i="27"/>
  <c r="E399" i="27"/>
  <c r="R398" i="27"/>
  <c r="E398" i="27"/>
  <c r="R397" i="27"/>
  <c r="E397" i="27"/>
  <c r="R396" i="27"/>
  <c r="E396" i="27"/>
  <c r="R395" i="27"/>
  <c r="E395" i="27"/>
  <c r="R394" i="27"/>
  <c r="E394" i="27"/>
  <c r="R393" i="27"/>
  <c r="E393" i="27"/>
  <c r="R392" i="27"/>
  <c r="E392" i="27"/>
  <c r="R391" i="27"/>
  <c r="E391" i="27"/>
  <c r="R390" i="27"/>
  <c r="E390" i="27"/>
  <c r="R389" i="27"/>
  <c r="E389" i="27"/>
  <c r="R388" i="27"/>
  <c r="E388" i="27"/>
  <c r="R387" i="27"/>
  <c r="E387" i="27"/>
  <c r="R386" i="27"/>
  <c r="E386" i="27"/>
  <c r="R385" i="27"/>
  <c r="E385" i="27"/>
  <c r="G391" i="27" s="1"/>
  <c r="K12" i="27" s="1"/>
  <c r="R384" i="27"/>
  <c r="E384" i="27"/>
  <c r="R383" i="27"/>
  <c r="E383" i="27"/>
  <c r="R382" i="27"/>
  <c r="E382" i="27"/>
  <c r="R381" i="27"/>
  <c r="E381" i="27"/>
  <c r="R380" i="27"/>
  <c r="E380" i="27"/>
  <c r="R379" i="27"/>
  <c r="E379" i="27"/>
  <c r="R378" i="27"/>
  <c r="E378" i="27"/>
  <c r="R377" i="27"/>
  <c r="E377" i="27"/>
  <c r="R376" i="27"/>
  <c r="E376" i="27"/>
  <c r="R375" i="27"/>
  <c r="E375" i="27"/>
  <c r="R374" i="27"/>
  <c r="E374" i="27"/>
  <c r="R373" i="27"/>
  <c r="E373" i="27"/>
  <c r="R372" i="27"/>
  <c r="E372" i="27"/>
  <c r="R371" i="27"/>
  <c r="E371" i="27"/>
  <c r="R370" i="27"/>
  <c r="E370" i="27"/>
  <c r="R369" i="27"/>
  <c r="E369" i="27"/>
  <c r="R368" i="27"/>
  <c r="E368" i="27"/>
  <c r="R367" i="27"/>
  <c r="E367" i="27"/>
  <c r="R366" i="27"/>
  <c r="E366" i="27"/>
  <c r="R365" i="27"/>
  <c r="E365" i="27"/>
  <c r="R364" i="27"/>
  <c r="E364" i="27"/>
  <c r="R363" i="27"/>
  <c r="E363" i="27"/>
  <c r="R362" i="27"/>
  <c r="E362" i="27"/>
  <c r="R361" i="27"/>
  <c r="E361" i="27"/>
  <c r="R360" i="27"/>
  <c r="E360" i="27"/>
  <c r="R359" i="27"/>
  <c r="E359" i="27"/>
  <c r="R358" i="27"/>
  <c r="E358" i="27"/>
  <c r="R357" i="27"/>
  <c r="E357" i="27"/>
  <c r="R356" i="27"/>
  <c r="E356" i="27"/>
  <c r="R355" i="27"/>
  <c r="E355" i="27"/>
  <c r="R354" i="27"/>
  <c r="E354" i="27"/>
  <c r="R353" i="27"/>
  <c r="E353" i="27"/>
  <c r="R352" i="27"/>
  <c r="E352" i="27"/>
  <c r="R351" i="27"/>
  <c r="E351" i="27"/>
  <c r="R350" i="27"/>
  <c r="E350" i="27"/>
  <c r="R349" i="27"/>
  <c r="E349" i="27"/>
  <c r="R348" i="27"/>
  <c r="E348" i="27"/>
  <c r="R347" i="27"/>
  <c r="E347" i="27"/>
  <c r="R346" i="27"/>
  <c r="E346" i="27"/>
  <c r="R345" i="27"/>
  <c r="E345" i="27"/>
  <c r="R344" i="27"/>
  <c r="E344" i="27"/>
  <c r="R343" i="27"/>
  <c r="E343" i="27"/>
  <c r="R342" i="27"/>
  <c r="E342" i="27"/>
  <c r="G351" i="27" s="1"/>
  <c r="K8" i="27" s="1"/>
  <c r="R341" i="27"/>
  <c r="E341" i="27"/>
  <c r="R340" i="27"/>
  <c r="E340" i="27"/>
  <c r="R339" i="27"/>
  <c r="E339" i="27"/>
  <c r="R338" i="27"/>
  <c r="E338" i="27"/>
  <c r="R337" i="27"/>
  <c r="E337" i="27"/>
  <c r="R336" i="27"/>
  <c r="E336" i="27"/>
  <c r="R335" i="27"/>
  <c r="E335" i="27"/>
  <c r="R334" i="27"/>
  <c r="E334" i="27"/>
  <c r="R333" i="27"/>
  <c r="E333" i="27"/>
  <c r="R332" i="27"/>
  <c r="E332" i="27"/>
  <c r="R331" i="27"/>
  <c r="E331" i="27"/>
  <c r="R330" i="27"/>
  <c r="E330" i="27"/>
  <c r="R329" i="27"/>
  <c r="E329" i="27"/>
  <c r="R328" i="27"/>
  <c r="E328" i="27"/>
  <c r="R327" i="27"/>
  <c r="E327" i="27"/>
  <c r="R326" i="27"/>
  <c r="E326" i="27"/>
  <c r="R325" i="27"/>
  <c r="E325" i="27"/>
  <c r="R324" i="27"/>
  <c r="E324" i="27"/>
  <c r="R323" i="27"/>
  <c r="E323" i="27"/>
  <c r="R322" i="27"/>
  <c r="E322" i="27"/>
  <c r="R321" i="27"/>
  <c r="E321" i="27"/>
  <c r="R320" i="27"/>
  <c r="E320" i="27"/>
  <c r="R319" i="27"/>
  <c r="E319" i="27"/>
  <c r="R318" i="27"/>
  <c r="E318" i="27"/>
  <c r="R317" i="27"/>
  <c r="E317" i="27"/>
  <c r="R316" i="27"/>
  <c r="E316" i="27"/>
  <c r="R315" i="27"/>
  <c r="E315" i="27"/>
  <c r="R314" i="27"/>
  <c r="E314" i="27"/>
  <c r="R313" i="27"/>
  <c r="E313" i="27"/>
  <c r="R312" i="27"/>
  <c r="E312" i="27"/>
  <c r="R311" i="27"/>
  <c r="E311" i="27"/>
  <c r="R310" i="27"/>
  <c r="E310" i="27"/>
  <c r="R309" i="27"/>
  <c r="E309" i="27"/>
  <c r="R308" i="27"/>
  <c r="E308" i="27"/>
  <c r="R307" i="27"/>
  <c r="E307" i="27"/>
  <c r="R306" i="27"/>
  <c r="E306" i="27"/>
  <c r="R305" i="27"/>
  <c r="E305" i="27"/>
  <c r="R304" i="27"/>
  <c r="E304" i="27"/>
  <c r="R303" i="27"/>
  <c r="E303" i="27"/>
  <c r="R302" i="27"/>
  <c r="T311" i="27" s="1"/>
  <c r="W22" i="27" s="1"/>
  <c r="E302" i="27"/>
  <c r="G311" i="27" s="1"/>
  <c r="J22" i="27" s="1"/>
  <c r="R301" i="27"/>
  <c r="E301" i="27"/>
  <c r="R300" i="27"/>
  <c r="E300" i="27"/>
  <c r="R299" i="27"/>
  <c r="E299" i="27"/>
  <c r="R298" i="27"/>
  <c r="E298" i="27"/>
  <c r="R297" i="27"/>
  <c r="E297" i="27"/>
  <c r="R296" i="27"/>
  <c r="E296" i="27"/>
  <c r="R295" i="27"/>
  <c r="E295" i="27"/>
  <c r="R294" i="27"/>
  <c r="E294" i="27"/>
  <c r="R293" i="27"/>
  <c r="E293" i="27"/>
  <c r="R292" i="27"/>
  <c r="E292" i="27"/>
  <c r="R291" i="27"/>
  <c r="E291" i="27"/>
  <c r="R290" i="27"/>
  <c r="E290" i="27"/>
  <c r="R289" i="27"/>
  <c r="E289" i="27"/>
  <c r="R288" i="27"/>
  <c r="E288" i="27"/>
  <c r="R287" i="27"/>
  <c r="E287" i="27"/>
  <c r="R286" i="27"/>
  <c r="E286" i="27"/>
  <c r="R285" i="27"/>
  <c r="E285" i="27"/>
  <c r="R284" i="27"/>
  <c r="E284" i="27"/>
  <c r="R283" i="27"/>
  <c r="E283" i="27"/>
  <c r="R282" i="27"/>
  <c r="E282" i="27"/>
  <c r="R281" i="27"/>
  <c r="E281" i="27"/>
  <c r="R280" i="27"/>
  <c r="E280" i="27"/>
  <c r="R279" i="27"/>
  <c r="E279" i="27"/>
  <c r="R278" i="27"/>
  <c r="E278" i="27"/>
  <c r="R277" i="27"/>
  <c r="E277" i="27"/>
  <c r="R276" i="27"/>
  <c r="E276" i="27"/>
  <c r="R275" i="27"/>
  <c r="E275" i="27"/>
  <c r="R274" i="27"/>
  <c r="E274" i="27"/>
  <c r="R273" i="27"/>
  <c r="E273" i="27"/>
  <c r="R272" i="27"/>
  <c r="E272" i="27"/>
  <c r="R271" i="27"/>
  <c r="E271" i="27"/>
  <c r="R270" i="27"/>
  <c r="E270" i="27"/>
  <c r="R269" i="27"/>
  <c r="E269" i="27"/>
  <c r="R268" i="27"/>
  <c r="E268" i="27"/>
  <c r="R267" i="27"/>
  <c r="E267" i="27"/>
  <c r="R266" i="27"/>
  <c r="E266" i="27"/>
  <c r="R265" i="27"/>
  <c r="E265" i="27"/>
  <c r="R264" i="27"/>
  <c r="E264" i="27"/>
  <c r="R263" i="27"/>
  <c r="E263" i="27"/>
  <c r="R262" i="27"/>
  <c r="T271" i="27" s="1"/>
  <c r="W18" i="27" s="1"/>
  <c r="E262" i="27"/>
  <c r="G271" i="27" s="1"/>
  <c r="J18" i="27" s="1"/>
  <c r="R261" i="27"/>
  <c r="E261" i="27"/>
  <c r="R260" i="27"/>
  <c r="E260" i="27"/>
  <c r="R259" i="27"/>
  <c r="E259" i="27"/>
  <c r="R258" i="27"/>
  <c r="E258" i="27"/>
  <c r="R257" i="27"/>
  <c r="E257" i="27"/>
  <c r="R256" i="27"/>
  <c r="E256" i="27"/>
  <c r="R255" i="27"/>
  <c r="E255" i="27"/>
  <c r="R254" i="27"/>
  <c r="E254" i="27"/>
  <c r="R253" i="27"/>
  <c r="E253" i="27"/>
  <c r="R252" i="27"/>
  <c r="E252" i="27"/>
  <c r="R251" i="27"/>
  <c r="E251" i="27"/>
  <c r="R250" i="27"/>
  <c r="E250" i="27"/>
  <c r="R249" i="27"/>
  <c r="E249" i="27"/>
  <c r="R248" i="27"/>
  <c r="E248" i="27"/>
  <c r="R247" i="27"/>
  <c r="E247" i="27"/>
  <c r="R246" i="27"/>
  <c r="E246" i="27"/>
  <c r="R245" i="27"/>
  <c r="E245" i="27"/>
  <c r="R244" i="27"/>
  <c r="E244" i="27"/>
  <c r="R243" i="27"/>
  <c r="E243" i="27"/>
  <c r="R242" i="27"/>
  <c r="T251" i="27" s="1"/>
  <c r="W16" i="27" s="1"/>
  <c r="E242" i="27"/>
  <c r="G251" i="27" s="1"/>
  <c r="J16" i="27" s="1"/>
  <c r="R241" i="27"/>
  <c r="E241" i="27"/>
  <c r="R240" i="27"/>
  <c r="E240" i="27"/>
  <c r="R239" i="27"/>
  <c r="E239" i="27"/>
  <c r="R238" i="27"/>
  <c r="E238" i="27"/>
  <c r="R237" i="27"/>
  <c r="E237" i="27"/>
  <c r="R236" i="27"/>
  <c r="E236" i="27"/>
  <c r="R235" i="27"/>
  <c r="E235" i="27"/>
  <c r="R234" i="27"/>
  <c r="E234" i="27"/>
  <c r="R233" i="27"/>
  <c r="E233" i="27"/>
  <c r="R232" i="27"/>
  <c r="E232" i="27"/>
  <c r="R231" i="27"/>
  <c r="E231" i="27"/>
  <c r="R230" i="27"/>
  <c r="E230" i="27"/>
  <c r="R229" i="27"/>
  <c r="E229" i="27"/>
  <c r="R228" i="27"/>
  <c r="E228" i="27"/>
  <c r="R227" i="27"/>
  <c r="E227" i="27"/>
  <c r="R226" i="27"/>
  <c r="E226" i="27"/>
  <c r="R225" i="27"/>
  <c r="E225" i="27"/>
  <c r="R224" i="27"/>
  <c r="E224" i="27"/>
  <c r="R223" i="27"/>
  <c r="E223" i="27"/>
  <c r="R222" i="27"/>
  <c r="E222" i="27"/>
  <c r="G231" i="27" s="1"/>
  <c r="J12" i="27" s="1"/>
  <c r="R221" i="27"/>
  <c r="E221" i="27"/>
  <c r="R220" i="27"/>
  <c r="E220" i="27"/>
  <c r="R219" i="27"/>
  <c r="E219" i="27"/>
  <c r="R218" i="27"/>
  <c r="E218" i="27"/>
  <c r="R217" i="27"/>
  <c r="E217" i="27"/>
  <c r="R216" i="27"/>
  <c r="E216" i="27"/>
  <c r="R215" i="27"/>
  <c r="E215" i="27"/>
  <c r="R214" i="27"/>
  <c r="E214" i="27"/>
  <c r="R213" i="27"/>
  <c r="E213" i="27"/>
  <c r="R212" i="27"/>
  <c r="E212" i="27"/>
  <c r="R211" i="27"/>
  <c r="E211" i="27"/>
  <c r="R210" i="27"/>
  <c r="E210" i="27"/>
  <c r="R209" i="27"/>
  <c r="E209" i="27"/>
  <c r="R208" i="27"/>
  <c r="E208" i="27"/>
  <c r="R207" i="27"/>
  <c r="E207" i="27"/>
  <c r="R206" i="27"/>
  <c r="E206" i="27"/>
  <c r="R205" i="27"/>
  <c r="E205" i="27"/>
  <c r="R204" i="27"/>
  <c r="E204" i="27"/>
  <c r="R203" i="27"/>
  <c r="T211" i="27" s="1"/>
  <c r="W10" i="27" s="1"/>
  <c r="E203" i="27"/>
  <c r="R202" i="27"/>
  <c r="E202" i="27"/>
  <c r="R201" i="27"/>
  <c r="E201" i="27"/>
  <c r="R200" i="27"/>
  <c r="E200" i="27"/>
  <c r="R199" i="27"/>
  <c r="E199" i="27"/>
  <c r="R198" i="27"/>
  <c r="E198" i="27"/>
  <c r="R197" i="27"/>
  <c r="E197" i="27"/>
  <c r="R196" i="27"/>
  <c r="E196" i="27"/>
  <c r="R195" i="27"/>
  <c r="E195" i="27"/>
  <c r="R194" i="27"/>
  <c r="E194" i="27"/>
  <c r="R193" i="27"/>
  <c r="E193" i="27"/>
  <c r="R192" i="27"/>
  <c r="E192" i="27"/>
  <c r="T191" i="27"/>
  <c r="W8" i="27" s="1"/>
  <c r="R191" i="27"/>
  <c r="E191" i="27"/>
  <c r="R190" i="27"/>
  <c r="E190" i="27"/>
  <c r="R189" i="27"/>
  <c r="E189" i="27"/>
  <c r="R188" i="27"/>
  <c r="E188" i="27"/>
  <c r="R187" i="27"/>
  <c r="E187" i="27"/>
  <c r="R186" i="27"/>
  <c r="E186" i="27"/>
  <c r="R185" i="27"/>
  <c r="E185" i="27"/>
  <c r="R184" i="27"/>
  <c r="E184" i="27"/>
  <c r="R183" i="27"/>
  <c r="E183" i="27"/>
  <c r="R182" i="27"/>
  <c r="E182" i="27"/>
  <c r="R181" i="27"/>
  <c r="E181" i="27"/>
  <c r="R180" i="27"/>
  <c r="E180" i="27"/>
  <c r="R179" i="27"/>
  <c r="E179" i="27"/>
  <c r="R178" i="27"/>
  <c r="E178" i="27"/>
  <c r="R177" i="27"/>
  <c r="E177" i="27"/>
  <c r="R176" i="27"/>
  <c r="E176" i="27"/>
  <c r="R175" i="27"/>
  <c r="E175" i="27"/>
  <c r="R174" i="27"/>
  <c r="E174" i="27"/>
  <c r="G181" i="27" s="1"/>
  <c r="J7" i="27" s="1"/>
  <c r="R173" i="27"/>
  <c r="E173" i="27"/>
  <c r="R172" i="27"/>
  <c r="E172" i="27"/>
  <c r="T171" i="27"/>
  <c r="W6" i="27" s="1"/>
  <c r="R171" i="27"/>
  <c r="E171" i="27"/>
  <c r="R170" i="27"/>
  <c r="E170" i="27"/>
  <c r="R169" i="27"/>
  <c r="E169" i="27"/>
  <c r="R168" i="27"/>
  <c r="E168" i="27"/>
  <c r="R167" i="27"/>
  <c r="E167" i="27"/>
  <c r="R166" i="27"/>
  <c r="E166" i="27"/>
  <c r="R165" i="27"/>
  <c r="E165" i="27"/>
  <c r="R164" i="27"/>
  <c r="E164" i="27"/>
  <c r="R163" i="27"/>
  <c r="E163" i="27"/>
  <c r="R162" i="27"/>
  <c r="E162" i="27"/>
  <c r="R161" i="27"/>
  <c r="G161" i="27"/>
  <c r="I23" i="27" s="1"/>
  <c r="E161" i="27"/>
  <c r="R160" i="27"/>
  <c r="E160" i="27"/>
  <c r="R159" i="27"/>
  <c r="E159" i="27"/>
  <c r="R158" i="27"/>
  <c r="E158" i="27"/>
  <c r="R157" i="27"/>
  <c r="E157" i="27"/>
  <c r="R156" i="27"/>
  <c r="E156" i="27"/>
  <c r="R155" i="27"/>
  <c r="E155" i="27"/>
  <c r="R154" i="27"/>
  <c r="E154" i="27"/>
  <c r="R153" i="27"/>
  <c r="E153" i="27"/>
  <c r="R152" i="27"/>
  <c r="T161" i="27" s="1"/>
  <c r="V23" i="27" s="1"/>
  <c r="E152" i="27"/>
  <c r="R151" i="27"/>
  <c r="E151" i="27"/>
  <c r="R150" i="27"/>
  <c r="E150" i="27"/>
  <c r="R149" i="27"/>
  <c r="E149" i="27"/>
  <c r="R148" i="27"/>
  <c r="E148" i="27"/>
  <c r="R147" i="27"/>
  <c r="E147" i="27"/>
  <c r="R146" i="27"/>
  <c r="E146" i="27"/>
  <c r="R145" i="27"/>
  <c r="E145" i="27"/>
  <c r="R144" i="27"/>
  <c r="E144" i="27"/>
  <c r="R143" i="27"/>
  <c r="E143" i="27"/>
  <c r="R142" i="27"/>
  <c r="E142" i="27"/>
  <c r="R141" i="27"/>
  <c r="E141" i="27"/>
  <c r="R140" i="27"/>
  <c r="E140" i="27"/>
  <c r="R139" i="27"/>
  <c r="E139" i="27"/>
  <c r="R138" i="27"/>
  <c r="E138" i="27"/>
  <c r="R137" i="27"/>
  <c r="E137" i="27"/>
  <c r="R136" i="27"/>
  <c r="E136" i="27"/>
  <c r="R135" i="27"/>
  <c r="E135" i="27"/>
  <c r="R134" i="27"/>
  <c r="E134" i="27"/>
  <c r="R133" i="27"/>
  <c r="E133" i="27"/>
  <c r="G141" i="27" s="1"/>
  <c r="I21" i="27" s="1"/>
  <c r="R132" i="27"/>
  <c r="E132" i="27"/>
  <c r="R131" i="27"/>
  <c r="E131" i="27"/>
  <c r="R130" i="27"/>
  <c r="E130" i="27"/>
  <c r="R129" i="27"/>
  <c r="E129" i="27"/>
  <c r="R128" i="27"/>
  <c r="E128" i="27"/>
  <c r="R127" i="27"/>
  <c r="E127" i="27"/>
  <c r="R126" i="27"/>
  <c r="E126" i="27"/>
  <c r="R125" i="27"/>
  <c r="T131" i="27" s="1"/>
  <c r="V20" i="27" s="1"/>
  <c r="E125" i="27"/>
  <c r="R124" i="27"/>
  <c r="E124" i="27"/>
  <c r="R123" i="27"/>
  <c r="E123" i="27"/>
  <c r="R122" i="27"/>
  <c r="E122" i="27"/>
  <c r="G131" i="27" s="1"/>
  <c r="I20" i="27" s="1"/>
  <c r="R121" i="27"/>
  <c r="E121" i="27"/>
  <c r="R120" i="27"/>
  <c r="E120" i="27"/>
  <c r="R119" i="27"/>
  <c r="E119" i="27"/>
  <c r="R118" i="27"/>
  <c r="E118" i="27"/>
  <c r="R117" i="27"/>
  <c r="E117" i="27"/>
  <c r="R116" i="27"/>
  <c r="E116" i="27"/>
  <c r="R115" i="27"/>
  <c r="E115" i="27"/>
  <c r="R114" i="27"/>
  <c r="E114" i="27"/>
  <c r="R113" i="27"/>
  <c r="E113" i="27"/>
  <c r="R112" i="27"/>
  <c r="E112" i="27"/>
  <c r="R111" i="27"/>
  <c r="E111" i="27"/>
  <c r="R110" i="27"/>
  <c r="E110" i="27"/>
  <c r="R109" i="27"/>
  <c r="E109" i="27"/>
  <c r="R108" i="27"/>
  <c r="E108" i="27"/>
  <c r="R107" i="27"/>
  <c r="E107" i="27"/>
  <c r="R106" i="27"/>
  <c r="E106" i="27"/>
  <c r="R105" i="27"/>
  <c r="E105" i="27"/>
  <c r="R104" i="27"/>
  <c r="E104" i="27"/>
  <c r="R103" i="27"/>
  <c r="E103" i="27"/>
  <c r="R102" i="27"/>
  <c r="T111" i="27" s="1"/>
  <c r="V18" i="27" s="1"/>
  <c r="E102" i="27"/>
  <c r="R101" i="27"/>
  <c r="E101" i="27"/>
  <c r="R100" i="27"/>
  <c r="E100" i="27"/>
  <c r="R99" i="27"/>
  <c r="E99" i="27"/>
  <c r="R98" i="27"/>
  <c r="E98" i="27"/>
  <c r="R97" i="27"/>
  <c r="E97" i="27"/>
  <c r="R96" i="27"/>
  <c r="E96" i="27"/>
  <c r="R95" i="27"/>
  <c r="E95" i="27"/>
  <c r="R94" i="27"/>
  <c r="E94" i="27"/>
  <c r="R93" i="27"/>
  <c r="E93" i="27"/>
  <c r="G101" i="27" s="1"/>
  <c r="I17" i="27" s="1"/>
  <c r="R92" i="27"/>
  <c r="E92" i="27"/>
  <c r="T91" i="27"/>
  <c r="V16" i="27" s="1"/>
  <c r="R91" i="27"/>
  <c r="E91" i="27"/>
  <c r="R90" i="27"/>
  <c r="E90" i="27"/>
  <c r="R89" i="27"/>
  <c r="E89" i="27"/>
  <c r="R88" i="27"/>
  <c r="E88" i="27"/>
  <c r="R87" i="27"/>
  <c r="E87" i="27"/>
  <c r="R86" i="27"/>
  <c r="E86" i="27"/>
  <c r="R85" i="27"/>
  <c r="E85" i="27"/>
  <c r="R84" i="27"/>
  <c r="E84" i="27"/>
  <c r="R83" i="27"/>
  <c r="E83" i="27"/>
  <c r="R82" i="27"/>
  <c r="E82" i="27"/>
  <c r="R81" i="27"/>
  <c r="E81" i="27"/>
  <c r="R80" i="27"/>
  <c r="E80" i="27"/>
  <c r="R79" i="27"/>
  <c r="E79" i="27"/>
  <c r="R78" i="27"/>
  <c r="E78" i="27"/>
  <c r="R77" i="27"/>
  <c r="E77" i="27"/>
  <c r="R76" i="27"/>
  <c r="E76" i="27"/>
  <c r="R75" i="27"/>
  <c r="E75" i="27"/>
  <c r="R74" i="27"/>
  <c r="E74" i="27"/>
  <c r="R73" i="27"/>
  <c r="E73" i="27"/>
  <c r="R72" i="27"/>
  <c r="T81" i="27" s="1"/>
  <c r="V13" i="27" s="1"/>
  <c r="E72" i="27"/>
  <c r="G81" i="27" s="1"/>
  <c r="I13" i="27" s="1"/>
  <c r="R71" i="27"/>
  <c r="E71" i="27"/>
  <c r="R70" i="27"/>
  <c r="E70" i="27"/>
  <c r="R69" i="27"/>
  <c r="E69" i="27"/>
  <c r="R68" i="27"/>
  <c r="E68" i="27"/>
  <c r="R67" i="27"/>
  <c r="E67" i="27"/>
  <c r="R66" i="27"/>
  <c r="E66" i="27"/>
  <c r="R65" i="27"/>
  <c r="E65" i="27"/>
  <c r="R64" i="27"/>
  <c r="E64" i="27"/>
  <c r="R63" i="27"/>
  <c r="E63" i="27"/>
  <c r="R62" i="27"/>
  <c r="E62" i="27"/>
  <c r="G71" i="27" s="1"/>
  <c r="I12" i="27" s="1"/>
  <c r="R61" i="27"/>
  <c r="E61" i="27"/>
  <c r="R60" i="27"/>
  <c r="E60" i="27"/>
  <c r="R59" i="27"/>
  <c r="E59" i="27"/>
  <c r="R58" i="27"/>
  <c r="E58" i="27"/>
  <c r="R57" i="27"/>
  <c r="E57" i="27"/>
  <c r="R56" i="27"/>
  <c r="E56" i="27"/>
  <c r="R55" i="27"/>
  <c r="E55" i="27"/>
  <c r="R54" i="27"/>
  <c r="E54" i="27"/>
  <c r="R53" i="27"/>
  <c r="E53" i="27"/>
  <c r="R52" i="27"/>
  <c r="E52" i="27"/>
  <c r="R51" i="27"/>
  <c r="E51" i="27"/>
  <c r="R50" i="27"/>
  <c r="E50" i="27"/>
  <c r="R49" i="27"/>
  <c r="E49" i="27"/>
  <c r="R48" i="27"/>
  <c r="E48" i="27"/>
  <c r="R47" i="27"/>
  <c r="E47" i="27"/>
  <c r="R46" i="27"/>
  <c r="E46" i="27"/>
  <c r="R45" i="27"/>
  <c r="E45" i="27"/>
  <c r="R44" i="27"/>
  <c r="E44" i="27"/>
  <c r="R43" i="27"/>
  <c r="E43" i="27"/>
  <c r="R42" i="27"/>
  <c r="E42" i="27"/>
  <c r="R41" i="27"/>
  <c r="E41" i="27"/>
  <c r="R40" i="27"/>
  <c r="E40" i="27"/>
  <c r="R39" i="27"/>
  <c r="E39" i="27"/>
  <c r="R38" i="27"/>
  <c r="E38" i="27"/>
  <c r="R37" i="27"/>
  <c r="E37" i="27"/>
  <c r="R36" i="27"/>
  <c r="E36" i="27"/>
  <c r="R35" i="27"/>
  <c r="E35" i="27"/>
  <c r="R34" i="27"/>
  <c r="E34" i="27"/>
  <c r="R33" i="27"/>
  <c r="E33" i="27"/>
  <c r="R32" i="27"/>
  <c r="T41" i="27" s="1"/>
  <c r="V9" i="27" s="1"/>
  <c r="E32" i="27"/>
  <c r="R31" i="27"/>
  <c r="E31" i="27"/>
  <c r="R30" i="27"/>
  <c r="E30" i="27"/>
  <c r="R29" i="27"/>
  <c r="E29" i="27"/>
  <c r="R28" i="27"/>
  <c r="E28" i="27"/>
  <c r="R27" i="27"/>
  <c r="E27" i="27"/>
  <c r="R26" i="27"/>
  <c r="E26" i="27"/>
  <c r="R25" i="27"/>
  <c r="E25" i="27"/>
  <c r="R24" i="27"/>
  <c r="E24" i="27"/>
  <c r="R23" i="27"/>
  <c r="E23" i="27"/>
  <c r="R22" i="27"/>
  <c r="T31" i="27" s="1"/>
  <c r="V8" i="27" s="1"/>
  <c r="K22" i="27"/>
  <c r="E22" i="27"/>
  <c r="R21" i="27"/>
  <c r="E21" i="27"/>
  <c r="R20" i="27"/>
  <c r="E20" i="27"/>
  <c r="R19" i="27"/>
  <c r="E19" i="27"/>
  <c r="R18" i="27"/>
  <c r="E18" i="27"/>
  <c r="R17" i="27"/>
  <c r="L17" i="27"/>
  <c r="E17" i="27"/>
  <c r="R16" i="27"/>
  <c r="E16" i="27"/>
  <c r="R15" i="27"/>
  <c r="E15" i="27"/>
  <c r="R14" i="27"/>
  <c r="E14" i="27"/>
  <c r="R13" i="27"/>
  <c r="E13" i="27"/>
  <c r="R12" i="27"/>
  <c r="E12" i="27"/>
  <c r="R11" i="27"/>
  <c r="E11" i="27"/>
  <c r="R10" i="27"/>
  <c r="E10" i="27"/>
  <c r="R9" i="27"/>
  <c r="E9" i="27"/>
  <c r="R8" i="27"/>
  <c r="E8" i="27"/>
  <c r="R7" i="27"/>
  <c r="E7" i="27"/>
  <c r="R6" i="27"/>
  <c r="E6" i="27"/>
  <c r="R5" i="27"/>
  <c r="E5" i="27"/>
  <c r="R4" i="27"/>
  <c r="E4" i="27"/>
  <c r="R3" i="27"/>
  <c r="E3" i="27"/>
  <c r="R2" i="27"/>
  <c r="T11" i="27" s="1"/>
  <c r="V6" i="27" s="1"/>
  <c r="E2" i="27"/>
  <c r="R641" i="26"/>
  <c r="E641" i="26"/>
  <c r="R640" i="26"/>
  <c r="E640" i="26"/>
  <c r="R639" i="26"/>
  <c r="E639" i="26"/>
  <c r="R638" i="26"/>
  <c r="E638" i="26"/>
  <c r="R637" i="26"/>
  <c r="E637" i="26"/>
  <c r="R636" i="26"/>
  <c r="E636" i="26"/>
  <c r="R635" i="26"/>
  <c r="E635" i="26"/>
  <c r="R634" i="26"/>
  <c r="E634" i="26"/>
  <c r="R633" i="26"/>
  <c r="E633" i="26"/>
  <c r="R632" i="26"/>
  <c r="E632" i="26"/>
  <c r="R631" i="26"/>
  <c r="E631" i="26"/>
  <c r="R630" i="26"/>
  <c r="E630" i="26"/>
  <c r="R629" i="26"/>
  <c r="E629" i="26"/>
  <c r="R628" i="26"/>
  <c r="E628" i="26"/>
  <c r="R627" i="26"/>
  <c r="E627" i="26"/>
  <c r="R626" i="26"/>
  <c r="E626" i="26"/>
  <c r="R625" i="26"/>
  <c r="E625" i="26"/>
  <c r="R624" i="26"/>
  <c r="E624" i="26"/>
  <c r="R623" i="26"/>
  <c r="E623" i="26"/>
  <c r="R622" i="26"/>
  <c r="T631" i="26" s="1"/>
  <c r="Y22" i="26" s="1"/>
  <c r="E622" i="26"/>
  <c r="R621" i="26"/>
  <c r="E621" i="26"/>
  <c r="R620" i="26"/>
  <c r="E620" i="26"/>
  <c r="R619" i="26"/>
  <c r="E619" i="26"/>
  <c r="R618" i="26"/>
  <c r="E618" i="26"/>
  <c r="R617" i="26"/>
  <c r="E617" i="26"/>
  <c r="R616" i="26"/>
  <c r="E616" i="26"/>
  <c r="R615" i="26"/>
  <c r="E615" i="26"/>
  <c r="G621" i="26" s="1"/>
  <c r="L21" i="26" s="1"/>
  <c r="R614" i="26"/>
  <c r="E614" i="26"/>
  <c r="R613" i="26"/>
  <c r="E613" i="26"/>
  <c r="R612" i="26"/>
  <c r="E612" i="26"/>
  <c r="R611" i="26"/>
  <c r="E611" i="26"/>
  <c r="R610" i="26"/>
  <c r="E610" i="26"/>
  <c r="R609" i="26"/>
  <c r="E609" i="26"/>
  <c r="R608" i="26"/>
  <c r="E608" i="26"/>
  <c r="R607" i="26"/>
  <c r="E607" i="26"/>
  <c r="R606" i="26"/>
  <c r="E606" i="26"/>
  <c r="R605" i="26"/>
  <c r="E605" i="26"/>
  <c r="R604" i="26"/>
  <c r="E604" i="26"/>
  <c r="R603" i="26"/>
  <c r="T611" i="26" s="1"/>
  <c r="Y20" i="26" s="1"/>
  <c r="E603" i="26"/>
  <c r="R602" i="26"/>
  <c r="E602" i="26"/>
  <c r="R601" i="26"/>
  <c r="E601" i="26"/>
  <c r="R600" i="26"/>
  <c r="E600" i="26"/>
  <c r="R599" i="26"/>
  <c r="E599" i="26"/>
  <c r="R598" i="26"/>
  <c r="E598" i="26"/>
  <c r="R597" i="26"/>
  <c r="E597" i="26"/>
  <c r="R596" i="26"/>
  <c r="E596" i="26"/>
  <c r="R595" i="26"/>
  <c r="E595" i="26"/>
  <c r="R594" i="26"/>
  <c r="E594" i="26"/>
  <c r="R593" i="26"/>
  <c r="E593" i="26"/>
  <c r="R592" i="26"/>
  <c r="T601" i="26" s="1"/>
  <c r="E592" i="26"/>
  <c r="G601" i="26" s="1"/>
  <c r="R591" i="26"/>
  <c r="E591" i="26"/>
  <c r="R590" i="26"/>
  <c r="E590" i="26"/>
  <c r="R589" i="26"/>
  <c r="E589" i="26"/>
  <c r="R588" i="26"/>
  <c r="E588" i="26"/>
  <c r="R587" i="26"/>
  <c r="E587" i="26"/>
  <c r="R586" i="26"/>
  <c r="E586" i="26"/>
  <c r="R585" i="26"/>
  <c r="E585" i="26"/>
  <c r="R584" i="26"/>
  <c r="E584" i="26"/>
  <c r="R583" i="26"/>
  <c r="E583" i="26"/>
  <c r="R582" i="26"/>
  <c r="E582" i="26"/>
  <c r="R581" i="26"/>
  <c r="E581" i="26"/>
  <c r="R580" i="26"/>
  <c r="E580" i="26"/>
  <c r="R579" i="26"/>
  <c r="E579" i="26"/>
  <c r="R578" i="26"/>
  <c r="E578" i="26"/>
  <c r="R577" i="26"/>
  <c r="E577" i="26"/>
  <c r="R576" i="26"/>
  <c r="E576" i="26"/>
  <c r="R575" i="26"/>
  <c r="E575" i="26"/>
  <c r="R574" i="26"/>
  <c r="E574" i="26"/>
  <c r="R573" i="26"/>
  <c r="E573" i="26"/>
  <c r="G581" i="26" s="1"/>
  <c r="L17" i="26" s="1"/>
  <c r="R572" i="26"/>
  <c r="E572" i="26"/>
  <c r="R571" i="26"/>
  <c r="E571" i="26"/>
  <c r="R570" i="26"/>
  <c r="E570" i="26"/>
  <c r="R569" i="26"/>
  <c r="E569" i="26"/>
  <c r="R568" i="26"/>
  <c r="E568" i="26"/>
  <c r="R567" i="26"/>
  <c r="E567" i="26"/>
  <c r="R566" i="26"/>
  <c r="E566" i="26"/>
  <c r="R565" i="26"/>
  <c r="E565" i="26"/>
  <c r="R564" i="26"/>
  <c r="E564" i="26"/>
  <c r="R563" i="26"/>
  <c r="T571" i="26" s="1"/>
  <c r="Y16" i="26" s="1"/>
  <c r="E563" i="26"/>
  <c r="R562" i="26"/>
  <c r="E562" i="26"/>
  <c r="G571" i="26" s="1"/>
  <c r="R561" i="26"/>
  <c r="E561" i="26"/>
  <c r="R560" i="26"/>
  <c r="E560" i="26"/>
  <c r="R559" i="26"/>
  <c r="E559" i="26"/>
  <c r="R558" i="26"/>
  <c r="E558" i="26"/>
  <c r="R557" i="26"/>
  <c r="E557" i="26"/>
  <c r="R556" i="26"/>
  <c r="E556" i="26"/>
  <c r="R555" i="26"/>
  <c r="E555" i="26"/>
  <c r="R554" i="26"/>
  <c r="E554" i="26"/>
  <c r="R553" i="26"/>
  <c r="E553" i="26"/>
  <c r="R552" i="26"/>
  <c r="E552" i="26"/>
  <c r="R551" i="26"/>
  <c r="E551" i="26"/>
  <c r="R550" i="26"/>
  <c r="E550" i="26"/>
  <c r="R549" i="26"/>
  <c r="E549" i="26"/>
  <c r="R548" i="26"/>
  <c r="E548" i="26"/>
  <c r="R547" i="26"/>
  <c r="E547" i="26"/>
  <c r="R546" i="26"/>
  <c r="E546" i="26"/>
  <c r="R545" i="26"/>
  <c r="E545" i="26"/>
  <c r="R544" i="26"/>
  <c r="E544" i="26"/>
  <c r="R543" i="26"/>
  <c r="E543" i="26"/>
  <c r="R542" i="26"/>
  <c r="T551" i="26" s="1"/>
  <c r="Y12" i="26" s="1"/>
  <c r="E542" i="26"/>
  <c r="R541" i="26"/>
  <c r="E541" i="26"/>
  <c r="R540" i="26"/>
  <c r="E540" i="26"/>
  <c r="R539" i="26"/>
  <c r="E539" i="26"/>
  <c r="R538" i="26"/>
  <c r="E538" i="26"/>
  <c r="R537" i="26"/>
  <c r="E537" i="26"/>
  <c r="R536" i="26"/>
  <c r="E536" i="26"/>
  <c r="R535" i="26"/>
  <c r="E535" i="26"/>
  <c r="R534" i="26"/>
  <c r="E534" i="26"/>
  <c r="R533" i="26"/>
  <c r="E533" i="26"/>
  <c r="R532" i="26"/>
  <c r="E532" i="26"/>
  <c r="R531" i="26"/>
  <c r="E531" i="26"/>
  <c r="R530" i="26"/>
  <c r="E530" i="26"/>
  <c r="R529" i="26"/>
  <c r="E529" i="26"/>
  <c r="R528" i="26"/>
  <c r="E528" i="26"/>
  <c r="R527" i="26"/>
  <c r="E527" i="26"/>
  <c r="R526" i="26"/>
  <c r="E526" i="26"/>
  <c r="R525" i="26"/>
  <c r="E525" i="26"/>
  <c r="R524" i="26"/>
  <c r="E524" i="26"/>
  <c r="R523" i="26"/>
  <c r="E523" i="26"/>
  <c r="R522" i="26"/>
  <c r="E522" i="26"/>
  <c r="R521" i="26"/>
  <c r="E521" i="26"/>
  <c r="R520" i="26"/>
  <c r="E520" i="26"/>
  <c r="R519" i="26"/>
  <c r="E519" i="26"/>
  <c r="R518" i="26"/>
  <c r="E518" i="26"/>
  <c r="R517" i="26"/>
  <c r="E517" i="26"/>
  <c r="R516" i="26"/>
  <c r="E516" i="26"/>
  <c r="R515" i="26"/>
  <c r="E515" i="26"/>
  <c r="R514" i="26"/>
  <c r="E514" i="26"/>
  <c r="R513" i="26"/>
  <c r="E513" i="26"/>
  <c r="R512" i="26"/>
  <c r="E512" i="26"/>
  <c r="G521" i="26" s="1"/>
  <c r="L9" i="26" s="1"/>
  <c r="R511" i="26"/>
  <c r="E511" i="26"/>
  <c r="R510" i="26"/>
  <c r="E510" i="26"/>
  <c r="R509" i="26"/>
  <c r="E509" i="26"/>
  <c r="R508" i="26"/>
  <c r="E508" i="26"/>
  <c r="R507" i="26"/>
  <c r="E507" i="26"/>
  <c r="R506" i="26"/>
  <c r="E506" i="26"/>
  <c r="R505" i="26"/>
  <c r="E505" i="26"/>
  <c r="R504" i="26"/>
  <c r="E504" i="26"/>
  <c r="R503" i="26"/>
  <c r="E503" i="26"/>
  <c r="R502" i="26"/>
  <c r="E502" i="26"/>
  <c r="R501" i="26"/>
  <c r="E501" i="26"/>
  <c r="R500" i="26"/>
  <c r="E500" i="26"/>
  <c r="R499" i="26"/>
  <c r="E499" i="26"/>
  <c r="R498" i="26"/>
  <c r="E498" i="26"/>
  <c r="R497" i="26"/>
  <c r="E497" i="26"/>
  <c r="R496" i="26"/>
  <c r="E496" i="26"/>
  <c r="R495" i="26"/>
  <c r="E495" i="26"/>
  <c r="R494" i="26"/>
  <c r="E494" i="26"/>
  <c r="R493" i="26"/>
  <c r="E493" i="26"/>
  <c r="R492" i="26"/>
  <c r="E492" i="26"/>
  <c r="G501" i="26" s="1"/>
  <c r="L7" i="26" s="1"/>
  <c r="T491" i="26"/>
  <c r="Y6" i="26" s="1"/>
  <c r="R491" i="26"/>
  <c r="E491" i="26"/>
  <c r="R490" i="26"/>
  <c r="E490" i="26"/>
  <c r="R489" i="26"/>
  <c r="E489" i="26"/>
  <c r="R488" i="26"/>
  <c r="E488" i="26"/>
  <c r="R487" i="26"/>
  <c r="E487" i="26"/>
  <c r="R486" i="26"/>
  <c r="E486" i="26"/>
  <c r="R485" i="26"/>
  <c r="E485" i="26"/>
  <c r="R484" i="26"/>
  <c r="E484" i="26"/>
  <c r="R483" i="26"/>
  <c r="E483" i="26"/>
  <c r="R482" i="26"/>
  <c r="E482" i="26"/>
  <c r="R481" i="26"/>
  <c r="E481" i="26"/>
  <c r="R480" i="26"/>
  <c r="E480" i="26"/>
  <c r="R479" i="26"/>
  <c r="E479" i="26"/>
  <c r="R478" i="26"/>
  <c r="E478" i="26"/>
  <c r="R477" i="26"/>
  <c r="E477" i="26"/>
  <c r="R476" i="26"/>
  <c r="E476" i="26"/>
  <c r="R475" i="26"/>
  <c r="E475" i="26"/>
  <c r="R474" i="26"/>
  <c r="E474" i="26"/>
  <c r="R473" i="26"/>
  <c r="E473" i="26"/>
  <c r="R472" i="26"/>
  <c r="T481" i="26" s="1"/>
  <c r="X23" i="26" s="1"/>
  <c r="E472" i="26"/>
  <c r="G481" i="26" s="1"/>
  <c r="K23" i="26" s="1"/>
  <c r="R471" i="26"/>
  <c r="E471" i="26"/>
  <c r="R470" i="26"/>
  <c r="E470" i="26"/>
  <c r="R469" i="26"/>
  <c r="E469" i="26"/>
  <c r="R468" i="26"/>
  <c r="E468" i="26"/>
  <c r="R467" i="26"/>
  <c r="E467" i="26"/>
  <c r="R466" i="26"/>
  <c r="E466" i="26"/>
  <c r="R465" i="26"/>
  <c r="E465" i="26"/>
  <c r="R464" i="26"/>
  <c r="E464" i="26"/>
  <c r="R463" i="26"/>
  <c r="E463" i="26"/>
  <c r="R462" i="26"/>
  <c r="E462" i="26"/>
  <c r="R461" i="26"/>
  <c r="E461" i="26"/>
  <c r="R460" i="26"/>
  <c r="E460" i="26"/>
  <c r="R459" i="26"/>
  <c r="E459" i="26"/>
  <c r="R458" i="26"/>
  <c r="E458" i="26"/>
  <c r="R457" i="26"/>
  <c r="E457" i="26"/>
  <c r="R456" i="26"/>
  <c r="E456" i="26"/>
  <c r="R455" i="26"/>
  <c r="E455" i="26"/>
  <c r="R454" i="26"/>
  <c r="E454" i="26"/>
  <c r="R453" i="26"/>
  <c r="E453" i="26"/>
  <c r="G461" i="26" s="1"/>
  <c r="K21" i="26" s="1"/>
  <c r="R452" i="26"/>
  <c r="E452" i="26"/>
  <c r="R451" i="26"/>
  <c r="E451" i="26"/>
  <c r="R450" i="26"/>
  <c r="E450" i="26"/>
  <c r="R449" i="26"/>
  <c r="E449" i="26"/>
  <c r="R448" i="26"/>
  <c r="E448" i="26"/>
  <c r="R447" i="26"/>
  <c r="E447" i="26"/>
  <c r="R446" i="26"/>
  <c r="E446" i="26"/>
  <c r="R445" i="26"/>
  <c r="E445" i="26"/>
  <c r="R444" i="26"/>
  <c r="E444" i="26"/>
  <c r="R443" i="26"/>
  <c r="E443" i="26"/>
  <c r="R442" i="26"/>
  <c r="E442" i="26"/>
  <c r="G451" i="26" s="1"/>
  <c r="K20" i="26" s="1"/>
  <c r="R441" i="26"/>
  <c r="E441" i="26"/>
  <c r="R440" i="26"/>
  <c r="E440" i="26"/>
  <c r="R439" i="26"/>
  <c r="E439" i="26"/>
  <c r="R438" i="26"/>
  <c r="E438" i="26"/>
  <c r="R437" i="26"/>
  <c r="E437" i="26"/>
  <c r="R436" i="26"/>
  <c r="E436" i="26"/>
  <c r="R435" i="26"/>
  <c r="E435" i="26"/>
  <c r="R434" i="26"/>
  <c r="E434" i="26"/>
  <c r="R433" i="26"/>
  <c r="E433" i="26"/>
  <c r="R432" i="26"/>
  <c r="E432" i="26"/>
  <c r="G441" i="26" s="1"/>
  <c r="K19" i="26" s="1"/>
  <c r="R431" i="26"/>
  <c r="E431" i="26"/>
  <c r="R430" i="26"/>
  <c r="E430" i="26"/>
  <c r="R429" i="26"/>
  <c r="E429" i="26"/>
  <c r="R428" i="26"/>
  <c r="E428" i="26"/>
  <c r="R427" i="26"/>
  <c r="E427" i="26"/>
  <c r="R426" i="26"/>
  <c r="E426" i="26"/>
  <c r="R425" i="26"/>
  <c r="E425" i="26"/>
  <c r="R424" i="26"/>
  <c r="E424" i="26"/>
  <c r="R423" i="26"/>
  <c r="E423" i="26"/>
  <c r="R422" i="26"/>
  <c r="T431" i="26" s="1"/>
  <c r="X18" i="26" s="1"/>
  <c r="E422" i="26"/>
  <c r="G431" i="26" s="1"/>
  <c r="K18" i="26" s="1"/>
  <c r="R421" i="26"/>
  <c r="E421" i="26"/>
  <c r="R420" i="26"/>
  <c r="E420" i="26"/>
  <c r="R419" i="26"/>
  <c r="E419" i="26"/>
  <c r="R418" i="26"/>
  <c r="E418" i="26"/>
  <c r="R417" i="26"/>
  <c r="E417" i="26"/>
  <c r="R416" i="26"/>
  <c r="E416" i="26"/>
  <c r="R415" i="26"/>
  <c r="E415" i="26"/>
  <c r="R414" i="26"/>
  <c r="E414" i="26"/>
  <c r="R413" i="26"/>
  <c r="E413" i="26"/>
  <c r="G421" i="26" s="1"/>
  <c r="K17" i="26" s="1"/>
  <c r="R412" i="26"/>
  <c r="E412" i="26"/>
  <c r="R411" i="26"/>
  <c r="E411" i="26"/>
  <c r="R410" i="26"/>
  <c r="E410" i="26"/>
  <c r="R409" i="26"/>
  <c r="E409" i="26"/>
  <c r="R408" i="26"/>
  <c r="E408" i="26"/>
  <c r="R407" i="26"/>
  <c r="E407" i="26"/>
  <c r="R406" i="26"/>
  <c r="E406" i="26"/>
  <c r="R405" i="26"/>
  <c r="E405" i="26"/>
  <c r="R404" i="26"/>
  <c r="E404" i="26"/>
  <c r="R403" i="26"/>
  <c r="T411" i="26" s="1"/>
  <c r="X16" i="26" s="1"/>
  <c r="E403" i="26"/>
  <c r="R402" i="26"/>
  <c r="E402" i="26"/>
  <c r="R401" i="26"/>
  <c r="E401" i="26"/>
  <c r="R400" i="26"/>
  <c r="E400" i="26"/>
  <c r="R399" i="26"/>
  <c r="E399" i="26"/>
  <c r="R398" i="26"/>
  <c r="E398" i="26"/>
  <c r="R397" i="26"/>
  <c r="E397" i="26"/>
  <c r="R396" i="26"/>
  <c r="E396" i="26"/>
  <c r="R395" i="26"/>
  <c r="E395" i="26"/>
  <c r="R394" i="26"/>
  <c r="E394" i="26"/>
  <c r="R393" i="26"/>
  <c r="E393" i="26"/>
  <c r="R392" i="26"/>
  <c r="E392" i="26"/>
  <c r="G401" i="26" s="1"/>
  <c r="K13" i="26" s="1"/>
  <c r="T391" i="26"/>
  <c r="X12" i="26" s="1"/>
  <c r="R391" i="26"/>
  <c r="E391" i="26"/>
  <c r="R390" i="26"/>
  <c r="E390" i="26"/>
  <c r="R389" i="26"/>
  <c r="E389" i="26"/>
  <c r="R388" i="26"/>
  <c r="E388" i="26"/>
  <c r="R387" i="26"/>
  <c r="E387" i="26"/>
  <c r="R386" i="26"/>
  <c r="E386" i="26"/>
  <c r="R385" i="26"/>
  <c r="E385" i="26"/>
  <c r="R384" i="26"/>
  <c r="E384" i="26"/>
  <c r="R383" i="26"/>
  <c r="E383" i="26"/>
  <c r="R382" i="26"/>
  <c r="E382" i="26"/>
  <c r="R381" i="26"/>
  <c r="E381" i="26"/>
  <c r="R380" i="26"/>
  <c r="E380" i="26"/>
  <c r="R379" i="26"/>
  <c r="E379" i="26"/>
  <c r="R378" i="26"/>
  <c r="E378" i="26"/>
  <c r="R377" i="26"/>
  <c r="E377" i="26"/>
  <c r="R376" i="26"/>
  <c r="E376" i="26"/>
  <c r="R375" i="26"/>
  <c r="E375" i="26"/>
  <c r="R374" i="26"/>
  <c r="E374" i="26"/>
  <c r="R373" i="26"/>
  <c r="E373" i="26"/>
  <c r="G381" i="26" s="1"/>
  <c r="R372" i="26"/>
  <c r="E372" i="26"/>
  <c r="R371" i="26"/>
  <c r="E371" i="26"/>
  <c r="R370" i="26"/>
  <c r="E370" i="26"/>
  <c r="R369" i="26"/>
  <c r="E369" i="26"/>
  <c r="R368" i="26"/>
  <c r="E368" i="26"/>
  <c r="R367" i="26"/>
  <c r="E367" i="26"/>
  <c r="R366" i="26"/>
  <c r="E366" i="26"/>
  <c r="R365" i="26"/>
  <c r="E365" i="26"/>
  <c r="R364" i="26"/>
  <c r="E364" i="26"/>
  <c r="R363" i="26"/>
  <c r="E363" i="26"/>
  <c r="R362" i="26"/>
  <c r="E362" i="26"/>
  <c r="R361" i="26"/>
  <c r="E361" i="26"/>
  <c r="R360" i="26"/>
  <c r="E360" i="26"/>
  <c r="R359" i="26"/>
  <c r="E359" i="26"/>
  <c r="R358" i="26"/>
  <c r="E358" i="26"/>
  <c r="R357" i="26"/>
  <c r="E357" i="26"/>
  <c r="R356" i="26"/>
  <c r="E356" i="26"/>
  <c r="R355" i="26"/>
  <c r="E355" i="26"/>
  <c r="R354" i="26"/>
  <c r="E354" i="26"/>
  <c r="G361" i="26" s="1"/>
  <c r="K9" i="26" s="1"/>
  <c r="R353" i="26"/>
  <c r="E353" i="26"/>
  <c r="R352" i="26"/>
  <c r="E352" i="26"/>
  <c r="R351" i="26"/>
  <c r="E351" i="26"/>
  <c r="R350" i="26"/>
  <c r="E350" i="26"/>
  <c r="R349" i="26"/>
  <c r="E349" i="26"/>
  <c r="R348" i="26"/>
  <c r="E348" i="26"/>
  <c r="R347" i="26"/>
  <c r="E347" i="26"/>
  <c r="R346" i="26"/>
  <c r="E346" i="26"/>
  <c r="R345" i="26"/>
  <c r="E345" i="26"/>
  <c r="R344" i="26"/>
  <c r="E344" i="26"/>
  <c r="R343" i="26"/>
  <c r="E343" i="26"/>
  <c r="R342" i="26"/>
  <c r="E342" i="26"/>
  <c r="G351" i="26" s="1"/>
  <c r="K8" i="26" s="1"/>
  <c r="R341" i="26"/>
  <c r="G341" i="26"/>
  <c r="K7" i="26" s="1"/>
  <c r="E341" i="26"/>
  <c r="R340" i="26"/>
  <c r="E340" i="26"/>
  <c r="R339" i="26"/>
  <c r="E339" i="26"/>
  <c r="R338" i="26"/>
  <c r="E338" i="26"/>
  <c r="R337" i="26"/>
  <c r="E337" i="26"/>
  <c r="R336" i="26"/>
  <c r="E336" i="26"/>
  <c r="R335" i="26"/>
  <c r="E335" i="26"/>
  <c r="R334" i="26"/>
  <c r="E334" i="26"/>
  <c r="R333" i="26"/>
  <c r="E333" i="26"/>
  <c r="R332" i="26"/>
  <c r="E332" i="26"/>
  <c r="R331" i="26"/>
  <c r="E331" i="26"/>
  <c r="R330" i="26"/>
  <c r="E330" i="26"/>
  <c r="R329" i="26"/>
  <c r="E329" i="26"/>
  <c r="R328" i="26"/>
  <c r="E328" i="26"/>
  <c r="R327" i="26"/>
  <c r="E327" i="26"/>
  <c r="R326" i="26"/>
  <c r="E326" i="26"/>
  <c r="R325" i="26"/>
  <c r="E325" i="26"/>
  <c r="R324" i="26"/>
  <c r="T331" i="26" s="1"/>
  <c r="E324" i="26"/>
  <c r="R323" i="26"/>
  <c r="E323" i="26"/>
  <c r="R322" i="26"/>
  <c r="E322" i="26"/>
  <c r="R321" i="26"/>
  <c r="E321" i="26"/>
  <c r="R320" i="26"/>
  <c r="E320" i="26"/>
  <c r="R319" i="26"/>
  <c r="E319" i="26"/>
  <c r="R318" i="26"/>
  <c r="E318" i="26"/>
  <c r="R317" i="26"/>
  <c r="E317" i="26"/>
  <c r="R316" i="26"/>
  <c r="E316" i="26"/>
  <c r="R315" i="26"/>
  <c r="E315" i="26"/>
  <c r="R314" i="26"/>
  <c r="E314" i="26"/>
  <c r="R313" i="26"/>
  <c r="E313" i="26"/>
  <c r="R312" i="26"/>
  <c r="E312" i="26"/>
  <c r="R311" i="26"/>
  <c r="E311" i="26"/>
  <c r="R310" i="26"/>
  <c r="E310" i="26"/>
  <c r="R309" i="26"/>
  <c r="E309" i="26"/>
  <c r="R308" i="26"/>
  <c r="E308" i="26"/>
  <c r="R307" i="26"/>
  <c r="E307" i="26"/>
  <c r="R306" i="26"/>
  <c r="E306" i="26"/>
  <c r="R305" i="26"/>
  <c r="E305" i="26"/>
  <c r="R304" i="26"/>
  <c r="E304" i="26"/>
  <c r="R303" i="26"/>
  <c r="E303" i="26"/>
  <c r="R302" i="26"/>
  <c r="T311" i="26" s="1"/>
  <c r="W22" i="26" s="1"/>
  <c r="E302" i="26"/>
  <c r="R301" i="26"/>
  <c r="E301" i="26"/>
  <c r="R300" i="26"/>
  <c r="E300" i="26"/>
  <c r="R299" i="26"/>
  <c r="E299" i="26"/>
  <c r="R298" i="26"/>
  <c r="E298" i="26"/>
  <c r="R297" i="26"/>
  <c r="E297" i="26"/>
  <c r="R296" i="26"/>
  <c r="E296" i="26"/>
  <c r="R295" i="26"/>
  <c r="E295" i="26"/>
  <c r="G301" i="26" s="1"/>
  <c r="J21" i="26" s="1"/>
  <c r="R294" i="26"/>
  <c r="E294" i="26"/>
  <c r="R293" i="26"/>
  <c r="E293" i="26"/>
  <c r="R292" i="26"/>
  <c r="E292" i="26"/>
  <c r="R291" i="26"/>
  <c r="E291" i="26"/>
  <c r="R290" i="26"/>
  <c r="E290" i="26"/>
  <c r="R289" i="26"/>
  <c r="E289" i="26"/>
  <c r="R288" i="26"/>
  <c r="E288" i="26"/>
  <c r="R287" i="26"/>
  <c r="E287" i="26"/>
  <c r="R286" i="26"/>
  <c r="E286" i="26"/>
  <c r="R285" i="26"/>
  <c r="E285" i="26"/>
  <c r="R284" i="26"/>
  <c r="E284" i="26"/>
  <c r="R283" i="26"/>
  <c r="T291" i="26" s="1"/>
  <c r="W20" i="26" s="1"/>
  <c r="E283" i="26"/>
  <c r="R282" i="26"/>
  <c r="E282" i="26"/>
  <c r="R281" i="26"/>
  <c r="E281" i="26"/>
  <c r="R280" i="26"/>
  <c r="E280" i="26"/>
  <c r="R279" i="26"/>
  <c r="E279" i="26"/>
  <c r="R278" i="26"/>
  <c r="E278" i="26"/>
  <c r="R277" i="26"/>
  <c r="E277" i="26"/>
  <c r="R276" i="26"/>
  <c r="E276" i="26"/>
  <c r="R275" i="26"/>
  <c r="E275" i="26"/>
  <c r="R274" i="26"/>
  <c r="E274" i="26"/>
  <c r="R273" i="26"/>
  <c r="E273" i="26"/>
  <c r="R272" i="26"/>
  <c r="T281" i="26" s="1"/>
  <c r="W19" i="26" s="1"/>
  <c r="E272" i="26"/>
  <c r="G281" i="26" s="1"/>
  <c r="J19" i="26" s="1"/>
  <c r="R271" i="26"/>
  <c r="E271" i="26"/>
  <c r="R270" i="26"/>
  <c r="E270" i="26"/>
  <c r="R269" i="26"/>
  <c r="E269" i="26"/>
  <c r="R268" i="26"/>
  <c r="E268" i="26"/>
  <c r="R267" i="26"/>
  <c r="E267" i="26"/>
  <c r="R266" i="26"/>
  <c r="E266" i="26"/>
  <c r="R265" i="26"/>
  <c r="E265" i="26"/>
  <c r="R264" i="26"/>
  <c r="E264" i="26"/>
  <c r="R263" i="26"/>
  <c r="E263" i="26"/>
  <c r="R262" i="26"/>
  <c r="E262" i="26"/>
  <c r="R261" i="26"/>
  <c r="E261" i="26"/>
  <c r="R260" i="26"/>
  <c r="E260" i="26"/>
  <c r="R259" i="26"/>
  <c r="E259" i="26"/>
  <c r="R258" i="26"/>
  <c r="E258" i="26"/>
  <c r="R257" i="26"/>
  <c r="E257" i="26"/>
  <c r="R256" i="26"/>
  <c r="E256" i="26"/>
  <c r="R255" i="26"/>
  <c r="E255" i="26"/>
  <c r="R254" i="26"/>
  <c r="E254" i="26"/>
  <c r="R253" i="26"/>
  <c r="E253" i="26"/>
  <c r="G261" i="26" s="1"/>
  <c r="J17" i="26" s="1"/>
  <c r="R252" i="26"/>
  <c r="E252" i="26"/>
  <c r="R251" i="26"/>
  <c r="E251" i="26"/>
  <c r="R250" i="26"/>
  <c r="E250" i="26"/>
  <c r="R249" i="26"/>
  <c r="E249" i="26"/>
  <c r="R248" i="26"/>
  <c r="E248" i="26"/>
  <c r="R247" i="26"/>
  <c r="E247" i="26"/>
  <c r="R246" i="26"/>
  <c r="E246" i="26"/>
  <c r="R245" i="26"/>
  <c r="E245" i="26"/>
  <c r="R244" i="26"/>
  <c r="E244" i="26"/>
  <c r="R243" i="26"/>
  <c r="T251" i="26" s="1"/>
  <c r="W16" i="26" s="1"/>
  <c r="E243" i="26"/>
  <c r="R242" i="26"/>
  <c r="E242" i="26"/>
  <c r="G251" i="26" s="1"/>
  <c r="R241" i="26"/>
  <c r="E241" i="26"/>
  <c r="R240" i="26"/>
  <c r="E240" i="26"/>
  <c r="R239" i="26"/>
  <c r="E239" i="26"/>
  <c r="R238" i="26"/>
  <c r="E238" i="26"/>
  <c r="R237" i="26"/>
  <c r="E237" i="26"/>
  <c r="R236" i="26"/>
  <c r="E236" i="26"/>
  <c r="R235" i="26"/>
  <c r="E235" i="26"/>
  <c r="R234" i="26"/>
  <c r="E234" i="26"/>
  <c r="R233" i="26"/>
  <c r="E233" i="26"/>
  <c r="R232" i="26"/>
  <c r="E232" i="26"/>
  <c r="R231" i="26"/>
  <c r="E231" i="26"/>
  <c r="R230" i="26"/>
  <c r="E230" i="26"/>
  <c r="R229" i="26"/>
  <c r="E229" i="26"/>
  <c r="R228" i="26"/>
  <c r="E228" i="26"/>
  <c r="R227" i="26"/>
  <c r="E227" i="26"/>
  <c r="R226" i="26"/>
  <c r="E226" i="26"/>
  <c r="R225" i="26"/>
  <c r="E225" i="26"/>
  <c r="R224" i="26"/>
  <c r="E224" i="26"/>
  <c r="R223" i="26"/>
  <c r="E223" i="26"/>
  <c r="R222" i="26"/>
  <c r="T231" i="26" s="1"/>
  <c r="W12" i="26" s="1"/>
  <c r="E222" i="26"/>
  <c r="G231" i="26" s="1"/>
  <c r="J12" i="26" s="1"/>
  <c r="R221" i="26"/>
  <c r="E221" i="26"/>
  <c r="R220" i="26"/>
  <c r="E220" i="26"/>
  <c r="R219" i="26"/>
  <c r="E219" i="26"/>
  <c r="R218" i="26"/>
  <c r="E218" i="26"/>
  <c r="R217" i="26"/>
  <c r="E217" i="26"/>
  <c r="R216" i="26"/>
  <c r="E216" i="26"/>
  <c r="R215" i="26"/>
  <c r="E215" i="26"/>
  <c r="R214" i="26"/>
  <c r="E214" i="26"/>
  <c r="R213" i="26"/>
  <c r="E213" i="26"/>
  <c r="R212" i="26"/>
  <c r="E212" i="26"/>
  <c r="R211" i="26"/>
  <c r="E211" i="26"/>
  <c r="R210" i="26"/>
  <c r="E210" i="26"/>
  <c r="R209" i="26"/>
  <c r="E209" i="26"/>
  <c r="R208" i="26"/>
  <c r="E208" i="26"/>
  <c r="R207" i="26"/>
  <c r="E207" i="26"/>
  <c r="R206" i="26"/>
  <c r="E206" i="26"/>
  <c r="R205" i="26"/>
  <c r="E205" i="26"/>
  <c r="R204" i="26"/>
  <c r="E204" i="26"/>
  <c r="R203" i="26"/>
  <c r="E203" i="26"/>
  <c r="R202" i="26"/>
  <c r="E202" i="26"/>
  <c r="R201" i="26"/>
  <c r="E201" i="26"/>
  <c r="R200" i="26"/>
  <c r="E200" i="26"/>
  <c r="R199" i="26"/>
  <c r="E199" i="26"/>
  <c r="R198" i="26"/>
  <c r="E198" i="26"/>
  <c r="R197" i="26"/>
  <c r="E197" i="26"/>
  <c r="R196" i="26"/>
  <c r="E196" i="26"/>
  <c r="R195" i="26"/>
  <c r="E195" i="26"/>
  <c r="R194" i="26"/>
  <c r="E194" i="26"/>
  <c r="R193" i="26"/>
  <c r="E193" i="26"/>
  <c r="R192" i="26"/>
  <c r="E192" i="26"/>
  <c r="G201" i="26" s="1"/>
  <c r="J9" i="26" s="1"/>
  <c r="R191" i="26"/>
  <c r="E191" i="26"/>
  <c r="R190" i="26"/>
  <c r="E190" i="26"/>
  <c r="R189" i="26"/>
  <c r="E189" i="26"/>
  <c r="R188" i="26"/>
  <c r="E188" i="26"/>
  <c r="R187" i="26"/>
  <c r="E187" i="26"/>
  <c r="R186" i="26"/>
  <c r="E186" i="26"/>
  <c r="R185" i="26"/>
  <c r="E185" i="26"/>
  <c r="R184" i="26"/>
  <c r="T191" i="26" s="1"/>
  <c r="W8" i="26" s="1"/>
  <c r="E184" i="26"/>
  <c r="R183" i="26"/>
  <c r="E183" i="26"/>
  <c r="R182" i="26"/>
  <c r="E182" i="26"/>
  <c r="R181" i="26"/>
  <c r="E181" i="26"/>
  <c r="R180" i="26"/>
  <c r="E180" i="26"/>
  <c r="R179" i="26"/>
  <c r="E179" i="26"/>
  <c r="R178" i="26"/>
  <c r="E178" i="26"/>
  <c r="R177" i="26"/>
  <c r="E177" i="26"/>
  <c r="R176" i="26"/>
  <c r="E176" i="26"/>
  <c r="R175" i="26"/>
  <c r="E175" i="26"/>
  <c r="R174" i="26"/>
  <c r="E174" i="26"/>
  <c r="R173" i="26"/>
  <c r="E173" i="26"/>
  <c r="R172" i="26"/>
  <c r="E172" i="26"/>
  <c r="G181" i="26" s="1"/>
  <c r="J7" i="26" s="1"/>
  <c r="R171" i="26"/>
  <c r="E171" i="26"/>
  <c r="R170" i="26"/>
  <c r="E170" i="26"/>
  <c r="R169" i="26"/>
  <c r="E169" i="26"/>
  <c r="R168" i="26"/>
  <c r="E168" i="26"/>
  <c r="R167" i="26"/>
  <c r="E167" i="26"/>
  <c r="R166" i="26"/>
  <c r="E166" i="26"/>
  <c r="R165" i="26"/>
  <c r="E165" i="26"/>
  <c r="R164" i="26"/>
  <c r="E164" i="26"/>
  <c r="R163" i="26"/>
  <c r="E163" i="26"/>
  <c r="R162" i="26"/>
  <c r="E162" i="26"/>
  <c r="R161" i="26"/>
  <c r="E161" i="26"/>
  <c r="R160" i="26"/>
  <c r="E160" i="26"/>
  <c r="R159" i="26"/>
  <c r="E159" i="26"/>
  <c r="R158" i="26"/>
  <c r="E158" i="26"/>
  <c r="R157" i="26"/>
  <c r="E157" i="26"/>
  <c r="R156" i="26"/>
  <c r="E156" i="26"/>
  <c r="R155" i="26"/>
  <c r="E155" i="26"/>
  <c r="R154" i="26"/>
  <c r="E154" i="26"/>
  <c r="R153" i="26"/>
  <c r="E153" i="26"/>
  <c r="G161" i="26" s="1"/>
  <c r="I23" i="26" s="1"/>
  <c r="R152" i="26"/>
  <c r="E152" i="26"/>
  <c r="R151" i="26"/>
  <c r="E151" i="26"/>
  <c r="R150" i="26"/>
  <c r="E150" i="26"/>
  <c r="R149" i="26"/>
  <c r="E149" i="26"/>
  <c r="R148" i="26"/>
  <c r="E148" i="26"/>
  <c r="R147" i="26"/>
  <c r="E147" i="26"/>
  <c r="R146" i="26"/>
  <c r="E146" i="26"/>
  <c r="R145" i="26"/>
  <c r="E145" i="26"/>
  <c r="R144" i="26"/>
  <c r="E144" i="26"/>
  <c r="R143" i="26"/>
  <c r="E143" i="26"/>
  <c r="R142" i="26"/>
  <c r="E142" i="26"/>
  <c r="G151" i="26" s="1"/>
  <c r="I22" i="26" s="1"/>
  <c r="R141" i="26"/>
  <c r="E141" i="26"/>
  <c r="R140" i="26"/>
  <c r="E140" i="26"/>
  <c r="R139" i="26"/>
  <c r="E139" i="26"/>
  <c r="R138" i="26"/>
  <c r="E138" i="26"/>
  <c r="R137" i="26"/>
  <c r="E137" i="26"/>
  <c r="R136" i="26"/>
  <c r="E136" i="26"/>
  <c r="R135" i="26"/>
  <c r="E135" i="26"/>
  <c r="R134" i="26"/>
  <c r="E134" i="26"/>
  <c r="R133" i="26"/>
  <c r="E133" i="26"/>
  <c r="G141" i="26" s="1"/>
  <c r="I21" i="26" s="1"/>
  <c r="R132" i="26"/>
  <c r="E132" i="26"/>
  <c r="R131" i="26"/>
  <c r="E131" i="26"/>
  <c r="R130" i="26"/>
  <c r="E130" i="26"/>
  <c r="R129" i="26"/>
  <c r="E129" i="26"/>
  <c r="R128" i="26"/>
  <c r="E128" i="26"/>
  <c r="R127" i="26"/>
  <c r="E127" i="26"/>
  <c r="R126" i="26"/>
  <c r="E126" i="26"/>
  <c r="R125" i="26"/>
  <c r="E125" i="26"/>
  <c r="R124" i="26"/>
  <c r="E124" i="26"/>
  <c r="R123" i="26"/>
  <c r="E123" i="26"/>
  <c r="R122" i="26"/>
  <c r="E122" i="26"/>
  <c r="R121" i="26"/>
  <c r="E121" i="26"/>
  <c r="R120" i="26"/>
  <c r="E120" i="26"/>
  <c r="R119" i="26"/>
  <c r="E119" i="26"/>
  <c r="R118" i="26"/>
  <c r="E118" i="26"/>
  <c r="R117" i="26"/>
  <c r="E117" i="26"/>
  <c r="R116" i="26"/>
  <c r="E116" i="26"/>
  <c r="R115" i="26"/>
  <c r="E115" i="26"/>
  <c r="R114" i="26"/>
  <c r="E114" i="26"/>
  <c r="R113" i="26"/>
  <c r="E113" i="26"/>
  <c r="R112" i="26"/>
  <c r="E112" i="26"/>
  <c r="G121" i="26" s="1"/>
  <c r="I19" i="26" s="1"/>
  <c r="R111" i="26"/>
  <c r="E111" i="26"/>
  <c r="R110" i="26"/>
  <c r="E110" i="26"/>
  <c r="R109" i="26"/>
  <c r="E109" i="26"/>
  <c r="R108" i="26"/>
  <c r="E108" i="26"/>
  <c r="R107" i="26"/>
  <c r="E107" i="26"/>
  <c r="R106" i="26"/>
  <c r="E106" i="26"/>
  <c r="R105" i="26"/>
  <c r="E105" i="26"/>
  <c r="R104" i="26"/>
  <c r="E104" i="26"/>
  <c r="R103" i="26"/>
  <c r="T111" i="26" s="1"/>
  <c r="V18" i="26" s="1"/>
  <c r="E103" i="26"/>
  <c r="R102" i="26"/>
  <c r="E102" i="26"/>
  <c r="R101" i="26"/>
  <c r="E101" i="26"/>
  <c r="R100" i="26"/>
  <c r="E100" i="26"/>
  <c r="R99" i="26"/>
  <c r="E99" i="26"/>
  <c r="R98" i="26"/>
  <c r="E98" i="26"/>
  <c r="R97" i="26"/>
  <c r="E97" i="26"/>
  <c r="R96" i="26"/>
  <c r="E96" i="26"/>
  <c r="R95" i="26"/>
  <c r="E95" i="26"/>
  <c r="R94" i="26"/>
  <c r="E94" i="26"/>
  <c r="R93" i="26"/>
  <c r="E93" i="26"/>
  <c r="R92" i="26"/>
  <c r="E92" i="26"/>
  <c r="R91" i="26"/>
  <c r="E91" i="26"/>
  <c r="R90" i="26"/>
  <c r="E90" i="26"/>
  <c r="R89" i="26"/>
  <c r="E89" i="26"/>
  <c r="R88" i="26"/>
  <c r="E88" i="26"/>
  <c r="R87" i="26"/>
  <c r="E87" i="26"/>
  <c r="R86" i="26"/>
  <c r="E86" i="26"/>
  <c r="R85" i="26"/>
  <c r="E85" i="26"/>
  <c r="R84" i="26"/>
  <c r="E84" i="26"/>
  <c r="R83" i="26"/>
  <c r="E83" i="26"/>
  <c r="R82" i="26"/>
  <c r="E82" i="26"/>
  <c r="R81" i="26"/>
  <c r="E81" i="26"/>
  <c r="R80" i="26"/>
  <c r="E80" i="26"/>
  <c r="R79" i="26"/>
  <c r="E79" i="26"/>
  <c r="R78" i="26"/>
  <c r="E78" i="26"/>
  <c r="R77" i="26"/>
  <c r="E77" i="26"/>
  <c r="R76" i="26"/>
  <c r="E76" i="26"/>
  <c r="R75" i="26"/>
  <c r="E75" i="26"/>
  <c r="R74" i="26"/>
  <c r="E74" i="26"/>
  <c r="G81" i="26" s="1"/>
  <c r="I13" i="26" s="1"/>
  <c r="R73" i="26"/>
  <c r="E73" i="26"/>
  <c r="R72" i="26"/>
  <c r="E72" i="26"/>
  <c r="R71" i="26"/>
  <c r="E71" i="26"/>
  <c r="R70" i="26"/>
  <c r="E70" i="26"/>
  <c r="R69" i="26"/>
  <c r="E69" i="26"/>
  <c r="R68" i="26"/>
  <c r="E68" i="26"/>
  <c r="R67" i="26"/>
  <c r="E67" i="26"/>
  <c r="R66" i="26"/>
  <c r="E66" i="26"/>
  <c r="R65" i="26"/>
  <c r="E65" i="26"/>
  <c r="R64" i="26"/>
  <c r="E64" i="26"/>
  <c r="R63" i="26"/>
  <c r="E63" i="26"/>
  <c r="R62" i="26"/>
  <c r="E62" i="26"/>
  <c r="G71" i="26" s="1"/>
  <c r="I12" i="26" s="1"/>
  <c r="R61" i="26"/>
  <c r="E61" i="26"/>
  <c r="R60" i="26"/>
  <c r="E60" i="26"/>
  <c r="R59" i="26"/>
  <c r="E59" i="26"/>
  <c r="R58" i="26"/>
  <c r="E58" i="26"/>
  <c r="R57" i="26"/>
  <c r="E57" i="26"/>
  <c r="R56" i="26"/>
  <c r="E56" i="26"/>
  <c r="R55" i="26"/>
  <c r="E55" i="26"/>
  <c r="R54" i="26"/>
  <c r="E54" i="26"/>
  <c r="R53" i="26"/>
  <c r="E53" i="26"/>
  <c r="R52" i="26"/>
  <c r="E52" i="26"/>
  <c r="R51" i="26"/>
  <c r="E51" i="26"/>
  <c r="R50" i="26"/>
  <c r="E50" i="26"/>
  <c r="R49" i="26"/>
  <c r="E49" i="26"/>
  <c r="R48" i="26"/>
  <c r="E48" i="26"/>
  <c r="R47" i="26"/>
  <c r="E47" i="26"/>
  <c r="R46" i="26"/>
  <c r="E46" i="26"/>
  <c r="R45" i="26"/>
  <c r="E45" i="26"/>
  <c r="R44" i="26"/>
  <c r="E44" i="26"/>
  <c r="R43" i="26"/>
  <c r="E43" i="26"/>
  <c r="R42" i="26"/>
  <c r="T51" i="26" s="1"/>
  <c r="V10" i="26" s="1"/>
  <c r="E42" i="26"/>
  <c r="R41" i="26"/>
  <c r="E41" i="26"/>
  <c r="R40" i="26"/>
  <c r="E40" i="26"/>
  <c r="R39" i="26"/>
  <c r="E39" i="26"/>
  <c r="R38" i="26"/>
  <c r="E38" i="26"/>
  <c r="R37" i="26"/>
  <c r="E37" i="26"/>
  <c r="R36" i="26"/>
  <c r="E36" i="26"/>
  <c r="R35" i="26"/>
  <c r="E35" i="26"/>
  <c r="R34" i="26"/>
  <c r="E34" i="26"/>
  <c r="R33" i="26"/>
  <c r="E33" i="26"/>
  <c r="R32" i="26"/>
  <c r="E32" i="26"/>
  <c r="R31" i="26"/>
  <c r="E31" i="26"/>
  <c r="R30" i="26"/>
  <c r="E30" i="26"/>
  <c r="R29" i="26"/>
  <c r="E29" i="26"/>
  <c r="R28" i="26"/>
  <c r="E28" i="26"/>
  <c r="R27" i="26"/>
  <c r="E27" i="26"/>
  <c r="R26" i="26"/>
  <c r="E26" i="26"/>
  <c r="R25" i="26"/>
  <c r="E25" i="26"/>
  <c r="R24" i="26"/>
  <c r="E24" i="26"/>
  <c r="R23" i="26"/>
  <c r="T31" i="26" s="1"/>
  <c r="V8" i="26" s="1"/>
  <c r="E23" i="26"/>
  <c r="R22" i="26"/>
  <c r="E22" i="26"/>
  <c r="R21" i="26"/>
  <c r="E21" i="26"/>
  <c r="R20" i="26"/>
  <c r="E20" i="26"/>
  <c r="Y19" i="26"/>
  <c r="R19" i="26"/>
  <c r="L19" i="26"/>
  <c r="E19" i="26"/>
  <c r="R18" i="26"/>
  <c r="E18" i="26"/>
  <c r="R17" i="26"/>
  <c r="E17" i="26"/>
  <c r="R16" i="26"/>
  <c r="L16" i="26"/>
  <c r="J16" i="26"/>
  <c r="E16" i="26"/>
  <c r="R15" i="26"/>
  <c r="E15" i="26"/>
  <c r="R14" i="26"/>
  <c r="E14" i="26"/>
  <c r="R13" i="26"/>
  <c r="E13" i="26"/>
  <c r="R12" i="26"/>
  <c r="E12" i="26"/>
  <c r="R11" i="26"/>
  <c r="K11" i="26"/>
  <c r="E11" i="26"/>
  <c r="R10" i="26"/>
  <c r="E10" i="26"/>
  <c r="R9" i="26"/>
  <c r="E9" i="26"/>
  <c r="R8" i="26"/>
  <c r="E8" i="26"/>
  <c r="R7" i="26"/>
  <c r="E7" i="26"/>
  <c r="X6" i="26"/>
  <c r="R6" i="26"/>
  <c r="E6" i="26"/>
  <c r="R5" i="26"/>
  <c r="E5" i="26"/>
  <c r="R4" i="26"/>
  <c r="E4" i="26"/>
  <c r="R3" i="26"/>
  <c r="E3" i="26"/>
  <c r="R2" i="26"/>
  <c r="E2" i="26"/>
  <c r="R641" i="25"/>
  <c r="E641" i="25"/>
  <c r="R640" i="25"/>
  <c r="E640" i="25"/>
  <c r="R639" i="25"/>
  <c r="E639" i="25"/>
  <c r="R638" i="25"/>
  <c r="E638" i="25"/>
  <c r="R637" i="25"/>
  <c r="E637" i="25"/>
  <c r="R636" i="25"/>
  <c r="E636" i="25"/>
  <c r="R635" i="25"/>
  <c r="E635" i="25"/>
  <c r="R634" i="25"/>
  <c r="E634" i="25"/>
  <c r="R633" i="25"/>
  <c r="E633" i="25"/>
  <c r="R632" i="25"/>
  <c r="E632" i="25"/>
  <c r="G641" i="25" s="1"/>
  <c r="L23" i="25" s="1"/>
  <c r="R631" i="25"/>
  <c r="E631" i="25"/>
  <c r="R630" i="25"/>
  <c r="E630" i="25"/>
  <c r="R629" i="25"/>
  <c r="E629" i="25"/>
  <c r="R628" i="25"/>
  <c r="E628" i="25"/>
  <c r="R627" i="25"/>
  <c r="E627" i="25"/>
  <c r="R626" i="25"/>
  <c r="E626" i="25"/>
  <c r="R625" i="25"/>
  <c r="E625" i="25"/>
  <c r="R624" i="25"/>
  <c r="E624" i="25"/>
  <c r="R623" i="25"/>
  <c r="E623" i="25"/>
  <c r="R622" i="25"/>
  <c r="E622" i="25"/>
  <c r="R621" i="25"/>
  <c r="E621" i="25"/>
  <c r="R620" i="25"/>
  <c r="E620" i="25"/>
  <c r="R619" i="25"/>
  <c r="E619" i="25"/>
  <c r="R618" i="25"/>
  <c r="E618" i="25"/>
  <c r="R617" i="25"/>
  <c r="E617" i="25"/>
  <c r="R616" i="25"/>
  <c r="E616" i="25"/>
  <c r="R615" i="25"/>
  <c r="E615" i="25"/>
  <c r="R614" i="25"/>
  <c r="E614" i="25"/>
  <c r="R613" i="25"/>
  <c r="E613" i="25"/>
  <c r="R612" i="25"/>
  <c r="E612" i="25"/>
  <c r="G621" i="25" s="1"/>
  <c r="L21" i="25" s="1"/>
  <c r="R611" i="25"/>
  <c r="E611" i="25"/>
  <c r="R610" i="25"/>
  <c r="E610" i="25"/>
  <c r="R609" i="25"/>
  <c r="E609" i="25"/>
  <c r="R608" i="25"/>
  <c r="E608" i="25"/>
  <c r="R607" i="25"/>
  <c r="E607" i="25"/>
  <c r="R606" i="25"/>
  <c r="E606" i="25"/>
  <c r="R605" i="25"/>
  <c r="E605" i="25"/>
  <c r="R604" i="25"/>
  <c r="E604" i="25"/>
  <c r="R603" i="25"/>
  <c r="E603" i="25"/>
  <c r="R602" i="25"/>
  <c r="E602" i="25"/>
  <c r="R601" i="25"/>
  <c r="E601" i="25"/>
  <c r="R600" i="25"/>
  <c r="E600" i="25"/>
  <c r="R599" i="25"/>
  <c r="E599" i="25"/>
  <c r="R598" i="25"/>
  <c r="E598" i="25"/>
  <c r="R597" i="25"/>
  <c r="E597" i="25"/>
  <c r="R596" i="25"/>
  <c r="E596" i="25"/>
  <c r="R595" i="25"/>
  <c r="E595" i="25"/>
  <c r="R594" i="25"/>
  <c r="E594" i="25"/>
  <c r="R593" i="25"/>
  <c r="E593" i="25"/>
  <c r="R592" i="25"/>
  <c r="E592" i="25"/>
  <c r="G601" i="25" s="1"/>
  <c r="R591" i="25"/>
  <c r="E591" i="25"/>
  <c r="R590" i="25"/>
  <c r="E590" i="25"/>
  <c r="R589" i="25"/>
  <c r="E589" i="25"/>
  <c r="R588" i="25"/>
  <c r="E588" i="25"/>
  <c r="R587" i="25"/>
  <c r="E587" i="25"/>
  <c r="R586" i="25"/>
  <c r="E586" i="25"/>
  <c r="R585" i="25"/>
  <c r="E585" i="25"/>
  <c r="R584" i="25"/>
  <c r="E584" i="25"/>
  <c r="R583" i="25"/>
  <c r="E583" i="25"/>
  <c r="R582" i="25"/>
  <c r="E582" i="25"/>
  <c r="R581" i="25"/>
  <c r="E581" i="25"/>
  <c r="R580" i="25"/>
  <c r="E580" i="25"/>
  <c r="R579" i="25"/>
  <c r="E579" i="25"/>
  <c r="R578" i="25"/>
  <c r="E578" i="25"/>
  <c r="R577" i="25"/>
  <c r="E577" i="25"/>
  <c r="R576" i="25"/>
  <c r="E576" i="25"/>
  <c r="R575" i="25"/>
  <c r="E575" i="25"/>
  <c r="R574" i="25"/>
  <c r="E574" i="25"/>
  <c r="R573" i="25"/>
  <c r="E573" i="25"/>
  <c r="R572" i="25"/>
  <c r="E572" i="25"/>
  <c r="G581" i="25" s="1"/>
  <c r="L17" i="25" s="1"/>
  <c r="R571" i="25"/>
  <c r="E571" i="25"/>
  <c r="R570" i="25"/>
  <c r="E570" i="25"/>
  <c r="R569" i="25"/>
  <c r="E569" i="25"/>
  <c r="R568" i="25"/>
  <c r="E568" i="25"/>
  <c r="R567" i="25"/>
  <c r="E567" i="25"/>
  <c r="R566" i="25"/>
  <c r="E566" i="25"/>
  <c r="R565" i="25"/>
  <c r="E565" i="25"/>
  <c r="R564" i="25"/>
  <c r="E564" i="25"/>
  <c r="R563" i="25"/>
  <c r="E563" i="25"/>
  <c r="R562" i="25"/>
  <c r="E562" i="25"/>
  <c r="R561" i="25"/>
  <c r="E561" i="25"/>
  <c r="R560" i="25"/>
  <c r="E560" i="25"/>
  <c r="R559" i="25"/>
  <c r="E559" i="25"/>
  <c r="R558" i="25"/>
  <c r="E558" i="25"/>
  <c r="R557" i="25"/>
  <c r="E557" i="25"/>
  <c r="R556" i="25"/>
  <c r="E556" i="25"/>
  <c r="R555" i="25"/>
  <c r="E555" i="25"/>
  <c r="R554" i="25"/>
  <c r="E554" i="25"/>
  <c r="R553" i="25"/>
  <c r="E553" i="25"/>
  <c r="R552" i="25"/>
  <c r="E552" i="25"/>
  <c r="G561" i="25" s="1"/>
  <c r="R551" i="25"/>
  <c r="E551" i="25"/>
  <c r="R550" i="25"/>
  <c r="E550" i="25"/>
  <c r="R549" i="25"/>
  <c r="E549" i="25"/>
  <c r="R548" i="25"/>
  <c r="E548" i="25"/>
  <c r="R547" i="25"/>
  <c r="E547" i="25"/>
  <c r="R546" i="25"/>
  <c r="E546" i="25"/>
  <c r="R545" i="25"/>
  <c r="E545" i="25"/>
  <c r="R544" i="25"/>
  <c r="E544" i="25"/>
  <c r="R543" i="25"/>
  <c r="E543" i="25"/>
  <c r="R542" i="25"/>
  <c r="E542" i="25"/>
  <c r="R541" i="25"/>
  <c r="E541" i="25"/>
  <c r="R540" i="25"/>
  <c r="E540" i="25"/>
  <c r="R539" i="25"/>
  <c r="E539" i="25"/>
  <c r="R538" i="25"/>
  <c r="E538" i="25"/>
  <c r="R537" i="25"/>
  <c r="E537" i="25"/>
  <c r="R536" i="25"/>
  <c r="E536" i="25"/>
  <c r="R535" i="25"/>
  <c r="E535" i="25"/>
  <c r="R534" i="25"/>
  <c r="E534" i="25"/>
  <c r="R533" i="25"/>
  <c r="E533" i="25"/>
  <c r="R532" i="25"/>
  <c r="E532" i="25"/>
  <c r="G541" i="25" s="1"/>
  <c r="L11" i="25" s="1"/>
  <c r="R531" i="25"/>
  <c r="E531" i="25"/>
  <c r="R530" i="25"/>
  <c r="E530" i="25"/>
  <c r="R529" i="25"/>
  <c r="E529" i="25"/>
  <c r="R528" i="25"/>
  <c r="E528" i="25"/>
  <c r="R527" i="25"/>
  <c r="E527" i="25"/>
  <c r="R526" i="25"/>
  <c r="E526" i="25"/>
  <c r="R525" i="25"/>
  <c r="E525" i="25"/>
  <c r="R524" i="25"/>
  <c r="E524" i="25"/>
  <c r="R523" i="25"/>
  <c r="E523" i="25"/>
  <c r="R522" i="25"/>
  <c r="E522" i="25"/>
  <c r="R521" i="25"/>
  <c r="E521" i="25"/>
  <c r="R520" i="25"/>
  <c r="E520" i="25"/>
  <c r="R519" i="25"/>
  <c r="E519" i="25"/>
  <c r="R518" i="25"/>
  <c r="E518" i="25"/>
  <c r="R517" i="25"/>
  <c r="E517" i="25"/>
  <c r="R516" i="25"/>
  <c r="E516" i="25"/>
  <c r="R515" i="25"/>
  <c r="E515" i="25"/>
  <c r="R514" i="25"/>
  <c r="E514" i="25"/>
  <c r="R513" i="25"/>
  <c r="E513" i="25"/>
  <c r="R512" i="25"/>
  <c r="E512" i="25"/>
  <c r="G521" i="25" s="1"/>
  <c r="L9" i="25" s="1"/>
  <c r="R511" i="25"/>
  <c r="E511" i="25"/>
  <c r="R510" i="25"/>
  <c r="E510" i="25"/>
  <c r="R509" i="25"/>
  <c r="E509" i="25"/>
  <c r="R508" i="25"/>
  <c r="E508" i="25"/>
  <c r="R507" i="25"/>
  <c r="E507" i="25"/>
  <c r="R506" i="25"/>
  <c r="E506" i="25"/>
  <c r="R505" i="25"/>
  <c r="E505" i="25"/>
  <c r="R504" i="25"/>
  <c r="E504" i="25"/>
  <c r="R503" i="25"/>
  <c r="E503" i="25"/>
  <c r="R502" i="25"/>
  <c r="E502" i="25"/>
  <c r="R501" i="25"/>
  <c r="E501" i="25"/>
  <c r="R500" i="25"/>
  <c r="E500" i="25"/>
  <c r="R499" i="25"/>
  <c r="E499" i="25"/>
  <c r="R498" i="25"/>
  <c r="E498" i="25"/>
  <c r="R497" i="25"/>
  <c r="E497" i="25"/>
  <c r="R496" i="25"/>
  <c r="E496" i="25"/>
  <c r="R495" i="25"/>
  <c r="E495" i="25"/>
  <c r="R494" i="25"/>
  <c r="E494" i="25"/>
  <c r="R493" i="25"/>
  <c r="E493" i="25"/>
  <c r="R492" i="25"/>
  <c r="E492" i="25"/>
  <c r="G501" i="25" s="1"/>
  <c r="L7" i="25" s="1"/>
  <c r="R491" i="25"/>
  <c r="E491" i="25"/>
  <c r="R490" i="25"/>
  <c r="E490" i="25"/>
  <c r="R489" i="25"/>
  <c r="E489" i="25"/>
  <c r="R488" i="25"/>
  <c r="E488" i="25"/>
  <c r="R487" i="25"/>
  <c r="E487" i="25"/>
  <c r="R486" i="25"/>
  <c r="E486" i="25"/>
  <c r="R485" i="25"/>
  <c r="E485" i="25"/>
  <c r="R484" i="25"/>
  <c r="E484" i="25"/>
  <c r="R483" i="25"/>
  <c r="E483" i="25"/>
  <c r="R482" i="25"/>
  <c r="E482" i="25"/>
  <c r="R481" i="25"/>
  <c r="E481" i="25"/>
  <c r="R480" i="25"/>
  <c r="E480" i="25"/>
  <c r="R479" i="25"/>
  <c r="E479" i="25"/>
  <c r="R478" i="25"/>
  <c r="E478" i="25"/>
  <c r="R477" i="25"/>
  <c r="E477" i="25"/>
  <c r="R476" i="25"/>
  <c r="E476" i="25"/>
  <c r="R475" i="25"/>
  <c r="E475" i="25"/>
  <c r="R474" i="25"/>
  <c r="E474" i="25"/>
  <c r="R473" i="25"/>
  <c r="E473" i="25"/>
  <c r="R472" i="25"/>
  <c r="E472" i="25"/>
  <c r="G481" i="25" s="1"/>
  <c r="K23" i="25" s="1"/>
  <c r="R471" i="25"/>
  <c r="E471" i="25"/>
  <c r="R470" i="25"/>
  <c r="E470" i="25"/>
  <c r="R469" i="25"/>
  <c r="E469" i="25"/>
  <c r="R468" i="25"/>
  <c r="E468" i="25"/>
  <c r="R467" i="25"/>
  <c r="E467" i="25"/>
  <c r="R466" i="25"/>
  <c r="E466" i="25"/>
  <c r="R465" i="25"/>
  <c r="E465" i="25"/>
  <c r="R464" i="25"/>
  <c r="E464" i="25"/>
  <c r="R463" i="25"/>
  <c r="E463" i="25"/>
  <c r="R462" i="25"/>
  <c r="E462" i="25"/>
  <c r="R461" i="25"/>
  <c r="E461" i="25"/>
  <c r="R460" i="25"/>
  <c r="E460" i="25"/>
  <c r="R459" i="25"/>
  <c r="E459" i="25"/>
  <c r="R458" i="25"/>
  <c r="E458" i="25"/>
  <c r="R457" i="25"/>
  <c r="E457" i="25"/>
  <c r="R456" i="25"/>
  <c r="E456" i="25"/>
  <c r="R455" i="25"/>
  <c r="E455" i="25"/>
  <c r="R454" i="25"/>
  <c r="E454" i="25"/>
  <c r="R453" i="25"/>
  <c r="E453" i="25"/>
  <c r="R452" i="25"/>
  <c r="E452" i="25"/>
  <c r="G461" i="25" s="1"/>
  <c r="K21" i="25" s="1"/>
  <c r="R451" i="25"/>
  <c r="E451" i="25"/>
  <c r="R450" i="25"/>
  <c r="E450" i="25"/>
  <c r="R449" i="25"/>
  <c r="E449" i="25"/>
  <c r="R448" i="25"/>
  <c r="E448" i="25"/>
  <c r="R447" i="25"/>
  <c r="E447" i="25"/>
  <c r="R446" i="25"/>
  <c r="E446" i="25"/>
  <c r="R445" i="25"/>
  <c r="E445" i="25"/>
  <c r="R444" i="25"/>
  <c r="E444" i="25"/>
  <c r="R443" i="25"/>
  <c r="E443" i="25"/>
  <c r="R442" i="25"/>
  <c r="E442" i="25"/>
  <c r="R441" i="25"/>
  <c r="E441" i="25"/>
  <c r="R440" i="25"/>
  <c r="E440" i="25"/>
  <c r="R439" i="25"/>
  <c r="E439" i="25"/>
  <c r="R438" i="25"/>
  <c r="E438" i="25"/>
  <c r="R437" i="25"/>
  <c r="E437" i="25"/>
  <c r="R436" i="25"/>
  <c r="E436" i="25"/>
  <c r="R435" i="25"/>
  <c r="E435" i="25"/>
  <c r="R434" i="25"/>
  <c r="E434" i="25"/>
  <c r="R433" i="25"/>
  <c r="E433" i="25"/>
  <c r="R432" i="25"/>
  <c r="E432" i="25"/>
  <c r="G441" i="25" s="1"/>
  <c r="R431" i="25"/>
  <c r="E431" i="25"/>
  <c r="R430" i="25"/>
  <c r="E430" i="25"/>
  <c r="R429" i="25"/>
  <c r="E429" i="25"/>
  <c r="R428" i="25"/>
  <c r="E428" i="25"/>
  <c r="R427" i="25"/>
  <c r="E427" i="25"/>
  <c r="R426" i="25"/>
  <c r="E426" i="25"/>
  <c r="R425" i="25"/>
  <c r="E425" i="25"/>
  <c r="R424" i="25"/>
  <c r="E424" i="25"/>
  <c r="R423" i="25"/>
  <c r="E423" i="25"/>
  <c r="R422" i="25"/>
  <c r="E422" i="25"/>
  <c r="R421" i="25"/>
  <c r="E421" i="25"/>
  <c r="R420" i="25"/>
  <c r="E420" i="25"/>
  <c r="R419" i="25"/>
  <c r="E419" i="25"/>
  <c r="R418" i="25"/>
  <c r="E418" i="25"/>
  <c r="R417" i="25"/>
  <c r="E417" i="25"/>
  <c r="R416" i="25"/>
  <c r="E416" i="25"/>
  <c r="R415" i="25"/>
  <c r="E415" i="25"/>
  <c r="R414" i="25"/>
  <c r="E414" i="25"/>
  <c r="R413" i="25"/>
  <c r="E413" i="25"/>
  <c r="R412" i="25"/>
  <c r="E412" i="25"/>
  <c r="G421" i="25" s="1"/>
  <c r="K17" i="25" s="1"/>
  <c r="R411" i="25"/>
  <c r="E411" i="25"/>
  <c r="R410" i="25"/>
  <c r="E410" i="25"/>
  <c r="R409" i="25"/>
  <c r="E409" i="25"/>
  <c r="R408" i="25"/>
  <c r="E408" i="25"/>
  <c r="R407" i="25"/>
  <c r="E407" i="25"/>
  <c r="R406" i="25"/>
  <c r="E406" i="25"/>
  <c r="R405" i="25"/>
  <c r="E405" i="25"/>
  <c r="R404" i="25"/>
  <c r="E404" i="25"/>
  <c r="R403" i="25"/>
  <c r="E403" i="25"/>
  <c r="R402" i="25"/>
  <c r="E402" i="25"/>
  <c r="R401" i="25"/>
  <c r="E401" i="25"/>
  <c r="R400" i="25"/>
  <c r="E400" i="25"/>
  <c r="R399" i="25"/>
  <c r="E399" i="25"/>
  <c r="R398" i="25"/>
  <c r="E398" i="25"/>
  <c r="R397" i="25"/>
  <c r="E397" i="25"/>
  <c r="R396" i="25"/>
  <c r="E396" i="25"/>
  <c r="R395" i="25"/>
  <c r="E395" i="25"/>
  <c r="R394" i="25"/>
  <c r="E394" i="25"/>
  <c r="R393" i="25"/>
  <c r="E393" i="25"/>
  <c r="R392" i="25"/>
  <c r="E392" i="25"/>
  <c r="G401" i="25" s="1"/>
  <c r="K13" i="25" s="1"/>
  <c r="R391" i="25"/>
  <c r="E391" i="25"/>
  <c r="R390" i="25"/>
  <c r="E390" i="25"/>
  <c r="R389" i="25"/>
  <c r="E389" i="25"/>
  <c r="R388" i="25"/>
  <c r="E388" i="25"/>
  <c r="R387" i="25"/>
  <c r="E387" i="25"/>
  <c r="R386" i="25"/>
  <c r="E386" i="25"/>
  <c r="R385" i="25"/>
  <c r="E385" i="25"/>
  <c r="R384" i="25"/>
  <c r="E384" i="25"/>
  <c r="R383" i="25"/>
  <c r="E383" i="25"/>
  <c r="R382" i="25"/>
  <c r="E382" i="25"/>
  <c r="R381" i="25"/>
  <c r="E381" i="25"/>
  <c r="R380" i="25"/>
  <c r="E380" i="25"/>
  <c r="R379" i="25"/>
  <c r="E379" i="25"/>
  <c r="R378" i="25"/>
  <c r="E378" i="25"/>
  <c r="R377" i="25"/>
  <c r="E377" i="25"/>
  <c r="R376" i="25"/>
  <c r="E376" i="25"/>
  <c r="R375" i="25"/>
  <c r="E375" i="25"/>
  <c r="R374" i="25"/>
  <c r="E374" i="25"/>
  <c r="R373" i="25"/>
  <c r="E373" i="25"/>
  <c r="R372" i="25"/>
  <c r="E372" i="25"/>
  <c r="G381" i="25" s="1"/>
  <c r="K11" i="25" s="1"/>
  <c r="R371" i="25"/>
  <c r="E371" i="25"/>
  <c r="R370" i="25"/>
  <c r="E370" i="25"/>
  <c r="R369" i="25"/>
  <c r="E369" i="25"/>
  <c r="R368" i="25"/>
  <c r="E368" i="25"/>
  <c r="R367" i="25"/>
  <c r="E367" i="25"/>
  <c r="R366" i="25"/>
  <c r="E366" i="25"/>
  <c r="R365" i="25"/>
  <c r="E365" i="25"/>
  <c r="R364" i="25"/>
  <c r="E364" i="25"/>
  <c r="R363" i="25"/>
  <c r="E363" i="25"/>
  <c r="R362" i="25"/>
  <c r="E362" i="25"/>
  <c r="R361" i="25"/>
  <c r="E361" i="25"/>
  <c r="R360" i="25"/>
  <c r="E360" i="25"/>
  <c r="R359" i="25"/>
  <c r="E359" i="25"/>
  <c r="R358" i="25"/>
  <c r="E358" i="25"/>
  <c r="R357" i="25"/>
  <c r="E357" i="25"/>
  <c r="R356" i="25"/>
  <c r="E356" i="25"/>
  <c r="R355" i="25"/>
  <c r="E355" i="25"/>
  <c r="R354" i="25"/>
  <c r="E354" i="25"/>
  <c r="R353" i="25"/>
  <c r="E353" i="25"/>
  <c r="R352" i="25"/>
  <c r="E352" i="25"/>
  <c r="G361" i="25" s="1"/>
  <c r="K9" i="25" s="1"/>
  <c r="R351" i="25"/>
  <c r="E351" i="25"/>
  <c r="R350" i="25"/>
  <c r="E350" i="25"/>
  <c r="R349" i="25"/>
  <c r="E349" i="25"/>
  <c r="R348" i="25"/>
  <c r="E348" i="25"/>
  <c r="R347" i="25"/>
  <c r="E347" i="25"/>
  <c r="R346" i="25"/>
  <c r="E346" i="25"/>
  <c r="R345" i="25"/>
  <c r="E345" i="25"/>
  <c r="R344" i="25"/>
  <c r="E344" i="25"/>
  <c r="R343" i="25"/>
  <c r="E343" i="25"/>
  <c r="R342" i="25"/>
  <c r="E342" i="25"/>
  <c r="R341" i="25"/>
  <c r="E341" i="25"/>
  <c r="R340" i="25"/>
  <c r="E340" i="25"/>
  <c r="R339" i="25"/>
  <c r="E339" i="25"/>
  <c r="R338" i="25"/>
  <c r="E338" i="25"/>
  <c r="R337" i="25"/>
  <c r="E337" i="25"/>
  <c r="R336" i="25"/>
  <c r="E336" i="25"/>
  <c r="R335" i="25"/>
  <c r="E335" i="25"/>
  <c r="R334" i="25"/>
  <c r="E334" i="25"/>
  <c r="R333" i="25"/>
  <c r="E333" i="25"/>
  <c r="R332" i="25"/>
  <c r="E332" i="25"/>
  <c r="G341" i="25" s="1"/>
  <c r="K7" i="25" s="1"/>
  <c r="R331" i="25"/>
  <c r="E331" i="25"/>
  <c r="R330" i="25"/>
  <c r="E330" i="25"/>
  <c r="R329" i="25"/>
  <c r="E329" i="25"/>
  <c r="R328" i="25"/>
  <c r="E328" i="25"/>
  <c r="R327" i="25"/>
  <c r="E327" i="25"/>
  <c r="R326" i="25"/>
  <c r="E326" i="25"/>
  <c r="R325" i="25"/>
  <c r="E325" i="25"/>
  <c r="R324" i="25"/>
  <c r="E324" i="25"/>
  <c r="R323" i="25"/>
  <c r="E323" i="25"/>
  <c r="R322" i="25"/>
  <c r="E322" i="25"/>
  <c r="R321" i="25"/>
  <c r="E321" i="25"/>
  <c r="R320" i="25"/>
  <c r="E320" i="25"/>
  <c r="R319" i="25"/>
  <c r="E319" i="25"/>
  <c r="R318" i="25"/>
  <c r="E318" i="25"/>
  <c r="R317" i="25"/>
  <c r="E317" i="25"/>
  <c r="R316" i="25"/>
  <c r="E316" i="25"/>
  <c r="R315" i="25"/>
  <c r="E315" i="25"/>
  <c r="R314" i="25"/>
  <c r="E314" i="25"/>
  <c r="R313" i="25"/>
  <c r="E313" i="25"/>
  <c r="R312" i="25"/>
  <c r="E312" i="25"/>
  <c r="G321" i="25" s="1"/>
  <c r="J23" i="25" s="1"/>
  <c r="R311" i="25"/>
  <c r="E311" i="25"/>
  <c r="R310" i="25"/>
  <c r="E310" i="25"/>
  <c r="R309" i="25"/>
  <c r="E309" i="25"/>
  <c r="R308" i="25"/>
  <c r="E308" i="25"/>
  <c r="R307" i="25"/>
  <c r="E307" i="25"/>
  <c r="R306" i="25"/>
  <c r="E306" i="25"/>
  <c r="R305" i="25"/>
  <c r="E305" i="25"/>
  <c r="R304" i="25"/>
  <c r="E304" i="25"/>
  <c r="R303" i="25"/>
  <c r="E303" i="25"/>
  <c r="R302" i="25"/>
  <c r="E302" i="25"/>
  <c r="R301" i="25"/>
  <c r="E301" i="25"/>
  <c r="R300" i="25"/>
  <c r="E300" i="25"/>
  <c r="R299" i="25"/>
  <c r="E299" i="25"/>
  <c r="R298" i="25"/>
  <c r="E298" i="25"/>
  <c r="R297" i="25"/>
  <c r="E297" i="25"/>
  <c r="R296" i="25"/>
  <c r="E296" i="25"/>
  <c r="R295" i="25"/>
  <c r="E295" i="25"/>
  <c r="R294" i="25"/>
  <c r="E294" i="25"/>
  <c r="R293" i="25"/>
  <c r="E293" i="25"/>
  <c r="R292" i="25"/>
  <c r="E292" i="25"/>
  <c r="G301" i="25" s="1"/>
  <c r="J21" i="25" s="1"/>
  <c r="R291" i="25"/>
  <c r="E291" i="25"/>
  <c r="R290" i="25"/>
  <c r="E290" i="25"/>
  <c r="R289" i="25"/>
  <c r="E289" i="25"/>
  <c r="R288" i="25"/>
  <c r="E288" i="25"/>
  <c r="R287" i="25"/>
  <c r="E287" i="25"/>
  <c r="R286" i="25"/>
  <c r="E286" i="25"/>
  <c r="R285" i="25"/>
  <c r="E285" i="25"/>
  <c r="R284" i="25"/>
  <c r="E284" i="25"/>
  <c r="R283" i="25"/>
  <c r="E283" i="25"/>
  <c r="R282" i="25"/>
  <c r="E282" i="25"/>
  <c r="R281" i="25"/>
  <c r="E281" i="25"/>
  <c r="R280" i="25"/>
  <c r="E280" i="25"/>
  <c r="R279" i="25"/>
  <c r="E279" i="25"/>
  <c r="R278" i="25"/>
  <c r="E278" i="25"/>
  <c r="R277" i="25"/>
  <c r="E277" i="25"/>
  <c r="R276" i="25"/>
  <c r="E276" i="25"/>
  <c r="R275" i="25"/>
  <c r="E275" i="25"/>
  <c r="R274" i="25"/>
  <c r="E274" i="25"/>
  <c r="R273" i="25"/>
  <c r="E273" i="25"/>
  <c r="R272" i="25"/>
  <c r="T281" i="25" s="1"/>
  <c r="W19" i="25" s="1"/>
  <c r="E272" i="25"/>
  <c r="G281" i="25" s="1"/>
  <c r="R271" i="25"/>
  <c r="E271" i="25"/>
  <c r="R270" i="25"/>
  <c r="E270" i="25"/>
  <c r="R269" i="25"/>
  <c r="E269" i="25"/>
  <c r="R268" i="25"/>
  <c r="E268" i="25"/>
  <c r="R267" i="25"/>
  <c r="E267" i="25"/>
  <c r="R266" i="25"/>
  <c r="E266" i="25"/>
  <c r="R265" i="25"/>
  <c r="E265" i="25"/>
  <c r="R264" i="25"/>
  <c r="E264" i="25"/>
  <c r="R263" i="25"/>
  <c r="E263" i="25"/>
  <c r="R262" i="25"/>
  <c r="E262" i="25"/>
  <c r="R261" i="25"/>
  <c r="E261" i="25"/>
  <c r="R260" i="25"/>
  <c r="E260" i="25"/>
  <c r="R259" i="25"/>
  <c r="E259" i="25"/>
  <c r="R258" i="25"/>
  <c r="E258" i="25"/>
  <c r="R257" i="25"/>
  <c r="E257" i="25"/>
  <c r="R256" i="25"/>
  <c r="E256" i="25"/>
  <c r="R255" i="25"/>
  <c r="E255" i="25"/>
  <c r="R254" i="25"/>
  <c r="E254" i="25"/>
  <c r="R253" i="25"/>
  <c r="E253" i="25"/>
  <c r="R252" i="25"/>
  <c r="T261" i="25" s="1"/>
  <c r="E252" i="25"/>
  <c r="G261" i="25" s="1"/>
  <c r="J17" i="25" s="1"/>
  <c r="R251" i="25"/>
  <c r="E251" i="25"/>
  <c r="R250" i="25"/>
  <c r="E250" i="25"/>
  <c r="R249" i="25"/>
  <c r="E249" i="25"/>
  <c r="R248" i="25"/>
  <c r="E248" i="25"/>
  <c r="R247" i="25"/>
  <c r="E247" i="25"/>
  <c r="R246" i="25"/>
  <c r="E246" i="25"/>
  <c r="R245" i="25"/>
  <c r="E245" i="25"/>
  <c r="R244" i="25"/>
  <c r="E244" i="25"/>
  <c r="R243" i="25"/>
  <c r="E243" i="25"/>
  <c r="R242" i="25"/>
  <c r="E242" i="25"/>
  <c r="R241" i="25"/>
  <c r="E241" i="25"/>
  <c r="R240" i="25"/>
  <c r="E240" i="25"/>
  <c r="R239" i="25"/>
  <c r="E239" i="25"/>
  <c r="R238" i="25"/>
  <c r="E238" i="25"/>
  <c r="R237" i="25"/>
  <c r="E237" i="25"/>
  <c r="R236" i="25"/>
  <c r="E236" i="25"/>
  <c r="R235" i="25"/>
  <c r="E235" i="25"/>
  <c r="R234" i="25"/>
  <c r="E234" i="25"/>
  <c r="R233" i="25"/>
  <c r="E233" i="25"/>
  <c r="R232" i="25"/>
  <c r="T241" i="25" s="1"/>
  <c r="E232" i="25"/>
  <c r="G241" i="25" s="1"/>
  <c r="J13" i="25" s="1"/>
  <c r="R231" i="25"/>
  <c r="E231" i="25"/>
  <c r="R230" i="25"/>
  <c r="E230" i="25"/>
  <c r="R229" i="25"/>
  <c r="E229" i="25"/>
  <c r="R228" i="25"/>
  <c r="E228" i="25"/>
  <c r="R227" i="25"/>
  <c r="E227" i="25"/>
  <c r="R226" i="25"/>
  <c r="E226" i="25"/>
  <c r="R225" i="25"/>
  <c r="E225" i="25"/>
  <c r="R224" i="25"/>
  <c r="E224" i="25"/>
  <c r="R223" i="25"/>
  <c r="E223" i="25"/>
  <c r="R222" i="25"/>
  <c r="E222" i="25"/>
  <c r="R221" i="25"/>
  <c r="E221" i="25"/>
  <c r="R220" i="25"/>
  <c r="E220" i="25"/>
  <c r="R219" i="25"/>
  <c r="E219" i="25"/>
  <c r="R218" i="25"/>
  <c r="E218" i="25"/>
  <c r="R217" i="25"/>
  <c r="E217" i="25"/>
  <c r="R216" i="25"/>
  <c r="E216" i="25"/>
  <c r="R215" i="25"/>
  <c r="E215" i="25"/>
  <c r="R214" i="25"/>
  <c r="E214" i="25"/>
  <c r="R213" i="25"/>
  <c r="E213" i="25"/>
  <c r="R212" i="25"/>
  <c r="T221" i="25" s="1"/>
  <c r="W11" i="25" s="1"/>
  <c r="E212" i="25"/>
  <c r="G221" i="25" s="1"/>
  <c r="J11" i="25" s="1"/>
  <c r="R211" i="25"/>
  <c r="E211" i="25"/>
  <c r="R210" i="25"/>
  <c r="E210" i="25"/>
  <c r="R209" i="25"/>
  <c r="E209" i="25"/>
  <c r="R208" i="25"/>
  <c r="E208" i="25"/>
  <c r="R207" i="25"/>
  <c r="E207" i="25"/>
  <c r="R206" i="25"/>
  <c r="E206" i="25"/>
  <c r="R205" i="25"/>
  <c r="E205" i="25"/>
  <c r="R204" i="25"/>
  <c r="E204" i="25"/>
  <c r="R203" i="25"/>
  <c r="E203" i="25"/>
  <c r="R202" i="25"/>
  <c r="E202" i="25"/>
  <c r="R201" i="25"/>
  <c r="E201" i="25"/>
  <c r="R200" i="25"/>
  <c r="E200" i="25"/>
  <c r="R199" i="25"/>
  <c r="E199" i="25"/>
  <c r="R198" i="25"/>
  <c r="E198" i="25"/>
  <c r="R197" i="25"/>
  <c r="E197" i="25"/>
  <c r="R196" i="25"/>
  <c r="E196" i="25"/>
  <c r="R195" i="25"/>
  <c r="E195" i="25"/>
  <c r="R194" i="25"/>
  <c r="E194" i="25"/>
  <c r="R193" i="25"/>
  <c r="E193" i="25"/>
  <c r="R192" i="25"/>
  <c r="T201" i="25" s="1"/>
  <c r="W9" i="25" s="1"/>
  <c r="E192" i="25"/>
  <c r="G201" i="25" s="1"/>
  <c r="J9" i="25" s="1"/>
  <c r="R191" i="25"/>
  <c r="E191" i="25"/>
  <c r="R190" i="25"/>
  <c r="E190" i="25"/>
  <c r="R189" i="25"/>
  <c r="E189" i="25"/>
  <c r="R188" i="25"/>
  <c r="E188" i="25"/>
  <c r="R187" i="25"/>
  <c r="E187" i="25"/>
  <c r="R186" i="25"/>
  <c r="E186" i="25"/>
  <c r="R185" i="25"/>
  <c r="E185" i="25"/>
  <c r="R184" i="25"/>
  <c r="E184" i="25"/>
  <c r="R183" i="25"/>
  <c r="E183" i="25"/>
  <c r="R182" i="25"/>
  <c r="E182" i="25"/>
  <c r="R181" i="25"/>
  <c r="E181" i="25"/>
  <c r="R180" i="25"/>
  <c r="E180" i="25"/>
  <c r="R179" i="25"/>
  <c r="E179" i="25"/>
  <c r="R178" i="25"/>
  <c r="E178" i="25"/>
  <c r="R177" i="25"/>
  <c r="E177" i="25"/>
  <c r="R176" i="25"/>
  <c r="E176" i="25"/>
  <c r="R175" i="25"/>
  <c r="E175" i="25"/>
  <c r="R174" i="25"/>
  <c r="E174" i="25"/>
  <c r="R173" i="25"/>
  <c r="E173" i="25"/>
  <c r="R172" i="25"/>
  <c r="T181" i="25" s="1"/>
  <c r="W7" i="25" s="1"/>
  <c r="E172" i="25"/>
  <c r="G181" i="25" s="1"/>
  <c r="J7" i="25" s="1"/>
  <c r="R171" i="25"/>
  <c r="E171" i="25"/>
  <c r="R170" i="25"/>
  <c r="E170" i="25"/>
  <c r="R169" i="25"/>
  <c r="E169" i="25"/>
  <c r="R168" i="25"/>
  <c r="E168" i="25"/>
  <c r="R167" i="25"/>
  <c r="E167" i="25"/>
  <c r="R166" i="25"/>
  <c r="E166" i="25"/>
  <c r="R165" i="25"/>
  <c r="E165" i="25"/>
  <c r="R164" i="25"/>
  <c r="E164" i="25"/>
  <c r="R163" i="25"/>
  <c r="E163" i="25"/>
  <c r="R162" i="25"/>
  <c r="E162" i="25"/>
  <c r="R161" i="25"/>
  <c r="E161" i="25"/>
  <c r="R160" i="25"/>
  <c r="E160" i="25"/>
  <c r="R159" i="25"/>
  <c r="E159" i="25"/>
  <c r="R158" i="25"/>
  <c r="E158" i="25"/>
  <c r="R157" i="25"/>
  <c r="E157" i="25"/>
  <c r="R156" i="25"/>
  <c r="E156" i="25"/>
  <c r="R155" i="25"/>
  <c r="E155" i="25"/>
  <c r="R154" i="25"/>
  <c r="E154" i="25"/>
  <c r="R153" i="25"/>
  <c r="E153" i="25"/>
  <c r="R152" i="25"/>
  <c r="T161" i="25" s="1"/>
  <c r="V23" i="25" s="1"/>
  <c r="E152" i="25"/>
  <c r="G161" i="25" s="1"/>
  <c r="I23" i="25" s="1"/>
  <c r="R151" i="25"/>
  <c r="E151" i="25"/>
  <c r="R150" i="25"/>
  <c r="E150" i="25"/>
  <c r="R149" i="25"/>
  <c r="E149" i="25"/>
  <c r="R148" i="25"/>
  <c r="E148" i="25"/>
  <c r="R147" i="25"/>
  <c r="E147" i="25"/>
  <c r="R146" i="25"/>
  <c r="E146" i="25"/>
  <c r="R145" i="25"/>
  <c r="E145" i="25"/>
  <c r="R144" i="25"/>
  <c r="E144" i="25"/>
  <c r="R143" i="25"/>
  <c r="E143" i="25"/>
  <c r="R142" i="25"/>
  <c r="E142" i="25"/>
  <c r="R141" i="25"/>
  <c r="E141" i="25"/>
  <c r="R140" i="25"/>
  <c r="E140" i="25"/>
  <c r="R139" i="25"/>
  <c r="E139" i="25"/>
  <c r="R138" i="25"/>
  <c r="E138" i="25"/>
  <c r="R137" i="25"/>
  <c r="E137" i="25"/>
  <c r="R136" i="25"/>
  <c r="E136" i="25"/>
  <c r="R135" i="25"/>
  <c r="E135" i="25"/>
  <c r="R134" i="25"/>
  <c r="E134" i="25"/>
  <c r="R133" i="25"/>
  <c r="E133" i="25"/>
  <c r="R132" i="25"/>
  <c r="T141" i="25" s="1"/>
  <c r="V21" i="25" s="1"/>
  <c r="E132" i="25"/>
  <c r="G141" i="25" s="1"/>
  <c r="I21" i="25" s="1"/>
  <c r="R131" i="25"/>
  <c r="E131" i="25"/>
  <c r="R130" i="25"/>
  <c r="E130" i="25"/>
  <c r="R129" i="25"/>
  <c r="E129" i="25"/>
  <c r="R128" i="25"/>
  <c r="E128" i="25"/>
  <c r="R127" i="25"/>
  <c r="E127" i="25"/>
  <c r="R126" i="25"/>
  <c r="E126" i="25"/>
  <c r="R125" i="25"/>
  <c r="E125" i="25"/>
  <c r="R124" i="25"/>
  <c r="E124" i="25"/>
  <c r="R123" i="25"/>
  <c r="E123" i="25"/>
  <c r="R122" i="25"/>
  <c r="E122" i="25"/>
  <c r="R121" i="25"/>
  <c r="E121" i="25"/>
  <c r="R120" i="25"/>
  <c r="E120" i="25"/>
  <c r="R119" i="25"/>
  <c r="E119" i="25"/>
  <c r="R118" i="25"/>
  <c r="E118" i="25"/>
  <c r="R117" i="25"/>
  <c r="E117" i="25"/>
  <c r="R116" i="25"/>
  <c r="E116" i="25"/>
  <c r="R115" i="25"/>
  <c r="E115" i="25"/>
  <c r="R114" i="25"/>
  <c r="E114" i="25"/>
  <c r="R113" i="25"/>
  <c r="E113" i="25"/>
  <c r="R112" i="25"/>
  <c r="T121" i="25" s="1"/>
  <c r="V19" i="25" s="1"/>
  <c r="E112" i="25"/>
  <c r="G121" i="25" s="1"/>
  <c r="I19" i="25" s="1"/>
  <c r="R111" i="25"/>
  <c r="E111" i="25"/>
  <c r="R110" i="25"/>
  <c r="E110" i="25"/>
  <c r="R109" i="25"/>
  <c r="E109" i="25"/>
  <c r="R108" i="25"/>
  <c r="E108" i="25"/>
  <c r="R107" i="25"/>
  <c r="E107" i="25"/>
  <c r="R106" i="25"/>
  <c r="E106" i="25"/>
  <c r="R105" i="25"/>
  <c r="E105" i="25"/>
  <c r="R104" i="25"/>
  <c r="E104" i="25"/>
  <c r="R103" i="25"/>
  <c r="E103" i="25"/>
  <c r="R102" i="25"/>
  <c r="E102" i="25"/>
  <c r="R101" i="25"/>
  <c r="E101" i="25"/>
  <c r="R100" i="25"/>
  <c r="E100" i="25"/>
  <c r="R99" i="25"/>
  <c r="E99" i="25"/>
  <c r="R98" i="25"/>
  <c r="E98" i="25"/>
  <c r="R97" i="25"/>
  <c r="E97" i="25"/>
  <c r="R96" i="25"/>
  <c r="E96" i="25"/>
  <c r="R95" i="25"/>
  <c r="E95" i="25"/>
  <c r="R94" i="25"/>
  <c r="E94" i="25"/>
  <c r="R93" i="25"/>
  <c r="E93" i="25"/>
  <c r="R92" i="25"/>
  <c r="T101" i="25" s="1"/>
  <c r="V17" i="25" s="1"/>
  <c r="E92" i="25"/>
  <c r="G101" i="25" s="1"/>
  <c r="I17" i="25" s="1"/>
  <c r="R91" i="25"/>
  <c r="E91" i="25"/>
  <c r="R90" i="25"/>
  <c r="E90" i="25"/>
  <c r="R89" i="25"/>
  <c r="E89" i="25"/>
  <c r="R88" i="25"/>
  <c r="E88" i="25"/>
  <c r="R87" i="25"/>
  <c r="E87" i="25"/>
  <c r="R86" i="25"/>
  <c r="E86" i="25"/>
  <c r="R85" i="25"/>
  <c r="E85" i="25"/>
  <c r="R84" i="25"/>
  <c r="E84" i="25"/>
  <c r="R83" i="25"/>
  <c r="E83" i="25"/>
  <c r="R82" i="25"/>
  <c r="E82" i="25"/>
  <c r="R81" i="25"/>
  <c r="E81" i="25"/>
  <c r="R80" i="25"/>
  <c r="E80" i="25"/>
  <c r="R79" i="25"/>
  <c r="E79" i="25"/>
  <c r="R78" i="25"/>
  <c r="E78" i="25"/>
  <c r="R77" i="25"/>
  <c r="E77" i="25"/>
  <c r="R76" i="25"/>
  <c r="E76" i="25"/>
  <c r="R75" i="25"/>
  <c r="E75" i="25"/>
  <c r="R74" i="25"/>
  <c r="E74" i="25"/>
  <c r="R73" i="25"/>
  <c r="E73" i="25"/>
  <c r="R72" i="25"/>
  <c r="T81" i="25" s="1"/>
  <c r="V13" i="25" s="1"/>
  <c r="E72" i="25"/>
  <c r="G81" i="25" s="1"/>
  <c r="I13" i="25" s="1"/>
  <c r="R71" i="25"/>
  <c r="E71" i="25"/>
  <c r="R70" i="25"/>
  <c r="E70" i="25"/>
  <c r="R69" i="25"/>
  <c r="E69" i="25"/>
  <c r="R68" i="25"/>
  <c r="E68" i="25"/>
  <c r="R67" i="25"/>
  <c r="E67" i="25"/>
  <c r="R66" i="25"/>
  <c r="E66" i="25"/>
  <c r="R65" i="25"/>
  <c r="E65" i="25"/>
  <c r="R64" i="25"/>
  <c r="E64" i="25"/>
  <c r="R63" i="25"/>
  <c r="E63" i="25"/>
  <c r="R62" i="25"/>
  <c r="E62" i="25"/>
  <c r="R61" i="25"/>
  <c r="E61" i="25"/>
  <c r="R60" i="25"/>
  <c r="E60" i="25"/>
  <c r="R59" i="25"/>
  <c r="E59" i="25"/>
  <c r="R58" i="25"/>
  <c r="E58" i="25"/>
  <c r="R57" i="25"/>
  <c r="E57" i="25"/>
  <c r="R56" i="25"/>
  <c r="E56" i="25"/>
  <c r="R55" i="25"/>
  <c r="E55" i="25"/>
  <c r="R54" i="25"/>
  <c r="E54" i="25"/>
  <c r="R53" i="25"/>
  <c r="E53" i="25"/>
  <c r="R52" i="25"/>
  <c r="T61" i="25" s="1"/>
  <c r="V11" i="25" s="1"/>
  <c r="E52" i="25"/>
  <c r="G61" i="25" s="1"/>
  <c r="I11" i="25" s="1"/>
  <c r="R51" i="25"/>
  <c r="E51" i="25"/>
  <c r="R50" i="25"/>
  <c r="E50" i="25"/>
  <c r="R49" i="25"/>
  <c r="E49" i="25"/>
  <c r="R48" i="25"/>
  <c r="E48" i="25"/>
  <c r="R47" i="25"/>
  <c r="E47" i="25"/>
  <c r="R46" i="25"/>
  <c r="E46" i="25"/>
  <c r="R45" i="25"/>
  <c r="E45" i="25"/>
  <c r="R44" i="25"/>
  <c r="E44" i="25"/>
  <c r="R43" i="25"/>
  <c r="E43" i="25"/>
  <c r="R42" i="25"/>
  <c r="E42" i="25"/>
  <c r="R41" i="25"/>
  <c r="E41" i="25"/>
  <c r="R40" i="25"/>
  <c r="E40" i="25"/>
  <c r="R39" i="25"/>
  <c r="E39" i="25"/>
  <c r="R38" i="25"/>
  <c r="E38" i="25"/>
  <c r="R37" i="25"/>
  <c r="E37" i="25"/>
  <c r="R36" i="25"/>
  <c r="E36" i="25"/>
  <c r="R35" i="25"/>
  <c r="E35" i="25"/>
  <c r="R34" i="25"/>
  <c r="E34" i="25"/>
  <c r="R33" i="25"/>
  <c r="E33" i="25"/>
  <c r="R32" i="25"/>
  <c r="T41" i="25" s="1"/>
  <c r="V9" i="25" s="1"/>
  <c r="E32" i="25"/>
  <c r="G41" i="25" s="1"/>
  <c r="I9" i="25" s="1"/>
  <c r="R31" i="25"/>
  <c r="E31" i="25"/>
  <c r="R30" i="25"/>
  <c r="E30" i="25"/>
  <c r="R29" i="25"/>
  <c r="E29" i="25"/>
  <c r="R28" i="25"/>
  <c r="E28" i="25"/>
  <c r="R27" i="25"/>
  <c r="E27" i="25"/>
  <c r="R26" i="25"/>
  <c r="E26" i="25"/>
  <c r="R25" i="25"/>
  <c r="E25" i="25"/>
  <c r="R24" i="25"/>
  <c r="E24" i="25"/>
  <c r="R23" i="25"/>
  <c r="E23" i="25"/>
  <c r="R22" i="25"/>
  <c r="E22" i="25"/>
  <c r="R21" i="25"/>
  <c r="E21" i="25"/>
  <c r="R20" i="25"/>
  <c r="E20" i="25"/>
  <c r="R19" i="25"/>
  <c r="L19" i="25"/>
  <c r="K19" i="25"/>
  <c r="J19" i="25"/>
  <c r="E19" i="25"/>
  <c r="R18" i="25"/>
  <c r="E18" i="25"/>
  <c r="W17" i="25"/>
  <c r="R17" i="25"/>
  <c r="E17" i="25"/>
  <c r="R16" i="25"/>
  <c r="E16" i="25"/>
  <c r="R15" i="25"/>
  <c r="E15" i="25"/>
  <c r="R14" i="25"/>
  <c r="E14" i="25"/>
  <c r="W13" i="25"/>
  <c r="R13" i="25"/>
  <c r="L13" i="25"/>
  <c r="E13" i="25"/>
  <c r="R12" i="25"/>
  <c r="E12" i="25"/>
  <c r="R11" i="25"/>
  <c r="E11" i="25"/>
  <c r="R10" i="25"/>
  <c r="E10" i="25"/>
  <c r="R9" i="25"/>
  <c r="E9" i="25"/>
  <c r="R8" i="25"/>
  <c r="E8" i="25"/>
  <c r="R7" i="25"/>
  <c r="E7" i="25"/>
  <c r="R6" i="25"/>
  <c r="E6" i="25"/>
  <c r="R5" i="25"/>
  <c r="E5" i="25"/>
  <c r="R4" i="25"/>
  <c r="E4" i="25"/>
  <c r="R3" i="25"/>
  <c r="E3" i="25"/>
  <c r="R2" i="25"/>
  <c r="T11" i="25" s="1"/>
  <c r="E2" i="25"/>
  <c r="R641" i="24"/>
  <c r="E641" i="24"/>
  <c r="R640" i="24"/>
  <c r="E640" i="24"/>
  <c r="R639" i="24"/>
  <c r="E639" i="24"/>
  <c r="R638" i="24"/>
  <c r="E638" i="24"/>
  <c r="R637" i="24"/>
  <c r="E637" i="24"/>
  <c r="R636" i="24"/>
  <c r="E636" i="24"/>
  <c r="R635" i="24"/>
  <c r="E635" i="24"/>
  <c r="R634" i="24"/>
  <c r="E634" i="24"/>
  <c r="R633" i="24"/>
  <c r="E633" i="24"/>
  <c r="R632" i="24"/>
  <c r="E632" i="24"/>
  <c r="R631" i="24"/>
  <c r="E631" i="24"/>
  <c r="R630" i="24"/>
  <c r="E630" i="24"/>
  <c r="R629" i="24"/>
  <c r="E629" i="24"/>
  <c r="R628" i="24"/>
  <c r="E628" i="24"/>
  <c r="R627" i="24"/>
  <c r="E627" i="24"/>
  <c r="R626" i="24"/>
  <c r="E626" i="24"/>
  <c r="R625" i="24"/>
  <c r="E625" i="24"/>
  <c r="R624" i="24"/>
  <c r="E624" i="24"/>
  <c r="R623" i="24"/>
  <c r="E623" i="24"/>
  <c r="G631" i="24" s="1"/>
  <c r="L22" i="24" s="1"/>
  <c r="R622" i="24"/>
  <c r="T631" i="24" s="1"/>
  <c r="Y22" i="24" s="1"/>
  <c r="E622" i="24"/>
  <c r="R621" i="24"/>
  <c r="E621" i="24"/>
  <c r="R620" i="24"/>
  <c r="E620" i="24"/>
  <c r="R619" i="24"/>
  <c r="E619" i="24"/>
  <c r="R618" i="24"/>
  <c r="E618" i="24"/>
  <c r="R617" i="24"/>
  <c r="E617" i="24"/>
  <c r="R616" i="24"/>
  <c r="E616" i="24"/>
  <c r="R615" i="24"/>
  <c r="E615" i="24"/>
  <c r="R614" i="24"/>
  <c r="E614" i="24"/>
  <c r="R613" i="24"/>
  <c r="E613" i="24"/>
  <c r="R612" i="24"/>
  <c r="E612" i="24"/>
  <c r="R611" i="24"/>
  <c r="E611" i="24"/>
  <c r="R610" i="24"/>
  <c r="E610" i="24"/>
  <c r="R609" i="24"/>
  <c r="E609" i="24"/>
  <c r="R608" i="24"/>
  <c r="E608" i="24"/>
  <c r="R607" i="24"/>
  <c r="E607" i="24"/>
  <c r="R606" i="24"/>
  <c r="E606" i="24"/>
  <c r="R605" i="24"/>
  <c r="E605" i="24"/>
  <c r="R604" i="24"/>
  <c r="E604" i="24"/>
  <c r="R603" i="24"/>
  <c r="E603" i="24"/>
  <c r="G611" i="24" s="1"/>
  <c r="L20" i="24" s="1"/>
  <c r="R602" i="24"/>
  <c r="T611" i="24" s="1"/>
  <c r="Y20" i="24" s="1"/>
  <c r="E602" i="24"/>
  <c r="R601" i="24"/>
  <c r="E601" i="24"/>
  <c r="R600" i="24"/>
  <c r="E600" i="24"/>
  <c r="R599" i="24"/>
  <c r="E599" i="24"/>
  <c r="R598" i="24"/>
  <c r="E598" i="24"/>
  <c r="R597" i="24"/>
  <c r="E597" i="24"/>
  <c r="R596" i="24"/>
  <c r="E596" i="24"/>
  <c r="R595" i="24"/>
  <c r="E595" i="24"/>
  <c r="R594" i="24"/>
  <c r="E594" i="24"/>
  <c r="R593" i="24"/>
  <c r="E593" i="24"/>
  <c r="R592" i="24"/>
  <c r="E592" i="24"/>
  <c r="R591" i="24"/>
  <c r="E591" i="24"/>
  <c r="R590" i="24"/>
  <c r="E590" i="24"/>
  <c r="R589" i="24"/>
  <c r="E589" i="24"/>
  <c r="R588" i="24"/>
  <c r="E588" i="24"/>
  <c r="R587" i="24"/>
  <c r="E587" i="24"/>
  <c r="R586" i="24"/>
  <c r="E586" i="24"/>
  <c r="R585" i="24"/>
  <c r="E585" i="24"/>
  <c r="R584" i="24"/>
  <c r="E584" i="24"/>
  <c r="R583" i="24"/>
  <c r="E583" i="24"/>
  <c r="G591" i="24" s="1"/>
  <c r="L18" i="24" s="1"/>
  <c r="R582" i="24"/>
  <c r="T591" i="24" s="1"/>
  <c r="Y18" i="24" s="1"/>
  <c r="E582" i="24"/>
  <c r="R581" i="24"/>
  <c r="E581" i="24"/>
  <c r="R580" i="24"/>
  <c r="E580" i="24"/>
  <c r="R579" i="24"/>
  <c r="E579" i="24"/>
  <c r="R578" i="24"/>
  <c r="E578" i="24"/>
  <c r="R577" i="24"/>
  <c r="E577" i="24"/>
  <c r="R576" i="24"/>
  <c r="E576" i="24"/>
  <c r="R575" i="24"/>
  <c r="E575" i="24"/>
  <c r="R574" i="24"/>
  <c r="E574" i="24"/>
  <c r="R573" i="24"/>
  <c r="E573" i="24"/>
  <c r="R572" i="24"/>
  <c r="E572" i="24"/>
  <c r="R571" i="24"/>
  <c r="E571" i="24"/>
  <c r="R570" i="24"/>
  <c r="E570" i="24"/>
  <c r="R569" i="24"/>
  <c r="E569" i="24"/>
  <c r="R568" i="24"/>
  <c r="E568" i="24"/>
  <c r="R567" i="24"/>
  <c r="E567" i="24"/>
  <c r="R566" i="24"/>
  <c r="E566" i="24"/>
  <c r="R565" i="24"/>
  <c r="E565" i="24"/>
  <c r="R564" i="24"/>
  <c r="E564" i="24"/>
  <c r="R563" i="24"/>
  <c r="E563" i="24"/>
  <c r="G571" i="24" s="1"/>
  <c r="L16" i="24" s="1"/>
  <c r="R562" i="24"/>
  <c r="T571" i="24" s="1"/>
  <c r="Y16" i="24" s="1"/>
  <c r="E562" i="24"/>
  <c r="R561" i="24"/>
  <c r="E561" i="24"/>
  <c r="R560" i="24"/>
  <c r="E560" i="24"/>
  <c r="R559" i="24"/>
  <c r="E559" i="24"/>
  <c r="R558" i="24"/>
  <c r="E558" i="24"/>
  <c r="R557" i="24"/>
  <c r="E557" i="24"/>
  <c r="R556" i="24"/>
  <c r="E556" i="24"/>
  <c r="R555" i="24"/>
  <c r="E555" i="24"/>
  <c r="R554" i="24"/>
  <c r="E554" i="24"/>
  <c r="R553" i="24"/>
  <c r="E553" i="24"/>
  <c r="R552" i="24"/>
  <c r="E552" i="24"/>
  <c r="R551" i="24"/>
  <c r="E551" i="24"/>
  <c r="R550" i="24"/>
  <c r="E550" i="24"/>
  <c r="R549" i="24"/>
  <c r="E549" i="24"/>
  <c r="R548" i="24"/>
  <c r="E548" i="24"/>
  <c r="R547" i="24"/>
  <c r="E547" i="24"/>
  <c r="R546" i="24"/>
  <c r="E546" i="24"/>
  <c r="R545" i="24"/>
  <c r="E545" i="24"/>
  <c r="R544" i="24"/>
  <c r="E544" i="24"/>
  <c r="R543" i="24"/>
  <c r="E543" i="24"/>
  <c r="G551" i="24" s="1"/>
  <c r="L12" i="24" s="1"/>
  <c r="R542" i="24"/>
  <c r="T551" i="24" s="1"/>
  <c r="Y12" i="24" s="1"/>
  <c r="E542" i="24"/>
  <c r="R541" i="24"/>
  <c r="E541" i="24"/>
  <c r="R540" i="24"/>
  <c r="E540" i="24"/>
  <c r="R539" i="24"/>
  <c r="E539" i="24"/>
  <c r="R538" i="24"/>
  <c r="E538" i="24"/>
  <c r="R537" i="24"/>
  <c r="E537" i="24"/>
  <c r="R536" i="24"/>
  <c r="E536" i="24"/>
  <c r="R535" i="24"/>
  <c r="E535" i="24"/>
  <c r="R534" i="24"/>
  <c r="E534" i="24"/>
  <c r="R533" i="24"/>
  <c r="E533" i="24"/>
  <c r="R532" i="24"/>
  <c r="E532" i="24"/>
  <c r="R531" i="24"/>
  <c r="E531" i="24"/>
  <c r="R530" i="24"/>
  <c r="E530" i="24"/>
  <c r="R529" i="24"/>
  <c r="E529" i="24"/>
  <c r="R528" i="24"/>
  <c r="E528" i="24"/>
  <c r="R527" i="24"/>
  <c r="E527" i="24"/>
  <c r="R526" i="24"/>
  <c r="E526" i="24"/>
  <c r="R525" i="24"/>
  <c r="E525" i="24"/>
  <c r="R524" i="24"/>
  <c r="E524" i="24"/>
  <c r="R523" i="24"/>
  <c r="E523" i="24"/>
  <c r="G531" i="24" s="1"/>
  <c r="L10" i="24" s="1"/>
  <c r="R522" i="24"/>
  <c r="T531" i="24" s="1"/>
  <c r="Y10" i="24" s="1"/>
  <c r="E522" i="24"/>
  <c r="R521" i="24"/>
  <c r="E521" i="24"/>
  <c r="R520" i="24"/>
  <c r="E520" i="24"/>
  <c r="R519" i="24"/>
  <c r="E519" i="24"/>
  <c r="R518" i="24"/>
  <c r="E518" i="24"/>
  <c r="R517" i="24"/>
  <c r="E517" i="24"/>
  <c r="R516" i="24"/>
  <c r="E516" i="24"/>
  <c r="R515" i="24"/>
  <c r="E515" i="24"/>
  <c r="R514" i="24"/>
  <c r="E514" i="24"/>
  <c r="R513" i="24"/>
  <c r="E513" i="24"/>
  <c r="R512" i="24"/>
  <c r="E512" i="24"/>
  <c r="R511" i="24"/>
  <c r="E511" i="24"/>
  <c r="R510" i="24"/>
  <c r="E510" i="24"/>
  <c r="R509" i="24"/>
  <c r="E509" i="24"/>
  <c r="R508" i="24"/>
  <c r="E508" i="24"/>
  <c r="R507" i="24"/>
  <c r="E507" i="24"/>
  <c r="R506" i="24"/>
  <c r="E506" i="24"/>
  <c r="R505" i="24"/>
  <c r="E505" i="24"/>
  <c r="R504" i="24"/>
  <c r="E504" i="24"/>
  <c r="R503" i="24"/>
  <c r="E503" i="24"/>
  <c r="G511" i="24" s="1"/>
  <c r="L8" i="24" s="1"/>
  <c r="R502" i="24"/>
  <c r="T511" i="24" s="1"/>
  <c r="Y8" i="24" s="1"/>
  <c r="E502" i="24"/>
  <c r="R501" i="24"/>
  <c r="E501" i="24"/>
  <c r="R500" i="24"/>
  <c r="E500" i="24"/>
  <c r="R499" i="24"/>
  <c r="E499" i="24"/>
  <c r="R498" i="24"/>
  <c r="E498" i="24"/>
  <c r="R497" i="24"/>
  <c r="E497" i="24"/>
  <c r="R496" i="24"/>
  <c r="E496" i="24"/>
  <c r="R495" i="24"/>
  <c r="E495" i="24"/>
  <c r="R494" i="24"/>
  <c r="E494" i="24"/>
  <c r="R493" i="24"/>
  <c r="E493" i="24"/>
  <c r="R492" i="24"/>
  <c r="E492" i="24"/>
  <c r="R491" i="24"/>
  <c r="E491" i="24"/>
  <c r="R490" i="24"/>
  <c r="E490" i="24"/>
  <c r="R489" i="24"/>
  <c r="E489" i="24"/>
  <c r="R488" i="24"/>
  <c r="E488" i="24"/>
  <c r="R487" i="24"/>
  <c r="E487" i="24"/>
  <c r="R486" i="24"/>
  <c r="E486" i="24"/>
  <c r="R485" i="24"/>
  <c r="E485" i="24"/>
  <c r="R484" i="24"/>
  <c r="E484" i="24"/>
  <c r="R483" i="24"/>
  <c r="E483" i="24"/>
  <c r="G491" i="24" s="1"/>
  <c r="R482" i="24"/>
  <c r="T491" i="24" s="1"/>
  <c r="E482" i="24"/>
  <c r="R481" i="24"/>
  <c r="E481" i="24"/>
  <c r="R480" i="24"/>
  <c r="E480" i="24"/>
  <c r="R479" i="24"/>
  <c r="E479" i="24"/>
  <c r="R478" i="24"/>
  <c r="E478" i="24"/>
  <c r="R477" i="24"/>
  <c r="E477" i="24"/>
  <c r="R476" i="24"/>
  <c r="E476" i="24"/>
  <c r="R475" i="24"/>
  <c r="E475" i="24"/>
  <c r="R474" i="24"/>
  <c r="E474" i="24"/>
  <c r="R473" i="24"/>
  <c r="E473" i="24"/>
  <c r="R472" i="24"/>
  <c r="E472" i="24"/>
  <c r="R471" i="24"/>
  <c r="E471" i="24"/>
  <c r="R470" i="24"/>
  <c r="E470" i="24"/>
  <c r="R469" i="24"/>
  <c r="E469" i="24"/>
  <c r="R468" i="24"/>
  <c r="E468" i="24"/>
  <c r="R467" i="24"/>
  <c r="E467" i="24"/>
  <c r="R466" i="24"/>
  <c r="E466" i="24"/>
  <c r="R465" i="24"/>
  <c r="E465" i="24"/>
  <c r="R464" i="24"/>
  <c r="E464" i="24"/>
  <c r="R463" i="24"/>
  <c r="E463" i="24"/>
  <c r="G471" i="24" s="1"/>
  <c r="K22" i="24" s="1"/>
  <c r="R462" i="24"/>
  <c r="T471" i="24" s="1"/>
  <c r="X22" i="24" s="1"/>
  <c r="E462" i="24"/>
  <c r="R461" i="24"/>
  <c r="E461" i="24"/>
  <c r="R460" i="24"/>
  <c r="E460" i="24"/>
  <c r="R459" i="24"/>
  <c r="E459" i="24"/>
  <c r="R458" i="24"/>
  <c r="E458" i="24"/>
  <c r="R457" i="24"/>
  <c r="E457" i="24"/>
  <c r="R456" i="24"/>
  <c r="E456" i="24"/>
  <c r="R455" i="24"/>
  <c r="E455" i="24"/>
  <c r="R454" i="24"/>
  <c r="E454" i="24"/>
  <c r="R453" i="24"/>
  <c r="E453" i="24"/>
  <c r="R452" i="24"/>
  <c r="E452" i="24"/>
  <c r="R451" i="24"/>
  <c r="E451" i="24"/>
  <c r="R450" i="24"/>
  <c r="E450" i="24"/>
  <c r="R449" i="24"/>
  <c r="E449" i="24"/>
  <c r="R448" i="24"/>
  <c r="E448" i="24"/>
  <c r="R447" i="24"/>
  <c r="E447" i="24"/>
  <c r="R446" i="24"/>
  <c r="E446" i="24"/>
  <c r="R445" i="24"/>
  <c r="E445" i="24"/>
  <c r="R444" i="24"/>
  <c r="E444" i="24"/>
  <c r="R443" i="24"/>
  <c r="E443" i="24"/>
  <c r="G451" i="24" s="1"/>
  <c r="K20" i="24" s="1"/>
  <c r="R442" i="24"/>
  <c r="T451" i="24" s="1"/>
  <c r="X20" i="24" s="1"/>
  <c r="E442" i="24"/>
  <c r="R441" i="24"/>
  <c r="E441" i="24"/>
  <c r="R440" i="24"/>
  <c r="E440" i="24"/>
  <c r="R439" i="24"/>
  <c r="E439" i="24"/>
  <c r="R438" i="24"/>
  <c r="E438" i="24"/>
  <c r="R437" i="24"/>
  <c r="E437" i="24"/>
  <c r="R436" i="24"/>
  <c r="E436" i="24"/>
  <c r="R435" i="24"/>
  <c r="E435" i="24"/>
  <c r="R434" i="24"/>
  <c r="E434" i="24"/>
  <c r="R433" i="24"/>
  <c r="E433" i="24"/>
  <c r="R432" i="24"/>
  <c r="E432" i="24"/>
  <c r="R431" i="24"/>
  <c r="E431" i="24"/>
  <c r="R430" i="24"/>
  <c r="E430" i="24"/>
  <c r="R429" i="24"/>
  <c r="E429" i="24"/>
  <c r="R428" i="24"/>
  <c r="E428" i="24"/>
  <c r="R427" i="24"/>
  <c r="E427" i="24"/>
  <c r="R426" i="24"/>
  <c r="E426" i="24"/>
  <c r="R425" i="24"/>
  <c r="E425" i="24"/>
  <c r="R424" i="24"/>
  <c r="E424" i="24"/>
  <c r="R423" i="24"/>
  <c r="E423" i="24"/>
  <c r="G431" i="24" s="1"/>
  <c r="K18" i="24" s="1"/>
  <c r="R422" i="24"/>
  <c r="T431" i="24" s="1"/>
  <c r="X18" i="24" s="1"/>
  <c r="E422" i="24"/>
  <c r="R421" i="24"/>
  <c r="E421" i="24"/>
  <c r="R420" i="24"/>
  <c r="E420" i="24"/>
  <c r="R419" i="24"/>
  <c r="E419" i="24"/>
  <c r="R418" i="24"/>
  <c r="E418" i="24"/>
  <c r="R417" i="24"/>
  <c r="E417" i="24"/>
  <c r="R416" i="24"/>
  <c r="E416" i="24"/>
  <c r="R415" i="24"/>
  <c r="E415" i="24"/>
  <c r="R414" i="24"/>
  <c r="E414" i="24"/>
  <c r="R413" i="24"/>
  <c r="E413" i="24"/>
  <c r="R412" i="24"/>
  <c r="E412" i="24"/>
  <c r="R411" i="24"/>
  <c r="E411" i="24"/>
  <c r="R410" i="24"/>
  <c r="E410" i="24"/>
  <c r="R409" i="24"/>
  <c r="E409" i="24"/>
  <c r="R408" i="24"/>
  <c r="E408" i="24"/>
  <c r="R407" i="24"/>
  <c r="E407" i="24"/>
  <c r="R406" i="24"/>
  <c r="E406" i="24"/>
  <c r="R405" i="24"/>
  <c r="E405" i="24"/>
  <c r="R404" i="24"/>
  <c r="E404" i="24"/>
  <c r="R403" i="24"/>
  <c r="E403" i="24"/>
  <c r="G411" i="24" s="1"/>
  <c r="K16" i="24" s="1"/>
  <c r="R402" i="24"/>
  <c r="T411" i="24" s="1"/>
  <c r="X16" i="24" s="1"/>
  <c r="E402" i="24"/>
  <c r="R401" i="24"/>
  <c r="E401" i="24"/>
  <c r="R400" i="24"/>
  <c r="E400" i="24"/>
  <c r="R399" i="24"/>
  <c r="E399" i="24"/>
  <c r="R398" i="24"/>
  <c r="E398" i="24"/>
  <c r="R397" i="24"/>
  <c r="E397" i="24"/>
  <c r="R396" i="24"/>
  <c r="E396" i="24"/>
  <c r="R395" i="24"/>
  <c r="E395" i="24"/>
  <c r="R394" i="24"/>
  <c r="E394" i="24"/>
  <c r="R393" i="24"/>
  <c r="E393" i="24"/>
  <c r="R392" i="24"/>
  <c r="E392" i="24"/>
  <c r="R391" i="24"/>
  <c r="E391" i="24"/>
  <c r="R390" i="24"/>
  <c r="E390" i="24"/>
  <c r="R389" i="24"/>
  <c r="E389" i="24"/>
  <c r="R388" i="24"/>
  <c r="E388" i="24"/>
  <c r="R387" i="24"/>
  <c r="E387" i="24"/>
  <c r="R386" i="24"/>
  <c r="E386" i="24"/>
  <c r="R385" i="24"/>
  <c r="E385" i="24"/>
  <c r="R384" i="24"/>
  <c r="E384" i="24"/>
  <c r="R383" i="24"/>
  <c r="E383" i="24"/>
  <c r="G391" i="24" s="1"/>
  <c r="K12" i="24" s="1"/>
  <c r="R382" i="24"/>
  <c r="E382" i="24"/>
  <c r="R381" i="24"/>
  <c r="E381" i="24"/>
  <c r="R380" i="24"/>
  <c r="E380" i="24"/>
  <c r="R379" i="24"/>
  <c r="E379" i="24"/>
  <c r="R378" i="24"/>
  <c r="E378" i="24"/>
  <c r="R377" i="24"/>
  <c r="E377" i="24"/>
  <c r="R376" i="24"/>
  <c r="E376" i="24"/>
  <c r="R375" i="24"/>
  <c r="E375" i="24"/>
  <c r="R374" i="24"/>
  <c r="E374" i="24"/>
  <c r="R373" i="24"/>
  <c r="E373" i="24"/>
  <c r="R372" i="24"/>
  <c r="E372" i="24"/>
  <c r="R371" i="24"/>
  <c r="G371" i="24"/>
  <c r="K10" i="24" s="1"/>
  <c r="E371" i="24"/>
  <c r="R370" i="24"/>
  <c r="E370" i="24"/>
  <c r="R369" i="24"/>
  <c r="E369" i="24"/>
  <c r="R368" i="24"/>
  <c r="E368" i="24"/>
  <c r="R367" i="24"/>
  <c r="E367" i="24"/>
  <c r="R366" i="24"/>
  <c r="E366" i="24"/>
  <c r="R365" i="24"/>
  <c r="E365" i="24"/>
  <c r="R364" i="24"/>
  <c r="E364" i="24"/>
  <c r="R363" i="24"/>
  <c r="E363" i="24"/>
  <c r="R362" i="24"/>
  <c r="E362" i="24"/>
  <c r="R361" i="24"/>
  <c r="E361" i="24"/>
  <c r="R360" i="24"/>
  <c r="E360" i="24"/>
  <c r="R359" i="24"/>
  <c r="E359" i="24"/>
  <c r="R358" i="24"/>
  <c r="E358" i="24"/>
  <c r="R357" i="24"/>
  <c r="E357" i="24"/>
  <c r="R356" i="24"/>
  <c r="E356" i="24"/>
  <c r="R355" i="24"/>
  <c r="E355" i="24"/>
  <c r="R354" i="24"/>
  <c r="E354" i="24"/>
  <c r="R353" i="24"/>
  <c r="E353" i="24"/>
  <c r="R352" i="24"/>
  <c r="E352" i="24"/>
  <c r="G361" i="24" s="1"/>
  <c r="K9" i="24" s="1"/>
  <c r="R351" i="24"/>
  <c r="E351" i="24"/>
  <c r="R350" i="24"/>
  <c r="E350" i="24"/>
  <c r="R349" i="24"/>
  <c r="E349" i="24"/>
  <c r="R348" i="24"/>
  <c r="E348" i="24"/>
  <c r="R347" i="24"/>
  <c r="E347" i="24"/>
  <c r="R346" i="24"/>
  <c r="E346" i="24"/>
  <c r="R345" i="24"/>
  <c r="E345" i="24"/>
  <c r="R344" i="24"/>
  <c r="E344" i="24"/>
  <c r="R343" i="24"/>
  <c r="E343" i="24"/>
  <c r="R342" i="24"/>
  <c r="E342" i="24"/>
  <c r="R341" i="24"/>
  <c r="E341" i="24"/>
  <c r="R340" i="24"/>
  <c r="E340" i="24"/>
  <c r="R339" i="24"/>
  <c r="E339" i="24"/>
  <c r="R338" i="24"/>
  <c r="E338" i="24"/>
  <c r="R337" i="24"/>
  <c r="E337" i="24"/>
  <c r="R336" i="24"/>
  <c r="E336" i="24"/>
  <c r="R335" i="24"/>
  <c r="E335" i="24"/>
  <c r="R334" i="24"/>
  <c r="E334" i="24"/>
  <c r="R333" i="24"/>
  <c r="E333" i="24"/>
  <c r="R332" i="24"/>
  <c r="T341" i="24" s="1"/>
  <c r="X7" i="24" s="1"/>
  <c r="E332" i="24"/>
  <c r="G341" i="24" s="1"/>
  <c r="R331" i="24"/>
  <c r="E331" i="24"/>
  <c r="R330" i="24"/>
  <c r="E330" i="24"/>
  <c r="R329" i="24"/>
  <c r="E329" i="24"/>
  <c r="R328" i="24"/>
  <c r="E328" i="24"/>
  <c r="R327" i="24"/>
  <c r="E327" i="24"/>
  <c r="R326" i="24"/>
  <c r="E326" i="24"/>
  <c r="R325" i="24"/>
  <c r="E325" i="24"/>
  <c r="R324" i="24"/>
  <c r="E324" i="24"/>
  <c r="R323" i="24"/>
  <c r="E323" i="24"/>
  <c r="R322" i="24"/>
  <c r="E322" i="24"/>
  <c r="R321" i="24"/>
  <c r="E321" i="24"/>
  <c r="R320" i="24"/>
  <c r="E320" i="24"/>
  <c r="R319" i="24"/>
  <c r="E319" i="24"/>
  <c r="R318" i="24"/>
  <c r="E318" i="24"/>
  <c r="R317" i="24"/>
  <c r="E317" i="24"/>
  <c r="R316" i="24"/>
  <c r="E316" i="24"/>
  <c r="R315" i="24"/>
  <c r="E315" i="24"/>
  <c r="R314" i="24"/>
  <c r="E314" i="24"/>
  <c r="R313" i="24"/>
  <c r="E313" i="24"/>
  <c r="R312" i="24"/>
  <c r="T321" i="24" s="1"/>
  <c r="W23" i="24" s="1"/>
  <c r="E312" i="24"/>
  <c r="R311" i="24"/>
  <c r="E311" i="24"/>
  <c r="R310" i="24"/>
  <c r="E310" i="24"/>
  <c r="R309" i="24"/>
  <c r="E309" i="24"/>
  <c r="R308" i="24"/>
  <c r="E308" i="24"/>
  <c r="R307" i="24"/>
  <c r="E307" i="24"/>
  <c r="R306" i="24"/>
  <c r="E306" i="24"/>
  <c r="R305" i="24"/>
  <c r="E305" i="24"/>
  <c r="R304" i="24"/>
  <c r="E304" i="24"/>
  <c r="R303" i="24"/>
  <c r="E303" i="24"/>
  <c r="R302" i="24"/>
  <c r="E302" i="24"/>
  <c r="G311" i="24" s="1"/>
  <c r="J22" i="24" s="1"/>
  <c r="R301" i="24"/>
  <c r="E301" i="24"/>
  <c r="R300" i="24"/>
  <c r="E300" i="24"/>
  <c r="R299" i="24"/>
  <c r="E299" i="24"/>
  <c r="R298" i="24"/>
  <c r="E298" i="24"/>
  <c r="R297" i="24"/>
  <c r="E297" i="24"/>
  <c r="R296" i="24"/>
  <c r="E296" i="24"/>
  <c r="R295" i="24"/>
  <c r="E295" i="24"/>
  <c r="R294" i="24"/>
  <c r="E294" i="24"/>
  <c r="R293" i="24"/>
  <c r="E293" i="24"/>
  <c r="R292" i="24"/>
  <c r="E292" i="24"/>
  <c r="R291" i="24"/>
  <c r="E291" i="24"/>
  <c r="R290" i="24"/>
  <c r="E290" i="24"/>
  <c r="R289" i="24"/>
  <c r="E289" i="24"/>
  <c r="R288" i="24"/>
  <c r="E288" i="24"/>
  <c r="R287" i="24"/>
  <c r="E287" i="24"/>
  <c r="R286" i="24"/>
  <c r="E286" i="24"/>
  <c r="R285" i="24"/>
  <c r="E285" i="24"/>
  <c r="R284" i="24"/>
  <c r="E284" i="24"/>
  <c r="R283" i="24"/>
  <c r="E283" i="24"/>
  <c r="R282" i="24"/>
  <c r="E282" i="24"/>
  <c r="R281" i="24"/>
  <c r="E281" i="24"/>
  <c r="R280" i="24"/>
  <c r="E280" i="24"/>
  <c r="R279" i="24"/>
  <c r="E279" i="24"/>
  <c r="R278" i="24"/>
  <c r="E278" i="24"/>
  <c r="R277" i="24"/>
  <c r="E277" i="24"/>
  <c r="R276" i="24"/>
  <c r="E276" i="24"/>
  <c r="R275" i="24"/>
  <c r="E275" i="24"/>
  <c r="R274" i="24"/>
  <c r="E274" i="24"/>
  <c r="R273" i="24"/>
  <c r="E273" i="24"/>
  <c r="R272" i="24"/>
  <c r="E272" i="24"/>
  <c r="G281" i="24" s="1"/>
  <c r="J19" i="24" s="1"/>
  <c r="R271" i="24"/>
  <c r="E271" i="24"/>
  <c r="R270" i="24"/>
  <c r="E270" i="24"/>
  <c r="R269" i="24"/>
  <c r="E269" i="24"/>
  <c r="R268" i="24"/>
  <c r="E268" i="24"/>
  <c r="R267" i="24"/>
  <c r="E267" i="24"/>
  <c r="R266" i="24"/>
  <c r="E266" i="24"/>
  <c r="R265" i="24"/>
  <c r="E265" i="24"/>
  <c r="R264" i="24"/>
  <c r="E264" i="24"/>
  <c r="R263" i="24"/>
  <c r="E263" i="24"/>
  <c r="R262" i="24"/>
  <c r="E262" i="24"/>
  <c r="G271" i="24" s="1"/>
  <c r="J18" i="24" s="1"/>
  <c r="R261" i="24"/>
  <c r="E261" i="24"/>
  <c r="R260" i="24"/>
  <c r="E260" i="24"/>
  <c r="R259" i="24"/>
  <c r="E259" i="24"/>
  <c r="R258" i="24"/>
  <c r="E258" i="24"/>
  <c r="R257" i="24"/>
  <c r="E257" i="24"/>
  <c r="R256" i="24"/>
  <c r="E256" i="24"/>
  <c r="R255" i="24"/>
  <c r="E255" i="24"/>
  <c r="R254" i="24"/>
  <c r="E254" i="24"/>
  <c r="R253" i="24"/>
  <c r="E253" i="24"/>
  <c r="R252" i="24"/>
  <c r="T261" i="24" s="1"/>
  <c r="W17" i="24" s="1"/>
  <c r="E252" i="24"/>
  <c r="R251" i="24"/>
  <c r="E251" i="24"/>
  <c r="R250" i="24"/>
  <c r="E250" i="24"/>
  <c r="R249" i="24"/>
  <c r="E249" i="24"/>
  <c r="R248" i="24"/>
  <c r="E248" i="24"/>
  <c r="R247" i="24"/>
  <c r="E247" i="24"/>
  <c r="R246" i="24"/>
  <c r="E246" i="24"/>
  <c r="R245" i="24"/>
  <c r="E245" i="24"/>
  <c r="R244" i="24"/>
  <c r="E244" i="24"/>
  <c r="R243" i="24"/>
  <c r="E243" i="24"/>
  <c r="G251" i="24" s="1"/>
  <c r="J16" i="24" s="1"/>
  <c r="R242" i="24"/>
  <c r="T251" i="24" s="1"/>
  <c r="W16" i="24" s="1"/>
  <c r="E242" i="24"/>
  <c r="R241" i="24"/>
  <c r="E241" i="24"/>
  <c r="R240" i="24"/>
  <c r="E240" i="24"/>
  <c r="R239" i="24"/>
  <c r="E239" i="24"/>
  <c r="R238" i="24"/>
  <c r="E238" i="24"/>
  <c r="R237" i="24"/>
  <c r="E237" i="24"/>
  <c r="R236" i="24"/>
  <c r="E236" i="24"/>
  <c r="R235" i="24"/>
  <c r="E235" i="24"/>
  <c r="R234" i="24"/>
  <c r="E234" i="24"/>
  <c r="R233" i="24"/>
  <c r="E233" i="24"/>
  <c r="R232" i="24"/>
  <c r="E232" i="24"/>
  <c r="R231" i="24"/>
  <c r="E231" i="24"/>
  <c r="R230" i="24"/>
  <c r="E230" i="24"/>
  <c r="R229" i="24"/>
  <c r="E229" i="24"/>
  <c r="R228" i="24"/>
  <c r="E228" i="24"/>
  <c r="R227" i="24"/>
  <c r="E227" i="24"/>
  <c r="R226" i="24"/>
  <c r="E226" i="24"/>
  <c r="R225" i="24"/>
  <c r="E225" i="24"/>
  <c r="R224" i="24"/>
  <c r="E224" i="24"/>
  <c r="R223" i="24"/>
  <c r="E223" i="24"/>
  <c r="G231" i="24" s="1"/>
  <c r="J12" i="24" s="1"/>
  <c r="R222" i="24"/>
  <c r="E222" i="24"/>
  <c r="R221" i="24"/>
  <c r="E221" i="24"/>
  <c r="R220" i="24"/>
  <c r="E220" i="24"/>
  <c r="R219" i="24"/>
  <c r="E219" i="24"/>
  <c r="R218" i="24"/>
  <c r="E218" i="24"/>
  <c r="R217" i="24"/>
  <c r="E217" i="24"/>
  <c r="R216" i="24"/>
  <c r="E216" i="24"/>
  <c r="R215" i="24"/>
  <c r="E215" i="24"/>
  <c r="R214" i="24"/>
  <c r="E214" i="24"/>
  <c r="R213" i="24"/>
  <c r="E213" i="24"/>
  <c r="R212" i="24"/>
  <c r="E212" i="24"/>
  <c r="R211" i="24"/>
  <c r="E211" i="24"/>
  <c r="R210" i="24"/>
  <c r="E210" i="24"/>
  <c r="R209" i="24"/>
  <c r="E209" i="24"/>
  <c r="R208" i="24"/>
  <c r="E208" i="24"/>
  <c r="R207" i="24"/>
  <c r="E207" i="24"/>
  <c r="R206" i="24"/>
  <c r="E206" i="24"/>
  <c r="R205" i="24"/>
  <c r="E205" i="24"/>
  <c r="R204" i="24"/>
  <c r="E204" i="24"/>
  <c r="R203" i="24"/>
  <c r="E203" i="24"/>
  <c r="R202" i="24"/>
  <c r="E202" i="24"/>
  <c r="G211" i="24" s="1"/>
  <c r="J10" i="24" s="1"/>
  <c r="R201" i="24"/>
  <c r="E201" i="24"/>
  <c r="R200" i="24"/>
  <c r="E200" i="24"/>
  <c r="R199" i="24"/>
  <c r="E199" i="24"/>
  <c r="R198" i="24"/>
  <c r="E198" i="24"/>
  <c r="R197" i="24"/>
  <c r="E197" i="24"/>
  <c r="R196" i="24"/>
  <c r="E196" i="24"/>
  <c r="R195" i="24"/>
  <c r="E195" i="24"/>
  <c r="R194" i="24"/>
  <c r="E194" i="24"/>
  <c r="R193" i="24"/>
  <c r="E193" i="24"/>
  <c r="R192" i="24"/>
  <c r="E192" i="24"/>
  <c r="R191" i="24"/>
  <c r="E191" i="24"/>
  <c r="R190" i="24"/>
  <c r="E190" i="24"/>
  <c r="R189" i="24"/>
  <c r="E189" i="24"/>
  <c r="R188" i="24"/>
  <c r="E188" i="24"/>
  <c r="R187" i="24"/>
  <c r="E187" i="24"/>
  <c r="R186" i="24"/>
  <c r="E186" i="24"/>
  <c r="R185" i="24"/>
  <c r="E185" i="24"/>
  <c r="R184" i="24"/>
  <c r="E184" i="24"/>
  <c r="R183" i="24"/>
  <c r="E183" i="24"/>
  <c r="R182" i="24"/>
  <c r="T191" i="24" s="1"/>
  <c r="W8" i="24" s="1"/>
  <c r="E182" i="24"/>
  <c r="G191" i="24" s="1"/>
  <c r="J8" i="24" s="1"/>
  <c r="R181" i="24"/>
  <c r="E181" i="24"/>
  <c r="R180" i="24"/>
  <c r="E180" i="24"/>
  <c r="R179" i="24"/>
  <c r="E179" i="24"/>
  <c r="R178" i="24"/>
  <c r="E178" i="24"/>
  <c r="R177" i="24"/>
  <c r="E177" i="24"/>
  <c r="R176" i="24"/>
  <c r="E176" i="24"/>
  <c r="R175" i="24"/>
  <c r="E175" i="24"/>
  <c r="R174" i="24"/>
  <c r="E174" i="24"/>
  <c r="R173" i="24"/>
  <c r="E173" i="24"/>
  <c r="R172" i="24"/>
  <c r="E172" i="24"/>
  <c r="G181" i="24" s="1"/>
  <c r="J7" i="24" s="1"/>
  <c r="R171" i="24"/>
  <c r="E171" i="24"/>
  <c r="R170" i="24"/>
  <c r="E170" i="24"/>
  <c r="R169" i="24"/>
  <c r="E169" i="24"/>
  <c r="R168" i="24"/>
  <c r="E168" i="24"/>
  <c r="R167" i="24"/>
  <c r="E167" i="24"/>
  <c r="R166" i="24"/>
  <c r="E166" i="24"/>
  <c r="R165" i="24"/>
  <c r="E165" i="24"/>
  <c r="R164" i="24"/>
  <c r="E164" i="24"/>
  <c r="R163" i="24"/>
  <c r="E163" i="24"/>
  <c r="R162" i="24"/>
  <c r="E162" i="24"/>
  <c r="G171" i="24" s="1"/>
  <c r="R161" i="24"/>
  <c r="E161" i="24"/>
  <c r="R160" i="24"/>
  <c r="E160" i="24"/>
  <c r="R159" i="24"/>
  <c r="E159" i="24"/>
  <c r="R158" i="24"/>
  <c r="E158" i="24"/>
  <c r="R157" i="24"/>
  <c r="E157" i="24"/>
  <c r="R156" i="24"/>
  <c r="E156" i="24"/>
  <c r="R155" i="24"/>
  <c r="E155" i="24"/>
  <c r="R154" i="24"/>
  <c r="E154" i="24"/>
  <c r="R153" i="24"/>
  <c r="E153" i="24"/>
  <c r="R152" i="24"/>
  <c r="T161" i="24" s="1"/>
  <c r="V23" i="24" s="1"/>
  <c r="E152" i="24"/>
  <c r="R151" i="24"/>
  <c r="G151" i="24"/>
  <c r="I22" i="24" s="1"/>
  <c r="E151" i="24"/>
  <c r="R150" i="24"/>
  <c r="E150" i="24"/>
  <c r="R149" i="24"/>
  <c r="E149" i="24"/>
  <c r="R148" i="24"/>
  <c r="E148" i="24"/>
  <c r="R147" i="24"/>
  <c r="E147" i="24"/>
  <c r="R146" i="24"/>
  <c r="E146" i="24"/>
  <c r="R145" i="24"/>
  <c r="E145" i="24"/>
  <c r="R144" i="24"/>
  <c r="E144" i="24"/>
  <c r="R143" i="24"/>
  <c r="E143" i="24"/>
  <c r="R142" i="24"/>
  <c r="T151" i="24" s="1"/>
  <c r="V22" i="24" s="1"/>
  <c r="E142" i="24"/>
  <c r="R141" i="24"/>
  <c r="E141" i="24"/>
  <c r="R140" i="24"/>
  <c r="E140" i="24"/>
  <c r="R139" i="24"/>
  <c r="E139" i="24"/>
  <c r="R138" i="24"/>
  <c r="E138" i="24"/>
  <c r="R137" i="24"/>
  <c r="E137" i="24"/>
  <c r="R136" i="24"/>
  <c r="E136" i="24"/>
  <c r="R135" i="24"/>
  <c r="E135" i="24"/>
  <c r="R134" i="24"/>
  <c r="E134" i="24"/>
  <c r="R133" i="24"/>
  <c r="E133" i="24"/>
  <c r="R132" i="24"/>
  <c r="E132" i="24"/>
  <c r="R131" i="24"/>
  <c r="E131" i="24"/>
  <c r="R130" i="24"/>
  <c r="E130" i="24"/>
  <c r="R129" i="24"/>
  <c r="E129" i="24"/>
  <c r="R128" i="24"/>
  <c r="E128" i="24"/>
  <c r="R127" i="24"/>
  <c r="E127" i="24"/>
  <c r="R126" i="24"/>
  <c r="E126" i="24"/>
  <c r="R125" i="24"/>
  <c r="E125" i="24"/>
  <c r="R124" i="24"/>
  <c r="E124" i="24"/>
  <c r="R123" i="24"/>
  <c r="E123" i="24"/>
  <c r="R122" i="24"/>
  <c r="T131" i="24" s="1"/>
  <c r="V20" i="24" s="1"/>
  <c r="E122" i="24"/>
  <c r="R121" i="24"/>
  <c r="E121" i="24"/>
  <c r="R120" i="24"/>
  <c r="E120" i="24"/>
  <c r="R119" i="24"/>
  <c r="E119" i="24"/>
  <c r="R118" i="24"/>
  <c r="E118" i="24"/>
  <c r="R117" i="24"/>
  <c r="E117" i="24"/>
  <c r="R116" i="24"/>
  <c r="E116" i="24"/>
  <c r="R115" i="24"/>
  <c r="E115" i="24"/>
  <c r="R114" i="24"/>
  <c r="E114" i="24"/>
  <c r="R113" i="24"/>
  <c r="E113" i="24"/>
  <c r="R112" i="24"/>
  <c r="E112" i="24"/>
  <c r="R111" i="24"/>
  <c r="E111" i="24"/>
  <c r="R110" i="24"/>
  <c r="E110" i="24"/>
  <c r="R109" i="24"/>
  <c r="E109" i="24"/>
  <c r="R108" i="24"/>
  <c r="E108" i="24"/>
  <c r="R107" i="24"/>
  <c r="E107" i="24"/>
  <c r="R106" i="24"/>
  <c r="E106" i="24"/>
  <c r="R105" i="24"/>
  <c r="E105" i="24"/>
  <c r="R104" i="24"/>
  <c r="E104" i="24"/>
  <c r="R103" i="24"/>
  <c r="E103" i="24"/>
  <c r="G111" i="24" s="1"/>
  <c r="I18" i="24" s="1"/>
  <c r="R102" i="24"/>
  <c r="E102" i="24"/>
  <c r="R101" i="24"/>
  <c r="E101" i="24"/>
  <c r="R100" i="24"/>
  <c r="E100" i="24"/>
  <c r="R99" i="24"/>
  <c r="E99" i="24"/>
  <c r="R98" i="24"/>
  <c r="E98" i="24"/>
  <c r="R97" i="24"/>
  <c r="E97" i="24"/>
  <c r="R96" i="24"/>
  <c r="E96" i="24"/>
  <c r="R95" i="24"/>
  <c r="E95" i="24"/>
  <c r="R94" i="24"/>
  <c r="E94" i="24"/>
  <c r="R93" i="24"/>
  <c r="E93" i="24"/>
  <c r="R92" i="24"/>
  <c r="E92" i="24"/>
  <c r="R91" i="24"/>
  <c r="G91" i="24"/>
  <c r="I16" i="24" s="1"/>
  <c r="E91" i="24"/>
  <c r="R90" i="24"/>
  <c r="E90" i="24"/>
  <c r="R89" i="24"/>
  <c r="E89" i="24"/>
  <c r="R88" i="24"/>
  <c r="E88" i="24"/>
  <c r="R87" i="24"/>
  <c r="E87" i="24"/>
  <c r="R86" i="24"/>
  <c r="E86" i="24"/>
  <c r="R85" i="24"/>
  <c r="E85" i="24"/>
  <c r="R84" i="24"/>
  <c r="E84" i="24"/>
  <c r="R83" i="24"/>
  <c r="E83" i="24"/>
  <c r="R82" i="24"/>
  <c r="E82" i="24"/>
  <c r="R81" i="24"/>
  <c r="E81" i="24"/>
  <c r="R80" i="24"/>
  <c r="E80" i="24"/>
  <c r="R79" i="24"/>
  <c r="E79" i="24"/>
  <c r="R78" i="24"/>
  <c r="E78" i="24"/>
  <c r="R77" i="24"/>
  <c r="E77" i="24"/>
  <c r="R76" i="24"/>
  <c r="E76" i="24"/>
  <c r="R75" i="24"/>
  <c r="E75" i="24"/>
  <c r="R74" i="24"/>
  <c r="E74" i="24"/>
  <c r="R73" i="24"/>
  <c r="E73" i="24"/>
  <c r="R72" i="24"/>
  <c r="E72" i="24"/>
  <c r="G81" i="24" s="1"/>
  <c r="I13" i="24" s="1"/>
  <c r="R71" i="24"/>
  <c r="E71" i="24"/>
  <c r="R70" i="24"/>
  <c r="E70" i="24"/>
  <c r="R69" i="24"/>
  <c r="E69" i="24"/>
  <c r="R68" i="24"/>
  <c r="E68" i="24"/>
  <c r="R67" i="24"/>
  <c r="E67" i="24"/>
  <c r="R66" i="24"/>
  <c r="E66" i="24"/>
  <c r="R65" i="24"/>
  <c r="E65" i="24"/>
  <c r="R64" i="24"/>
  <c r="E64" i="24"/>
  <c r="G71" i="24" s="1"/>
  <c r="I12" i="24" s="1"/>
  <c r="R63" i="24"/>
  <c r="E63" i="24"/>
  <c r="R62" i="24"/>
  <c r="E62" i="24"/>
  <c r="R61" i="24"/>
  <c r="E61" i="24"/>
  <c r="R60" i="24"/>
  <c r="E60" i="24"/>
  <c r="R59" i="24"/>
  <c r="E59" i="24"/>
  <c r="R58" i="24"/>
  <c r="E58" i="24"/>
  <c r="R57" i="24"/>
  <c r="E57" i="24"/>
  <c r="R56" i="24"/>
  <c r="E56" i="24"/>
  <c r="R55" i="24"/>
  <c r="E55" i="24"/>
  <c r="R54" i="24"/>
  <c r="E54" i="24"/>
  <c r="R53" i="24"/>
  <c r="E53" i="24"/>
  <c r="R52" i="24"/>
  <c r="T61" i="24" s="1"/>
  <c r="V11" i="24" s="1"/>
  <c r="E52" i="24"/>
  <c r="G61" i="24" s="1"/>
  <c r="I11" i="24" s="1"/>
  <c r="R51" i="24"/>
  <c r="E51" i="24"/>
  <c r="R50" i="24"/>
  <c r="E50" i="24"/>
  <c r="R49" i="24"/>
  <c r="E49" i="24"/>
  <c r="R48" i="24"/>
  <c r="E48" i="24"/>
  <c r="R47" i="24"/>
  <c r="E47" i="24"/>
  <c r="R46" i="24"/>
  <c r="E46" i="24"/>
  <c r="R45" i="24"/>
  <c r="E45" i="24"/>
  <c r="R44" i="24"/>
  <c r="E44" i="24"/>
  <c r="R43" i="24"/>
  <c r="E43" i="24"/>
  <c r="R42" i="24"/>
  <c r="E42" i="24"/>
  <c r="R41" i="24"/>
  <c r="E41" i="24"/>
  <c r="R40" i="24"/>
  <c r="E40" i="24"/>
  <c r="R39" i="24"/>
  <c r="E39" i="24"/>
  <c r="R38" i="24"/>
  <c r="E38" i="24"/>
  <c r="R37" i="24"/>
  <c r="E37" i="24"/>
  <c r="R36" i="24"/>
  <c r="E36" i="24"/>
  <c r="R35" i="24"/>
  <c r="E35" i="24"/>
  <c r="R34" i="24"/>
  <c r="E34" i="24"/>
  <c r="R33" i="24"/>
  <c r="E33" i="24"/>
  <c r="R32" i="24"/>
  <c r="T41" i="24" s="1"/>
  <c r="V9" i="24" s="1"/>
  <c r="E32" i="24"/>
  <c r="R31" i="24"/>
  <c r="E31" i="24"/>
  <c r="R30" i="24"/>
  <c r="E30" i="24"/>
  <c r="R29" i="24"/>
  <c r="E29" i="24"/>
  <c r="R28" i="24"/>
  <c r="E28" i="24"/>
  <c r="R27" i="24"/>
  <c r="E27" i="24"/>
  <c r="R26" i="24"/>
  <c r="E26" i="24"/>
  <c r="R25" i="24"/>
  <c r="E25" i="24"/>
  <c r="R24" i="24"/>
  <c r="E24" i="24"/>
  <c r="R23" i="24"/>
  <c r="E23" i="24"/>
  <c r="R22" i="24"/>
  <c r="E22" i="24"/>
  <c r="R21" i="24"/>
  <c r="E21" i="24"/>
  <c r="R20" i="24"/>
  <c r="E20" i="24"/>
  <c r="R19" i="24"/>
  <c r="E19" i="24"/>
  <c r="R18" i="24"/>
  <c r="E18" i="24"/>
  <c r="R17" i="24"/>
  <c r="E17" i="24"/>
  <c r="R16" i="24"/>
  <c r="E16" i="24"/>
  <c r="R15" i="24"/>
  <c r="E15" i="24"/>
  <c r="R14" i="24"/>
  <c r="E14" i="24"/>
  <c r="R13" i="24"/>
  <c r="E13" i="24"/>
  <c r="R12" i="24"/>
  <c r="E12" i="24"/>
  <c r="R11" i="24"/>
  <c r="E11" i="24"/>
  <c r="R10" i="24"/>
  <c r="E10" i="24"/>
  <c r="R9" i="24"/>
  <c r="E9" i="24"/>
  <c r="R8" i="24"/>
  <c r="E8" i="24"/>
  <c r="R7" i="24"/>
  <c r="E7" i="24"/>
  <c r="R6" i="24"/>
  <c r="E6" i="24"/>
  <c r="R5" i="24"/>
  <c r="E5" i="24"/>
  <c r="R4" i="24"/>
  <c r="E4" i="24"/>
  <c r="G11" i="24" s="1"/>
  <c r="I6" i="24" s="1"/>
  <c r="R3" i="24"/>
  <c r="E3" i="24"/>
  <c r="R2" i="24"/>
  <c r="E2" i="24"/>
  <c r="R641" i="23"/>
  <c r="E641" i="23"/>
  <c r="R640" i="23"/>
  <c r="E640" i="23"/>
  <c r="R639" i="23"/>
  <c r="E639" i="23"/>
  <c r="R638" i="23"/>
  <c r="E638" i="23"/>
  <c r="R637" i="23"/>
  <c r="E637" i="23"/>
  <c r="R636" i="23"/>
  <c r="E636" i="23"/>
  <c r="R635" i="23"/>
  <c r="E635" i="23"/>
  <c r="R634" i="23"/>
  <c r="E634" i="23"/>
  <c r="R633" i="23"/>
  <c r="E633" i="23"/>
  <c r="R632" i="23"/>
  <c r="E632" i="23"/>
  <c r="G641" i="23" s="1"/>
  <c r="R631" i="23"/>
  <c r="E631" i="23"/>
  <c r="R630" i="23"/>
  <c r="E630" i="23"/>
  <c r="R629" i="23"/>
  <c r="E629" i="23"/>
  <c r="R628" i="23"/>
  <c r="E628" i="23"/>
  <c r="R627" i="23"/>
  <c r="E627" i="23"/>
  <c r="R626" i="23"/>
  <c r="E626" i="23"/>
  <c r="R625" i="23"/>
  <c r="E625" i="23"/>
  <c r="R624" i="23"/>
  <c r="E624" i="23"/>
  <c r="R623" i="23"/>
  <c r="E623" i="23"/>
  <c r="R622" i="23"/>
  <c r="E622" i="23"/>
  <c r="R621" i="23"/>
  <c r="E621" i="23"/>
  <c r="R620" i="23"/>
  <c r="E620" i="23"/>
  <c r="R619" i="23"/>
  <c r="E619" i="23"/>
  <c r="R618" i="23"/>
  <c r="E618" i="23"/>
  <c r="R617" i="23"/>
  <c r="E617" i="23"/>
  <c r="R616" i="23"/>
  <c r="E616" i="23"/>
  <c r="R615" i="23"/>
  <c r="E615" i="23"/>
  <c r="R614" i="23"/>
  <c r="E614" i="23"/>
  <c r="R613" i="23"/>
  <c r="E613" i="23"/>
  <c r="R612" i="23"/>
  <c r="T621" i="23" s="1"/>
  <c r="Y21" i="23" s="1"/>
  <c r="E612" i="23"/>
  <c r="G621" i="23" s="1"/>
  <c r="L21" i="23" s="1"/>
  <c r="R611" i="23"/>
  <c r="E611" i="23"/>
  <c r="R610" i="23"/>
  <c r="E610" i="23"/>
  <c r="R609" i="23"/>
  <c r="E609" i="23"/>
  <c r="R608" i="23"/>
  <c r="E608" i="23"/>
  <c r="R607" i="23"/>
  <c r="E607" i="23"/>
  <c r="R606" i="23"/>
  <c r="E606" i="23"/>
  <c r="R605" i="23"/>
  <c r="E605" i="23"/>
  <c r="R604" i="23"/>
  <c r="E604" i="23"/>
  <c r="R603" i="23"/>
  <c r="E603" i="23"/>
  <c r="R602" i="23"/>
  <c r="E602" i="23"/>
  <c r="R601" i="23"/>
  <c r="E601" i="23"/>
  <c r="R600" i="23"/>
  <c r="E600" i="23"/>
  <c r="R599" i="23"/>
  <c r="E599" i="23"/>
  <c r="R598" i="23"/>
  <c r="E598" i="23"/>
  <c r="R597" i="23"/>
  <c r="E597" i="23"/>
  <c r="R596" i="23"/>
  <c r="E596" i="23"/>
  <c r="R595" i="23"/>
  <c r="E595" i="23"/>
  <c r="R594" i="23"/>
  <c r="E594" i="23"/>
  <c r="R593" i="23"/>
  <c r="T601" i="23" s="1"/>
  <c r="Y19" i="23" s="1"/>
  <c r="E593" i="23"/>
  <c r="R592" i="23"/>
  <c r="E592" i="23"/>
  <c r="R591" i="23"/>
  <c r="E591" i="23"/>
  <c r="R590" i="23"/>
  <c r="E590" i="23"/>
  <c r="R589" i="23"/>
  <c r="E589" i="23"/>
  <c r="R588" i="23"/>
  <c r="E588" i="23"/>
  <c r="R587" i="23"/>
  <c r="E587" i="23"/>
  <c r="R586" i="23"/>
  <c r="E586" i="23"/>
  <c r="R585" i="23"/>
  <c r="E585" i="23"/>
  <c r="R584" i="23"/>
  <c r="E584" i="23"/>
  <c r="R583" i="23"/>
  <c r="E583" i="23"/>
  <c r="R582" i="23"/>
  <c r="E582" i="23"/>
  <c r="G591" i="23" s="1"/>
  <c r="L18" i="23" s="1"/>
  <c r="R581" i="23"/>
  <c r="E581" i="23"/>
  <c r="R580" i="23"/>
  <c r="E580" i="23"/>
  <c r="R579" i="23"/>
  <c r="E579" i="23"/>
  <c r="R578" i="23"/>
  <c r="E578" i="23"/>
  <c r="R577" i="23"/>
  <c r="E577" i="23"/>
  <c r="R576" i="23"/>
  <c r="E576" i="23"/>
  <c r="R575" i="23"/>
  <c r="E575" i="23"/>
  <c r="R574" i="23"/>
  <c r="E574" i="23"/>
  <c r="R573" i="23"/>
  <c r="E573" i="23"/>
  <c r="R572" i="23"/>
  <c r="E572" i="23"/>
  <c r="R571" i="23"/>
  <c r="E571" i="23"/>
  <c r="R570" i="23"/>
  <c r="E570" i="23"/>
  <c r="R569" i="23"/>
  <c r="E569" i="23"/>
  <c r="R568" i="23"/>
  <c r="E568" i="23"/>
  <c r="R567" i="23"/>
  <c r="E567" i="23"/>
  <c r="R566" i="23"/>
  <c r="E566" i="23"/>
  <c r="R565" i="23"/>
  <c r="E565" i="23"/>
  <c r="R564" i="23"/>
  <c r="E564" i="23"/>
  <c r="R563" i="23"/>
  <c r="E563" i="23"/>
  <c r="R562" i="23"/>
  <c r="E562" i="23"/>
  <c r="G571" i="23" s="1"/>
  <c r="L16" i="23" s="1"/>
  <c r="R561" i="23"/>
  <c r="E561" i="23"/>
  <c r="R560" i="23"/>
  <c r="E560" i="23"/>
  <c r="R559" i="23"/>
  <c r="E559" i="23"/>
  <c r="R558" i="23"/>
  <c r="E558" i="23"/>
  <c r="R557" i="23"/>
  <c r="E557" i="23"/>
  <c r="R556" i="23"/>
  <c r="E556" i="23"/>
  <c r="R555" i="23"/>
  <c r="E555" i="23"/>
  <c r="R554" i="23"/>
  <c r="E554" i="23"/>
  <c r="R553" i="23"/>
  <c r="E553" i="23"/>
  <c r="R552" i="23"/>
  <c r="T561" i="23" s="1"/>
  <c r="Y13" i="23" s="1"/>
  <c r="E552" i="23"/>
  <c r="R551" i="23"/>
  <c r="E551" i="23"/>
  <c r="R550" i="23"/>
  <c r="E550" i="23"/>
  <c r="R549" i="23"/>
  <c r="E549" i="23"/>
  <c r="R548" i="23"/>
  <c r="E548" i="23"/>
  <c r="R547" i="23"/>
  <c r="E547" i="23"/>
  <c r="R546" i="23"/>
  <c r="E546" i="23"/>
  <c r="R545" i="23"/>
  <c r="E545" i="23"/>
  <c r="R544" i="23"/>
  <c r="E544" i="23"/>
  <c r="R543" i="23"/>
  <c r="E543" i="23"/>
  <c r="G551" i="23" s="1"/>
  <c r="L12" i="23" s="1"/>
  <c r="R542" i="23"/>
  <c r="E542" i="23"/>
  <c r="R541" i="23"/>
  <c r="E541" i="23"/>
  <c r="R540" i="23"/>
  <c r="E540" i="23"/>
  <c r="R539" i="23"/>
  <c r="E539" i="23"/>
  <c r="R538" i="23"/>
  <c r="E538" i="23"/>
  <c r="R537" i="23"/>
  <c r="E537" i="23"/>
  <c r="R536" i="23"/>
  <c r="E536" i="23"/>
  <c r="R535" i="23"/>
  <c r="E535" i="23"/>
  <c r="R534" i="23"/>
  <c r="E534" i="23"/>
  <c r="R533" i="23"/>
  <c r="E533" i="23"/>
  <c r="R532" i="23"/>
  <c r="E532" i="23"/>
  <c r="R531" i="23"/>
  <c r="G531" i="23"/>
  <c r="E531" i="23"/>
  <c r="R530" i="23"/>
  <c r="E530" i="23"/>
  <c r="R529" i="23"/>
  <c r="E529" i="23"/>
  <c r="R528" i="23"/>
  <c r="E528" i="23"/>
  <c r="R527" i="23"/>
  <c r="E527" i="23"/>
  <c r="R526" i="23"/>
  <c r="E526" i="23"/>
  <c r="R525" i="23"/>
  <c r="E525" i="23"/>
  <c r="R524" i="23"/>
  <c r="E524" i="23"/>
  <c r="R523" i="23"/>
  <c r="E523" i="23"/>
  <c r="R522" i="23"/>
  <c r="E522" i="23"/>
  <c r="R521" i="23"/>
  <c r="E521" i="23"/>
  <c r="R520" i="23"/>
  <c r="E520" i="23"/>
  <c r="R519" i="23"/>
  <c r="E519" i="23"/>
  <c r="R518" i="23"/>
  <c r="E518" i="23"/>
  <c r="R517" i="23"/>
  <c r="E517" i="23"/>
  <c r="R516" i="23"/>
  <c r="E516" i="23"/>
  <c r="R515" i="23"/>
  <c r="E515" i="23"/>
  <c r="R514" i="23"/>
  <c r="E514" i="23"/>
  <c r="R513" i="23"/>
  <c r="E513" i="23"/>
  <c r="R512" i="23"/>
  <c r="T521" i="23" s="1"/>
  <c r="Y9" i="23" s="1"/>
  <c r="E512" i="23"/>
  <c r="G521" i="23" s="1"/>
  <c r="L9" i="23" s="1"/>
  <c r="R511" i="23"/>
  <c r="E511" i="23"/>
  <c r="R510" i="23"/>
  <c r="E510" i="23"/>
  <c r="R509" i="23"/>
  <c r="E509" i="23"/>
  <c r="R508" i="23"/>
  <c r="E508" i="23"/>
  <c r="R507" i="23"/>
  <c r="E507" i="23"/>
  <c r="R506" i="23"/>
  <c r="E506" i="23"/>
  <c r="R505" i="23"/>
  <c r="E505" i="23"/>
  <c r="R504" i="23"/>
  <c r="E504" i="23"/>
  <c r="R503" i="23"/>
  <c r="E503" i="23"/>
  <c r="R502" i="23"/>
  <c r="E502" i="23"/>
  <c r="G511" i="23" s="1"/>
  <c r="L8" i="23" s="1"/>
  <c r="R501" i="23"/>
  <c r="E501" i="23"/>
  <c r="R500" i="23"/>
  <c r="E500" i="23"/>
  <c r="R499" i="23"/>
  <c r="E499" i="23"/>
  <c r="R498" i="23"/>
  <c r="E498" i="23"/>
  <c r="R497" i="23"/>
  <c r="E497" i="23"/>
  <c r="R496" i="23"/>
  <c r="E496" i="23"/>
  <c r="R495" i="23"/>
  <c r="E495" i="23"/>
  <c r="R494" i="23"/>
  <c r="E494" i="23"/>
  <c r="R493" i="23"/>
  <c r="E493" i="23"/>
  <c r="R492" i="23"/>
  <c r="T501" i="23" s="1"/>
  <c r="Y7" i="23" s="1"/>
  <c r="E492" i="23"/>
  <c r="R491" i="23"/>
  <c r="E491" i="23"/>
  <c r="R490" i="23"/>
  <c r="E490" i="23"/>
  <c r="R489" i="23"/>
  <c r="E489" i="23"/>
  <c r="R488" i="23"/>
  <c r="E488" i="23"/>
  <c r="R487" i="23"/>
  <c r="E487" i="23"/>
  <c r="R486" i="23"/>
  <c r="E486" i="23"/>
  <c r="R485" i="23"/>
  <c r="E485" i="23"/>
  <c r="R484" i="23"/>
  <c r="E484" i="23"/>
  <c r="R483" i="23"/>
  <c r="E483" i="23"/>
  <c r="R482" i="23"/>
  <c r="E482" i="23"/>
  <c r="G491" i="23" s="1"/>
  <c r="R481" i="23"/>
  <c r="E481" i="23"/>
  <c r="R480" i="23"/>
  <c r="E480" i="23"/>
  <c r="R479" i="23"/>
  <c r="E479" i="23"/>
  <c r="R478" i="23"/>
  <c r="E478" i="23"/>
  <c r="R477" i="23"/>
  <c r="E477" i="23"/>
  <c r="R476" i="23"/>
  <c r="E476" i="23"/>
  <c r="R475" i="23"/>
  <c r="E475" i="23"/>
  <c r="R474" i="23"/>
  <c r="E474" i="23"/>
  <c r="G481" i="23" s="1"/>
  <c r="K23" i="23" s="1"/>
  <c r="R473" i="23"/>
  <c r="E473" i="23"/>
  <c r="R472" i="23"/>
  <c r="E472" i="23"/>
  <c r="R471" i="23"/>
  <c r="E471" i="23"/>
  <c r="R470" i="23"/>
  <c r="E470" i="23"/>
  <c r="R469" i="23"/>
  <c r="E469" i="23"/>
  <c r="R468" i="23"/>
  <c r="E468" i="23"/>
  <c r="R467" i="23"/>
  <c r="E467" i="23"/>
  <c r="R466" i="23"/>
  <c r="E466" i="23"/>
  <c r="R465" i="23"/>
  <c r="E465" i="23"/>
  <c r="R464" i="23"/>
  <c r="E464" i="23"/>
  <c r="R463" i="23"/>
  <c r="E463" i="23"/>
  <c r="R462" i="23"/>
  <c r="T471" i="23" s="1"/>
  <c r="X22" i="23" s="1"/>
  <c r="E462" i="23"/>
  <c r="G471" i="23" s="1"/>
  <c r="R461" i="23"/>
  <c r="E461" i="23"/>
  <c r="R460" i="23"/>
  <c r="E460" i="23"/>
  <c r="R459" i="23"/>
  <c r="E459" i="23"/>
  <c r="R458" i="23"/>
  <c r="E458" i="23"/>
  <c r="R457" i="23"/>
  <c r="E457" i="23"/>
  <c r="R456" i="23"/>
  <c r="E456" i="23"/>
  <c r="R455" i="23"/>
  <c r="E455" i="23"/>
  <c r="R454" i="23"/>
  <c r="E454" i="23"/>
  <c r="R453" i="23"/>
  <c r="E453" i="23"/>
  <c r="R452" i="23"/>
  <c r="E452" i="23"/>
  <c r="R451" i="23"/>
  <c r="E451" i="23"/>
  <c r="R450" i="23"/>
  <c r="E450" i="23"/>
  <c r="R449" i="23"/>
  <c r="E449" i="23"/>
  <c r="R448" i="23"/>
  <c r="E448" i="23"/>
  <c r="R447" i="23"/>
  <c r="E447" i="23"/>
  <c r="R446" i="23"/>
  <c r="E446" i="23"/>
  <c r="R445" i="23"/>
  <c r="E445" i="23"/>
  <c r="R444" i="23"/>
  <c r="E444" i="23"/>
  <c r="R443" i="23"/>
  <c r="E443" i="23"/>
  <c r="G451" i="23" s="1"/>
  <c r="K20" i="23" s="1"/>
  <c r="R442" i="23"/>
  <c r="E442" i="23"/>
  <c r="R441" i="23"/>
  <c r="E441" i="23"/>
  <c r="R440" i="23"/>
  <c r="E440" i="23"/>
  <c r="R439" i="23"/>
  <c r="E439" i="23"/>
  <c r="R438" i="23"/>
  <c r="E438" i="23"/>
  <c r="R437" i="23"/>
  <c r="E437" i="23"/>
  <c r="R436" i="23"/>
  <c r="E436" i="23"/>
  <c r="R435" i="23"/>
  <c r="E435" i="23"/>
  <c r="R434" i="23"/>
  <c r="E434" i="23"/>
  <c r="R433" i="23"/>
  <c r="E433" i="23"/>
  <c r="R432" i="23"/>
  <c r="E432" i="23"/>
  <c r="G441" i="23" s="1"/>
  <c r="K19" i="23" s="1"/>
  <c r="R431" i="23"/>
  <c r="E431" i="23"/>
  <c r="R430" i="23"/>
  <c r="E430" i="23"/>
  <c r="R429" i="23"/>
  <c r="E429" i="23"/>
  <c r="R428" i="23"/>
  <c r="E428" i="23"/>
  <c r="R427" i="23"/>
  <c r="E427" i="23"/>
  <c r="R426" i="23"/>
  <c r="E426" i="23"/>
  <c r="R425" i="23"/>
  <c r="E425" i="23"/>
  <c r="R424" i="23"/>
  <c r="E424" i="23"/>
  <c r="R423" i="23"/>
  <c r="E423" i="23"/>
  <c r="R422" i="23"/>
  <c r="E422" i="23"/>
  <c r="G431" i="23" s="1"/>
  <c r="K18" i="23" s="1"/>
  <c r="R421" i="23"/>
  <c r="E421" i="23"/>
  <c r="R420" i="23"/>
  <c r="E420" i="23"/>
  <c r="R419" i="23"/>
  <c r="E419" i="23"/>
  <c r="R418" i="23"/>
  <c r="E418" i="23"/>
  <c r="R417" i="23"/>
  <c r="E417" i="23"/>
  <c r="R416" i="23"/>
  <c r="E416" i="23"/>
  <c r="R415" i="23"/>
  <c r="E415" i="23"/>
  <c r="R414" i="23"/>
  <c r="E414" i="23"/>
  <c r="R413" i="23"/>
  <c r="E413" i="23"/>
  <c r="G421" i="23" s="1"/>
  <c r="K17" i="23" s="1"/>
  <c r="R412" i="23"/>
  <c r="T421" i="23" s="1"/>
  <c r="X17" i="23" s="1"/>
  <c r="E412" i="23"/>
  <c r="R411" i="23"/>
  <c r="E411" i="23"/>
  <c r="R410" i="23"/>
  <c r="E410" i="23"/>
  <c r="R409" i="23"/>
  <c r="E409" i="23"/>
  <c r="R408" i="23"/>
  <c r="E408" i="23"/>
  <c r="R407" i="23"/>
  <c r="E407" i="23"/>
  <c r="R406" i="23"/>
  <c r="E406" i="23"/>
  <c r="R405" i="23"/>
  <c r="E405" i="23"/>
  <c r="R404" i="23"/>
  <c r="E404" i="23"/>
  <c r="R403" i="23"/>
  <c r="E403" i="23"/>
  <c r="R402" i="23"/>
  <c r="E402" i="23"/>
  <c r="G411" i="23" s="1"/>
  <c r="K16" i="23" s="1"/>
  <c r="R401" i="23"/>
  <c r="E401" i="23"/>
  <c r="R400" i="23"/>
  <c r="E400" i="23"/>
  <c r="R399" i="23"/>
  <c r="E399" i="23"/>
  <c r="R398" i="23"/>
  <c r="E398" i="23"/>
  <c r="R397" i="23"/>
  <c r="E397" i="23"/>
  <c r="R396" i="23"/>
  <c r="E396" i="23"/>
  <c r="R395" i="23"/>
  <c r="E395" i="23"/>
  <c r="R394" i="23"/>
  <c r="E394" i="23"/>
  <c r="G401" i="23" s="1"/>
  <c r="K13" i="23" s="1"/>
  <c r="R393" i="23"/>
  <c r="E393" i="23"/>
  <c r="R392" i="23"/>
  <c r="E392" i="23"/>
  <c r="R391" i="23"/>
  <c r="E391" i="23"/>
  <c r="R390" i="23"/>
  <c r="E390" i="23"/>
  <c r="R389" i="23"/>
  <c r="E389" i="23"/>
  <c r="R388" i="23"/>
  <c r="E388" i="23"/>
  <c r="R387" i="23"/>
  <c r="E387" i="23"/>
  <c r="R386" i="23"/>
  <c r="E386" i="23"/>
  <c r="R385" i="23"/>
  <c r="E385" i="23"/>
  <c r="R384" i="23"/>
  <c r="E384" i="23"/>
  <c r="R383" i="23"/>
  <c r="E383" i="23"/>
  <c r="R382" i="23"/>
  <c r="T391" i="23" s="1"/>
  <c r="X12" i="23" s="1"/>
  <c r="E382" i="23"/>
  <c r="G391" i="23" s="1"/>
  <c r="K12" i="23" s="1"/>
  <c r="R381" i="23"/>
  <c r="E381" i="23"/>
  <c r="R380" i="23"/>
  <c r="E380" i="23"/>
  <c r="R379" i="23"/>
  <c r="E379" i="23"/>
  <c r="R378" i="23"/>
  <c r="E378" i="23"/>
  <c r="R377" i="23"/>
  <c r="E377" i="23"/>
  <c r="R376" i="23"/>
  <c r="E376" i="23"/>
  <c r="R375" i="23"/>
  <c r="E375" i="23"/>
  <c r="R374" i="23"/>
  <c r="E374" i="23"/>
  <c r="R373" i="23"/>
  <c r="E373" i="23"/>
  <c r="R372" i="23"/>
  <c r="E372" i="23"/>
  <c r="R371" i="23"/>
  <c r="G371" i="23"/>
  <c r="K10" i="23" s="1"/>
  <c r="E371" i="23"/>
  <c r="R370" i="23"/>
  <c r="E370" i="23"/>
  <c r="R369" i="23"/>
  <c r="E369" i="23"/>
  <c r="R368" i="23"/>
  <c r="E368" i="23"/>
  <c r="R367" i="23"/>
  <c r="E367" i="23"/>
  <c r="R366" i="23"/>
  <c r="E366" i="23"/>
  <c r="R365" i="23"/>
  <c r="E365" i="23"/>
  <c r="R364" i="23"/>
  <c r="E364" i="23"/>
  <c r="R363" i="23"/>
  <c r="E363" i="23"/>
  <c r="R362" i="23"/>
  <c r="E362" i="23"/>
  <c r="R361" i="23"/>
  <c r="E361" i="23"/>
  <c r="R360" i="23"/>
  <c r="E360" i="23"/>
  <c r="R359" i="23"/>
  <c r="E359" i="23"/>
  <c r="R358" i="23"/>
  <c r="E358" i="23"/>
  <c r="R357" i="23"/>
  <c r="E357" i="23"/>
  <c r="R356" i="23"/>
  <c r="E356" i="23"/>
  <c r="R355" i="23"/>
  <c r="E355" i="23"/>
  <c r="R354" i="23"/>
  <c r="E354" i="23"/>
  <c r="R353" i="23"/>
  <c r="E353" i="23"/>
  <c r="R352" i="23"/>
  <c r="E352" i="23"/>
  <c r="G361" i="23" s="1"/>
  <c r="K9" i="23" s="1"/>
  <c r="R351" i="23"/>
  <c r="E351" i="23"/>
  <c r="R350" i="23"/>
  <c r="E350" i="23"/>
  <c r="R349" i="23"/>
  <c r="E349" i="23"/>
  <c r="R348" i="23"/>
  <c r="E348" i="23"/>
  <c r="R347" i="23"/>
  <c r="E347" i="23"/>
  <c r="R346" i="23"/>
  <c r="E346" i="23"/>
  <c r="R345" i="23"/>
  <c r="E345" i="23"/>
  <c r="R344" i="23"/>
  <c r="E344" i="23"/>
  <c r="R343" i="23"/>
  <c r="E343" i="23"/>
  <c r="R342" i="23"/>
  <c r="E342" i="23"/>
  <c r="R341" i="23"/>
  <c r="E341" i="23"/>
  <c r="R340" i="23"/>
  <c r="E340" i="23"/>
  <c r="R339" i="23"/>
  <c r="E339" i="23"/>
  <c r="R338" i="23"/>
  <c r="E338" i="23"/>
  <c r="R337" i="23"/>
  <c r="E337" i="23"/>
  <c r="R336" i="23"/>
  <c r="E336" i="23"/>
  <c r="R335" i="23"/>
  <c r="E335" i="23"/>
  <c r="R334" i="23"/>
  <c r="E334" i="23"/>
  <c r="R333" i="23"/>
  <c r="E333" i="23"/>
  <c r="G341" i="23" s="1"/>
  <c r="K7" i="23" s="1"/>
  <c r="R332" i="23"/>
  <c r="T341" i="23" s="1"/>
  <c r="X7" i="23" s="1"/>
  <c r="E332" i="23"/>
  <c r="R331" i="23"/>
  <c r="E331" i="23"/>
  <c r="R330" i="23"/>
  <c r="E330" i="23"/>
  <c r="R329" i="23"/>
  <c r="E329" i="23"/>
  <c r="R328" i="23"/>
  <c r="E328" i="23"/>
  <c r="R327" i="23"/>
  <c r="E327" i="23"/>
  <c r="R326" i="23"/>
  <c r="E326" i="23"/>
  <c r="R325" i="23"/>
  <c r="E325" i="23"/>
  <c r="R324" i="23"/>
  <c r="E324" i="23"/>
  <c r="R323" i="23"/>
  <c r="E323" i="23"/>
  <c r="R322" i="23"/>
  <c r="E322" i="23"/>
  <c r="R321" i="23"/>
  <c r="G321" i="23"/>
  <c r="J23" i="23" s="1"/>
  <c r="E321" i="23"/>
  <c r="R320" i="23"/>
  <c r="E320" i="23"/>
  <c r="R319" i="23"/>
  <c r="E319" i="23"/>
  <c r="R318" i="23"/>
  <c r="E318" i="23"/>
  <c r="R317" i="23"/>
  <c r="E317" i="23"/>
  <c r="R316" i="23"/>
  <c r="E316" i="23"/>
  <c r="R315" i="23"/>
  <c r="E315" i="23"/>
  <c r="R314" i="23"/>
  <c r="E314" i="23"/>
  <c r="R313" i="23"/>
  <c r="E313" i="23"/>
  <c r="R312" i="23"/>
  <c r="E312" i="23"/>
  <c r="R311" i="23"/>
  <c r="E311" i="23"/>
  <c r="R310" i="23"/>
  <c r="E310" i="23"/>
  <c r="R309" i="23"/>
  <c r="E309" i="23"/>
  <c r="R308" i="23"/>
  <c r="E308" i="23"/>
  <c r="R307" i="23"/>
  <c r="E307" i="23"/>
  <c r="R306" i="23"/>
  <c r="E306" i="23"/>
  <c r="R305" i="23"/>
  <c r="E305" i="23"/>
  <c r="R304" i="23"/>
  <c r="E304" i="23"/>
  <c r="R303" i="23"/>
  <c r="E303" i="23"/>
  <c r="R302" i="23"/>
  <c r="T311" i="23" s="1"/>
  <c r="W22" i="23" s="1"/>
  <c r="E302" i="23"/>
  <c r="G311" i="23" s="1"/>
  <c r="J22" i="23" s="1"/>
  <c r="R301" i="23"/>
  <c r="E301" i="23"/>
  <c r="R300" i="23"/>
  <c r="E300" i="23"/>
  <c r="R299" i="23"/>
  <c r="E299" i="23"/>
  <c r="R298" i="23"/>
  <c r="E298" i="23"/>
  <c r="R297" i="23"/>
  <c r="E297" i="23"/>
  <c r="R296" i="23"/>
  <c r="E296" i="23"/>
  <c r="R295" i="23"/>
  <c r="E295" i="23"/>
  <c r="R294" i="23"/>
  <c r="E294" i="23"/>
  <c r="R293" i="23"/>
  <c r="E293" i="23"/>
  <c r="R292" i="23"/>
  <c r="E292" i="23"/>
  <c r="R291" i="23"/>
  <c r="G291" i="23"/>
  <c r="J20" i="23" s="1"/>
  <c r="E291" i="23"/>
  <c r="R290" i="23"/>
  <c r="E290" i="23"/>
  <c r="R289" i="23"/>
  <c r="E289" i="23"/>
  <c r="R288" i="23"/>
  <c r="E288" i="23"/>
  <c r="R287" i="23"/>
  <c r="E287" i="23"/>
  <c r="R286" i="23"/>
  <c r="E286" i="23"/>
  <c r="R285" i="23"/>
  <c r="E285" i="23"/>
  <c r="R284" i="23"/>
  <c r="E284" i="23"/>
  <c r="R283" i="23"/>
  <c r="E283" i="23"/>
  <c r="R282" i="23"/>
  <c r="E282" i="23"/>
  <c r="R281" i="23"/>
  <c r="E281" i="23"/>
  <c r="R280" i="23"/>
  <c r="E280" i="23"/>
  <c r="R279" i="23"/>
  <c r="E279" i="23"/>
  <c r="R278" i="23"/>
  <c r="E278" i="23"/>
  <c r="R277" i="23"/>
  <c r="E277" i="23"/>
  <c r="R276" i="23"/>
  <c r="E276" i="23"/>
  <c r="R275" i="23"/>
  <c r="E275" i="23"/>
  <c r="R274" i="23"/>
  <c r="E274" i="23"/>
  <c r="R273" i="23"/>
  <c r="E273" i="23"/>
  <c r="R272" i="23"/>
  <c r="E272" i="23"/>
  <c r="G281" i="23" s="1"/>
  <c r="R271" i="23"/>
  <c r="E271" i="23"/>
  <c r="R270" i="23"/>
  <c r="E270" i="23"/>
  <c r="R269" i="23"/>
  <c r="E269" i="23"/>
  <c r="R268" i="23"/>
  <c r="E268" i="23"/>
  <c r="R267" i="23"/>
  <c r="E267" i="23"/>
  <c r="R266" i="23"/>
  <c r="E266" i="23"/>
  <c r="R265" i="23"/>
  <c r="E265" i="23"/>
  <c r="R264" i="23"/>
  <c r="E264" i="23"/>
  <c r="R263" i="23"/>
  <c r="E263" i="23"/>
  <c r="R262" i="23"/>
  <c r="E262" i="23"/>
  <c r="G271" i="23" s="1"/>
  <c r="J18" i="23" s="1"/>
  <c r="R261" i="23"/>
  <c r="E261" i="23"/>
  <c r="R260" i="23"/>
  <c r="E260" i="23"/>
  <c r="R259" i="23"/>
  <c r="E259" i="23"/>
  <c r="R258" i="23"/>
  <c r="E258" i="23"/>
  <c r="R257" i="23"/>
  <c r="E257" i="23"/>
  <c r="R256" i="23"/>
  <c r="E256" i="23"/>
  <c r="R255" i="23"/>
  <c r="E255" i="23"/>
  <c r="R254" i="23"/>
  <c r="E254" i="23"/>
  <c r="R253" i="23"/>
  <c r="E253" i="23"/>
  <c r="G261" i="23" s="1"/>
  <c r="J17" i="23" s="1"/>
  <c r="R252" i="23"/>
  <c r="T261" i="23" s="1"/>
  <c r="W17" i="23" s="1"/>
  <c r="E252" i="23"/>
  <c r="R251" i="23"/>
  <c r="E251" i="23"/>
  <c r="R250" i="23"/>
  <c r="E250" i="23"/>
  <c r="R249" i="23"/>
  <c r="E249" i="23"/>
  <c r="R248" i="23"/>
  <c r="E248" i="23"/>
  <c r="R247" i="23"/>
  <c r="E247" i="23"/>
  <c r="R246" i="23"/>
  <c r="E246" i="23"/>
  <c r="R245" i="23"/>
  <c r="E245" i="23"/>
  <c r="R244" i="23"/>
  <c r="E244" i="23"/>
  <c r="R243" i="23"/>
  <c r="E243" i="23"/>
  <c r="R242" i="23"/>
  <c r="E242" i="23"/>
  <c r="R241" i="23"/>
  <c r="G241" i="23"/>
  <c r="J13" i="23" s="1"/>
  <c r="E241" i="23"/>
  <c r="R240" i="23"/>
  <c r="E240" i="23"/>
  <c r="R239" i="23"/>
  <c r="E239" i="23"/>
  <c r="R238" i="23"/>
  <c r="E238" i="23"/>
  <c r="R237" i="23"/>
  <c r="E237" i="23"/>
  <c r="R236" i="23"/>
  <c r="E236" i="23"/>
  <c r="R235" i="23"/>
  <c r="E235" i="23"/>
  <c r="R234" i="23"/>
  <c r="E234" i="23"/>
  <c r="R233" i="23"/>
  <c r="E233" i="23"/>
  <c r="R232" i="23"/>
  <c r="E232" i="23"/>
  <c r="R231" i="23"/>
  <c r="E231" i="23"/>
  <c r="R230" i="23"/>
  <c r="E230" i="23"/>
  <c r="R229" i="23"/>
  <c r="E229" i="23"/>
  <c r="R228" i="23"/>
  <c r="E228" i="23"/>
  <c r="R227" i="23"/>
  <c r="E227" i="23"/>
  <c r="R226" i="23"/>
  <c r="E226" i="23"/>
  <c r="R225" i="23"/>
  <c r="E225" i="23"/>
  <c r="R224" i="23"/>
  <c r="E224" i="23"/>
  <c r="R223" i="23"/>
  <c r="E223" i="23"/>
  <c r="R222" i="23"/>
  <c r="T231" i="23" s="1"/>
  <c r="W12" i="23" s="1"/>
  <c r="E222" i="23"/>
  <c r="G231" i="23" s="1"/>
  <c r="J12" i="23" s="1"/>
  <c r="R221" i="23"/>
  <c r="E221" i="23"/>
  <c r="R220" i="23"/>
  <c r="E220" i="23"/>
  <c r="R219" i="23"/>
  <c r="E219" i="23"/>
  <c r="R218" i="23"/>
  <c r="E218" i="23"/>
  <c r="R217" i="23"/>
  <c r="E217" i="23"/>
  <c r="R216" i="23"/>
  <c r="E216" i="23"/>
  <c r="R215" i="23"/>
  <c r="E215" i="23"/>
  <c r="R214" i="23"/>
  <c r="E214" i="23"/>
  <c r="R213" i="23"/>
  <c r="E213" i="23"/>
  <c r="R212" i="23"/>
  <c r="E212" i="23"/>
  <c r="R211" i="23"/>
  <c r="E211" i="23"/>
  <c r="R210" i="23"/>
  <c r="E210" i="23"/>
  <c r="R209" i="23"/>
  <c r="E209" i="23"/>
  <c r="R208" i="23"/>
  <c r="E208" i="23"/>
  <c r="R207" i="23"/>
  <c r="E207" i="23"/>
  <c r="R206" i="23"/>
  <c r="E206" i="23"/>
  <c r="R205" i="23"/>
  <c r="E205" i="23"/>
  <c r="R204" i="23"/>
  <c r="E204" i="23"/>
  <c r="R203" i="23"/>
  <c r="E203" i="23"/>
  <c r="R202" i="23"/>
  <c r="T211" i="23" s="1"/>
  <c r="W10" i="23" s="1"/>
  <c r="E202" i="23"/>
  <c r="G211" i="23" s="1"/>
  <c r="J10" i="23" s="1"/>
  <c r="R201" i="23"/>
  <c r="E201" i="23"/>
  <c r="R200" i="23"/>
  <c r="E200" i="23"/>
  <c r="R199" i="23"/>
  <c r="E199" i="23"/>
  <c r="R198" i="23"/>
  <c r="E198" i="23"/>
  <c r="R197" i="23"/>
  <c r="E197" i="23"/>
  <c r="R196" i="23"/>
  <c r="E196" i="23"/>
  <c r="R195" i="23"/>
  <c r="E195" i="23"/>
  <c r="R194" i="23"/>
  <c r="E194" i="23"/>
  <c r="R193" i="23"/>
  <c r="E193" i="23"/>
  <c r="R192" i="23"/>
  <c r="E192" i="23"/>
  <c r="R191" i="23"/>
  <c r="E191" i="23"/>
  <c r="R190" i="23"/>
  <c r="E190" i="23"/>
  <c r="R189" i="23"/>
  <c r="E189" i="23"/>
  <c r="R188" i="23"/>
  <c r="E188" i="23"/>
  <c r="R187" i="23"/>
  <c r="E187" i="23"/>
  <c r="R186" i="23"/>
  <c r="E186" i="23"/>
  <c r="R185" i="23"/>
  <c r="E185" i="23"/>
  <c r="R184" i="23"/>
  <c r="E184" i="23"/>
  <c r="R183" i="23"/>
  <c r="E183" i="23"/>
  <c r="R182" i="23"/>
  <c r="T191" i="23" s="1"/>
  <c r="W8" i="23" s="1"/>
  <c r="E182" i="23"/>
  <c r="G191" i="23" s="1"/>
  <c r="J8" i="23" s="1"/>
  <c r="R181" i="23"/>
  <c r="E181" i="23"/>
  <c r="R180" i="23"/>
  <c r="E180" i="23"/>
  <c r="R179" i="23"/>
  <c r="E179" i="23"/>
  <c r="R178" i="23"/>
  <c r="E178" i="23"/>
  <c r="R177" i="23"/>
  <c r="E177" i="23"/>
  <c r="R176" i="23"/>
  <c r="E176" i="23"/>
  <c r="R175" i="23"/>
  <c r="E175" i="23"/>
  <c r="R174" i="23"/>
  <c r="E174" i="23"/>
  <c r="R173" i="23"/>
  <c r="E173" i="23"/>
  <c r="R172" i="23"/>
  <c r="E172" i="23"/>
  <c r="R171" i="23"/>
  <c r="E171" i="23"/>
  <c r="R170" i="23"/>
  <c r="E170" i="23"/>
  <c r="R169" i="23"/>
  <c r="E169" i="23"/>
  <c r="R168" i="23"/>
  <c r="E168" i="23"/>
  <c r="R167" i="23"/>
  <c r="E167" i="23"/>
  <c r="R166" i="23"/>
  <c r="E166" i="23"/>
  <c r="R165" i="23"/>
  <c r="E165" i="23"/>
  <c r="R164" i="23"/>
  <c r="E164" i="23"/>
  <c r="R163" i="23"/>
  <c r="E163" i="23"/>
  <c r="R162" i="23"/>
  <c r="T171" i="23" s="1"/>
  <c r="E162" i="23"/>
  <c r="G171" i="23" s="1"/>
  <c r="R161" i="23"/>
  <c r="E161" i="23"/>
  <c r="R160" i="23"/>
  <c r="E160" i="23"/>
  <c r="R159" i="23"/>
  <c r="E159" i="23"/>
  <c r="R158" i="23"/>
  <c r="E158" i="23"/>
  <c r="R157" i="23"/>
  <c r="E157" i="23"/>
  <c r="R156" i="23"/>
  <c r="E156" i="23"/>
  <c r="R155" i="23"/>
  <c r="E155" i="23"/>
  <c r="R154" i="23"/>
  <c r="E154" i="23"/>
  <c r="R153" i="23"/>
  <c r="E153" i="23"/>
  <c r="R152" i="23"/>
  <c r="E152" i="23"/>
  <c r="R151" i="23"/>
  <c r="E151" i="23"/>
  <c r="R150" i="23"/>
  <c r="E150" i="23"/>
  <c r="R149" i="23"/>
  <c r="E149" i="23"/>
  <c r="R148" i="23"/>
  <c r="E148" i="23"/>
  <c r="R147" i="23"/>
  <c r="E147" i="23"/>
  <c r="R146" i="23"/>
  <c r="E146" i="23"/>
  <c r="R145" i="23"/>
  <c r="E145" i="23"/>
  <c r="R144" i="23"/>
  <c r="E144" i="23"/>
  <c r="R143" i="23"/>
  <c r="E143" i="23"/>
  <c r="R142" i="23"/>
  <c r="T151" i="23" s="1"/>
  <c r="V22" i="23" s="1"/>
  <c r="E142" i="23"/>
  <c r="G151" i="23" s="1"/>
  <c r="I22" i="23" s="1"/>
  <c r="R141" i="23"/>
  <c r="E141" i="23"/>
  <c r="R140" i="23"/>
  <c r="E140" i="23"/>
  <c r="R139" i="23"/>
  <c r="E139" i="23"/>
  <c r="R138" i="23"/>
  <c r="E138" i="23"/>
  <c r="R137" i="23"/>
  <c r="E137" i="23"/>
  <c r="R136" i="23"/>
  <c r="E136" i="23"/>
  <c r="R135" i="23"/>
  <c r="E135" i="23"/>
  <c r="R134" i="23"/>
  <c r="E134" i="23"/>
  <c r="R133" i="23"/>
  <c r="E133" i="23"/>
  <c r="R132" i="23"/>
  <c r="E132" i="23"/>
  <c r="R131" i="23"/>
  <c r="E131" i="23"/>
  <c r="R130" i="23"/>
  <c r="E130" i="23"/>
  <c r="R129" i="23"/>
  <c r="E129" i="23"/>
  <c r="R128" i="23"/>
  <c r="E128" i="23"/>
  <c r="R127" i="23"/>
  <c r="E127" i="23"/>
  <c r="R126" i="23"/>
  <c r="E126" i="23"/>
  <c r="R125" i="23"/>
  <c r="E125" i="23"/>
  <c r="R124" i="23"/>
  <c r="E124" i="23"/>
  <c r="R123" i="23"/>
  <c r="E123" i="23"/>
  <c r="R122" i="23"/>
  <c r="T131" i="23" s="1"/>
  <c r="V20" i="23" s="1"/>
  <c r="E122" i="23"/>
  <c r="G131" i="23" s="1"/>
  <c r="I20" i="23" s="1"/>
  <c r="R121" i="23"/>
  <c r="E121" i="23"/>
  <c r="R120" i="23"/>
  <c r="E120" i="23"/>
  <c r="R119" i="23"/>
  <c r="E119" i="23"/>
  <c r="R118" i="23"/>
  <c r="E118" i="23"/>
  <c r="R117" i="23"/>
  <c r="E117" i="23"/>
  <c r="R116" i="23"/>
  <c r="E116" i="23"/>
  <c r="R115" i="23"/>
  <c r="E115" i="23"/>
  <c r="R114" i="23"/>
  <c r="E114" i="23"/>
  <c r="R113" i="23"/>
  <c r="E113" i="23"/>
  <c r="R112" i="23"/>
  <c r="E112" i="23"/>
  <c r="R111" i="23"/>
  <c r="E111" i="23"/>
  <c r="R110" i="23"/>
  <c r="E110" i="23"/>
  <c r="R109" i="23"/>
  <c r="E109" i="23"/>
  <c r="R108" i="23"/>
  <c r="E108" i="23"/>
  <c r="R107" i="23"/>
  <c r="E107" i="23"/>
  <c r="R106" i="23"/>
  <c r="E106" i="23"/>
  <c r="R105" i="23"/>
  <c r="E105" i="23"/>
  <c r="R104" i="23"/>
  <c r="E104" i="23"/>
  <c r="R103" i="23"/>
  <c r="E103" i="23"/>
  <c r="R102" i="23"/>
  <c r="T111" i="23" s="1"/>
  <c r="V18" i="23" s="1"/>
  <c r="E102" i="23"/>
  <c r="G111" i="23" s="1"/>
  <c r="I18" i="23" s="1"/>
  <c r="R101" i="23"/>
  <c r="E101" i="23"/>
  <c r="R100" i="23"/>
  <c r="E100" i="23"/>
  <c r="R99" i="23"/>
  <c r="E99" i="23"/>
  <c r="R98" i="23"/>
  <c r="E98" i="23"/>
  <c r="R97" i="23"/>
  <c r="E97" i="23"/>
  <c r="R96" i="23"/>
  <c r="E96" i="23"/>
  <c r="R95" i="23"/>
  <c r="E95" i="23"/>
  <c r="R94" i="23"/>
  <c r="E94" i="23"/>
  <c r="R93" i="23"/>
  <c r="E93" i="23"/>
  <c r="R92" i="23"/>
  <c r="E92" i="23"/>
  <c r="R91" i="23"/>
  <c r="E91" i="23"/>
  <c r="R90" i="23"/>
  <c r="E90" i="23"/>
  <c r="R89" i="23"/>
  <c r="E89" i="23"/>
  <c r="R88" i="23"/>
  <c r="E88" i="23"/>
  <c r="R87" i="23"/>
  <c r="E87" i="23"/>
  <c r="R86" i="23"/>
  <c r="E86" i="23"/>
  <c r="R85" i="23"/>
  <c r="E85" i="23"/>
  <c r="R84" i="23"/>
  <c r="E84" i="23"/>
  <c r="R83" i="23"/>
  <c r="E83" i="23"/>
  <c r="R82" i="23"/>
  <c r="T91" i="23" s="1"/>
  <c r="V16" i="23" s="1"/>
  <c r="E82" i="23"/>
  <c r="G91" i="23" s="1"/>
  <c r="I16" i="23" s="1"/>
  <c r="R81" i="23"/>
  <c r="E81" i="23"/>
  <c r="R80" i="23"/>
  <c r="E80" i="23"/>
  <c r="R79" i="23"/>
  <c r="E79" i="23"/>
  <c r="R78" i="23"/>
  <c r="E78" i="23"/>
  <c r="R77" i="23"/>
  <c r="E77" i="23"/>
  <c r="R76" i="23"/>
  <c r="E76" i="23"/>
  <c r="R75" i="23"/>
  <c r="E75" i="23"/>
  <c r="R74" i="23"/>
  <c r="E74" i="23"/>
  <c r="R73" i="23"/>
  <c r="E73" i="23"/>
  <c r="R72" i="23"/>
  <c r="E72" i="23"/>
  <c r="R71" i="23"/>
  <c r="E71" i="23"/>
  <c r="R70" i="23"/>
  <c r="E70" i="23"/>
  <c r="R69" i="23"/>
  <c r="E69" i="23"/>
  <c r="R68" i="23"/>
  <c r="E68" i="23"/>
  <c r="R67" i="23"/>
  <c r="E67" i="23"/>
  <c r="R66" i="23"/>
  <c r="E66" i="23"/>
  <c r="R65" i="23"/>
  <c r="E65" i="23"/>
  <c r="R64" i="23"/>
  <c r="E64" i="23"/>
  <c r="R63" i="23"/>
  <c r="E63" i="23"/>
  <c r="R62" i="23"/>
  <c r="T71" i="23" s="1"/>
  <c r="V12" i="23" s="1"/>
  <c r="E62" i="23"/>
  <c r="G71" i="23" s="1"/>
  <c r="I12" i="23" s="1"/>
  <c r="R61" i="23"/>
  <c r="E61" i="23"/>
  <c r="R60" i="23"/>
  <c r="E60" i="23"/>
  <c r="R59" i="23"/>
  <c r="E59" i="23"/>
  <c r="R58" i="23"/>
  <c r="E58" i="23"/>
  <c r="R57" i="23"/>
  <c r="E57" i="23"/>
  <c r="R56" i="23"/>
  <c r="E56" i="23"/>
  <c r="R55" i="23"/>
  <c r="E55" i="23"/>
  <c r="R54" i="23"/>
  <c r="E54" i="23"/>
  <c r="R53" i="23"/>
  <c r="E53" i="23"/>
  <c r="R52" i="23"/>
  <c r="E52" i="23"/>
  <c r="R51" i="23"/>
  <c r="E51" i="23"/>
  <c r="R50" i="23"/>
  <c r="E50" i="23"/>
  <c r="R49" i="23"/>
  <c r="E49" i="23"/>
  <c r="R48" i="23"/>
  <c r="E48" i="23"/>
  <c r="R47" i="23"/>
  <c r="E47" i="23"/>
  <c r="R46" i="23"/>
  <c r="E46" i="23"/>
  <c r="R45" i="23"/>
  <c r="E45" i="23"/>
  <c r="R44" i="23"/>
  <c r="E44" i="23"/>
  <c r="R43" i="23"/>
  <c r="E43" i="23"/>
  <c r="R42" i="23"/>
  <c r="T51" i="23" s="1"/>
  <c r="V10" i="23" s="1"/>
  <c r="E42" i="23"/>
  <c r="G51" i="23" s="1"/>
  <c r="I10" i="23" s="1"/>
  <c r="R41" i="23"/>
  <c r="E41" i="23"/>
  <c r="R40" i="23"/>
  <c r="E40" i="23"/>
  <c r="R39" i="23"/>
  <c r="E39" i="23"/>
  <c r="R38" i="23"/>
  <c r="E38" i="23"/>
  <c r="R37" i="23"/>
  <c r="E37" i="23"/>
  <c r="R36" i="23"/>
  <c r="E36" i="23"/>
  <c r="R35" i="23"/>
  <c r="E35" i="23"/>
  <c r="R34" i="23"/>
  <c r="E34" i="23"/>
  <c r="R33" i="23"/>
  <c r="E33" i="23"/>
  <c r="R32" i="23"/>
  <c r="E32" i="23"/>
  <c r="R31" i="23"/>
  <c r="E31" i="23"/>
  <c r="R30" i="23"/>
  <c r="E30" i="23"/>
  <c r="R29" i="23"/>
  <c r="E29" i="23"/>
  <c r="R28" i="23"/>
  <c r="E28" i="23"/>
  <c r="R27" i="23"/>
  <c r="E27" i="23"/>
  <c r="R26" i="23"/>
  <c r="E26" i="23"/>
  <c r="R25" i="23"/>
  <c r="E25" i="23"/>
  <c r="R24" i="23"/>
  <c r="E24" i="23"/>
  <c r="R23" i="23"/>
  <c r="L23" i="23"/>
  <c r="E23" i="23"/>
  <c r="R22" i="23"/>
  <c r="K22" i="23"/>
  <c r="E22" i="23"/>
  <c r="R21" i="23"/>
  <c r="E21" i="23"/>
  <c r="R20" i="23"/>
  <c r="E20" i="23"/>
  <c r="R19" i="23"/>
  <c r="J19" i="23"/>
  <c r="E19" i="23"/>
  <c r="R18" i="23"/>
  <c r="E18" i="23"/>
  <c r="R17" i="23"/>
  <c r="E17" i="23"/>
  <c r="R16" i="23"/>
  <c r="E16" i="23"/>
  <c r="R15" i="23"/>
  <c r="E15" i="23"/>
  <c r="R14" i="23"/>
  <c r="E14" i="23"/>
  <c r="R13" i="23"/>
  <c r="E13" i="23"/>
  <c r="R12" i="23"/>
  <c r="E12" i="23"/>
  <c r="R11" i="23"/>
  <c r="E11" i="23"/>
  <c r="R10" i="23"/>
  <c r="L10" i="23"/>
  <c r="E10" i="23"/>
  <c r="R9" i="23"/>
  <c r="E9" i="23"/>
  <c r="R8" i="23"/>
  <c r="E8" i="23"/>
  <c r="R7" i="23"/>
  <c r="E7" i="23"/>
  <c r="R6" i="23"/>
  <c r="E6" i="23"/>
  <c r="R5" i="23"/>
  <c r="E5" i="23"/>
  <c r="R4" i="23"/>
  <c r="E4" i="23"/>
  <c r="R3" i="23"/>
  <c r="E3" i="23"/>
  <c r="R2" i="23"/>
  <c r="T11" i="23" s="1"/>
  <c r="E2" i="23"/>
  <c r="R641" i="22"/>
  <c r="E641" i="22"/>
  <c r="R640" i="22"/>
  <c r="E640" i="22"/>
  <c r="R639" i="22"/>
  <c r="E639" i="22"/>
  <c r="R638" i="22"/>
  <c r="E638" i="22"/>
  <c r="R637" i="22"/>
  <c r="E637" i="22"/>
  <c r="R636" i="22"/>
  <c r="E636" i="22"/>
  <c r="R635" i="22"/>
  <c r="E635" i="22"/>
  <c r="R634" i="22"/>
  <c r="E634" i="22"/>
  <c r="R633" i="22"/>
  <c r="E633" i="22"/>
  <c r="R632" i="22"/>
  <c r="E632" i="22"/>
  <c r="R631" i="22"/>
  <c r="E631" i="22"/>
  <c r="R630" i="22"/>
  <c r="E630" i="22"/>
  <c r="R629" i="22"/>
  <c r="E629" i="22"/>
  <c r="R628" i="22"/>
  <c r="E628" i="22"/>
  <c r="R627" i="22"/>
  <c r="E627" i="22"/>
  <c r="R626" i="22"/>
  <c r="E626" i="22"/>
  <c r="R625" i="22"/>
  <c r="E625" i="22"/>
  <c r="R624" i="22"/>
  <c r="E624" i="22"/>
  <c r="R623" i="22"/>
  <c r="E623" i="22"/>
  <c r="R622" i="22"/>
  <c r="T631" i="22" s="1"/>
  <c r="Y22" i="22" s="1"/>
  <c r="E622" i="22"/>
  <c r="R621" i="22"/>
  <c r="E621" i="22"/>
  <c r="R620" i="22"/>
  <c r="E620" i="22"/>
  <c r="R619" i="22"/>
  <c r="E619" i="22"/>
  <c r="R618" i="22"/>
  <c r="E618" i="22"/>
  <c r="R617" i="22"/>
  <c r="E617" i="22"/>
  <c r="R616" i="22"/>
  <c r="E616" i="22"/>
  <c r="R615" i="22"/>
  <c r="E615" i="22"/>
  <c r="R614" i="22"/>
  <c r="E614" i="22"/>
  <c r="R613" i="22"/>
  <c r="E613" i="22"/>
  <c r="R612" i="22"/>
  <c r="E612" i="22"/>
  <c r="R611" i="22"/>
  <c r="E611" i="22"/>
  <c r="R610" i="22"/>
  <c r="E610" i="22"/>
  <c r="R609" i="22"/>
  <c r="E609" i="22"/>
  <c r="R608" i="22"/>
  <c r="E608" i="22"/>
  <c r="R607" i="22"/>
  <c r="E607" i="22"/>
  <c r="R606" i="22"/>
  <c r="E606" i="22"/>
  <c r="R605" i="22"/>
  <c r="E605" i="22"/>
  <c r="R604" i="22"/>
  <c r="E604" i="22"/>
  <c r="R603" i="22"/>
  <c r="E603" i="22"/>
  <c r="R602" i="22"/>
  <c r="T611" i="22" s="1"/>
  <c r="Y20" i="22" s="1"/>
  <c r="E602" i="22"/>
  <c r="R601" i="22"/>
  <c r="E601" i="22"/>
  <c r="R600" i="22"/>
  <c r="E600" i="22"/>
  <c r="R599" i="22"/>
  <c r="E599" i="22"/>
  <c r="R598" i="22"/>
  <c r="E598" i="22"/>
  <c r="R597" i="22"/>
  <c r="E597" i="22"/>
  <c r="R596" i="22"/>
  <c r="E596" i="22"/>
  <c r="R595" i="22"/>
  <c r="E595" i="22"/>
  <c r="R594" i="22"/>
  <c r="E594" i="22"/>
  <c r="R593" i="22"/>
  <c r="E593" i="22"/>
  <c r="R592" i="22"/>
  <c r="E592" i="22"/>
  <c r="R591" i="22"/>
  <c r="E591" i="22"/>
  <c r="R590" i="22"/>
  <c r="E590" i="22"/>
  <c r="R589" i="22"/>
  <c r="E589" i="22"/>
  <c r="R588" i="22"/>
  <c r="E588" i="22"/>
  <c r="R587" i="22"/>
  <c r="E587" i="22"/>
  <c r="R586" i="22"/>
  <c r="E586" i="22"/>
  <c r="R585" i="22"/>
  <c r="E585" i="22"/>
  <c r="R584" i="22"/>
  <c r="E584" i="22"/>
  <c r="R583" i="22"/>
  <c r="E583" i="22"/>
  <c r="R582" i="22"/>
  <c r="T591" i="22" s="1"/>
  <c r="Y18" i="22" s="1"/>
  <c r="E582" i="22"/>
  <c r="R581" i="22"/>
  <c r="E581" i="22"/>
  <c r="R580" i="22"/>
  <c r="E580" i="22"/>
  <c r="R579" i="22"/>
  <c r="E579" i="22"/>
  <c r="R578" i="22"/>
  <c r="E578" i="22"/>
  <c r="R577" i="22"/>
  <c r="E577" i="22"/>
  <c r="R576" i="22"/>
  <c r="E576" i="22"/>
  <c r="R575" i="22"/>
  <c r="E575" i="22"/>
  <c r="R574" i="22"/>
  <c r="E574" i="22"/>
  <c r="R573" i="22"/>
  <c r="E573" i="22"/>
  <c r="R572" i="22"/>
  <c r="E572" i="22"/>
  <c r="R571" i="22"/>
  <c r="E571" i="22"/>
  <c r="R570" i="22"/>
  <c r="E570" i="22"/>
  <c r="R569" i="22"/>
  <c r="E569" i="22"/>
  <c r="R568" i="22"/>
  <c r="E568" i="22"/>
  <c r="R567" i="22"/>
  <c r="E567" i="22"/>
  <c r="R566" i="22"/>
  <c r="E566" i="22"/>
  <c r="R565" i="22"/>
  <c r="E565" i="22"/>
  <c r="R564" i="22"/>
  <c r="E564" i="22"/>
  <c r="R563" i="22"/>
  <c r="E563" i="22"/>
  <c r="R562" i="22"/>
  <c r="T571" i="22" s="1"/>
  <c r="Y16" i="22" s="1"/>
  <c r="E562" i="22"/>
  <c r="R561" i="22"/>
  <c r="E561" i="22"/>
  <c r="R560" i="22"/>
  <c r="E560" i="22"/>
  <c r="R559" i="22"/>
  <c r="E559" i="22"/>
  <c r="R558" i="22"/>
  <c r="E558" i="22"/>
  <c r="R557" i="22"/>
  <c r="E557" i="22"/>
  <c r="R556" i="22"/>
  <c r="E556" i="22"/>
  <c r="R555" i="22"/>
  <c r="E555" i="22"/>
  <c r="R554" i="22"/>
  <c r="E554" i="22"/>
  <c r="R553" i="22"/>
  <c r="E553" i="22"/>
  <c r="R552" i="22"/>
  <c r="E552" i="22"/>
  <c r="R551" i="22"/>
  <c r="E551" i="22"/>
  <c r="R550" i="22"/>
  <c r="E550" i="22"/>
  <c r="R549" i="22"/>
  <c r="E549" i="22"/>
  <c r="R548" i="22"/>
  <c r="E548" i="22"/>
  <c r="R547" i="22"/>
  <c r="E547" i="22"/>
  <c r="R546" i="22"/>
  <c r="E546" i="22"/>
  <c r="R545" i="22"/>
  <c r="E545" i="22"/>
  <c r="R544" i="22"/>
  <c r="E544" i="22"/>
  <c r="R543" i="22"/>
  <c r="E543" i="22"/>
  <c r="R542" i="22"/>
  <c r="T551" i="22" s="1"/>
  <c r="Y12" i="22" s="1"/>
  <c r="E542" i="22"/>
  <c r="R541" i="22"/>
  <c r="E541" i="22"/>
  <c r="R540" i="22"/>
  <c r="E540" i="22"/>
  <c r="R539" i="22"/>
  <c r="E539" i="22"/>
  <c r="R538" i="22"/>
  <c r="E538" i="22"/>
  <c r="R537" i="22"/>
  <c r="E537" i="22"/>
  <c r="R536" i="22"/>
  <c r="E536" i="22"/>
  <c r="R535" i="22"/>
  <c r="E535" i="22"/>
  <c r="R534" i="22"/>
  <c r="E534" i="22"/>
  <c r="R533" i="22"/>
  <c r="E533" i="22"/>
  <c r="R532" i="22"/>
  <c r="E532" i="22"/>
  <c r="R531" i="22"/>
  <c r="E531" i="22"/>
  <c r="R530" i="22"/>
  <c r="E530" i="22"/>
  <c r="R529" i="22"/>
  <c r="E529" i="22"/>
  <c r="R528" i="22"/>
  <c r="E528" i="22"/>
  <c r="R527" i="22"/>
  <c r="E527" i="22"/>
  <c r="R526" i="22"/>
  <c r="E526" i="22"/>
  <c r="R525" i="22"/>
  <c r="E525" i="22"/>
  <c r="R524" i="22"/>
  <c r="E524" i="22"/>
  <c r="R523" i="22"/>
  <c r="E523" i="22"/>
  <c r="R522" i="22"/>
  <c r="T531" i="22" s="1"/>
  <c r="Y10" i="22" s="1"/>
  <c r="E522" i="22"/>
  <c r="R521" i="22"/>
  <c r="E521" i="22"/>
  <c r="R520" i="22"/>
  <c r="E520" i="22"/>
  <c r="R519" i="22"/>
  <c r="E519" i="22"/>
  <c r="R518" i="22"/>
  <c r="E518" i="22"/>
  <c r="R517" i="22"/>
  <c r="E517" i="22"/>
  <c r="R516" i="22"/>
  <c r="E516" i="22"/>
  <c r="R515" i="22"/>
  <c r="E515" i="22"/>
  <c r="R514" i="22"/>
  <c r="E514" i="22"/>
  <c r="R513" i="22"/>
  <c r="E513" i="22"/>
  <c r="R512" i="22"/>
  <c r="E512" i="22"/>
  <c r="R511" i="22"/>
  <c r="E511" i="22"/>
  <c r="R510" i="22"/>
  <c r="E510" i="22"/>
  <c r="R509" i="22"/>
  <c r="E509" i="22"/>
  <c r="R508" i="22"/>
  <c r="E508" i="22"/>
  <c r="R507" i="22"/>
  <c r="E507" i="22"/>
  <c r="R506" i="22"/>
  <c r="E506" i="22"/>
  <c r="R505" i="22"/>
  <c r="E505" i="22"/>
  <c r="R504" i="22"/>
  <c r="E504" i="22"/>
  <c r="R503" i="22"/>
  <c r="E503" i="22"/>
  <c r="R502" i="22"/>
  <c r="T511" i="22" s="1"/>
  <c r="Y8" i="22" s="1"/>
  <c r="E502" i="22"/>
  <c r="R501" i="22"/>
  <c r="E501" i="22"/>
  <c r="R500" i="22"/>
  <c r="E500" i="22"/>
  <c r="R499" i="22"/>
  <c r="E499" i="22"/>
  <c r="R498" i="22"/>
  <c r="E498" i="22"/>
  <c r="R497" i="22"/>
  <c r="E497" i="22"/>
  <c r="R496" i="22"/>
  <c r="E496" i="22"/>
  <c r="R495" i="22"/>
  <c r="E495" i="22"/>
  <c r="R494" i="22"/>
  <c r="E494" i="22"/>
  <c r="R493" i="22"/>
  <c r="E493" i="22"/>
  <c r="R492" i="22"/>
  <c r="E492" i="22"/>
  <c r="R491" i="22"/>
  <c r="E491" i="22"/>
  <c r="R490" i="22"/>
  <c r="E490" i="22"/>
  <c r="R489" i="22"/>
  <c r="E489" i="22"/>
  <c r="R488" i="22"/>
  <c r="E488" i="22"/>
  <c r="R487" i="22"/>
  <c r="E487" i="22"/>
  <c r="R486" i="22"/>
  <c r="E486" i="22"/>
  <c r="R485" i="22"/>
  <c r="E485" i="22"/>
  <c r="R484" i="22"/>
  <c r="E484" i="22"/>
  <c r="R483" i="22"/>
  <c r="E483" i="22"/>
  <c r="R482" i="22"/>
  <c r="T491" i="22" s="1"/>
  <c r="Y6" i="22" s="1"/>
  <c r="E482" i="22"/>
  <c r="R481" i="22"/>
  <c r="E481" i="22"/>
  <c r="R480" i="22"/>
  <c r="E480" i="22"/>
  <c r="R479" i="22"/>
  <c r="E479" i="22"/>
  <c r="R478" i="22"/>
  <c r="E478" i="22"/>
  <c r="R477" i="22"/>
  <c r="E477" i="22"/>
  <c r="R476" i="22"/>
  <c r="E476" i="22"/>
  <c r="R475" i="22"/>
  <c r="E475" i="22"/>
  <c r="R474" i="22"/>
  <c r="E474" i="22"/>
  <c r="R473" i="22"/>
  <c r="E473" i="22"/>
  <c r="R472" i="22"/>
  <c r="E472" i="22"/>
  <c r="R471" i="22"/>
  <c r="E471" i="22"/>
  <c r="R470" i="22"/>
  <c r="E470" i="22"/>
  <c r="R469" i="22"/>
  <c r="E469" i="22"/>
  <c r="R468" i="22"/>
  <c r="E468" i="22"/>
  <c r="R467" i="22"/>
  <c r="E467" i="22"/>
  <c r="R466" i="22"/>
  <c r="E466" i="22"/>
  <c r="R465" i="22"/>
  <c r="E465" i="22"/>
  <c r="R464" i="22"/>
  <c r="E464" i="22"/>
  <c r="R463" i="22"/>
  <c r="E463" i="22"/>
  <c r="R462" i="22"/>
  <c r="T471" i="22" s="1"/>
  <c r="X22" i="22" s="1"/>
  <c r="E462" i="22"/>
  <c r="R461" i="22"/>
  <c r="E461" i="22"/>
  <c r="R460" i="22"/>
  <c r="E460" i="22"/>
  <c r="R459" i="22"/>
  <c r="E459" i="22"/>
  <c r="R458" i="22"/>
  <c r="E458" i="22"/>
  <c r="R457" i="22"/>
  <c r="E457" i="22"/>
  <c r="R456" i="22"/>
  <c r="E456" i="22"/>
  <c r="R455" i="22"/>
  <c r="E455" i="22"/>
  <c r="R454" i="22"/>
  <c r="E454" i="22"/>
  <c r="R453" i="22"/>
  <c r="E453" i="22"/>
  <c r="R452" i="22"/>
  <c r="E452" i="22"/>
  <c r="R451" i="22"/>
  <c r="E451" i="22"/>
  <c r="R450" i="22"/>
  <c r="E450" i="22"/>
  <c r="R449" i="22"/>
  <c r="E449" i="22"/>
  <c r="R448" i="22"/>
  <c r="E448" i="22"/>
  <c r="R447" i="22"/>
  <c r="E447" i="22"/>
  <c r="R446" i="22"/>
  <c r="E446" i="22"/>
  <c r="R445" i="22"/>
  <c r="E445" i="22"/>
  <c r="R444" i="22"/>
  <c r="E444" i="22"/>
  <c r="R443" i="22"/>
  <c r="E443" i="22"/>
  <c r="R442" i="22"/>
  <c r="T451" i="22" s="1"/>
  <c r="X20" i="22" s="1"/>
  <c r="E442" i="22"/>
  <c r="R441" i="22"/>
  <c r="E441" i="22"/>
  <c r="R440" i="22"/>
  <c r="E440" i="22"/>
  <c r="R439" i="22"/>
  <c r="E439" i="22"/>
  <c r="R438" i="22"/>
  <c r="E438" i="22"/>
  <c r="R437" i="22"/>
  <c r="E437" i="22"/>
  <c r="R436" i="22"/>
  <c r="E436" i="22"/>
  <c r="R435" i="22"/>
  <c r="E435" i="22"/>
  <c r="R434" i="22"/>
  <c r="E434" i="22"/>
  <c r="R433" i="22"/>
  <c r="E433" i="22"/>
  <c r="R432" i="22"/>
  <c r="E432" i="22"/>
  <c r="R431" i="22"/>
  <c r="E431" i="22"/>
  <c r="R430" i="22"/>
  <c r="E430" i="22"/>
  <c r="R429" i="22"/>
  <c r="E429" i="22"/>
  <c r="R428" i="22"/>
  <c r="E428" i="22"/>
  <c r="R427" i="22"/>
  <c r="E427" i="22"/>
  <c r="R426" i="22"/>
  <c r="E426" i="22"/>
  <c r="R425" i="22"/>
  <c r="E425" i="22"/>
  <c r="R424" i="22"/>
  <c r="E424" i="22"/>
  <c r="R423" i="22"/>
  <c r="E423" i="22"/>
  <c r="R422" i="22"/>
  <c r="T431" i="22" s="1"/>
  <c r="X18" i="22" s="1"/>
  <c r="E422" i="22"/>
  <c r="R421" i="22"/>
  <c r="E421" i="22"/>
  <c r="R420" i="22"/>
  <c r="E420" i="22"/>
  <c r="R419" i="22"/>
  <c r="E419" i="22"/>
  <c r="R418" i="22"/>
  <c r="E418" i="22"/>
  <c r="R417" i="22"/>
  <c r="E417" i="22"/>
  <c r="R416" i="22"/>
  <c r="E416" i="22"/>
  <c r="R415" i="22"/>
  <c r="E415" i="22"/>
  <c r="R414" i="22"/>
  <c r="E414" i="22"/>
  <c r="R413" i="22"/>
  <c r="E413" i="22"/>
  <c r="R412" i="22"/>
  <c r="E412" i="22"/>
  <c r="R411" i="22"/>
  <c r="E411" i="22"/>
  <c r="R410" i="22"/>
  <c r="E410" i="22"/>
  <c r="R409" i="22"/>
  <c r="E409" i="22"/>
  <c r="R408" i="22"/>
  <c r="E408" i="22"/>
  <c r="R407" i="22"/>
  <c r="E407" i="22"/>
  <c r="R406" i="22"/>
  <c r="E406" i="22"/>
  <c r="R405" i="22"/>
  <c r="E405" i="22"/>
  <c r="R404" i="22"/>
  <c r="E404" i="22"/>
  <c r="R403" i="22"/>
  <c r="E403" i="22"/>
  <c r="R402" i="22"/>
  <c r="T411" i="22" s="1"/>
  <c r="X16" i="22" s="1"/>
  <c r="E402" i="22"/>
  <c r="R401" i="22"/>
  <c r="E401" i="22"/>
  <c r="R400" i="22"/>
  <c r="E400" i="22"/>
  <c r="R399" i="22"/>
  <c r="E399" i="22"/>
  <c r="R398" i="22"/>
  <c r="E398" i="22"/>
  <c r="R397" i="22"/>
  <c r="E397" i="22"/>
  <c r="R396" i="22"/>
  <c r="E396" i="22"/>
  <c r="R395" i="22"/>
  <c r="E395" i="22"/>
  <c r="R394" i="22"/>
  <c r="E394" i="22"/>
  <c r="R393" i="22"/>
  <c r="E393" i="22"/>
  <c r="R392" i="22"/>
  <c r="E392" i="22"/>
  <c r="R391" i="22"/>
  <c r="E391" i="22"/>
  <c r="R390" i="22"/>
  <c r="E390" i="22"/>
  <c r="R389" i="22"/>
  <c r="E389" i="22"/>
  <c r="R388" i="22"/>
  <c r="E388" i="22"/>
  <c r="R387" i="22"/>
  <c r="E387" i="22"/>
  <c r="R386" i="22"/>
  <c r="E386" i="22"/>
  <c r="R385" i="22"/>
  <c r="E385" i="22"/>
  <c r="R384" i="22"/>
  <c r="E384" i="22"/>
  <c r="R383" i="22"/>
  <c r="E383" i="22"/>
  <c r="R382" i="22"/>
  <c r="T391" i="22" s="1"/>
  <c r="X12" i="22" s="1"/>
  <c r="E382" i="22"/>
  <c r="R381" i="22"/>
  <c r="E381" i="22"/>
  <c r="R380" i="22"/>
  <c r="E380" i="22"/>
  <c r="R379" i="22"/>
  <c r="E379" i="22"/>
  <c r="R378" i="22"/>
  <c r="E378" i="22"/>
  <c r="R377" i="22"/>
  <c r="E377" i="22"/>
  <c r="R376" i="22"/>
  <c r="E376" i="22"/>
  <c r="R375" i="22"/>
  <c r="E375" i="22"/>
  <c r="R374" i="22"/>
  <c r="E374" i="22"/>
  <c r="R373" i="22"/>
  <c r="E373" i="22"/>
  <c r="R372" i="22"/>
  <c r="E372" i="22"/>
  <c r="R371" i="22"/>
  <c r="E371" i="22"/>
  <c r="R370" i="22"/>
  <c r="E370" i="22"/>
  <c r="R369" i="22"/>
  <c r="E369" i="22"/>
  <c r="R368" i="22"/>
  <c r="E368" i="22"/>
  <c r="R367" i="22"/>
  <c r="E367" i="22"/>
  <c r="R366" i="22"/>
  <c r="E366" i="22"/>
  <c r="R365" i="22"/>
  <c r="E365" i="22"/>
  <c r="R364" i="22"/>
  <c r="E364" i="22"/>
  <c r="R363" i="22"/>
  <c r="E363" i="22"/>
  <c r="R362" i="22"/>
  <c r="T371" i="22" s="1"/>
  <c r="X10" i="22" s="1"/>
  <c r="E362" i="22"/>
  <c r="R361" i="22"/>
  <c r="E361" i="22"/>
  <c r="R360" i="22"/>
  <c r="E360" i="22"/>
  <c r="R359" i="22"/>
  <c r="E359" i="22"/>
  <c r="R358" i="22"/>
  <c r="E358" i="22"/>
  <c r="R357" i="22"/>
  <c r="E357" i="22"/>
  <c r="R356" i="22"/>
  <c r="E356" i="22"/>
  <c r="R355" i="22"/>
  <c r="E355" i="22"/>
  <c r="R354" i="22"/>
  <c r="E354" i="22"/>
  <c r="R353" i="22"/>
  <c r="E353" i="22"/>
  <c r="R352" i="22"/>
  <c r="E352" i="22"/>
  <c r="R351" i="22"/>
  <c r="E351" i="22"/>
  <c r="R350" i="22"/>
  <c r="E350" i="22"/>
  <c r="R349" i="22"/>
  <c r="E349" i="22"/>
  <c r="R348" i="22"/>
  <c r="E348" i="22"/>
  <c r="R347" i="22"/>
  <c r="E347" i="22"/>
  <c r="R346" i="22"/>
  <c r="E346" i="22"/>
  <c r="R345" i="22"/>
  <c r="E345" i="22"/>
  <c r="R344" i="22"/>
  <c r="E344" i="22"/>
  <c r="R343" i="22"/>
  <c r="E343" i="22"/>
  <c r="R342" i="22"/>
  <c r="T351" i="22" s="1"/>
  <c r="X8" i="22" s="1"/>
  <c r="E342" i="22"/>
  <c r="R341" i="22"/>
  <c r="E341" i="22"/>
  <c r="R340" i="22"/>
  <c r="E340" i="22"/>
  <c r="R339" i="22"/>
  <c r="E339" i="22"/>
  <c r="R338" i="22"/>
  <c r="E338" i="22"/>
  <c r="R337" i="22"/>
  <c r="E337" i="22"/>
  <c r="R336" i="22"/>
  <c r="E336" i="22"/>
  <c r="R335" i="22"/>
  <c r="E335" i="22"/>
  <c r="R334" i="22"/>
  <c r="E334" i="22"/>
  <c r="R333" i="22"/>
  <c r="E333" i="22"/>
  <c r="R332" i="22"/>
  <c r="E332" i="22"/>
  <c r="R331" i="22"/>
  <c r="E331" i="22"/>
  <c r="R330" i="22"/>
  <c r="E330" i="22"/>
  <c r="R329" i="22"/>
  <c r="E329" i="22"/>
  <c r="R328" i="22"/>
  <c r="E328" i="22"/>
  <c r="R327" i="22"/>
  <c r="E327" i="22"/>
  <c r="R326" i="22"/>
  <c r="E326" i="22"/>
  <c r="R325" i="22"/>
  <c r="E325" i="22"/>
  <c r="R324" i="22"/>
  <c r="E324" i="22"/>
  <c r="R323" i="22"/>
  <c r="E323" i="22"/>
  <c r="R322" i="22"/>
  <c r="T331" i="22" s="1"/>
  <c r="E322" i="22"/>
  <c r="R321" i="22"/>
  <c r="E321" i="22"/>
  <c r="R320" i="22"/>
  <c r="E320" i="22"/>
  <c r="R319" i="22"/>
  <c r="E319" i="22"/>
  <c r="R318" i="22"/>
  <c r="E318" i="22"/>
  <c r="R317" i="22"/>
  <c r="E317" i="22"/>
  <c r="R316" i="22"/>
  <c r="E316" i="22"/>
  <c r="R315" i="22"/>
  <c r="E315" i="22"/>
  <c r="R314" i="22"/>
  <c r="E314" i="22"/>
  <c r="R313" i="22"/>
  <c r="E313" i="22"/>
  <c r="R312" i="22"/>
  <c r="E312" i="22"/>
  <c r="R311" i="22"/>
  <c r="E311" i="22"/>
  <c r="R310" i="22"/>
  <c r="E310" i="22"/>
  <c r="R309" i="22"/>
  <c r="E309" i="22"/>
  <c r="R308" i="22"/>
  <c r="E308" i="22"/>
  <c r="R307" i="22"/>
  <c r="E307" i="22"/>
  <c r="R306" i="22"/>
  <c r="E306" i="22"/>
  <c r="R305" i="22"/>
  <c r="E305" i="22"/>
  <c r="R304" i="22"/>
  <c r="E304" i="22"/>
  <c r="R303" i="22"/>
  <c r="E303" i="22"/>
  <c r="R302" i="22"/>
  <c r="T311" i="22" s="1"/>
  <c r="W22" i="22" s="1"/>
  <c r="E302" i="22"/>
  <c r="R301" i="22"/>
  <c r="E301" i="22"/>
  <c r="R300" i="22"/>
  <c r="E300" i="22"/>
  <c r="R299" i="22"/>
  <c r="E299" i="22"/>
  <c r="R298" i="22"/>
  <c r="E298" i="22"/>
  <c r="R297" i="22"/>
  <c r="E297" i="22"/>
  <c r="R296" i="22"/>
  <c r="E296" i="22"/>
  <c r="R295" i="22"/>
  <c r="E295" i="22"/>
  <c r="R294" i="22"/>
  <c r="E294" i="22"/>
  <c r="R293" i="22"/>
  <c r="E293" i="22"/>
  <c r="R292" i="22"/>
  <c r="E292" i="22"/>
  <c r="R291" i="22"/>
  <c r="E291" i="22"/>
  <c r="R290" i="22"/>
  <c r="E290" i="22"/>
  <c r="R289" i="22"/>
  <c r="E289" i="22"/>
  <c r="R288" i="22"/>
  <c r="E288" i="22"/>
  <c r="R287" i="22"/>
  <c r="E287" i="22"/>
  <c r="R286" i="22"/>
  <c r="E286" i="22"/>
  <c r="R285" i="22"/>
  <c r="E285" i="22"/>
  <c r="R284" i="22"/>
  <c r="E284" i="22"/>
  <c r="R283" i="22"/>
  <c r="E283" i="22"/>
  <c r="R282" i="22"/>
  <c r="T291" i="22" s="1"/>
  <c r="W20" i="22" s="1"/>
  <c r="E282" i="22"/>
  <c r="R281" i="22"/>
  <c r="E281" i="22"/>
  <c r="R280" i="22"/>
  <c r="E280" i="22"/>
  <c r="R279" i="22"/>
  <c r="E279" i="22"/>
  <c r="R278" i="22"/>
  <c r="E278" i="22"/>
  <c r="R277" i="22"/>
  <c r="E277" i="22"/>
  <c r="R276" i="22"/>
  <c r="E276" i="22"/>
  <c r="R275" i="22"/>
  <c r="E275" i="22"/>
  <c r="R274" i="22"/>
  <c r="E274" i="22"/>
  <c r="R273" i="22"/>
  <c r="E273" i="22"/>
  <c r="R272" i="22"/>
  <c r="E272" i="22"/>
  <c r="R271" i="22"/>
  <c r="E271" i="22"/>
  <c r="R270" i="22"/>
  <c r="E270" i="22"/>
  <c r="R269" i="22"/>
  <c r="E269" i="22"/>
  <c r="R268" i="22"/>
  <c r="E268" i="22"/>
  <c r="R267" i="22"/>
  <c r="E267" i="22"/>
  <c r="R266" i="22"/>
  <c r="E266" i="22"/>
  <c r="R265" i="22"/>
  <c r="E265" i="22"/>
  <c r="R264" i="22"/>
  <c r="E264" i="22"/>
  <c r="R263" i="22"/>
  <c r="E263" i="22"/>
  <c r="R262" i="22"/>
  <c r="T271" i="22" s="1"/>
  <c r="W18" i="22" s="1"/>
  <c r="E262" i="22"/>
  <c r="R261" i="22"/>
  <c r="E261" i="22"/>
  <c r="R260" i="22"/>
  <c r="E260" i="22"/>
  <c r="R259" i="22"/>
  <c r="E259" i="22"/>
  <c r="R258" i="22"/>
  <c r="E258" i="22"/>
  <c r="R257" i="22"/>
  <c r="E257" i="22"/>
  <c r="R256" i="22"/>
  <c r="E256" i="22"/>
  <c r="R255" i="22"/>
  <c r="E255" i="22"/>
  <c r="R254" i="22"/>
  <c r="E254" i="22"/>
  <c r="R253" i="22"/>
  <c r="E253" i="22"/>
  <c r="R252" i="22"/>
  <c r="E252" i="22"/>
  <c r="R251" i="22"/>
  <c r="E251" i="22"/>
  <c r="R250" i="22"/>
  <c r="E250" i="22"/>
  <c r="R249" i="22"/>
  <c r="E249" i="22"/>
  <c r="R248" i="22"/>
  <c r="E248" i="22"/>
  <c r="R247" i="22"/>
  <c r="E247" i="22"/>
  <c r="R246" i="22"/>
  <c r="E246" i="22"/>
  <c r="R245" i="22"/>
  <c r="E245" i="22"/>
  <c r="R244" i="22"/>
  <c r="E244" i="22"/>
  <c r="R243" i="22"/>
  <c r="E243" i="22"/>
  <c r="R242" i="22"/>
  <c r="T251" i="22" s="1"/>
  <c r="W16" i="22" s="1"/>
  <c r="E242" i="22"/>
  <c r="R241" i="22"/>
  <c r="E241" i="22"/>
  <c r="R240" i="22"/>
  <c r="E240" i="22"/>
  <c r="R239" i="22"/>
  <c r="E239" i="22"/>
  <c r="R238" i="22"/>
  <c r="E238" i="22"/>
  <c r="R237" i="22"/>
  <c r="E237" i="22"/>
  <c r="R236" i="22"/>
  <c r="E236" i="22"/>
  <c r="R235" i="22"/>
  <c r="E235" i="22"/>
  <c r="R234" i="22"/>
  <c r="E234" i="22"/>
  <c r="R233" i="22"/>
  <c r="E233" i="22"/>
  <c r="R232" i="22"/>
  <c r="E232" i="22"/>
  <c r="R231" i="22"/>
  <c r="E231" i="22"/>
  <c r="R230" i="22"/>
  <c r="E230" i="22"/>
  <c r="R229" i="22"/>
  <c r="E229" i="22"/>
  <c r="R228" i="22"/>
  <c r="E228" i="22"/>
  <c r="R227" i="22"/>
  <c r="E227" i="22"/>
  <c r="R226" i="22"/>
  <c r="E226" i="22"/>
  <c r="R225" i="22"/>
  <c r="E225" i="22"/>
  <c r="R224" i="22"/>
  <c r="E224" i="22"/>
  <c r="R223" i="22"/>
  <c r="E223" i="22"/>
  <c r="R222" i="22"/>
  <c r="T231" i="22" s="1"/>
  <c r="W12" i="22" s="1"/>
  <c r="E222" i="22"/>
  <c r="R221" i="22"/>
  <c r="E221" i="22"/>
  <c r="R220" i="22"/>
  <c r="E220" i="22"/>
  <c r="R219" i="22"/>
  <c r="E219" i="22"/>
  <c r="R218" i="22"/>
  <c r="E218" i="22"/>
  <c r="R217" i="22"/>
  <c r="E217" i="22"/>
  <c r="R216" i="22"/>
  <c r="E216" i="22"/>
  <c r="R215" i="22"/>
  <c r="E215" i="22"/>
  <c r="R214" i="22"/>
  <c r="E214" i="22"/>
  <c r="R213" i="22"/>
  <c r="E213" i="22"/>
  <c r="R212" i="22"/>
  <c r="E212" i="22"/>
  <c r="R211" i="22"/>
  <c r="E211" i="22"/>
  <c r="R210" i="22"/>
  <c r="E210" i="22"/>
  <c r="R209" i="22"/>
  <c r="E209" i="22"/>
  <c r="R208" i="22"/>
  <c r="E208" i="22"/>
  <c r="R207" i="22"/>
  <c r="E207" i="22"/>
  <c r="R206" i="22"/>
  <c r="E206" i="22"/>
  <c r="R205" i="22"/>
  <c r="E205" i="22"/>
  <c r="R204" i="22"/>
  <c r="E204" i="22"/>
  <c r="R203" i="22"/>
  <c r="E203" i="22"/>
  <c r="R202" i="22"/>
  <c r="T211" i="22" s="1"/>
  <c r="W10" i="22" s="1"/>
  <c r="E202" i="22"/>
  <c r="R201" i="22"/>
  <c r="E201" i="22"/>
  <c r="R200" i="22"/>
  <c r="E200" i="22"/>
  <c r="R199" i="22"/>
  <c r="E199" i="22"/>
  <c r="R198" i="22"/>
  <c r="E198" i="22"/>
  <c r="R197" i="22"/>
  <c r="E197" i="22"/>
  <c r="R196" i="22"/>
  <c r="E196" i="22"/>
  <c r="R195" i="22"/>
  <c r="E195" i="22"/>
  <c r="R194" i="22"/>
  <c r="E194" i="22"/>
  <c r="R193" i="22"/>
  <c r="E193" i="22"/>
  <c r="R192" i="22"/>
  <c r="E192" i="22"/>
  <c r="R191" i="22"/>
  <c r="E191" i="22"/>
  <c r="R190" i="22"/>
  <c r="E190" i="22"/>
  <c r="R189" i="22"/>
  <c r="E189" i="22"/>
  <c r="R188" i="22"/>
  <c r="E188" i="22"/>
  <c r="R187" i="22"/>
  <c r="E187" i="22"/>
  <c r="R186" i="22"/>
  <c r="E186" i="22"/>
  <c r="R185" i="22"/>
  <c r="E185" i="22"/>
  <c r="R184" i="22"/>
  <c r="E184" i="22"/>
  <c r="R183" i="22"/>
  <c r="E183" i="22"/>
  <c r="R182" i="22"/>
  <c r="T191" i="22" s="1"/>
  <c r="W8" i="22" s="1"/>
  <c r="E182" i="22"/>
  <c r="R181" i="22"/>
  <c r="E181" i="22"/>
  <c r="R180" i="22"/>
  <c r="E180" i="22"/>
  <c r="R179" i="22"/>
  <c r="E179" i="22"/>
  <c r="R178" i="22"/>
  <c r="E178" i="22"/>
  <c r="R177" i="22"/>
  <c r="E177" i="22"/>
  <c r="R176" i="22"/>
  <c r="E176" i="22"/>
  <c r="R175" i="22"/>
  <c r="E175" i="22"/>
  <c r="R174" i="22"/>
  <c r="E174" i="22"/>
  <c r="R173" i="22"/>
  <c r="E173" i="22"/>
  <c r="R172" i="22"/>
  <c r="E172" i="22"/>
  <c r="R171" i="22"/>
  <c r="E171" i="22"/>
  <c r="R170" i="22"/>
  <c r="E170" i="22"/>
  <c r="R169" i="22"/>
  <c r="E169" i="22"/>
  <c r="R168" i="22"/>
  <c r="E168" i="22"/>
  <c r="R167" i="22"/>
  <c r="E167" i="22"/>
  <c r="R166" i="22"/>
  <c r="E166" i="22"/>
  <c r="R165" i="22"/>
  <c r="E165" i="22"/>
  <c r="R164" i="22"/>
  <c r="E164" i="22"/>
  <c r="R163" i="22"/>
  <c r="E163" i="22"/>
  <c r="R162" i="22"/>
  <c r="T171" i="22" s="1"/>
  <c r="E162" i="22"/>
  <c r="R161" i="22"/>
  <c r="E161" i="22"/>
  <c r="R160" i="22"/>
  <c r="E160" i="22"/>
  <c r="R159" i="22"/>
  <c r="E159" i="22"/>
  <c r="R158" i="22"/>
  <c r="E158" i="22"/>
  <c r="R157" i="22"/>
  <c r="E157" i="22"/>
  <c r="R156" i="22"/>
  <c r="E156" i="22"/>
  <c r="R155" i="22"/>
  <c r="E155" i="22"/>
  <c r="R154" i="22"/>
  <c r="E154" i="22"/>
  <c r="R153" i="22"/>
  <c r="E153" i="22"/>
  <c r="R152" i="22"/>
  <c r="E152" i="22"/>
  <c r="R151" i="22"/>
  <c r="E151" i="22"/>
  <c r="R150" i="22"/>
  <c r="E150" i="22"/>
  <c r="R149" i="22"/>
  <c r="E149" i="22"/>
  <c r="R148" i="22"/>
  <c r="E148" i="22"/>
  <c r="R147" i="22"/>
  <c r="E147" i="22"/>
  <c r="R146" i="22"/>
  <c r="E146" i="22"/>
  <c r="R145" i="22"/>
  <c r="E145" i="22"/>
  <c r="R144" i="22"/>
  <c r="E144" i="22"/>
  <c r="R143" i="22"/>
  <c r="E143" i="22"/>
  <c r="R142" i="22"/>
  <c r="T151" i="22" s="1"/>
  <c r="V22" i="22" s="1"/>
  <c r="E142" i="22"/>
  <c r="R141" i="22"/>
  <c r="E141" i="22"/>
  <c r="R140" i="22"/>
  <c r="E140" i="22"/>
  <c r="R139" i="22"/>
  <c r="E139" i="22"/>
  <c r="R138" i="22"/>
  <c r="E138" i="22"/>
  <c r="R137" i="22"/>
  <c r="E137" i="22"/>
  <c r="R136" i="22"/>
  <c r="E136" i="22"/>
  <c r="R135" i="22"/>
  <c r="E135" i="22"/>
  <c r="R134" i="22"/>
  <c r="E134" i="22"/>
  <c r="R133" i="22"/>
  <c r="E133" i="22"/>
  <c r="R132" i="22"/>
  <c r="E132" i="22"/>
  <c r="R131" i="22"/>
  <c r="E131" i="22"/>
  <c r="R130" i="22"/>
  <c r="E130" i="22"/>
  <c r="R129" i="22"/>
  <c r="E129" i="22"/>
  <c r="R128" i="22"/>
  <c r="E128" i="22"/>
  <c r="R127" i="22"/>
  <c r="E127" i="22"/>
  <c r="R126" i="22"/>
  <c r="E126" i="22"/>
  <c r="R125" i="22"/>
  <c r="E125" i="22"/>
  <c r="R124" i="22"/>
  <c r="E124" i="22"/>
  <c r="R123" i="22"/>
  <c r="E123" i="22"/>
  <c r="R122" i="22"/>
  <c r="T131" i="22" s="1"/>
  <c r="V20" i="22" s="1"/>
  <c r="E122" i="22"/>
  <c r="R121" i="22"/>
  <c r="E121" i="22"/>
  <c r="R120" i="22"/>
  <c r="E120" i="22"/>
  <c r="R119" i="22"/>
  <c r="E119" i="22"/>
  <c r="R118" i="22"/>
  <c r="E118" i="22"/>
  <c r="R117" i="22"/>
  <c r="E117" i="22"/>
  <c r="R116" i="22"/>
  <c r="E116" i="22"/>
  <c r="R115" i="22"/>
  <c r="E115" i="22"/>
  <c r="R114" i="22"/>
  <c r="E114" i="22"/>
  <c r="R113" i="22"/>
  <c r="E113" i="22"/>
  <c r="R112" i="22"/>
  <c r="E112" i="22"/>
  <c r="R111" i="22"/>
  <c r="E111" i="22"/>
  <c r="R110" i="22"/>
  <c r="E110" i="22"/>
  <c r="R109" i="22"/>
  <c r="E109" i="22"/>
  <c r="R108" i="22"/>
  <c r="E108" i="22"/>
  <c r="R107" i="22"/>
  <c r="E107" i="22"/>
  <c r="R106" i="22"/>
  <c r="E106" i="22"/>
  <c r="R105" i="22"/>
  <c r="E105" i="22"/>
  <c r="R104" i="22"/>
  <c r="E104" i="22"/>
  <c r="R103" i="22"/>
  <c r="E103" i="22"/>
  <c r="G111" i="22" s="1"/>
  <c r="I18" i="22" s="1"/>
  <c r="R102" i="22"/>
  <c r="E102" i="22"/>
  <c r="R101" i="22"/>
  <c r="E101" i="22"/>
  <c r="R100" i="22"/>
  <c r="E100" i="22"/>
  <c r="R99" i="22"/>
  <c r="E99" i="22"/>
  <c r="R98" i="22"/>
  <c r="E98" i="22"/>
  <c r="R97" i="22"/>
  <c r="E97" i="22"/>
  <c r="R96" i="22"/>
  <c r="E96" i="22"/>
  <c r="R95" i="22"/>
  <c r="E95" i="22"/>
  <c r="R94" i="22"/>
  <c r="E94" i="22"/>
  <c r="R93" i="22"/>
  <c r="E93" i="22"/>
  <c r="R92" i="22"/>
  <c r="T101" i="22" s="1"/>
  <c r="V17" i="22" s="1"/>
  <c r="E92" i="22"/>
  <c r="G101" i="22" s="1"/>
  <c r="I17" i="22" s="1"/>
  <c r="R91" i="22"/>
  <c r="E91" i="22"/>
  <c r="R90" i="22"/>
  <c r="E90" i="22"/>
  <c r="R89" i="22"/>
  <c r="E89" i="22"/>
  <c r="R88" i="22"/>
  <c r="E88" i="22"/>
  <c r="R87" i="22"/>
  <c r="E87" i="22"/>
  <c r="R86" i="22"/>
  <c r="E86" i="22"/>
  <c r="R85" i="22"/>
  <c r="E85" i="22"/>
  <c r="R84" i="22"/>
  <c r="E84" i="22"/>
  <c r="R83" i="22"/>
  <c r="E83" i="22"/>
  <c r="R82" i="22"/>
  <c r="E82" i="22"/>
  <c r="R81" i="22"/>
  <c r="E81" i="22"/>
  <c r="R80" i="22"/>
  <c r="E80" i="22"/>
  <c r="R79" i="22"/>
  <c r="E79" i="22"/>
  <c r="R78" i="22"/>
  <c r="E78" i="22"/>
  <c r="R77" i="22"/>
  <c r="E77" i="22"/>
  <c r="R76" i="22"/>
  <c r="E76" i="22"/>
  <c r="R75" i="22"/>
  <c r="E75" i="22"/>
  <c r="R74" i="22"/>
  <c r="E74" i="22"/>
  <c r="R73" i="22"/>
  <c r="E73" i="22"/>
  <c r="R72" i="22"/>
  <c r="E72" i="22"/>
  <c r="R71" i="22"/>
  <c r="E71" i="22"/>
  <c r="R70" i="22"/>
  <c r="E70" i="22"/>
  <c r="R69" i="22"/>
  <c r="E69" i="22"/>
  <c r="R68" i="22"/>
  <c r="E68" i="22"/>
  <c r="R67" i="22"/>
  <c r="E67" i="22"/>
  <c r="R66" i="22"/>
  <c r="E66" i="22"/>
  <c r="R65" i="22"/>
  <c r="E65" i="22"/>
  <c r="R64" i="22"/>
  <c r="E64" i="22"/>
  <c r="R63" i="22"/>
  <c r="E63" i="22"/>
  <c r="R62" i="22"/>
  <c r="E62" i="22"/>
  <c r="G71" i="22" s="1"/>
  <c r="I12" i="22" s="1"/>
  <c r="R61" i="22"/>
  <c r="E61" i="22"/>
  <c r="R60" i="22"/>
  <c r="E60" i="22"/>
  <c r="R59" i="22"/>
  <c r="E59" i="22"/>
  <c r="R58" i="22"/>
  <c r="E58" i="22"/>
  <c r="R57" i="22"/>
  <c r="E57" i="22"/>
  <c r="R56" i="22"/>
  <c r="E56" i="22"/>
  <c r="R55" i="22"/>
  <c r="E55" i="22"/>
  <c r="R54" i="22"/>
  <c r="E54" i="22"/>
  <c r="R53" i="22"/>
  <c r="E53" i="22"/>
  <c r="R52" i="22"/>
  <c r="T61" i="22" s="1"/>
  <c r="V11" i="22" s="1"/>
  <c r="E52" i="22"/>
  <c r="R51" i="22"/>
  <c r="E51" i="22"/>
  <c r="R50" i="22"/>
  <c r="E50" i="22"/>
  <c r="R49" i="22"/>
  <c r="E49" i="22"/>
  <c r="R48" i="22"/>
  <c r="E48" i="22"/>
  <c r="R47" i="22"/>
  <c r="E47" i="22"/>
  <c r="R46" i="22"/>
  <c r="E46" i="22"/>
  <c r="R45" i="22"/>
  <c r="E45" i="22"/>
  <c r="R44" i="22"/>
  <c r="E44" i="22"/>
  <c r="R43" i="22"/>
  <c r="E43" i="22"/>
  <c r="R42" i="22"/>
  <c r="E42" i="22"/>
  <c r="R41" i="22"/>
  <c r="E41" i="22"/>
  <c r="R40" i="22"/>
  <c r="E40" i="22"/>
  <c r="R39" i="22"/>
  <c r="E39" i="22"/>
  <c r="R38" i="22"/>
  <c r="E38" i="22"/>
  <c r="R37" i="22"/>
  <c r="E37" i="22"/>
  <c r="R36" i="22"/>
  <c r="E36" i="22"/>
  <c r="R35" i="22"/>
  <c r="E35" i="22"/>
  <c r="R34" i="22"/>
  <c r="E34" i="22"/>
  <c r="R33" i="22"/>
  <c r="E33" i="22"/>
  <c r="R32" i="22"/>
  <c r="T41" i="22" s="1"/>
  <c r="V9" i="22" s="1"/>
  <c r="E32" i="22"/>
  <c r="R31" i="22"/>
  <c r="E31" i="22"/>
  <c r="R30" i="22"/>
  <c r="E30" i="22"/>
  <c r="R29" i="22"/>
  <c r="E29" i="22"/>
  <c r="R28" i="22"/>
  <c r="E28" i="22"/>
  <c r="R27" i="22"/>
  <c r="E27" i="22"/>
  <c r="R26" i="22"/>
  <c r="E26" i="22"/>
  <c r="R25" i="22"/>
  <c r="E25" i="22"/>
  <c r="R24" i="22"/>
  <c r="E24" i="22"/>
  <c r="R23" i="22"/>
  <c r="E23" i="22"/>
  <c r="R22" i="22"/>
  <c r="E22" i="22"/>
  <c r="R21" i="22"/>
  <c r="E21" i="22"/>
  <c r="R20" i="22"/>
  <c r="E20" i="22"/>
  <c r="R19" i="22"/>
  <c r="E19" i="22"/>
  <c r="R18" i="22"/>
  <c r="E18" i="22"/>
  <c r="R17" i="22"/>
  <c r="E17" i="22"/>
  <c r="R16" i="22"/>
  <c r="E16" i="22"/>
  <c r="R15" i="22"/>
  <c r="E15" i="22"/>
  <c r="R14" i="22"/>
  <c r="E14" i="22"/>
  <c r="R13" i="22"/>
  <c r="E13" i="22"/>
  <c r="R12" i="22"/>
  <c r="E12" i="22"/>
  <c r="R11" i="22"/>
  <c r="E11" i="22"/>
  <c r="R10" i="22"/>
  <c r="E10" i="22"/>
  <c r="R9" i="22"/>
  <c r="E9" i="22"/>
  <c r="R8" i="22"/>
  <c r="E8" i="22"/>
  <c r="R7" i="22"/>
  <c r="E7" i="22"/>
  <c r="R6" i="22"/>
  <c r="E6" i="22"/>
  <c r="R5" i="22"/>
  <c r="E5" i="22"/>
  <c r="R4" i="22"/>
  <c r="E4" i="22"/>
  <c r="R3" i="22"/>
  <c r="E3" i="22"/>
  <c r="R2" i="22"/>
  <c r="E2" i="22"/>
  <c r="R641" i="21"/>
  <c r="E641" i="21"/>
  <c r="R640" i="21"/>
  <c r="E640" i="21"/>
  <c r="R639" i="21"/>
  <c r="E639" i="21"/>
  <c r="R638" i="21"/>
  <c r="E638" i="21"/>
  <c r="R637" i="21"/>
  <c r="E637" i="21"/>
  <c r="R636" i="21"/>
  <c r="E636" i="21"/>
  <c r="R635" i="21"/>
  <c r="E635" i="21"/>
  <c r="R634" i="21"/>
  <c r="E634" i="21"/>
  <c r="R633" i="21"/>
  <c r="E633" i="21"/>
  <c r="R632" i="21"/>
  <c r="T641" i="21" s="1"/>
  <c r="Y23" i="21" s="1"/>
  <c r="E632" i="21"/>
  <c r="R631" i="21"/>
  <c r="E631" i="21"/>
  <c r="R630" i="21"/>
  <c r="E630" i="21"/>
  <c r="R629" i="21"/>
  <c r="E629" i="21"/>
  <c r="R628" i="21"/>
  <c r="E628" i="21"/>
  <c r="R627" i="21"/>
  <c r="E627" i="21"/>
  <c r="R626" i="21"/>
  <c r="E626" i="21"/>
  <c r="R625" i="21"/>
  <c r="E625" i="21"/>
  <c r="R624" i="21"/>
  <c r="E624" i="21"/>
  <c r="R623" i="21"/>
  <c r="E623" i="21"/>
  <c r="R622" i="21"/>
  <c r="E622" i="21"/>
  <c r="G631" i="21" s="1"/>
  <c r="L22" i="21" s="1"/>
  <c r="R621" i="21"/>
  <c r="E621" i="21"/>
  <c r="R620" i="21"/>
  <c r="E620" i="21"/>
  <c r="R619" i="21"/>
  <c r="E619" i="21"/>
  <c r="R618" i="21"/>
  <c r="E618" i="21"/>
  <c r="R617" i="21"/>
  <c r="E617" i="21"/>
  <c r="R616" i="21"/>
  <c r="E616" i="21"/>
  <c r="R615" i="21"/>
  <c r="E615" i="21"/>
  <c r="R614" i="21"/>
  <c r="E614" i="21"/>
  <c r="R613" i="21"/>
  <c r="T621" i="21" s="1"/>
  <c r="Y21" i="21" s="1"/>
  <c r="E613" i="21"/>
  <c r="R612" i="21"/>
  <c r="E612" i="21"/>
  <c r="R611" i="21"/>
  <c r="E611" i="21"/>
  <c r="R610" i="21"/>
  <c r="E610" i="21"/>
  <c r="R609" i="21"/>
  <c r="E609" i="21"/>
  <c r="R608" i="21"/>
  <c r="E608" i="21"/>
  <c r="R607" i="21"/>
  <c r="E607" i="21"/>
  <c r="R606" i="21"/>
  <c r="E606" i="21"/>
  <c r="R605" i="21"/>
  <c r="E605" i="21"/>
  <c r="R604" i="21"/>
  <c r="E604" i="21"/>
  <c r="R603" i="21"/>
  <c r="E603" i="21"/>
  <c r="R602" i="21"/>
  <c r="E602" i="21"/>
  <c r="R601" i="21"/>
  <c r="E601" i="21"/>
  <c r="R600" i="21"/>
  <c r="E600" i="21"/>
  <c r="R599" i="21"/>
  <c r="E599" i="21"/>
  <c r="R598" i="21"/>
  <c r="E598" i="21"/>
  <c r="R597" i="21"/>
  <c r="E597" i="21"/>
  <c r="R596" i="21"/>
  <c r="E596" i="21"/>
  <c r="R595" i="21"/>
  <c r="E595" i="21"/>
  <c r="R594" i="21"/>
  <c r="E594" i="21"/>
  <c r="R593" i="21"/>
  <c r="E593" i="21"/>
  <c r="R592" i="21"/>
  <c r="E592" i="21"/>
  <c r="R591" i="21"/>
  <c r="E591" i="21"/>
  <c r="R590" i="21"/>
  <c r="E590" i="21"/>
  <c r="R589" i="21"/>
  <c r="E589" i="21"/>
  <c r="R588" i="21"/>
  <c r="E588" i="21"/>
  <c r="R587" i="21"/>
  <c r="E587" i="21"/>
  <c r="R586" i="21"/>
  <c r="E586" i="21"/>
  <c r="R585" i="21"/>
  <c r="E585" i="21"/>
  <c r="R584" i="21"/>
  <c r="E584" i="21"/>
  <c r="R583" i="21"/>
  <c r="E583" i="21"/>
  <c r="R582" i="21"/>
  <c r="E582" i="21"/>
  <c r="G591" i="21" s="1"/>
  <c r="L18" i="21" s="1"/>
  <c r="T581" i="21"/>
  <c r="Y17" i="21" s="1"/>
  <c r="R581" i="21"/>
  <c r="E581" i="21"/>
  <c r="R580" i="21"/>
  <c r="E580" i="21"/>
  <c r="R579" i="21"/>
  <c r="E579" i="21"/>
  <c r="R578" i="21"/>
  <c r="E578" i="21"/>
  <c r="R577" i="21"/>
  <c r="E577" i="21"/>
  <c r="R576" i="21"/>
  <c r="E576" i="21"/>
  <c r="R575" i="21"/>
  <c r="E575" i="21"/>
  <c r="R574" i="21"/>
  <c r="E574" i="21"/>
  <c r="R573" i="21"/>
  <c r="E573" i="21"/>
  <c r="R572" i="21"/>
  <c r="E572" i="21"/>
  <c r="R571" i="21"/>
  <c r="E571" i="21"/>
  <c r="R570" i="21"/>
  <c r="E570" i="21"/>
  <c r="R569" i="21"/>
  <c r="E569" i="21"/>
  <c r="R568" i="21"/>
  <c r="E568" i="21"/>
  <c r="R567" i="21"/>
  <c r="E567" i="21"/>
  <c r="R566" i="21"/>
  <c r="E566" i="21"/>
  <c r="R565" i="21"/>
  <c r="E565" i="21"/>
  <c r="R564" i="21"/>
  <c r="E564" i="21"/>
  <c r="R563" i="21"/>
  <c r="E563" i="21"/>
  <c r="R562" i="21"/>
  <c r="E562" i="21"/>
  <c r="G571" i="21" s="1"/>
  <c r="L16" i="21" s="1"/>
  <c r="R561" i="21"/>
  <c r="E561" i="21"/>
  <c r="R560" i="21"/>
  <c r="E560" i="21"/>
  <c r="R559" i="21"/>
  <c r="E559" i="21"/>
  <c r="R558" i="21"/>
  <c r="E558" i="21"/>
  <c r="R557" i="21"/>
  <c r="E557" i="21"/>
  <c r="R556" i="21"/>
  <c r="E556" i="21"/>
  <c r="R555" i="21"/>
  <c r="E555" i="21"/>
  <c r="R554" i="21"/>
  <c r="E554" i="21"/>
  <c r="R553" i="21"/>
  <c r="E553" i="21"/>
  <c r="R552" i="21"/>
  <c r="E552" i="21"/>
  <c r="R551" i="21"/>
  <c r="E551" i="21"/>
  <c r="R550" i="21"/>
  <c r="E550" i="21"/>
  <c r="R549" i="21"/>
  <c r="E549" i="21"/>
  <c r="R548" i="21"/>
  <c r="E548" i="21"/>
  <c r="R547" i="21"/>
  <c r="E547" i="21"/>
  <c r="R546" i="21"/>
  <c r="E546" i="21"/>
  <c r="R545" i="21"/>
  <c r="E545" i="21"/>
  <c r="R544" i="21"/>
  <c r="E544" i="21"/>
  <c r="R543" i="21"/>
  <c r="E543" i="21"/>
  <c r="G551" i="21" s="1"/>
  <c r="L12" i="21" s="1"/>
  <c r="R542" i="21"/>
  <c r="E542" i="21"/>
  <c r="R541" i="21"/>
  <c r="E541" i="21"/>
  <c r="R540" i="21"/>
  <c r="E540" i="21"/>
  <c r="R539" i="21"/>
  <c r="E539" i="21"/>
  <c r="R538" i="21"/>
  <c r="E538" i="21"/>
  <c r="R537" i="21"/>
  <c r="E537" i="21"/>
  <c r="R536" i="21"/>
  <c r="E536" i="21"/>
  <c r="R535" i="21"/>
  <c r="E535" i="21"/>
  <c r="R534" i="21"/>
  <c r="E534" i="21"/>
  <c r="R533" i="21"/>
  <c r="E533" i="21"/>
  <c r="R532" i="21"/>
  <c r="E532" i="21"/>
  <c r="R531" i="21"/>
  <c r="E531" i="21"/>
  <c r="R530" i="21"/>
  <c r="E530" i="21"/>
  <c r="R529" i="21"/>
  <c r="E529" i="21"/>
  <c r="R528" i="21"/>
  <c r="E528" i="21"/>
  <c r="R527" i="21"/>
  <c r="E527" i="21"/>
  <c r="R526" i="21"/>
  <c r="E526" i="21"/>
  <c r="R525" i="21"/>
  <c r="E525" i="21"/>
  <c r="R524" i="21"/>
  <c r="E524" i="21"/>
  <c r="R523" i="21"/>
  <c r="E523" i="21"/>
  <c r="R522" i="21"/>
  <c r="E522" i="21"/>
  <c r="R521" i="21"/>
  <c r="E521" i="21"/>
  <c r="R520" i="21"/>
  <c r="E520" i="21"/>
  <c r="R519" i="21"/>
  <c r="E519" i="21"/>
  <c r="R518" i="21"/>
  <c r="E518" i="21"/>
  <c r="R517" i="21"/>
  <c r="E517" i="21"/>
  <c r="R516" i="21"/>
  <c r="E516" i="21"/>
  <c r="R515" i="21"/>
  <c r="E515" i="21"/>
  <c r="R514" i="21"/>
  <c r="E514" i="21"/>
  <c r="R513" i="21"/>
  <c r="E513" i="21"/>
  <c r="R512" i="21"/>
  <c r="E512" i="21"/>
  <c r="R511" i="21"/>
  <c r="E511" i="21"/>
  <c r="R510" i="21"/>
  <c r="E510" i="21"/>
  <c r="R509" i="21"/>
  <c r="E509" i="21"/>
  <c r="R508" i="21"/>
  <c r="E508" i="21"/>
  <c r="R507" i="21"/>
  <c r="E507" i="21"/>
  <c r="R506" i="21"/>
  <c r="E506" i="21"/>
  <c r="R505" i="21"/>
  <c r="E505" i="21"/>
  <c r="R504" i="21"/>
  <c r="E504" i="21"/>
  <c r="R503" i="21"/>
  <c r="E503" i="21"/>
  <c r="G511" i="21" s="1"/>
  <c r="L8" i="21" s="1"/>
  <c r="R502" i="21"/>
  <c r="E502" i="21"/>
  <c r="R501" i="21"/>
  <c r="E501" i="21"/>
  <c r="R500" i="21"/>
  <c r="E500" i="21"/>
  <c r="R499" i="21"/>
  <c r="E499" i="21"/>
  <c r="R498" i="21"/>
  <c r="E498" i="21"/>
  <c r="R497" i="21"/>
  <c r="E497" i="21"/>
  <c r="R496" i="21"/>
  <c r="E496" i="21"/>
  <c r="R495" i="21"/>
  <c r="E495" i="21"/>
  <c r="R494" i="21"/>
  <c r="E494" i="21"/>
  <c r="R493" i="21"/>
  <c r="E493" i="21"/>
  <c r="R492" i="21"/>
  <c r="E492" i="21"/>
  <c r="R491" i="21"/>
  <c r="E491" i="21"/>
  <c r="R490" i="21"/>
  <c r="E490" i="21"/>
  <c r="R489" i="21"/>
  <c r="E489" i="21"/>
  <c r="R488" i="21"/>
  <c r="E488" i="21"/>
  <c r="R487" i="21"/>
  <c r="E487" i="21"/>
  <c r="R486" i="21"/>
  <c r="E486" i="21"/>
  <c r="R485" i="21"/>
  <c r="E485" i="21"/>
  <c r="R484" i="21"/>
  <c r="E484" i="21"/>
  <c r="R483" i="21"/>
  <c r="E483" i="21"/>
  <c r="G491" i="21" s="1"/>
  <c r="R482" i="21"/>
  <c r="E482" i="21"/>
  <c r="R481" i="21"/>
  <c r="E481" i="21"/>
  <c r="R480" i="21"/>
  <c r="E480" i="21"/>
  <c r="R479" i="21"/>
  <c r="E479" i="21"/>
  <c r="R478" i="21"/>
  <c r="E478" i="21"/>
  <c r="R477" i="21"/>
  <c r="E477" i="21"/>
  <c r="R476" i="21"/>
  <c r="E476" i="21"/>
  <c r="R475" i="21"/>
  <c r="E475" i="21"/>
  <c r="R474" i="21"/>
  <c r="E474" i="21"/>
  <c r="R473" i="21"/>
  <c r="E473" i="21"/>
  <c r="R472" i="21"/>
  <c r="E472" i="21"/>
  <c r="R471" i="21"/>
  <c r="E471" i="21"/>
  <c r="R470" i="21"/>
  <c r="E470" i="21"/>
  <c r="R469" i="21"/>
  <c r="E469" i="21"/>
  <c r="R468" i="21"/>
  <c r="E468" i="21"/>
  <c r="R467" i="21"/>
  <c r="E467" i="21"/>
  <c r="R466" i="21"/>
  <c r="E466" i="21"/>
  <c r="R465" i="21"/>
  <c r="E465" i="21"/>
  <c r="R464" i="21"/>
  <c r="E464" i="21"/>
  <c r="R463" i="21"/>
  <c r="E463" i="21"/>
  <c r="G471" i="21" s="1"/>
  <c r="K22" i="21" s="1"/>
  <c r="R462" i="21"/>
  <c r="E462" i="21"/>
  <c r="R461" i="21"/>
  <c r="E461" i="21"/>
  <c r="R460" i="21"/>
  <c r="E460" i="21"/>
  <c r="R459" i="21"/>
  <c r="E459" i="21"/>
  <c r="R458" i="21"/>
  <c r="E458" i="21"/>
  <c r="R457" i="21"/>
  <c r="E457" i="21"/>
  <c r="R456" i="21"/>
  <c r="E456" i="21"/>
  <c r="R455" i="21"/>
  <c r="E455" i="21"/>
  <c r="R454" i="21"/>
  <c r="E454" i="21"/>
  <c r="R453" i="21"/>
  <c r="E453" i="21"/>
  <c r="R452" i="21"/>
  <c r="E452" i="21"/>
  <c r="R451" i="21"/>
  <c r="E451" i="21"/>
  <c r="R450" i="21"/>
  <c r="E450" i="21"/>
  <c r="R449" i="21"/>
  <c r="E449" i="21"/>
  <c r="R448" i="21"/>
  <c r="E448" i="21"/>
  <c r="R447" i="21"/>
  <c r="E447" i="21"/>
  <c r="R446" i="21"/>
  <c r="E446" i="21"/>
  <c r="R445" i="21"/>
  <c r="E445" i="21"/>
  <c r="R444" i="21"/>
  <c r="E444" i="21"/>
  <c r="R443" i="21"/>
  <c r="E443" i="21"/>
  <c r="G451" i="21" s="1"/>
  <c r="K20" i="21" s="1"/>
  <c r="R442" i="21"/>
  <c r="E442" i="21"/>
  <c r="R441" i="21"/>
  <c r="E441" i="21"/>
  <c r="R440" i="21"/>
  <c r="E440" i="21"/>
  <c r="R439" i="21"/>
  <c r="E439" i="21"/>
  <c r="R438" i="21"/>
  <c r="E438" i="21"/>
  <c r="R437" i="21"/>
  <c r="E437" i="21"/>
  <c r="R436" i="21"/>
  <c r="E436" i="21"/>
  <c r="R435" i="21"/>
  <c r="E435" i="21"/>
  <c r="R434" i="21"/>
  <c r="E434" i="21"/>
  <c r="R433" i="21"/>
  <c r="E433" i="21"/>
  <c r="R432" i="21"/>
  <c r="E432" i="21"/>
  <c r="R431" i="21"/>
  <c r="E431" i="21"/>
  <c r="R430" i="21"/>
  <c r="E430" i="21"/>
  <c r="R429" i="21"/>
  <c r="E429" i="21"/>
  <c r="R428" i="21"/>
  <c r="E428" i="21"/>
  <c r="R427" i="21"/>
  <c r="E427" i="21"/>
  <c r="R426" i="21"/>
  <c r="E426" i="21"/>
  <c r="R425" i="21"/>
  <c r="E425" i="21"/>
  <c r="R424" i="21"/>
  <c r="E424" i="21"/>
  <c r="R423" i="21"/>
  <c r="E423" i="21"/>
  <c r="G431" i="21" s="1"/>
  <c r="K18" i="21" s="1"/>
  <c r="R422" i="21"/>
  <c r="E422" i="21"/>
  <c r="R421" i="21"/>
  <c r="E421" i="21"/>
  <c r="R420" i="21"/>
  <c r="E420" i="21"/>
  <c r="R419" i="21"/>
  <c r="E419" i="21"/>
  <c r="R418" i="21"/>
  <c r="E418" i="21"/>
  <c r="R417" i="21"/>
  <c r="E417" i="21"/>
  <c r="R416" i="21"/>
  <c r="E416" i="21"/>
  <c r="R415" i="21"/>
  <c r="E415" i="21"/>
  <c r="R414" i="21"/>
  <c r="E414" i="21"/>
  <c r="R413" i="21"/>
  <c r="E413" i="21"/>
  <c r="R412" i="21"/>
  <c r="E412" i="21"/>
  <c r="R411" i="21"/>
  <c r="E411" i="21"/>
  <c r="R410" i="21"/>
  <c r="E410" i="21"/>
  <c r="R409" i="21"/>
  <c r="E409" i="21"/>
  <c r="R408" i="21"/>
  <c r="E408" i="21"/>
  <c r="R407" i="21"/>
  <c r="E407" i="21"/>
  <c r="R406" i="21"/>
  <c r="E406" i="21"/>
  <c r="R405" i="21"/>
  <c r="E405" i="21"/>
  <c r="R404" i="21"/>
  <c r="E404" i="21"/>
  <c r="R403" i="21"/>
  <c r="E403" i="21"/>
  <c r="G411" i="21" s="1"/>
  <c r="K16" i="21" s="1"/>
  <c r="R402" i="21"/>
  <c r="E402" i="21"/>
  <c r="R401" i="21"/>
  <c r="E401" i="21"/>
  <c r="R400" i="21"/>
  <c r="E400" i="21"/>
  <c r="R399" i="21"/>
  <c r="E399" i="21"/>
  <c r="R398" i="21"/>
  <c r="E398" i="21"/>
  <c r="R397" i="21"/>
  <c r="E397" i="21"/>
  <c r="R396" i="21"/>
  <c r="E396" i="21"/>
  <c r="R395" i="21"/>
  <c r="E395" i="21"/>
  <c r="R394" i="21"/>
  <c r="E394" i="21"/>
  <c r="R393" i="21"/>
  <c r="E393" i="21"/>
  <c r="R392" i="21"/>
  <c r="E392" i="21"/>
  <c r="R391" i="21"/>
  <c r="E391" i="21"/>
  <c r="R390" i="21"/>
  <c r="E390" i="21"/>
  <c r="R389" i="21"/>
  <c r="E389" i="21"/>
  <c r="R388" i="21"/>
  <c r="E388" i="21"/>
  <c r="R387" i="21"/>
  <c r="E387" i="21"/>
  <c r="R386" i="21"/>
  <c r="E386" i="21"/>
  <c r="R385" i="21"/>
  <c r="E385" i="21"/>
  <c r="R384" i="21"/>
  <c r="E384" i="21"/>
  <c r="R383" i="21"/>
  <c r="E383" i="21"/>
  <c r="G391" i="21" s="1"/>
  <c r="K12" i="21" s="1"/>
  <c r="R382" i="21"/>
  <c r="E382" i="21"/>
  <c r="R381" i="21"/>
  <c r="E381" i="21"/>
  <c r="R380" i="21"/>
  <c r="E380" i="21"/>
  <c r="R379" i="21"/>
  <c r="E379" i="21"/>
  <c r="R378" i="21"/>
  <c r="E378" i="21"/>
  <c r="R377" i="21"/>
  <c r="E377" i="21"/>
  <c r="R376" i="21"/>
  <c r="E376" i="21"/>
  <c r="R375" i="21"/>
  <c r="E375" i="21"/>
  <c r="R374" i="21"/>
  <c r="E374" i="21"/>
  <c r="R373" i="21"/>
  <c r="E373" i="21"/>
  <c r="R372" i="21"/>
  <c r="E372" i="21"/>
  <c r="R371" i="21"/>
  <c r="E371" i="21"/>
  <c r="R370" i="21"/>
  <c r="E370" i="21"/>
  <c r="R369" i="21"/>
  <c r="E369" i="21"/>
  <c r="R368" i="21"/>
  <c r="E368" i="21"/>
  <c r="R367" i="21"/>
  <c r="E367" i="21"/>
  <c r="R366" i="21"/>
  <c r="E366" i="21"/>
  <c r="R365" i="21"/>
  <c r="E365" i="21"/>
  <c r="R364" i="21"/>
  <c r="E364" i="21"/>
  <c r="R363" i="21"/>
  <c r="E363" i="21"/>
  <c r="G371" i="21" s="1"/>
  <c r="K10" i="21" s="1"/>
  <c r="R362" i="21"/>
  <c r="E362" i="21"/>
  <c r="R361" i="21"/>
  <c r="E361" i="21"/>
  <c r="R360" i="21"/>
  <c r="E360" i="21"/>
  <c r="R359" i="21"/>
  <c r="E359" i="21"/>
  <c r="R358" i="21"/>
  <c r="E358" i="21"/>
  <c r="R357" i="21"/>
  <c r="E357" i="21"/>
  <c r="R356" i="21"/>
  <c r="E356" i="21"/>
  <c r="R355" i="21"/>
  <c r="E355" i="21"/>
  <c r="R354" i="21"/>
  <c r="E354" i="21"/>
  <c r="R353" i="21"/>
  <c r="E353" i="21"/>
  <c r="R352" i="21"/>
  <c r="E352" i="21"/>
  <c r="R351" i="21"/>
  <c r="E351" i="21"/>
  <c r="R350" i="21"/>
  <c r="E350" i="21"/>
  <c r="R349" i="21"/>
  <c r="E349" i="21"/>
  <c r="R348" i="21"/>
  <c r="E348" i="21"/>
  <c r="R347" i="21"/>
  <c r="E347" i="21"/>
  <c r="R346" i="21"/>
  <c r="E346" i="21"/>
  <c r="R345" i="21"/>
  <c r="E345" i="21"/>
  <c r="R344" i="21"/>
  <c r="E344" i="21"/>
  <c r="R343" i="21"/>
  <c r="E343" i="21"/>
  <c r="G351" i="21" s="1"/>
  <c r="K8" i="21" s="1"/>
  <c r="R342" i="21"/>
  <c r="E342" i="21"/>
  <c r="R341" i="21"/>
  <c r="E341" i="21"/>
  <c r="R340" i="21"/>
  <c r="E340" i="21"/>
  <c r="R339" i="21"/>
  <c r="E339" i="21"/>
  <c r="R338" i="21"/>
  <c r="E338" i="21"/>
  <c r="R337" i="21"/>
  <c r="E337" i="21"/>
  <c r="R336" i="21"/>
  <c r="E336" i="21"/>
  <c r="R335" i="21"/>
  <c r="E335" i="21"/>
  <c r="R334" i="21"/>
  <c r="E334" i="21"/>
  <c r="R333" i="21"/>
  <c r="E333" i="21"/>
  <c r="R332" i="21"/>
  <c r="E332" i="21"/>
  <c r="R331" i="21"/>
  <c r="E331" i="21"/>
  <c r="R330" i="21"/>
  <c r="E330" i="21"/>
  <c r="R329" i="21"/>
  <c r="E329" i="21"/>
  <c r="R328" i="21"/>
  <c r="E328" i="21"/>
  <c r="R327" i="21"/>
  <c r="E327" i="21"/>
  <c r="R326" i="21"/>
  <c r="E326" i="21"/>
  <c r="R325" i="21"/>
  <c r="E325" i="21"/>
  <c r="R324" i="21"/>
  <c r="E324" i="21"/>
  <c r="R323" i="21"/>
  <c r="E323" i="21"/>
  <c r="G331" i="21" s="1"/>
  <c r="R322" i="21"/>
  <c r="E322" i="21"/>
  <c r="R321" i="21"/>
  <c r="E321" i="21"/>
  <c r="R320" i="21"/>
  <c r="E320" i="21"/>
  <c r="R319" i="21"/>
  <c r="E319" i="21"/>
  <c r="R318" i="21"/>
  <c r="E318" i="21"/>
  <c r="R317" i="21"/>
  <c r="E317" i="21"/>
  <c r="R316" i="21"/>
  <c r="E316" i="21"/>
  <c r="R315" i="21"/>
  <c r="E315" i="21"/>
  <c r="R314" i="21"/>
  <c r="E314" i="21"/>
  <c r="R313" i="21"/>
  <c r="E313" i="21"/>
  <c r="R312" i="21"/>
  <c r="E312" i="21"/>
  <c r="R311" i="21"/>
  <c r="E311" i="21"/>
  <c r="R310" i="21"/>
  <c r="E310" i="21"/>
  <c r="R309" i="21"/>
  <c r="E309" i="21"/>
  <c r="R308" i="21"/>
  <c r="E308" i="21"/>
  <c r="R307" i="21"/>
  <c r="E307" i="21"/>
  <c r="R306" i="21"/>
  <c r="E306" i="21"/>
  <c r="R305" i="21"/>
  <c r="E305" i="21"/>
  <c r="R304" i="21"/>
  <c r="E304" i="21"/>
  <c r="R303" i="21"/>
  <c r="E303" i="21"/>
  <c r="G311" i="21" s="1"/>
  <c r="J22" i="21" s="1"/>
  <c r="R302" i="21"/>
  <c r="E302" i="21"/>
  <c r="R301" i="21"/>
  <c r="E301" i="21"/>
  <c r="R300" i="21"/>
  <c r="E300" i="21"/>
  <c r="R299" i="21"/>
  <c r="E299" i="21"/>
  <c r="R298" i="21"/>
  <c r="E298" i="21"/>
  <c r="R297" i="21"/>
  <c r="E297" i="21"/>
  <c r="R296" i="21"/>
  <c r="E296" i="21"/>
  <c r="R295" i="21"/>
  <c r="E295" i="21"/>
  <c r="R294" i="21"/>
  <c r="E294" i="21"/>
  <c r="R293" i="21"/>
  <c r="E293" i="21"/>
  <c r="R292" i="21"/>
  <c r="E292" i="21"/>
  <c r="R291" i="21"/>
  <c r="E291" i="21"/>
  <c r="R290" i="21"/>
  <c r="E290" i="21"/>
  <c r="R289" i="21"/>
  <c r="E289" i="21"/>
  <c r="R288" i="21"/>
  <c r="E288" i="21"/>
  <c r="R287" i="21"/>
  <c r="E287" i="21"/>
  <c r="R286" i="21"/>
  <c r="E286" i="21"/>
  <c r="R285" i="21"/>
  <c r="E285" i="21"/>
  <c r="R284" i="21"/>
  <c r="E284" i="21"/>
  <c r="R283" i="21"/>
  <c r="E283" i="21"/>
  <c r="G291" i="21" s="1"/>
  <c r="J20" i="21" s="1"/>
  <c r="R282" i="21"/>
  <c r="E282" i="21"/>
  <c r="R281" i="21"/>
  <c r="E281" i="21"/>
  <c r="R280" i="21"/>
  <c r="E280" i="21"/>
  <c r="R279" i="21"/>
  <c r="E279" i="21"/>
  <c r="R278" i="21"/>
  <c r="E278" i="21"/>
  <c r="R277" i="21"/>
  <c r="E277" i="21"/>
  <c r="R276" i="21"/>
  <c r="E276" i="21"/>
  <c r="R275" i="21"/>
  <c r="E275" i="21"/>
  <c r="R274" i="21"/>
  <c r="E274" i="21"/>
  <c r="R273" i="21"/>
  <c r="E273" i="21"/>
  <c r="R272" i="21"/>
  <c r="E272" i="21"/>
  <c r="R271" i="21"/>
  <c r="E271" i="21"/>
  <c r="R270" i="21"/>
  <c r="E270" i="21"/>
  <c r="R269" i="21"/>
  <c r="E269" i="21"/>
  <c r="R268" i="21"/>
  <c r="E268" i="21"/>
  <c r="R267" i="21"/>
  <c r="E267" i="21"/>
  <c r="R266" i="21"/>
  <c r="E266" i="21"/>
  <c r="R265" i="21"/>
  <c r="E265" i="21"/>
  <c r="R264" i="21"/>
  <c r="E264" i="21"/>
  <c r="R263" i="21"/>
  <c r="E263" i="21"/>
  <c r="G271" i="21" s="1"/>
  <c r="J18" i="21" s="1"/>
  <c r="R262" i="21"/>
  <c r="E262" i="21"/>
  <c r="R261" i="21"/>
  <c r="E261" i="21"/>
  <c r="R260" i="21"/>
  <c r="E260" i="21"/>
  <c r="R259" i="21"/>
  <c r="E259" i="21"/>
  <c r="R258" i="21"/>
  <c r="E258" i="21"/>
  <c r="R257" i="21"/>
  <c r="E257" i="21"/>
  <c r="R256" i="21"/>
  <c r="E256" i="21"/>
  <c r="R255" i="21"/>
  <c r="E255" i="21"/>
  <c r="R254" i="21"/>
  <c r="E254" i="21"/>
  <c r="R253" i="21"/>
  <c r="E253" i="21"/>
  <c r="R252" i="21"/>
  <c r="E252" i="21"/>
  <c r="R251" i="21"/>
  <c r="E251" i="21"/>
  <c r="R250" i="21"/>
  <c r="E250" i="21"/>
  <c r="R249" i="21"/>
  <c r="E249" i="21"/>
  <c r="R248" i="21"/>
  <c r="E248" i="21"/>
  <c r="R247" i="21"/>
  <c r="E247" i="21"/>
  <c r="R246" i="21"/>
  <c r="E246" i="21"/>
  <c r="R245" i="21"/>
  <c r="E245" i="21"/>
  <c r="R244" i="21"/>
  <c r="E244" i="21"/>
  <c r="R243" i="21"/>
  <c r="E243" i="21"/>
  <c r="G251" i="21" s="1"/>
  <c r="J16" i="21" s="1"/>
  <c r="R242" i="21"/>
  <c r="E242" i="21"/>
  <c r="R241" i="21"/>
  <c r="E241" i="21"/>
  <c r="R240" i="21"/>
  <c r="E240" i="21"/>
  <c r="R239" i="21"/>
  <c r="E239" i="21"/>
  <c r="R238" i="21"/>
  <c r="E238" i="21"/>
  <c r="R237" i="21"/>
  <c r="E237" i="21"/>
  <c r="R236" i="21"/>
  <c r="E236" i="21"/>
  <c r="R235" i="21"/>
  <c r="E235" i="21"/>
  <c r="R234" i="21"/>
  <c r="E234" i="21"/>
  <c r="R233" i="21"/>
  <c r="E233" i="21"/>
  <c r="R232" i="21"/>
  <c r="E232" i="21"/>
  <c r="R231" i="21"/>
  <c r="E231" i="21"/>
  <c r="R230" i="21"/>
  <c r="E230" i="21"/>
  <c r="R229" i="21"/>
  <c r="E229" i="21"/>
  <c r="R228" i="21"/>
  <c r="E228" i="21"/>
  <c r="R227" i="21"/>
  <c r="E227" i="21"/>
  <c r="R226" i="21"/>
  <c r="E226" i="21"/>
  <c r="R225" i="21"/>
  <c r="E225" i="21"/>
  <c r="R224" i="21"/>
  <c r="E224" i="21"/>
  <c r="R223" i="21"/>
  <c r="E223" i="21"/>
  <c r="G231" i="21" s="1"/>
  <c r="J12" i="21" s="1"/>
  <c r="R222" i="21"/>
  <c r="E222" i="21"/>
  <c r="R221" i="21"/>
  <c r="E221" i="21"/>
  <c r="R220" i="21"/>
  <c r="E220" i="21"/>
  <c r="R219" i="21"/>
  <c r="E219" i="21"/>
  <c r="R218" i="21"/>
  <c r="E218" i="21"/>
  <c r="R217" i="21"/>
  <c r="E217" i="21"/>
  <c r="R216" i="21"/>
  <c r="E216" i="21"/>
  <c r="R215" i="21"/>
  <c r="E215" i="21"/>
  <c r="R214" i="21"/>
  <c r="E214" i="21"/>
  <c r="R213" i="21"/>
  <c r="E213" i="21"/>
  <c r="R212" i="21"/>
  <c r="E212" i="21"/>
  <c r="R211" i="21"/>
  <c r="E211" i="21"/>
  <c r="R210" i="21"/>
  <c r="E210" i="21"/>
  <c r="R209" i="21"/>
  <c r="E209" i="21"/>
  <c r="R208" i="21"/>
  <c r="E208" i="21"/>
  <c r="R207" i="21"/>
  <c r="E207" i="21"/>
  <c r="R206" i="21"/>
  <c r="E206" i="21"/>
  <c r="R205" i="21"/>
  <c r="E205" i="21"/>
  <c r="R204" i="21"/>
  <c r="E204" i="21"/>
  <c r="R203" i="21"/>
  <c r="E203" i="21"/>
  <c r="G211" i="21" s="1"/>
  <c r="J10" i="21" s="1"/>
  <c r="R202" i="21"/>
  <c r="E202" i="21"/>
  <c r="R201" i="21"/>
  <c r="E201" i="21"/>
  <c r="R200" i="21"/>
  <c r="E200" i="21"/>
  <c r="R199" i="21"/>
  <c r="E199" i="21"/>
  <c r="R198" i="21"/>
  <c r="E198" i="21"/>
  <c r="R197" i="21"/>
  <c r="E197" i="21"/>
  <c r="R196" i="21"/>
  <c r="E196" i="21"/>
  <c r="R195" i="21"/>
  <c r="E195" i="21"/>
  <c r="R194" i="21"/>
  <c r="E194" i="21"/>
  <c r="R193" i="21"/>
  <c r="E193" i="21"/>
  <c r="R192" i="21"/>
  <c r="E192" i="21"/>
  <c r="R191" i="21"/>
  <c r="E191" i="21"/>
  <c r="R190" i="21"/>
  <c r="E190" i="21"/>
  <c r="R189" i="21"/>
  <c r="E189" i="21"/>
  <c r="R188" i="21"/>
  <c r="E188" i="21"/>
  <c r="R187" i="21"/>
  <c r="E187" i="21"/>
  <c r="R186" i="21"/>
  <c r="E186" i="21"/>
  <c r="R185" i="21"/>
  <c r="E185" i="21"/>
  <c r="R184" i="21"/>
  <c r="E184" i="21"/>
  <c r="R183" i="21"/>
  <c r="E183" i="21"/>
  <c r="G191" i="21" s="1"/>
  <c r="J8" i="21" s="1"/>
  <c r="R182" i="21"/>
  <c r="E182" i="21"/>
  <c r="R181" i="21"/>
  <c r="E181" i="21"/>
  <c r="R180" i="21"/>
  <c r="E180" i="21"/>
  <c r="R179" i="21"/>
  <c r="E179" i="21"/>
  <c r="R178" i="21"/>
  <c r="E178" i="21"/>
  <c r="R177" i="21"/>
  <c r="E177" i="21"/>
  <c r="R176" i="21"/>
  <c r="E176" i="21"/>
  <c r="R175" i="21"/>
  <c r="E175" i="21"/>
  <c r="R174" i="21"/>
  <c r="E174" i="21"/>
  <c r="R173" i="21"/>
  <c r="E173" i="21"/>
  <c r="R172" i="21"/>
  <c r="E172" i="21"/>
  <c r="R171" i="21"/>
  <c r="E171" i="21"/>
  <c r="R170" i="21"/>
  <c r="E170" i="21"/>
  <c r="R169" i="21"/>
  <c r="E169" i="21"/>
  <c r="R168" i="21"/>
  <c r="E168" i="21"/>
  <c r="R167" i="21"/>
  <c r="E167" i="21"/>
  <c r="R166" i="21"/>
  <c r="E166" i="21"/>
  <c r="R165" i="21"/>
  <c r="E165" i="21"/>
  <c r="R164" i="21"/>
  <c r="E164" i="21"/>
  <c r="R163" i="21"/>
  <c r="E163" i="21"/>
  <c r="G171" i="21" s="1"/>
  <c r="R162" i="21"/>
  <c r="E162" i="21"/>
  <c r="R161" i="21"/>
  <c r="E161" i="21"/>
  <c r="R160" i="21"/>
  <c r="E160" i="21"/>
  <c r="R159" i="21"/>
  <c r="E159" i="21"/>
  <c r="R158" i="21"/>
  <c r="E158" i="21"/>
  <c r="R157" i="21"/>
  <c r="E157" i="21"/>
  <c r="R156" i="21"/>
  <c r="E156" i="21"/>
  <c r="R155" i="21"/>
  <c r="E155" i="21"/>
  <c r="R154" i="21"/>
  <c r="E154" i="21"/>
  <c r="R153" i="21"/>
  <c r="E153" i="21"/>
  <c r="R152" i="21"/>
  <c r="E152" i="21"/>
  <c r="R151" i="21"/>
  <c r="E151" i="21"/>
  <c r="R150" i="21"/>
  <c r="E150" i="21"/>
  <c r="R149" i="21"/>
  <c r="E149" i="21"/>
  <c r="R148" i="21"/>
  <c r="E148" i="21"/>
  <c r="R147" i="21"/>
  <c r="E147" i="21"/>
  <c r="R146" i="21"/>
  <c r="E146" i="21"/>
  <c r="R145" i="21"/>
  <c r="E145" i="21"/>
  <c r="R144" i="21"/>
  <c r="E144" i="21"/>
  <c r="R143" i="21"/>
  <c r="E143" i="21"/>
  <c r="G151" i="21" s="1"/>
  <c r="I22" i="21" s="1"/>
  <c r="R142" i="21"/>
  <c r="E142" i="21"/>
  <c r="R141" i="21"/>
  <c r="E141" i="21"/>
  <c r="R140" i="21"/>
  <c r="E140" i="21"/>
  <c r="R139" i="21"/>
  <c r="E139" i="21"/>
  <c r="R138" i="21"/>
  <c r="E138" i="21"/>
  <c r="R137" i="21"/>
  <c r="E137" i="21"/>
  <c r="R136" i="21"/>
  <c r="E136" i="21"/>
  <c r="R135" i="21"/>
  <c r="E135" i="21"/>
  <c r="R134" i="21"/>
  <c r="E134" i="21"/>
  <c r="R133" i="21"/>
  <c r="E133" i="21"/>
  <c r="R132" i="21"/>
  <c r="E132" i="21"/>
  <c r="R131" i="21"/>
  <c r="E131" i="21"/>
  <c r="R130" i="21"/>
  <c r="E130" i="21"/>
  <c r="R129" i="21"/>
  <c r="E129" i="21"/>
  <c r="R128" i="21"/>
  <c r="E128" i="21"/>
  <c r="R127" i="21"/>
  <c r="E127" i="21"/>
  <c r="R126" i="21"/>
  <c r="E126" i="21"/>
  <c r="R125" i="21"/>
  <c r="E125" i="21"/>
  <c r="R124" i="21"/>
  <c r="E124" i="21"/>
  <c r="R123" i="21"/>
  <c r="E123" i="21"/>
  <c r="G131" i="21" s="1"/>
  <c r="I20" i="21" s="1"/>
  <c r="R122" i="21"/>
  <c r="E122" i="21"/>
  <c r="R121" i="21"/>
  <c r="E121" i="21"/>
  <c r="R120" i="21"/>
  <c r="E120" i="21"/>
  <c r="R119" i="21"/>
  <c r="E119" i="21"/>
  <c r="R118" i="21"/>
  <c r="E118" i="21"/>
  <c r="R117" i="21"/>
  <c r="E117" i="21"/>
  <c r="R116" i="21"/>
  <c r="E116" i="21"/>
  <c r="R115" i="21"/>
  <c r="E115" i="21"/>
  <c r="R114" i="21"/>
  <c r="E114" i="21"/>
  <c r="R113" i="21"/>
  <c r="E113" i="21"/>
  <c r="R112" i="21"/>
  <c r="E112" i="21"/>
  <c r="R111" i="21"/>
  <c r="E111" i="21"/>
  <c r="R110" i="21"/>
  <c r="E110" i="21"/>
  <c r="R109" i="21"/>
  <c r="E109" i="21"/>
  <c r="R108" i="21"/>
  <c r="E108" i="21"/>
  <c r="R107" i="21"/>
  <c r="E107" i="21"/>
  <c r="R106" i="21"/>
  <c r="E106" i="21"/>
  <c r="R105" i="21"/>
  <c r="E105" i="21"/>
  <c r="R104" i="21"/>
  <c r="E104" i="21"/>
  <c r="R103" i="21"/>
  <c r="E103" i="21"/>
  <c r="G111" i="21" s="1"/>
  <c r="I18" i="21" s="1"/>
  <c r="R102" i="21"/>
  <c r="E102" i="21"/>
  <c r="R101" i="21"/>
  <c r="E101" i="21"/>
  <c r="R100" i="21"/>
  <c r="E100" i="21"/>
  <c r="R99" i="21"/>
  <c r="E99" i="21"/>
  <c r="R98" i="21"/>
  <c r="E98" i="21"/>
  <c r="R97" i="21"/>
  <c r="E97" i="21"/>
  <c r="R96" i="21"/>
  <c r="E96" i="21"/>
  <c r="R95" i="21"/>
  <c r="E95" i="21"/>
  <c r="R94" i="21"/>
  <c r="E94" i="21"/>
  <c r="R93" i="21"/>
  <c r="E93" i="21"/>
  <c r="R92" i="21"/>
  <c r="E92" i="21"/>
  <c r="R91" i="21"/>
  <c r="E91" i="21"/>
  <c r="R90" i="21"/>
  <c r="E90" i="21"/>
  <c r="R89" i="21"/>
  <c r="E89" i="21"/>
  <c r="R88" i="21"/>
  <c r="E88" i="21"/>
  <c r="R87" i="21"/>
  <c r="E87" i="21"/>
  <c r="R86" i="21"/>
  <c r="E86" i="21"/>
  <c r="R85" i="21"/>
  <c r="E85" i="21"/>
  <c r="R84" i="21"/>
  <c r="E84" i="21"/>
  <c r="R83" i="21"/>
  <c r="E83" i="21"/>
  <c r="G91" i="21" s="1"/>
  <c r="I16" i="21" s="1"/>
  <c r="R82" i="21"/>
  <c r="E82" i="21"/>
  <c r="R81" i="21"/>
  <c r="E81" i="21"/>
  <c r="R80" i="21"/>
  <c r="E80" i="21"/>
  <c r="R79" i="21"/>
  <c r="E79" i="21"/>
  <c r="R78" i="21"/>
  <c r="E78" i="21"/>
  <c r="R77" i="21"/>
  <c r="E77" i="21"/>
  <c r="R76" i="21"/>
  <c r="E76" i="21"/>
  <c r="R75" i="21"/>
  <c r="E75" i="21"/>
  <c r="R74" i="21"/>
  <c r="E74" i="21"/>
  <c r="R73" i="21"/>
  <c r="E73" i="21"/>
  <c r="R72" i="21"/>
  <c r="E72" i="21"/>
  <c r="R71" i="21"/>
  <c r="E71" i="21"/>
  <c r="R70" i="21"/>
  <c r="E70" i="21"/>
  <c r="R69" i="21"/>
  <c r="E69" i="21"/>
  <c r="R68" i="21"/>
  <c r="E68" i="21"/>
  <c r="R67" i="21"/>
  <c r="E67" i="21"/>
  <c r="R66" i="21"/>
  <c r="E66" i="21"/>
  <c r="R65" i="21"/>
  <c r="E65" i="21"/>
  <c r="R64" i="21"/>
  <c r="E64" i="21"/>
  <c r="R63" i="21"/>
  <c r="E63" i="21"/>
  <c r="G71" i="21" s="1"/>
  <c r="I12" i="21" s="1"/>
  <c r="R62" i="21"/>
  <c r="E62" i="21"/>
  <c r="R61" i="21"/>
  <c r="E61" i="21"/>
  <c r="R60" i="21"/>
  <c r="E60" i="21"/>
  <c r="R59" i="21"/>
  <c r="E59" i="21"/>
  <c r="R58" i="21"/>
  <c r="E58" i="21"/>
  <c r="R57" i="21"/>
  <c r="E57" i="21"/>
  <c r="R56" i="21"/>
  <c r="E56" i="21"/>
  <c r="R55" i="21"/>
  <c r="E55" i="21"/>
  <c r="R54" i="21"/>
  <c r="E54" i="21"/>
  <c r="R53" i="21"/>
  <c r="E53" i="21"/>
  <c r="R52" i="21"/>
  <c r="E52" i="21"/>
  <c r="R51" i="21"/>
  <c r="E51" i="21"/>
  <c r="R50" i="21"/>
  <c r="E50" i="21"/>
  <c r="R49" i="21"/>
  <c r="E49" i="21"/>
  <c r="R48" i="21"/>
  <c r="E48" i="21"/>
  <c r="R47" i="21"/>
  <c r="E47" i="21"/>
  <c r="R46" i="21"/>
  <c r="E46" i="21"/>
  <c r="R45" i="21"/>
  <c r="E45" i="21"/>
  <c r="R44" i="21"/>
  <c r="E44" i="21"/>
  <c r="R43" i="21"/>
  <c r="E43" i="21"/>
  <c r="G51" i="21" s="1"/>
  <c r="I10" i="21" s="1"/>
  <c r="R42" i="21"/>
  <c r="E42" i="21"/>
  <c r="R41" i="21"/>
  <c r="E41" i="21"/>
  <c r="R40" i="21"/>
  <c r="E40" i="21"/>
  <c r="R39" i="21"/>
  <c r="E39" i="21"/>
  <c r="R38" i="21"/>
  <c r="E38" i="21"/>
  <c r="R37" i="21"/>
  <c r="E37" i="21"/>
  <c r="R36" i="21"/>
  <c r="E36" i="21"/>
  <c r="R35" i="21"/>
  <c r="E35" i="21"/>
  <c r="R34" i="21"/>
  <c r="E34" i="21"/>
  <c r="R33" i="21"/>
  <c r="E33" i="21"/>
  <c r="R32" i="21"/>
  <c r="E32" i="21"/>
  <c r="R31" i="21"/>
  <c r="E31" i="21"/>
  <c r="R30" i="21"/>
  <c r="E30" i="21"/>
  <c r="R29" i="21"/>
  <c r="E29" i="21"/>
  <c r="R28" i="21"/>
  <c r="E28" i="21"/>
  <c r="R27" i="21"/>
  <c r="E27" i="21"/>
  <c r="R26" i="21"/>
  <c r="E26" i="21"/>
  <c r="R25" i="21"/>
  <c r="E25" i="21"/>
  <c r="R24" i="21"/>
  <c r="E24" i="21"/>
  <c r="R23" i="21"/>
  <c r="E23" i="21"/>
  <c r="G31" i="21" s="1"/>
  <c r="I8" i="21" s="1"/>
  <c r="R22" i="21"/>
  <c r="E22" i="21"/>
  <c r="R21" i="21"/>
  <c r="E21" i="21"/>
  <c r="R20" i="21"/>
  <c r="E20" i="21"/>
  <c r="R19" i="21"/>
  <c r="E19" i="21"/>
  <c r="R18" i="21"/>
  <c r="E18" i="21"/>
  <c r="R17" i="21"/>
  <c r="E17" i="21"/>
  <c r="R16" i="21"/>
  <c r="E16" i="21"/>
  <c r="R15" i="21"/>
  <c r="E15" i="21"/>
  <c r="R14" i="21"/>
  <c r="E14" i="21"/>
  <c r="R13" i="21"/>
  <c r="E13" i="21"/>
  <c r="R12" i="21"/>
  <c r="E12" i="21"/>
  <c r="R11" i="21"/>
  <c r="E11" i="21"/>
  <c r="R10" i="21"/>
  <c r="E10" i="21"/>
  <c r="R9" i="21"/>
  <c r="E9" i="21"/>
  <c r="R8" i="21"/>
  <c r="E8" i="21"/>
  <c r="R7" i="21"/>
  <c r="E7" i="21"/>
  <c r="R6" i="21"/>
  <c r="E6" i="21"/>
  <c r="R5" i="21"/>
  <c r="E5" i="21"/>
  <c r="R4" i="21"/>
  <c r="E4" i="21"/>
  <c r="R3" i="21"/>
  <c r="E3" i="21"/>
  <c r="G11" i="21" s="1"/>
  <c r="R2" i="21"/>
  <c r="E2" i="21"/>
  <c r="R641" i="20"/>
  <c r="E641" i="20"/>
  <c r="R640" i="20"/>
  <c r="E640" i="20"/>
  <c r="R639" i="20"/>
  <c r="E639" i="20"/>
  <c r="R638" i="20"/>
  <c r="E638" i="20"/>
  <c r="R637" i="20"/>
  <c r="E637" i="20"/>
  <c r="R636" i="20"/>
  <c r="E636" i="20"/>
  <c r="R635" i="20"/>
  <c r="E635" i="20"/>
  <c r="R634" i="20"/>
  <c r="E634" i="20"/>
  <c r="R633" i="20"/>
  <c r="E633" i="20"/>
  <c r="R632" i="20"/>
  <c r="E632" i="20"/>
  <c r="R631" i="20"/>
  <c r="E631" i="20"/>
  <c r="R630" i="20"/>
  <c r="E630" i="20"/>
  <c r="R629" i="20"/>
  <c r="E629" i="20"/>
  <c r="R628" i="20"/>
  <c r="E628" i="20"/>
  <c r="R627" i="20"/>
  <c r="E627" i="20"/>
  <c r="R626" i="20"/>
  <c r="E626" i="20"/>
  <c r="R625" i="20"/>
  <c r="E625" i="20"/>
  <c r="R624" i="20"/>
  <c r="E624" i="20"/>
  <c r="R623" i="20"/>
  <c r="E623" i="20"/>
  <c r="G631" i="20" s="1"/>
  <c r="L22" i="20" s="1"/>
  <c r="R622" i="20"/>
  <c r="E622" i="20"/>
  <c r="R621" i="20"/>
  <c r="E621" i="20"/>
  <c r="R620" i="20"/>
  <c r="E620" i="20"/>
  <c r="R619" i="20"/>
  <c r="E619" i="20"/>
  <c r="R618" i="20"/>
  <c r="E618" i="20"/>
  <c r="R617" i="20"/>
  <c r="E617" i="20"/>
  <c r="R616" i="20"/>
  <c r="E616" i="20"/>
  <c r="R615" i="20"/>
  <c r="E615" i="20"/>
  <c r="R614" i="20"/>
  <c r="E614" i="20"/>
  <c r="R613" i="20"/>
  <c r="E613" i="20"/>
  <c r="R612" i="20"/>
  <c r="E612" i="20"/>
  <c r="R611" i="20"/>
  <c r="E611" i="20"/>
  <c r="R610" i="20"/>
  <c r="E610" i="20"/>
  <c r="R609" i="20"/>
  <c r="E609" i="20"/>
  <c r="R608" i="20"/>
  <c r="E608" i="20"/>
  <c r="R607" i="20"/>
  <c r="E607" i="20"/>
  <c r="R606" i="20"/>
  <c r="E606" i="20"/>
  <c r="R605" i="20"/>
  <c r="E605" i="20"/>
  <c r="R604" i="20"/>
  <c r="E604" i="20"/>
  <c r="R603" i="20"/>
  <c r="E603" i="20"/>
  <c r="G611" i="20" s="1"/>
  <c r="L20" i="20" s="1"/>
  <c r="R602" i="20"/>
  <c r="E602" i="20"/>
  <c r="R601" i="20"/>
  <c r="E601" i="20"/>
  <c r="R600" i="20"/>
  <c r="E600" i="20"/>
  <c r="R599" i="20"/>
  <c r="E599" i="20"/>
  <c r="R598" i="20"/>
  <c r="E598" i="20"/>
  <c r="R597" i="20"/>
  <c r="E597" i="20"/>
  <c r="R596" i="20"/>
  <c r="E596" i="20"/>
  <c r="R595" i="20"/>
  <c r="E595" i="20"/>
  <c r="R594" i="20"/>
  <c r="E594" i="20"/>
  <c r="R593" i="20"/>
  <c r="E593" i="20"/>
  <c r="R592" i="20"/>
  <c r="E592" i="20"/>
  <c r="R591" i="20"/>
  <c r="E591" i="20"/>
  <c r="R590" i="20"/>
  <c r="E590" i="20"/>
  <c r="R589" i="20"/>
  <c r="E589" i="20"/>
  <c r="R588" i="20"/>
  <c r="E588" i="20"/>
  <c r="R587" i="20"/>
  <c r="E587" i="20"/>
  <c r="R586" i="20"/>
  <c r="E586" i="20"/>
  <c r="R585" i="20"/>
  <c r="E585" i="20"/>
  <c r="R584" i="20"/>
  <c r="E584" i="20"/>
  <c r="R583" i="20"/>
  <c r="E583" i="20"/>
  <c r="G591" i="20" s="1"/>
  <c r="L18" i="20" s="1"/>
  <c r="R582" i="20"/>
  <c r="E582" i="20"/>
  <c r="R581" i="20"/>
  <c r="E581" i="20"/>
  <c r="R580" i="20"/>
  <c r="E580" i="20"/>
  <c r="R579" i="20"/>
  <c r="E579" i="20"/>
  <c r="R578" i="20"/>
  <c r="E578" i="20"/>
  <c r="R577" i="20"/>
  <c r="E577" i="20"/>
  <c r="R576" i="20"/>
  <c r="E576" i="20"/>
  <c r="R575" i="20"/>
  <c r="E575" i="20"/>
  <c r="R574" i="20"/>
  <c r="E574" i="20"/>
  <c r="R573" i="20"/>
  <c r="E573" i="20"/>
  <c r="R572" i="20"/>
  <c r="E572" i="20"/>
  <c r="R571" i="20"/>
  <c r="E571" i="20"/>
  <c r="R570" i="20"/>
  <c r="E570" i="20"/>
  <c r="R569" i="20"/>
  <c r="E569" i="20"/>
  <c r="R568" i="20"/>
  <c r="E568" i="20"/>
  <c r="R567" i="20"/>
  <c r="E567" i="20"/>
  <c r="R566" i="20"/>
  <c r="E566" i="20"/>
  <c r="R565" i="20"/>
  <c r="E565" i="20"/>
  <c r="R564" i="20"/>
  <c r="E564" i="20"/>
  <c r="R563" i="20"/>
  <c r="E563" i="20"/>
  <c r="G571" i="20" s="1"/>
  <c r="L16" i="20" s="1"/>
  <c r="R562" i="20"/>
  <c r="E562" i="20"/>
  <c r="R561" i="20"/>
  <c r="E561" i="20"/>
  <c r="R560" i="20"/>
  <c r="E560" i="20"/>
  <c r="R559" i="20"/>
  <c r="E559" i="20"/>
  <c r="R558" i="20"/>
  <c r="E558" i="20"/>
  <c r="R557" i="20"/>
  <c r="E557" i="20"/>
  <c r="R556" i="20"/>
  <c r="E556" i="20"/>
  <c r="R555" i="20"/>
  <c r="E555" i="20"/>
  <c r="R554" i="20"/>
  <c r="E554" i="20"/>
  <c r="R553" i="20"/>
  <c r="E553" i="20"/>
  <c r="R552" i="20"/>
  <c r="E552" i="20"/>
  <c r="R551" i="20"/>
  <c r="G551" i="20"/>
  <c r="E551" i="20"/>
  <c r="R550" i="20"/>
  <c r="E550" i="20"/>
  <c r="R549" i="20"/>
  <c r="E549" i="20"/>
  <c r="R548" i="20"/>
  <c r="E548" i="20"/>
  <c r="R547" i="20"/>
  <c r="E547" i="20"/>
  <c r="R546" i="20"/>
  <c r="E546" i="20"/>
  <c r="R545" i="20"/>
  <c r="E545" i="20"/>
  <c r="R544" i="20"/>
  <c r="E544" i="20"/>
  <c r="R543" i="20"/>
  <c r="E543" i="20"/>
  <c r="R542" i="20"/>
  <c r="E542" i="20"/>
  <c r="R541" i="20"/>
  <c r="E541" i="20"/>
  <c r="R540" i="20"/>
  <c r="E540" i="20"/>
  <c r="R539" i="20"/>
  <c r="E539" i="20"/>
  <c r="R538" i="20"/>
  <c r="E538" i="20"/>
  <c r="R537" i="20"/>
  <c r="E537" i="20"/>
  <c r="R536" i="20"/>
  <c r="E536" i="20"/>
  <c r="R535" i="20"/>
  <c r="E535" i="20"/>
  <c r="R534" i="20"/>
  <c r="E534" i="20"/>
  <c r="R533" i="20"/>
  <c r="E533" i="20"/>
  <c r="R532" i="20"/>
  <c r="E532" i="20"/>
  <c r="G541" i="20" s="1"/>
  <c r="L11" i="20" s="1"/>
  <c r="R531" i="20"/>
  <c r="E531" i="20"/>
  <c r="R530" i="20"/>
  <c r="E530" i="20"/>
  <c r="R529" i="20"/>
  <c r="E529" i="20"/>
  <c r="R528" i="20"/>
  <c r="E528" i="20"/>
  <c r="R527" i="20"/>
  <c r="E527" i="20"/>
  <c r="R526" i="20"/>
  <c r="E526" i="20"/>
  <c r="R525" i="20"/>
  <c r="E525" i="20"/>
  <c r="R524" i="20"/>
  <c r="E524" i="20"/>
  <c r="G531" i="20" s="1"/>
  <c r="L10" i="20" s="1"/>
  <c r="R523" i="20"/>
  <c r="E523" i="20"/>
  <c r="R522" i="20"/>
  <c r="E522" i="20"/>
  <c r="R521" i="20"/>
  <c r="E521" i="20"/>
  <c r="R520" i="20"/>
  <c r="E520" i="20"/>
  <c r="R519" i="20"/>
  <c r="E519" i="20"/>
  <c r="R518" i="20"/>
  <c r="E518" i="20"/>
  <c r="R517" i="20"/>
  <c r="E517" i="20"/>
  <c r="R516" i="20"/>
  <c r="E516" i="20"/>
  <c r="R515" i="20"/>
  <c r="E515" i="20"/>
  <c r="R514" i="20"/>
  <c r="E514" i="20"/>
  <c r="R513" i="20"/>
  <c r="E513" i="20"/>
  <c r="R512" i="20"/>
  <c r="T521" i="20" s="1"/>
  <c r="Y9" i="20" s="1"/>
  <c r="E512" i="20"/>
  <c r="G521" i="20" s="1"/>
  <c r="L9" i="20" s="1"/>
  <c r="R511" i="20"/>
  <c r="E511" i="20"/>
  <c r="R510" i="20"/>
  <c r="E510" i="20"/>
  <c r="R509" i="20"/>
  <c r="E509" i="20"/>
  <c r="R508" i="20"/>
  <c r="E508" i="20"/>
  <c r="R507" i="20"/>
  <c r="E507" i="20"/>
  <c r="R506" i="20"/>
  <c r="E506" i="20"/>
  <c r="R505" i="20"/>
  <c r="E505" i="20"/>
  <c r="R504" i="20"/>
  <c r="E504" i="20"/>
  <c r="R503" i="20"/>
  <c r="E503" i="20"/>
  <c r="R502" i="20"/>
  <c r="E502" i="20"/>
  <c r="R501" i="20"/>
  <c r="E501" i="20"/>
  <c r="R500" i="20"/>
  <c r="E500" i="20"/>
  <c r="R499" i="20"/>
  <c r="E499" i="20"/>
  <c r="R498" i="20"/>
  <c r="E498" i="20"/>
  <c r="R497" i="20"/>
  <c r="E497" i="20"/>
  <c r="R496" i="20"/>
  <c r="E496" i="20"/>
  <c r="R495" i="20"/>
  <c r="E495" i="20"/>
  <c r="R494" i="20"/>
  <c r="E494" i="20"/>
  <c r="R493" i="20"/>
  <c r="E493" i="20"/>
  <c r="R492" i="20"/>
  <c r="T501" i="20" s="1"/>
  <c r="Y7" i="20" s="1"/>
  <c r="E492" i="20"/>
  <c r="R491" i="20"/>
  <c r="E491" i="20"/>
  <c r="R490" i="20"/>
  <c r="E490" i="20"/>
  <c r="R489" i="20"/>
  <c r="E489" i="20"/>
  <c r="R488" i="20"/>
  <c r="E488" i="20"/>
  <c r="R487" i="20"/>
  <c r="E487" i="20"/>
  <c r="R486" i="20"/>
  <c r="E486" i="20"/>
  <c r="R485" i="20"/>
  <c r="E485" i="20"/>
  <c r="R484" i="20"/>
  <c r="E484" i="20"/>
  <c r="R483" i="20"/>
  <c r="E483" i="20"/>
  <c r="R482" i="20"/>
  <c r="E482" i="20"/>
  <c r="R481" i="20"/>
  <c r="E481" i="20"/>
  <c r="R480" i="20"/>
  <c r="E480" i="20"/>
  <c r="R479" i="20"/>
  <c r="E479" i="20"/>
  <c r="R478" i="20"/>
  <c r="E478" i="20"/>
  <c r="R477" i="20"/>
  <c r="E477" i="20"/>
  <c r="R476" i="20"/>
  <c r="E476" i="20"/>
  <c r="R475" i="20"/>
  <c r="E475" i="20"/>
  <c r="R474" i="20"/>
  <c r="E474" i="20"/>
  <c r="R473" i="20"/>
  <c r="E473" i="20"/>
  <c r="R472" i="20"/>
  <c r="E472" i="20"/>
  <c r="R471" i="20"/>
  <c r="E471" i="20"/>
  <c r="R470" i="20"/>
  <c r="E470" i="20"/>
  <c r="R469" i="20"/>
  <c r="E469" i="20"/>
  <c r="R468" i="20"/>
  <c r="E468" i="20"/>
  <c r="R467" i="20"/>
  <c r="E467" i="20"/>
  <c r="R466" i="20"/>
  <c r="E466" i="20"/>
  <c r="R465" i="20"/>
  <c r="E465" i="20"/>
  <c r="R464" i="20"/>
  <c r="E464" i="20"/>
  <c r="R463" i="20"/>
  <c r="E463" i="20"/>
  <c r="R462" i="20"/>
  <c r="E462" i="20"/>
  <c r="R461" i="20"/>
  <c r="E461" i="20"/>
  <c r="R460" i="20"/>
  <c r="E460" i="20"/>
  <c r="R459" i="20"/>
  <c r="E459" i="20"/>
  <c r="R458" i="20"/>
  <c r="E458" i="20"/>
  <c r="R457" i="20"/>
  <c r="E457" i="20"/>
  <c r="R456" i="20"/>
  <c r="E456" i="20"/>
  <c r="R455" i="20"/>
  <c r="E455" i="20"/>
  <c r="R454" i="20"/>
  <c r="E454" i="20"/>
  <c r="R453" i="20"/>
  <c r="E453" i="20"/>
  <c r="R452" i="20"/>
  <c r="E452" i="20"/>
  <c r="R451" i="20"/>
  <c r="E451" i="20"/>
  <c r="R450" i="20"/>
  <c r="E450" i="20"/>
  <c r="R449" i="20"/>
  <c r="E449" i="20"/>
  <c r="R448" i="20"/>
  <c r="E448" i="20"/>
  <c r="R447" i="20"/>
  <c r="E447" i="20"/>
  <c r="R446" i="20"/>
  <c r="E446" i="20"/>
  <c r="R445" i="20"/>
  <c r="E445" i="20"/>
  <c r="R444" i="20"/>
  <c r="E444" i="20"/>
  <c r="R443" i="20"/>
  <c r="E443" i="20"/>
  <c r="R442" i="20"/>
  <c r="E442" i="20"/>
  <c r="G451" i="20" s="1"/>
  <c r="R441" i="20"/>
  <c r="E441" i="20"/>
  <c r="R440" i="20"/>
  <c r="E440" i="20"/>
  <c r="R439" i="20"/>
  <c r="E439" i="20"/>
  <c r="R438" i="20"/>
  <c r="E438" i="20"/>
  <c r="R437" i="20"/>
  <c r="E437" i="20"/>
  <c r="R436" i="20"/>
  <c r="E436" i="20"/>
  <c r="R435" i="20"/>
  <c r="E435" i="20"/>
  <c r="R434" i="20"/>
  <c r="E434" i="20"/>
  <c r="R433" i="20"/>
  <c r="E433" i="20"/>
  <c r="R432" i="20"/>
  <c r="E432" i="20"/>
  <c r="R431" i="20"/>
  <c r="E431" i="20"/>
  <c r="R430" i="20"/>
  <c r="E430" i="20"/>
  <c r="R429" i="20"/>
  <c r="E429" i="20"/>
  <c r="R428" i="20"/>
  <c r="E428" i="20"/>
  <c r="R427" i="20"/>
  <c r="E427" i="20"/>
  <c r="R426" i="20"/>
  <c r="E426" i="20"/>
  <c r="R425" i="20"/>
  <c r="E425" i="20"/>
  <c r="R424" i="20"/>
  <c r="E424" i="20"/>
  <c r="R423" i="20"/>
  <c r="E423" i="20"/>
  <c r="R422" i="20"/>
  <c r="T431" i="20" s="1"/>
  <c r="X18" i="20" s="1"/>
  <c r="E422" i="20"/>
  <c r="G431" i="20" s="1"/>
  <c r="R421" i="20"/>
  <c r="E421" i="20"/>
  <c r="R420" i="20"/>
  <c r="E420" i="20"/>
  <c r="R419" i="20"/>
  <c r="E419" i="20"/>
  <c r="R418" i="20"/>
  <c r="E418" i="20"/>
  <c r="R417" i="20"/>
  <c r="E417" i="20"/>
  <c r="R416" i="20"/>
  <c r="E416" i="20"/>
  <c r="R415" i="20"/>
  <c r="E415" i="20"/>
  <c r="R414" i="20"/>
  <c r="E414" i="20"/>
  <c r="R413" i="20"/>
  <c r="E413" i="20"/>
  <c r="R412" i="20"/>
  <c r="E412" i="20"/>
  <c r="R411" i="20"/>
  <c r="E411" i="20"/>
  <c r="R410" i="20"/>
  <c r="E410" i="20"/>
  <c r="R409" i="20"/>
  <c r="E409" i="20"/>
  <c r="R408" i="20"/>
  <c r="E408" i="20"/>
  <c r="R407" i="20"/>
  <c r="E407" i="20"/>
  <c r="R406" i="20"/>
  <c r="E406" i="20"/>
  <c r="R405" i="20"/>
  <c r="E405" i="20"/>
  <c r="R404" i="20"/>
  <c r="E404" i="20"/>
  <c r="R403" i="20"/>
  <c r="E403" i="20"/>
  <c r="G411" i="20" s="1"/>
  <c r="K16" i="20" s="1"/>
  <c r="R402" i="20"/>
  <c r="T411" i="20" s="1"/>
  <c r="X16" i="20" s="1"/>
  <c r="E402" i="20"/>
  <c r="R401" i="20"/>
  <c r="E401" i="20"/>
  <c r="R400" i="20"/>
  <c r="E400" i="20"/>
  <c r="R399" i="20"/>
  <c r="E399" i="20"/>
  <c r="R398" i="20"/>
  <c r="E398" i="20"/>
  <c r="R397" i="20"/>
  <c r="E397" i="20"/>
  <c r="R396" i="20"/>
  <c r="E396" i="20"/>
  <c r="R395" i="20"/>
  <c r="E395" i="20"/>
  <c r="R394" i="20"/>
  <c r="E394" i="20"/>
  <c r="R393" i="20"/>
  <c r="E393" i="20"/>
  <c r="R392" i="20"/>
  <c r="E392" i="20"/>
  <c r="R391" i="20"/>
  <c r="G391" i="20"/>
  <c r="K12" i="20" s="1"/>
  <c r="E391" i="20"/>
  <c r="R390" i="20"/>
  <c r="E390" i="20"/>
  <c r="R389" i="20"/>
  <c r="E389" i="20"/>
  <c r="R388" i="20"/>
  <c r="E388" i="20"/>
  <c r="R387" i="20"/>
  <c r="E387" i="20"/>
  <c r="R386" i="20"/>
  <c r="E386" i="20"/>
  <c r="R385" i="20"/>
  <c r="E385" i="20"/>
  <c r="R384" i="20"/>
  <c r="E384" i="20"/>
  <c r="R383" i="20"/>
  <c r="E383" i="20"/>
  <c r="R382" i="20"/>
  <c r="E382" i="20"/>
  <c r="R381" i="20"/>
  <c r="E381" i="20"/>
  <c r="R380" i="20"/>
  <c r="E380" i="20"/>
  <c r="R379" i="20"/>
  <c r="E379" i="20"/>
  <c r="R378" i="20"/>
  <c r="E378" i="20"/>
  <c r="R377" i="20"/>
  <c r="E377" i="20"/>
  <c r="R376" i="20"/>
  <c r="E376" i="20"/>
  <c r="R375" i="20"/>
  <c r="E375" i="20"/>
  <c r="R374" i="20"/>
  <c r="E374" i="20"/>
  <c r="R373" i="20"/>
  <c r="E373" i="20"/>
  <c r="R372" i="20"/>
  <c r="E372" i="20"/>
  <c r="R371" i="20"/>
  <c r="E371" i="20"/>
  <c r="R370" i="20"/>
  <c r="E370" i="20"/>
  <c r="R369" i="20"/>
  <c r="E369" i="20"/>
  <c r="R368" i="20"/>
  <c r="E368" i="20"/>
  <c r="R367" i="20"/>
  <c r="E367" i="20"/>
  <c r="R366" i="20"/>
  <c r="E366" i="20"/>
  <c r="R365" i="20"/>
  <c r="E365" i="20"/>
  <c r="R364" i="20"/>
  <c r="E364" i="20"/>
  <c r="G371" i="20" s="1"/>
  <c r="K10" i="20" s="1"/>
  <c r="R363" i="20"/>
  <c r="E363" i="20"/>
  <c r="R362" i="20"/>
  <c r="E362" i="20"/>
  <c r="R361" i="20"/>
  <c r="E361" i="20"/>
  <c r="R360" i="20"/>
  <c r="E360" i="20"/>
  <c r="R359" i="20"/>
  <c r="E359" i="20"/>
  <c r="R358" i="20"/>
  <c r="E358" i="20"/>
  <c r="R357" i="20"/>
  <c r="E357" i="20"/>
  <c r="R356" i="20"/>
  <c r="E356" i="20"/>
  <c r="R355" i="20"/>
  <c r="E355" i="20"/>
  <c r="R354" i="20"/>
  <c r="E354" i="20"/>
  <c r="R353" i="20"/>
  <c r="E353" i="20"/>
  <c r="R352" i="20"/>
  <c r="E352" i="20"/>
  <c r="G361" i="20" s="1"/>
  <c r="K9" i="20" s="1"/>
  <c r="R351" i="20"/>
  <c r="E351" i="20"/>
  <c r="R350" i="20"/>
  <c r="E350" i="20"/>
  <c r="R349" i="20"/>
  <c r="E349" i="20"/>
  <c r="R348" i="20"/>
  <c r="E348" i="20"/>
  <c r="R347" i="20"/>
  <c r="E347" i="20"/>
  <c r="R346" i="20"/>
  <c r="E346" i="20"/>
  <c r="R345" i="20"/>
  <c r="E345" i="20"/>
  <c r="R344" i="20"/>
  <c r="E344" i="20"/>
  <c r="R343" i="20"/>
  <c r="E343" i="20"/>
  <c r="R342" i="20"/>
  <c r="E342" i="20"/>
  <c r="R341" i="20"/>
  <c r="E341" i="20"/>
  <c r="R340" i="20"/>
  <c r="E340" i="20"/>
  <c r="R339" i="20"/>
  <c r="E339" i="20"/>
  <c r="R338" i="20"/>
  <c r="E338" i="20"/>
  <c r="R337" i="20"/>
  <c r="E337" i="20"/>
  <c r="R336" i="20"/>
  <c r="E336" i="20"/>
  <c r="R335" i="20"/>
  <c r="E335" i="20"/>
  <c r="R334" i="20"/>
  <c r="E334" i="20"/>
  <c r="R333" i="20"/>
  <c r="E333" i="20"/>
  <c r="R332" i="20"/>
  <c r="E332" i="20"/>
  <c r="G341" i="20" s="1"/>
  <c r="K7" i="20" s="1"/>
  <c r="R331" i="20"/>
  <c r="E331" i="20"/>
  <c r="R330" i="20"/>
  <c r="E330" i="20"/>
  <c r="R329" i="20"/>
  <c r="E329" i="20"/>
  <c r="R328" i="20"/>
  <c r="E328" i="20"/>
  <c r="R327" i="20"/>
  <c r="E327" i="20"/>
  <c r="R326" i="20"/>
  <c r="E326" i="20"/>
  <c r="R325" i="20"/>
  <c r="E325" i="20"/>
  <c r="R324" i="20"/>
  <c r="E324" i="20"/>
  <c r="R323" i="20"/>
  <c r="E323" i="20"/>
  <c r="R322" i="20"/>
  <c r="E322" i="20"/>
  <c r="G331" i="20" s="1"/>
  <c r="R321" i="20"/>
  <c r="E321" i="20"/>
  <c r="R320" i="20"/>
  <c r="E320" i="20"/>
  <c r="R319" i="20"/>
  <c r="E319" i="20"/>
  <c r="R318" i="20"/>
  <c r="E318" i="20"/>
  <c r="R317" i="20"/>
  <c r="E317" i="20"/>
  <c r="R316" i="20"/>
  <c r="E316" i="20"/>
  <c r="R315" i="20"/>
  <c r="E315" i="20"/>
  <c r="R314" i="20"/>
  <c r="E314" i="20"/>
  <c r="R313" i="20"/>
  <c r="E313" i="20"/>
  <c r="R312" i="20"/>
  <c r="E312" i="20"/>
  <c r="R311" i="20"/>
  <c r="E311" i="20"/>
  <c r="R310" i="20"/>
  <c r="E310" i="20"/>
  <c r="R309" i="20"/>
  <c r="E309" i="20"/>
  <c r="R308" i="20"/>
  <c r="E308" i="20"/>
  <c r="R307" i="20"/>
  <c r="E307" i="20"/>
  <c r="R306" i="20"/>
  <c r="E306" i="20"/>
  <c r="R305" i="20"/>
  <c r="E305" i="20"/>
  <c r="R304" i="20"/>
  <c r="E304" i="20"/>
  <c r="R303" i="20"/>
  <c r="E303" i="20"/>
  <c r="R302" i="20"/>
  <c r="T311" i="20" s="1"/>
  <c r="W22" i="20" s="1"/>
  <c r="E302" i="20"/>
  <c r="R301" i="20"/>
  <c r="E301" i="20"/>
  <c r="R300" i="20"/>
  <c r="E300" i="20"/>
  <c r="R299" i="20"/>
  <c r="E299" i="20"/>
  <c r="R298" i="20"/>
  <c r="E298" i="20"/>
  <c r="R297" i="20"/>
  <c r="E297" i="20"/>
  <c r="R296" i="20"/>
  <c r="E296" i="20"/>
  <c r="R295" i="20"/>
  <c r="E295" i="20"/>
  <c r="R294" i="20"/>
  <c r="E294" i="20"/>
  <c r="R293" i="20"/>
  <c r="E293" i="20"/>
  <c r="R292" i="20"/>
  <c r="E292" i="20"/>
  <c r="R291" i="20"/>
  <c r="E291" i="20"/>
  <c r="R290" i="20"/>
  <c r="E290" i="20"/>
  <c r="R289" i="20"/>
  <c r="E289" i="20"/>
  <c r="R288" i="20"/>
  <c r="E288" i="20"/>
  <c r="R287" i="20"/>
  <c r="E287" i="20"/>
  <c r="R286" i="20"/>
  <c r="E286" i="20"/>
  <c r="R285" i="20"/>
  <c r="E285" i="20"/>
  <c r="R284" i="20"/>
  <c r="E284" i="20"/>
  <c r="R283" i="20"/>
  <c r="E283" i="20"/>
  <c r="G291" i="20" s="1"/>
  <c r="J20" i="20" s="1"/>
  <c r="R282" i="20"/>
  <c r="E282" i="20"/>
  <c r="R281" i="20"/>
  <c r="E281" i="20"/>
  <c r="R280" i="20"/>
  <c r="E280" i="20"/>
  <c r="R279" i="20"/>
  <c r="E279" i="20"/>
  <c r="R278" i="20"/>
  <c r="E278" i="20"/>
  <c r="R277" i="20"/>
  <c r="E277" i="20"/>
  <c r="R276" i="20"/>
  <c r="E276" i="20"/>
  <c r="R275" i="20"/>
  <c r="E275" i="20"/>
  <c r="R274" i="20"/>
  <c r="E274" i="20"/>
  <c r="R273" i="20"/>
  <c r="E273" i="20"/>
  <c r="R272" i="20"/>
  <c r="E272" i="20"/>
  <c r="R271" i="20"/>
  <c r="G271" i="20"/>
  <c r="J18" i="20" s="1"/>
  <c r="E271" i="20"/>
  <c r="R270" i="20"/>
  <c r="E270" i="20"/>
  <c r="R269" i="20"/>
  <c r="E269" i="20"/>
  <c r="R268" i="20"/>
  <c r="E268" i="20"/>
  <c r="R267" i="20"/>
  <c r="E267" i="20"/>
  <c r="R266" i="20"/>
  <c r="E266" i="20"/>
  <c r="R265" i="20"/>
  <c r="E265" i="20"/>
  <c r="R264" i="20"/>
  <c r="E264" i="20"/>
  <c r="R263" i="20"/>
  <c r="E263" i="20"/>
  <c r="R262" i="20"/>
  <c r="E262" i="20"/>
  <c r="R261" i="20"/>
  <c r="E261" i="20"/>
  <c r="R260" i="20"/>
  <c r="E260" i="20"/>
  <c r="R259" i="20"/>
  <c r="E259" i="20"/>
  <c r="R258" i="20"/>
  <c r="E258" i="20"/>
  <c r="R257" i="20"/>
  <c r="E257" i="20"/>
  <c r="R256" i="20"/>
  <c r="E256" i="20"/>
  <c r="R255" i="20"/>
  <c r="E255" i="20"/>
  <c r="R254" i="20"/>
  <c r="E254" i="20"/>
  <c r="R253" i="20"/>
  <c r="E253" i="20"/>
  <c r="R252" i="20"/>
  <c r="E252" i="20"/>
  <c r="G261" i="20" s="1"/>
  <c r="J17" i="20" s="1"/>
  <c r="R251" i="20"/>
  <c r="E251" i="20"/>
  <c r="R250" i="20"/>
  <c r="E250" i="20"/>
  <c r="R249" i="20"/>
  <c r="E249" i="20"/>
  <c r="R248" i="20"/>
  <c r="E248" i="20"/>
  <c r="R247" i="20"/>
  <c r="E247" i="20"/>
  <c r="R246" i="20"/>
  <c r="E246" i="20"/>
  <c r="R245" i="20"/>
  <c r="E245" i="20"/>
  <c r="R244" i="20"/>
  <c r="E244" i="20"/>
  <c r="R243" i="20"/>
  <c r="E243" i="20"/>
  <c r="R242" i="20"/>
  <c r="E242" i="20"/>
  <c r="R241" i="20"/>
  <c r="E241" i="20"/>
  <c r="R240" i="20"/>
  <c r="E240" i="20"/>
  <c r="R239" i="20"/>
  <c r="E239" i="20"/>
  <c r="R238" i="20"/>
  <c r="E238" i="20"/>
  <c r="R237" i="20"/>
  <c r="E237" i="20"/>
  <c r="R236" i="20"/>
  <c r="E236" i="20"/>
  <c r="R235" i="20"/>
  <c r="E235" i="20"/>
  <c r="R234" i="20"/>
  <c r="E234" i="20"/>
  <c r="R233" i="20"/>
  <c r="E233" i="20"/>
  <c r="R232" i="20"/>
  <c r="T241" i="20" s="1"/>
  <c r="W13" i="20" s="1"/>
  <c r="E232" i="20"/>
  <c r="G241" i="20" s="1"/>
  <c r="J13" i="20" s="1"/>
  <c r="R231" i="20"/>
  <c r="E231" i="20"/>
  <c r="R230" i="20"/>
  <c r="E230" i="20"/>
  <c r="R229" i="20"/>
  <c r="E229" i="20"/>
  <c r="R228" i="20"/>
  <c r="E228" i="20"/>
  <c r="R227" i="20"/>
  <c r="E227" i="20"/>
  <c r="R226" i="20"/>
  <c r="E226" i="20"/>
  <c r="R225" i="20"/>
  <c r="E225" i="20"/>
  <c r="G231" i="20" s="1"/>
  <c r="J12" i="20" s="1"/>
  <c r="R224" i="20"/>
  <c r="E224" i="20"/>
  <c r="R223" i="20"/>
  <c r="E223" i="20"/>
  <c r="R222" i="20"/>
  <c r="E222" i="20"/>
  <c r="R221" i="20"/>
  <c r="E221" i="20"/>
  <c r="R220" i="20"/>
  <c r="E220" i="20"/>
  <c r="R219" i="20"/>
  <c r="E219" i="20"/>
  <c r="R218" i="20"/>
  <c r="E218" i="20"/>
  <c r="R217" i="20"/>
  <c r="E217" i="20"/>
  <c r="R216" i="20"/>
  <c r="E216" i="20"/>
  <c r="R215" i="20"/>
  <c r="E215" i="20"/>
  <c r="R214" i="20"/>
  <c r="E214" i="20"/>
  <c r="R213" i="20"/>
  <c r="E213" i="20"/>
  <c r="R212" i="20"/>
  <c r="T221" i="20" s="1"/>
  <c r="W11" i="20" s="1"/>
  <c r="E212" i="20"/>
  <c r="R211" i="20"/>
  <c r="E211" i="20"/>
  <c r="R210" i="20"/>
  <c r="E210" i="20"/>
  <c r="R209" i="20"/>
  <c r="E209" i="20"/>
  <c r="R208" i="20"/>
  <c r="E208" i="20"/>
  <c r="R207" i="20"/>
  <c r="E207" i="20"/>
  <c r="R206" i="20"/>
  <c r="E206" i="20"/>
  <c r="R205" i="20"/>
  <c r="E205" i="20"/>
  <c r="R204" i="20"/>
  <c r="E204" i="20"/>
  <c r="R203" i="20"/>
  <c r="E203" i="20"/>
  <c r="R202" i="20"/>
  <c r="E202" i="20"/>
  <c r="R201" i="20"/>
  <c r="E201" i="20"/>
  <c r="R200" i="20"/>
  <c r="E200" i="20"/>
  <c r="R199" i="20"/>
  <c r="E199" i="20"/>
  <c r="R198" i="20"/>
  <c r="E198" i="20"/>
  <c r="R197" i="20"/>
  <c r="E197" i="20"/>
  <c r="R196" i="20"/>
  <c r="E196" i="20"/>
  <c r="R195" i="20"/>
  <c r="E195" i="20"/>
  <c r="R194" i="20"/>
  <c r="E194" i="20"/>
  <c r="R193" i="20"/>
  <c r="E193" i="20"/>
  <c r="R192" i="20"/>
  <c r="E192" i="20"/>
  <c r="R191" i="20"/>
  <c r="E191" i="20"/>
  <c r="R190" i="20"/>
  <c r="E190" i="20"/>
  <c r="R189" i="20"/>
  <c r="E189" i="20"/>
  <c r="R188" i="20"/>
  <c r="E188" i="20"/>
  <c r="R187" i="20"/>
  <c r="E187" i="20"/>
  <c r="R186" i="20"/>
  <c r="E186" i="20"/>
  <c r="R185" i="20"/>
  <c r="E185" i="20"/>
  <c r="R184" i="20"/>
  <c r="E184" i="20"/>
  <c r="R183" i="20"/>
  <c r="E183" i="20"/>
  <c r="R182" i="20"/>
  <c r="E182" i="20"/>
  <c r="G191" i="20" s="1"/>
  <c r="J8" i="20" s="1"/>
  <c r="R181" i="20"/>
  <c r="E181" i="20"/>
  <c r="R180" i="20"/>
  <c r="E180" i="20"/>
  <c r="R179" i="20"/>
  <c r="E179" i="20"/>
  <c r="R178" i="20"/>
  <c r="E178" i="20"/>
  <c r="R177" i="20"/>
  <c r="E177" i="20"/>
  <c r="R176" i="20"/>
  <c r="E176" i="20"/>
  <c r="R175" i="20"/>
  <c r="E175" i="20"/>
  <c r="R174" i="20"/>
  <c r="E174" i="20"/>
  <c r="R173" i="20"/>
  <c r="E173" i="20"/>
  <c r="R172" i="20"/>
  <c r="E172" i="20"/>
  <c r="R171" i="20"/>
  <c r="E171" i="20"/>
  <c r="R170" i="20"/>
  <c r="E170" i="20"/>
  <c r="R169" i="20"/>
  <c r="E169" i="20"/>
  <c r="R168" i="20"/>
  <c r="E168" i="20"/>
  <c r="R167" i="20"/>
  <c r="E167" i="20"/>
  <c r="R166" i="20"/>
  <c r="E166" i="20"/>
  <c r="R165" i="20"/>
  <c r="E165" i="20"/>
  <c r="R164" i="20"/>
  <c r="E164" i="20"/>
  <c r="R163" i="20"/>
  <c r="E163" i="20"/>
  <c r="R162" i="20"/>
  <c r="E162" i="20"/>
  <c r="G171" i="20" s="1"/>
  <c r="R161" i="20"/>
  <c r="E161" i="20"/>
  <c r="R160" i="20"/>
  <c r="E160" i="20"/>
  <c r="R159" i="20"/>
  <c r="E159" i="20"/>
  <c r="R158" i="20"/>
  <c r="E158" i="20"/>
  <c r="R157" i="20"/>
  <c r="E157" i="20"/>
  <c r="R156" i="20"/>
  <c r="E156" i="20"/>
  <c r="R155" i="20"/>
  <c r="E155" i="20"/>
  <c r="R154" i="20"/>
  <c r="E154" i="20"/>
  <c r="R153" i="20"/>
  <c r="E153" i="20"/>
  <c r="R152" i="20"/>
  <c r="E152" i="20"/>
  <c r="R151" i="20"/>
  <c r="E151" i="20"/>
  <c r="R150" i="20"/>
  <c r="E150" i="20"/>
  <c r="R149" i="20"/>
  <c r="E149" i="20"/>
  <c r="R148" i="20"/>
  <c r="E148" i="20"/>
  <c r="R147" i="20"/>
  <c r="E147" i="20"/>
  <c r="R146" i="20"/>
  <c r="E146" i="20"/>
  <c r="R145" i="20"/>
  <c r="E145" i="20"/>
  <c r="R144" i="20"/>
  <c r="E144" i="20"/>
  <c r="R143" i="20"/>
  <c r="E143" i="20"/>
  <c r="R142" i="20"/>
  <c r="T151" i="20" s="1"/>
  <c r="V22" i="20" s="1"/>
  <c r="E142" i="20"/>
  <c r="G151" i="20" s="1"/>
  <c r="I22" i="20" s="1"/>
  <c r="R141" i="20"/>
  <c r="E141" i="20"/>
  <c r="R140" i="20"/>
  <c r="E140" i="20"/>
  <c r="R139" i="20"/>
  <c r="E139" i="20"/>
  <c r="R138" i="20"/>
  <c r="E138" i="20"/>
  <c r="R137" i="20"/>
  <c r="E137" i="20"/>
  <c r="R136" i="20"/>
  <c r="E136" i="20"/>
  <c r="R135" i="20"/>
  <c r="E135" i="20"/>
  <c r="R134" i="20"/>
  <c r="E134" i="20"/>
  <c r="R133" i="20"/>
  <c r="E133" i="20"/>
  <c r="R132" i="20"/>
  <c r="E132" i="20"/>
  <c r="R131" i="20"/>
  <c r="E131" i="20"/>
  <c r="R130" i="20"/>
  <c r="E130" i="20"/>
  <c r="R129" i="20"/>
  <c r="E129" i="20"/>
  <c r="R128" i="20"/>
  <c r="E128" i="20"/>
  <c r="R127" i="20"/>
  <c r="E127" i="20"/>
  <c r="R126" i="20"/>
  <c r="E126" i="20"/>
  <c r="R125" i="20"/>
  <c r="E125" i="20"/>
  <c r="R124" i="20"/>
  <c r="E124" i="20"/>
  <c r="R123" i="20"/>
  <c r="E123" i="20"/>
  <c r="G131" i="20" s="1"/>
  <c r="I20" i="20" s="1"/>
  <c r="R122" i="20"/>
  <c r="T131" i="20" s="1"/>
  <c r="V20" i="20" s="1"/>
  <c r="E122" i="20"/>
  <c r="R121" i="20"/>
  <c r="E121" i="20"/>
  <c r="R120" i="20"/>
  <c r="E120" i="20"/>
  <c r="R119" i="20"/>
  <c r="E119" i="20"/>
  <c r="R118" i="20"/>
  <c r="E118" i="20"/>
  <c r="R117" i="20"/>
  <c r="E117" i="20"/>
  <c r="R116" i="20"/>
  <c r="E116" i="20"/>
  <c r="R115" i="20"/>
  <c r="E115" i="20"/>
  <c r="R114" i="20"/>
  <c r="E114" i="20"/>
  <c r="R113" i="20"/>
  <c r="E113" i="20"/>
  <c r="R112" i="20"/>
  <c r="E112" i="20"/>
  <c r="R111" i="20"/>
  <c r="G111" i="20"/>
  <c r="I18" i="20" s="1"/>
  <c r="E111" i="20"/>
  <c r="R110" i="20"/>
  <c r="E110" i="20"/>
  <c r="R109" i="20"/>
  <c r="E109" i="20"/>
  <c r="R108" i="20"/>
  <c r="E108" i="20"/>
  <c r="R107" i="20"/>
  <c r="E107" i="20"/>
  <c r="R106" i="20"/>
  <c r="E106" i="20"/>
  <c r="R105" i="20"/>
  <c r="E105" i="20"/>
  <c r="R104" i="20"/>
  <c r="E104" i="20"/>
  <c r="R103" i="20"/>
  <c r="E103" i="20"/>
  <c r="R102" i="20"/>
  <c r="E102" i="20"/>
  <c r="R101" i="20"/>
  <c r="E101" i="20"/>
  <c r="R100" i="20"/>
  <c r="E100" i="20"/>
  <c r="R99" i="20"/>
  <c r="E99" i="20"/>
  <c r="R98" i="20"/>
  <c r="E98" i="20"/>
  <c r="R97" i="20"/>
  <c r="E97" i="20"/>
  <c r="R96" i="20"/>
  <c r="E96" i="20"/>
  <c r="R95" i="20"/>
  <c r="E95" i="20"/>
  <c r="R94" i="20"/>
  <c r="E94" i="20"/>
  <c r="R93" i="20"/>
  <c r="E93" i="20"/>
  <c r="R92" i="20"/>
  <c r="E92" i="20"/>
  <c r="R91" i="20"/>
  <c r="E91" i="20"/>
  <c r="R90" i="20"/>
  <c r="E90" i="20"/>
  <c r="R89" i="20"/>
  <c r="E89" i="20"/>
  <c r="R88" i="20"/>
  <c r="E88" i="20"/>
  <c r="R87" i="20"/>
  <c r="E87" i="20"/>
  <c r="R86" i="20"/>
  <c r="E86" i="20"/>
  <c r="R85" i="20"/>
  <c r="E85" i="20"/>
  <c r="R84" i="20"/>
  <c r="E84" i="20"/>
  <c r="G91" i="20" s="1"/>
  <c r="I16" i="20" s="1"/>
  <c r="R83" i="20"/>
  <c r="E83" i="20"/>
  <c r="R82" i="20"/>
  <c r="E82" i="20"/>
  <c r="R81" i="20"/>
  <c r="E81" i="20"/>
  <c r="R80" i="20"/>
  <c r="E80" i="20"/>
  <c r="R79" i="20"/>
  <c r="E79" i="20"/>
  <c r="R78" i="20"/>
  <c r="E78" i="20"/>
  <c r="R77" i="20"/>
  <c r="E77" i="20"/>
  <c r="R76" i="20"/>
  <c r="E76" i="20"/>
  <c r="R75" i="20"/>
  <c r="E75" i="20"/>
  <c r="R74" i="20"/>
  <c r="E74" i="20"/>
  <c r="R73" i="20"/>
  <c r="E73" i="20"/>
  <c r="R72" i="20"/>
  <c r="E72" i="20"/>
  <c r="G81" i="20" s="1"/>
  <c r="I13" i="20" s="1"/>
  <c r="R71" i="20"/>
  <c r="E71" i="20"/>
  <c r="R70" i="20"/>
  <c r="E70" i="20"/>
  <c r="R69" i="20"/>
  <c r="E69" i="20"/>
  <c r="R68" i="20"/>
  <c r="E68" i="20"/>
  <c r="R67" i="20"/>
  <c r="E67" i="20"/>
  <c r="R66" i="20"/>
  <c r="E66" i="20"/>
  <c r="R65" i="20"/>
  <c r="E65" i="20"/>
  <c r="R64" i="20"/>
  <c r="E64" i="20"/>
  <c r="R63" i="20"/>
  <c r="E63" i="20"/>
  <c r="R62" i="20"/>
  <c r="E62" i="20"/>
  <c r="G71" i="20" s="1"/>
  <c r="I12" i="20" s="1"/>
  <c r="R61" i="20"/>
  <c r="E61" i="20"/>
  <c r="R60" i="20"/>
  <c r="E60" i="20"/>
  <c r="R59" i="20"/>
  <c r="E59" i="20"/>
  <c r="R58" i="20"/>
  <c r="E58" i="20"/>
  <c r="R57" i="20"/>
  <c r="E57" i="20"/>
  <c r="R56" i="20"/>
  <c r="E56" i="20"/>
  <c r="R55" i="20"/>
  <c r="E55" i="20"/>
  <c r="R54" i="20"/>
  <c r="E54" i="20"/>
  <c r="R53" i="20"/>
  <c r="E53" i="20"/>
  <c r="R52" i="20"/>
  <c r="T61" i="20" s="1"/>
  <c r="V11" i="20" s="1"/>
  <c r="E52" i="20"/>
  <c r="G61" i="20" s="1"/>
  <c r="I11" i="20" s="1"/>
  <c r="R51" i="20"/>
  <c r="E51" i="20"/>
  <c r="R50" i="20"/>
  <c r="E50" i="20"/>
  <c r="R49" i="20"/>
  <c r="E49" i="20"/>
  <c r="R48" i="20"/>
  <c r="E48" i="20"/>
  <c r="R47" i="20"/>
  <c r="E47" i="20"/>
  <c r="R46" i="20"/>
  <c r="E46" i="20"/>
  <c r="R45" i="20"/>
  <c r="E45" i="20"/>
  <c r="G51" i="20" s="1"/>
  <c r="I10" i="20" s="1"/>
  <c r="R44" i="20"/>
  <c r="E44" i="20"/>
  <c r="R43" i="20"/>
  <c r="E43" i="20"/>
  <c r="R42" i="20"/>
  <c r="E42" i="20"/>
  <c r="R41" i="20"/>
  <c r="E41" i="20"/>
  <c r="R40" i="20"/>
  <c r="E40" i="20"/>
  <c r="R39" i="20"/>
  <c r="E39" i="20"/>
  <c r="R38" i="20"/>
  <c r="E38" i="20"/>
  <c r="R37" i="20"/>
  <c r="E37" i="20"/>
  <c r="R36" i="20"/>
  <c r="E36" i="20"/>
  <c r="R35" i="20"/>
  <c r="E35" i="20"/>
  <c r="R34" i="20"/>
  <c r="E34" i="20"/>
  <c r="R33" i="20"/>
  <c r="E33" i="20"/>
  <c r="R32" i="20"/>
  <c r="T41" i="20" s="1"/>
  <c r="V9" i="20" s="1"/>
  <c r="E32" i="20"/>
  <c r="R31" i="20"/>
  <c r="E31" i="20"/>
  <c r="R30" i="20"/>
  <c r="E30" i="20"/>
  <c r="R29" i="20"/>
  <c r="E29" i="20"/>
  <c r="R28" i="20"/>
  <c r="E28" i="20"/>
  <c r="R27" i="20"/>
  <c r="E27" i="20"/>
  <c r="R26" i="20"/>
  <c r="E26" i="20"/>
  <c r="R25" i="20"/>
  <c r="E25" i="20"/>
  <c r="R24" i="20"/>
  <c r="E24" i="20"/>
  <c r="R23" i="20"/>
  <c r="E23" i="20"/>
  <c r="R22" i="20"/>
  <c r="E22" i="20"/>
  <c r="G31" i="20" s="1"/>
  <c r="I8" i="20" s="1"/>
  <c r="R21" i="20"/>
  <c r="E21" i="20"/>
  <c r="R20" i="20"/>
  <c r="K20" i="20"/>
  <c r="E20" i="20"/>
  <c r="R19" i="20"/>
  <c r="E19" i="20"/>
  <c r="R18" i="20"/>
  <c r="K18" i="20"/>
  <c r="E18" i="20"/>
  <c r="R17" i="20"/>
  <c r="E17" i="20"/>
  <c r="R16" i="20"/>
  <c r="E16" i="20"/>
  <c r="R15" i="20"/>
  <c r="E15" i="20"/>
  <c r="R14" i="20"/>
  <c r="E14" i="20"/>
  <c r="R13" i="20"/>
  <c r="E13" i="20"/>
  <c r="R12" i="20"/>
  <c r="L12" i="20"/>
  <c r="E12" i="20"/>
  <c r="R11" i="20"/>
  <c r="E11" i="20"/>
  <c r="R10" i="20"/>
  <c r="E10" i="20"/>
  <c r="R9" i="20"/>
  <c r="E9" i="20"/>
  <c r="R8" i="20"/>
  <c r="E8" i="20"/>
  <c r="R7" i="20"/>
  <c r="E7" i="20"/>
  <c r="R6" i="20"/>
  <c r="K6" i="20"/>
  <c r="E6" i="20"/>
  <c r="R5" i="20"/>
  <c r="E5" i="20"/>
  <c r="R4" i="20"/>
  <c r="E4" i="20"/>
  <c r="R3" i="20"/>
  <c r="E3" i="20"/>
  <c r="R2" i="20"/>
  <c r="E2" i="20"/>
  <c r="R641" i="19"/>
  <c r="E641" i="19"/>
  <c r="R640" i="19"/>
  <c r="E640" i="19"/>
  <c r="R639" i="19"/>
  <c r="E639" i="19"/>
  <c r="R638" i="19"/>
  <c r="E638" i="19"/>
  <c r="R637" i="19"/>
  <c r="E637" i="19"/>
  <c r="R636" i="19"/>
  <c r="E636" i="19"/>
  <c r="R635" i="19"/>
  <c r="E635" i="19"/>
  <c r="R634" i="19"/>
  <c r="E634" i="19"/>
  <c r="R633" i="19"/>
  <c r="E633" i="19"/>
  <c r="R632" i="19"/>
  <c r="T641" i="19" s="1"/>
  <c r="Y23" i="19" s="1"/>
  <c r="E632" i="19"/>
  <c r="G641" i="19" s="1"/>
  <c r="L23" i="19" s="1"/>
  <c r="R631" i="19"/>
  <c r="E631" i="19"/>
  <c r="R630" i="19"/>
  <c r="E630" i="19"/>
  <c r="R629" i="19"/>
  <c r="E629" i="19"/>
  <c r="R628" i="19"/>
  <c r="E628" i="19"/>
  <c r="R627" i="19"/>
  <c r="E627" i="19"/>
  <c r="R626" i="19"/>
  <c r="E626" i="19"/>
  <c r="R625" i="19"/>
  <c r="E625" i="19"/>
  <c r="G631" i="19" s="1"/>
  <c r="L22" i="19" s="1"/>
  <c r="R624" i="19"/>
  <c r="E624" i="19"/>
  <c r="R623" i="19"/>
  <c r="E623" i="19"/>
  <c r="R622" i="19"/>
  <c r="E622" i="19"/>
  <c r="R621" i="19"/>
  <c r="E621" i="19"/>
  <c r="R620" i="19"/>
  <c r="E620" i="19"/>
  <c r="R619" i="19"/>
  <c r="E619" i="19"/>
  <c r="R618" i="19"/>
  <c r="E618" i="19"/>
  <c r="R617" i="19"/>
  <c r="E617" i="19"/>
  <c r="R616" i="19"/>
  <c r="E616" i="19"/>
  <c r="R615" i="19"/>
  <c r="E615" i="19"/>
  <c r="R614" i="19"/>
  <c r="E614" i="19"/>
  <c r="R613" i="19"/>
  <c r="E613" i="19"/>
  <c r="R612" i="19"/>
  <c r="T621" i="19" s="1"/>
  <c r="Y21" i="19" s="1"/>
  <c r="E612" i="19"/>
  <c r="R611" i="19"/>
  <c r="E611" i="19"/>
  <c r="R610" i="19"/>
  <c r="E610" i="19"/>
  <c r="R609" i="19"/>
  <c r="E609" i="19"/>
  <c r="R608" i="19"/>
  <c r="E608" i="19"/>
  <c r="R607" i="19"/>
  <c r="E607" i="19"/>
  <c r="R606" i="19"/>
  <c r="E606" i="19"/>
  <c r="R605" i="19"/>
  <c r="E605" i="19"/>
  <c r="R604" i="19"/>
  <c r="E604" i="19"/>
  <c r="R603" i="19"/>
  <c r="E603" i="19"/>
  <c r="R602" i="19"/>
  <c r="E602" i="19"/>
  <c r="R601" i="19"/>
  <c r="E601" i="19"/>
  <c r="R600" i="19"/>
  <c r="E600" i="19"/>
  <c r="R599" i="19"/>
  <c r="E599" i="19"/>
  <c r="R598" i="19"/>
  <c r="E598" i="19"/>
  <c r="R597" i="19"/>
  <c r="E597" i="19"/>
  <c r="R596" i="19"/>
  <c r="E596" i="19"/>
  <c r="R595" i="19"/>
  <c r="E595" i="19"/>
  <c r="R594" i="19"/>
  <c r="E594" i="19"/>
  <c r="R593" i="19"/>
  <c r="E593" i="19"/>
  <c r="R592" i="19"/>
  <c r="E592" i="19"/>
  <c r="R591" i="19"/>
  <c r="E591" i="19"/>
  <c r="R590" i="19"/>
  <c r="E590" i="19"/>
  <c r="R589" i="19"/>
  <c r="E589" i="19"/>
  <c r="R588" i="19"/>
  <c r="E588" i="19"/>
  <c r="R587" i="19"/>
  <c r="E587" i="19"/>
  <c r="R586" i="19"/>
  <c r="E586" i="19"/>
  <c r="R585" i="19"/>
  <c r="E585" i="19"/>
  <c r="R584" i="19"/>
  <c r="E584" i="19"/>
  <c r="R583" i="19"/>
  <c r="E583" i="19"/>
  <c r="R582" i="19"/>
  <c r="E582" i="19"/>
  <c r="G591" i="19" s="1"/>
  <c r="L18" i="19" s="1"/>
  <c r="R581" i="19"/>
  <c r="E581" i="19"/>
  <c r="R580" i="19"/>
  <c r="E580" i="19"/>
  <c r="R579" i="19"/>
  <c r="E579" i="19"/>
  <c r="R578" i="19"/>
  <c r="E578" i="19"/>
  <c r="R577" i="19"/>
  <c r="E577" i="19"/>
  <c r="R576" i="19"/>
  <c r="E576" i="19"/>
  <c r="R575" i="19"/>
  <c r="E575" i="19"/>
  <c r="R574" i="19"/>
  <c r="E574" i="19"/>
  <c r="R573" i="19"/>
  <c r="E573" i="19"/>
  <c r="R572" i="19"/>
  <c r="E572" i="19"/>
  <c r="R571" i="19"/>
  <c r="E571" i="19"/>
  <c r="R570" i="19"/>
  <c r="E570" i="19"/>
  <c r="R569" i="19"/>
  <c r="E569" i="19"/>
  <c r="R568" i="19"/>
  <c r="E568" i="19"/>
  <c r="R567" i="19"/>
  <c r="E567" i="19"/>
  <c r="R566" i="19"/>
  <c r="E566" i="19"/>
  <c r="R565" i="19"/>
  <c r="E565" i="19"/>
  <c r="R564" i="19"/>
  <c r="E564" i="19"/>
  <c r="R563" i="19"/>
  <c r="E563" i="19"/>
  <c r="R562" i="19"/>
  <c r="T571" i="19" s="1"/>
  <c r="Y16" i="19" s="1"/>
  <c r="E562" i="19"/>
  <c r="G571" i="19" s="1"/>
  <c r="L16" i="19" s="1"/>
  <c r="R561" i="19"/>
  <c r="E561" i="19"/>
  <c r="R560" i="19"/>
  <c r="E560" i="19"/>
  <c r="R559" i="19"/>
  <c r="E559" i="19"/>
  <c r="R558" i="19"/>
  <c r="E558" i="19"/>
  <c r="R557" i="19"/>
  <c r="E557" i="19"/>
  <c r="R556" i="19"/>
  <c r="E556" i="19"/>
  <c r="R555" i="19"/>
  <c r="E555" i="19"/>
  <c r="R554" i="19"/>
  <c r="E554" i="19"/>
  <c r="R553" i="19"/>
  <c r="E553" i="19"/>
  <c r="R552" i="19"/>
  <c r="E552" i="19"/>
  <c r="R551" i="19"/>
  <c r="E551" i="19"/>
  <c r="R550" i="19"/>
  <c r="E550" i="19"/>
  <c r="R549" i="19"/>
  <c r="E549" i="19"/>
  <c r="R548" i="19"/>
  <c r="E548" i="19"/>
  <c r="R547" i="19"/>
  <c r="E547" i="19"/>
  <c r="R546" i="19"/>
  <c r="E546" i="19"/>
  <c r="R545" i="19"/>
  <c r="E545" i="19"/>
  <c r="R544" i="19"/>
  <c r="E544" i="19"/>
  <c r="R543" i="19"/>
  <c r="E543" i="19"/>
  <c r="G551" i="19" s="1"/>
  <c r="L12" i="19" s="1"/>
  <c r="R542" i="19"/>
  <c r="T551" i="19" s="1"/>
  <c r="Y12" i="19" s="1"/>
  <c r="E542" i="19"/>
  <c r="R541" i="19"/>
  <c r="E541" i="19"/>
  <c r="R540" i="19"/>
  <c r="E540" i="19"/>
  <c r="R539" i="19"/>
  <c r="E539" i="19"/>
  <c r="R538" i="19"/>
  <c r="E538" i="19"/>
  <c r="R537" i="19"/>
  <c r="E537" i="19"/>
  <c r="R536" i="19"/>
  <c r="E536" i="19"/>
  <c r="R535" i="19"/>
  <c r="E535" i="19"/>
  <c r="R534" i="19"/>
  <c r="E534" i="19"/>
  <c r="R533" i="19"/>
  <c r="E533" i="19"/>
  <c r="R532" i="19"/>
  <c r="E532" i="19"/>
  <c r="R531" i="19"/>
  <c r="G531" i="19"/>
  <c r="L10" i="19" s="1"/>
  <c r="E531" i="19"/>
  <c r="R530" i="19"/>
  <c r="E530" i="19"/>
  <c r="R529" i="19"/>
  <c r="E529" i="19"/>
  <c r="R528" i="19"/>
  <c r="E528" i="19"/>
  <c r="R527" i="19"/>
  <c r="E527" i="19"/>
  <c r="R526" i="19"/>
  <c r="E526" i="19"/>
  <c r="R525" i="19"/>
  <c r="E525" i="19"/>
  <c r="R524" i="19"/>
  <c r="E524" i="19"/>
  <c r="R523" i="19"/>
  <c r="E523" i="19"/>
  <c r="R522" i="19"/>
  <c r="E522" i="19"/>
  <c r="R521" i="19"/>
  <c r="E521" i="19"/>
  <c r="R520" i="19"/>
  <c r="E520" i="19"/>
  <c r="R519" i="19"/>
  <c r="E519" i="19"/>
  <c r="R518" i="19"/>
  <c r="E518" i="19"/>
  <c r="R517" i="19"/>
  <c r="E517" i="19"/>
  <c r="R516" i="19"/>
  <c r="E516" i="19"/>
  <c r="R515" i="19"/>
  <c r="E515" i="19"/>
  <c r="R514" i="19"/>
  <c r="E514" i="19"/>
  <c r="R513" i="19"/>
  <c r="E513" i="19"/>
  <c r="R512" i="19"/>
  <c r="E512" i="19"/>
  <c r="R511" i="19"/>
  <c r="E511" i="19"/>
  <c r="R510" i="19"/>
  <c r="E510" i="19"/>
  <c r="R509" i="19"/>
  <c r="E509" i="19"/>
  <c r="R508" i="19"/>
  <c r="E508" i="19"/>
  <c r="R507" i="19"/>
  <c r="E507" i="19"/>
  <c r="R506" i="19"/>
  <c r="E506" i="19"/>
  <c r="R505" i="19"/>
  <c r="E505" i="19"/>
  <c r="R504" i="19"/>
  <c r="E504" i="19"/>
  <c r="G511" i="19" s="1"/>
  <c r="L8" i="19" s="1"/>
  <c r="R503" i="19"/>
  <c r="E503" i="19"/>
  <c r="R502" i="19"/>
  <c r="E502" i="19"/>
  <c r="R501" i="19"/>
  <c r="E501" i="19"/>
  <c r="R500" i="19"/>
  <c r="E500" i="19"/>
  <c r="R499" i="19"/>
  <c r="E499" i="19"/>
  <c r="R498" i="19"/>
  <c r="E498" i="19"/>
  <c r="R497" i="19"/>
  <c r="E497" i="19"/>
  <c r="R496" i="19"/>
  <c r="E496" i="19"/>
  <c r="R495" i="19"/>
  <c r="E495" i="19"/>
  <c r="R494" i="19"/>
  <c r="E494" i="19"/>
  <c r="R493" i="19"/>
  <c r="E493" i="19"/>
  <c r="R492" i="19"/>
  <c r="E492" i="19"/>
  <c r="G501" i="19" s="1"/>
  <c r="L7" i="19" s="1"/>
  <c r="R491" i="19"/>
  <c r="E491" i="19"/>
  <c r="R490" i="19"/>
  <c r="E490" i="19"/>
  <c r="R489" i="19"/>
  <c r="E489" i="19"/>
  <c r="R488" i="19"/>
  <c r="E488" i="19"/>
  <c r="R487" i="19"/>
  <c r="E487" i="19"/>
  <c r="R486" i="19"/>
  <c r="E486" i="19"/>
  <c r="R485" i="19"/>
  <c r="E485" i="19"/>
  <c r="R484" i="19"/>
  <c r="E484" i="19"/>
  <c r="R483" i="19"/>
  <c r="E483" i="19"/>
  <c r="R482" i="19"/>
  <c r="E482" i="19"/>
  <c r="G491" i="19" s="1"/>
  <c r="L6" i="19" s="1"/>
  <c r="R481" i="19"/>
  <c r="E481" i="19"/>
  <c r="R480" i="19"/>
  <c r="E480" i="19"/>
  <c r="R479" i="19"/>
  <c r="E479" i="19"/>
  <c r="R478" i="19"/>
  <c r="E478" i="19"/>
  <c r="R477" i="19"/>
  <c r="E477" i="19"/>
  <c r="R476" i="19"/>
  <c r="E476" i="19"/>
  <c r="R475" i="19"/>
  <c r="E475" i="19"/>
  <c r="R474" i="19"/>
  <c r="E474" i="19"/>
  <c r="R473" i="19"/>
  <c r="E473" i="19"/>
  <c r="R472" i="19"/>
  <c r="T481" i="19" s="1"/>
  <c r="X23" i="19" s="1"/>
  <c r="E472" i="19"/>
  <c r="G481" i="19" s="1"/>
  <c r="K23" i="19" s="1"/>
  <c r="R471" i="19"/>
  <c r="E471" i="19"/>
  <c r="R470" i="19"/>
  <c r="E470" i="19"/>
  <c r="R469" i="19"/>
  <c r="E469" i="19"/>
  <c r="R468" i="19"/>
  <c r="E468" i="19"/>
  <c r="R467" i="19"/>
  <c r="E467" i="19"/>
  <c r="R466" i="19"/>
  <c r="E466" i="19"/>
  <c r="R465" i="19"/>
  <c r="E465" i="19"/>
  <c r="G471" i="19" s="1"/>
  <c r="K22" i="19" s="1"/>
  <c r="R464" i="19"/>
  <c r="E464" i="19"/>
  <c r="R463" i="19"/>
  <c r="E463" i="19"/>
  <c r="R462" i="19"/>
  <c r="E462" i="19"/>
  <c r="R461" i="19"/>
  <c r="E461" i="19"/>
  <c r="R460" i="19"/>
  <c r="E460" i="19"/>
  <c r="R459" i="19"/>
  <c r="E459" i="19"/>
  <c r="R458" i="19"/>
  <c r="E458" i="19"/>
  <c r="R457" i="19"/>
  <c r="E457" i="19"/>
  <c r="R456" i="19"/>
  <c r="E456" i="19"/>
  <c r="R455" i="19"/>
  <c r="E455" i="19"/>
  <c r="R454" i="19"/>
  <c r="E454" i="19"/>
  <c r="R453" i="19"/>
  <c r="E453" i="19"/>
  <c r="R452" i="19"/>
  <c r="T461" i="19" s="1"/>
  <c r="X21" i="19" s="1"/>
  <c r="E452" i="19"/>
  <c r="R451" i="19"/>
  <c r="E451" i="19"/>
  <c r="R450" i="19"/>
  <c r="E450" i="19"/>
  <c r="R449" i="19"/>
  <c r="E449" i="19"/>
  <c r="R448" i="19"/>
  <c r="E448" i="19"/>
  <c r="R447" i="19"/>
  <c r="E447" i="19"/>
  <c r="R446" i="19"/>
  <c r="E446" i="19"/>
  <c r="R445" i="19"/>
  <c r="E445" i="19"/>
  <c r="R444" i="19"/>
  <c r="E444" i="19"/>
  <c r="R443" i="19"/>
  <c r="E443" i="19"/>
  <c r="R442" i="19"/>
  <c r="E442" i="19"/>
  <c r="G451" i="19" s="1"/>
  <c r="K20" i="19" s="1"/>
  <c r="R441" i="19"/>
  <c r="E441" i="19"/>
  <c r="R440" i="19"/>
  <c r="E440" i="19"/>
  <c r="R439" i="19"/>
  <c r="E439" i="19"/>
  <c r="R438" i="19"/>
  <c r="E438" i="19"/>
  <c r="R437" i="19"/>
  <c r="E437" i="19"/>
  <c r="R436" i="19"/>
  <c r="E436" i="19"/>
  <c r="R435" i="19"/>
  <c r="E435" i="19"/>
  <c r="R434" i="19"/>
  <c r="E434" i="19"/>
  <c r="R433" i="19"/>
  <c r="E433" i="19"/>
  <c r="R432" i="19"/>
  <c r="E432" i="19"/>
  <c r="R431" i="19"/>
  <c r="E431" i="19"/>
  <c r="R430" i="19"/>
  <c r="E430" i="19"/>
  <c r="R429" i="19"/>
  <c r="E429" i="19"/>
  <c r="R428" i="19"/>
  <c r="E428" i="19"/>
  <c r="R427" i="19"/>
  <c r="E427" i="19"/>
  <c r="R426" i="19"/>
  <c r="E426" i="19"/>
  <c r="R425" i="19"/>
  <c r="E425" i="19"/>
  <c r="R424" i="19"/>
  <c r="E424" i="19"/>
  <c r="R423" i="19"/>
  <c r="E423" i="19"/>
  <c r="R422" i="19"/>
  <c r="E422" i="19"/>
  <c r="G431" i="19" s="1"/>
  <c r="K18" i="19" s="1"/>
  <c r="R421" i="19"/>
  <c r="E421" i="19"/>
  <c r="R420" i="19"/>
  <c r="E420" i="19"/>
  <c r="R419" i="19"/>
  <c r="E419" i="19"/>
  <c r="R418" i="19"/>
  <c r="E418" i="19"/>
  <c r="R417" i="19"/>
  <c r="E417" i="19"/>
  <c r="R416" i="19"/>
  <c r="E416" i="19"/>
  <c r="R415" i="19"/>
  <c r="E415" i="19"/>
  <c r="R414" i="19"/>
  <c r="E414" i="19"/>
  <c r="R413" i="19"/>
  <c r="E413" i="19"/>
  <c r="R412" i="19"/>
  <c r="E412" i="19"/>
  <c r="R411" i="19"/>
  <c r="E411" i="19"/>
  <c r="R410" i="19"/>
  <c r="E410" i="19"/>
  <c r="R409" i="19"/>
  <c r="E409" i="19"/>
  <c r="R408" i="19"/>
  <c r="E408" i="19"/>
  <c r="R407" i="19"/>
  <c r="E407" i="19"/>
  <c r="R406" i="19"/>
  <c r="E406" i="19"/>
  <c r="R405" i="19"/>
  <c r="E405" i="19"/>
  <c r="R404" i="19"/>
  <c r="E404" i="19"/>
  <c r="R403" i="19"/>
  <c r="E403" i="19"/>
  <c r="R402" i="19"/>
  <c r="T411" i="19" s="1"/>
  <c r="X16" i="19" s="1"/>
  <c r="E402" i="19"/>
  <c r="G411" i="19" s="1"/>
  <c r="K16" i="19" s="1"/>
  <c r="R401" i="19"/>
  <c r="E401" i="19"/>
  <c r="R400" i="19"/>
  <c r="E400" i="19"/>
  <c r="R399" i="19"/>
  <c r="E399" i="19"/>
  <c r="R398" i="19"/>
  <c r="E398" i="19"/>
  <c r="R397" i="19"/>
  <c r="E397" i="19"/>
  <c r="R396" i="19"/>
  <c r="E396" i="19"/>
  <c r="R395" i="19"/>
  <c r="E395" i="19"/>
  <c r="R394" i="19"/>
  <c r="E394" i="19"/>
  <c r="R393" i="19"/>
  <c r="E393" i="19"/>
  <c r="R392" i="19"/>
  <c r="E392" i="19"/>
  <c r="R391" i="19"/>
  <c r="E391" i="19"/>
  <c r="R390" i="19"/>
  <c r="E390" i="19"/>
  <c r="R389" i="19"/>
  <c r="E389" i="19"/>
  <c r="R388" i="19"/>
  <c r="E388" i="19"/>
  <c r="R387" i="19"/>
  <c r="E387" i="19"/>
  <c r="R386" i="19"/>
  <c r="E386" i="19"/>
  <c r="R385" i="19"/>
  <c r="E385" i="19"/>
  <c r="R384" i="19"/>
  <c r="E384" i="19"/>
  <c r="R383" i="19"/>
  <c r="E383" i="19"/>
  <c r="G391" i="19" s="1"/>
  <c r="K12" i="19" s="1"/>
  <c r="R382" i="19"/>
  <c r="T391" i="19" s="1"/>
  <c r="X12" i="19" s="1"/>
  <c r="E382" i="19"/>
  <c r="R381" i="19"/>
  <c r="E381" i="19"/>
  <c r="R380" i="19"/>
  <c r="E380" i="19"/>
  <c r="R379" i="19"/>
  <c r="E379" i="19"/>
  <c r="R378" i="19"/>
  <c r="E378" i="19"/>
  <c r="R377" i="19"/>
  <c r="E377" i="19"/>
  <c r="R376" i="19"/>
  <c r="E376" i="19"/>
  <c r="R375" i="19"/>
  <c r="E375" i="19"/>
  <c r="R374" i="19"/>
  <c r="E374" i="19"/>
  <c r="R373" i="19"/>
  <c r="E373" i="19"/>
  <c r="R372" i="19"/>
  <c r="E372" i="19"/>
  <c r="R371" i="19"/>
  <c r="G371" i="19"/>
  <c r="K10" i="19" s="1"/>
  <c r="E371" i="19"/>
  <c r="R370" i="19"/>
  <c r="E370" i="19"/>
  <c r="R369" i="19"/>
  <c r="E369" i="19"/>
  <c r="R368" i="19"/>
  <c r="E368" i="19"/>
  <c r="R367" i="19"/>
  <c r="E367" i="19"/>
  <c r="R366" i="19"/>
  <c r="E366" i="19"/>
  <c r="R365" i="19"/>
  <c r="E365" i="19"/>
  <c r="R364" i="19"/>
  <c r="E364" i="19"/>
  <c r="R363" i="19"/>
  <c r="E363" i="19"/>
  <c r="R362" i="19"/>
  <c r="E362" i="19"/>
  <c r="R361" i="19"/>
  <c r="E361" i="19"/>
  <c r="R360" i="19"/>
  <c r="E360" i="19"/>
  <c r="R359" i="19"/>
  <c r="E359" i="19"/>
  <c r="R358" i="19"/>
  <c r="E358" i="19"/>
  <c r="R357" i="19"/>
  <c r="E357" i="19"/>
  <c r="R356" i="19"/>
  <c r="E356" i="19"/>
  <c r="R355" i="19"/>
  <c r="E355" i="19"/>
  <c r="R354" i="19"/>
  <c r="E354" i="19"/>
  <c r="R353" i="19"/>
  <c r="E353" i="19"/>
  <c r="R352" i="19"/>
  <c r="E352" i="19"/>
  <c r="R351" i="19"/>
  <c r="E351" i="19"/>
  <c r="R350" i="19"/>
  <c r="E350" i="19"/>
  <c r="R349" i="19"/>
  <c r="E349" i="19"/>
  <c r="R348" i="19"/>
  <c r="E348" i="19"/>
  <c r="R347" i="19"/>
  <c r="E347" i="19"/>
  <c r="R346" i="19"/>
  <c r="E346" i="19"/>
  <c r="R345" i="19"/>
  <c r="E345" i="19"/>
  <c r="R344" i="19"/>
  <c r="E344" i="19"/>
  <c r="G351" i="19" s="1"/>
  <c r="K8" i="19" s="1"/>
  <c r="R343" i="19"/>
  <c r="E343" i="19"/>
  <c r="R342" i="19"/>
  <c r="E342" i="19"/>
  <c r="R341" i="19"/>
  <c r="E341" i="19"/>
  <c r="R340" i="19"/>
  <c r="E340" i="19"/>
  <c r="R339" i="19"/>
  <c r="E339" i="19"/>
  <c r="R338" i="19"/>
  <c r="E338" i="19"/>
  <c r="R337" i="19"/>
  <c r="E337" i="19"/>
  <c r="R336" i="19"/>
  <c r="E336" i="19"/>
  <c r="R335" i="19"/>
  <c r="E335" i="19"/>
  <c r="R334" i="19"/>
  <c r="E334" i="19"/>
  <c r="R333" i="19"/>
  <c r="E333" i="19"/>
  <c r="R332" i="19"/>
  <c r="E332" i="19"/>
  <c r="G341" i="19" s="1"/>
  <c r="K7" i="19" s="1"/>
  <c r="R331" i="19"/>
  <c r="E331" i="19"/>
  <c r="R330" i="19"/>
  <c r="E330" i="19"/>
  <c r="R329" i="19"/>
  <c r="E329" i="19"/>
  <c r="R328" i="19"/>
  <c r="E328" i="19"/>
  <c r="R327" i="19"/>
  <c r="E327" i="19"/>
  <c r="R326" i="19"/>
  <c r="E326" i="19"/>
  <c r="R325" i="19"/>
  <c r="E325" i="19"/>
  <c r="R324" i="19"/>
  <c r="E324" i="19"/>
  <c r="R323" i="19"/>
  <c r="E323" i="19"/>
  <c r="R322" i="19"/>
  <c r="E322" i="19"/>
  <c r="R321" i="19"/>
  <c r="E321" i="19"/>
  <c r="R320" i="19"/>
  <c r="E320" i="19"/>
  <c r="R319" i="19"/>
  <c r="E319" i="19"/>
  <c r="R318" i="19"/>
  <c r="E318" i="19"/>
  <c r="R317" i="19"/>
  <c r="E317" i="19"/>
  <c r="R316" i="19"/>
  <c r="E316" i="19"/>
  <c r="R315" i="19"/>
  <c r="E315" i="19"/>
  <c r="R314" i="19"/>
  <c r="E314" i="19"/>
  <c r="R313" i="19"/>
  <c r="E313" i="19"/>
  <c r="R312" i="19"/>
  <c r="T321" i="19" s="1"/>
  <c r="W23" i="19" s="1"/>
  <c r="E312" i="19"/>
  <c r="R311" i="19"/>
  <c r="E311" i="19"/>
  <c r="R310" i="19"/>
  <c r="E310" i="19"/>
  <c r="R309" i="19"/>
  <c r="E309" i="19"/>
  <c r="R308" i="19"/>
  <c r="E308" i="19"/>
  <c r="R307" i="19"/>
  <c r="E307" i="19"/>
  <c r="R306" i="19"/>
  <c r="E306" i="19"/>
  <c r="R305" i="19"/>
  <c r="E305" i="19"/>
  <c r="R304" i="19"/>
  <c r="E304" i="19"/>
  <c r="R303" i="19"/>
  <c r="E303" i="19"/>
  <c r="R302" i="19"/>
  <c r="E302" i="19"/>
  <c r="R301" i="19"/>
  <c r="E301" i="19"/>
  <c r="R300" i="19"/>
  <c r="E300" i="19"/>
  <c r="R299" i="19"/>
  <c r="E299" i="19"/>
  <c r="R298" i="19"/>
  <c r="E298" i="19"/>
  <c r="R297" i="19"/>
  <c r="E297" i="19"/>
  <c r="R296" i="19"/>
  <c r="E296" i="19"/>
  <c r="R295" i="19"/>
  <c r="E295" i="19"/>
  <c r="R294" i="19"/>
  <c r="E294" i="19"/>
  <c r="R293" i="19"/>
  <c r="E293" i="19"/>
  <c r="R292" i="19"/>
  <c r="E292" i="19"/>
  <c r="R291" i="19"/>
  <c r="E291" i="19"/>
  <c r="R290" i="19"/>
  <c r="E290" i="19"/>
  <c r="R289" i="19"/>
  <c r="E289" i="19"/>
  <c r="R288" i="19"/>
  <c r="E288" i="19"/>
  <c r="R287" i="19"/>
  <c r="E287" i="19"/>
  <c r="R286" i="19"/>
  <c r="E286" i="19"/>
  <c r="R285" i="19"/>
  <c r="E285" i="19"/>
  <c r="R284" i="19"/>
  <c r="E284" i="19"/>
  <c r="R283" i="19"/>
  <c r="E283" i="19"/>
  <c r="R282" i="19"/>
  <c r="E282" i="19"/>
  <c r="G291" i="19" s="1"/>
  <c r="J20" i="19" s="1"/>
  <c r="T281" i="19"/>
  <c r="W19" i="19" s="1"/>
  <c r="R281" i="19"/>
  <c r="E281" i="19"/>
  <c r="R280" i="19"/>
  <c r="E280" i="19"/>
  <c r="R279" i="19"/>
  <c r="E279" i="19"/>
  <c r="R278" i="19"/>
  <c r="E278" i="19"/>
  <c r="R277" i="19"/>
  <c r="E277" i="19"/>
  <c r="R276" i="19"/>
  <c r="E276" i="19"/>
  <c r="R275" i="19"/>
  <c r="E275" i="19"/>
  <c r="R274" i="19"/>
  <c r="E274" i="19"/>
  <c r="R273" i="19"/>
  <c r="E273" i="19"/>
  <c r="R272" i="19"/>
  <c r="E272" i="19"/>
  <c r="R271" i="19"/>
  <c r="E271" i="19"/>
  <c r="R270" i="19"/>
  <c r="E270" i="19"/>
  <c r="R269" i="19"/>
  <c r="E269" i="19"/>
  <c r="R268" i="19"/>
  <c r="E268" i="19"/>
  <c r="R267" i="19"/>
  <c r="E267" i="19"/>
  <c r="R266" i="19"/>
  <c r="E266" i="19"/>
  <c r="R265" i="19"/>
  <c r="E265" i="19"/>
  <c r="R264" i="19"/>
  <c r="E264" i="19"/>
  <c r="R263" i="19"/>
  <c r="E263" i="19"/>
  <c r="G271" i="19" s="1"/>
  <c r="J18" i="19" s="1"/>
  <c r="R262" i="19"/>
  <c r="T271" i="19" s="1"/>
  <c r="W18" i="19" s="1"/>
  <c r="E262" i="19"/>
  <c r="R261" i="19"/>
  <c r="E261" i="19"/>
  <c r="R260" i="19"/>
  <c r="E260" i="19"/>
  <c r="R259" i="19"/>
  <c r="E259" i="19"/>
  <c r="R258" i="19"/>
  <c r="E258" i="19"/>
  <c r="R257" i="19"/>
  <c r="E257" i="19"/>
  <c r="R256" i="19"/>
  <c r="E256" i="19"/>
  <c r="R255" i="19"/>
  <c r="E255" i="19"/>
  <c r="R254" i="19"/>
  <c r="E254" i="19"/>
  <c r="R253" i="19"/>
  <c r="E253" i="19"/>
  <c r="R252" i="19"/>
  <c r="E252" i="19"/>
  <c r="R251" i="19"/>
  <c r="G251" i="19"/>
  <c r="J16" i="19" s="1"/>
  <c r="E251" i="19"/>
  <c r="R250" i="19"/>
  <c r="E250" i="19"/>
  <c r="R249" i="19"/>
  <c r="E249" i="19"/>
  <c r="R248" i="19"/>
  <c r="E248" i="19"/>
  <c r="R247" i="19"/>
  <c r="E247" i="19"/>
  <c r="R246" i="19"/>
  <c r="E246" i="19"/>
  <c r="R245" i="19"/>
  <c r="E245" i="19"/>
  <c r="R244" i="19"/>
  <c r="E244" i="19"/>
  <c r="R243" i="19"/>
  <c r="E243" i="19"/>
  <c r="R242" i="19"/>
  <c r="E242" i="19"/>
  <c r="R241" i="19"/>
  <c r="E241" i="19"/>
  <c r="R240" i="19"/>
  <c r="E240" i="19"/>
  <c r="R239" i="19"/>
  <c r="E239" i="19"/>
  <c r="R238" i="19"/>
  <c r="E238" i="19"/>
  <c r="R237" i="19"/>
  <c r="E237" i="19"/>
  <c r="R236" i="19"/>
  <c r="E236" i="19"/>
  <c r="R235" i="19"/>
  <c r="E235" i="19"/>
  <c r="R234" i="19"/>
  <c r="E234" i="19"/>
  <c r="R233" i="19"/>
  <c r="E233" i="19"/>
  <c r="R232" i="19"/>
  <c r="E232" i="19"/>
  <c r="G241" i="19" s="1"/>
  <c r="J13" i="19" s="1"/>
  <c r="R231" i="19"/>
  <c r="E231" i="19"/>
  <c r="R230" i="19"/>
  <c r="E230" i="19"/>
  <c r="R229" i="19"/>
  <c r="E229" i="19"/>
  <c r="R228" i="19"/>
  <c r="E228" i="19"/>
  <c r="R227" i="19"/>
  <c r="E227" i="19"/>
  <c r="R226" i="19"/>
  <c r="E226" i="19"/>
  <c r="R225" i="19"/>
  <c r="E225" i="19"/>
  <c r="R224" i="19"/>
  <c r="E224" i="19"/>
  <c r="R223" i="19"/>
  <c r="E223" i="19"/>
  <c r="R222" i="19"/>
  <c r="E222" i="19"/>
  <c r="R221" i="19"/>
  <c r="E221" i="19"/>
  <c r="R220" i="19"/>
  <c r="E220" i="19"/>
  <c r="R219" i="19"/>
  <c r="E219" i="19"/>
  <c r="R218" i="19"/>
  <c r="E218" i="19"/>
  <c r="R217" i="19"/>
  <c r="E217" i="19"/>
  <c r="R216" i="19"/>
  <c r="E216" i="19"/>
  <c r="R215" i="19"/>
  <c r="E215" i="19"/>
  <c r="R214" i="19"/>
  <c r="E214" i="19"/>
  <c r="R213" i="19"/>
  <c r="E213" i="19"/>
  <c r="R212" i="19"/>
  <c r="T221" i="19" s="1"/>
  <c r="W11" i="19" s="1"/>
  <c r="E212" i="19"/>
  <c r="G221" i="19" s="1"/>
  <c r="J11" i="19" s="1"/>
  <c r="R211" i="19"/>
  <c r="E211" i="19"/>
  <c r="R210" i="19"/>
  <c r="E210" i="19"/>
  <c r="R209" i="19"/>
  <c r="E209" i="19"/>
  <c r="R208" i="19"/>
  <c r="E208" i="19"/>
  <c r="R207" i="19"/>
  <c r="E207" i="19"/>
  <c r="R206" i="19"/>
  <c r="E206" i="19"/>
  <c r="R205" i="19"/>
  <c r="E205" i="19"/>
  <c r="G211" i="19" s="1"/>
  <c r="J10" i="19" s="1"/>
  <c r="R204" i="19"/>
  <c r="E204" i="19"/>
  <c r="R203" i="19"/>
  <c r="E203" i="19"/>
  <c r="R202" i="19"/>
  <c r="E202" i="19"/>
  <c r="R201" i="19"/>
  <c r="E201" i="19"/>
  <c r="R200" i="19"/>
  <c r="E200" i="19"/>
  <c r="R199" i="19"/>
  <c r="E199" i="19"/>
  <c r="R198" i="19"/>
  <c r="E198" i="19"/>
  <c r="R197" i="19"/>
  <c r="E197" i="19"/>
  <c r="R196" i="19"/>
  <c r="E196" i="19"/>
  <c r="R195" i="19"/>
  <c r="E195" i="19"/>
  <c r="R194" i="19"/>
  <c r="E194" i="19"/>
  <c r="R193" i="19"/>
  <c r="T201" i="19" s="1"/>
  <c r="W9" i="19" s="1"/>
  <c r="E193" i="19"/>
  <c r="R192" i="19"/>
  <c r="E192" i="19"/>
  <c r="R191" i="19"/>
  <c r="E191" i="19"/>
  <c r="R190" i="19"/>
  <c r="E190" i="19"/>
  <c r="R189" i="19"/>
  <c r="E189" i="19"/>
  <c r="R188" i="19"/>
  <c r="E188" i="19"/>
  <c r="R187" i="19"/>
  <c r="E187" i="19"/>
  <c r="R186" i="19"/>
  <c r="E186" i="19"/>
  <c r="R185" i="19"/>
  <c r="E185" i="19"/>
  <c r="R184" i="19"/>
  <c r="E184" i="19"/>
  <c r="R183" i="19"/>
  <c r="E183" i="19"/>
  <c r="R182" i="19"/>
  <c r="E182" i="19"/>
  <c r="G191" i="19" s="1"/>
  <c r="J8" i="19" s="1"/>
  <c r="R181" i="19"/>
  <c r="E181" i="19"/>
  <c r="R180" i="19"/>
  <c r="E180" i="19"/>
  <c r="R179" i="19"/>
  <c r="E179" i="19"/>
  <c r="R178" i="19"/>
  <c r="E178" i="19"/>
  <c r="R177" i="19"/>
  <c r="E177" i="19"/>
  <c r="R176" i="19"/>
  <c r="E176" i="19"/>
  <c r="R175" i="19"/>
  <c r="E175" i="19"/>
  <c r="R174" i="19"/>
  <c r="E174" i="19"/>
  <c r="R173" i="19"/>
  <c r="E173" i="19"/>
  <c r="R172" i="19"/>
  <c r="E172" i="19"/>
  <c r="R171" i="19"/>
  <c r="E171" i="19"/>
  <c r="R170" i="19"/>
  <c r="E170" i="19"/>
  <c r="R169" i="19"/>
  <c r="E169" i="19"/>
  <c r="R168" i="19"/>
  <c r="E168" i="19"/>
  <c r="R167" i="19"/>
  <c r="E167" i="19"/>
  <c r="R166" i="19"/>
  <c r="E166" i="19"/>
  <c r="R165" i="19"/>
  <c r="E165" i="19"/>
  <c r="R164" i="19"/>
  <c r="E164" i="19"/>
  <c r="R163" i="19"/>
  <c r="E163" i="19"/>
  <c r="R162" i="19"/>
  <c r="E162" i="19"/>
  <c r="G171" i="19" s="1"/>
  <c r="R161" i="19"/>
  <c r="E161" i="19"/>
  <c r="R160" i="19"/>
  <c r="E160" i="19"/>
  <c r="R159" i="19"/>
  <c r="E159" i="19"/>
  <c r="R158" i="19"/>
  <c r="E158" i="19"/>
  <c r="R157" i="19"/>
  <c r="E157" i="19"/>
  <c r="R156" i="19"/>
  <c r="E156" i="19"/>
  <c r="R155" i="19"/>
  <c r="E155" i="19"/>
  <c r="R154" i="19"/>
  <c r="E154" i="19"/>
  <c r="R153" i="19"/>
  <c r="E153" i="19"/>
  <c r="R152" i="19"/>
  <c r="E152" i="19"/>
  <c r="R151" i="19"/>
  <c r="E151" i="19"/>
  <c r="R150" i="19"/>
  <c r="E150" i="19"/>
  <c r="R149" i="19"/>
  <c r="E149" i="19"/>
  <c r="R148" i="19"/>
  <c r="E148" i="19"/>
  <c r="R147" i="19"/>
  <c r="E147" i="19"/>
  <c r="R146" i="19"/>
  <c r="E146" i="19"/>
  <c r="R145" i="19"/>
  <c r="E145" i="19"/>
  <c r="R144" i="19"/>
  <c r="E144" i="19"/>
  <c r="R143" i="19"/>
  <c r="E143" i="19"/>
  <c r="G151" i="19" s="1"/>
  <c r="I22" i="19" s="1"/>
  <c r="R142" i="19"/>
  <c r="E142" i="19"/>
  <c r="R141" i="19"/>
  <c r="E141" i="19"/>
  <c r="R140" i="19"/>
  <c r="E140" i="19"/>
  <c r="R139" i="19"/>
  <c r="E139" i="19"/>
  <c r="R138" i="19"/>
  <c r="E138" i="19"/>
  <c r="R137" i="19"/>
  <c r="E137" i="19"/>
  <c r="R136" i="19"/>
  <c r="E136" i="19"/>
  <c r="R135" i="19"/>
  <c r="E135" i="19"/>
  <c r="R134" i="19"/>
  <c r="E134" i="19"/>
  <c r="R133" i="19"/>
  <c r="E133" i="19"/>
  <c r="R132" i="19"/>
  <c r="E132" i="19"/>
  <c r="R131" i="19"/>
  <c r="G131" i="19"/>
  <c r="I20" i="19" s="1"/>
  <c r="E131" i="19"/>
  <c r="R130" i="19"/>
  <c r="E130" i="19"/>
  <c r="R129" i="19"/>
  <c r="E129" i="19"/>
  <c r="R128" i="19"/>
  <c r="E128" i="19"/>
  <c r="R127" i="19"/>
  <c r="E127" i="19"/>
  <c r="R126" i="19"/>
  <c r="E126" i="19"/>
  <c r="R125" i="19"/>
  <c r="E125" i="19"/>
  <c r="R124" i="19"/>
  <c r="E124" i="19"/>
  <c r="R123" i="19"/>
  <c r="E123" i="19"/>
  <c r="R122" i="19"/>
  <c r="E122" i="19"/>
  <c r="R121" i="19"/>
  <c r="E121" i="19"/>
  <c r="R120" i="19"/>
  <c r="E120" i="19"/>
  <c r="R119" i="19"/>
  <c r="E119" i="19"/>
  <c r="R118" i="19"/>
  <c r="E118" i="19"/>
  <c r="R117" i="19"/>
  <c r="E117" i="19"/>
  <c r="R116" i="19"/>
  <c r="E116" i="19"/>
  <c r="R115" i="19"/>
  <c r="E115" i="19"/>
  <c r="R114" i="19"/>
  <c r="E114" i="19"/>
  <c r="R113" i="19"/>
  <c r="E113" i="19"/>
  <c r="R112" i="19"/>
  <c r="T121" i="19" s="1"/>
  <c r="V19" i="19" s="1"/>
  <c r="E112" i="19"/>
  <c r="G121" i="19" s="1"/>
  <c r="I19" i="19" s="1"/>
  <c r="R111" i="19"/>
  <c r="E111" i="19"/>
  <c r="R110" i="19"/>
  <c r="E110" i="19"/>
  <c r="R109" i="19"/>
  <c r="E109" i="19"/>
  <c r="R108" i="19"/>
  <c r="E108" i="19"/>
  <c r="R107" i="19"/>
  <c r="E107" i="19"/>
  <c r="R106" i="19"/>
  <c r="E106" i="19"/>
  <c r="R105" i="19"/>
  <c r="E105" i="19"/>
  <c r="G111" i="19" s="1"/>
  <c r="I18" i="19" s="1"/>
  <c r="R104" i="19"/>
  <c r="E104" i="19"/>
  <c r="R103" i="19"/>
  <c r="E103" i="19"/>
  <c r="R102" i="19"/>
  <c r="E102" i="19"/>
  <c r="R101" i="19"/>
  <c r="E101" i="19"/>
  <c r="R100" i="19"/>
  <c r="E100" i="19"/>
  <c r="R99" i="19"/>
  <c r="E99" i="19"/>
  <c r="R98" i="19"/>
  <c r="E98" i="19"/>
  <c r="R97" i="19"/>
  <c r="E97" i="19"/>
  <c r="R96" i="19"/>
  <c r="E96" i="19"/>
  <c r="R95" i="19"/>
  <c r="E95" i="19"/>
  <c r="R94" i="19"/>
  <c r="E94" i="19"/>
  <c r="R93" i="19"/>
  <c r="E93" i="19"/>
  <c r="R92" i="19"/>
  <c r="T101" i="19" s="1"/>
  <c r="V17" i="19" s="1"/>
  <c r="E92" i="19"/>
  <c r="R91" i="19"/>
  <c r="E91" i="19"/>
  <c r="R90" i="19"/>
  <c r="E90" i="19"/>
  <c r="R89" i="19"/>
  <c r="E89" i="19"/>
  <c r="R88" i="19"/>
  <c r="E88" i="19"/>
  <c r="R87" i="19"/>
  <c r="E87" i="19"/>
  <c r="R86" i="19"/>
  <c r="E86" i="19"/>
  <c r="R85" i="19"/>
  <c r="E85" i="19"/>
  <c r="R84" i="19"/>
  <c r="E84" i="19"/>
  <c r="R83" i="19"/>
  <c r="E83" i="19"/>
  <c r="R82" i="19"/>
  <c r="E82" i="19"/>
  <c r="R81" i="19"/>
  <c r="E81" i="19"/>
  <c r="R80" i="19"/>
  <c r="E80" i="19"/>
  <c r="R79" i="19"/>
  <c r="E79" i="19"/>
  <c r="R78" i="19"/>
  <c r="E78" i="19"/>
  <c r="R77" i="19"/>
  <c r="E77" i="19"/>
  <c r="R76" i="19"/>
  <c r="E76" i="19"/>
  <c r="R75" i="19"/>
  <c r="E75" i="19"/>
  <c r="R74" i="19"/>
  <c r="E74" i="19"/>
  <c r="R73" i="19"/>
  <c r="T81" i="19" s="1"/>
  <c r="V13" i="19" s="1"/>
  <c r="E73" i="19"/>
  <c r="R72" i="19"/>
  <c r="E72" i="19"/>
  <c r="R71" i="19"/>
  <c r="E71" i="19"/>
  <c r="R70" i="19"/>
  <c r="E70" i="19"/>
  <c r="R69" i="19"/>
  <c r="E69" i="19"/>
  <c r="R68" i="19"/>
  <c r="E68" i="19"/>
  <c r="R67" i="19"/>
  <c r="E67" i="19"/>
  <c r="R66" i="19"/>
  <c r="E66" i="19"/>
  <c r="R65" i="19"/>
  <c r="E65" i="19"/>
  <c r="R64" i="19"/>
  <c r="E64" i="19"/>
  <c r="R63" i="19"/>
  <c r="E63" i="19"/>
  <c r="R62" i="19"/>
  <c r="T71" i="19" s="1"/>
  <c r="V12" i="19" s="1"/>
  <c r="E62" i="19"/>
  <c r="G71" i="19" s="1"/>
  <c r="I12" i="19" s="1"/>
  <c r="R61" i="19"/>
  <c r="E61" i="19"/>
  <c r="R60" i="19"/>
  <c r="E60" i="19"/>
  <c r="R59" i="19"/>
  <c r="E59" i="19"/>
  <c r="R58" i="19"/>
  <c r="E58" i="19"/>
  <c r="R57" i="19"/>
  <c r="E57" i="19"/>
  <c r="R56" i="19"/>
  <c r="E56" i="19"/>
  <c r="R55" i="19"/>
  <c r="E55" i="19"/>
  <c r="R54" i="19"/>
  <c r="E54" i="19"/>
  <c r="R53" i="19"/>
  <c r="E53" i="19"/>
  <c r="R52" i="19"/>
  <c r="E52" i="19"/>
  <c r="R51" i="19"/>
  <c r="E51" i="19"/>
  <c r="R50" i="19"/>
  <c r="E50" i="19"/>
  <c r="R49" i="19"/>
  <c r="E49" i="19"/>
  <c r="R48" i="19"/>
  <c r="E48" i="19"/>
  <c r="R47" i="19"/>
  <c r="E47" i="19"/>
  <c r="R46" i="19"/>
  <c r="E46" i="19"/>
  <c r="R45" i="19"/>
  <c r="E45" i="19"/>
  <c r="R44" i="19"/>
  <c r="E44" i="19"/>
  <c r="R43" i="19"/>
  <c r="E43" i="19"/>
  <c r="G51" i="19" s="1"/>
  <c r="I10" i="19" s="1"/>
  <c r="R42" i="19"/>
  <c r="E42" i="19"/>
  <c r="R41" i="19"/>
  <c r="E41" i="19"/>
  <c r="R40" i="19"/>
  <c r="E40" i="19"/>
  <c r="R39" i="19"/>
  <c r="E39" i="19"/>
  <c r="R38" i="19"/>
  <c r="E38" i="19"/>
  <c r="R37" i="19"/>
  <c r="E37" i="19"/>
  <c r="R36" i="19"/>
  <c r="E36" i="19"/>
  <c r="R35" i="19"/>
  <c r="T41" i="19" s="1"/>
  <c r="V9" i="19" s="1"/>
  <c r="E35" i="19"/>
  <c r="R34" i="19"/>
  <c r="E34" i="19"/>
  <c r="R33" i="19"/>
  <c r="E33" i="19"/>
  <c r="R32" i="19"/>
  <c r="E32" i="19"/>
  <c r="R31" i="19"/>
  <c r="E31" i="19"/>
  <c r="R30" i="19"/>
  <c r="E30" i="19"/>
  <c r="R29" i="19"/>
  <c r="E29" i="19"/>
  <c r="R28" i="19"/>
  <c r="E28" i="19"/>
  <c r="R27" i="19"/>
  <c r="E27" i="19"/>
  <c r="R26" i="19"/>
  <c r="E26" i="19"/>
  <c r="R25" i="19"/>
  <c r="E25" i="19"/>
  <c r="R24" i="19"/>
  <c r="E24" i="19"/>
  <c r="R23" i="19"/>
  <c r="E23" i="19"/>
  <c r="R22" i="19"/>
  <c r="E22" i="19"/>
  <c r="G31" i="19" s="1"/>
  <c r="I8" i="19" s="1"/>
  <c r="R21" i="19"/>
  <c r="E21" i="19"/>
  <c r="R20" i="19"/>
  <c r="E20" i="19"/>
  <c r="R19" i="19"/>
  <c r="E19" i="19"/>
  <c r="R18" i="19"/>
  <c r="E18" i="19"/>
  <c r="R17" i="19"/>
  <c r="E17" i="19"/>
  <c r="R16" i="19"/>
  <c r="E16" i="19"/>
  <c r="R15" i="19"/>
  <c r="E15" i="19"/>
  <c r="R14" i="19"/>
  <c r="E14" i="19"/>
  <c r="R13" i="19"/>
  <c r="E13" i="19"/>
  <c r="R12" i="19"/>
  <c r="E12" i="19"/>
  <c r="R11" i="19"/>
  <c r="E11" i="19"/>
  <c r="R10" i="19"/>
  <c r="E10" i="19"/>
  <c r="R9" i="19"/>
  <c r="E9" i="19"/>
  <c r="R8" i="19"/>
  <c r="E8" i="19"/>
  <c r="R7" i="19"/>
  <c r="E7" i="19"/>
  <c r="R6" i="19"/>
  <c r="E6" i="19"/>
  <c r="R5" i="19"/>
  <c r="E5" i="19"/>
  <c r="R4" i="19"/>
  <c r="E4" i="19"/>
  <c r="R3" i="19"/>
  <c r="E3" i="19"/>
  <c r="R2" i="19"/>
  <c r="E2" i="19"/>
  <c r="G11" i="19" s="1"/>
  <c r="R641" i="18"/>
  <c r="E641" i="18"/>
  <c r="R640" i="18"/>
  <c r="E640" i="18"/>
  <c r="R639" i="18"/>
  <c r="E639" i="18"/>
  <c r="R638" i="18"/>
  <c r="E638" i="18"/>
  <c r="R637" i="18"/>
  <c r="E637" i="18"/>
  <c r="R636" i="18"/>
  <c r="E636" i="18"/>
  <c r="R635" i="18"/>
  <c r="E635" i="18"/>
  <c r="R634" i="18"/>
  <c r="E634" i="18"/>
  <c r="R633" i="18"/>
  <c r="T641" i="18" s="1"/>
  <c r="Y23" i="18" s="1"/>
  <c r="E633" i="18"/>
  <c r="R632" i="18"/>
  <c r="E632" i="18"/>
  <c r="R631" i="18"/>
  <c r="E631" i="18"/>
  <c r="R630" i="18"/>
  <c r="E630" i="18"/>
  <c r="R629" i="18"/>
  <c r="E629" i="18"/>
  <c r="R628" i="18"/>
  <c r="E628" i="18"/>
  <c r="R627" i="18"/>
  <c r="E627" i="18"/>
  <c r="R626" i="18"/>
  <c r="E626" i="18"/>
  <c r="R625" i="18"/>
  <c r="E625" i="18"/>
  <c r="R624" i="18"/>
  <c r="E624" i="18"/>
  <c r="R623" i="18"/>
  <c r="E623" i="18"/>
  <c r="R622" i="18"/>
  <c r="T631" i="18" s="1"/>
  <c r="E622" i="18"/>
  <c r="G631" i="18" s="1"/>
  <c r="L22" i="18" s="1"/>
  <c r="R621" i="18"/>
  <c r="E621" i="18"/>
  <c r="R620" i="18"/>
  <c r="E620" i="18"/>
  <c r="R619" i="18"/>
  <c r="E619" i="18"/>
  <c r="R618" i="18"/>
  <c r="E618" i="18"/>
  <c r="R617" i="18"/>
  <c r="E617" i="18"/>
  <c r="R616" i="18"/>
  <c r="E616" i="18"/>
  <c r="R615" i="18"/>
  <c r="E615" i="18"/>
  <c r="R614" i="18"/>
  <c r="E614" i="18"/>
  <c r="R613" i="18"/>
  <c r="E613" i="18"/>
  <c r="R612" i="18"/>
  <c r="E612" i="18"/>
  <c r="R611" i="18"/>
  <c r="E611" i="18"/>
  <c r="R610" i="18"/>
  <c r="E610" i="18"/>
  <c r="R609" i="18"/>
  <c r="E609" i="18"/>
  <c r="R608" i="18"/>
  <c r="E608" i="18"/>
  <c r="R607" i="18"/>
  <c r="E607" i="18"/>
  <c r="R606" i="18"/>
  <c r="E606" i="18"/>
  <c r="R605" i="18"/>
  <c r="E605" i="18"/>
  <c r="R604" i="18"/>
  <c r="E604" i="18"/>
  <c r="R603" i="18"/>
  <c r="E603" i="18"/>
  <c r="G611" i="18" s="1"/>
  <c r="R602" i="18"/>
  <c r="E602" i="18"/>
  <c r="R601" i="18"/>
  <c r="E601" i="18"/>
  <c r="R600" i="18"/>
  <c r="E600" i="18"/>
  <c r="R599" i="18"/>
  <c r="E599" i="18"/>
  <c r="R598" i="18"/>
  <c r="E598" i="18"/>
  <c r="R597" i="18"/>
  <c r="E597" i="18"/>
  <c r="R596" i="18"/>
  <c r="E596" i="18"/>
  <c r="R595" i="18"/>
  <c r="T601" i="18" s="1"/>
  <c r="Y19" i="18" s="1"/>
  <c r="E595" i="18"/>
  <c r="R594" i="18"/>
  <c r="E594" i="18"/>
  <c r="R593" i="18"/>
  <c r="E593" i="18"/>
  <c r="R592" i="18"/>
  <c r="E592" i="18"/>
  <c r="R591" i="18"/>
  <c r="E591" i="18"/>
  <c r="R590" i="18"/>
  <c r="E590" i="18"/>
  <c r="R589" i="18"/>
  <c r="E589" i="18"/>
  <c r="R588" i="18"/>
  <c r="E588" i="18"/>
  <c r="R587" i="18"/>
  <c r="E587" i="18"/>
  <c r="R586" i="18"/>
  <c r="E586" i="18"/>
  <c r="R585" i="18"/>
  <c r="E585" i="18"/>
  <c r="R584" i="18"/>
  <c r="E584" i="18"/>
  <c r="G591" i="18" s="1"/>
  <c r="L18" i="18" s="1"/>
  <c r="R583" i="18"/>
  <c r="E583" i="18"/>
  <c r="R582" i="18"/>
  <c r="E582" i="18"/>
  <c r="R581" i="18"/>
  <c r="E581" i="18"/>
  <c r="R580" i="18"/>
  <c r="E580" i="18"/>
  <c r="R579" i="18"/>
  <c r="E579" i="18"/>
  <c r="R578" i="18"/>
  <c r="E578" i="18"/>
  <c r="R577" i="18"/>
  <c r="E577" i="18"/>
  <c r="R576" i="18"/>
  <c r="E576" i="18"/>
  <c r="R575" i="18"/>
  <c r="E575" i="18"/>
  <c r="R574" i="18"/>
  <c r="E574" i="18"/>
  <c r="R573" i="18"/>
  <c r="E573" i="18"/>
  <c r="R572" i="18"/>
  <c r="E572" i="18"/>
  <c r="G581" i="18" s="1"/>
  <c r="L17" i="18" s="1"/>
  <c r="R571" i="18"/>
  <c r="E571" i="18"/>
  <c r="R570" i="18"/>
  <c r="E570" i="18"/>
  <c r="R569" i="18"/>
  <c r="E569" i="18"/>
  <c r="R568" i="18"/>
  <c r="E568" i="18"/>
  <c r="R567" i="18"/>
  <c r="E567" i="18"/>
  <c r="R566" i="18"/>
  <c r="E566" i="18"/>
  <c r="R565" i="18"/>
  <c r="E565" i="18"/>
  <c r="R564" i="18"/>
  <c r="E564" i="18"/>
  <c r="R563" i="18"/>
  <c r="E563" i="18"/>
  <c r="R562" i="18"/>
  <c r="E562" i="18"/>
  <c r="G571" i="18" s="1"/>
  <c r="L16" i="18" s="1"/>
  <c r="R561" i="18"/>
  <c r="E561" i="18"/>
  <c r="R560" i="18"/>
  <c r="E560" i="18"/>
  <c r="R559" i="18"/>
  <c r="E559" i="18"/>
  <c r="R558" i="18"/>
  <c r="E558" i="18"/>
  <c r="R557" i="18"/>
  <c r="E557" i="18"/>
  <c r="R556" i="18"/>
  <c r="E556" i="18"/>
  <c r="R555" i="18"/>
  <c r="E555" i="18"/>
  <c r="R554" i="18"/>
  <c r="E554" i="18"/>
  <c r="R553" i="18"/>
  <c r="E553" i="18"/>
  <c r="R552" i="18"/>
  <c r="T561" i="18" s="1"/>
  <c r="Y13" i="18" s="1"/>
  <c r="E552" i="18"/>
  <c r="R551" i="18"/>
  <c r="E551" i="18"/>
  <c r="R550" i="18"/>
  <c r="E550" i="18"/>
  <c r="R549" i="18"/>
  <c r="E549" i="18"/>
  <c r="R548" i="18"/>
  <c r="E548" i="18"/>
  <c r="R547" i="18"/>
  <c r="E547" i="18"/>
  <c r="R546" i="18"/>
  <c r="E546" i="18"/>
  <c r="R545" i="18"/>
  <c r="E545" i="18"/>
  <c r="R544" i="18"/>
  <c r="E544" i="18"/>
  <c r="R543" i="18"/>
  <c r="E543" i="18"/>
  <c r="R542" i="18"/>
  <c r="E542" i="18"/>
  <c r="G551" i="18" s="1"/>
  <c r="L12" i="18" s="1"/>
  <c r="T541" i="18"/>
  <c r="Y11" i="18" s="1"/>
  <c r="R541" i="18"/>
  <c r="E541" i="18"/>
  <c r="R540" i="18"/>
  <c r="E540" i="18"/>
  <c r="R539" i="18"/>
  <c r="E539" i="18"/>
  <c r="R538" i="18"/>
  <c r="E538" i="18"/>
  <c r="R537" i="18"/>
  <c r="E537" i="18"/>
  <c r="R536" i="18"/>
  <c r="E536" i="18"/>
  <c r="R535" i="18"/>
  <c r="E535" i="18"/>
  <c r="R534" i="18"/>
  <c r="E534" i="18"/>
  <c r="R533" i="18"/>
  <c r="E533" i="18"/>
  <c r="R532" i="18"/>
  <c r="E532" i="18"/>
  <c r="R531" i="18"/>
  <c r="E531" i="18"/>
  <c r="R530" i="18"/>
  <c r="E530" i="18"/>
  <c r="R529" i="18"/>
  <c r="E529" i="18"/>
  <c r="R528" i="18"/>
  <c r="E528" i="18"/>
  <c r="R527" i="18"/>
  <c r="E527" i="18"/>
  <c r="R526" i="18"/>
  <c r="E526" i="18"/>
  <c r="R525" i="18"/>
  <c r="E525" i="18"/>
  <c r="R524" i="18"/>
  <c r="E524" i="18"/>
  <c r="R523" i="18"/>
  <c r="E523" i="18"/>
  <c r="R522" i="18"/>
  <c r="E522" i="18"/>
  <c r="G531" i="18" s="1"/>
  <c r="L10" i="18" s="1"/>
  <c r="R521" i="18"/>
  <c r="E521" i="18"/>
  <c r="R520" i="18"/>
  <c r="E520" i="18"/>
  <c r="R519" i="18"/>
  <c r="E519" i="18"/>
  <c r="R518" i="18"/>
  <c r="E518" i="18"/>
  <c r="R517" i="18"/>
  <c r="E517" i="18"/>
  <c r="R516" i="18"/>
  <c r="E516" i="18"/>
  <c r="R515" i="18"/>
  <c r="E515" i="18"/>
  <c r="R514" i="18"/>
  <c r="E514" i="18"/>
  <c r="R513" i="18"/>
  <c r="E513" i="18"/>
  <c r="R512" i="18"/>
  <c r="E512" i="18"/>
  <c r="R511" i="18"/>
  <c r="E511" i="18"/>
  <c r="R510" i="18"/>
  <c r="E510" i="18"/>
  <c r="R509" i="18"/>
  <c r="E509" i="18"/>
  <c r="R508" i="18"/>
  <c r="E508" i="18"/>
  <c r="R507" i="18"/>
  <c r="E507" i="18"/>
  <c r="R506" i="18"/>
  <c r="E506" i="18"/>
  <c r="R505" i="18"/>
  <c r="E505" i="18"/>
  <c r="R504" i="18"/>
  <c r="E504" i="18"/>
  <c r="R503" i="18"/>
  <c r="E503" i="18"/>
  <c r="G511" i="18" s="1"/>
  <c r="L8" i="18" s="1"/>
  <c r="R502" i="18"/>
  <c r="E502" i="18"/>
  <c r="R501" i="18"/>
  <c r="E501" i="18"/>
  <c r="R500" i="18"/>
  <c r="E500" i="18"/>
  <c r="R499" i="18"/>
  <c r="E499" i="18"/>
  <c r="R498" i="18"/>
  <c r="E498" i="18"/>
  <c r="R497" i="18"/>
  <c r="E497" i="18"/>
  <c r="R496" i="18"/>
  <c r="E496" i="18"/>
  <c r="R495" i="18"/>
  <c r="E495" i="18"/>
  <c r="R494" i="18"/>
  <c r="E494" i="18"/>
  <c r="R493" i="18"/>
  <c r="E493" i="18"/>
  <c r="R492" i="18"/>
  <c r="E492" i="18"/>
  <c r="G501" i="18" s="1"/>
  <c r="L7" i="18" s="1"/>
  <c r="R491" i="18"/>
  <c r="E491" i="18"/>
  <c r="R490" i="18"/>
  <c r="E490" i="18"/>
  <c r="R489" i="18"/>
  <c r="E489" i="18"/>
  <c r="R488" i="18"/>
  <c r="E488" i="18"/>
  <c r="R487" i="18"/>
  <c r="E487" i="18"/>
  <c r="R486" i="18"/>
  <c r="E486" i="18"/>
  <c r="R485" i="18"/>
  <c r="E485" i="18"/>
  <c r="R484" i="18"/>
  <c r="E484" i="18"/>
  <c r="R483" i="18"/>
  <c r="E483" i="18"/>
  <c r="R482" i="18"/>
  <c r="E482" i="18"/>
  <c r="R481" i="18"/>
  <c r="E481" i="18"/>
  <c r="R480" i="18"/>
  <c r="E480" i="18"/>
  <c r="R479" i="18"/>
  <c r="E479" i="18"/>
  <c r="R478" i="18"/>
  <c r="E478" i="18"/>
  <c r="R477" i="18"/>
  <c r="E477" i="18"/>
  <c r="R476" i="18"/>
  <c r="E476" i="18"/>
  <c r="R475" i="18"/>
  <c r="E475" i="18"/>
  <c r="R474" i="18"/>
  <c r="E474" i="18"/>
  <c r="R473" i="18"/>
  <c r="E473" i="18"/>
  <c r="R472" i="18"/>
  <c r="T481" i="18" s="1"/>
  <c r="X23" i="18" s="1"/>
  <c r="E472" i="18"/>
  <c r="R471" i="18"/>
  <c r="E471" i="18"/>
  <c r="R470" i="18"/>
  <c r="E470" i="18"/>
  <c r="R469" i="18"/>
  <c r="E469" i="18"/>
  <c r="R468" i="18"/>
  <c r="E468" i="18"/>
  <c r="R467" i="18"/>
  <c r="E467" i="18"/>
  <c r="R466" i="18"/>
  <c r="E466" i="18"/>
  <c r="R465" i="18"/>
  <c r="E465" i="18"/>
  <c r="R464" i="18"/>
  <c r="E464" i="18"/>
  <c r="R463" i="18"/>
  <c r="E463" i="18"/>
  <c r="R462" i="18"/>
  <c r="E462" i="18"/>
  <c r="T461" i="18"/>
  <c r="X21" i="18" s="1"/>
  <c r="R461" i="18"/>
  <c r="E461" i="18"/>
  <c r="R460" i="18"/>
  <c r="E460" i="18"/>
  <c r="R459" i="18"/>
  <c r="E459" i="18"/>
  <c r="R458" i="18"/>
  <c r="E458" i="18"/>
  <c r="R457" i="18"/>
  <c r="E457" i="18"/>
  <c r="R456" i="18"/>
  <c r="E456" i="18"/>
  <c r="R455" i="18"/>
  <c r="E455" i="18"/>
  <c r="R454" i="18"/>
  <c r="E454" i="18"/>
  <c r="R453" i="18"/>
  <c r="E453" i="18"/>
  <c r="R452" i="18"/>
  <c r="E452" i="18"/>
  <c r="R451" i="18"/>
  <c r="E451" i="18"/>
  <c r="R450" i="18"/>
  <c r="E450" i="18"/>
  <c r="R449" i="18"/>
  <c r="E449" i="18"/>
  <c r="R448" i="18"/>
  <c r="E448" i="18"/>
  <c r="R447" i="18"/>
  <c r="E447" i="18"/>
  <c r="R446" i="18"/>
  <c r="E446" i="18"/>
  <c r="R445" i="18"/>
  <c r="E445" i="18"/>
  <c r="R444" i="18"/>
  <c r="E444" i="18"/>
  <c r="R443" i="18"/>
  <c r="E443" i="18"/>
  <c r="R442" i="18"/>
  <c r="E442" i="18"/>
  <c r="G451" i="18" s="1"/>
  <c r="K20" i="18" s="1"/>
  <c r="R441" i="18"/>
  <c r="E441" i="18"/>
  <c r="R440" i="18"/>
  <c r="E440" i="18"/>
  <c r="R439" i="18"/>
  <c r="E439" i="18"/>
  <c r="R438" i="18"/>
  <c r="E438" i="18"/>
  <c r="R437" i="18"/>
  <c r="E437" i="18"/>
  <c r="R436" i="18"/>
  <c r="E436" i="18"/>
  <c r="R435" i="18"/>
  <c r="E435" i="18"/>
  <c r="R434" i="18"/>
  <c r="E434" i="18"/>
  <c r="R433" i="18"/>
  <c r="E433" i="18"/>
  <c r="R432" i="18"/>
  <c r="T441" i="18" s="1"/>
  <c r="X19" i="18" s="1"/>
  <c r="E432" i="18"/>
  <c r="R431" i="18"/>
  <c r="G431" i="18"/>
  <c r="K18" i="18" s="1"/>
  <c r="E431" i="18"/>
  <c r="R430" i="18"/>
  <c r="E430" i="18"/>
  <c r="R429" i="18"/>
  <c r="E429" i="18"/>
  <c r="R428" i="18"/>
  <c r="E428" i="18"/>
  <c r="R427" i="18"/>
  <c r="E427" i="18"/>
  <c r="R426" i="18"/>
  <c r="E426" i="18"/>
  <c r="R425" i="18"/>
  <c r="E425" i="18"/>
  <c r="R424" i="18"/>
  <c r="E424" i="18"/>
  <c r="R423" i="18"/>
  <c r="E423" i="18"/>
  <c r="R422" i="18"/>
  <c r="E422" i="18"/>
  <c r="R421" i="18"/>
  <c r="E421" i="18"/>
  <c r="R420" i="18"/>
  <c r="E420" i="18"/>
  <c r="R419" i="18"/>
  <c r="E419" i="18"/>
  <c r="R418" i="18"/>
  <c r="E418" i="18"/>
  <c r="R417" i="18"/>
  <c r="E417" i="18"/>
  <c r="R416" i="18"/>
  <c r="E416" i="18"/>
  <c r="R415" i="18"/>
  <c r="E415" i="18"/>
  <c r="R414" i="18"/>
  <c r="E414" i="18"/>
  <c r="R413" i="18"/>
  <c r="E413" i="18"/>
  <c r="R412" i="18"/>
  <c r="E412" i="18"/>
  <c r="G421" i="18" s="1"/>
  <c r="K17" i="18" s="1"/>
  <c r="R411" i="18"/>
  <c r="E411" i="18"/>
  <c r="R410" i="18"/>
  <c r="E410" i="18"/>
  <c r="R409" i="18"/>
  <c r="E409" i="18"/>
  <c r="R408" i="18"/>
  <c r="E408" i="18"/>
  <c r="R407" i="18"/>
  <c r="E407" i="18"/>
  <c r="R406" i="18"/>
  <c r="E406" i="18"/>
  <c r="R405" i="18"/>
  <c r="E405" i="18"/>
  <c r="R404" i="18"/>
  <c r="E404" i="18"/>
  <c r="R403" i="18"/>
  <c r="E403" i="18"/>
  <c r="R402" i="18"/>
  <c r="E402" i="18"/>
  <c r="R401" i="18"/>
  <c r="E401" i="18"/>
  <c r="R400" i="18"/>
  <c r="E400" i="18"/>
  <c r="R399" i="18"/>
  <c r="E399" i="18"/>
  <c r="R398" i="18"/>
  <c r="E398" i="18"/>
  <c r="R397" i="18"/>
  <c r="E397" i="18"/>
  <c r="R396" i="18"/>
  <c r="E396" i="18"/>
  <c r="R395" i="18"/>
  <c r="E395" i="18"/>
  <c r="R394" i="18"/>
  <c r="E394" i="18"/>
  <c r="R393" i="18"/>
  <c r="E393" i="18"/>
  <c r="R392" i="18"/>
  <c r="T401" i="18" s="1"/>
  <c r="X13" i="18" s="1"/>
  <c r="E392" i="18"/>
  <c r="R391" i="18"/>
  <c r="E391" i="18"/>
  <c r="R390" i="18"/>
  <c r="E390" i="18"/>
  <c r="R389" i="18"/>
  <c r="E389" i="18"/>
  <c r="R388" i="18"/>
  <c r="E388" i="18"/>
  <c r="R387" i="18"/>
  <c r="E387" i="18"/>
  <c r="R386" i="18"/>
  <c r="E386" i="18"/>
  <c r="R385" i="18"/>
  <c r="E385" i="18"/>
  <c r="R384" i="18"/>
  <c r="E384" i="18"/>
  <c r="R383" i="18"/>
  <c r="E383" i="18"/>
  <c r="R382" i="18"/>
  <c r="E382" i="18"/>
  <c r="R381" i="18"/>
  <c r="E381" i="18"/>
  <c r="R380" i="18"/>
  <c r="E380" i="18"/>
  <c r="R379" i="18"/>
  <c r="E379" i="18"/>
  <c r="R378" i="18"/>
  <c r="E378" i="18"/>
  <c r="R377" i="18"/>
  <c r="E377" i="18"/>
  <c r="R376" i="18"/>
  <c r="E376" i="18"/>
  <c r="R375" i="18"/>
  <c r="E375" i="18"/>
  <c r="R374" i="18"/>
  <c r="E374" i="18"/>
  <c r="R373" i="18"/>
  <c r="T381" i="18" s="1"/>
  <c r="X11" i="18" s="1"/>
  <c r="E373" i="18"/>
  <c r="R372" i="18"/>
  <c r="E372" i="18"/>
  <c r="R371" i="18"/>
  <c r="E371" i="18"/>
  <c r="R370" i="18"/>
  <c r="E370" i="18"/>
  <c r="R369" i="18"/>
  <c r="E369" i="18"/>
  <c r="R368" i="18"/>
  <c r="E368" i="18"/>
  <c r="R367" i="18"/>
  <c r="E367" i="18"/>
  <c r="R366" i="18"/>
  <c r="E366" i="18"/>
  <c r="R365" i="18"/>
  <c r="E365" i="18"/>
  <c r="R364" i="18"/>
  <c r="E364" i="18"/>
  <c r="R363" i="18"/>
  <c r="E363" i="18"/>
  <c r="R362" i="18"/>
  <c r="E362" i="18"/>
  <c r="G371" i="18" s="1"/>
  <c r="R361" i="18"/>
  <c r="E361" i="18"/>
  <c r="R360" i="18"/>
  <c r="E360" i="18"/>
  <c r="R359" i="18"/>
  <c r="E359" i="18"/>
  <c r="R358" i="18"/>
  <c r="E358" i="18"/>
  <c r="R357" i="18"/>
  <c r="E357" i="18"/>
  <c r="R356" i="18"/>
  <c r="E356" i="18"/>
  <c r="R355" i="18"/>
  <c r="E355" i="18"/>
  <c r="R354" i="18"/>
  <c r="E354" i="18"/>
  <c r="R353" i="18"/>
  <c r="E353" i="18"/>
  <c r="R352" i="18"/>
  <c r="T361" i="18" s="1"/>
  <c r="X9" i="18" s="1"/>
  <c r="E352" i="18"/>
  <c r="R351" i="18"/>
  <c r="G351" i="18"/>
  <c r="K8" i="18" s="1"/>
  <c r="E351" i="18"/>
  <c r="R350" i="18"/>
  <c r="E350" i="18"/>
  <c r="R349" i="18"/>
  <c r="E349" i="18"/>
  <c r="R348" i="18"/>
  <c r="E348" i="18"/>
  <c r="R347" i="18"/>
  <c r="E347" i="18"/>
  <c r="R346" i="18"/>
  <c r="E346" i="18"/>
  <c r="R345" i="18"/>
  <c r="E345" i="18"/>
  <c r="R344" i="18"/>
  <c r="E344" i="18"/>
  <c r="R343" i="18"/>
  <c r="E343" i="18"/>
  <c r="R342" i="18"/>
  <c r="E342" i="18"/>
  <c r="R341" i="18"/>
  <c r="E341" i="18"/>
  <c r="R340" i="18"/>
  <c r="E340" i="18"/>
  <c r="R339" i="18"/>
  <c r="E339" i="18"/>
  <c r="R338" i="18"/>
  <c r="E338" i="18"/>
  <c r="R337" i="18"/>
  <c r="E337" i="18"/>
  <c r="R336" i="18"/>
  <c r="E336" i="18"/>
  <c r="R335" i="18"/>
  <c r="E335" i="18"/>
  <c r="R334" i="18"/>
  <c r="E334" i="18"/>
  <c r="R333" i="18"/>
  <c r="E333" i="18"/>
  <c r="R332" i="18"/>
  <c r="T341" i="18" s="1"/>
  <c r="X7" i="18" s="1"/>
  <c r="E332" i="18"/>
  <c r="G341" i="18" s="1"/>
  <c r="K7" i="18" s="1"/>
  <c r="R331" i="18"/>
  <c r="E331" i="18"/>
  <c r="R330" i="18"/>
  <c r="E330" i="18"/>
  <c r="R329" i="18"/>
  <c r="E329" i="18"/>
  <c r="R328" i="18"/>
  <c r="E328" i="18"/>
  <c r="R327" i="18"/>
  <c r="E327" i="18"/>
  <c r="R326" i="18"/>
  <c r="E326" i="18"/>
  <c r="R325" i="18"/>
  <c r="E325" i="18"/>
  <c r="R324" i="18"/>
  <c r="E324" i="18"/>
  <c r="R323" i="18"/>
  <c r="E323" i="18"/>
  <c r="R322" i="18"/>
  <c r="E322" i="18"/>
  <c r="G331" i="18" s="1"/>
  <c r="R321" i="18"/>
  <c r="E321" i="18"/>
  <c r="R320" i="18"/>
  <c r="E320" i="18"/>
  <c r="R319" i="18"/>
  <c r="E319" i="18"/>
  <c r="R318" i="18"/>
  <c r="E318" i="18"/>
  <c r="R317" i="18"/>
  <c r="E317" i="18"/>
  <c r="R316" i="18"/>
  <c r="E316" i="18"/>
  <c r="R315" i="18"/>
  <c r="E315" i="18"/>
  <c r="R314" i="18"/>
  <c r="E314" i="18"/>
  <c r="R313" i="18"/>
  <c r="E313" i="18"/>
  <c r="G321" i="18" s="1"/>
  <c r="J23" i="18" s="1"/>
  <c r="R312" i="18"/>
  <c r="T321" i="18" s="1"/>
  <c r="W23" i="18" s="1"/>
  <c r="E312" i="18"/>
  <c r="R311" i="18"/>
  <c r="E311" i="18"/>
  <c r="R310" i="18"/>
  <c r="E310" i="18"/>
  <c r="R309" i="18"/>
  <c r="E309" i="18"/>
  <c r="R308" i="18"/>
  <c r="E308" i="18"/>
  <c r="R307" i="18"/>
  <c r="E307" i="18"/>
  <c r="R306" i="18"/>
  <c r="E306" i="18"/>
  <c r="R305" i="18"/>
  <c r="E305" i="18"/>
  <c r="R304" i="18"/>
  <c r="E304" i="18"/>
  <c r="R303" i="18"/>
  <c r="E303" i="18"/>
  <c r="R302" i="18"/>
  <c r="E302" i="18"/>
  <c r="R301" i="18"/>
  <c r="G301" i="18"/>
  <c r="J21" i="18" s="1"/>
  <c r="E301" i="18"/>
  <c r="R300" i="18"/>
  <c r="E300" i="18"/>
  <c r="R299" i="18"/>
  <c r="E299" i="18"/>
  <c r="R298" i="18"/>
  <c r="E298" i="18"/>
  <c r="R297" i="18"/>
  <c r="E297" i="18"/>
  <c r="R296" i="18"/>
  <c r="E296" i="18"/>
  <c r="R295" i="18"/>
  <c r="E295" i="18"/>
  <c r="R294" i="18"/>
  <c r="E294" i="18"/>
  <c r="R293" i="18"/>
  <c r="E293" i="18"/>
  <c r="R292" i="18"/>
  <c r="E292" i="18"/>
  <c r="R291" i="18"/>
  <c r="E291" i="18"/>
  <c r="R290" i="18"/>
  <c r="E290" i="18"/>
  <c r="R289" i="18"/>
  <c r="E289" i="18"/>
  <c r="R288" i="18"/>
  <c r="E288" i="18"/>
  <c r="R287" i="18"/>
  <c r="E287" i="18"/>
  <c r="R286" i="18"/>
  <c r="E286" i="18"/>
  <c r="R285" i="18"/>
  <c r="E285" i="18"/>
  <c r="R284" i="18"/>
  <c r="E284" i="18"/>
  <c r="R283" i="18"/>
  <c r="E283" i="18"/>
  <c r="R282" i="18"/>
  <c r="T291" i="18" s="1"/>
  <c r="W20" i="18" s="1"/>
  <c r="E282" i="18"/>
  <c r="G291" i="18" s="1"/>
  <c r="J20" i="18" s="1"/>
  <c r="R281" i="18"/>
  <c r="E281" i="18"/>
  <c r="R280" i="18"/>
  <c r="E280" i="18"/>
  <c r="R279" i="18"/>
  <c r="E279" i="18"/>
  <c r="R278" i="18"/>
  <c r="E278" i="18"/>
  <c r="R277" i="18"/>
  <c r="E277" i="18"/>
  <c r="R276" i="18"/>
  <c r="E276" i="18"/>
  <c r="R275" i="18"/>
  <c r="E275" i="18"/>
  <c r="R274" i="18"/>
  <c r="E274" i="18"/>
  <c r="R273" i="18"/>
  <c r="E273" i="18"/>
  <c r="R272" i="18"/>
  <c r="E272" i="18"/>
  <c r="G281" i="18" s="1"/>
  <c r="J19" i="18" s="1"/>
  <c r="R271" i="18"/>
  <c r="E271" i="18"/>
  <c r="R270" i="18"/>
  <c r="E270" i="18"/>
  <c r="R269" i="18"/>
  <c r="E269" i="18"/>
  <c r="R268" i="18"/>
  <c r="E268" i="18"/>
  <c r="R267" i="18"/>
  <c r="E267" i="18"/>
  <c r="R266" i="18"/>
  <c r="E266" i="18"/>
  <c r="R265" i="18"/>
  <c r="E265" i="18"/>
  <c r="R264" i="18"/>
  <c r="E264" i="18"/>
  <c r="R263" i="18"/>
  <c r="E263" i="18"/>
  <c r="G271" i="18" s="1"/>
  <c r="J18" i="18" s="1"/>
  <c r="R262" i="18"/>
  <c r="E262" i="18"/>
  <c r="R261" i="18"/>
  <c r="E261" i="18"/>
  <c r="R260" i="18"/>
  <c r="E260" i="18"/>
  <c r="R259" i="18"/>
  <c r="E259" i="18"/>
  <c r="R258" i="18"/>
  <c r="E258" i="18"/>
  <c r="R257" i="18"/>
  <c r="E257" i="18"/>
  <c r="R256" i="18"/>
  <c r="E256" i="18"/>
  <c r="R255" i="18"/>
  <c r="E255" i="18"/>
  <c r="R254" i="18"/>
  <c r="E254" i="18"/>
  <c r="R253" i="18"/>
  <c r="E253" i="18"/>
  <c r="R252" i="18"/>
  <c r="E252" i="18"/>
  <c r="G261" i="18" s="1"/>
  <c r="J17" i="18" s="1"/>
  <c r="R251" i="18"/>
  <c r="E251" i="18"/>
  <c r="R250" i="18"/>
  <c r="E250" i="18"/>
  <c r="R249" i="18"/>
  <c r="E249" i="18"/>
  <c r="R248" i="18"/>
  <c r="E248" i="18"/>
  <c r="R247" i="18"/>
  <c r="E247" i="18"/>
  <c r="R246" i="18"/>
  <c r="E246" i="18"/>
  <c r="R245" i="18"/>
  <c r="E245" i="18"/>
  <c r="R244" i="18"/>
  <c r="E244" i="18"/>
  <c r="R243" i="18"/>
  <c r="E243" i="18"/>
  <c r="R242" i="18"/>
  <c r="E242" i="18"/>
  <c r="G251" i="18" s="1"/>
  <c r="J16" i="18" s="1"/>
  <c r="R241" i="18"/>
  <c r="E241" i="18"/>
  <c r="R240" i="18"/>
  <c r="E240" i="18"/>
  <c r="R239" i="18"/>
  <c r="E239" i="18"/>
  <c r="R238" i="18"/>
  <c r="E238" i="18"/>
  <c r="R237" i="18"/>
  <c r="E237" i="18"/>
  <c r="R236" i="18"/>
  <c r="E236" i="18"/>
  <c r="R235" i="18"/>
  <c r="E235" i="18"/>
  <c r="R234" i="18"/>
  <c r="E234" i="18"/>
  <c r="R233" i="18"/>
  <c r="E233" i="18"/>
  <c r="G241" i="18" s="1"/>
  <c r="J13" i="18" s="1"/>
  <c r="R232" i="18"/>
  <c r="T241" i="18" s="1"/>
  <c r="W13" i="18" s="1"/>
  <c r="E232" i="18"/>
  <c r="R231" i="18"/>
  <c r="E231" i="18"/>
  <c r="R230" i="18"/>
  <c r="E230" i="18"/>
  <c r="R229" i="18"/>
  <c r="E229" i="18"/>
  <c r="R228" i="18"/>
  <c r="E228" i="18"/>
  <c r="R227" i="18"/>
  <c r="E227" i="18"/>
  <c r="R226" i="18"/>
  <c r="E226" i="18"/>
  <c r="R225" i="18"/>
  <c r="E225" i="18"/>
  <c r="R224" i="18"/>
  <c r="E224" i="18"/>
  <c r="R223" i="18"/>
  <c r="E223" i="18"/>
  <c r="R222" i="18"/>
  <c r="E222" i="18"/>
  <c r="G231" i="18" s="1"/>
  <c r="J12" i="18" s="1"/>
  <c r="R221" i="18"/>
  <c r="E221" i="18"/>
  <c r="R220" i="18"/>
  <c r="E220" i="18"/>
  <c r="R219" i="18"/>
  <c r="E219" i="18"/>
  <c r="R218" i="18"/>
  <c r="E218" i="18"/>
  <c r="R217" i="18"/>
  <c r="E217" i="18"/>
  <c r="R216" i="18"/>
  <c r="E216" i="18"/>
  <c r="R215" i="18"/>
  <c r="E215" i="18"/>
  <c r="R214" i="18"/>
  <c r="E214" i="18"/>
  <c r="G221" i="18" s="1"/>
  <c r="J11" i="18" s="1"/>
  <c r="R213" i="18"/>
  <c r="E213" i="18"/>
  <c r="R212" i="18"/>
  <c r="E212" i="18"/>
  <c r="R211" i="18"/>
  <c r="E211" i="18"/>
  <c r="R210" i="18"/>
  <c r="E210" i="18"/>
  <c r="R209" i="18"/>
  <c r="E209" i="18"/>
  <c r="R208" i="18"/>
  <c r="E208" i="18"/>
  <c r="R207" i="18"/>
  <c r="E207" i="18"/>
  <c r="R206" i="18"/>
  <c r="E206" i="18"/>
  <c r="R205" i="18"/>
  <c r="E205" i="18"/>
  <c r="R204" i="18"/>
  <c r="E204" i="18"/>
  <c r="R203" i="18"/>
  <c r="E203" i="18"/>
  <c r="R202" i="18"/>
  <c r="T211" i="18" s="1"/>
  <c r="W10" i="18" s="1"/>
  <c r="E202" i="18"/>
  <c r="G211" i="18" s="1"/>
  <c r="J10" i="18" s="1"/>
  <c r="R201" i="18"/>
  <c r="E201" i="18"/>
  <c r="R200" i="18"/>
  <c r="E200" i="18"/>
  <c r="R199" i="18"/>
  <c r="E199" i="18"/>
  <c r="R198" i="18"/>
  <c r="E198" i="18"/>
  <c r="R197" i="18"/>
  <c r="E197" i="18"/>
  <c r="R196" i="18"/>
  <c r="E196" i="18"/>
  <c r="R195" i="18"/>
  <c r="E195" i="18"/>
  <c r="R194" i="18"/>
  <c r="E194" i="18"/>
  <c r="R193" i="18"/>
  <c r="E193" i="18"/>
  <c r="R192" i="18"/>
  <c r="E192" i="18"/>
  <c r="R191" i="18"/>
  <c r="E191" i="18"/>
  <c r="R190" i="18"/>
  <c r="E190" i="18"/>
  <c r="R189" i="18"/>
  <c r="E189" i="18"/>
  <c r="R188" i="18"/>
  <c r="E188" i="18"/>
  <c r="R187" i="18"/>
  <c r="E187" i="18"/>
  <c r="R186" i="18"/>
  <c r="E186" i="18"/>
  <c r="R185" i="18"/>
  <c r="E185" i="18"/>
  <c r="R184" i="18"/>
  <c r="E184" i="18"/>
  <c r="R183" i="18"/>
  <c r="E183" i="18"/>
  <c r="G191" i="18" s="1"/>
  <c r="J8" i="18" s="1"/>
  <c r="R182" i="18"/>
  <c r="E182" i="18"/>
  <c r="R181" i="18"/>
  <c r="E181" i="18"/>
  <c r="R180" i="18"/>
  <c r="E180" i="18"/>
  <c r="R179" i="18"/>
  <c r="E179" i="18"/>
  <c r="R178" i="18"/>
  <c r="E178" i="18"/>
  <c r="R177" i="18"/>
  <c r="E177" i="18"/>
  <c r="R176" i="18"/>
  <c r="E176" i="18"/>
  <c r="R175" i="18"/>
  <c r="E175" i="18"/>
  <c r="R174" i="18"/>
  <c r="E174" i="18"/>
  <c r="R173" i="18"/>
  <c r="E173" i="18"/>
  <c r="R172" i="18"/>
  <c r="E172" i="18"/>
  <c r="G181" i="18" s="1"/>
  <c r="J7" i="18" s="1"/>
  <c r="R171" i="18"/>
  <c r="E171" i="18"/>
  <c r="R170" i="18"/>
  <c r="E170" i="18"/>
  <c r="R169" i="18"/>
  <c r="E169" i="18"/>
  <c r="R168" i="18"/>
  <c r="E168" i="18"/>
  <c r="R167" i="18"/>
  <c r="E167" i="18"/>
  <c r="R166" i="18"/>
  <c r="E166" i="18"/>
  <c r="R165" i="18"/>
  <c r="E165" i="18"/>
  <c r="R164" i="18"/>
  <c r="E164" i="18"/>
  <c r="R163" i="18"/>
  <c r="E163" i="18"/>
  <c r="R162" i="18"/>
  <c r="E162" i="18"/>
  <c r="R161" i="18"/>
  <c r="E161" i="18"/>
  <c r="R160" i="18"/>
  <c r="E160" i="18"/>
  <c r="R159" i="18"/>
  <c r="E159" i="18"/>
  <c r="R158" i="18"/>
  <c r="E158" i="18"/>
  <c r="R157" i="18"/>
  <c r="E157" i="18"/>
  <c r="R156" i="18"/>
  <c r="E156" i="18"/>
  <c r="R155" i="18"/>
  <c r="E155" i="18"/>
  <c r="R154" i="18"/>
  <c r="E154" i="18"/>
  <c r="R153" i="18"/>
  <c r="E153" i="18"/>
  <c r="G161" i="18" s="1"/>
  <c r="I23" i="18" s="1"/>
  <c r="R152" i="18"/>
  <c r="T161" i="18" s="1"/>
  <c r="V23" i="18" s="1"/>
  <c r="E152" i="18"/>
  <c r="R151" i="18"/>
  <c r="E151" i="18"/>
  <c r="R150" i="18"/>
  <c r="E150" i="18"/>
  <c r="R149" i="18"/>
  <c r="E149" i="18"/>
  <c r="R148" i="18"/>
  <c r="E148" i="18"/>
  <c r="R147" i="18"/>
  <c r="E147" i="18"/>
  <c r="R146" i="18"/>
  <c r="E146" i="18"/>
  <c r="R145" i="18"/>
  <c r="E145" i="18"/>
  <c r="R144" i="18"/>
  <c r="E144" i="18"/>
  <c r="R143" i="18"/>
  <c r="E143" i="18"/>
  <c r="R142" i="18"/>
  <c r="E142" i="18"/>
  <c r="R141" i="18"/>
  <c r="E141" i="18"/>
  <c r="R140" i="18"/>
  <c r="E140" i="18"/>
  <c r="R139" i="18"/>
  <c r="E139" i="18"/>
  <c r="R138" i="18"/>
  <c r="E138" i="18"/>
  <c r="R137" i="18"/>
  <c r="E137" i="18"/>
  <c r="R136" i="18"/>
  <c r="E136" i="18"/>
  <c r="R135" i="18"/>
  <c r="E135" i="18"/>
  <c r="R134" i="18"/>
  <c r="E134" i="18"/>
  <c r="G141" i="18" s="1"/>
  <c r="I21" i="18" s="1"/>
  <c r="R133" i="18"/>
  <c r="E133" i="18"/>
  <c r="R132" i="18"/>
  <c r="E132" i="18"/>
  <c r="R131" i="18"/>
  <c r="G131" i="18"/>
  <c r="I20" i="18" s="1"/>
  <c r="E131" i="18"/>
  <c r="R130" i="18"/>
  <c r="E130" i="18"/>
  <c r="R129" i="18"/>
  <c r="E129" i="18"/>
  <c r="R128" i="18"/>
  <c r="E128" i="18"/>
  <c r="R127" i="18"/>
  <c r="E127" i="18"/>
  <c r="R126" i="18"/>
  <c r="E126" i="18"/>
  <c r="R125" i="18"/>
  <c r="E125" i="18"/>
  <c r="R124" i="18"/>
  <c r="E124" i="18"/>
  <c r="R123" i="18"/>
  <c r="E123" i="18"/>
  <c r="R122" i="18"/>
  <c r="T131" i="18" s="1"/>
  <c r="V20" i="18" s="1"/>
  <c r="E122" i="18"/>
  <c r="R121" i="18"/>
  <c r="E121" i="18"/>
  <c r="R120" i="18"/>
  <c r="E120" i="18"/>
  <c r="R119" i="18"/>
  <c r="E119" i="18"/>
  <c r="R118" i="18"/>
  <c r="E118" i="18"/>
  <c r="R117" i="18"/>
  <c r="E117" i="18"/>
  <c r="R116" i="18"/>
  <c r="E116" i="18"/>
  <c r="R115" i="18"/>
  <c r="E115" i="18"/>
  <c r="R114" i="18"/>
  <c r="E114" i="18"/>
  <c r="R113" i="18"/>
  <c r="E113" i="18"/>
  <c r="R112" i="18"/>
  <c r="E112" i="18"/>
  <c r="G121" i="18" s="1"/>
  <c r="I19" i="18" s="1"/>
  <c r="R111" i="18"/>
  <c r="G111" i="18"/>
  <c r="I18" i="18" s="1"/>
  <c r="E111" i="18"/>
  <c r="R110" i="18"/>
  <c r="E110" i="18"/>
  <c r="R109" i="18"/>
  <c r="E109" i="18"/>
  <c r="R108" i="18"/>
  <c r="E108" i="18"/>
  <c r="R107" i="18"/>
  <c r="E107" i="18"/>
  <c r="R106" i="18"/>
  <c r="E106" i="18"/>
  <c r="R105" i="18"/>
  <c r="E105" i="18"/>
  <c r="R104" i="18"/>
  <c r="E104" i="18"/>
  <c r="R103" i="18"/>
  <c r="E103" i="18"/>
  <c r="R102" i="18"/>
  <c r="E102" i="18"/>
  <c r="R101" i="18"/>
  <c r="E101" i="18"/>
  <c r="R100" i="18"/>
  <c r="E100" i="18"/>
  <c r="R99" i="18"/>
  <c r="E99" i="18"/>
  <c r="R98" i="18"/>
  <c r="E98" i="18"/>
  <c r="R97" i="18"/>
  <c r="E97" i="18"/>
  <c r="R96" i="18"/>
  <c r="E96" i="18"/>
  <c r="R95" i="18"/>
  <c r="E95" i="18"/>
  <c r="R94" i="18"/>
  <c r="E94" i="18"/>
  <c r="R93" i="18"/>
  <c r="E93" i="18"/>
  <c r="R92" i="18"/>
  <c r="E92" i="18"/>
  <c r="R91" i="18"/>
  <c r="E91" i="18"/>
  <c r="R90" i="18"/>
  <c r="E90" i="18"/>
  <c r="R89" i="18"/>
  <c r="E89" i="18"/>
  <c r="R88" i="18"/>
  <c r="E88" i="18"/>
  <c r="R87" i="18"/>
  <c r="E87" i="18"/>
  <c r="R86" i="18"/>
  <c r="E86" i="18"/>
  <c r="R85" i="18"/>
  <c r="E85" i="18"/>
  <c r="R84" i="18"/>
  <c r="E84" i="18"/>
  <c r="R83" i="18"/>
  <c r="E83" i="18"/>
  <c r="R82" i="18"/>
  <c r="E82" i="18"/>
  <c r="G91" i="18" s="1"/>
  <c r="I16" i="18" s="1"/>
  <c r="R81" i="18"/>
  <c r="E81" i="18"/>
  <c r="R80" i="18"/>
  <c r="E80" i="18"/>
  <c r="R79" i="18"/>
  <c r="E79" i="18"/>
  <c r="R78" i="18"/>
  <c r="E78" i="18"/>
  <c r="R77" i="18"/>
  <c r="E77" i="18"/>
  <c r="R76" i="18"/>
  <c r="E76" i="18"/>
  <c r="R75" i="18"/>
  <c r="E75" i="18"/>
  <c r="R74" i="18"/>
  <c r="E74" i="18"/>
  <c r="R73" i="18"/>
  <c r="E73" i="18"/>
  <c r="G81" i="18" s="1"/>
  <c r="I13" i="18" s="1"/>
  <c r="R72" i="18"/>
  <c r="T81" i="18" s="1"/>
  <c r="V13" i="18" s="1"/>
  <c r="E72" i="18"/>
  <c r="R71" i="18"/>
  <c r="E71" i="18"/>
  <c r="R70" i="18"/>
  <c r="E70" i="18"/>
  <c r="R69" i="18"/>
  <c r="E69" i="18"/>
  <c r="R68" i="18"/>
  <c r="E68" i="18"/>
  <c r="R67" i="18"/>
  <c r="E67" i="18"/>
  <c r="R66" i="18"/>
  <c r="E66" i="18"/>
  <c r="R65" i="18"/>
  <c r="E65" i="18"/>
  <c r="R64" i="18"/>
  <c r="E64" i="18"/>
  <c r="R63" i="18"/>
  <c r="E63" i="18"/>
  <c r="R62" i="18"/>
  <c r="E62" i="18"/>
  <c r="R61" i="18"/>
  <c r="G61" i="18"/>
  <c r="I11" i="18" s="1"/>
  <c r="E61" i="18"/>
  <c r="R60" i="18"/>
  <c r="E60" i="18"/>
  <c r="R59" i="18"/>
  <c r="E59" i="18"/>
  <c r="R58" i="18"/>
  <c r="E58" i="18"/>
  <c r="R57" i="18"/>
  <c r="E57" i="18"/>
  <c r="R56" i="18"/>
  <c r="E56" i="18"/>
  <c r="R55" i="18"/>
  <c r="E55" i="18"/>
  <c r="R54" i="18"/>
  <c r="E54" i="18"/>
  <c r="R53" i="18"/>
  <c r="E53" i="18"/>
  <c r="R52" i="18"/>
  <c r="E52" i="18"/>
  <c r="R51" i="18"/>
  <c r="E51" i="18"/>
  <c r="R50" i="18"/>
  <c r="E50" i="18"/>
  <c r="R49" i="18"/>
  <c r="E49" i="18"/>
  <c r="R48" i="18"/>
  <c r="E48" i="18"/>
  <c r="R47" i="18"/>
  <c r="E47" i="18"/>
  <c r="R46" i="18"/>
  <c r="E46" i="18"/>
  <c r="R45" i="18"/>
  <c r="E45" i="18"/>
  <c r="R44" i="18"/>
  <c r="E44" i="18"/>
  <c r="R43" i="18"/>
  <c r="E43" i="18"/>
  <c r="R42" i="18"/>
  <c r="T51" i="18" s="1"/>
  <c r="V10" i="18" s="1"/>
  <c r="E42" i="18"/>
  <c r="G51" i="18" s="1"/>
  <c r="I10" i="18" s="1"/>
  <c r="R41" i="18"/>
  <c r="E41" i="18"/>
  <c r="R40" i="18"/>
  <c r="E40" i="18"/>
  <c r="R39" i="18"/>
  <c r="E39" i="18"/>
  <c r="R38" i="18"/>
  <c r="E38" i="18"/>
  <c r="R37" i="18"/>
  <c r="E37" i="18"/>
  <c r="R36" i="18"/>
  <c r="E36" i="18"/>
  <c r="R35" i="18"/>
  <c r="E35" i="18"/>
  <c r="R34" i="18"/>
  <c r="E34" i="18"/>
  <c r="R33" i="18"/>
  <c r="E33" i="18"/>
  <c r="R32" i="18"/>
  <c r="E32" i="18"/>
  <c r="G41" i="18" s="1"/>
  <c r="I9" i="18" s="1"/>
  <c r="R31" i="18"/>
  <c r="E31" i="18"/>
  <c r="R30" i="18"/>
  <c r="E30" i="18"/>
  <c r="R29" i="18"/>
  <c r="E29" i="18"/>
  <c r="R28" i="18"/>
  <c r="E28" i="18"/>
  <c r="R27" i="18"/>
  <c r="E27" i="18"/>
  <c r="R26" i="18"/>
  <c r="E26" i="18"/>
  <c r="R25" i="18"/>
  <c r="E25" i="18"/>
  <c r="R24" i="18"/>
  <c r="E24" i="18"/>
  <c r="R23" i="18"/>
  <c r="E23" i="18"/>
  <c r="Y22" i="18"/>
  <c r="R22" i="18"/>
  <c r="E22" i="18"/>
  <c r="G31" i="18" s="1"/>
  <c r="I8" i="18" s="1"/>
  <c r="R21" i="18"/>
  <c r="E21" i="18"/>
  <c r="R20" i="18"/>
  <c r="L20" i="18"/>
  <c r="E20" i="18"/>
  <c r="R19" i="18"/>
  <c r="E19" i="18"/>
  <c r="R18" i="18"/>
  <c r="E18" i="18"/>
  <c r="R17" i="18"/>
  <c r="E17" i="18"/>
  <c r="R16" i="18"/>
  <c r="E16" i="18"/>
  <c r="R15" i="18"/>
  <c r="E15" i="18"/>
  <c r="R14" i="18"/>
  <c r="E14" i="18"/>
  <c r="R13" i="18"/>
  <c r="E13" i="18"/>
  <c r="G21" i="18" s="1"/>
  <c r="I7" i="18" s="1"/>
  <c r="R12" i="18"/>
  <c r="E12" i="18"/>
  <c r="R11" i="18"/>
  <c r="E11" i="18"/>
  <c r="R10" i="18"/>
  <c r="K10" i="18"/>
  <c r="E10" i="18"/>
  <c r="R9" i="18"/>
  <c r="E9" i="18"/>
  <c r="R8" i="18"/>
  <c r="E8" i="18"/>
  <c r="R7" i="18"/>
  <c r="E7" i="18"/>
  <c r="R6" i="18"/>
  <c r="K6" i="18"/>
  <c r="E6" i="18"/>
  <c r="R5" i="18"/>
  <c r="E5" i="18"/>
  <c r="R4" i="18"/>
  <c r="E4" i="18"/>
  <c r="R3" i="18"/>
  <c r="E3" i="18"/>
  <c r="R2" i="18"/>
  <c r="E2" i="18"/>
  <c r="R641" i="17"/>
  <c r="E641" i="17"/>
  <c r="R640" i="17"/>
  <c r="E640" i="17"/>
  <c r="R639" i="17"/>
  <c r="E639" i="17"/>
  <c r="R638" i="17"/>
  <c r="E638" i="17"/>
  <c r="R637" i="17"/>
  <c r="E637" i="17"/>
  <c r="R636" i="17"/>
  <c r="E636" i="17"/>
  <c r="R635" i="17"/>
  <c r="E635" i="17"/>
  <c r="R634" i="17"/>
  <c r="E634" i="17"/>
  <c r="R633" i="17"/>
  <c r="E633" i="17"/>
  <c r="R632" i="17"/>
  <c r="E632" i="17"/>
  <c r="G641" i="17" s="1"/>
  <c r="L23" i="17" s="1"/>
  <c r="R631" i="17"/>
  <c r="E631" i="17"/>
  <c r="R630" i="17"/>
  <c r="E630" i="17"/>
  <c r="R629" i="17"/>
  <c r="E629" i="17"/>
  <c r="R628" i="17"/>
  <c r="E628" i="17"/>
  <c r="R627" i="17"/>
  <c r="E627" i="17"/>
  <c r="R626" i="17"/>
  <c r="E626" i="17"/>
  <c r="R625" i="17"/>
  <c r="E625" i="17"/>
  <c r="R624" i="17"/>
  <c r="E624" i="17"/>
  <c r="R623" i="17"/>
  <c r="E623" i="17"/>
  <c r="R622" i="17"/>
  <c r="E622" i="17"/>
  <c r="G631" i="17" s="1"/>
  <c r="L22" i="17" s="1"/>
  <c r="R621" i="17"/>
  <c r="E621" i="17"/>
  <c r="R620" i="17"/>
  <c r="E620" i="17"/>
  <c r="R619" i="17"/>
  <c r="E619" i="17"/>
  <c r="R618" i="17"/>
  <c r="E618" i="17"/>
  <c r="R617" i="17"/>
  <c r="E617" i="17"/>
  <c r="R616" i="17"/>
  <c r="E616" i="17"/>
  <c r="R615" i="17"/>
  <c r="E615" i="17"/>
  <c r="R614" i="17"/>
  <c r="E614" i="17"/>
  <c r="R613" i="17"/>
  <c r="E613" i="17"/>
  <c r="R612" i="17"/>
  <c r="E612" i="17"/>
  <c r="R611" i="17"/>
  <c r="E611" i="17"/>
  <c r="R610" i="17"/>
  <c r="E610" i="17"/>
  <c r="R609" i="17"/>
  <c r="E609" i="17"/>
  <c r="R608" i="17"/>
  <c r="E608" i="17"/>
  <c r="R607" i="17"/>
  <c r="E607" i="17"/>
  <c r="R606" i="17"/>
  <c r="E606" i="17"/>
  <c r="R605" i="17"/>
  <c r="E605" i="17"/>
  <c r="R604" i="17"/>
  <c r="E604" i="17"/>
  <c r="R603" i="17"/>
  <c r="E603" i="17"/>
  <c r="G611" i="17" s="1"/>
  <c r="L20" i="17" s="1"/>
  <c r="R602" i="17"/>
  <c r="T611" i="17" s="1"/>
  <c r="Y20" i="17" s="1"/>
  <c r="E602" i="17"/>
  <c r="R601" i="17"/>
  <c r="E601" i="17"/>
  <c r="R600" i="17"/>
  <c r="E600" i="17"/>
  <c r="R599" i="17"/>
  <c r="E599" i="17"/>
  <c r="R598" i="17"/>
  <c r="E598" i="17"/>
  <c r="R597" i="17"/>
  <c r="E597" i="17"/>
  <c r="R596" i="17"/>
  <c r="E596" i="17"/>
  <c r="R595" i="17"/>
  <c r="E595" i="17"/>
  <c r="R594" i="17"/>
  <c r="E594" i="17"/>
  <c r="R593" i="17"/>
  <c r="E593" i="17"/>
  <c r="R592" i="17"/>
  <c r="E592" i="17"/>
  <c r="R591" i="17"/>
  <c r="E591" i="17"/>
  <c r="R590" i="17"/>
  <c r="E590" i="17"/>
  <c r="R589" i="17"/>
  <c r="E589" i="17"/>
  <c r="R588" i="17"/>
  <c r="E588" i="17"/>
  <c r="R587" i="17"/>
  <c r="E587" i="17"/>
  <c r="R586" i="17"/>
  <c r="E586" i="17"/>
  <c r="R585" i="17"/>
  <c r="E585" i="17"/>
  <c r="R584" i="17"/>
  <c r="E584" i="17"/>
  <c r="G591" i="17" s="1"/>
  <c r="L18" i="17" s="1"/>
  <c r="R583" i="17"/>
  <c r="E583" i="17"/>
  <c r="R582" i="17"/>
  <c r="T591" i="17" s="1"/>
  <c r="Y18" i="17" s="1"/>
  <c r="E582" i="17"/>
  <c r="R581" i="17"/>
  <c r="E581" i="17"/>
  <c r="R580" i="17"/>
  <c r="E580" i="17"/>
  <c r="R579" i="17"/>
  <c r="E579" i="17"/>
  <c r="R578" i="17"/>
  <c r="E578" i="17"/>
  <c r="R577" i="17"/>
  <c r="E577" i="17"/>
  <c r="R576" i="17"/>
  <c r="E576" i="17"/>
  <c r="R575" i="17"/>
  <c r="E575" i="17"/>
  <c r="R574" i="17"/>
  <c r="E574" i="17"/>
  <c r="R573" i="17"/>
  <c r="E573" i="17"/>
  <c r="R572" i="17"/>
  <c r="T581" i="17" s="1"/>
  <c r="Y17" i="17" s="1"/>
  <c r="E572" i="17"/>
  <c r="G581" i="17" s="1"/>
  <c r="L17" i="17" s="1"/>
  <c r="R571" i="17"/>
  <c r="G571" i="17"/>
  <c r="L16" i="17" s="1"/>
  <c r="E571" i="17"/>
  <c r="R570" i="17"/>
  <c r="E570" i="17"/>
  <c r="R569" i="17"/>
  <c r="E569" i="17"/>
  <c r="R568" i="17"/>
  <c r="E568" i="17"/>
  <c r="R567" i="17"/>
  <c r="E567" i="17"/>
  <c r="R566" i="17"/>
  <c r="E566" i="17"/>
  <c r="R565" i="17"/>
  <c r="E565" i="17"/>
  <c r="R564" i="17"/>
  <c r="E564" i="17"/>
  <c r="R563" i="17"/>
  <c r="E563" i="17"/>
  <c r="R562" i="17"/>
  <c r="E562" i="17"/>
  <c r="R561" i="17"/>
  <c r="E561" i="17"/>
  <c r="R560" i="17"/>
  <c r="E560" i="17"/>
  <c r="R559" i="17"/>
  <c r="E559" i="17"/>
  <c r="R558" i="17"/>
  <c r="E558" i="17"/>
  <c r="R557" i="17"/>
  <c r="E557" i="17"/>
  <c r="R556" i="17"/>
  <c r="E556" i="17"/>
  <c r="R555" i="17"/>
  <c r="E555" i="17"/>
  <c r="R554" i="17"/>
  <c r="E554" i="17"/>
  <c r="R553" i="17"/>
  <c r="E553" i="17"/>
  <c r="R552" i="17"/>
  <c r="E552" i="17"/>
  <c r="G561" i="17" s="1"/>
  <c r="L13" i="17" s="1"/>
  <c r="R551" i="17"/>
  <c r="E551" i="17"/>
  <c r="R550" i="17"/>
  <c r="E550" i="17"/>
  <c r="R549" i="17"/>
  <c r="E549" i="17"/>
  <c r="R548" i="17"/>
  <c r="E548" i="17"/>
  <c r="R547" i="17"/>
  <c r="E547" i="17"/>
  <c r="R546" i="17"/>
  <c r="E546" i="17"/>
  <c r="R545" i="17"/>
  <c r="E545" i="17"/>
  <c r="R544" i="17"/>
  <c r="E544" i="17"/>
  <c r="R543" i="17"/>
  <c r="E543" i="17"/>
  <c r="R542" i="17"/>
  <c r="E542" i="17"/>
  <c r="R541" i="17"/>
  <c r="E541" i="17"/>
  <c r="R540" i="17"/>
  <c r="E540" i="17"/>
  <c r="R539" i="17"/>
  <c r="E539" i="17"/>
  <c r="R538" i="17"/>
  <c r="E538" i="17"/>
  <c r="R537" i="17"/>
  <c r="E537" i="17"/>
  <c r="R536" i="17"/>
  <c r="E536" i="17"/>
  <c r="R535" i="17"/>
  <c r="E535" i="17"/>
  <c r="R534" i="17"/>
  <c r="E534" i="17"/>
  <c r="R533" i="17"/>
  <c r="E533" i="17"/>
  <c r="R532" i="17"/>
  <c r="E532" i="17"/>
  <c r="G541" i="17" s="1"/>
  <c r="L11" i="17" s="1"/>
  <c r="R531" i="17"/>
  <c r="E531" i="17"/>
  <c r="R530" i="17"/>
  <c r="E530" i="17"/>
  <c r="R529" i="17"/>
  <c r="E529" i="17"/>
  <c r="R528" i="17"/>
  <c r="E528" i="17"/>
  <c r="R527" i="17"/>
  <c r="E527" i="17"/>
  <c r="R526" i="17"/>
  <c r="E526" i="17"/>
  <c r="R525" i="17"/>
  <c r="E525" i="17"/>
  <c r="R524" i="17"/>
  <c r="E524" i="17"/>
  <c r="R523" i="17"/>
  <c r="E523" i="17"/>
  <c r="G531" i="17" s="1"/>
  <c r="L10" i="17" s="1"/>
  <c r="R522" i="17"/>
  <c r="E522" i="17"/>
  <c r="R521" i="17"/>
  <c r="E521" i="17"/>
  <c r="R520" i="17"/>
  <c r="E520" i="17"/>
  <c r="R519" i="17"/>
  <c r="E519" i="17"/>
  <c r="R518" i="17"/>
  <c r="E518" i="17"/>
  <c r="R517" i="17"/>
  <c r="E517" i="17"/>
  <c r="R516" i="17"/>
  <c r="E516" i="17"/>
  <c r="R515" i="17"/>
  <c r="E515" i="17"/>
  <c r="R514" i="17"/>
  <c r="E514" i="17"/>
  <c r="R513" i="17"/>
  <c r="E513" i="17"/>
  <c r="R512" i="17"/>
  <c r="T521" i="17" s="1"/>
  <c r="Y9" i="17" s="1"/>
  <c r="E512" i="17"/>
  <c r="R511" i="17"/>
  <c r="E511" i="17"/>
  <c r="R510" i="17"/>
  <c r="E510" i="17"/>
  <c r="R509" i="17"/>
  <c r="E509" i="17"/>
  <c r="R508" i="17"/>
  <c r="E508" i="17"/>
  <c r="R507" i="17"/>
  <c r="E507" i="17"/>
  <c r="R506" i="17"/>
  <c r="E506" i="17"/>
  <c r="R505" i="17"/>
  <c r="E505" i="17"/>
  <c r="G511" i="17" s="1"/>
  <c r="L8" i="17" s="1"/>
  <c r="R504" i="17"/>
  <c r="E504" i="17"/>
  <c r="R503" i="17"/>
  <c r="E503" i="17"/>
  <c r="R502" i="17"/>
  <c r="E502" i="17"/>
  <c r="R501" i="17"/>
  <c r="G501" i="17"/>
  <c r="L7" i="17" s="1"/>
  <c r="E501" i="17"/>
  <c r="R500" i="17"/>
  <c r="E500" i="17"/>
  <c r="R499" i="17"/>
  <c r="E499" i="17"/>
  <c r="R498" i="17"/>
  <c r="E498" i="17"/>
  <c r="R497" i="17"/>
  <c r="E497" i="17"/>
  <c r="R496" i="17"/>
  <c r="E496" i="17"/>
  <c r="R495" i="17"/>
  <c r="E495" i="17"/>
  <c r="R494" i="17"/>
  <c r="E494" i="17"/>
  <c r="R493" i="17"/>
  <c r="E493" i="17"/>
  <c r="R492" i="17"/>
  <c r="E492" i="17"/>
  <c r="R491" i="17"/>
  <c r="E491" i="17"/>
  <c r="R490" i="17"/>
  <c r="E490" i="17"/>
  <c r="R489" i="17"/>
  <c r="E489" i="17"/>
  <c r="R488" i="17"/>
  <c r="E488" i="17"/>
  <c r="R487" i="17"/>
  <c r="E487" i="17"/>
  <c r="R486" i="17"/>
  <c r="E486" i="17"/>
  <c r="R485" i="17"/>
  <c r="E485" i="17"/>
  <c r="R484" i="17"/>
  <c r="E484" i="17"/>
  <c r="R483" i="17"/>
  <c r="E483" i="17"/>
  <c r="R482" i="17"/>
  <c r="E482" i="17"/>
  <c r="G491" i="17" s="1"/>
  <c r="R481" i="17"/>
  <c r="E481" i="17"/>
  <c r="R480" i="17"/>
  <c r="E480" i="17"/>
  <c r="R479" i="17"/>
  <c r="E479" i="17"/>
  <c r="R478" i="17"/>
  <c r="E478" i="17"/>
  <c r="R477" i="17"/>
  <c r="E477" i="17"/>
  <c r="R476" i="17"/>
  <c r="E476" i="17"/>
  <c r="R475" i="17"/>
  <c r="E475" i="17"/>
  <c r="R474" i="17"/>
  <c r="E474" i="17"/>
  <c r="R473" i="17"/>
  <c r="E473" i="17"/>
  <c r="R472" i="17"/>
  <c r="E472" i="17"/>
  <c r="G481" i="17" s="1"/>
  <c r="K23" i="17" s="1"/>
  <c r="R471" i="17"/>
  <c r="E471" i="17"/>
  <c r="R470" i="17"/>
  <c r="E470" i="17"/>
  <c r="R469" i="17"/>
  <c r="E469" i="17"/>
  <c r="R468" i="17"/>
  <c r="E468" i="17"/>
  <c r="R467" i="17"/>
  <c r="E467" i="17"/>
  <c r="R466" i="17"/>
  <c r="E466" i="17"/>
  <c r="R465" i="17"/>
  <c r="E465" i="17"/>
  <c r="R464" i="17"/>
  <c r="E464" i="17"/>
  <c r="R463" i="17"/>
  <c r="E463" i="17"/>
  <c r="R462" i="17"/>
  <c r="E462" i="17"/>
  <c r="G471" i="17" s="1"/>
  <c r="K22" i="17" s="1"/>
  <c r="R461" i="17"/>
  <c r="E461" i="17"/>
  <c r="R460" i="17"/>
  <c r="E460" i="17"/>
  <c r="R459" i="17"/>
  <c r="E459" i="17"/>
  <c r="R458" i="17"/>
  <c r="E458" i="17"/>
  <c r="R457" i="17"/>
  <c r="E457" i="17"/>
  <c r="R456" i="17"/>
  <c r="E456" i="17"/>
  <c r="R455" i="17"/>
  <c r="E455" i="17"/>
  <c r="R454" i="17"/>
  <c r="E454" i="17"/>
  <c r="R453" i="17"/>
  <c r="E453" i="17"/>
  <c r="R452" i="17"/>
  <c r="E452" i="17"/>
  <c r="R451" i="17"/>
  <c r="E451" i="17"/>
  <c r="R450" i="17"/>
  <c r="E450" i="17"/>
  <c r="R449" i="17"/>
  <c r="E449" i="17"/>
  <c r="R448" i="17"/>
  <c r="E448" i="17"/>
  <c r="R447" i="17"/>
  <c r="E447" i="17"/>
  <c r="R446" i="17"/>
  <c r="E446" i="17"/>
  <c r="R445" i="17"/>
  <c r="E445" i="17"/>
  <c r="R444" i="17"/>
  <c r="E444" i="17"/>
  <c r="R443" i="17"/>
  <c r="E443" i="17"/>
  <c r="G451" i="17" s="1"/>
  <c r="K20" i="17" s="1"/>
  <c r="R442" i="17"/>
  <c r="T451" i="17" s="1"/>
  <c r="X20" i="17" s="1"/>
  <c r="E442" i="17"/>
  <c r="R441" i="17"/>
  <c r="E441" i="17"/>
  <c r="R440" i="17"/>
  <c r="E440" i="17"/>
  <c r="R439" i="17"/>
  <c r="E439" i="17"/>
  <c r="R438" i="17"/>
  <c r="E438" i="17"/>
  <c r="R437" i="17"/>
  <c r="E437" i="17"/>
  <c r="R436" i="17"/>
  <c r="E436" i="17"/>
  <c r="R435" i="17"/>
  <c r="E435" i="17"/>
  <c r="R434" i="17"/>
  <c r="E434" i="17"/>
  <c r="R433" i="17"/>
  <c r="E433" i="17"/>
  <c r="R432" i="17"/>
  <c r="E432" i="17"/>
  <c r="R431" i="17"/>
  <c r="E431" i="17"/>
  <c r="R430" i="17"/>
  <c r="E430" i="17"/>
  <c r="R429" i="17"/>
  <c r="E429" i="17"/>
  <c r="R428" i="17"/>
  <c r="E428" i="17"/>
  <c r="R427" i="17"/>
  <c r="E427" i="17"/>
  <c r="R426" i="17"/>
  <c r="E426" i="17"/>
  <c r="R425" i="17"/>
  <c r="E425" i="17"/>
  <c r="R424" i="17"/>
  <c r="E424" i="17"/>
  <c r="G431" i="17" s="1"/>
  <c r="K18" i="17" s="1"/>
  <c r="R423" i="17"/>
  <c r="E423" i="17"/>
  <c r="R422" i="17"/>
  <c r="T431" i="17" s="1"/>
  <c r="X18" i="17" s="1"/>
  <c r="E422" i="17"/>
  <c r="R421" i="17"/>
  <c r="E421" i="17"/>
  <c r="R420" i="17"/>
  <c r="E420" i="17"/>
  <c r="R419" i="17"/>
  <c r="E419" i="17"/>
  <c r="R418" i="17"/>
  <c r="E418" i="17"/>
  <c r="R417" i="17"/>
  <c r="E417" i="17"/>
  <c r="R416" i="17"/>
  <c r="E416" i="17"/>
  <c r="R415" i="17"/>
  <c r="E415" i="17"/>
  <c r="R414" i="17"/>
  <c r="E414" i="17"/>
  <c r="R413" i="17"/>
  <c r="E413" i="17"/>
  <c r="R412" i="17"/>
  <c r="T421" i="17" s="1"/>
  <c r="X17" i="17" s="1"/>
  <c r="E412" i="17"/>
  <c r="R411" i="17"/>
  <c r="G411" i="17"/>
  <c r="K16" i="17" s="1"/>
  <c r="E411" i="17"/>
  <c r="R410" i="17"/>
  <c r="E410" i="17"/>
  <c r="R409" i="17"/>
  <c r="E409" i="17"/>
  <c r="R408" i="17"/>
  <c r="E408" i="17"/>
  <c r="R407" i="17"/>
  <c r="E407" i="17"/>
  <c r="R406" i="17"/>
  <c r="E406" i="17"/>
  <c r="R405" i="17"/>
  <c r="E405" i="17"/>
  <c r="R404" i="17"/>
  <c r="E404" i="17"/>
  <c r="R403" i="17"/>
  <c r="E403" i="17"/>
  <c r="R402" i="17"/>
  <c r="E402" i="17"/>
  <c r="R401" i="17"/>
  <c r="E401" i="17"/>
  <c r="R400" i="17"/>
  <c r="E400" i="17"/>
  <c r="R399" i="17"/>
  <c r="E399" i="17"/>
  <c r="R398" i="17"/>
  <c r="E398" i="17"/>
  <c r="R397" i="17"/>
  <c r="E397" i="17"/>
  <c r="R396" i="17"/>
  <c r="E396" i="17"/>
  <c r="R395" i="17"/>
  <c r="E395" i="17"/>
  <c r="R394" i="17"/>
  <c r="E394" i="17"/>
  <c r="R393" i="17"/>
  <c r="E393" i="17"/>
  <c r="R392" i="17"/>
  <c r="E392" i="17"/>
  <c r="G401" i="17" s="1"/>
  <c r="K13" i="17" s="1"/>
  <c r="R391" i="17"/>
  <c r="E391" i="17"/>
  <c r="R390" i="17"/>
  <c r="E390" i="17"/>
  <c r="R389" i="17"/>
  <c r="E389" i="17"/>
  <c r="R388" i="17"/>
  <c r="E388" i="17"/>
  <c r="R387" i="17"/>
  <c r="E387" i="17"/>
  <c r="R386" i="17"/>
  <c r="E386" i="17"/>
  <c r="R385" i="17"/>
  <c r="E385" i="17"/>
  <c r="R384" i="17"/>
  <c r="E384" i="17"/>
  <c r="R383" i="17"/>
  <c r="E383" i="17"/>
  <c r="R382" i="17"/>
  <c r="E382" i="17"/>
  <c r="R381" i="17"/>
  <c r="E381" i="17"/>
  <c r="R380" i="17"/>
  <c r="E380" i="17"/>
  <c r="R379" i="17"/>
  <c r="E379" i="17"/>
  <c r="R378" i="17"/>
  <c r="E378" i="17"/>
  <c r="R377" i="17"/>
  <c r="E377" i="17"/>
  <c r="R376" i="17"/>
  <c r="E376" i="17"/>
  <c r="R375" i="17"/>
  <c r="E375" i="17"/>
  <c r="R374" i="17"/>
  <c r="E374" i="17"/>
  <c r="R373" i="17"/>
  <c r="E373" i="17"/>
  <c r="R372" i="17"/>
  <c r="E372" i="17"/>
  <c r="G381" i="17" s="1"/>
  <c r="K11" i="17" s="1"/>
  <c r="R371" i="17"/>
  <c r="E371" i="17"/>
  <c r="R370" i="17"/>
  <c r="E370" i="17"/>
  <c r="R369" i="17"/>
  <c r="E369" i="17"/>
  <c r="R368" i="17"/>
  <c r="E368" i="17"/>
  <c r="R367" i="17"/>
  <c r="E367" i="17"/>
  <c r="R366" i="17"/>
  <c r="E366" i="17"/>
  <c r="R365" i="17"/>
  <c r="E365" i="17"/>
  <c r="R364" i="17"/>
  <c r="E364" i="17"/>
  <c r="R363" i="17"/>
  <c r="E363" i="17"/>
  <c r="R362" i="17"/>
  <c r="E362" i="17"/>
  <c r="R361" i="17"/>
  <c r="E361" i="17"/>
  <c r="R360" i="17"/>
  <c r="E360" i="17"/>
  <c r="R359" i="17"/>
  <c r="E359" i="17"/>
  <c r="R358" i="17"/>
  <c r="E358" i="17"/>
  <c r="R357" i="17"/>
  <c r="E357" i="17"/>
  <c r="R356" i="17"/>
  <c r="E356" i="17"/>
  <c r="R355" i="17"/>
  <c r="E355" i="17"/>
  <c r="R354" i="17"/>
  <c r="E354" i="17"/>
  <c r="R353" i="17"/>
  <c r="E353" i="17"/>
  <c r="R352" i="17"/>
  <c r="T361" i="17" s="1"/>
  <c r="X9" i="17" s="1"/>
  <c r="E352" i="17"/>
  <c r="G361" i="17" s="1"/>
  <c r="K9" i="17" s="1"/>
  <c r="R351" i="17"/>
  <c r="E351" i="17"/>
  <c r="R350" i="17"/>
  <c r="E350" i="17"/>
  <c r="R349" i="17"/>
  <c r="E349" i="17"/>
  <c r="R348" i="17"/>
  <c r="E348" i="17"/>
  <c r="R347" i="17"/>
  <c r="E347" i="17"/>
  <c r="R346" i="17"/>
  <c r="E346" i="17"/>
  <c r="R345" i="17"/>
  <c r="E345" i="17"/>
  <c r="G351" i="17" s="1"/>
  <c r="K8" i="17" s="1"/>
  <c r="R344" i="17"/>
  <c r="E344" i="17"/>
  <c r="R343" i="17"/>
  <c r="E343" i="17"/>
  <c r="R342" i="17"/>
  <c r="E342" i="17"/>
  <c r="R341" i="17"/>
  <c r="G341" i="17"/>
  <c r="E341" i="17"/>
  <c r="R340" i="17"/>
  <c r="E340" i="17"/>
  <c r="R339" i="17"/>
  <c r="E339" i="17"/>
  <c r="R338" i="17"/>
  <c r="E338" i="17"/>
  <c r="R337" i="17"/>
  <c r="E337" i="17"/>
  <c r="R336" i="17"/>
  <c r="E336" i="17"/>
  <c r="R335" i="17"/>
  <c r="E335" i="17"/>
  <c r="R334" i="17"/>
  <c r="E334" i="17"/>
  <c r="R333" i="17"/>
  <c r="E333" i="17"/>
  <c r="R332" i="17"/>
  <c r="E332" i="17"/>
  <c r="R331" i="17"/>
  <c r="E331" i="17"/>
  <c r="R330" i="17"/>
  <c r="E330" i="17"/>
  <c r="R329" i="17"/>
  <c r="E329" i="17"/>
  <c r="R328" i="17"/>
  <c r="E328" i="17"/>
  <c r="R327" i="17"/>
  <c r="E327" i="17"/>
  <c r="R326" i="17"/>
  <c r="E326" i="17"/>
  <c r="R325" i="17"/>
  <c r="E325" i="17"/>
  <c r="R324" i="17"/>
  <c r="E324" i="17"/>
  <c r="R323" i="17"/>
  <c r="E323" i="17"/>
  <c r="R322" i="17"/>
  <c r="E322" i="17"/>
  <c r="G331" i="17" s="1"/>
  <c r="R321" i="17"/>
  <c r="E321" i="17"/>
  <c r="R320" i="17"/>
  <c r="E320" i="17"/>
  <c r="R319" i="17"/>
  <c r="E319" i="17"/>
  <c r="R318" i="17"/>
  <c r="E318" i="17"/>
  <c r="R317" i="17"/>
  <c r="E317" i="17"/>
  <c r="R316" i="17"/>
  <c r="E316" i="17"/>
  <c r="R315" i="17"/>
  <c r="E315" i="17"/>
  <c r="R314" i="17"/>
  <c r="E314" i="17"/>
  <c r="R313" i="17"/>
  <c r="E313" i="17"/>
  <c r="R312" i="17"/>
  <c r="E312" i="17"/>
  <c r="R311" i="17"/>
  <c r="E311" i="17"/>
  <c r="R310" i="17"/>
  <c r="E310" i="17"/>
  <c r="R309" i="17"/>
  <c r="E309" i="17"/>
  <c r="R308" i="17"/>
  <c r="E308" i="17"/>
  <c r="R307" i="17"/>
  <c r="E307" i="17"/>
  <c r="R306" i="17"/>
  <c r="E306" i="17"/>
  <c r="R305" i="17"/>
  <c r="E305" i="17"/>
  <c r="R304" i="17"/>
  <c r="E304" i="17"/>
  <c r="R303" i="17"/>
  <c r="E303" i="17"/>
  <c r="R302" i="17"/>
  <c r="E302" i="17"/>
  <c r="G311" i="17" s="1"/>
  <c r="J22" i="17" s="1"/>
  <c r="R301" i="17"/>
  <c r="E301" i="17"/>
  <c r="R300" i="17"/>
  <c r="E300" i="17"/>
  <c r="R299" i="17"/>
  <c r="E299" i="17"/>
  <c r="R298" i="17"/>
  <c r="E298" i="17"/>
  <c r="R297" i="17"/>
  <c r="E297" i="17"/>
  <c r="R296" i="17"/>
  <c r="E296" i="17"/>
  <c r="R295" i="17"/>
  <c r="E295" i="17"/>
  <c r="R294" i="17"/>
  <c r="E294" i="17"/>
  <c r="R293" i="17"/>
  <c r="E293" i="17"/>
  <c r="R292" i="17"/>
  <c r="E292" i="17"/>
  <c r="R291" i="17"/>
  <c r="E291" i="17"/>
  <c r="R290" i="17"/>
  <c r="E290" i="17"/>
  <c r="R289" i="17"/>
  <c r="E289" i="17"/>
  <c r="R288" i="17"/>
  <c r="E288" i="17"/>
  <c r="R287" i="17"/>
  <c r="E287" i="17"/>
  <c r="R286" i="17"/>
  <c r="E286" i="17"/>
  <c r="R285" i="17"/>
  <c r="E285" i="17"/>
  <c r="R284" i="17"/>
  <c r="E284" i="17"/>
  <c r="R283" i="17"/>
  <c r="E283" i="17"/>
  <c r="G291" i="17" s="1"/>
  <c r="J20" i="17" s="1"/>
  <c r="R282" i="17"/>
  <c r="T291" i="17" s="1"/>
  <c r="W20" i="17" s="1"/>
  <c r="E282" i="17"/>
  <c r="R281" i="17"/>
  <c r="E281" i="17"/>
  <c r="R280" i="17"/>
  <c r="E280" i="17"/>
  <c r="R279" i="17"/>
  <c r="E279" i="17"/>
  <c r="R278" i="17"/>
  <c r="E278" i="17"/>
  <c r="R277" i="17"/>
  <c r="E277" i="17"/>
  <c r="R276" i="17"/>
  <c r="E276" i="17"/>
  <c r="R275" i="17"/>
  <c r="E275" i="17"/>
  <c r="R274" i="17"/>
  <c r="E274" i="17"/>
  <c r="R273" i="17"/>
  <c r="E273" i="17"/>
  <c r="R272" i="17"/>
  <c r="E272" i="17"/>
  <c r="R271" i="17"/>
  <c r="E271" i="17"/>
  <c r="R270" i="17"/>
  <c r="E270" i="17"/>
  <c r="R269" i="17"/>
  <c r="E269" i="17"/>
  <c r="R268" i="17"/>
  <c r="E268" i="17"/>
  <c r="R267" i="17"/>
  <c r="E267" i="17"/>
  <c r="R266" i="17"/>
  <c r="E266" i="17"/>
  <c r="R265" i="17"/>
  <c r="E265" i="17"/>
  <c r="R264" i="17"/>
  <c r="E264" i="17"/>
  <c r="G271" i="17" s="1"/>
  <c r="J18" i="17" s="1"/>
  <c r="R263" i="17"/>
  <c r="E263" i="17"/>
  <c r="R262" i="17"/>
  <c r="T271" i="17" s="1"/>
  <c r="W18" i="17" s="1"/>
  <c r="E262" i="17"/>
  <c r="R261" i="17"/>
  <c r="E261" i="17"/>
  <c r="R260" i="17"/>
  <c r="E260" i="17"/>
  <c r="R259" i="17"/>
  <c r="E259" i="17"/>
  <c r="R258" i="17"/>
  <c r="E258" i="17"/>
  <c r="R257" i="17"/>
  <c r="E257" i="17"/>
  <c r="R256" i="17"/>
  <c r="E256" i="17"/>
  <c r="R255" i="17"/>
  <c r="E255" i="17"/>
  <c r="R254" i="17"/>
  <c r="E254" i="17"/>
  <c r="R253" i="17"/>
  <c r="E253" i="17"/>
  <c r="R252" i="17"/>
  <c r="T261" i="17" s="1"/>
  <c r="W17" i="17" s="1"/>
  <c r="E252" i="17"/>
  <c r="R251" i="17"/>
  <c r="G251" i="17"/>
  <c r="J16" i="17" s="1"/>
  <c r="E251" i="17"/>
  <c r="R250" i="17"/>
  <c r="E250" i="17"/>
  <c r="R249" i="17"/>
  <c r="E249" i="17"/>
  <c r="R248" i="17"/>
  <c r="E248" i="17"/>
  <c r="R247" i="17"/>
  <c r="E247" i="17"/>
  <c r="R246" i="17"/>
  <c r="E246" i="17"/>
  <c r="R245" i="17"/>
  <c r="E245" i="17"/>
  <c r="R244" i="17"/>
  <c r="E244" i="17"/>
  <c r="R243" i="17"/>
  <c r="E243" i="17"/>
  <c r="R242" i="17"/>
  <c r="E242" i="17"/>
  <c r="R241" i="17"/>
  <c r="E241" i="17"/>
  <c r="R240" i="17"/>
  <c r="E240" i="17"/>
  <c r="R239" i="17"/>
  <c r="E239" i="17"/>
  <c r="R238" i="17"/>
  <c r="E238" i="17"/>
  <c r="R237" i="17"/>
  <c r="E237" i="17"/>
  <c r="R236" i="17"/>
  <c r="E236" i="17"/>
  <c r="R235" i="17"/>
  <c r="E235" i="17"/>
  <c r="R234" i="17"/>
  <c r="E234" i="17"/>
  <c r="R233" i="17"/>
  <c r="E233" i="17"/>
  <c r="R232" i="17"/>
  <c r="E232" i="17"/>
  <c r="G241" i="17" s="1"/>
  <c r="J13" i="17" s="1"/>
  <c r="R231" i="17"/>
  <c r="E231" i="17"/>
  <c r="R230" i="17"/>
  <c r="E230" i="17"/>
  <c r="R229" i="17"/>
  <c r="E229" i="17"/>
  <c r="R228" i="17"/>
  <c r="E228" i="17"/>
  <c r="R227" i="17"/>
  <c r="E227" i="17"/>
  <c r="R226" i="17"/>
  <c r="E226" i="17"/>
  <c r="R225" i="17"/>
  <c r="E225" i="17"/>
  <c r="R224" i="17"/>
  <c r="E224" i="17"/>
  <c r="R223" i="17"/>
  <c r="E223" i="17"/>
  <c r="R222" i="17"/>
  <c r="E222" i="17"/>
  <c r="R221" i="17"/>
  <c r="E221" i="17"/>
  <c r="R220" i="17"/>
  <c r="E220" i="17"/>
  <c r="R219" i="17"/>
  <c r="E219" i="17"/>
  <c r="R218" i="17"/>
  <c r="E218" i="17"/>
  <c r="R217" i="17"/>
  <c r="E217" i="17"/>
  <c r="R216" i="17"/>
  <c r="E216" i="17"/>
  <c r="R215" i="17"/>
  <c r="E215" i="17"/>
  <c r="R214" i="17"/>
  <c r="E214" i="17"/>
  <c r="R213" i="17"/>
  <c r="E213" i="17"/>
  <c r="R212" i="17"/>
  <c r="E212" i="17"/>
  <c r="G221" i="17" s="1"/>
  <c r="J11" i="17" s="1"/>
  <c r="R211" i="17"/>
  <c r="E211" i="17"/>
  <c r="R210" i="17"/>
  <c r="E210" i="17"/>
  <c r="R209" i="17"/>
  <c r="E209" i="17"/>
  <c r="R208" i="17"/>
  <c r="E208" i="17"/>
  <c r="R207" i="17"/>
  <c r="E207" i="17"/>
  <c r="R206" i="17"/>
  <c r="E206" i="17"/>
  <c r="R205" i="17"/>
  <c r="E205" i="17"/>
  <c r="R204" i="17"/>
  <c r="E204" i="17"/>
  <c r="R203" i="17"/>
  <c r="E203" i="17"/>
  <c r="G211" i="17" s="1"/>
  <c r="J10" i="17" s="1"/>
  <c r="R202" i="17"/>
  <c r="E202" i="17"/>
  <c r="R201" i="17"/>
  <c r="E201" i="17"/>
  <c r="R200" i="17"/>
  <c r="E200" i="17"/>
  <c r="R199" i="17"/>
  <c r="E199" i="17"/>
  <c r="R198" i="17"/>
  <c r="E198" i="17"/>
  <c r="R197" i="17"/>
  <c r="E197" i="17"/>
  <c r="R196" i="17"/>
  <c r="E196" i="17"/>
  <c r="R195" i="17"/>
  <c r="E195" i="17"/>
  <c r="R194" i="17"/>
  <c r="E194" i="17"/>
  <c r="R193" i="17"/>
  <c r="E193" i="17"/>
  <c r="R192" i="17"/>
  <c r="T201" i="17" s="1"/>
  <c r="W9" i="17" s="1"/>
  <c r="E192" i="17"/>
  <c r="R191" i="17"/>
  <c r="E191" i="17"/>
  <c r="R190" i="17"/>
  <c r="E190" i="17"/>
  <c r="R189" i="17"/>
  <c r="E189" i="17"/>
  <c r="R188" i="17"/>
  <c r="E188" i="17"/>
  <c r="R187" i="17"/>
  <c r="E187" i="17"/>
  <c r="R186" i="17"/>
  <c r="E186" i="17"/>
  <c r="R185" i="17"/>
  <c r="E185" i="17"/>
  <c r="G191" i="17" s="1"/>
  <c r="J8" i="17" s="1"/>
  <c r="R184" i="17"/>
  <c r="E184" i="17"/>
  <c r="R183" i="17"/>
  <c r="E183" i="17"/>
  <c r="R182" i="17"/>
  <c r="E182" i="17"/>
  <c r="R181" i="17"/>
  <c r="G181" i="17"/>
  <c r="J7" i="17" s="1"/>
  <c r="E181" i="17"/>
  <c r="R180" i="17"/>
  <c r="E180" i="17"/>
  <c r="R179" i="17"/>
  <c r="E179" i="17"/>
  <c r="R178" i="17"/>
  <c r="E178" i="17"/>
  <c r="R177" i="17"/>
  <c r="E177" i="17"/>
  <c r="R176" i="17"/>
  <c r="E176" i="17"/>
  <c r="R175" i="17"/>
  <c r="E175" i="17"/>
  <c r="R174" i="17"/>
  <c r="E174" i="17"/>
  <c r="R173" i="17"/>
  <c r="E173" i="17"/>
  <c r="R172" i="17"/>
  <c r="E172" i="17"/>
  <c r="R171" i="17"/>
  <c r="E171" i="17"/>
  <c r="R170" i="17"/>
  <c r="E170" i="17"/>
  <c r="R169" i="17"/>
  <c r="E169" i="17"/>
  <c r="R168" i="17"/>
  <c r="E168" i="17"/>
  <c r="R167" i="17"/>
  <c r="E167" i="17"/>
  <c r="R166" i="17"/>
  <c r="E166" i="17"/>
  <c r="R165" i="17"/>
  <c r="E165" i="17"/>
  <c r="R164" i="17"/>
  <c r="E164" i="17"/>
  <c r="R163" i="17"/>
  <c r="E163" i="17"/>
  <c r="R162" i="17"/>
  <c r="E162" i="17"/>
  <c r="G171" i="17" s="1"/>
  <c r="J6" i="17" s="1"/>
  <c r="R161" i="17"/>
  <c r="E161" i="17"/>
  <c r="R160" i="17"/>
  <c r="E160" i="17"/>
  <c r="R159" i="17"/>
  <c r="E159" i="17"/>
  <c r="R158" i="17"/>
  <c r="E158" i="17"/>
  <c r="R157" i="17"/>
  <c r="E157" i="17"/>
  <c r="R156" i="17"/>
  <c r="E156" i="17"/>
  <c r="R155" i="17"/>
  <c r="E155" i="17"/>
  <c r="R154" i="17"/>
  <c r="E154" i="17"/>
  <c r="R153" i="17"/>
  <c r="E153" i="17"/>
  <c r="R152" i="17"/>
  <c r="E152" i="17"/>
  <c r="G161" i="17" s="1"/>
  <c r="I23" i="17" s="1"/>
  <c r="R151" i="17"/>
  <c r="E151" i="17"/>
  <c r="R150" i="17"/>
  <c r="E150" i="17"/>
  <c r="R149" i="17"/>
  <c r="E149" i="17"/>
  <c r="R148" i="17"/>
  <c r="E148" i="17"/>
  <c r="R147" i="17"/>
  <c r="E147" i="17"/>
  <c r="R146" i="17"/>
  <c r="E146" i="17"/>
  <c r="R145" i="17"/>
  <c r="E145" i="17"/>
  <c r="R144" i="17"/>
  <c r="E144" i="17"/>
  <c r="R143" i="17"/>
  <c r="E143" i="17"/>
  <c r="R142" i="17"/>
  <c r="E142" i="17"/>
  <c r="G151" i="17" s="1"/>
  <c r="I22" i="17" s="1"/>
  <c r="R141" i="17"/>
  <c r="E141" i="17"/>
  <c r="R140" i="17"/>
  <c r="E140" i="17"/>
  <c r="R139" i="17"/>
  <c r="E139" i="17"/>
  <c r="R138" i="17"/>
  <c r="E138" i="17"/>
  <c r="R137" i="17"/>
  <c r="E137" i="17"/>
  <c r="R136" i="17"/>
  <c r="E136" i="17"/>
  <c r="R135" i="17"/>
  <c r="E135" i="17"/>
  <c r="R134" i="17"/>
  <c r="E134" i="17"/>
  <c r="R133" i="17"/>
  <c r="E133" i="17"/>
  <c r="R132" i="17"/>
  <c r="E132" i="17"/>
  <c r="R131" i="17"/>
  <c r="E131" i="17"/>
  <c r="R130" i="17"/>
  <c r="E130" i="17"/>
  <c r="R129" i="17"/>
  <c r="E129" i="17"/>
  <c r="R128" i="17"/>
  <c r="E128" i="17"/>
  <c r="R127" i="17"/>
  <c r="E127" i="17"/>
  <c r="R126" i="17"/>
  <c r="E126" i="17"/>
  <c r="R125" i="17"/>
  <c r="E125" i="17"/>
  <c r="R124" i="17"/>
  <c r="E124" i="17"/>
  <c r="R123" i="17"/>
  <c r="E123" i="17"/>
  <c r="G131" i="17" s="1"/>
  <c r="I20" i="17" s="1"/>
  <c r="R122" i="17"/>
  <c r="T131" i="17" s="1"/>
  <c r="V20" i="17" s="1"/>
  <c r="E122" i="17"/>
  <c r="R121" i="17"/>
  <c r="E121" i="17"/>
  <c r="R120" i="17"/>
  <c r="E120" i="17"/>
  <c r="R119" i="17"/>
  <c r="E119" i="17"/>
  <c r="R118" i="17"/>
  <c r="E118" i="17"/>
  <c r="R117" i="17"/>
  <c r="E117" i="17"/>
  <c r="R116" i="17"/>
  <c r="E116" i="17"/>
  <c r="R115" i="17"/>
  <c r="E115" i="17"/>
  <c r="R114" i="17"/>
  <c r="E114" i="17"/>
  <c r="R113" i="17"/>
  <c r="E113" i="17"/>
  <c r="R112" i="17"/>
  <c r="E112" i="17"/>
  <c r="R111" i="17"/>
  <c r="E111" i="17"/>
  <c r="R110" i="17"/>
  <c r="E110" i="17"/>
  <c r="R109" i="17"/>
  <c r="E109" i="17"/>
  <c r="R108" i="17"/>
  <c r="E108" i="17"/>
  <c r="R107" i="17"/>
  <c r="E107" i="17"/>
  <c r="R106" i="17"/>
  <c r="E106" i="17"/>
  <c r="R105" i="17"/>
  <c r="E105" i="17"/>
  <c r="R104" i="17"/>
  <c r="E104" i="17"/>
  <c r="G111" i="17" s="1"/>
  <c r="I18" i="17" s="1"/>
  <c r="R103" i="17"/>
  <c r="E103" i="17"/>
  <c r="R102" i="17"/>
  <c r="T111" i="17" s="1"/>
  <c r="V18" i="17" s="1"/>
  <c r="E102" i="17"/>
  <c r="R101" i="17"/>
  <c r="E101" i="17"/>
  <c r="R100" i="17"/>
  <c r="E100" i="17"/>
  <c r="R99" i="17"/>
  <c r="E99" i="17"/>
  <c r="R98" i="17"/>
  <c r="E98" i="17"/>
  <c r="R97" i="17"/>
  <c r="E97" i="17"/>
  <c r="R96" i="17"/>
  <c r="E96" i="17"/>
  <c r="R95" i="17"/>
  <c r="E95" i="17"/>
  <c r="R94" i="17"/>
  <c r="E94" i="17"/>
  <c r="R93" i="17"/>
  <c r="E93" i="17"/>
  <c r="R92" i="17"/>
  <c r="T101" i="17" s="1"/>
  <c r="V17" i="17" s="1"/>
  <c r="E92" i="17"/>
  <c r="G101" i="17" s="1"/>
  <c r="I17" i="17" s="1"/>
  <c r="R91" i="17"/>
  <c r="G91" i="17"/>
  <c r="E91" i="17"/>
  <c r="R90" i="17"/>
  <c r="E90" i="17"/>
  <c r="R89" i="17"/>
  <c r="E89" i="17"/>
  <c r="R88" i="17"/>
  <c r="E88" i="17"/>
  <c r="R87" i="17"/>
  <c r="E87" i="17"/>
  <c r="R86" i="17"/>
  <c r="E86" i="17"/>
  <c r="R85" i="17"/>
  <c r="E85" i="17"/>
  <c r="R84" i="17"/>
  <c r="E84" i="17"/>
  <c r="R83" i="17"/>
  <c r="E83" i="17"/>
  <c r="R82" i="17"/>
  <c r="E82" i="17"/>
  <c r="R81" i="17"/>
  <c r="E81" i="17"/>
  <c r="R80" i="17"/>
  <c r="E80" i="17"/>
  <c r="R79" i="17"/>
  <c r="E79" i="17"/>
  <c r="R78" i="17"/>
  <c r="E78" i="17"/>
  <c r="R77" i="17"/>
  <c r="E77" i="17"/>
  <c r="R76" i="17"/>
  <c r="E76" i="17"/>
  <c r="R75" i="17"/>
  <c r="E75" i="17"/>
  <c r="R74" i="17"/>
  <c r="E74" i="17"/>
  <c r="R73" i="17"/>
  <c r="E73" i="17"/>
  <c r="R72" i="17"/>
  <c r="E72" i="17"/>
  <c r="G81" i="17" s="1"/>
  <c r="I13" i="17" s="1"/>
  <c r="R71" i="17"/>
  <c r="E71" i="17"/>
  <c r="R70" i="17"/>
  <c r="E70" i="17"/>
  <c r="R69" i="17"/>
  <c r="E69" i="17"/>
  <c r="R68" i="17"/>
  <c r="E68" i="17"/>
  <c r="R67" i="17"/>
  <c r="E67" i="17"/>
  <c r="R66" i="17"/>
  <c r="E66" i="17"/>
  <c r="R65" i="17"/>
  <c r="E65" i="17"/>
  <c r="R64" i="17"/>
  <c r="E64" i="17"/>
  <c r="R63" i="17"/>
  <c r="E63" i="17"/>
  <c r="R62" i="17"/>
  <c r="E62" i="17"/>
  <c r="R61" i="17"/>
  <c r="E61" i="17"/>
  <c r="R60" i="17"/>
  <c r="E60" i="17"/>
  <c r="R59" i="17"/>
  <c r="E59" i="17"/>
  <c r="R58" i="17"/>
  <c r="E58" i="17"/>
  <c r="R57" i="17"/>
  <c r="E57" i="17"/>
  <c r="R56" i="17"/>
  <c r="E56" i="17"/>
  <c r="R55" i="17"/>
  <c r="E55" i="17"/>
  <c r="R54" i="17"/>
  <c r="E54" i="17"/>
  <c r="R53" i="17"/>
  <c r="E53" i="17"/>
  <c r="R52" i="17"/>
  <c r="E52" i="17"/>
  <c r="G61" i="17" s="1"/>
  <c r="I11" i="17" s="1"/>
  <c r="R51" i="17"/>
  <c r="E51" i="17"/>
  <c r="R50" i="17"/>
  <c r="E50" i="17"/>
  <c r="R49" i="17"/>
  <c r="E49" i="17"/>
  <c r="R48" i="17"/>
  <c r="E48" i="17"/>
  <c r="R47" i="17"/>
  <c r="E47" i="17"/>
  <c r="R46" i="17"/>
  <c r="E46" i="17"/>
  <c r="R45" i="17"/>
  <c r="E45" i="17"/>
  <c r="R44" i="17"/>
  <c r="E44" i="17"/>
  <c r="R43" i="17"/>
  <c r="E43" i="17"/>
  <c r="R42" i="17"/>
  <c r="E42" i="17"/>
  <c r="R41" i="17"/>
  <c r="E41" i="17"/>
  <c r="R40" i="17"/>
  <c r="E40" i="17"/>
  <c r="R39" i="17"/>
  <c r="E39" i="17"/>
  <c r="R38" i="17"/>
  <c r="E38" i="17"/>
  <c r="R37" i="17"/>
  <c r="E37" i="17"/>
  <c r="R36" i="17"/>
  <c r="E36" i="17"/>
  <c r="R35" i="17"/>
  <c r="E35" i="17"/>
  <c r="R34" i="17"/>
  <c r="E34" i="17"/>
  <c r="R33" i="17"/>
  <c r="E33" i="17"/>
  <c r="R32" i="17"/>
  <c r="T41" i="17" s="1"/>
  <c r="V9" i="17" s="1"/>
  <c r="E32" i="17"/>
  <c r="G41" i="17" s="1"/>
  <c r="I9" i="17" s="1"/>
  <c r="R31" i="17"/>
  <c r="G31" i="17"/>
  <c r="I8" i="17" s="1"/>
  <c r="E31" i="17"/>
  <c r="R30" i="17"/>
  <c r="E30" i="17"/>
  <c r="R29" i="17"/>
  <c r="E29" i="17"/>
  <c r="R28" i="17"/>
  <c r="E28" i="17"/>
  <c r="R27" i="17"/>
  <c r="E27" i="17"/>
  <c r="R26" i="17"/>
  <c r="E26" i="17"/>
  <c r="R25" i="17"/>
  <c r="E25" i="17"/>
  <c r="R24" i="17"/>
  <c r="E24" i="17"/>
  <c r="R23" i="17"/>
  <c r="E23" i="17"/>
  <c r="R22" i="17"/>
  <c r="E22" i="17"/>
  <c r="R21" i="17"/>
  <c r="E21" i="17"/>
  <c r="R20" i="17"/>
  <c r="E20" i="17"/>
  <c r="R19" i="17"/>
  <c r="E19" i="17"/>
  <c r="R18" i="17"/>
  <c r="E18" i="17"/>
  <c r="R17" i="17"/>
  <c r="E17" i="17"/>
  <c r="R16" i="17"/>
  <c r="I16" i="17"/>
  <c r="E16" i="17"/>
  <c r="R15" i="17"/>
  <c r="E15" i="17"/>
  <c r="R14" i="17"/>
  <c r="E14" i="17"/>
  <c r="R13" i="17"/>
  <c r="E13" i="17"/>
  <c r="R12" i="17"/>
  <c r="E12" i="17"/>
  <c r="R11" i="17"/>
  <c r="E11" i="17"/>
  <c r="R10" i="17"/>
  <c r="E10" i="17"/>
  <c r="R9" i="17"/>
  <c r="E9" i="17"/>
  <c r="R8" i="17"/>
  <c r="E8" i="17"/>
  <c r="R7" i="17"/>
  <c r="K7" i="17"/>
  <c r="E7" i="17"/>
  <c r="R6" i="17"/>
  <c r="E6" i="17"/>
  <c r="R5" i="17"/>
  <c r="E5" i="17"/>
  <c r="R4" i="17"/>
  <c r="E4" i="17"/>
  <c r="R3" i="17"/>
  <c r="E3" i="17"/>
  <c r="G11" i="17" s="1"/>
  <c r="R2" i="17"/>
  <c r="E2" i="17"/>
  <c r="R641" i="16"/>
  <c r="E641" i="16"/>
  <c r="R640" i="16"/>
  <c r="E640" i="16"/>
  <c r="R639" i="16"/>
  <c r="E639" i="16"/>
  <c r="R638" i="16"/>
  <c r="E638" i="16"/>
  <c r="R637" i="16"/>
  <c r="E637" i="16"/>
  <c r="R636" i="16"/>
  <c r="E636" i="16"/>
  <c r="R635" i="16"/>
  <c r="E635" i="16"/>
  <c r="R634" i="16"/>
  <c r="E634" i="16"/>
  <c r="R633" i="16"/>
  <c r="E633" i="16"/>
  <c r="G641" i="16" s="1"/>
  <c r="L23" i="16" s="1"/>
  <c r="R632" i="16"/>
  <c r="T641" i="16" s="1"/>
  <c r="Y23" i="16" s="1"/>
  <c r="E632" i="16"/>
  <c r="R631" i="16"/>
  <c r="E631" i="16"/>
  <c r="R630" i="16"/>
  <c r="E630" i="16"/>
  <c r="R629" i="16"/>
  <c r="E629" i="16"/>
  <c r="R628" i="16"/>
  <c r="E628" i="16"/>
  <c r="R627" i="16"/>
  <c r="E627" i="16"/>
  <c r="R626" i="16"/>
  <c r="E626" i="16"/>
  <c r="R625" i="16"/>
  <c r="E625" i="16"/>
  <c r="R624" i="16"/>
  <c r="E624" i="16"/>
  <c r="R623" i="16"/>
  <c r="E623" i="16"/>
  <c r="R622" i="16"/>
  <c r="E622" i="16"/>
  <c r="R621" i="16"/>
  <c r="E621" i="16"/>
  <c r="R620" i="16"/>
  <c r="E620" i="16"/>
  <c r="R619" i="16"/>
  <c r="E619" i="16"/>
  <c r="R618" i="16"/>
  <c r="E618" i="16"/>
  <c r="R617" i="16"/>
  <c r="E617" i="16"/>
  <c r="R616" i="16"/>
  <c r="E616" i="16"/>
  <c r="R615" i="16"/>
  <c r="E615" i="16"/>
  <c r="R614" i="16"/>
  <c r="E614" i="16"/>
  <c r="G621" i="16" s="1"/>
  <c r="L21" i="16" s="1"/>
  <c r="R613" i="16"/>
  <c r="E613" i="16"/>
  <c r="R612" i="16"/>
  <c r="T621" i="16" s="1"/>
  <c r="Y21" i="16" s="1"/>
  <c r="E612" i="16"/>
  <c r="R611" i="16"/>
  <c r="E611" i="16"/>
  <c r="R610" i="16"/>
  <c r="E610" i="16"/>
  <c r="R609" i="16"/>
  <c r="E609" i="16"/>
  <c r="R608" i="16"/>
  <c r="E608" i="16"/>
  <c r="R607" i="16"/>
  <c r="E607" i="16"/>
  <c r="R606" i="16"/>
  <c r="E606" i="16"/>
  <c r="R605" i="16"/>
  <c r="E605" i="16"/>
  <c r="R604" i="16"/>
  <c r="E604" i="16"/>
  <c r="R603" i="16"/>
  <c r="E603" i="16"/>
  <c r="R602" i="16"/>
  <c r="T611" i="16" s="1"/>
  <c r="Y20" i="16" s="1"/>
  <c r="E602" i="16"/>
  <c r="G611" i="16" s="1"/>
  <c r="L20" i="16" s="1"/>
  <c r="R601" i="16"/>
  <c r="G601" i="16"/>
  <c r="L19" i="16" s="1"/>
  <c r="E601" i="16"/>
  <c r="R600" i="16"/>
  <c r="E600" i="16"/>
  <c r="R599" i="16"/>
  <c r="E599" i="16"/>
  <c r="R598" i="16"/>
  <c r="E598" i="16"/>
  <c r="R597" i="16"/>
  <c r="E597" i="16"/>
  <c r="R596" i="16"/>
  <c r="E596" i="16"/>
  <c r="R595" i="16"/>
  <c r="E595" i="16"/>
  <c r="R594" i="16"/>
  <c r="E594" i="16"/>
  <c r="R593" i="16"/>
  <c r="E593" i="16"/>
  <c r="R592" i="16"/>
  <c r="E592" i="16"/>
  <c r="R591" i="16"/>
  <c r="E591" i="16"/>
  <c r="R590" i="16"/>
  <c r="E590" i="16"/>
  <c r="R589" i="16"/>
  <c r="E589" i="16"/>
  <c r="R588" i="16"/>
  <c r="E588" i="16"/>
  <c r="R587" i="16"/>
  <c r="E587" i="16"/>
  <c r="R586" i="16"/>
  <c r="E586" i="16"/>
  <c r="R585" i="16"/>
  <c r="E585" i="16"/>
  <c r="R584" i="16"/>
  <c r="E584" i="16"/>
  <c r="R583" i="16"/>
  <c r="E583" i="16"/>
  <c r="R582" i="16"/>
  <c r="E582" i="16"/>
  <c r="G591" i="16" s="1"/>
  <c r="L18" i="16" s="1"/>
  <c r="R581" i="16"/>
  <c r="E581" i="16"/>
  <c r="R580" i="16"/>
  <c r="E580" i="16"/>
  <c r="R579" i="16"/>
  <c r="E579" i="16"/>
  <c r="R578" i="16"/>
  <c r="E578" i="16"/>
  <c r="R577" i="16"/>
  <c r="E577" i="16"/>
  <c r="R576" i="16"/>
  <c r="E576" i="16"/>
  <c r="R575" i="16"/>
  <c r="E575" i="16"/>
  <c r="R574" i="16"/>
  <c r="E574" i="16"/>
  <c r="R573" i="16"/>
  <c r="E573" i="16"/>
  <c r="R572" i="16"/>
  <c r="E572" i="16"/>
  <c r="R571" i="16"/>
  <c r="E571" i="16"/>
  <c r="R570" i="16"/>
  <c r="E570" i="16"/>
  <c r="R569" i="16"/>
  <c r="E569" i="16"/>
  <c r="R568" i="16"/>
  <c r="E568" i="16"/>
  <c r="R567" i="16"/>
  <c r="E567" i="16"/>
  <c r="R566" i="16"/>
  <c r="E566" i="16"/>
  <c r="R565" i="16"/>
  <c r="E565" i="16"/>
  <c r="R564" i="16"/>
  <c r="E564" i="16"/>
  <c r="R563" i="16"/>
  <c r="E563" i="16"/>
  <c r="R562" i="16"/>
  <c r="E562" i="16"/>
  <c r="G571" i="16" s="1"/>
  <c r="L16" i="16" s="1"/>
  <c r="R561" i="16"/>
  <c r="E561" i="16"/>
  <c r="R560" i="16"/>
  <c r="E560" i="16"/>
  <c r="R559" i="16"/>
  <c r="E559" i="16"/>
  <c r="R558" i="16"/>
  <c r="E558" i="16"/>
  <c r="R557" i="16"/>
  <c r="E557" i="16"/>
  <c r="R556" i="16"/>
  <c r="E556" i="16"/>
  <c r="R555" i="16"/>
  <c r="E555" i="16"/>
  <c r="R554" i="16"/>
  <c r="E554" i="16"/>
  <c r="R553" i="16"/>
  <c r="E553" i="16"/>
  <c r="R552" i="16"/>
  <c r="E552" i="16"/>
  <c r="R551" i="16"/>
  <c r="E551" i="16"/>
  <c r="R550" i="16"/>
  <c r="E550" i="16"/>
  <c r="R549" i="16"/>
  <c r="E549" i="16"/>
  <c r="R548" i="16"/>
  <c r="E548" i="16"/>
  <c r="R547" i="16"/>
  <c r="E547" i="16"/>
  <c r="R546" i="16"/>
  <c r="E546" i="16"/>
  <c r="R545" i="16"/>
  <c r="E545" i="16"/>
  <c r="R544" i="16"/>
  <c r="E544" i="16"/>
  <c r="R543" i="16"/>
  <c r="E543" i="16"/>
  <c r="R542" i="16"/>
  <c r="T551" i="16" s="1"/>
  <c r="Y12" i="16" s="1"/>
  <c r="E542" i="16"/>
  <c r="G551" i="16" s="1"/>
  <c r="L12" i="16" s="1"/>
  <c r="R541" i="16"/>
  <c r="E541" i="16"/>
  <c r="R540" i="16"/>
  <c r="E540" i="16"/>
  <c r="R539" i="16"/>
  <c r="E539" i="16"/>
  <c r="R538" i="16"/>
  <c r="E538" i="16"/>
  <c r="R537" i="16"/>
  <c r="E537" i="16"/>
  <c r="R536" i="16"/>
  <c r="E536" i="16"/>
  <c r="R535" i="16"/>
  <c r="E535" i="16"/>
  <c r="G541" i="16" s="1"/>
  <c r="L11" i="16" s="1"/>
  <c r="R534" i="16"/>
  <c r="E534" i="16"/>
  <c r="R533" i="16"/>
  <c r="E533" i="16"/>
  <c r="R532" i="16"/>
  <c r="E532" i="16"/>
  <c r="R531" i="16"/>
  <c r="G531" i="16"/>
  <c r="L10" i="16" s="1"/>
  <c r="E531" i="16"/>
  <c r="R530" i="16"/>
  <c r="E530" i="16"/>
  <c r="R529" i="16"/>
  <c r="E529" i="16"/>
  <c r="R528" i="16"/>
  <c r="E528" i="16"/>
  <c r="R527" i="16"/>
  <c r="E527" i="16"/>
  <c r="R526" i="16"/>
  <c r="E526" i="16"/>
  <c r="R525" i="16"/>
  <c r="E525" i="16"/>
  <c r="R524" i="16"/>
  <c r="E524" i="16"/>
  <c r="R523" i="16"/>
  <c r="E523" i="16"/>
  <c r="R522" i="16"/>
  <c r="E522" i="16"/>
  <c r="R521" i="16"/>
  <c r="E521" i="16"/>
  <c r="R520" i="16"/>
  <c r="E520" i="16"/>
  <c r="R519" i="16"/>
  <c r="E519" i="16"/>
  <c r="R518" i="16"/>
  <c r="E518" i="16"/>
  <c r="R517" i="16"/>
  <c r="E517" i="16"/>
  <c r="R516" i="16"/>
  <c r="E516" i="16"/>
  <c r="R515" i="16"/>
  <c r="E515" i="16"/>
  <c r="R514" i="16"/>
  <c r="E514" i="16"/>
  <c r="R513" i="16"/>
  <c r="E513" i="16"/>
  <c r="R512" i="16"/>
  <c r="E512" i="16"/>
  <c r="G521" i="16" s="1"/>
  <c r="L9" i="16" s="1"/>
  <c r="R511" i="16"/>
  <c r="E511" i="16"/>
  <c r="R510" i="16"/>
  <c r="E510" i="16"/>
  <c r="R509" i="16"/>
  <c r="E509" i="16"/>
  <c r="R508" i="16"/>
  <c r="E508" i="16"/>
  <c r="R507" i="16"/>
  <c r="E507" i="16"/>
  <c r="R506" i="16"/>
  <c r="E506" i="16"/>
  <c r="R505" i="16"/>
  <c r="E505" i="16"/>
  <c r="R504" i="16"/>
  <c r="E504" i="16"/>
  <c r="R503" i="16"/>
  <c r="E503" i="16"/>
  <c r="R502" i="16"/>
  <c r="E502" i="16"/>
  <c r="R501" i="16"/>
  <c r="E501" i="16"/>
  <c r="R500" i="16"/>
  <c r="E500" i="16"/>
  <c r="R499" i="16"/>
  <c r="E499" i="16"/>
  <c r="R498" i="16"/>
  <c r="E498" i="16"/>
  <c r="R497" i="16"/>
  <c r="E497" i="16"/>
  <c r="R496" i="16"/>
  <c r="E496" i="16"/>
  <c r="R495" i="16"/>
  <c r="E495" i="16"/>
  <c r="R494" i="16"/>
  <c r="E494" i="16"/>
  <c r="R493" i="16"/>
  <c r="E493" i="16"/>
  <c r="R492" i="16"/>
  <c r="E492" i="16"/>
  <c r="G501" i="16" s="1"/>
  <c r="L7" i="16" s="1"/>
  <c r="R491" i="16"/>
  <c r="E491" i="16"/>
  <c r="R490" i="16"/>
  <c r="E490" i="16"/>
  <c r="R489" i="16"/>
  <c r="E489" i="16"/>
  <c r="R488" i="16"/>
  <c r="E488" i="16"/>
  <c r="R487" i="16"/>
  <c r="E487" i="16"/>
  <c r="R486" i="16"/>
  <c r="E486" i="16"/>
  <c r="R485" i="16"/>
  <c r="E485" i="16"/>
  <c r="R484" i="16"/>
  <c r="E484" i="16"/>
  <c r="R483" i="16"/>
  <c r="E483" i="16"/>
  <c r="R482" i="16"/>
  <c r="E482" i="16"/>
  <c r="R481" i="16"/>
  <c r="E481" i="16"/>
  <c r="R480" i="16"/>
  <c r="E480" i="16"/>
  <c r="R479" i="16"/>
  <c r="E479" i="16"/>
  <c r="R478" i="16"/>
  <c r="E478" i="16"/>
  <c r="R477" i="16"/>
  <c r="E477" i="16"/>
  <c r="R476" i="16"/>
  <c r="E476" i="16"/>
  <c r="R475" i="16"/>
  <c r="E475" i="16"/>
  <c r="R474" i="16"/>
  <c r="E474" i="16"/>
  <c r="R473" i="16"/>
  <c r="E473" i="16"/>
  <c r="G481" i="16" s="1"/>
  <c r="R472" i="16"/>
  <c r="T481" i="16" s="1"/>
  <c r="X23" i="16" s="1"/>
  <c r="E472" i="16"/>
  <c r="R471" i="16"/>
  <c r="E471" i="16"/>
  <c r="R470" i="16"/>
  <c r="E470" i="16"/>
  <c r="R469" i="16"/>
  <c r="E469" i="16"/>
  <c r="R468" i="16"/>
  <c r="E468" i="16"/>
  <c r="R467" i="16"/>
  <c r="E467" i="16"/>
  <c r="R466" i="16"/>
  <c r="E466" i="16"/>
  <c r="R465" i="16"/>
  <c r="E465" i="16"/>
  <c r="R464" i="16"/>
  <c r="E464" i="16"/>
  <c r="R463" i="16"/>
  <c r="E463" i="16"/>
  <c r="R462" i="16"/>
  <c r="E462" i="16"/>
  <c r="R461" i="16"/>
  <c r="E461" i="16"/>
  <c r="R460" i="16"/>
  <c r="E460" i="16"/>
  <c r="R459" i="16"/>
  <c r="E459" i="16"/>
  <c r="R458" i="16"/>
  <c r="E458" i="16"/>
  <c r="R457" i="16"/>
  <c r="E457" i="16"/>
  <c r="R456" i="16"/>
  <c r="E456" i="16"/>
  <c r="R455" i="16"/>
  <c r="E455" i="16"/>
  <c r="R454" i="16"/>
  <c r="E454" i="16"/>
  <c r="G461" i="16" s="1"/>
  <c r="K21" i="16" s="1"/>
  <c r="R453" i="16"/>
  <c r="E453" i="16"/>
  <c r="R452" i="16"/>
  <c r="T461" i="16" s="1"/>
  <c r="X21" i="16" s="1"/>
  <c r="E452" i="16"/>
  <c r="R451" i="16"/>
  <c r="E451" i="16"/>
  <c r="R450" i="16"/>
  <c r="E450" i="16"/>
  <c r="R449" i="16"/>
  <c r="E449" i="16"/>
  <c r="R448" i="16"/>
  <c r="E448" i="16"/>
  <c r="R447" i="16"/>
  <c r="E447" i="16"/>
  <c r="R446" i="16"/>
  <c r="E446" i="16"/>
  <c r="R445" i="16"/>
  <c r="E445" i="16"/>
  <c r="R444" i="16"/>
  <c r="E444" i="16"/>
  <c r="R443" i="16"/>
  <c r="E443" i="16"/>
  <c r="R442" i="16"/>
  <c r="T451" i="16" s="1"/>
  <c r="X20" i="16" s="1"/>
  <c r="E442" i="16"/>
  <c r="R441" i="16"/>
  <c r="G441" i="16"/>
  <c r="K19" i="16" s="1"/>
  <c r="E441" i="16"/>
  <c r="R440" i="16"/>
  <c r="E440" i="16"/>
  <c r="R439" i="16"/>
  <c r="E439" i="16"/>
  <c r="R438" i="16"/>
  <c r="E438" i="16"/>
  <c r="R437" i="16"/>
  <c r="E437" i="16"/>
  <c r="R436" i="16"/>
  <c r="E436" i="16"/>
  <c r="R435" i="16"/>
  <c r="E435" i="16"/>
  <c r="R434" i="16"/>
  <c r="E434" i="16"/>
  <c r="R433" i="16"/>
  <c r="E433" i="16"/>
  <c r="R432" i="16"/>
  <c r="E432" i="16"/>
  <c r="R431" i="16"/>
  <c r="E431" i="16"/>
  <c r="R430" i="16"/>
  <c r="E430" i="16"/>
  <c r="R429" i="16"/>
  <c r="E429" i="16"/>
  <c r="R428" i="16"/>
  <c r="E428" i="16"/>
  <c r="R427" i="16"/>
  <c r="E427" i="16"/>
  <c r="R426" i="16"/>
  <c r="E426" i="16"/>
  <c r="R425" i="16"/>
  <c r="E425" i="16"/>
  <c r="R424" i="16"/>
  <c r="E424" i="16"/>
  <c r="R423" i="16"/>
  <c r="E423" i="16"/>
  <c r="R422" i="16"/>
  <c r="E422" i="16"/>
  <c r="G431" i="16" s="1"/>
  <c r="K18" i="16" s="1"/>
  <c r="R421" i="16"/>
  <c r="E421" i="16"/>
  <c r="R420" i="16"/>
  <c r="E420" i="16"/>
  <c r="R419" i="16"/>
  <c r="E419" i="16"/>
  <c r="R418" i="16"/>
  <c r="E418" i="16"/>
  <c r="R417" i="16"/>
  <c r="E417" i="16"/>
  <c r="R416" i="16"/>
  <c r="E416" i="16"/>
  <c r="R415" i="16"/>
  <c r="E415" i="16"/>
  <c r="R414" i="16"/>
  <c r="E414" i="16"/>
  <c r="R413" i="16"/>
  <c r="E413" i="16"/>
  <c r="R412" i="16"/>
  <c r="E412" i="16"/>
  <c r="R411" i="16"/>
  <c r="E411" i="16"/>
  <c r="R410" i="16"/>
  <c r="E410" i="16"/>
  <c r="R409" i="16"/>
  <c r="E409" i="16"/>
  <c r="R408" i="16"/>
  <c r="E408" i="16"/>
  <c r="R407" i="16"/>
  <c r="E407" i="16"/>
  <c r="R406" i="16"/>
  <c r="E406" i="16"/>
  <c r="R405" i="16"/>
  <c r="E405" i="16"/>
  <c r="R404" i="16"/>
  <c r="E404" i="16"/>
  <c r="R403" i="16"/>
  <c r="E403" i="16"/>
  <c r="R402" i="16"/>
  <c r="E402" i="16"/>
  <c r="G411" i="16" s="1"/>
  <c r="K16" i="16" s="1"/>
  <c r="R401" i="16"/>
  <c r="E401" i="16"/>
  <c r="R400" i="16"/>
  <c r="E400" i="16"/>
  <c r="R399" i="16"/>
  <c r="E399" i="16"/>
  <c r="R398" i="16"/>
  <c r="E398" i="16"/>
  <c r="R397" i="16"/>
  <c r="E397" i="16"/>
  <c r="R396" i="16"/>
  <c r="E396" i="16"/>
  <c r="R395" i="16"/>
  <c r="E395" i="16"/>
  <c r="R394" i="16"/>
  <c r="E394" i="16"/>
  <c r="R393" i="16"/>
  <c r="E393" i="16"/>
  <c r="G401" i="16" s="1"/>
  <c r="K13" i="16" s="1"/>
  <c r="R392" i="16"/>
  <c r="E392" i="16"/>
  <c r="R391" i="16"/>
  <c r="E391" i="16"/>
  <c r="R390" i="16"/>
  <c r="E390" i="16"/>
  <c r="R389" i="16"/>
  <c r="E389" i="16"/>
  <c r="R388" i="16"/>
  <c r="E388" i="16"/>
  <c r="R387" i="16"/>
  <c r="E387" i="16"/>
  <c r="R386" i="16"/>
  <c r="E386" i="16"/>
  <c r="R385" i="16"/>
  <c r="E385" i="16"/>
  <c r="R384" i="16"/>
  <c r="E384" i="16"/>
  <c r="R383" i="16"/>
  <c r="E383" i="16"/>
  <c r="R382" i="16"/>
  <c r="T391" i="16" s="1"/>
  <c r="X12" i="16" s="1"/>
  <c r="E382" i="16"/>
  <c r="R381" i="16"/>
  <c r="G381" i="16"/>
  <c r="K11" i="16" s="1"/>
  <c r="E381" i="16"/>
  <c r="R380" i="16"/>
  <c r="E380" i="16"/>
  <c r="R379" i="16"/>
  <c r="E379" i="16"/>
  <c r="R378" i="16"/>
  <c r="E378" i="16"/>
  <c r="R377" i="16"/>
  <c r="E377" i="16"/>
  <c r="R376" i="16"/>
  <c r="E376" i="16"/>
  <c r="R375" i="16"/>
  <c r="E375" i="16"/>
  <c r="R374" i="16"/>
  <c r="E374" i="16"/>
  <c r="R373" i="16"/>
  <c r="E373" i="16"/>
  <c r="R372" i="16"/>
  <c r="E372" i="16"/>
  <c r="R371" i="16"/>
  <c r="E371" i="16"/>
  <c r="R370" i="16"/>
  <c r="E370" i="16"/>
  <c r="R369" i="16"/>
  <c r="E369" i="16"/>
  <c r="R368" i="16"/>
  <c r="E368" i="16"/>
  <c r="R367" i="16"/>
  <c r="E367" i="16"/>
  <c r="R366" i="16"/>
  <c r="E366" i="16"/>
  <c r="R365" i="16"/>
  <c r="E365" i="16"/>
  <c r="R364" i="16"/>
  <c r="E364" i="16"/>
  <c r="R363" i="16"/>
  <c r="E363" i="16"/>
  <c r="R362" i="16"/>
  <c r="E362" i="16"/>
  <c r="G371" i="16" s="1"/>
  <c r="K10" i="16" s="1"/>
  <c r="R361" i="16"/>
  <c r="E361" i="16"/>
  <c r="R360" i="16"/>
  <c r="E360" i="16"/>
  <c r="R359" i="16"/>
  <c r="E359" i="16"/>
  <c r="R358" i="16"/>
  <c r="E358" i="16"/>
  <c r="R357" i="16"/>
  <c r="E357" i="16"/>
  <c r="R356" i="16"/>
  <c r="E356" i="16"/>
  <c r="R355" i="16"/>
  <c r="E355" i="16"/>
  <c r="R354" i="16"/>
  <c r="E354" i="16"/>
  <c r="R353" i="16"/>
  <c r="E353" i="16"/>
  <c r="R352" i="16"/>
  <c r="E352" i="16"/>
  <c r="G361" i="16" s="1"/>
  <c r="K9" i="16" s="1"/>
  <c r="R351" i="16"/>
  <c r="E351" i="16"/>
  <c r="R350" i="16"/>
  <c r="E350" i="16"/>
  <c r="R349" i="16"/>
  <c r="E349" i="16"/>
  <c r="R348" i="16"/>
  <c r="E348" i="16"/>
  <c r="R347" i="16"/>
  <c r="E347" i="16"/>
  <c r="R346" i="16"/>
  <c r="E346" i="16"/>
  <c r="R345" i="16"/>
  <c r="E345" i="16"/>
  <c r="R344" i="16"/>
  <c r="E344" i="16"/>
  <c r="R343" i="16"/>
  <c r="E343" i="16"/>
  <c r="R342" i="16"/>
  <c r="E342" i="16"/>
  <c r="G351" i="16" s="1"/>
  <c r="K8" i="16" s="1"/>
  <c r="R341" i="16"/>
  <c r="E341" i="16"/>
  <c r="R340" i="16"/>
  <c r="E340" i="16"/>
  <c r="R339" i="16"/>
  <c r="E339" i="16"/>
  <c r="R338" i="16"/>
  <c r="E338" i="16"/>
  <c r="R337" i="16"/>
  <c r="E337" i="16"/>
  <c r="R336" i="16"/>
  <c r="E336" i="16"/>
  <c r="R335" i="16"/>
  <c r="E335" i="16"/>
  <c r="R334" i="16"/>
  <c r="E334" i="16"/>
  <c r="R333" i="16"/>
  <c r="E333" i="16"/>
  <c r="R332" i="16"/>
  <c r="E332" i="16"/>
  <c r="G341" i="16" s="1"/>
  <c r="K7" i="16" s="1"/>
  <c r="R331" i="16"/>
  <c r="E331" i="16"/>
  <c r="R330" i="16"/>
  <c r="E330" i="16"/>
  <c r="R329" i="16"/>
  <c r="E329" i="16"/>
  <c r="R328" i="16"/>
  <c r="E328" i="16"/>
  <c r="R327" i="16"/>
  <c r="E327" i="16"/>
  <c r="R326" i="16"/>
  <c r="E326" i="16"/>
  <c r="R325" i="16"/>
  <c r="E325" i="16"/>
  <c r="R324" i="16"/>
  <c r="E324" i="16"/>
  <c r="R323" i="16"/>
  <c r="E323" i="16"/>
  <c r="R322" i="16"/>
  <c r="E322" i="16"/>
  <c r="R321" i="16"/>
  <c r="E321" i="16"/>
  <c r="R320" i="16"/>
  <c r="E320" i="16"/>
  <c r="R319" i="16"/>
  <c r="E319" i="16"/>
  <c r="R318" i="16"/>
  <c r="E318" i="16"/>
  <c r="R317" i="16"/>
  <c r="E317" i="16"/>
  <c r="R316" i="16"/>
  <c r="E316" i="16"/>
  <c r="R315" i="16"/>
  <c r="E315" i="16"/>
  <c r="R314" i="16"/>
  <c r="E314" i="16"/>
  <c r="R313" i="16"/>
  <c r="E313" i="16"/>
  <c r="G321" i="16" s="1"/>
  <c r="J23" i="16" s="1"/>
  <c r="R312" i="16"/>
  <c r="T321" i="16" s="1"/>
  <c r="W23" i="16" s="1"/>
  <c r="E312" i="16"/>
  <c r="R311" i="16"/>
  <c r="E311" i="16"/>
  <c r="R310" i="16"/>
  <c r="E310" i="16"/>
  <c r="R309" i="16"/>
  <c r="E309" i="16"/>
  <c r="R308" i="16"/>
  <c r="E308" i="16"/>
  <c r="R307" i="16"/>
  <c r="E307" i="16"/>
  <c r="R306" i="16"/>
  <c r="E306" i="16"/>
  <c r="R305" i="16"/>
  <c r="E305" i="16"/>
  <c r="R304" i="16"/>
  <c r="E304" i="16"/>
  <c r="R303" i="16"/>
  <c r="E303" i="16"/>
  <c r="R302" i="16"/>
  <c r="E302" i="16"/>
  <c r="R301" i="16"/>
  <c r="E301" i="16"/>
  <c r="R300" i="16"/>
  <c r="E300" i="16"/>
  <c r="R299" i="16"/>
  <c r="E299" i="16"/>
  <c r="R298" i="16"/>
  <c r="E298" i="16"/>
  <c r="R297" i="16"/>
  <c r="E297" i="16"/>
  <c r="R296" i="16"/>
  <c r="E296" i="16"/>
  <c r="R295" i="16"/>
  <c r="E295" i="16"/>
  <c r="R294" i="16"/>
  <c r="E294" i="16"/>
  <c r="G301" i="16" s="1"/>
  <c r="R293" i="16"/>
  <c r="E293" i="16"/>
  <c r="R292" i="16"/>
  <c r="T301" i="16" s="1"/>
  <c r="W21" i="16" s="1"/>
  <c r="E292" i="16"/>
  <c r="R291" i="16"/>
  <c r="E291" i="16"/>
  <c r="R290" i="16"/>
  <c r="E290" i="16"/>
  <c r="R289" i="16"/>
  <c r="E289" i="16"/>
  <c r="R288" i="16"/>
  <c r="E288" i="16"/>
  <c r="R287" i="16"/>
  <c r="E287" i="16"/>
  <c r="R286" i="16"/>
  <c r="E286" i="16"/>
  <c r="R285" i="16"/>
  <c r="E285" i="16"/>
  <c r="R284" i="16"/>
  <c r="E284" i="16"/>
  <c r="R283" i="16"/>
  <c r="E283" i="16"/>
  <c r="R282" i="16"/>
  <c r="T291" i="16" s="1"/>
  <c r="W20" i="16" s="1"/>
  <c r="E282" i="16"/>
  <c r="R281" i="16"/>
  <c r="G281" i="16"/>
  <c r="J19" i="16" s="1"/>
  <c r="E281" i="16"/>
  <c r="R280" i="16"/>
  <c r="E280" i="16"/>
  <c r="R279" i="16"/>
  <c r="E279" i="16"/>
  <c r="R278" i="16"/>
  <c r="E278" i="16"/>
  <c r="R277" i="16"/>
  <c r="E277" i="16"/>
  <c r="R276" i="16"/>
  <c r="E276" i="16"/>
  <c r="R275" i="16"/>
  <c r="E275" i="16"/>
  <c r="R274" i="16"/>
  <c r="E274" i="16"/>
  <c r="R273" i="16"/>
  <c r="E273" i="16"/>
  <c r="R272" i="16"/>
  <c r="E272" i="16"/>
  <c r="R271" i="16"/>
  <c r="E271" i="16"/>
  <c r="R270" i="16"/>
  <c r="E270" i="16"/>
  <c r="R269" i="16"/>
  <c r="E269" i="16"/>
  <c r="R268" i="16"/>
  <c r="E268" i="16"/>
  <c r="R267" i="16"/>
  <c r="E267" i="16"/>
  <c r="R266" i="16"/>
  <c r="E266" i="16"/>
  <c r="R265" i="16"/>
  <c r="E265" i="16"/>
  <c r="R264" i="16"/>
  <c r="E264" i="16"/>
  <c r="R263" i="16"/>
  <c r="E263" i="16"/>
  <c r="R262" i="16"/>
  <c r="E262" i="16"/>
  <c r="G271" i="16" s="1"/>
  <c r="J18" i="16" s="1"/>
  <c r="R261" i="16"/>
  <c r="E261" i="16"/>
  <c r="R260" i="16"/>
  <c r="E260" i="16"/>
  <c r="R259" i="16"/>
  <c r="E259" i="16"/>
  <c r="R258" i="16"/>
  <c r="E258" i="16"/>
  <c r="R257" i="16"/>
  <c r="E257" i="16"/>
  <c r="R256" i="16"/>
  <c r="E256" i="16"/>
  <c r="R255" i="16"/>
  <c r="E255" i="16"/>
  <c r="R254" i="16"/>
  <c r="E254" i="16"/>
  <c r="R253" i="16"/>
  <c r="E253" i="16"/>
  <c r="R252" i="16"/>
  <c r="E252" i="16"/>
  <c r="R251" i="16"/>
  <c r="E251" i="16"/>
  <c r="R250" i="16"/>
  <c r="E250" i="16"/>
  <c r="R249" i="16"/>
  <c r="E249" i="16"/>
  <c r="R248" i="16"/>
  <c r="E248" i="16"/>
  <c r="R247" i="16"/>
  <c r="E247" i="16"/>
  <c r="R246" i="16"/>
  <c r="E246" i="16"/>
  <c r="R245" i="16"/>
  <c r="E245" i="16"/>
  <c r="R244" i="16"/>
  <c r="E244" i="16"/>
  <c r="R243" i="16"/>
  <c r="E243" i="16"/>
  <c r="R242" i="16"/>
  <c r="E242" i="16"/>
  <c r="G251" i="16" s="1"/>
  <c r="J16" i="16" s="1"/>
  <c r="R241" i="16"/>
  <c r="E241" i="16"/>
  <c r="R240" i="16"/>
  <c r="E240" i="16"/>
  <c r="R239" i="16"/>
  <c r="E239" i="16"/>
  <c r="R238" i="16"/>
  <c r="E238" i="16"/>
  <c r="R237" i="16"/>
  <c r="E237" i="16"/>
  <c r="R236" i="16"/>
  <c r="E236" i="16"/>
  <c r="R235" i="16"/>
  <c r="E235" i="16"/>
  <c r="R234" i="16"/>
  <c r="E234" i="16"/>
  <c r="R233" i="16"/>
  <c r="E233" i="16"/>
  <c r="R232" i="16"/>
  <c r="E232" i="16"/>
  <c r="R231" i="16"/>
  <c r="E231" i="16"/>
  <c r="R230" i="16"/>
  <c r="E230" i="16"/>
  <c r="R229" i="16"/>
  <c r="E229" i="16"/>
  <c r="R228" i="16"/>
  <c r="E228" i="16"/>
  <c r="R227" i="16"/>
  <c r="E227" i="16"/>
  <c r="R226" i="16"/>
  <c r="E226" i="16"/>
  <c r="R225" i="16"/>
  <c r="E225" i="16"/>
  <c r="R224" i="16"/>
  <c r="E224" i="16"/>
  <c r="R223" i="16"/>
  <c r="E223" i="16"/>
  <c r="R222" i="16"/>
  <c r="T231" i="16" s="1"/>
  <c r="W12" i="16" s="1"/>
  <c r="E222" i="16"/>
  <c r="G231" i="16" s="1"/>
  <c r="J12" i="16" s="1"/>
  <c r="R221" i="16"/>
  <c r="G221" i="16"/>
  <c r="J11" i="16" s="1"/>
  <c r="E221" i="16"/>
  <c r="R220" i="16"/>
  <c r="E220" i="16"/>
  <c r="R219" i="16"/>
  <c r="E219" i="16"/>
  <c r="R218" i="16"/>
  <c r="E218" i="16"/>
  <c r="R217" i="16"/>
  <c r="E217" i="16"/>
  <c r="R216" i="16"/>
  <c r="E216" i="16"/>
  <c r="R215" i="16"/>
  <c r="E215" i="16"/>
  <c r="R214" i="16"/>
  <c r="E214" i="16"/>
  <c r="R213" i="16"/>
  <c r="E213" i="16"/>
  <c r="R212" i="16"/>
  <c r="E212" i="16"/>
  <c r="R211" i="16"/>
  <c r="E211" i="16"/>
  <c r="R210" i="16"/>
  <c r="E210" i="16"/>
  <c r="R209" i="16"/>
  <c r="E209" i="16"/>
  <c r="R208" i="16"/>
  <c r="E208" i="16"/>
  <c r="R207" i="16"/>
  <c r="E207" i="16"/>
  <c r="R206" i="16"/>
  <c r="E206" i="16"/>
  <c r="R205" i="16"/>
  <c r="E205" i="16"/>
  <c r="R204" i="16"/>
  <c r="E204" i="16"/>
  <c r="R203" i="16"/>
  <c r="E203" i="16"/>
  <c r="R202" i="16"/>
  <c r="E202" i="16"/>
  <c r="G211" i="16" s="1"/>
  <c r="J10" i="16" s="1"/>
  <c r="R201" i="16"/>
  <c r="E201" i="16"/>
  <c r="R200" i="16"/>
  <c r="E200" i="16"/>
  <c r="R199" i="16"/>
  <c r="E199" i="16"/>
  <c r="R198" i="16"/>
  <c r="E198" i="16"/>
  <c r="R197" i="16"/>
  <c r="E197" i="16"/>
  <c r="R196" i="16"/>
  <c r="E196" i="16"/>
  <c r="R195" i="16"/>
  <c r="E195" i="16"/>
  <c r="R194" i="16"/>
  <c r="E194" i="16"/>
  <c r="R193" i="16"/>
  <c r="E193" i="16"/>
  <c r="R192" i="16"/>
  <c r="E192" i="16"/>
  <c r="G201" i="16" s="1"/>
  <c r="J9" i="16" s="1"/>
  <c r="R191" i="16"/>
  <c r="E191" i="16"/>
  <c r="R190" i="16"/>
  <c r="E190" i="16"/>
  <c r="R189" i="16"/>
  <c r="E189" i="16"/>
  <c r="R188" i="16"/>
  <c r="E188" i="16"/>
  <c r="R187" i="16"/>
  <c r="E187" i="16"/>
  <c r="R186" i="16"/>
  <c r="E186" i="16"/>
  <c r="R185" i="16"/>
  <c r="E185" i="16"/>
  <c r="R184" i="16"/>
  <c r="E184" i="16"/>
  <c r="R183" i="16"/>
  <c r="E183" i="16"/>
  <c r="R182" i="16"/>
  <c r="E182" i="16"/>
  <c r="R181" i="16"/>
  <c r="E181" i="16"/>
  <c r="R180" i="16"/>
  <c r="E180" i="16"/>
  <c r="R179" i="16"/>
  <c r="E179" i="16"/>
  <c r="R178" i="16"/>
  <c r="E178" i="16"/>
  <c r="R177" i="16"/>
  <c r="E177" i="16"/>
  <c r="R176" i="16"/>
  <c r="E176" i="16"/>
  <c r="R175" i="16"/>
  <c r="E175" i="16"/>
  <c r="R174" i="16"/>
  <c r="E174" i="16"/>
  <c r="R173" i="16"/>
  <c r="E173" i="16"/>
  <c r="R172" i="16"/>
  <c r="T181" i="16" s="1"/>
  <c r="W7" i="16" s="1"/>
  <c r="E172" i="16"/>
  <c r="G181" i="16" s="1"/>
  <c r="J7" i="16" s="1"/>
  <c r="R171" i="16"/>
  <c r="E171" i="16"/>
  <c r="R170" i="16"/>
  <c r="E170" i="16"/>
  <c r="R169" i="16"/>
  <c r="E169" i="16"/>
  <c r="R168" i="16"/>
  <c r="E168" i="16"/>
  <c r="R167" i="16"/>
  <c r="E167" i="16"/>
  <c r="R166" i="16"/>
  <c r="E166" i="16"/>
  <c r="R165" i="16"/>
  <c r="E165" i="16"/>
  <c r="R164" i="16"/>
  <c r="E164" i="16"/>
  <c r="R163" i="16"/>
  <c r="E163" i="16"/>
  <c r="R162" i="16"/>
  <c r="E162" i="16"/>
  <c r="R161" i="16"/>
  <c r="E161" i="16"/>
  <c r="R160" i="16"/>
  <c r="E160" i="16"/>
  <c r="R159" i="16"/>
  <c r="E159" i="16"/>
  <c r="R158" i="16"/>
  <c r="E158" i="16"/>
  <c r="R157" i="16"/>
  <c r="E157" i="16"/>
  <c r="R156" i="16"/>
  <c r="E156" i="16"/>
  <c r="R155" i="16"/>
  <c r="E155" i="16"/>
  <c r="R154" i="16"/>
  <c r="E154" i="16"/>
  <c r="R153" i="16"/>
  <c r="E153" i="16"/>
  <c r="G161" i="16" s="1"/>
  <c r="I23" i="16" s="1"/>
  <c r="R152" i="16"/>
  <c r="E152" i="16"/>
  <c r="R151" i="16"/>
  <c r="E151" i="16"/>
  <c r="R150" i="16"/>
  <c r="E150" i="16"/>
  <c r="R149" i="16"/>
  <c r="E149" i="16"/>
  <c r="R148" i="16"/>
  <c r="E148" i="16"/>
  <c r="R147" i="16"/>
  <c r="E147" i="16"/>
  <c r="R146" i="16"/>
  <c r="E146" i="16"/>
  <c r="R145" i="16"/>
  <c r="E145" i="16"/>
  <c r="R144" i="16"/>
  <c r="E144" i="16"/>
  <c r="R143" i="16"/>
  <c r="E143" i="16"/>
  <c r="R142" i="16"/>
  <c r="E142" i="16"/>
  <c r="R141" i="16"/>
  <c r="G141" i="16"/>
  <c r="I21" i="16" s="1"/>
  <c r="E141" i="16"/>
  <c r="R140" i="16"/>
  <c r="E140" i="16"/>
  <c r="R139" i="16"/>
  <c r="E139" i="16"/>
  <c r="R138" i="16"/>
  <c r="E138" i="16"/>
  <c r="R137" i="16"/>
  <c r="E137" i="16"/>
  <c r="R136" i="16"/>
  <c r="E136" i="16"/>
  <c r="R135" i="16"/>
  <c r="E135" i="16"/>
  <c r="R134" i="16"/>
  <c r="E134" i="16"/>
  <c r="R133" i="16"/>
  <c r="E133" i="16"/>
  <c r="R132" i="16"/>
  <c r="E132" i="16"/>
  <c r="R131" i="16"/>
  <c r="E131" i="16"/>
  <c r="R130" i="16"/>
  <c r="E130" i="16"/>
  <c r="R129" i="16"/>
  <c r="E129" i="16"/>
  <c r="R128" i="16"/>
  <c r="E128" i="16"/>
  <c r="R127" i="16"/>
  <c r="E127" i="16"/>
  <c r="R126" i="16"/>
  <c r="E126" i="16"/>
  <c r="R125" i="16"/>
  <c r="E125" i="16"/>
  <c r="R124" i="16"/>
  <c r="E124" i="16"/>
  <c r="R123" i="16"/>
  <c r="E123" i="16"/>
  <c r="R122" i="16"/>
  <c r="T131" i="16" s="1"/>
  <c r="V20" i="16" s="1"/>
  <c r="E122" i="16"/>
  <c r="G131" i="16" s="1"/>
  <c r="I20" i="16" s="1"/>
  <c r="R121" i="16"/>
  <c r="E121" i="16"/>
  <c r="R120" i="16"/>
  <c r="E120" i="16"/>
  <c r="R119" i="16"/>
  <c r="E119" i="16"/>
  <c r="R118" i="16"/>
  <c r="E118" i="16"/>
  <c r="R117" i="16"/>
  <c r="E117" i="16"/>
  <c r="R116" i="16"/>
  <c r="E116" i="16"/>
  <c r="R115" i="16"/>
  <c r="E115" i="16"/>
  <c r="R114" i="16"/>
  <c r="E114" i="16"/>
  <c r="R113" i="16"/>
  <c r="E113" i="16"/>
  <c r="R112" i="16"/>
  <c r="E112" i="16"/>
  <c r="G121" i="16" s="1"/>
  <c r="I19" i="16" s="1"/>
  <c r="R111" i="16"/>
  <c r="E111" i="16"/>
  <c r="R110" i="16"/>
  <c r="E110" i="16"/>
  <c r="R109" i="16"/>
  <c r="E109" i="16"/>
  <c r="R108" i="16"/>
  <c r="E108" i="16"/>
  <c r="R107" i="16"/>
  <c r="E107" i="16"/>
  <c r="R106" i="16"/>
  <c r="E106" i="16"/>
  <c r="R105" i="16"/>
  <c r="E105" i="16"/>
  <c r="R104" i="16"/>
  <c r="E104" i="16"/>
  <c r="R103" i="16"/>
  <c r="E103" i="16"/>
  <c r="G111" i="16" s="1"/>
  <c r="I18" i="16" s="1"/>
  <c r="R102" i="16"/>
  <c r="E102" i="16"/>
  <c r="R101" i="16"/>
  <c r="E101" i="16"/>
  <c r="R100" i="16"/>
  <c r="E100" i="16"/>
  <c r="R99" i="16"/>
  <c r="E99" i="16"/>
  <c r="R98" i="16"/>
  <c r="E98" i="16"/>
  <c r="R97" i="16"/>
  <c r="E97" i="16"/>
  <c r="R96" i="16"/>
  <c r="E96" i="16"/>
  <c r="R95" i="16"/>
  <c r="E95" i="16"/>
  <c r="R94" i="16"/>
  <c r="E94" i="16"/>
  <c r="R93" i="16"/>
  <c r="E93" i="16"/>
  <c r="R92" i="16"/>
  <c r="E92" i="16"/>
  <c r="G101" i="16" s="1"/>
  <c r="R91" i="16"/>
  <c r="E91" i="16"/>
  <c r="R90" i="16"/>
  <c r="E90" i="16"/>
  <c r="R89" i="16"/>
  <c r="E89" i="16"/>
  <c r="R88" i="16"/>
  <c r="E88" i="16"/>
  <c r="R87" i="16"/>
  <c r="E87" i="16"/>
  <c r="R86" i="16"/>
  <c r="E86" i="16"/>
  <c r="R85" i="16"/>
  <c r="E85" i="16"/>
  <c r="R84" i="16"/>
  <c r="E84" i="16"/>
  <c r="R83" i="16"/>
  <c r="E83" i="16"/>
  <c r="R82" i="16"/>
  <c r="E82" i="16"/>
  <c r="R81" i="16"/>
  <c r="E81" i="16"/>
  <c r="R80" i="16"/>
  <c r="E80" i="16"/>
  <c r="R79" i="16"/>
  <c r="E79" i="16"/>
  <c r="R78" i="16"/>
  <c r="E78" i="16"/>
  <c r="R77" i="16"/>
  <c r="E77" i="16"/>
  <c r="R76" i="16"/>
  <c r="E76" i="16"/>
  <c r="R75" i="16"/>
  <c r="E75" i="16"/>
  <c r="R74" i="16"/>
  <c r="E74" i="16"/>
  <c r="R73" i="16"/>
  <c r="E73" i="16"/>
  <c r="R72" i="16"/>
  <c r="E72" i="16"/>
  <c r="R71" i="16"/>
  <c r="E71" i="16"/>
  <c r="R70" i="16"/>
  <c r="E70" i="16"/>
  <c r="R69" i="16"/>
  <c r="E69" i="16"/>
  <c r="R68" i="16"/>
  <c r="E68" i="16"/>
  <c r="R67" i="16"/>
  <c r="E67" i="16"/>
  <c r="R66" i="16"/>
  <c r="E66" i="16"/>
  <c r="R65" i="16"/>
  <c r="E65" i="16"/>
  <c r="R64" i="16"/>
  <c r="E64" i="16"/>
  <c r="R63" i="16"/>
  <c r="E63" i="16"/>
  <c r="R62" i="16"/>
  <c r="E62" i="16"/>
  <c r="G71" i="16" s="1"/>
  <c r="I12" i="16" s="1"/>
  <c r="R61" i="16"/>
  <c r="G61" i="16"/>
  <c r="I11" i="16" s="1"/>
  <c r="E61" i="16"/>
  <c r="R60" i="16"/>
  <c r="E60" i="16"/>
  <c r="R59" i="16"/>
  <c r="E59" i="16"/>
  <c r="R58" i="16"/>
  <c r="E58" i="16"/>
  <c r="R57" i="16"/>
  <c r="E57" i="16"/>
  <c r="R56" i="16"/>
  <c r="E56" i="16"/>
  <c r="R55" i="16"/>
  <c r="E55" i="16"/>
  <c r="R54" i="16"/>
  <c r="E54" i="16"/>
  <c r="R53" i="16"/>
  <c r="E53" i="16"/>
  <c r="R52" i="16"/>
  <c r="E52" i="16"/>
  <c r="R51" i="16"/>
  <c r="E51" i="16"/>
  <c r="R50" i="16"/>
  <c r="E50" i="16"/>
  <c r="R49" i="16"/>
  <c r="E49" i="16"/>
  <c r="R48" i="16"/>
  <c r="E48" i="16"/>
  <c r="R47" i="16"/>
  <c r="E47" i="16"/>
  <c r="R46" i="16"/>
  <c r="E46" i="16"/>
  <c r="R45" i="16"/>
  <c r="E45" i="16"/>
  <c r="R44" i="16"/>
  <c r="E44" i="16"/>
  <c r="R43" i="16"/>
  <c r="E43" i="16"/>
  <c r="R42" i="16"/>
  <c r="T51" i="16" s="1"/>
  <c r="V10" i="16" s="1"/>
  <c r="E42" i="16"/>
  <c r="R41" i="16"/>
  <c r="G41" i="16"/>
  <c r="E41" i="16"/>
  <c r="R40" i="16"/>
  <c r="E40" i="16"/>
  <c r="R39" i="16"/>
  <c r="E39" i="16"/>
  <c r="R38" i="16"/>
  <c r="E38" i="16"/>
  <c r="R37" i="16"/>
  <c r="E37" i="16"/>
  <c r="R36" i="16"/>
  <c r="E36" i="16"/>
  <c r="R35" i="16"/>
  <c r="E35" i="16"/>
  <c r="R34" i="16"/>
  <c r="E34" i="16"/>
  <c r="R33" i="16"/>
  <c r="E33" i="16"/>
  <c r="R32" i="16"/>
  <c r="E32" i="16"/>
  <c r="R31" i="16"/>
  <c r="E31" i="16"/>
  <c r="R30" i="16"/>
  <c r="E30" i="16"/>
  <c r="R29" i="16"/>
  <c r="E29" i="16"/>
  <c r="R28" i="16"/>
  <c r="E28" i="16"/>
  <c r="R27" i="16"/>
  <c r="E27" i="16"/>
  <c r="R26" i="16"/>
  <c r="E26" i="16"/>
  <c r="R25" i="16"/>
  <c r="E25" i="16"/>
  <c r="R24" i="16"/>
  <c r="E24" i="16"/>
  <c r="R23" i="16"/>
  <c r="K23" i="16"/>
  <c r="E23" i="16"/>
  <c r="R22" i="16"/>
  <c r="E22" i="16"/>
  <c r="G31" i="16" s="1"/>
  <c r="I8" i="16" s="1"/>
  <c r="R21" i="16"/>
  <c r="J21" i="16"/>
  <c r="E21" i="16"/>
  <c r="R20" i="16"/>
  <c r="E20" i="16"/>
  <c r="R19" i="16"/>
  <c r="E19" i="16"/>
  <c r="R18" i="16"/>
  <c r="E18" i="16"/>
  <c r="R17" i="16"/>
  <c r="I17" i="16"/>
  <c r="E17" i="16"/>
  <c r="R16" i="16"/>
  <c r="E16" i="16"/>
  <c r="R15" i="16"/>
  <c r="E15" i="16"/>
  <c r="R14" i="16"/>
  <c r="E14" i="16"/>
  <c r="R13" i="16"/>
  <c r="E13" i="16"/>
  <c r="R12" i="16"/>
  <c r="E12" i="16"/>
  <c r="G21" i="16" s="1"/>
  <c r="I7" i="16" s="1"/>
  <c r="R11" i="16"/>
  <c r="G11" i="16"/>
  <c r="E11" i="16"/>
  <c r="R10" i="16"/>
  <c r="E10" i="16"/>
  <c r="R9" i="16"/>
  <c r="I9" i="16"/>
  <c r="E9" i="16"/>
  <c r="R8" i="16"/>
  <c r="E8" i="16"/>
  <c r="R7" i="16"/>
  <c r="E7" i="16"/>
  <c r="R6" i="16"/>
  <c r="E6" i="16"/>
  <c r="R5" i="16"/>
  <c r="E5" i="16"/>
  <c r="R4" i="16"/>
  <c r="E4" i="16"/>
  <c r="R3" i="16"/>
  <c r="E3" i="16"/>
  <c r="R2" i="16"/>
  <c r="E2" i="16"/>
  <c r="R641" i="15"/>
  <c r="E641" i="15"/>
  <c r="R640" i="15"/>
  <c r="E640" i="15"/>
  <c r="R639" i="15"/>
  <c r="E639" i="15"/>
  <c r="R638" i="15"/>
  <c r="E638" i="15"/>
  <c r="R637" i="15"/>
  <c r="E637" i="15"/>
  <c r="R636" i="15"/>
  <c r="E636" i="15"/>
  <c r="R635" i="15"/>
  <c r="E635" i="15"/>
  <c r="R634" i="15"/>
  <c r="E634" i="15"/>
  <c r="R633" i="15"/>
  <c r="E633" i="15"/>
  <c r="R632" i="15"/>
  <c r="T641" i="15" s="1"/>
  <c r="Y23" i="15" s="1"/>
  <c r="E632" i="15"/>
  <c r="R631" i="15"/>
  <c r="G631" i="15"/>
  <c r="L22" i="15" s="1"/>
  <c r="E631" i="15"/>
  <c r="R630" i="15"/>
  <c r="E630" i="15"/>
  <c r="R629" i="15"/>
  <c r="E629" i="15"/>
  <c r="R628" i="15"/>
  <c r="E628" i="15"/>
  <c r="R627" i="15"/>
  <c r="E627" i="15"/>
  <c r="R626" i="15"/>
  <c r="E626" i="15"/>
  <c r="R625" i="15"/>
  <c r="E625" i="15"/>
  <c r="R624" i="15"/>
  <c r="E624" i="15"/>
  <c r="R623" i="15"/>
  <c r="E623" i="15"/>
  <c r="R622" i="15"/>
  <c r="E622" i="15"/>
  <c r="R621" i="15"/>
  <c r="E621" i="15"/>
  <c r="R620" i="15"/>
  <c r="E620" i="15"/>
  <c r="R619" i="15"/>
  <c r="E619" i="15"/>
  <c r="R618" i="15"/>
  <c r="E618" i="15"/>
  <c r="R617" i="15"/>
  <c r="E617" i="15"/>
  <c r="R616" i="15"/>
  <c r="E616" i="15"/>
  <c r="R615" i="15"/>
  <c r="E615" i="15"/>
  <c r="R614" i="15"/>
  <c r="E614" i="15"/>
  <c r="R613" i="15"/>
  <c r="E613" i="15"/>
  <c r="R612" i="15"/>
  <c r="E612" i="15"/>
  <c r="G621" i="15" s="1"/>
  <c r="L21" i="15" s="1"/>
  <c r="R611" i="15"/>
  <c r="E611" i="15"/>
  <c r="R610" i="15"/>
  <c r="E610" i="15"/>
  <c r="R609" i="15"/>
  <c r="E609" i="15"/>
  <c r="R608" i="15"/>
  <c r="E608" i="15"/>
  <c r="R607" i="15"/>
  <c r="E607" i="15"/>
  <c r="R606" i="15"/>
  <c r="E606" i="15"/>
  <c r="R605" i="15"/>
  <c r="E605" i="15"/>
  <c r="R604" i="15"/>
  <c r="E604" i="15"/>
  <c r="R603" i="15"/>
  <c r="E603" i="15"/>
  <c r="R602" i="15"/>
  <c r="E602" i="15"/>
  <c r="G611" i="15" s="1"/>
  <c r="L20" i="15" s="1"/>
  <c r="R601" i="15"/>
  <c r="E601" i="15"/>
  <c r="R600" i="15"/>
  <c r="E600" i="15"/>
  <c r="R599" i="15"/>
  <c r="E599" i="15"/>
  <c r="R598" i="15"/>
  <c r="E598" i="15"/>
  <c r="R597" i="15"/>
  <c r="E597" i="15"/>
  <c r="R596" i="15"/>
  <c r="E596" i="15"/>
  <c r="R595" i="15"/>
  <c r="E595" i="15"/>
  <c r="R594" i="15"/>
  <c r="E594" i="15"/>
  <c r="R593" i="15"/>
  <c r="E593" i="15"/>
  <c r="R592" i="15"/>
  <c r="E592" i="15"/>
  <c r="G601" i="15" s="1"/>
  <c r="L19" i="15" s="1"/>
  <c r="R591" i="15"/>
  <c r="E591" i="15"/>
  <c r="R590" i="15"/>
  <c r="E590" i="15"/>
  <c r="R589" i="15"/>
  <c r="E589" i="15"/>
  <c r="R588" i="15"/>
  <c r="E588" i="15"/>
  <c r="R587" i="15"/>
  <c r="E587" i="15"/>
  <c r="R586" i="15"/>
  <c r="E586" i="15"/>
  <c r="R585" i="15"/>
  <c r="E585" i="15"/>
  <c r="R584" i="15"/>
  <c r="E584" i="15"/>
  <c r="R583" i="15"/>
  <c r="E583" i="15"/>
  <c r="G591" i="15" s="1"/>
  <c r="L18" i="15" s="1"/>
  <c r="R582" i="15"/>
  <c r="T591" i="15" s="1"/>
  <c r="Y18" i="15" s="1"/>
  <c r="E582" i="15"/>
  <c r="R581" i="15"/>
  <c r="E581" i="15"/>
  <c r="R580" i="15"/>
  <c r="E580" i="15"/>
  <c r="R579" i="15"/>
  <c r="E579" i="15"/>
  <c r="R578" i="15"/>
  <c r="E578" i="15"/>
  <c r="R577" i="15"/>
  <c r="E577" i="15"/>
  <c r="R576" i="15"/>
  <c r="E576" i="15"/>
  <c r="R575" i="15"/>
  <c r="E575" i="15"/>
  <c r="R574" i="15"/>
  <c r="E574" i="15"/>
  <c r="R573" i="15"/>
  <c r="E573" i="15"/>
  <c r="R572" i="15"/>
  <c r="E572" i="15"/>
  <c r="R571" i="15"/>
  <c r="G571" i="15"/>
  <c r="L16" i="15" s="1"/>
  <c r="E571" i="15"/>
  <c r="R570" i="15"/>
  <c r="E570" i="15"/>
  <c r="R569" i="15"/>
  <c r="E569" i="15"/>
  <c r="R568" i="15"/>
  <c r="E568" i="15"/>
  <c r="R567" i="15"/>
  <c r="E567" i="15"/>
  <c r="R566" i="15"/>
  <c r="E566" i="15"/>
  <c r="R565" i="15"/>
  <c r="E565" i="15"/>
  <c r="R564" i="15"/>
  <c r="E564" i="15"/>
  <c r="R563" i="15"/>
  <c r="E563" i="15"/>
  <c r="R562" i="15"/>
  <c r="E562" i="15"/>
  <c r="R561" i="15"/>
  <c r="E561" i="15"/>
  <c r="R560" i="15"/>
  <c r="E560" i="15"/>
  <c r="R559" i="15"/>
  <c r="E559" i="15"/>
  <c r="R558" i="15"/>
  <c r="E558" i="15"/>
  <c r="R557" i="15"/>
  <c r="E557" i="15"/>
  <c r="R556" i="15"/>
  <c r="E556" i="15"/>
  <c r="R555" i="15"/>
  <c r="E555" i="15"/>
  <c r="R554" i="15"/>
  <c r="E554" i="15"/>
  <c r="R553" i="15"/>
  <c r="E553" i="15"/>
  <c r="R552" i="15"/>
  <c r="T561" i="15" s="1"/>
  <c r="Y13" i="15" s="1"/>
  <c r="E552" i="15"/>
  <c r="R551" i="15"/>
  <c r="E551" i="15"/>
  <c r="R550" i="15"/>
  <c r="E550" i="15"/>
  <c r="R549" i="15"/>
  <c r="E549" i="15"/>
  <c r="R548" i="15"/>
  <c r="E548" i="15"/>
  <c r="R547" i="15"/>
  <c r="E547" i="15"/>
  <c r="R546" i="15"/>
  <c r="E546" i="15"/>
  <c r="R545" i="15"/>
  <c r="E545" i="15"/>
  <c r="G551" i="15" s="1"/>
  <c r="L12" i="15" s="1"/>
  <c r="R544" i="15"/>
  <c r="E544" i="15"/>
  <c r="R543" i="15"/>
  <c r="E543" i="15"/>
  <c r="R542" i="15"/>
  <c r="E542" i="15"/>
  <c r="R541" i="15"/>
  <c r="G541" i="15"/>
  <c r="L11" i="15" s="1"/>
  <c r="E541" i="15"/>
  <c r="R540" i="15"/>
  <c r="E540" i="15"/>
  <c r="R539" i="15"/>
  <c r="E539" i="15"/>
  <c r="R538" i="15"/>
  <c r="E538" i="15"/>
  <c r="R537" i="15"/>
  <c r="E537" i="15"/>
  <c r="R536" i="15"/>
  <c r="E536" i="15"/>
  <c r="R535" i="15"/>
  <c r="E535" i="15"/>
  <c r="R534" i="15"/>
  <c r="E534" i="15"/>
  <c r="R533" i="15"/>
  <c r="E533" i="15"/>
  <c r="R532" i="15"/>
  <c r="E532" i="15"/>
  <c r="R531" i="15"/>
  <c r="E531" i="15"/>
  <c r="R530" i="15"/>
  <c r="E530" i="15"/>
  <c r="R529" i="15"/>
  <c r="E529" i="15"/>
  <c r="R528" i="15"/>
  <c r="E528" i="15"/>
  <c r="R527" i="15"/>
  <c r="E527" i="15"/>
  <c r="R526" i="15"/>
  <c r="E526" i="15"/>
  <c r="R525" i="15"/>
  <c r="E525" i="15"/>
  <c r="R524" i="15"/>
  <c r="E524" i="15"/>
  <c r="R523" i="15"/>
  <c r="E523" i="15"/>
  <c r="R522" i="15"/>
  <c r="E522" i="15"/>
  <c r="G531" i="15" s="1"/>
  <c r="L10" i="15" s="1"/>
  <c r="R521" i="15"/>
  <c r="E521" i="15"/>
  <c r="R520" i="15"/>
  <c r="E520" i="15"/>
  <c r="R519" i="15"/>
  <c r="E519" i="15"/>
  <c r="R518" i="15"/>
  <c r="E518" i="15"/>
  <c r="R517" i="15"/>
  <c r="E517" i="15"/>
  <c r="R516" i="15"/>
  <c r="E516" i="15"/>
  <c r="R515" i="15"/>
  <c r="E515" i="15"/>
  <c r="R514" i="15"/>
  <c r="E514" i="15"/>
  <c r="R513" i="15"/>
  <c r="E513" i="15"/>
  <c r="R512" i="15"/>
  <c r="E512" i="15"/>
  <c r="G521" i="15" s="1"/>
  <c r="L9" i="15" s="1"/>
  <c r="R511" i="15"/>
  <c r="E511" i="15"/>
  <c r="R510" i="15"/>
  <c r="E510" i="15"/>
  <c r="R509" i="15"/>
  <c r="E509" i="15"/>
  <c r="R508" i="15"/>
  <c r="E508" i="15"/>
  <c r="R507" i="15"/>
  <c r="E507" i="15"/>
  <c r="R506" i="15"/>
  <c r="E506" i="15"/>
  <c r="R505" i="15"/>
  <c r="E505" i="15"/>
  <c r="R504" i="15"/>
  <c r="E504" i="15"/>
  <c r="R503" i="15"/>
  <c r="E503" i="15"/>
  <c r="G511" i="15" s="1"/>
  <c r="L8" i="15" s="1"/>
  <c r="R502" i="15"/>
  <c r="E502" i="15"/>
  <c r="R501" i="15"/>
  <c r="E501" i="15"/>
  <c r="R500" i="15"/>
  <c r="E500" i="15"/>
  <c r="R499" i="15"/>
  <c r="E499" i="15"/>
  <c r="R498" i="15"/>
  <c r="E498" i="15"/>
  <c r="R497" i="15"/>
  <c r="E497" i="15"/>
  <c r="R496" i="15"/>
  <c r="E496" i="15"/>
  <c r="R495" i="15"/>
  <c r="E495" i="15"/>
  <c r="R494" i="15"/>
  <c r="E494" i="15"/>
  <c r="R493" i="15"/>
  <c r="E493" i="15"/>
  <c r="R492" i="15"/>
  <c r="E492" i="15"/>
  <c r="R491" i="15"/>
  <c r="E491" i="15"/>
  <c r="R490" i="15"/>
  <c r="E490" i="15"/>
  <c r="R489" i="15"/>
  <c r="E489" i="15"/>
  <c r="R488" i="15"/>
  <c r="E488" i="15"/>
  <c r="R487" i="15"/>
  <c r="E487" i="15"/>
  <c r="R486" i="15"/>
  <c r="E486" i="15"/>
  <c r="R485" i="15"/>
  <c r="E485" i="15"/>
  <c r="R484" i="15"/>
  <c r="E484" i="15"/>
  <c r="G491" i="15" s="1"/>
  <c r="R483" i="15"/>
  <c r="E483" i="15"/>
  <c r="R482" i="15"/>
  <c r="E482" i="15"/>
  <c r="R481" i="15"/>
  <c r="E481" i="15"/>
  <c r="R480" i="15"/>
  <c r="E480" i="15"/>
  <c r="R479" i="15"/>
  <c r="E479" i="15"/>
  <c r="R478" i="15"/>
  <c r="E478" i="15"/>
  <c r="R477" i="15"/>
  <c r="E477" i="15"/>
  <c r="R476" i="15"/>
  <c r="E476" i="15"/>
  <c r="R475" i="15"/>
  <c r="E475" i="15"/>
  <c r="R474" i="15"/>
  <c r="E474" i="15"/>
  <c r="R473" i="15"/>
  <c r="E473" i="15"/>
  <c r="R472" i="15"/>
  <c r="T481" i="15" s="1"/>
  <c r="X23" i="15" s="1"/>
  <c r="E472" i="15"/>
  <c r="G481" i="15" s="1"/>
  <c r="K23" i="15" s="1"/>
  <c r="R471" i="15"/>
  <c r="E471" i="15"/>
  <c r="R470" i="15"/>
  <c r="E470" i="15"/>
  <c r="R469" i="15"/>
  <c r="E469" i="15"/>
  <c r="R468" i="15"/>
  <c r="E468" i="15"/>
  <c r="R467" i="15"/>
  <c r="E467" i="15"/>
  <c r="R466" i="15"/>
  <c r="E466" i="15"/>
  <c r="R465" i="15"/>
  <c r="E465" i="15"/>
  <c r="G471" i="15" s="1"/>
  <c r="K22" i="15" s="1"/>
  <c r="R464" i="15"/>
  <c r="E464" i="15"/>
  <c r="R463" i="15"/>
  <c r="E463" i="15"/>
  <c r="R462" i="15"/>
  <c r="E462" i="15"/>
  <c r="R461" i="15"/>
  <c r="E461" i="15"/>
  <c r="R460" i="15"/>
  <c r="E460" i="15"/>
  <c r="R459" i="15"/>
  <c r="E459" i="15"/>
  <c r="R458" i="15"/>
  <c r="E458" i="15"/>
  <c r="R457" i="15"/>
  <c r="E457" i="15"/>
  <c r="R456" i="15"/>
  <c r="E456" i="15"/>
  <c r="R455" i="15"/>
  <c r="E455" i="15"/>
  <c r="R454" i="15"/>
  <c r="E454" i="15"/>
  <c r="R453" i="15"/>
  <c r="E453" i="15"/>
  <c r="G461" i="15" s="1"/>
  <c r="K21" i="15" s="1"/>
  <c r="R452" i="15"/>
  <c r="E452" i="15"/>
  <c r="R451" i="15"/>
  <c r="E451" i="15"/>
  <c r="R450" i="15"/>
  <c r="E450" i="15"/>
  <c r="R449" i="15"/>
  <c r="E449" i="15"/>
  <c r="R448" i="15"/>
  <c r="E448" i="15"/>
  <c r="R447" i="15"/>
  <c r="E447" i="15"/>
  <c r="R446" i="15"/>
  <c r="E446" i="15"/>
  <c r="R445" i="15"/>
  <c r="E445" i="15"/>
  <c r="R444" i="15"/>
  <c r="E444" i="15"/>
  <c r="R443" i="15"/>
  <c r="E443" i="15"/>
  <c r="R442" i="15"/>
  <c r="E442" i="15"/>
  <c r="G451" i="15" s="1"/>
  <c r="K20" i="15" s="1"/>
  <c r="R441" i="15"/>
  <c r="E441" i="15"/>
  <c r="R440" i="15"/>
  <c r="E440" i="15"/>
  <c r="R439" i="15"/>
  <c r="E439" i="15"/>
  <c r="R438" i="15"/>
  <c r="E438" i="15"/>
  <c r="R437" i="15"/>
  <c r="E437" i="15"/>
  <c r="R436" i="15"/>
  <c r="E436" i="15"/>
  <c r="R435" i="15"/>
  <c r="E435" i="15"/>
  <c r="R434" i="15"/>
  <c r="E434" i="15"/>
  <c r="R433" i="15"/>
  <c r="E433" i="15"/>
  <c r="R432" i="15"/>
  <c r="E432" i="15"/>
  <c r="R431" i="15"/>
  <c r="E431" i="15"/>
  <c r="R430" i="15"/>
  <c r="E430" i="15"/>
  <c r="R429" i="15"/>
  <c r="E429" i="15"/>
  <c r="R428" i="15"/>
  <c r="E428" i="15"/>
  <c r="R427" i="15"/>
  <c r="E427" i="15"/>
  <c r="R426" i="15"/>
  <c r="E426" i="15"/>
  <c r="R425" i="15"/>
  <c r="E425" i="15"/>
  <c r="R424" i="15"/>
  <c r="E424" i="15"/>
  <c r="R423" i="15"/>
  <c r="E423" i="15"/>
  <c r="G431" i="15" s="1"/>
  <c r="K18" i="15" s="1"/>
  <c r="R422" i="15"/>
  <c r="E422" i="15"/>
  <c r="R421" i="15"/>
  <c r="E421" i="15"/>
  <c r="R420" i="15"/>
  <c r="E420" i="15"/>
  <c r="R419" i="15"/>
  <c r="E419" i="15"/>
  <c r="R418" i="15"/>
  <c r="E418" i="15"/>
  <c r="R417" i="15"/>
  <c r="E417" i="15"/>
  <c r="R416" i="15"/>
  <c r="E416" i="15"/>
  <c r="R415" i="15"/>
  <c r="E415" i="15"/>
  <c r="R414" i="15"/>
  <c r="E414" i="15"/>
  <c r="R413" i="15"/>
  <c r="E413" i="15"/>
  <c r="R412" i="15"/>
  <c r="E412" i="15"/>
  <c r="R411" i="15"/>
  <c r="G411" i="15"/>
  <c r="K16" i="15" s="1"/>
  <c r="E411" i="15"/>
  <c r="R410" i="15"/>
  <c r="E410" i="15"/>
  <c r="R409" i="15"/>
  <c r="E409" i="15"/>
  <c r="R408" i="15"/>
  <c r="E408" i="15"/>
  <c r="R407" i="15"/>
  <c r="E407" i="15"/>
  <c r="R406" i="15"/>
  <c r="E406" i="15"/>
  <c r="R405" i="15"/>
  <c r="E405" i="15"/>
  <c r="R404" i="15"/>
  <c r="E404" i="15"/>
  <c r="R403" i="15"/>
  <c r="E403" i="15"/>
  <c r="R402" i="15"/>
  <c r="E402" i="15"/>
  <c r="R401" i="15"/>
  <c r="E401" i="15"/>
  <c r="R400" i="15"/>
  <c r="E400" i="15"/>
  <c r="R399" i="15"/>
  <c r="E399" i="15"/>
  <c r="R398" i="15"/>
  <c r="E398" i="15"/>
  <c r="R397" i="15"/>
  <c r="E397" i="15"/>
  <c r="R396" i="15"/>
  <c r="E396" i="15"/>
  <c r="R395" i="15"/>
  <c r="E395" i="15"/>
  <c r="R394" i="15"/>
  <c r="E394" i="15"/>
  <c r="R393" i="15"/>
  <c r="E393" i="15"/>
  <c r="R392" i="15"/>
  <c r="T401" i="15" s="1"/>
  <c r="X13" i="15" s="1"/>
  <c r="E392" i="15"/>
  <c r="R391" i="15"/>
  <c r="E391" i="15"/>
  <c r="R390" i="15"/>
  <c r="E390" i="15"/>
  <c r="R389" i="15"/>
  <c r="E389" i="15"/>
  <c r="R388" i="15"/>
  <c r="E388" i="15"/>
  <c r="R387" i="15"/>
  <c r="E387" i="15"/>
  <c r="R386" i="15"/>
  <c r="E386" i="15"/>
  <c r="R385" i="15"/>
  <c r="E385" i="15"/>
  <c r="G391" i="15" s="1"/>
  <c r="K12" i="15" s="1"/>
  <c r="R384" i="15"/>
  <c r="E384" i="15"/>
  <c r="R383" i="15"/>
  <c r="E383" i="15"/>
  <c r="R382" i="15"/>
  <c r="E382" i="15"/>
  <c r="R381" i="15"/>
  <c r="E381" i="15"/>
  <c r="R380" i="15"/>
  <c r="E380" i="15"/>
  <c r="R379" i="15"/>
  <c r="E379" i="15"/>
  <c r="R378" i="15"/>
  <c r="E378" i="15"/>
  <c r="R377" i="15"/>
  <c r="E377" i="15"/>
  <c r="R376" i="15"/>
  <c r="E376" i="15"/>
  <c r="R375" i="15"/>
  <c r="E375" i="15"/>
  <c r="R374" i="15"/>
  <c r="E374" i="15"/>
  <c r="R373" i="15"/>
  <c r="E373" i="15"/>
  <c r="R372" i="15"/>
  <c r="E372" i="15"/>
  <c r="G381" i="15" s="1"/>
  <c r="K11" i="15" s="1"/>
  <c r="R371" i="15"/>
  <c r="E371" i="15"/>
  <c r="R370" i="15"/>
  <c r="E370" i="15"/>
  <c r="R369" i="15"/>
  <c r="E369" i="15"/>
  <c r="R368" i="15"/>
  <c r="E368" i="15"/>
  <c r="R367" i="15"/>
  <c r="E367" i="15"/>
  <c r="R366" i="15"/>
  <c r="E366" i="15"/>
  <c r="R365" i="15"/>
  <c r="E365" i="15"/>
  <c r="R364" i="15"/>
  <c r="E364" i="15"/>
  <c r="R363" i="15"/>
  <c r="E363" i="15"/>
  <c r="R362" i="15"/>
  <c r="E362" i="15"/>
  <c r="G371" i="15" s="1"/>
  <c r="K10" i="15" s="1"/>
  <c r="R361" i="15"/>
  <c r="E361" i="15"/>
  <c r="R360" i="15"/>
  <c r="E360" i="15"/>
  <c r="R359" i="15"/>
  <c r="E359" i="15"/>
  <c r="R358" i="15"/>
  <c r="E358" i="15"/>
  <c r="R357" i="15"/>
  <c r="E357" i="15"/>
  <c r="R356" i="15"/>
  <c r="E356" i="15"/>
  <c r="R355" i="15"/>
  <c r="E355" i="15"/>
  <c r="R354" i="15"/>
  <c r="E354" i="15"/>
  <c r="R353" i="15"/>
  <c r="E353" i="15"/>
  <c r="R352" i="15"/>
  <c r="E352" i="15"/>
  <c r="R351" i="15"/>
  <c r="E351" i="15"/>
  <c r="R350" i="15"/>
  <c r="E350" i="15"/>
  <c r="R349" i="15"/>
  <c r="E349" i="15"/>
  <c r="R348" i="15"/>
  <c r="E348" i="15"/>
  <c r="R347" i="15"/>
  <c r="E347" i="15"/>
  <c r="R346" i="15"/>
  <c r="E346" i="15"/>
  <c r="R345" i="15"/>
  <c r="E345" i="15"/>
  <c r="R344" i="15"/>
  <c r="E344" i="15"/>
  <c r="R343" i="15"/>
  <c r="E343" i="15"/>
  <c r="G351" i="15" s="1"/>
  <c r="R342" i="15"/>
  <c r="T351" i="15" s="1"/>
  <c r="X8" i="15" s="1"/>
  <c r="E342" i="15"/>
  <c r="R341" i="15"/>
  <c r="E341" i="15"/>
  <c r="R340" i="15"/>
  <c r="E340" i="15"/>
  <c r="R339" i="15"/>
  <c r="E339" i="15"/>
  <c r="R338" i="15"/>
  <c r="E338" i="15"/>
  <c r="R337" i="15"/>
  <c r="E337" i="15"/>
  <c r="R336" i="15"/>
  <c r="E336" i="15"/>
  <c r="R335" i="15"/>
  <c r="E335" i="15"/>
  <c r="R334" i="15"/>
  <c r="E334" i="15"/>
  <c r="R333" i="15"/>
  <c r="E333" i="15"/>
  <c r="R332" i="15"/>
  <c r="E332" i="15"/>
  <c r="R331" i="15"/>
  <c r="E331" i="15"/>
  <c r="R330" i="15"/>
  <c r="E330" i="15"/>
  <c r="R329" i="15"/>
  <c r="E329" i="15"/>
  <c r="R328" i="15"/>
  <c r="E328" i="15"/>
  <c r="R327" i="15"/>
  <c r="E327" i="15"/>
  <c r="R326" i="15"/>
  <c r="E326" i="15"/>
  <c r="R325" i="15"/>
  <c r="E325" i="15"/>
  <c r="R324" i="15"/>
  <c r="E324" i="15"/>
  <c r="G331" i="15" s="1"/>
  <c r="R323" i="15"/>
  <c r="E323" i="15"/>
  <c r="R322" i="15"/>
  <c r="E322" i="15"/>
  <c r="R321" i="15"/>
  <c r="E321" i="15"/>
  <c r="R320" i="15"/>
  <c r="E320" i="15"/>
  <c r="R319" i="15"/>
  <c r="E319" i="15"/>
  <c r="R318" i="15"/>
  <c r="E318" i="15"/>
  <c r="R317" i="15"/>
  <c r="E317" i="15"/>
  <c r="R316" i="15"/>
  <c r="E316" i="15"/>
  <c r="R315" i="15"/>
  <c r="E315" i="15"/>
  <c r="R314" i="15"/>
  <c r="E314" i="15"/>
  <c r="R313" i="15"/>
  <c r="E313" i="15"/>
  <c r="R312" i="15"/>
  <c r="T321" i="15" s="1"/>
  <c r="W23" i="15" s="1"/>
  <c r="E312" i="15"/>
  <c r="G321" i="15" s="1"/>
  <c r="J23" i="15" s="1"/>
  <c r="R311" i="15"/>
  <c r="G311" i="15"/>
  <c r="J22" i="15" s="1"/>
  <c r="E311" i="15"/>
  <c r="R310" i="15"/>
  <c r="E310" i="15"/>
  <c r="R309" i="15"/>
  <c r="E309" i="15"/>
  <c r="R308" i="15"/>
  <c r="E308" i="15"/>
  <c r="R307" i="15"/>
  <c r="E307" i="15"/>
  <c r="R306" i="15"/>
  <c r="E306" i="15"/>
  <c r="R305" i="15"/>
  <c r="E305" i="15"/>
  <c r="R304" i="15"/>
  <c r="E304" i="15"/>
  <c r="R303" i="15"/>
  <c r="E303" i="15"/>
  <c r="R302" i="15"/>
  <c r="E302" i="15"/>
  <c r="R301" i="15"/>
  <c r="E301" i="15"/>
  <c r="R300" i="15"/>
  <c r="E300" i="15"/>
  <c r="R299" i="15"/>
  <c r="E299" i="15"/>
  <c r="R298" i="15"/>
  <c r="E298" i="15"/>
  <c r="R297" i="15"/>
  <c r="E297" i="15"/>
  <c r="R296" i="15"/>
  <c r="E296" i="15"/>
  <c r="R295" i="15"/>
  <c r="E295" i="15"/>
  <c r="R294" i="15"/>
  <c r="E294" i="15"/>
  <c r="R293" i="15"/>
  <c r="E293" i="15"/>
  <c r="R292" i="15"/>
  <c r="E292" i="15"/>
  <c r="G301" i="15" s="1"/>
  <c r="J21" i="15" s="1"/>
  <c r="R291" i="15"/>
  <c r="E291" i="15"/>
  <c r="R290" i="15"/>
  <c r="E290" i="15"/>
  <c r="R289" i="15"/>
  <c r="E289" i="15"/>
  <c r="R288" i="15"/>
  <c r="E288" i="15"/>
  <c r="R287" i="15"/>
  <c r="E287" i="15"/>
  <c r="R286" i="15"/>
  <c r="E286" i="15"/>
  <c r="R285" i="15"/>
  <c r="E285" i="15"/>
  <c r="R284" i="15"/>
  <c r="E284" i="15"/>
  <c r="R283" i="15"/>
  <c r="E283" i="15"/>
  <c r="R282" i="15"/>
  <c r="E282" i="15"/>
  <c r="G291" i="15" s="1"/>
  <c r="J20" i="15" s="1"/>
  <c r="R281" i="15"/>
  <c r="E281" i="15"/>
  <c r="R280" i="15"/>
  <c r="E280" i="15"/>
  <c r="R279" i="15"/>
  <c r="E279" i="15"/>
  <c r="R278" i="15"/>
  <c r="E278" i="15"/>
  <c r="R277" i="15"/>
  <c r="E277" i="15"/>
  <c r="R276" i="15"/>
  <c r="E276" i="15"/>
  <c r="R275" i="15"/>
  <c r="E275" i="15"/>
  <c r="R274" i="15"/>
  <c r="E274" i="15"/>
  <c r="R273" i="15"/>
  <c r="E273" i="15"/>
  <c r="R272" i="15"/>
  <c r="E272" i="15"/>
  <c r="R271" i="15"/>
  <c r="E271" i="15"/>
  <c r="R270" i="15"/>
  <c r="E270" i="15"/>
  <c r="R269" i="15"/>
  <c r="E269" i="15"/>
  <c r="R268" i="15"/>
  <c r="E268" i="15"/>
  <c r="R267" i="15"/>
  <c r="E267" i="15"/>
  <c r="R266" i="15"/>
  <c r="E266" i="15"/>
  <c r="R265" i="15"/>
  <c r="E265" i="15"/>
  <c r="R264" i="15"/>
  <c r="E264" i="15"/>
  <c r="R263" i="15"/>
  <c r="E263" i="15"/>
  <c r="G271" i="15" s="1"/>
  <c r="J18" i="15" s="1"/>
  <c r="R262" i="15"/>
  <c r="E262" i="15"/>
  <c r="R261" i="15"/>
  <c r="E261" i="15"/>
  <c r="R260" i="15"/>
  <c r="E260" i="15"/>
  <c r="R259" i="15"/>
  <c r="E259" i="15"/>
  <c r="R258" i="15"/>
  <c r="E258" i="15"/>
  <c r="R257" i="15"/>
  <c r="E257" i="15"/>
  <c r="R256" i="15"/>
  <c r="E256" i="15"/>
  <c r="R255" i="15"/>
  <c r="E255" i="15"/>
  <c r="R254" i="15"/>
  <c r="E254" i="15"/>
  <c r="R253" i="15"/>
  <c r="E253" i="15"/>
  <c r="R252" i="15"/>
  <c r="E252" i="15"/>
  <c r="R251" i="15"/>
  <c r="E251" i="15"/>
  <c r="R250" i="15"/>
  <c r="E250" i="15"/>
  <c r="R249" i="15"/>
  <c r="E249" i="15"/>
  <c r="R248" i="15"/>
  <c r="E248" i="15"/>
  <c r="R247" i="15"/>
  <c r="E247" i="15"/>
  <c r="R246" i="15"/>
  <c r="E246" i="15"/>
  <c r="R245" i="15"/>
  <c r="E245" i="15"/>
  <c r="R244" i="15"/>
  <c r="E244" i="15"/>
  <c r="G251" i="15" s="1"/>
  <c r="J16" i="15" s="1"/>
  <c r="R243" i="15"/>
  <c r="E243" i="15"/>
  <c r="R242" i="15"/>
  <c r="T251" i="15" s="1"/>
  <c r="W16" i="15" s="1"/>
  <c r="E242" i="15"/>
  <c r="R241" i="15"/>
  <c r="E241" i="15"/>
  <c r="R240" i="15"/>
  <c r="E240" i="15"/>
  <c r="R239" i="15"/>
  <c r="E239" i="15"/>
  <c r="R238" i="15"/>
  <c r="E238" i="15"/>
  <c r="R237" i="15"/>
  <c r="E237" i="15"/>
  <c r="R236" i="15"/>
  <c r="E236" i="15"/>
  <c r="R235" i="15"/>
  <c r="E235" i="15"/>
  <c r="R234" i="15"/>
  <c r="E234" i="15"/>
  <c r="R233" i="15"/>
  <c r="E233" i="15"/>
  <c r="R232" i="15"/>
  <c r="T241" i="15" s="1"/>
  <c r="W13" i="15" s="1"/>
  <c r="E232" i="15"/>
  <c r="G241" i="15" s="1"/>
  <c r="J13" i="15" s="1"/>
  <c r="R231" i="15"/>
  <c r="E231" i="15"/>
  <c r="R230" i="15"/>
  <c r="E230" i="15"/>
  <c r="R229" i="15"/>
  <c r="E229" i="15"/>
  <c r="R228" i="15"/>
  <c r="E228" i="15"/>
  <c r="R227" i="15"/>
  <c r="E227" i="15"/>
  <c r="R226" i="15"/>
  <c r="E226" i="15"/>
  <c r="R225" i="15"/>
  <c r="E225" i="15"/>
  <c r="G231" i="15" s="1"/>
  <c r="J12" i="15" s="1"/>
  <c r="R224" i="15"/>
  <c r="E224" i="15"/>
  <c r="R223" i="15"/>
  <c r="E223" i="15"/>
  <c r="R222" i="15"/>
  <c r="E222" i="15"/>
  <c r="R221" i="15"/>
  <c r="G221" i="15"/>
  <c r="J11" i="15" s="1"/>
  <c r="E221" i="15"/>
  <c r="R220" i="15"/>
  <c r="E220" i="15"/>
  <c r="R219" i="15"/>
  <c r="E219" i="15"/>
  <c r="R218" i="15"/>
  <c r="E218" i="15"/>
  <c r="R217" i="15"/>
  <c r="E217" i="15"/>
  <c r="R216" i="15"/>
  <c r="E216" i="15"/>
  <c r="R215" i="15"/>
  <c r="E215" i="15"/>
  <c r="R214" i="15"/>
  <c r="E214" i="15"/>
  <c r="R213" i="15"/>
  <c r="E213" i="15"/>
  <c r="R212" i="15"/>
  <c r="E212" i="15"/>
  <c r="R211" i="15"/>
  <c r="E211" i="15"/>
  <c r="R210" i="15"/>
  <c r="E210" i="15"/>
  <c r="R209" i="15"/>
  <c r="E209" i="15"/>
  <c r="R208" i="15"/>
  <c r="E208" i="15"/>
  <c r="R207" i="15"/>
  <c r="E207" i="15"/>
  <c r="R206" i="15"/>
  <c r="E206" i="15"/>
  <c r="R205" i="15"/>
  <c r="E205" i="15"/>
  <c r="R204" i="15"/>
  <c r="E204" i="15"/>
  <c r="R203" i="15"/>
  <c r="E203" i="15"/>
  <c r="R202" i="15"/>
  <c r="E202" i="15"/>
  <c r="G211" i="15" s="1"/>
  <c r="J10" i="15" s="1"/>
  <c r="R201" i="15"/>
  <c r="E201" i="15"/>
  <c r="R200" i="15"/>
  <c r="E200" i="15"/>
  <c r="R199" i="15"/>
  <c r="E199" i="15"/>
  <c r="R198" i="15"/>
  <c r="E198" i="15"/>
  <c r="R197" i="15"/>
  <c r="E197" i="15"/>
  <c r="R196" i="15"/>
  <c r="E196" i="15"/>
  <c r="R195" i="15"/>
  <c r="E195" i="15"/>
  <c r="R194" i="15"/>
  <c r="E194" i="15"/>
  <c r="R193" i="15"/>
  <c r="E193" i="15"/>
  <c r="R192" i="15"/>
  <c r="E192" i="15"/>
  <c r="R191" i="15"/>
  <c r="E191" i="15"/>
  <c r="R190" i="15"/>
  <c r="E190" i="15"/>
  <c r="R189" i="15"/>
  <c r="E189" i="15"/>
  <c r="R188" i="15"/>
  <c r="E188" i="15"/>
  <c r="R187" i="15"/>
  <c r="E187" i="15"/>
  <c r="R186" i="15"/>
  <c r="E186" i="15"/>
  <c r="R185" i="15"/>
  <c r="E185" i="15"/>
  <c r="R184" i="15"/>
  <c r="E184" i="15"/>
  <c r="R183" i="15"/>
  <c r="E183" i="15"/>
  <c r="G191" i="15" s="1"/>
  <c r="J8" i="15" s="1"/>
  <c r="R182" i="15"/>
  <c r="T191" i="15" s="1"/>
  <c r="W8" i="15" s="1"/>
  <c r="E182" i="15"/>
  <c r="R181" i="15"/>
  <c r="E181" i="15"/>
  <c r="R180" i="15"/>
  <c r="E180" i="15"/>
  <c r="R179" i="15"/>
  <c r="E179" i="15"/>
  <c r="R178" i="15"/>
  <c r="E178" i="15"/>
  <c r="R177" i="15"/>
  <c r="E177" i="15"/>
  <c r="R176" i="15"/>
  <c r="E176" i="15"/>
  <c r="R175" i="15"/>
  <c r="E175" i="15"/>
  <c r="R174" i="15"/>
  <c r="E174" i="15"/>
  <c r="R173" i="15"/>
  <c r="E173" i="15"/>
  <c r="R172" i="15"/>
  <c r="E172" i="15"/>
  <c r="R171" i="15"/>
  <c r="E171" i="15"/>
  <c r="R170" i="15"/>
  <c r="E170" i="15"/>
  <c r="R169" i="15"/>
  <c r="E169" i="15"/>
  <c r="R168" i="15"/>
  <c r="E168" i="15"/>
  <c r="R167" i="15"/>
  <c r="E167" i="15"/>
  <c r="R166" i="15"/>
  <c r="E166" i="15"/>
  <c r="R165" i="15"/>
  <c r="E165" i="15"/>
  <c r="R164" i="15"/>
  <c r="E164" i="15"/>
  <c r="G171" i="15" s="1"/>
  <c r="J6" i="15" s="1"/>
  <c r="R163" i="15"/>
  <c r="E163" i="15"/>
  <c r="R162" i="15"/>
  <c r="E162" i="15"/>
  <c r="R161" i="15"/>
  <c r="E161" i="15"/>
  <c r="R160" i="15"/>
  <c r="E160" i="15"/>
  <c r="R159" i="15"/>
  <c r="E159" i="15"/>
  <c r="R158" i="15"/>
  <c r="E158" i="15"/>
  <c r="R157" i="15"/>
  <c r="E157" i="15"/>
  <c r="R156" i="15"/>
  <c r="E156" i="15"/>
  <c r="R155" i="15"/>
  <c r="E155" i="15"/>
  <c r="R154" i="15"/>
  <c r="E154" i="15"/>
  <c r="R153" i="15"/>
  <c r="E153" i="15"/>
  <c r="R152" i="15"/>
  <c r="T161" i="15" s="1"/>
  <c r="V23" i="15" s="1"/>
  <c r="E152" i="15"/>
  <c r="G161" i="15" s="1"/>
  <c r="I23" i="15" s="1"/>
  <c r="R151" i="15"/>
  <c r="G151" i="15"/>
  <c r="I22" i="15" s="1"/>
  <c r="E151" i="15"/>
  <c r="R150" i="15"/>
  <c r="E150" i="15"/>
  <c r="R149" i="15"/>
  <c r="E149" i="15"/>
  <c r="R148" i="15"/>
  <c r="E148" i="15"/>
  <c r="R147" i="15"/>
  <c r="E147" i="15"/>
  <c r="R146" i="15"/>
  <c r="E146" i="15"/>
  <c r="R145" i="15"/>
  <c r="E145" i="15"/>
  <c r="R144" i="15"/>
  <c r="E144" i="15"/>
  <c r="R143" i="15"/>
  <c r="E143" i="15"/>
  <c r="R142" i="15"/>
  <c r="E142" i="15"/>
  <c r="R141" i="15"/>
  <c r="E141" i="15"/>
  <c r="R140" i="15"/>
  <c r="E140" i="15"/>
  <c r="R139" i="15"/>
  <c r="E139" i="15"/>
  <c r="R138" i="15"/>
  <c r="E138" i="15"/>
  <c r="R137" i="15"/>
  <c r="E137" i="15"/>
  <c r="R136" i="15"/>
  <c r="E136" i="15"/>
  <c r="R135" i="15"/>
  <c r="E135" i="15"/>
  <c r="R134" i="15"/>
  <c r="E134" i="15"/>
  <c r="R133" i="15"/>
  <c r="E133" i="15"/>
  <c r="R132" i="15"/>
  <c r="E132" i="15"/>
  <c r="R131" i="15"/>
  <c r="E131" i="15"/>
  <c r="R130" i="15"/>
  <c r="E130" i="15"/>
  <c r="R129" i="15"/>
  <c r="E129" i="15"/>
  <c r="R128" i="15"/>
  <c r="E128" i="15"/>
  <c r="R127" i="15"/>
  <c r="E127" i="15"/>
  <c r="R126" i="15"/>
  <c r="E126" i="15"/>
  <c r="R125" i="15"/>
  <c r="E125" i="15"/>
  <c r="R124" i="15"/>
  <c r="E124" i="15"/>
  <c r="R123" i="15"/>
  <c r="E123" i="15"/>
  <c r="R122" i="15"/>
  <c r="E122" i="15"/>
  <c r="G131" i="15" s="1"/>
  <c r="I20" i="15" s="1"/>
  <c r="R121" i="15"/>
  <c r="E121" i="15"/>
  <c r="R120" i="15"/>
  <c r="E120" i="15"/>
  <c r="R119" i="15"/>
  <c r="E119" i="15"/>
  <c r="R118" i="15"/>
  <c r="E118" i="15"/>
  <c r="R117" i="15"/>
  <c r="E117" i="15"/>
  <c r="R116" i="15"/>
  <c r="E116" i="15"/>
  <c r="R115" i="15"/>
  <c r="E115" i="15"/>
  <c r="R114" i="15"/>
  <c r="E114" i="15"/>
  <c r="R113" i="15"/>
  <c r="E113" i="15"/>
  <c r="R112" i="15"/>
  <c r="E112" i="15"/>
  <c r="R111" i="15"/>
  <c r="E111" i="15"/>
  <c r="R110" i="15"/>
  <c r="E110" i="15"/>
  <c r="R109" i="15"/>
  <c r="E109" i="15"/>
  <c r="R108" i="15"/>
  <c r="E108" i="15"/>
  <c r="R107" i="15"/>
  <c r="E107" i="15"/>
  <c r="R106" i="15"/>
  <c r="E106" i="15"/>
  <c r="R105" i="15"/>
  <c r="E105" i="15"/>
  <c r="R104" i="15"/>
  <c r="E104" i="15"/>
  <c r="R103" i="15"/>
  <c r="E103" i="15"/>
  <c r="G111" i="15" s="1"/>
  <c r="I18" i="15" s="1"/>
  <c r="R102" i="15"/>
  <c r="T111" i="15" s="1"/>
  <c r="V18" i="15" s="1"/>
  <c r="E102" i="15"/>
  <c r="R101" i="15"/>
  <c r="E101" i="15"/>
  <c r="R100" i="15"/>
  <c r="E100" i="15"/>
  <c r="R99" i="15"/>
  <c r="E99" i="15"/>
  <c r="R98" i="15"/>
  <c r="E98" i="15"/>
  <c r="R97" i="15"/>
  <c r="E97" i="15"/>
  <c r="R96" i="15"/>
  <c r="E96" i="15"/>
  <c r="R95" i="15"/>
  <c r="E95" i="15"/>
  <c r="R94" i="15"/>
  <c r="E94" i="15"/>
  <c r="R93" i="15"/>
  <c r="E93" i="15"/>
  <c r="R92" i="15"/>
  <c r="E92" i="15"/>
  <c r="G101" i="15" s="1"/>
  <c r="R91" i="15"/>
  <c r="G91" i="15"/>
  <c r="I16" i="15" s="1"/>
  <c r="E91" i="15"/>
  <c r="R90" i="15"/>
  <c r="E90" i="15"/>
  <c r="R89" i="15"/>
  <c r="E89" i="15"/>
  <c r="R88" i="15"/>
  <c r="E88" i="15"/>
  <c r="R87" i="15"/>
  <c r="E87" i="15"/>
  <c r="R86" i="15"/>
  <c r="E86" i="15"/>
  <c r="R85" i="15"/>
  <c r="E85" i="15"/>
  <c r="R84" i="15"/>
  <c r="E84" i="15"/>
  <c r="R83" i="15"/>
  <c r="E83" i="15"/>
  <c r="R82" i="15"/>
  <c r="E82" i="15"/>
  <c r="R81" i="15"/>
  <c r="E81" i="15"/>
  <c r="R80" i="15"/>
  <c r="E80" i="15"/>
  <c r="R79" i="15"/>
  <c r="E79" i="15"/>
  <c r="R78" i="15"/>
  <c r="E78" i="15"/>
  <c r="R77" i="15"/>
  <c r="E77" i="15"/>
  <c r="R76" i="15"/>
  <c r="E76" i="15"/>
  <c r="R75" i="15"/>
  <c r="E75" i="15"/>
  <c r="R74" i="15"/>
  <c r="E74" i="15"/>
  <c r="R73" i="15"/>
  <c r="E73" i="15"/>
  <c r="R72" i="15"/>
  <c r="T81" i="15" s="1"/>
  <c r="V13" i="15" s="1"/>
  <c r="E72" i="15"/>
  <c r="R71" i="15"/>
  <c r="E71" i="15"/>
  <c r="R70" i="15"/>
  <c r="E70" i="15"/>
  <c r="R69" i="15"/>
  <c r="E69" i="15"/>
  <c r="R68" i="15"/>
  <c r="E68" i="15"/>
  <c r="R67" i="15"/>
  <c r="E67" i="15"/>
  <c r="R66" i="15"/>
  <c r="E66" i="15"/>
  <c r="R65" i="15"/>
  <c r="E65" i="15"/>
  <c r="G71" i="15" s="1"/>
  <c r="I12" i="15" s="1"/>
  <c r="R64" i="15"/>
  <c r="E64" i="15"/>
  <c r="R63" i="15"/>
  <c r="E63" i="15"/>
  <c r="R62" i="15"/>
  <c r="E62" i="15"/>
  <c r="R61" i="15"/>
  <c r="G61" i="15"/>
  <c r="I11" i="15" s="1"/>
  <c r="E61" i="15"/>
  <c r="R60" i="15"/>
  <c r="E60" i="15"/>
  <c r="R59" i="15"/>
  <c r="E59" i="15"/>
  <c r="R58" i="15"/>
  <c r="E58" i="15"/>
  <c r="R57" i="15"/>
  <c r="E57" i="15"/>
  <c r="R56" i="15"/>
  <c r="E56" i="15"/>
  <c r="R55" i="15"/>
  <c r="E55" i="15"/>
  <c r="R54" i="15"/>
  <c r="E54" i="15"/>
  <c r="R53" i="15"/>
  <c r="E53" i="15"/>
  <c r="R52" i="15"/>
  <c r="E52" i="15"/>
  <c r="R51" i="15"/>
  <c r="E51" i="15"/>
  <c r="R50" i="15"/>
  <c r="E50" i="15"/>
  <c r="R49" i="15"/>
  <c r="E49" i="15"/>
  <c r="R48" i="15"/>
  <c r="E48" i="15"/>
  <c r="R47" i="15"/>
  <c r="E47" i="15"/>
  <c r="R46" i="15"/>
  <c r="E46" i="15"/>
  <c r="R45" i="15"/>
  <c r="E45" i="15"/>
  <c r="R44" i="15"/>
  <c r="E44" i="15"/>
  <c r="R43" i="15"/>
  <c r="E43" i="15"/>
  <c r="R42" i="15"/>
  <c r="E42" i="15"/>
  <c r="G51" i="15" s="1"/>
  <c r="I10" i="15" s="1"/>
  <c r="R41" i="15"/>
  <c r="E41" i="15"/>
  <c r="R40" i="15"/>
  <c r="E40" i="15"/>
  <c r="R39" i="15"/>
  <c r="E39" i="15"/>
  <c r="R38" i="15"/>
  <c r="E38" i="15"/>
  <c r="R37" i="15"/>
  <c r="E37" i="15"/>
  <c r="R36" i="15"/>
  <c r="E36" i="15"/>
  <c r="R35" i="15"/>
  <c r="E35" i="15"/>
  <c r="R34" i="15"/>
  <c r="E34" i="15"/>
  <c r="R33" i="15"/>
  <c r="E33" i="15"/>
  <c r="R32" i="15"/>
  <c r="E32" i="15"/>
  <c r="G41" i="15" s="1"/>
  <c r="I9" i="15" s="1"/>
  <c r="R31" i="15"/>
  <c r="E31" i="15"/>
  <c r="R30" i="15"/>
  <c r="E30" i="15"/>
  <c r="R29" i="15"/>
  <c r="E29" i="15"/>
  <c r="R28" i="15"/>
  <c r="E28" i="15"/>
  <c r="R27" i="15"/>
  <c r="E27" i="15"/>
  <c r="R26" i="15"/>
  <c r="E26" i="15"/>
  <c r="R25" i="15"/>
  <c r="E25" i="15"/>
  <c r="R24" i="15"/>
  <c r="E24" i="15"/>
  <c r="G31" i="15" s="1"/>
  <c r="I8" i="15" s="1"/>
  <c r="R23" i="15"/>
  <c r="E23" i="15"/>
  <c r="R22" i="15"/>
  <c r="E22" i="15"/>
  <c r="R21" i="15"/>
  <c r="G21" i="15"/>
  <c r="I7" i="15" s="1"/>
  <c r="E21" i="15"/>
  <c r="R20" i="15"/>
  <c r="E20" i="15"/>
  <c r="R19" i="15"/>
  <c r="E19" i="15"/>
  <c r="R18" i="15"/>
  <c r="E18" i="15"/>
  <c r="R17" i="15"/>
  <c r="I17" i="15"/>
  <c r="E17" i="15"/>
  <c r="R16" i="15"/>
  <c r="E16" i="15"/>
  <c r="R15" i="15"/>
  <c r="E15" i="15"/>
  <c r="R14" i="15"/>
  <c r="E14" i="15"/>
  <c r="R13" i="15"/>
  <c r="E13" i="15"/>
  <c r="R12" i="15"/>
  <c r="E12" i="15"/>
  <c r="R11" i="15"/>
  <c r="E11" i="15"/>
  <c r="R10" i="15"/>
  <c r="E10" i="15"/>
  <c r="R9" i="15"/>
  <c r="E9" i="15"/>
  <c r="R8" i="15"/>
  <c r="K8" i="15"/>
  <c r="E8" i="15"/>
  <c r="R7" i="15"/>
  <c r="E7" i="15"/>
  <c r="R6" i="15"/>
  <c r="E6" i="15"/>
  <c r="R5" i="15"/>
  <c r="E5" i="15"/>
  <c r="R4" i="15"/>
  <c r="E4" i="15"/>
  <c r="R3" i="15"/>
  <c r="E3" i="15"/>
  <c r="G11" i="15" s="1"/>
  <c r="R2" i="15"/>
  <c r="E2" i="15"/>
  <c r="R641" i="14"/>
  <c r="E641" i="14"/>
  <c r="R640" i="14"/>
  <c r="E640" i="14"/>
  <c r="R639" i="14"/>
  <c r="E639" i="14"/>
  <c r="R638" i="14"/>
  <c r="E638" i="14"/>
  <c r="R637" i="14"/>
  <c r="E637" i="14"/>
  <c r="R636" i="14"/>
  <c r="E636" i="14"/>
  <c r="R635" i="14"/>
  <c r="E635" i="14"/>
  <c r="R634" i="14"/>
  <c r="E634" i="14"/>
  <c r="R633" i="14"/>
  <c r="E633" i="14"/>
  <c r="R632" i="14"/>
  <c r="E632" i="14"/>
  <c r="G641" i="14" s="1"/>
  <c r="L23" i="14" s="1"/>
  <c r="R631" i="14"/>
  <c r="G631" i="14"/>
  <c r="L22" i="14" s="1"/>
  <c r="E631" i="14"/>
  <c r="R630" i="14"/>
  <c r="E630" i="14"/>
  <c r="R629" i="14"/>
  <c r="E629" i="14"/>
  <c r="R628" i="14"/>
  <c r="E628" i="14"/>
  <c r="R627" i="14"/>
  <c r="E627" i="14"/>
  <c r="R626" i="14"/>
  <c r="E626" i="14"/>
  <c r="R625" i="14"/>
  <c r="E625" i="14"/>
  <c r="R624" i="14"/>
  <c r="E624" i="14"/>
  <c r="R623" i="14"/>
  <c r="E623" i="14"/>
  <c r="R622" i="14"/>
  <c r="E622" i="14"/>
  <c r="R621" i="14"/>
  <c r="E621" i="14"/>
  <c r="R620" i="14"/>
  <c r="E620" i="14"/>
  <c r="R619" i="14"/>
  <c r="E619" i="14"/>
  <c r="R618" i="14"/>
  <c r="E618" i="14"/>
  <c r="R617" i="14"/>
  <c r="E617" i="14"/>
  <c r="R616" i="14"/>
  <c r="E616" i="14"/>
  <c r="R615" i="14"/>
  <c r="E615" i="14"/>
  <c r="R614" i="14"/>
  <c r="E614" i="14"/>
  <c r="R613" i="14"/>
  <c r="E613" i="14"/>
  <c r="R612" i="14"/>
  <c r="T621" i="14" s="1"/>
  <c r="Y21" i="14" s="1"/>
  <c r="E612" i="14"/>
  <c r="R611" i="14"/>
  <c r="E611" i="14"/>
  <c r="R610" i="14"/>
  <c r="E610" i="14"/>
  <c r="R609" i="14"/>
  <c r="E609" i="14"/>
  <c r="R608" i="14"/>
  <c r="E608" i="14"/>
  <c r="R607" i="14"/>
  <c r="E607" i="14"/>
  <c r="R606" i="14"/>
  <c r="E606" i="14"/>
  <c r="R605" i="14"/>
  <c r="E605" i="14"/>
  <c r="G611" i="14" s="1"/>
  <c r="L20" i="14" s="1"/>
  <c r="R604" i="14"/>
  <c r="E604" i="14"/>
  <c r="R603" i="14"/>
  <c r="E603" i="14"/>
  <c r="R602" i="14"/>
  <c r="E602" i="14"/>
  <c r="R601" i="14"/>
  <c r="G601" i="14"/>
  <c r="L19" i="14" s="1"/>
  <c r="E601" i="14"/>
  <c r="R600" i="14"/>
  <c r="E600" i="14"/>
  <c r="R599" i="14"/>
  <c r="E599" i="14"/>
  <c r="R598" i="14"/>
  <c r="E598" i="14"/>
  <c r="R597" i="14"/>
  <c r="E597" i="14"/>
  <c r="R596" i="14"/>
  <c r="E596" i="14"/>
  <c r="R595" i="14"/>
  <c r="E595" i="14"/>
  <c r="R594" i="14"/>
  <c r="E594" i="14"/>
  <c r="R593" i="14"/>
  <c r="E593" i="14"/>
  <c r="R592" i="14"/>
  <c r="E592" i="14"/>
  <c r="R591" i="14"/>
  <c r="E591" i="14"/>
  <c r="R590" i="14"/>
  <c r="E590" i="14"/>
  <c r="R589" i="14"/>
  <c r="E589" i="14"/>
  <c r="R588" i="14"/>
  <c r="E588" i="14"/>
  <c r="R587" i="14"/>
  <c r="E587" i="14"/>
  <c r="R586" i="14"/>
  <c r="E586" i="14"/>
  <c r="R585" i="14"/>
  <c r="E585" i="14"/>
  <c r="R584" i="14"/>
  <c r="E584" i="14"/>
  <c r="R583" i="14"/>
  <c r="E583" i="14"/>
  <c r="R582" i="14"/>
  <c r="E582" i="14"/>
  <c r="G591" i="14" s="1"/>
  <c r="L18" i="14" s="1"/>
  <c r="R581" i="14"/>
  <c r="E581" i="14"/>
  <c r="R580" i="14"/>
  <c r="E580" i="14"/>
  <c r="R579" i="14"/>
  <c r="E579" i="14"/>
  <c r="R578" i="14"/>
  <c r="E578" i="14"/>
  <c r="R577" i="14"/>
  <c r="E577" i="14"/>
  <c r="R576" i="14"/>
  <c r="E576" i="14"/>
  <c r="R575" i="14"/>
  <c r="E575" i="14"/>
  <c r="R574" i="14"/>
  <c r="E574" i="14"/>
  <c r="R573" i="14"/>
  <c r="E573" i="14"/>
  <c r="R572" i="14"/>
  <c r="E572" i="14"/>
  <c r="G581" i="14" s="1"/>
  <c r="L17" i="14" s="1"/>
  <c r="R571" i="14"/>
  <c r="E571" i="14"/>
  <c r="R570" i="14"/>
  <c r="E570" i="14"/>
  <c r="R569" i="14"/>
  <c r="E569" i="14"/>
  <c r="R568" i="14"/>
  <c r="E568" i="14"/>
  <c r="R567" i="14"/>
  <c r="E567" i="14"/>
  <c r="R566" i="14"/>
  <c r="E566" i="14"/>
  <c r="R565" i="14"/>
  <c r="E565" i="14"/>
  <c r="R564" i="14"/>
  <c r="E564" i="14"/>
  <c r="R563" i="14"/>
  <c r="E563" i="14"/>
  <c r="G571" i="14" s="1"/>
  <c r="L16" i="14" s="1"/>
  <c r="R562" i="14"/>
  <c r="E562" i="14"/>
  <c r="R561" i="14"/>
  <c r="E561" i="14"/>
  <c r="R560" i="14"/>
  <c r="E560" i="14"/>
  <c r="R559" i="14"/>
  <c r="E559" i="14"/>
  <c r="R558" i="14"/>
  <c r="E558" i="14"/>
  <c r="R557" i="14"/>
  <c r="E557" i="14"/>
  <c r="R556" i="14"/>
  <c r="E556" i="14"/>
  <c r="R555" i="14"/>
  <c r="E555" i="14"/>
  <c r="R554" i="14"/>
  <c r="E554" i="14"/>
  <c r="R553" i="14"/>
  <c r="E553" i="14"/>
  <c r="R552" i="14"/>
  <c r="E552" i="14"/>
  <c r="G561" i="14" s="1"/>
  <c r="L13" i="14" s="1"/>
  <c r="R551" i="14"/>
  <c r="E551" i="14"/>
  <c r="R550" i="14"/>
  <c r="E550" i="14"/>
  <c r="R549" i="14"/>
  <c r="E549" i="14"/>
  <c r="R548" i="14"/>
  <c r="E548" i="14"/>
  <c r="R547" i="14"/>
  <c r="E547" i="14"/>
  <c r="R546" i="14"/>
  <c r="E546" i="14"/>
  <c r="R545" i="14"/>
  <c r="E545" i="14"/>
  <c r="R544" i="14"/>
  <c r="E544" i="14"/>
  <c r="G551" i="14" s="1"/>
  <c r="L12" i="14" s="1"/>
  <c r="R543" i="14"/>
  <c r="E543" i="14"/>
  <c r="R542" i="14"/>
  <c r="T551" i="14" s="1"/>
  <c r="Y12" i="14" s="1"/>
  <c r="E542" i="14"/>
  <c r="R541" i="14"/>
  <c r="E541" i="14"/>
  <c r="R540" i="14"/>
  <c r="E540" i="14"/>
  <c r="R539" i="14"/>
  <c r="E539" i="14"/>
  <c r="R538" i="14"/>
  <c r="E538" i="14"/>
  <c r="R537" i="14"/>
  <c r="E537" i="14"/>
  <c r="R536" i="14"/>
  <c r="E536" i="14"/>
  <c r="R535" i="14"/>
  <c r="E535" i="14"/>
  <c r="R534" i="14"/>
  <c r="E534" i="14"/>
  <c r="R533" i="14"/>
  <c r="E533" i="14"/>
  <c r="R532" i="14"/>
  <c r="T541" i="14" s="1"/>
  <c r="Y11" i="14" s="1"/>
  <c r="E532" i="14"/>
  <c r="R531" i="14"/>
  <c r="G531" i="14"/>
  <c r="L10" i="14" s="1"/>
  <c r="E531" i="14"/>
  <c r="R530" i="14"/>
  <c r="E530" i="14"/>
  <c r="R529" i="14"/>
  <c r="E529" i="14"/>
  <c r="R528" i="14"/>
  <c r="E528" i="14"/>
  <c r="R527" i="14"/>
  <c r="E527" i="14"/>
  <c r="R526" i="14"/>
  <c r="E526" i="14"/>
  <c r="R525" i="14"/>
  <c r="E525" i="14"/>
  <c r="R524" i="14"/>
  <c r="E524" i="14"/>
  <c r="R523" i="14"/>
  <c r="E523" i="14"/>
  <c r="R522" i="14"/>
  <c r="E522" i="14"/>
  <c r="R521" i="14"/>
  <c r="E521" i="14"/>
  <c r="R520" i="14"/>
  <c r="E520" i="14"/>
  <c r="R519" i="14"/>
  <c r="E519" i="14"/>
  <c r="R518" i="14"/>
  <c r="E518" i="14"/>
  <c r="R517" i="14"/>
  <c r="E517" i="14"/>
  <c r="R516" i="14"/>
  <c r="E516" i="14"/>
  <c r="R515" i="14"/>
  <c r="E515" i="14"/>
  <c r="R514" i="14"/>
  <c r="E514" i="14"/>
  <c r="R513" i="14"/>
  <c r="E513" i="14"/>
  <c r="R512" i="14"/>
  <c r="E512" i="14"/>
  <c r="G521" i="14" s="1"/>
  <c r="L9" i="14" s="1"/>
  <c r="R511" i="14"/>
  <c r="E511" i="14"/>
  <c r="R510" i="14"/>
  <c r="E510" i="14"/>
  <c r="R509" i="14"/>
  <c r="E509" i="14"/>
  <c r="R508" i="14"/>
  <c r="E508" i="14"/>
  <c r="R507" i="14"/>
  <c r="E507" i="14"/>
  <c r="R506" i="14"/>
  <c r="E506" i="14"/>
  <c r="R505" i="14"/>
  <c r="E505" i="14"/>
  <c r="R504" i="14"/>
  <c r="E504" i="14"/>
  <c r="R503" i="14"/>
  <c r="E503" i="14"/>
  <c r="R502" i="14"/>
  <c r="E502" i="14"/>
  <c r="G511" i="14" s="1"/>
  <c r="L8" i="14" s="1"/>
  <c r="R501" i="14"/>
  <c r="E501" i="14"/>
  <c r="R500" i="14"/>
  <c r="E500" i="14"/>
  <c r="R499" i="14"/>
  <c r="E499" i="14"/>
  <c r="R498" i="14"/>
  <c r="E498" i="14"/>
  <c r="R497" i="14"/>
  <c r="E497" i="14"/>
  <c r="R496" i="14"/>
  <c r="E496" i="14"/>
  <c r="R495" i="14"/>
  <c r="E495" i="14"/>
  <c r="R494" i="14"/>
  <c r="E494" i="14"/>
  <c r="R493" i="14"/>
  <c r="E493" i="14"/>
  <c r="R492" i="14"/>
  <c r="E492" i="14"/>
  <c r="G501" i="14" s="1"/>
  <c r="L7" i="14" s="1"/>
  <c r="R491" i="14"/>
  <c r="E491" i="14"/>
  <c r="R490" i="14"/>
  <c r="E490" i="14"/>
  <c r="R489" i="14"/>
  <c r="E489" i="14"/>
  <c r="R488" i="14"/>
  <c r="E488" i="14"/>
  <c r="R487" i="14"/>
  <c r="E487" i="14"/>
  <c r="R486" i="14"/>
  <c r="E486" i="14"/>
  <c r="R485" i="14"/>
  <c r="E485" i="14"/>
  <c r="R484" i="14"/>
  <c r="E484" i="14"/>
  <c r="R483" i="14"/>
  <c r="E483" i="14"/>
  <c r="G491" i="14" s="1"/>
  <c r="R482" i="14"/>
  <c r="E482" i="14"/>
  <c r="R481" i="14"/>
  <c r="E481" i="14"/>
  <c r="R480" i="14"/>
  <c r="E480" i="14"/>
  <c r="R479" i="14"/>
  <c r="E479" i="14"/>
  <c r="R478" i="14"/>
  <c r="E478" i="14"/>
  <c r="R477" i="14"/>
  <c r="E477" i="14"/>
  <c r="R476" i="14"/>
  <c r="E476" i="14"/>
  <c r="R475" i="14"/>
  <c r="E475" i="14"/>
  <c r="R474" i="14"/>
  <c r="E474" i="14"/>
  <c r="R473" i="14"/>
  <c r="E473" i="14"/>
  <c r="R472" i="14"/>
  <c r="E472" i="14"/>
  <c r="G481" i="14" s="1"/>
  <c r="K23" i="14" s="1"/>
  <c r="R471" i="14"/>
  <c r="G471" i="14"/>
  <c r="K22" i="14" s="1"/>
  <c r="E471" i="14"/>
  <c r="R470" i="14"/>
  <c r="E470" i="14"/>
  <c r="R469" i="14"/>
  <c r="E469" i="14"/>
  <c r="R468" i="14"/>
  <c r="E468" i="14"/>
  <c r="R467" i="14"/>
  <c r="E467" i="14"/>
  <c r="R466" i="14"/>
  <c r="E466" i="14"/>
  <c r="R465" i="14"/>
  <c r="E465" i="14"/>
  <c r="R464" i="14"/>
  <c r="E464" i="14"/>
  <c r="R463" i="14"/>
  <c r="E463" i="14"/>
  <c r="R462" i="14"/>
  <c r="E462" i="14"/>
  <c r="R461" i="14"/>
  <c r="E461" i="14"/>
  <c r="R460" i="14"/>
  <c r="E460" i="14"/>
  <c r="R459" i="14"/>
  <c r="E459" i="14"/>
  <c r="R458" i="14"/>
  <c r="E458" i="14"/>
  <c r="R457" i="14"/>
  <c r="E457" i="14"/>
  <c r="R456" i="14"/>
  <c r="E456" i="14"/>
  <c r="R455" i="14"/>
  <c r="E455" i="14"/>
  <c r="R454" i="14"/>
  <c r="E454" i="14"/>
  <c r="R453" i="14"/>
  <c r="E453" i="14"/>
  <c r="R452" i="14"/>
  <c r="T461" i="14" s="1"/>
  <c r="X21" i="14" s="1"/>
  <c r="E452" i="14"/>
  <c r="R451" i="14"/>
  <c r="E451" i="14"/>
  <c r="R450" i="14"/>
  <c r="E450" i="14"/>
  <c r="R449" i="14"/>
  <c r="E449" i="14"/>
  <c r="R448" i="14"/>
  <c r="E448" i="14"/>
  <c r="R447" i="14"/>
  <c r="E447" i="14"/>
  <c r="R446" i="14"/>
  <c r="E446" i="14"/>
  <c r="R445" i="14"/>
  <c r="E445" i="14"/>
  <c r="G451" i="14" s="1"/>
  <c r="K20" i="14" s="1"/>
  <c r="R444" i="14"/>
  <c r="E444" i="14"/>
  <c r="R443" i="14"/>
  <c r="E443" i="14"/>
  <c r="R442" i="14"/>
  <c r="E442" i="14"/>
  <c r="R441" i="14"/>
  <c r="G441" i="14"/>
  <c r="K19" i="14" s="1"/>
  <c r="E441" i="14"/>
  <c r="R440" i="14"/>
  <c r="E440" i="14"/>
  <c r="R439" i="14"/>
  <c r="E439" i="14"/>
  <c r="R438" i="14"/>
  <c r="E438" i="14"/>
  <c r="R437" i="14"/>
  <c r="E437" i="14"/>
  <c r="R436" i="14"/>
  <c r="E436" i="14"/>
  <c r="R435" i="14"/>
  <c r="E435" i="14"/>
  <c r="R434" i="14"/>
  <c r="E434" i="14"/>
  <c r="R433" i="14"/>
  <c r="E433" i="14"/>
  <c r="R432" i="14"/>
  <c r="E432" i="14"/>
  <c r="R431" i="14"/>
  <c r="E431" i="14"/>
  <c r="R430" i="14"/>
  <c r="E430" i="14"/>
  <c r="R429" i="14"/>
  <c r="E429" i="14"/>
  <c r="R428" i="14"/>
  <c r="E428" i="14"/>
  <c r="R427" i="14"/>
  <c r="E427" i="14"/>
  <c r="R426" i="14"/>
  <c r="E426" i="14"/>
  <c r="R425" i="14"/>
  <c r="E425" i="14"/>
  <c r="R424" i="14"/>
  <c r="E424" i="14"/>
  <c r="R423" i="14"/>
  <c r="E423" i="14"/>
  <c r="R422" i="14"/>
  <c r="E422" i="14"/>
  <c r="G431" i="14" s="1"/>
  <c r="K18" i="14" s="1"/>
  <c r="R421" i="14"/>
  <c r="E421" i="14"/>
  <c r="R420" i="14"/>
  <c r="E420" i="14"/>
  <c r="R419" i="14"/>
  <c r="E419" i="14"/>
  <c r="R418" i="14"/>
  <c r="E418" i="14"/>
  <c r="R417" i="14"/>
  <c r="E417" i="14"/>
  <c r="R416" i="14"/>
  <c r="E416" i="14"/>
  <c r="R415" i="14"/>
  <c r="E415" i="14"/>
  <c r="R414" i="14"/>
  <c r="E414" i="14"/>
  <c r="R413" i="14"/>
  <c r="E413" i="14"/>
  <c r="R412" i="14"/>
  <c r="E412" i="14"/>
  <c r="G421" i="14" s="1"/>
  <c r="K17" i="14" s="1"/>
  <c r="R411" i="14"/>
  <c r="E411" i="14"/>
  <c r="R410" i="14"/>
  <c r="E410" i="14"/>
  <c r="R409" i="14"/>
  <c r="E409" i="14"/>
  <c r="R408" i="14"/>
  <c r="E408" i="14"/>
  <c r="R407" i="14"/>
  <c r="E407" i="14"/>
  <c r="R406" i="14"/>
  <c r="E406" i="14"/>
  <c r="R405" i="14"/>
  <c r="E405" i="14"/>
  <c r="R404" i="14"/>
  <c r="E404" i="14"/>
  <c r="R403" i="14"/>
  <c r="E403" i="14"/>
  <c r="G411" i="14" s="1"/>
  <c r="K16" i="14" s="1"/>
  <c r="R402" i="14"/>
  <c r="E402" i="14"/>
  <c r="R401" i="14"/>
  <c r="E401" i="14"/>
  <c r="R400" i="14"/>
  <c r="E400" i="14"/>
  <c r="R399" i="14"/>
  <c r="E399" i="14"/>
  <c r="R398" i="14"/>
  <c r="E398" i="14"/>
  <c r="R397" i="14"/>
  <c r="E397" i="14"/>
  <c r="R396" i="14"/>
  <c r="E396" i="14"/>
  <c r="R395" i="14"/>
  <c r="E395" i="14"/>
  <c r="R394" i="14"/>
  <c r="E394" i="14"/>
  <c r="R393" i="14"/>
  <c r="E393" i="14"/>
  <c r="R392" i="14"/>
  <c r="E392" i="14"/>
  <c r="R391" i="14"/>
  <c r="E391" i="14"/>
  <c r="R390" i="14"/>
  <c r="E390" i="14"/>
  <c r="R389" i="14"/>
  <c r="E389" i="14"/>
  <c r="R388" i="14"/>
  <c r="E388" i="14"/>
  <c r="R387" i="14"/>
  <c r="E387" i="14"/>
  <c r="R386" i="14"/>
  <c r="E386" i="14"/>
  <c r="R385" i="14"/>
  <c r="E385" i="14"/>
  <c r="R384" i="14"/>
  <c r="E384" i="14"/>
  <c r="G391" i="14" s="1"/>
  <c r="K12" i="14" s="1"/>
  <c r="R383" i="14"/>
  <c r="E383" i="14"/>
  <c r="R382" i="14"/>
  <c r="E382" i="14"/>
  <c r="R381" i="14"/>
  <c r="E381" i="14"/>
  <c r="R380" i="14"/>
  <c r="E380" i="14"/>
  <c r="R379" i="14"/>
  <c r="E379" i="14"/>
  <c r="R378" i="14"/>
  <c r="E378" i="14"/>
  <c r="R377" i="14"/>
  <c r="E377" i="14"/>
  <c r="R376" i="14"/>
  <c r="E376" i="14"/>
  <c r="R375" i="14"/>
  <c r="E375" i="14"/>
  <c r="R374" i="14"/>
  <c r="E374" i="14"/>
  <c r="R373" i="14"/>
  <c r="E373" i="14"/>
  <c r="R372" i="14"/>
  <c r="T381" i="14" s="1"/>
  <c r="X11" i="14" s="1"/>
  <c r="E372" i="14"/>
  <c r="G381" i="14" s="1"/>
  <c r="K11" i="14" s="1"/>
  <c r="R371" i="14"/>
  <c r="E371" i="14"/>
  <c r="R370" i="14"/>
  <c r="E370" i="14"/>
  <c r="R369" i="14"/>
  <c r="E369" i="14"/>
  <c r="R368" i="14"/>
  <c r="E368" i="14"/>
  <c r="R367" i="14"/>
  <c r="E367" i="14"/>
  <c r="R366" i="14"/>
  <c r="E366" i="14"/>
  <c r="R365" i="14"/>
  <c r="E365" i="14"/>
  <c r="G371" i="14" s="1"/>
  <c r="K10" i="14" s="1"/>
  <c r="R364" i="14"/>
  <c r="E364" i="14"/>
  <c r="R363" i="14"/>
  <c r="E363" i="14"/>
  <c r="R362" i="14"/>
  <c r="E362" i="14"/>
  <c r="R361" i="14"/>
  <c r="E361" i="14"/>
  <c r="R360" i="14"/>
  <c r="E360" i="14"/>
  <c r="R359" i="14"/>
  <c r="E359" i="14"/>
  <c r="R358" i="14"/>
  <c r="E358" i="14"/>
  <c r="R357" i="14"/>
  <c r="E357" i="14"/>
  <c r="R356" i="14"/>
  <c r="E356" i="14"/>
  <c r="R355" i="14"/>
  <c r="E355" i="14"/>
  <c r="R354" i="14"/>
  <c r="E354" i="14"/>
  <c r="R353" i="14"/>
  <c r="E353" i="14"/>
  <c r="G361" i="14" s="1"/>
  <c r="K9" i="14" s="1"/>
  <c r="R352" i="14"/>
  <c r="E352" i="14"/>
  <c r="R351" i="14"/>
  <c r="E351" i="14"/>
  <c r="R350" i="14"/>
  <c r="E350" i="14"/>
  <c r="R349" i="14"/>
  <c r="E349" i="14"/>
  <c r="R348" i="14"/>
  <c r="E348" i="14"/>
  <c r="R347" i="14"/>
  <c r="E347" i="14"/>
  <c r="R346" i="14"/>
  <c r="E346" i="14"/>
  <c r="R345" i="14"/>
  <c r="E345" i="14"/>
  <c r="R344" i="14"/>
  <c r="E344" i="14"/>
  <c r="R343" i="14"/>
  <c r="E343" i="14"/>
  <c r="R342" i="14"/>
  <c r="E342" i="14"/>
  <c r="G351" i="14" s="1"/>
  <c r="K8" i="14" s="1"/>
  <c r="R341" i="14"/>
  <c r="E341" i="14"/>
  <c r="R340" i="14"/>
  <c r="E340" i="14"/>
  <c r="R339" i="14"/>
  <c r="E339" i="14"/>
  <c r="R338" i="14"/>
  <c r="E338" i="14"/>
  <c r="R337" i="14"/>
  <c r="E337" i="14"/>
  <c r="R336" i="14"/>
  <c r="E336" i="14"/>
  <c r="R335" i="14"/>
  <c r="E335" i="14"/>
  <c r="R334" i="14"/>
  <c r="E334" i="14"/>
  <c r="R333" i="14"/>
  <c r="E333" i="14"/>
  <c r="R332" i="14"/>
  <c r="E332" i="14"/>
  <c r="R331" i="14"/>
  <c r="E331" i="14"/>
  <c r="R330" i="14"/>
  <c r="E330" i="14"/>
  <c r="R329" i="14"/>
  <c r="E329" i="14"/>
  <c r="R328" i="14"/>
  <c r="E328" i="14"/>
  <c r="R327" i="14"/>
  <c r="E327" i="14"/>
  <c r="R326" i="14"/>
  <c r="E326" i="14"/>
  <c r="R325" i="14"/>
  <c r="E325" i="14"/>
  <c r="R324" i="14"/>
  <c r="E324" i="14"/>
  <c r="R323" i="14"/>
  <c r="E323" i="14"/>
  <c r="G331" i="14" s="1"/>
  <c r="R322" i="14"/>
  <c r="E322" i="14"/>
  <c r="R321" i="14"/>
  <c r="E321" i="14"/>
  <c r="R320" i="14"/>
  <c r="E320" i="14"/>
  <c r="R319" i="14"/>
  <c r="E319" i="14"/>
  <c r="R318" i="14"/>
  <c r="E318" i="14"/>
  <c r="R317" i="14"/>
  <c r="E317" i="14"/>
  <c r="R316" i="14"/>
  <c r="E316" i="14"/>
  <c r="R315" i="14"/>
  <c r="E315" i="14"/>
  <c r="R314" i="14"/>
  <c r="E314" i="14"/>
  <c r="R313" i="14"/>
  <c r="E313" i="14"/>
  <c r="R312" i="14"/>
  <c r="E312" i="14"/>
  <c r="R311" i="14"/>
  <c r="G311" i="14"/>
  <c r="J22" i="14" s="1"/>
  <c r="E311" i="14"/>
  <c r="R310" i="14"/>
  <c r="E310" i="14"/>
  <c r="R309" i="14"/>
  <c r="E309" i="14"/>
  <c r="R308" i="14"/>
  <c r="E308" i="14"/>
  <c r="R307" i="14"/>
  <c r="E307" i="14"/>
  <c r="R306" i="14"/>
  <c r="E306" i="14"/>
  <c r="R305" i="14"/>
  <c r="E305" i="14"/>
  <c r="R304" i="14"/>
  <c r="E304" i="14"/>
  <c r="R303" i="14"/>
  <c r="E303" i="14"/>
  <c r="R302" i="14"/>
  <c r="T311" i="14" s="1"/>
  <c r="W22" i="14" s="1"/>
  <c r="E302" i="14"/>
  <c r="R301" i="14"/>
  <c r="E301" i="14"/>
  <c r="R300" i="14"/>
  <c r="E300" i="14"/>
  <c r="R299" i="14"/>
  <c r="E299" i="14"/>
  <c r="R298" i="14"/>
  <c r="E298" i="14"/>
  <c r="R297" i="14"/>
  <c r="E297" i="14"/>
  <c r="R296" i="14"/>
  <c r="E296" i="14"/>
  <c r="R295" i="14"/>
  <c r="E295" i="14"/>
  <c r="R294" i="14"/>
  <c r="E294" i="14"/>
  <c r="R293" i="14"/>
  <c r="E293" i="14"/>
  <c r="R292" i="14"/>
  <c r="T301" i="14" s="1"/>
  <c r="W21" i="14" s="1"/>
  <c r="E292" i="14"/>
  <c r="R291" i="14"/>
  <c r="E291" i="14"/>
  <c r="R290" i="14"/>
  <c r="E290" i="14"/>
  <c r="R289" i="14"/>
  <c r="E289" i="14"/>
  <c r="R288" i="14"/>
  <c r="E288" i="14"/>
  <c r="R287" i="14"/>
  <c r="E287" i="14"/>
  <c r="R286" i="14"/>
  <c r="E286" i="14"/>
  <c r="R285" i="14"/>
  <c r="E285" i="14"/>
  <c r="G291" i="14" s="1"/>
  <c r="J20" i="14" s="1"/>
  <c r="R284" i="14"/>
  <c r="E284" i="14"/>
  <c r="R283" i="14"/>
  <c r="E283" i="14"/>
  <c r="R282" i="14"/>
  <c r="E282" i="14"/>
  <c r="R281" i="14"/>
  <c r="G281" i="14"/>
  <c r="J19" i="14" s="1"/>
  <c r="E281" i="14"/>
  <c r="R280" i="14"/>
  <c r="E280" i="14"/>
  <c r="R279" i="14"/>
  <c r="E279" i="14"/>
  <c r="R278" i="14"/>
  <c r="E278" i="14"/>
  <c r="R277" i="14"/>
  <c r="E277" i="14"/>
  <c r="R276" i="14"/>
  <c r="E276" i="14"/>
  <c r="R275" i="14"/>
  <c r="E275" i="14"/>
  <c r="R274" i="14"/>
  <c r="E274" i="14"/>
  <c r="R273" i="14"/>
  <c r="E273" i="14"/>
  <c r="R272" i="14"/>
  <c r="E272" i="14"/>
  <c r="R271" i="14"/>
  <c r="E271" i="14"/>
  <c r="R270" i="14"/>
  <c r="E270" i="14"/>
  <c r="R269" i="14"/>
  <c r="E269" i="14"/>
  <c r="R268" i="14"/>
  <c r="E268" i="14"/>
  <c r="R267" i="14"/>
  <c r="E267" i="14"/>
  <c r="R266" i="14"/>
  <c r="E266" i="14"/>
  <c r="R265" i="14"/>
  <c r="E265" i="14"/>
  <c r="R264" i="14"/>
  <c r="E264" i="14"/>
  <c r="R263" i="14"/>
  <c r="E263" i="14"/>
  <c r="R262" i="14"/>
  <c r="E262" i="14"/>
  <c r="G271" i="14" s="1"/>
  <c r="J18" i="14" s="1"/>
  <c r="R261" i="14"/>
  <c r="E261" i="14"/>
  <c r="R260" i="14"/>
  <c r="E260" i="14"/>
  <c r="R259" i="14"/>
  <c r="E259" i="14"/>
  <c r="R258" i="14"/>
  <c r="E258" i="14"/>
  <c r="R257" i="14"/>
  <c r="E257" i="14"/>
  <c r="R256" i="14"/>
  <c r="E256" i="14"/>
  <c r="R255" i="14"/>
  <c r="E255" i="14"/>
  <c r="R254" i="14"/>
  <c r="E254" i="14"/>
  <c r="R253" i="14"/>
  <c r="E253" i="14"/>
  <c r="R252" i="14"/>
  <c r="E252" i="14"/>
  <c r="R251" i="14"/>
  <c r="E251" i="14"/>
  <c r="R250" i="14"/>
  <c r="E250" i="14"/>
  <c r="R249" i="14"/>
  <c r="E249" i="14"/>
  <c r="R248" i="14"/>
  <c r="E248" i="14"/>
  <c r="R247" i="14"/>
  <c r="E247" i="14"/>
  <c r="R246" i="14"/>
  <c r="E246" i="14"/>
  <c r="R245" i="14"/>
  <c r="E245" i="14"/>
  <c r="R244" i="14"/>
  <c r="E244" i="14"/>
  <c r="R243" i="14"/>
  <c r="E243" i="14"/>
  <c r="R242" i="14"/>
  <c r="T251" i="14" s="1"/>
  <c r="W16" i="14" s="1"/>
  <c r="E242" i="14"/>
  <c r="G251" i="14" s="1"/>
  <c r="J16" i="14" s="1"/>
  <c r="R241" i="14"/>
  <c r="E241" i="14"/>
  <c r="R240" i="14"/>
  <c r="E240" i="14"/>
  <c r="R239" i="14"/>
  <c r="E239" i="14"/>
  <c r="R238" i="14"/>
  <c r="E238" i="14"/>
  <c r="R237" i="14"/>
  <c r="E237" i="14"/>
  <c r="R236" i="14"/>
  <c r="E236" i="14"/>
  <c r="R235" i="14"/>
  <c r="E235" i="14"/>
  <c r="R234" i="14"/>
  <c r="E234" i="14"/>
  <c r="R233" i="14"/>
  <c r="E233" i="14"/>
  <c r="R232" i="14"/>
  <c r="E232" i="14"/>
  <c r="R231" i="14"/>
  <c r="E231" i="14"/>
  <c r="R230" i="14"/>
  <c r="E230" i="14"/>
  <c r="R229" i="14"/>
  <c r="E229" i="14"/>
  <c r="R228" i="14"/>
  <c r="E228" i="14"/>
  <c r="R227" i="14"/>
  <c r="E227" i="14"/>
  <c r="R226" i="14"/>
  <c r="E226" i="14"/>
  <c r="R225" i="14"/>
  <c r="E225" i="14"/>
  <c r="R224" i="14"/>
  <c r="E224" i="14"/>
  <c r="G231" i="14" s="1"/>
  <c r="J12" i="14" s="1"/>
  <c r="R223" i="14"/>
  <c r="E223" i="14"/>
  <c r="R222" i="14"/>
  <c r="E222" i="14"/>
  <c r="R221" i="14"/>
  <c r="E221" i="14"/>
  <c r="R220" i="14"/>
  <c r="E220" i="14"/>
  <c r="R219" i="14"/>
  <c r="E219" i="14"/>
  <c r="R218" i="14"/>
  <c r="E218" i="14"/>
  <c r="R217" i="14"/>
  <c r="E217" i="14"/>
  <c r="R216" i="14"/>
  <c r="E216" i="14"/>
  <c r="R215" i="14"/>
  <c r="E215" i="14"/>
  <c r="R214" i="14"/>
  <c r="E214" i="14"/>
  <c r="R213" i="14"/>
  <c r="E213" i="14"/>
  <c r="R212" i="14"/>
  <c r="T221" i="14" s="1"/>
  <c r="W11" i="14" s="1"/>
  <c r="E212" i="14"/>
  <c r="G221" i="14" s="1"/>
  <c r="R211" i="14"/>
  <c r="G211" i="14"/>
  <c r="J10" i="14" s="1"/>
  <c r="E211" i="14"/>
  <c r="R210" i="14"/>
  <c r="E210" i="14"/>
  <c r="R209" i="14"/>
  <c r="E209" i="14"/>
  <c r="R208" i="14"/>
  <c r="E208" i="14"/>
  <c r="R207" i="14"/>
  <c r="E207" i="14"/>
  <c r="R206" i="14"/>
  <c r="E206" i="14"/>
  <c r="R205" i="14"/>
  <c r="E205" i="14"/>
  <c r="R204" i="14"/>
  <c r="E204" i="14"/>
  <c r="R203" i="14"/>
  <c r="E203" i="14"/>
  <c r="R202" i="14"/>
  <c r="E202" i="14"/>
  <c r="R201" i="14"/>
  <c r="E201" i="14"/>
  <c r="R200" i="14"/>
  <c r="E200" i="14"/>
  <c r="R199" i="14"/>
  <c r="E199" i="14"/>
  <c r="R198" i="14"/>
  <c r="E198" i="14"/>
  <c r="R197" i="14"/>
  <c r="E197" i="14"/>
  <c r="R196" i="14"/>
  <c r="E196" i="14"/>
  <c r="R195" i="14"/>
  <c r="E195" i="14"/>
  <c r="R194" i="14"/>
  <c r="E194" i="14"/>
  <c r="R193" i="14"/>
  <c r="E193" i="14"/>
  <c r="R192" i="14"/>
  <c r="E192" i="14"/>
  <c r="G201" i="14" s="1"/>
  <c r="J9" i="14" s="1"/>
  <c r="R191" i="14"/>
  <c r="E191" i="14"/>
  <c r="R190" i="14"/>
  <c r="E190" i="14"/>
  <c r="R189" i="14"/>
  <c r="E189" i="14"/>
  <c r="R188" i="14"/>
  <c r="E188" i="14"/>
  <c r="R187" i="14"/>
  <c r="E187" i="14"/>
  <c r="R186" i="14"/>
  <c r="E186" i="14"/>
  <c r="R185" i="14"/>
  <c r="E185" i="14"/>
  <c r="R184" i="14"/>
  <c r="E184" i="14"/>
  <c r="R183" i="14"/>
  <c r="E183" i="14"/>
  <c r="R182" i="14"/>
  <c r="E182" i="14"/>
  <c r="G191" i="14" s="1"/>
  <c r="J8" i="14" s="1"/>
  <c r="R181" i="14"/>
  <c r="E181" i="14"/>
  <c r="R180" i="14"/>
  <c r="E180" i="14"/>
  <c r="R179" i="14"/>
  <c r="E179" i="14"/>
  <c r="R178" i="14"/>
  <c r="E178" i="14"/>
  <c r="R177" i="14"/>
  <c r="E177" i="14"/>
  <c r="R176" i="14"/>
  <c r="E176" i="14"/>
  <c r="R175" i="14"/>
  <c r="E175" i="14"/>
  <c r="R174" i="14"/>
  <c r="E174" i="14"/>
  <c r="R173" i="14"/>
  <c r="E173" i="14"/>
  <c r="R172" i="14"/>
  <c r="E172" i="14"/>
  <c r="R171" i="14"/>
  <c r="E171" i="14"/>
  <c r="R170" i="14"/>
  <c r="E170" i="14"/>
  <c r="R169" i="14"/>
  <c r="E169" i="14"/>
  <c r="R168" i="14"/>
  <c r="E168" i="14"/>
  <c r="R167" i="14"/>
  <c r="E167" i="14"/>
  <c r="R166" i="14"/>
  <c r="E166" i="14"/>
  <c r="R165" i="14"/>
  <c r="E165" i="14"/>
  <c r="R164" i="14"/>
  <c r="E164" i="14"/>
  <c r="R163" i="14"/>
  <c r="E163" i="14"/>
  <c r="R162" i="14"/>
  <c r="E162" i="14"/>
  <c r="G171" i="14" s="1"/>
  <c r="J6" i="14" s="1"/>
  <c r="R161" i="14"/>
  <c r="E161" i="14"/>
  <c r="R160" i="14"/>
  <c r="E160" i="14"/>
  <c r="R159" i="14"/>
  <c r="E159" i="14"/>
  <c r="R158" i="14"/>
  <c r="E158" i="14"/>
  <c r="R157" i="14"/>
  <c r="E157" i="14"/>
  <c r="R156" i="14"/>
  <c r="E156" i="14"/>
  <c r="R155" i="14"/>
  <c r="E155" i="14"/>
  <c r="R154" i="14"/>
  <c r="E154" i="14"/>
  <c r="R153" i="14"/>
  <c r="E153" i="14"/>
  <c r="R152" i="14"/>
  <c r="E152" i="14"/>
  <c r="R151" i="14"/>
  <c r="E151" i="14"/>
  <c r="R150" i="14"/>
  <c r="E150" i="14"/>
  <c r="R149" i="14"/>
  <c r="E149" i="14"/>
  <c r="R148" i="14"/>
  <c r="E148" i="14"/>
  <c r="R147" i="14"/>
  <c r="E147" i="14"/>
  <c r="R146" i="14"/>
  <c r="E146" i="14"/>
  <c r="R145" i="14"/>
  <c r="E145" i="14"/>
  <c r="R144" i="14"/>
  <c r="E144" i="14"/>
  <c r="G151" i="14" s="1"/>
  <c r="I22" i="14" s="1"/>
  <c r="R143" i="14"/>
  <c r="E143" i="14"/>
  <c r="R142" i="14"/>
  <c r="T151" i="14" s="1"/>
  <c r="V22" i="14" s="1"/>
  <c r="E142" i="14"/>
  <c r="R141" i="14"/>
  <c r="E141" i="14"/>
  <c r="R140" i="14"/>
  <c r="E140" i="14"/>
  <c r="R139" i="14"/>
  <c r="E139" i="14"/>
  <c r="R138" i="14"/>
  <c r="E138" i="14"/>
  <c r="R137" i="14"/>
  <c r="E137" i="14"/>
  <c r="R136" i="14"/>
  <c r="E136" i="14"/>
  <c r="R135" i="14"/>
  <c r="E135" i="14"/>
  <c r="R134" i="14"/>
  <c r="E134" i="14"/>
  <c r="R133" i="14"/>
  <c r="E133" i="14"/>
  <c r="R132" i="14"/>
  <c r="T141" i="14" s="1"/>
  <c r="V21" i="14" s="1"/>
  <c r="E132" i="14"/>
  <c r="G141" i="14" s="1"/>
  <c r="I21" i="14" s="1"/>
  <c r="R131" i="14"/>
  <c r="E131" i="14"/>
  <c r="R130" i="14"/>
  <c r="E130" i="14"/>
  <c r="R129" i="14"/>
  <c r="E129" i="14"/>
  <c r="R128" i="14"/>
  <c r="E128" i="14"/>
  <c r="R127" i="14"/>
  <c r="E127" i="14"/>
  <c r="R126" i="14"/>
  <c r="E126" i="14"/>
  <c r="R125" i="14"/>
  <c r="E125" i="14"/>
  <c r="G131" i="14" s="1"/>
  <c r="I20" i="14" s="1"/>
  <c r="R124" i="14"/>
  <c r="E124" i="14"/>
  <c r="R123" i="14"/>
  <c r="E123" i="14"/>
  <c r="R122" i="14"/>
  <c r="E122" i="14"/>
  <c r="R121" i="14"/>
  <c r="G121" i="14"/>
  <c r="I19" i="14" s="1"/>
  <c r="E121" i="14"/>
  <c r="R120" i="14"/>
  <c r="E120" i="14"/>
  <c r="R119" i="14"/>
  <c r="E119" i="14"/>
  <c r="R118" i="14"/>
  <c r="E118" i="14"/>
  <c r="R117" i="14"/>
  <c r="E117" i="14"/>
  <c r="R116" i="14"/>
  <c r="E116" i="14"/>
  <c r="R115" i="14"/>
  <c r="E115" i="14"/>
  <c r="R114" i="14"/>
  <c r="E114" i="14"/>
  <c r="R113" i="14"/>
  <c r="E113" i="14"/>
  <c r="R112" i="14"/>
  <c r="E112" i="14"/>
  <c r="R111" i="14"/>
  <c r="E111" i="14"/>
  <c r="R110" i="14"/>
  <c r="E110" i="14"/>
  <c r="R109" i="14"/>
  <c r="E109" i="14"/>
  <c r="R108" i="14"/>
  <c r="E108" i="14"/>
  <c r="R107" i="14"/>
  <c r="E107" i="14"/>
  <c r="R106" i="14"/>
  <c r="E106" i="14"/>
  <c r="R105" i="14"/>
  <c r="E105" i="14"/>
  <c r="R104" i="14"/>
  <c r="E104" i="14"/>
  <c r="R103" i="14"/>
  <c r="E103" i="14"/>
  <c r="R102" i="14"/>
  <c r="E102" i="14"/>
  <c r="G111" i="14" s="1"/>
  <c r="I18" i="14" s="1"/>
  <c r="R101" i="14"/>
  <c r="E101" i="14"/>
  <c r="R100" i="14"/>
  <c r="E100" i="14"/>
  <c r="R99" i="14"/>
  <c r="E99" i="14"/>
  <c r="R98" i="14"/>
  <c r="E98" i="14"/>
  <c r="R97" i="14"/>
  <c r="E97" i="14"/>
  <c r="R96" i="14"/>
  <c r="E96" i="14"/>
  <c r="R95" i="14"/>
  <c r="E95" i="14"/>
  <c r="R94" i="14"/>
  <c r="E94" i="14"/>
  <c r="R93" i="14"/>
  <c r="E93" i="14"/>
  <c r="R92" i="14"/>
  <c r="E92" i="14"/>
  <c r="R91" i="14"/>
  <c r="E91" i="14"/>
  <c r="R90" i="14"/>
  <c r="E90" i="14"/>
  <c r="R89" i="14"/>
  <c r="E89" i="14"/>
  <c r="R88" i="14"/>
  <c r="E88" i="14"/>
  <c r="R87" i="14"/>
  <c r="E87" i="14"/>
  <c r="R86" i="14"/>
  <c r="E86" i="14"/>
  <c r="R85" i="14"/>
  <c r="E85" i="14"/>
  <c r="R84" i="14"/>
  <c r="E84" i="14"/>
  <c r="R83" i="14"/>
  <c r="E83" i="14"/>
  <c r="R82" i="14"/>
  <c r="T91" i="14" s="1"/>
  <c r="V16" i="14" s="1"/>
  <c r="E82" i="14"/>
  <c r="G91" i="14" s="1"/>
  <c r="R81" i="14"/>
  <c r="E81" i="14"/>
  <c r="R80" i="14"/>
  <c r="E80" i="14"/>
  <c r="R79" i="14"/>
  <c r="E79" i="14"/>
  <c r="R78" i="14"/>
  <c r="E78" i="14"/>
  <c r="R77" i="14"/>
  <c r="E77" i="14"/>
  <c r="R76" i="14"/>
  <c r="E76" i="14"/>
  <c r="R75" i="14"/>
  <c r="E75" i="14"/>
  <c r="R74" i="14"/>
  <c r="E74" i="14"/>
  <c r="R73" i="14"/>
  <c r="E73" i="14"/>
  <c r="R72" i="14"/>
  <c r="E72" i="14"/>
  <c r="R71" i="14"/>
  <c r="E71" i="14"/>
  <c r="R70" i="14"/>
  <c r="E70" i="14"/>
  <c r="R69" i="14"/>
  <c r="E69" i="14"/>
  <c r="R68" i="14"/>
  <c r="E68" i="14"/>
  <c r="R67" i="14"/>
  <c r="E67" i="14"/>
  <c r="R66" i="14"/>
  <c r="E66" i="14"/>
  <c r="R65" i="14"/>
  <c r="E65" i="14"/>
  <c r="R64" i="14"/>
  <c r="E64" i="14"/>
  <c r="G71" i="14" s="1"/>
  <c r="I12" i="14" s="1"/>
  <c r="R63" i="14"/>
  <c r="E63" i="14"/>
  <c r="R62" i="14"/>
  <c r="E62" i="14"/>
  <c r="R61" i="14"/>
  <c r="E61" i="14"/>
  <c r="R60" i="14"/>
  <c r="E60" i="14"/>
  <c r="R59" i="14"/>
  <c r="E59" i="14"/>
  <c r="R58" i="14"/>
  <c r="E58" i="14"/>
  <c r="R57" i="14"/>
  <c r="E57" i="14"/>
  <c r="R56" i="14"/>
  <c r="E56" i="14"/>
  <c r="R55" i="14"/>
  <c r="E55" i="14"/>
  <c r="R54" i="14"/>
  <c r="E54" i="14"/>
  <c r="R53" i="14"/>
  <c r="E53" i="14"/>
  <c r="R52" i="14"/>
  <c r="T61" i="14" s="1"/>
  <c r="V11" i="14" s="1"/>
  <c r="E52" i="14"/>
  <c r="G61" i="14" s="1"/>
  <c r="I11" i="14" s="1"/>
  <c r="R51" i="14"/>
  <c r="G51" i="14"/>
  <c r="I10" i="14" s="1"/>
  <c r="E51" i="14"/>
  <c r="R50" i="14"/>
  <c r="E50" i="14"/>
  <c r="R49" i="14"/>
  <c r="E49" i="14"/>
  <c r="R48" i="14"/>
  <c r="E48" i="14"/>
  <c r="R47" i="14"/>
  <c r="E47" i="14"/>
  <c r="R46" i="14"/>
  <c r="E46" i="14"/>
  <c r="R45" i="14"/>
  <c r="E45" i="14"/>
  <c r="R44" i="14"/>
  <c r="E44" i="14"/>
  <c r="R43" i="14"/>
  <c r="E43" i="14"/>
  <c r="R42" i="14"/>
  <c r="E42" i="14"/>
  <c r="R41" i="14"/>
  <c r="E41" i="14"/>
  <c r="R40" i="14"/>
  <c r="E40" i="14"/>
  <c r="R39" i="14"/>
  <c r="E39" i="14"/>
  <c r="R38" i="14"/>
  <c r="E38" i="14"/>
  <c r="R37" i="14"/>
  <c r="E37" i="14"/>
  <c r="R36" i="14"/>
  <c r="E36" i="14"/>
  <c r="R35" i="14"/>
  <c r="E35" i="14"/>
  <c r="R34" i="14"/>
  <c r="E34" i="14"/>
  <c r="R33" i="14"/>
  <c r="E33" i="14"/>
  <c r="R32" i="14"/>
  <c r="E32" i="14"/>
  <c r="R31" i="14"/>
  <c r="E31" i="14"/>
  <c r="R30" i="14"/>
  <c r="E30" i="14"/>
  <c r="R29" i="14"/>
  <c r="E29" i="14"/>
  <c r="R28" i="14"/>
  <c r="E28" i="14"/>
  <c r="R27" i="14"/>
  <c r="E27" i="14"/>
  <c r="R26" i="14"/>
  <c r="E26" i="14"/>
  <c r="R25" i="14"/>
  <c r="E25" i="14"/>
  <c r="R24" i="14"/>
  <c r="E24" i="14"/>
  <c r="R23" i="14"/>
  <c r="E23" i="14"/>
  <c r="R22" i="14"/>
  <c r="T31" i="14" s="1"/>
  <c r="V8" i="14" s="1"/>
  <c r="E22" i="14"/>
  <c r="R21" i="14"/>
  <c r="E21" i="14"/>
  <c r="R20" i="14"/>
  <c r="E20" i="14"/>
  <c r="R19" i="14"/>
  <c r="E19" i="14"/>
  <c r="R18" i="14"/>
  <c r="E18" i="14"/>
  <c r="R17" i="14"/>
  <c r="E17" i="14"/>
  <c r="R16" i="14"/>
  <c r="I16" i="14"/>
  <c r="E16" i="14"/>
  <c r="R15" i="14"/>
  <c r="E15" i="14"/>
  <c r="R14" i="14"/>
  <c r="E14" i="14"/>
  <c r="R13" i="14"/>
  <c r="E13" i="14"/>
  <c r="R12" i="14"/>
  <c r="E12" i="14"/>
  <c r="R11" i="14"/>
  <c r="J11" i="14"/>
  <c r="E11" i="14"/>
  <c r="R10" i="14"/>
  <c r="E10" i="14"/>
  <c r="R9" i="14"/>
  <c r="E9" i="14"/>
  <c r="R8" i="14"/>
  <c r="E8" i="14"/>
  <c r="R7" i="14"/>
  <c r="E7" i="14"/>
  <c r="R6" i="14"/>
  <c r="E6" i="14"/>
  <c r="R5" i="14"/>
  <c r="E5" i="14"/>
  <c r="R4" i="14"/>
  <c r="E4" i="14"/>
  <c r="R3" i="14"/>
  <c r="E3" i="14"/>
  <c r="R2" i="14"/>
  <c r="E2" i="14"/>
  <c r="G11" i="14" s="1"/>
  <c r="R641" i="13"/>
  <c r="E641" i="13"/>
  <c r="R640" i="13"/>
  <c r="E640" i="13"/>
  <c r="R639" i="13"/>
  <c r="E639" i="13"/>
  <c r="R638" i="13"/>
  <c r="E638" i="13"/>
  <c r="R637" i="13"/>
  <c r="E637" i="13"/>
  <c r="R636" i="13"/>
  <c r="E636" i="13"/>
  <c r="R635" i="13"/>
  <c r="E635" i="13"/>
  <c r="R634" i="13"/>
  <c r="E634" i="13"/>
  <c r="R633" i="13"/>
  <c r="E633" i="13"/>
  <c r="R632" i="13"/>
  <c r="E632" i="13"/>
  <c r="R631" i="13"/>
  <c r="E631" i="13"/>
  <c r="R630" i="13"/>
  <c r="E630" i="13"/>
  <c r="R629" i="13"/>
  <c r="E629" i="13"/>
  <c r="R628" i="13"/>
  <c r="E628" i="13"/>
  <c r="R627" i="13"/>
  <c r="E627" i="13"/>
  <c r="R626" i="13"/>
  <c r="E626" i="13"/>
  <c r="R625" i="13"/>
  <c r="E625" i="13"/>
  <c r="R624" i="13"/>
  <c r="E624" i="13"/>
  <c r="R623" i="13"/>
  <c r="E623" i="13"/>
  <c r="R622" i="13"/>
  <c r="T631" i="13" s="1"/>
  <c r="Y22" i="13" s="1"/>
  <c r="E622" i="13"/>
  <c r="G631" i="13" s="1"/>
  <c r="L22" i="13" s="1"/>
  <c r="R621" i="13"/>
  <c r="E621" i="13"/>
  <c r="R620" i="13"/>
  <c r="E620" i="13"/>
  <c r="R619" i="13"/>
  <c r="E619" i="13"/>
  <c r="R618" i="13"/>
  <c r="E618" i="13"/>
  <c r="R617" i="13"/>
  <c r="E617" i="13"/>
  <c r="R616" i="13"/>
  <c r="E616" i="13"/>
  <c r="R615" i="13"/>
  <c r="E615" i="13"/>
  <c r="R614" i="13"/>
  <c r="E614" i="13"/>
  <c r="G621" i="13" s="1"/>
  <c r="R613" i="13"/>
  <c r="E613" i="13"/>
  <c r="R612" i="13"/>
  <c r="E612" i="13"/>
  <c r="R611" i="13"/>
  <c r="E611" i="13"/>
  <c r="R610" i="13"/>
  <c r="E610" i="13"/>
  <c r="R609" i="13"/>
  <c r="E609" i="13"/>
  <c r="R608" i="13"/>
  <c r="E608" i="13"/>
  <c r="R607" i="13"/>
  <c r="E607" i="13"/>
  <c r="R606" i="13"/>
  <c r="E606" i="13"/>
  <c r="R605" i="13"/>
  <c r="E605" i="13"/>
  <c r="R604" i="13"/>
  <c r="E604" i="13"/>
  <c r="G611" i="13" s="1"/>
  <c r="L20" i="13" s="1"/>
  <c r="R603" i="13"/>
  <c r="E603" i="13"/>
  <c r="R602" i="13"/>
  <c r="E602" i="13"/>
  <c r="R601" i="13"/>
  <c r="E601" i="13"/>
  <c r="R600" i="13"/>
  <c r="E600" i="13"/>
  <c r="R599" i="13"/>
  <c r="E599" i="13"/>
  <c r="R598" i="13"/>
  <c r="E598" i="13"/>
  <c r="R597" i="13"/>
  <c r="E597" i="13"/>
  <c r="R596" i="13"/>
  <c r="E596" i="13"/>
  <c r="R595" i="13"/>
  <c r="E595" i="13"/>
  <c r="R594" i="13"/>
  <c r="E594" i="13"/>
  <c r="R593" i="13"/>
  <c r="E593" i="13"/>
  <c r="R592" i="13"/>
  <c r="T601" i="13" s="1"/>
  <c r="Y19" i="13" s="1"/>
  <c r="E592" i="13"/>
  <c r="G601" i="13" s="1"/>
  <c r="L19" i="13" s="1"/>
  <c r="R591" i="13"/>
  <c r="G591" i="13"/>
  <c r="L18" i="13" s="1"/>
  <c r="E591" i="13"/>
  <c r="R590" i="13"/>
  <c r="E590" i="13"/>
  <c r="R589" i="13"/>
  <c r="E589" i="13"/>
  <c r="R588" i="13"/>
  <c r="E588" i="13"/>
  <c r="R587" i="13"/>
  <c r="E587" i="13"/>
  <c r="R586" i="13"/>
  <c r="E586" i="13"/>
  <c r="R585" i="13"/>
  <c r="E585" i="13"/>
  <c r="R584" i="13"/>
  <c r="E584" i="13"/>
  <c r="R583" i="13"/>
  <c r="E583" i="13"/>
  <c r="R582" i="13"/>
  <c r="E582" i="13"/>
  <c r="R581" i="13"/>
  <c r="E581" i="13"/>
  <c r="R580" i="13"/>
  <c r="E580" i="13"/>
  <c r="R579" i="13"/>
  <c r="E579" i="13"/>
  <c r="R578" i="13"/>
  <c r="E578" i="13"/>
  <c r="R577" i="13"/>
  <c r="E577" i="13"/>
  <c r="R576" i="13"/>
  <c r="E576" i="13"/>
  <c r="R575" i="13"/>
  <c r="E575" i="13"/>
  <c r="R574" i="13"/>
  <c r="E574" i="13"/>
  <c r="R573" i="13"/>
  <c r="E573" i="13"/>
  <c r="R572" i="13"/>
  <c r="E572" i="13"/>
  <c r="R571" i="13"/>
  <c r="E571" i="13"/>
  <c r="R570" i="13"/>
  <c r="E570" i="13"/>
  <c r="R569" i="13"/>
  <c r="E569" i="13"/>
  <c r="R568" i="13"/>
  <c r="E568" i="13"/>
  <c r="R567" i="13"/>
  <c r="E567" i="13"/>
  <c r="R566" i="13"/>
  <c r="E566" i="13"/>
  <c r="R565" i="13"/>
  <c r="E565" i="13"/>
  <c r="R564" i="13"/>
  <c r="E564" i="13"/>
  <c r="R563" i="13"/>
  <c r="E563" i="13"/>
  <c r="R562" i="13"/>
  <c r="E562" i="13"/>
  <c r="G571" i="13" s="1"/>
  <c r="L16" i="13" s="1"/>
  <c r="R561" i="13"/>
  <c r="E561" i="13"/>
  <c r="R560" i="13"/>
  <c r="E560" i="13"/>
  <c r="R559" i="13"/>
  <c r="E559" i="13"/>
  <c r="R558" i="13"/>
  <c r="E558" i="13"/>
  <c r="R557" i="13"/>
  <c r="E557" i="13"/>
  <c r="R556" i="13"/>
  <c r="E556" i="13"/>
  <c r="R555" i="13"/>
  <c r="E555" i="13"/>
  <c r="R554" i="13"/>
  <c r="E554" i="13"/>
  <c r="R553" i="13"/>
  <c r="E553" i="13"/>
  <c r="R552" i="13"/>
  <c r="E552" i="13"/>
  <c r="R551" i="13"/>
  <c r="E551" i="13"/>
  <c r="R550" i="13"/>
  <c r="E550" i="13"/>
  <c r="R549" i="13"/>
  <c r="E549" i="13"/>
  <c r="R548" i="13"/>
  <c r="E548" i="13"/>
  <c r="R547" i="13"/>
  <c r="E547" i="13"/>
  <c r="R546" i="13"/>
  <c r="E546" i="13"/>
  <c r="R545" i="13"/>
  <c r="E545" i="13"/>
  <c r="R544" i="13"/>
  <c r="E544" i="13"/>
  <c r="R543" i="13"/>
  <c r="E543" i="13"/>
  <c r="R542" i="13"/>
  <c r="T551" i="13" s="1"/>
  <c r="Y12" i="13" s="1"/>
  <c r="E542" i="13"/>
  <c r="G551" i="13" s="1"/>
  <c r="L12" i="13" s="1"/>
  <c r="R541" i="13"/>
  <c r="E541" i="13"/>
  <c r="R540" i="13"/>
  <c r="E540" i="13"/>
  <c r="R539" i="13"/>
  <c r="E539" i="13"/>
  <c r="R538" i="13"/>
  <c r="E538" i="13"/>
  <c r="R537" i="13"/>
  <c r="E537" i="13"/>
  <c r="R536" i="13"/>
  <c r="E536" i="13"/>
  <c r="R535" i="13"/>
  <c r="E535" i="13"/>
  <c r="R534" i="13"/>
  <c r="E534" i="13"/>
  <c r="R533" i="13"/>
  <c r="E533" i="13"/>
  <c r="R532" i="13"/>
  <c r="E532" i="13"/>
  <c r="R531" i="13"/>
  <c r="G531" i="13"/>
  <c r="L10" i="13" s="1"/>
  <c r="E531" i="13"/>
  <c r="R530" i="13"/>
  <c r="E530" i="13"/>
  <c r="R529" i="13"/>
  <c r="E529" i="13"/>
  <c r="R528" i="13"/>
  <c r="E528" i="13"/>
  <c r="R527" i="13"/>
  <c r="E527" i="13"/>
  <c r="R526" i="13"/>
  <c r="E526" i="13"/>
  <c r="R525" i="13"/>
  <c r="E525" i="13"/>
  <c r="R524" i="13"/>
  <c r="E524" i="13"/>
  <c r="R523" i="13"/>
  <c r="E523" i="13"/>
  <c r="R522" i="13"/>
  <c r="E522" i="13"/>
  <c r="R521" i="13"/>
  <c r="E521" i="13"/>
  <c r="R520" i="13"/>
  <c r="E520" i="13"/>
  <c r="R519" i="13"/>
  <c r="E519" i="13"/>
  <c r="R518" i="13"/>
  <c r="E518" i="13"/>
  <c r="R517" i="13"/>
  <c r="E517" i="13"/>
  <c r="R516" i="13"/>
  <c r="E516" i="13"/>
  <c r="R515" i="13"/>
  <c r="E515" i="13"/>
  <c r="R514" i="13"/>
  <c r="E514" i="13"/>
  <c r="R513" i="13"/>
  <c r="E513" i="13"/>
  <c r="R512" i="13"/>
  <c r="E512" i="13"/>
  <c r="G521" i="13" s="1"/>
  <c r="L9" i="13" s="1"/>
  <c r="R511" i="13"/>
  <c r="G511" i="13"/>
  <c r="L8" i="13" s="1"/>
  <c r="E511" i="13"/>
  <c r="R510" i="13"/>
  <c r="E510" i="13"/>
  <c r="R509" i="13"/>
  <c r="E509" i="13"/>
  <c r="R508" i="13"/>
  <c r="E508" i="13"/>
  <c r="R507" i="13"/>
  <c r="E507" i="13"/>
  <c r="R506" i="13"/>
  <c r="E506" i="13"/>
  <c r="R505" i="13"/>
  <c r="E505" i="13"/>
  <c r="R504" i="13"/>
  <c r="E504" i="13"/>
  <c r="R503" i="13"/>
  <c r="E503" i="13"/>
  <c r="R502" i="13"/>
  <c r="E502" i="13"/>
  <c r="R501" i="13"/>
  <c r="E501" i="13"/>
  <c r="R500" i="13"/>
  <c r="E500" i="13"/>
  <c r="R499" i="13"/>
  <c r="E499" i="13"/>
  <c r="R498" i="13"/>
  <c r="E498" i="13"/>
  <c r="R497" i="13"/>
  <c r="E497" i="13"/>
  <c r="R496" i="13"/>
  <c r="E496" i="13"/>
  <c r="R495" i="13"/>
  <c r="E495" i="13"/>
  <c r="R494" i="13"/>
  <c r="E494" i="13"/>
  <c r="R493" i="13"/>
  <c r="E493" i="13"/>
  <c r="R492" i="13"/>
  <c r="E492" i="13"/>
  <c r="G501" i="13" s="1"/>
  <c r="L7" i="13" s="1"/>
  <c r="R491" i="13"/>
  <c r="G491" i="13"/>
  <c r="E491" i="13"/>
  <c r="R490" i="13"/>
  <c r="E490" i="13"/>
  <c r="R489" i="13"/>
  <c r="E489" i="13"/>
  <c r="R488" i="13"/>
  <c r="E488" i="13"/>
  <c r="R487" i="13"/>
  <c r="E487" i="13"/>
  <c r="R486" i="13"/>
  <c r="E486" i="13"/>
  <c r="R485" i="13"/>
  <c r="E485" i="13"/>
  <c r="R484" i="13"/>
  <c r="E484" i="13"/>
  <c r="R483" i="13"/>
  <c r="E483" i="13"/>
  <c r="R482" i="13"/>
  <c r="E482" i="13"/>
  <c r="R481" i="13"/>
  <c r="E481" i="13"/>
  <c r="R480" i="13"/>
  <c r="E480" i="13"/>
  <c r="R479" i="13"/>
  <c r="E479" i="13"/>
  <c r="R478" i="13"/>
  <c r="E478" i="13"/>
  <c r="R477" i="13"/>
  <c r="E477" i="13"/>
  <c r="R476" i="13"/>
  <c r="E476" i="13"/>
  <c r="R475" i="13"/>
  <c r="E475" i="13"/>
  <c r="R474" i="13"/>
  <c r="E474" i="13"/>
  <c r="R473" i="13"/>
  <c r="E473" i="13"/>
  <c r="R472" i="13"/>
  <c r="E472" i="13"/>
  <c r="R471" i="13"/>
  <c r="E471" i="13"/>
  <c r="R470" i="13"/>
  <c r="E470" i="13"/>
  <c r="R469" i="13"/>
  <c r="E469" i="13"/>
  <c r="R468" i="13"/>
  <c r="E468" i="13"/>
  <c r="R467" i="13"/>
  <c r="E467" i="13"/>
  <c r="R466" i="13"/>
  <c r="E466" i="13"/>
  <c r="R465" i="13"/>
  <c r="E465" i="13"/>
  <c r="R464" i="13"/>
  <c r="E464" i="13"/>
  <c r="R463" i="13"/>
  <c r="E463" i="13"/>
  <c r="R462" i="13"/>
  <c r="T471" i="13" s="1"/>
  <c r="X22" i="13" s="1"/>
  <c r="E462" i="13"/>
  <c r="G471" i="13" s="1"/>
  <c r="K22" i="13" s="1"/>
  <c r="R461" i="13"/>
  <c r="E461" i="13"/>
  <c r="R460" i="13"/>
  <c r="E460" i="13"/>
  <c r="R459" i="13"/>
  <c r="E459" i="13"/>
  <c r="R458" i="13"/>
  <c r="E458" i="13"/>
  <c r="R457" i="13"/>
  <c r="E457" i="13"/>
  <c r="R456" i="13"/>
  <c r="E456" i="13"/>
  <c r="R455" i="13"/>
  <c r="E455" i="13"/>
  <c r="R454" i="13"/>
  <c r="E454" i="13"/>
  <c r="R453" i="13"/>
  <c r="E453" i="13"/>
  <c r="R452" i="13"/>
  <c r="E452" i="13"/>
  <c r="R451" i="13"/>
  <c r="G451" i="13"/>
  <c r="K20" i="13" s="1"/>
  <c r="E451" i="13"/>
  <c r="R450" i="13"/>
  <c r="E450" i="13"/>
  <c r="R449" i="13"/>
  <c r="E449" i="13"/>
  <c r="R448" i="13"/>
  <c r="E448" i="13"/>
  <c r="R447" i="13"/>
  <c r="E447" i="13"/>
  <c r="R446" i="13"/>
  <c r="E446" i="13"/>
  <c r="R445" i="13"/>
  <c r="E445" i="13"/>
  <c r="R444" i="13"/>
  <c r="E444" i="13"/>
  <c r="R443" i="13"/>
  <c r="E443" i="13"/>
  <c r="R442" i="13"/>
  <c r="T451" i="13" s="1"/>
  <c r="X20" i="13" s="1"/>
  <c r="E442" i="13"/>
  <c r="R441" i="13"/>
  <c r="E441" i="13"/>
  <c r="R440" i="13"/>
  <c r="E440" i="13"/>
  <c r="R439" i="13"/>
  <c r="E439" i="13"/>
  <c r="R438" i="13"/>
  <c r="E438" i="13"/>
  <c r="R437" i="13"/>
  <c r="E437" i="13"/>
  <c r="R436" i="13"/>
  <c r="E436" i="13"/>
  <c r="R435" i="13"/>
  <c r="E435" i="13"/>
  <c r="R434" i="13"/>
  <c r="E434" i="13"/>
  <c r="R433" i="13"/>
  <c r="E433" i="13"/>
  <c r="R432" i="13"/>
  <c r="E432" i="13"/>
  <c r="R431" i="13"/>
  <c r="G431" i="13"/>
  <c r="K18" i="13" s="1"/>
  <c r="E431" i="13"/>
  <c r="R430" i="13"/>
  <c r="E430" i="13"/>
  <c r="R429" i="13"/>
  <c r="E429" i="13"/>
  <c r="R428" i="13"/>
  <c r="E428" i="13"/>
  <c r="R427" i="13"/>
  <c r="E427" i="13"/>
  <c r="R426" i="13"/>
  <c r="E426" i="13"/>
  <c r="R425" i="13"/>
  <c r="E425" i="13"/>
  <c r="R424" i="13"/>
  <c r="E424" i="13"/>
  <c r="R423" i="13"/>
  <c r="E423" i="13"/>
  <c r="R422" i="13"/>
  <c r="E422" i="13"/>
  <c r="R421" i="13"/>
  <c r="E421" i="13"/>
  <c r="R420" i="13"/>
  <c r="E420" i="13"/>
  <c r="R419" i="13"/>
  <c r="E419" i="13"/>
  <c r="R418" i="13"/>
  <c r="E418" i="13"/>
  <c r="R417" i="13"/>
  <c r="E417" i="13"/>
  <c r="R416" i="13"/>
  <c r="E416" i="13"/>
  <c r="R415" i="13"/>
  <c r="E415" i="13"/>
  <c r="R414" i="13"/>
  <c r="E414" i="13"/>
  <c r="R413" i="13"/>
  <c r="E413" i="13"/>
  <c r="R412" i="13"/>
  <c r="E412" i="13"/>
  <c r="R411" i="13"/>
  <c r="G411" i="13"/>
  <c r="K16" i="13" s="1"/>
  <c r="E411" i="13"/>
  <c r="R410" i="13"/>
  <c r="E410" i="13"/>
  <c r="R409" i="13"/>
  <c r="E409" i="13"/>
  <c r="R408" i="13"/>
  <c r="E408" i="13"/>
  <c r="R407" i="13"/>
  <c r="E407" i="13"/>
  <c r="R406" i="13"/>
  <c r="E406" i="13"/>
  <c r="R405" i="13"/>
  <c r="E405" i="13"/>
  <c r="R404" i="13"/>
  <c r="E404" i="13"/>
  <c r="R403" i="13"/>
  <c r="E403" i="13"/>
  <c r="R402" i="13"/>
  <c r="E402" i="13"/>
  <c r="R401" i="13"/>
  <c r="E401" i="13"/>
  <c r="R400" i="13"/>
  <c r="E400" i="13"/>
  <c r="R399" i="13"/>
  <c r="E399" i="13"/>
  <c r="R398" i="13"/>
  <c r="E398" i="13"/>
  <c r="R397" i="13"/>
  <c r="E397" i="13"/>
  <c r="R396" i="13"/>
  <c r="E396" i="13"/>
  <c r="R395" i="13"/>
  <c r="E395" i="13"/>
  <c r="R394" i="13"/>
  <c r="E394" i="13"/>
  <c r="R393" i="13"/>
  <c r="E393" i="13"/>
  <c r="R392" i="13"/>
  <c r="E392" i="13"/>
  <c r="R391" i="13"/>
  <c r="E391" i="13"/>
  <c r="R390" i="13"/>
  <c r="E390" i="13"/>
  <c r="R389" i="13"/>
  <c r="E389" i="13"/>
  <c r="R388" i="13"/>
  <c r="E388" i="13"/>
  <c r="R387" i="13"/>
  <c r="E387" i="13"/>
  <c r="R386" i="13"/>
  <c r="E386" i="13"/>
  <c r="R385" i="13"/>
  <c r="E385" i="13"/>
  <c r="R384" i="13"/>
  <c r="E384" i="13"/>
  <c r="R383" i="13"/>
  <c r="E383" i="13"/>
  <c r="R382" i="13"/>
  <c r="T391" i="13" s="1"/>
  <c r="X12" i="13" s="1"/>
  <c r="E382" i="13"/>
  <c r="G391" i="13" s="1"/>
  <c r="K12" i="13" s="1"/>
  <c r="R381" i="13"/>
  <c r="E381" i="13"/>
  <c r="R380" i="13"/>
  <c r="E380" i="13"/>
  <c r="R379" i="13"/>
  <c r="E379" i="13"/>
  <c r="R378" i="13"/>
  <c r="E378" i="13"/>
  <c r="R377" i="13"/>
  <c r="E377" i="13"/>
  <c r="R376" i="13"/>
  <c r="E376" i="13"/>
  <c r="R375" i="13"/>
  <c r="E375" i="13"/>
  <c r="R374" i="13"/>
  <c r="E374" i="13"/>
  <c r="R373" i="13"/>
  <c r="E373" i="13"/>
  <c r="R372" i="13"/>
  <c r="E372" i="13"/>
  <c r="R371" i="13"/>
  <c r="G371" i="13"/>
  <c r="K10" i="13" s="1"/>
  <c r="E371" i="13"/>
  <c r="R370" i="13"/>
  <c r="E370" i="13"/>
  <c r="R369" i="13"/>
  <c r="E369" i="13"/>
  <c r="R368" i="13"/>
  <c r="E368" i="13"/>
  <c r="R367" i="13"/>
  <c r="E367" i="13"/>
  <c r="R366" i="13"/>
  <c r="E366" i="13"/>
  <c r="R365" i="13"/>
  <c r="E365" i="13"/>
  <c r="R364" i="13"/>
  <c r="E364" i="13"/>
  <c r="R363" i="13"/>
  <c r="E363" i="13"/>
  <c r="R362" i="13"/>
  <c r="T371" i="13" s="1"/>
  <c r="X10" i="13" s="1"/>
  <c r="E362" i="13"/>
  <c r="R361" i="13"/>
  <c r="E361" i="13"/>
  <c r="R360" i="13"/>
  <c r="E360" i="13"/>
  <c r="R359" i="13"/>
  <c r="E359" i="13"/>
  <c r="R358" i="13"/>
  <c r="E358" i="13"/>
  <c r="R357" i="13"/>
  <c r="E357" i="13"/>
  <c r="R356" i="13"/>
  <c r="E356" i="13"/>
  <c r="R355" i="13"/>
  <c r="E355" i="13"/>
  <c r="R354" i="13"/>
  <c r="E354" i="13"/>
  <c r="R353" i="13"/>
  <c r="E353" i="13"/>
  <c r="R352" i="13"/>
  <c r="E352" i="13"/>
  <c r="G361" i="13" s="1"/>
  <c r="K9" i="13" s="1"/>
  <c r="R351" i="13"/>
  <c r="G351" i="13"/>
  <c r="K8" i="13" s="1"/>
  <c r="E351" i="13"/>
  <c r="R350" i="13"/>
  <c r="E350" i="13"/>
  <c r="R349" i="13"/>
  <c r="E349" i="13"/>
  <c r="R348" i="13"/>
  <c r="E348" i="13"/>
  <c r="R347" i="13"/>
  <c r="E347" i="13"/>
  <c r="R346" i="13"/>
  <c r="E346" i="13"/>
  <c r="R345" i="13"/>
  <c r="E345" i="13"/>
  <c r="R344" i="13"/>
  <c r="E344" i="13"/>
  <c r="R343" i="13"/>
  <c r="E343" i="13"/>
  <c r="R342" i="13"/>
  <c r="E342" i="13"/>
  <c r="R341" i="13"/>
  <c r="E341" i="13"/>
  <c r="R340" i="13"/>
  <c r="E340" i="13"/>
  <c r="R339" i="13"/>
  <c r="E339" i="13"/>
  <c r="R338" i="13"/>
  <c r="E338" i="13"/>
  <c r="R337" i="13"/>
  <c r="E337" i="13"/>
  <c r="R336" i="13"/>
  <c r="E336" i="13"/>
  <c r="R335" i="13"/>
  <c r="E335" i="13"/>
  <c r="R334" i="13"/>
  <c r="E334" i="13"/>
  <c r="R333" i="13"/>
  <c r="E333" i="13"/>
  <c r="R332" i="13"/>
  <c r="E332" i="13"/>
  <c r="R331" i="13"/>
  <c r="G331" i="13"/>
  <c r="E331" i="13"/>
  <c r="R330" i="13"/>
  <c r="E330" i="13"/>
  <c r="R329" i="13"/>
  <c r="E329" i="13"/>
  <c r="R328" i="13"/>
  <c r="E328" i="13"/>
  <c r="R327" i="13"/>
  <c r="E327" i="13"/>
  <c r="R326" i="13"/>
  <c r="E326" i="13"/>
  <c r="R325" i="13"/>
  <c r="E325" i="13"/>
  <c r="R324" i="13"/>
  <c r="E324" i="13"/>
  <c r="R323" i="13"/>
  <c r="E323" i="13"/>
  <c r="R322" i="13"/>
  <c r="E322" i="13"/>
  <c r="R321" i="13"/>
  <c r="E321" i="13"/>
  <c r="R320" i="13"/>
  <c r="E320" i="13"/>
  <c r="R319" i="13"/>
  <c r="E319" i="13"/>
  <c r="R318" i="13"/>
  <c r="E318" i="13"/>
  <c r="R317" i="13"/>
  <c r="E317" i="13"/>
  <c r="R316" i="13"/>
  <c r="E316" i="13"/>
  <c r="R315" i="13"/>
  <c r="E315" i="13"/>
  <c r="R314" i="13"/>
  <c r="E314" i="13"/>
  <c r="R313" i="13"/>
  <c r="E313" i="13"/>
  <c r="R312" i="13"/>
  <c r="E312" i="13"/>
  <c r="R311" i="13"/>
  <c r="E311" i="13"/>
  <c r="R310" i="13"/>
  <c r="E310" i="13"/>
  <c r="R309" i="13"/>
  <c r="E309" i="13"/>
  <c r="R308" i="13"/>
  <c r="E308" i="13"/>
  <c r="R307" i="13"/>
  <c r="E307" i="13"/>
  <c r="R306" i="13"/>
  <c r="E306" i="13"/>
  <c r="R305" i="13"/>
  <c r="E305" i="13"/>
  <c r="R304" i="13"/>
  <c r="E304" i="13"/>
  <c r="R303" i="13"/>
  <c r="E303" i="13"/>
  <c r="R302" i="13"/>
  <c r="E302" i="13"/>
  <c r="G311" i="13" s="1"/>
  <c r="J22" i="13" s="1"/>
  <c r="R301" i="13"/>
  <c r="E301" i="13"/>
  <c r="R300" i="13"/>
  <c r="E300" i="13"/>
  <c r="R299" i="13"/>
  <c r="E299" i="13"/>
  <c r="R298" i="13"/>
  <c r="E298" i="13"/>
  <c r="R297" i="13"/>
  <c r="E297" i="13"/>
  <c r="R296" i="13"/>
  <c r="E296" i="13"/>
  <c r="R295" i="13"/>
  <c r="E295" i="13"/>
  <c r="R294" i="13"/>
  <c r="E294" i="13"/>
  <c r="R293" i="13"/>
  <c r="E293" i="13"/>
  <c r="G301" i="13" s="1"/>
  <c r="J21" i="13" s="1"/>
  <c r="R292" i="13"/>
  <c r="E292" i="13"/>
  <c r="R291" i="13"/>
  <c r="G291" i="13"/>
  <c r="J20" i="13" s="1"/>
  <c r="E291" i="13"/>
  <c r="R290" i="13"/>
  <c r="E290" i="13"/>
  <c r="R289" i="13"/>
  <c r="E289" i="13"/>
  <c r="R288" i="13"/>
  <c r="E288" i="13"/>
  <c r="R287" i="13"/>
  <c r="E287" i="13"/>
  <c r="R286" i="13"/>
  <c r="E286" i="13"/>
  <c r="R285" i="13"/>
  <c r="E285" i="13"/>
  <c r="R284" i="13"/>
  <c r="E284" i="13"/>
  <c r="R283" i="13"/>
  <c r="E283" i="13"/>
  <c r="R282" i="13"/>
  <c r="E282" i="13"/>
  <c r="R281" i="13"/>
  <c r="E281" i="13"/>
  <c r="R280" i="13"/>
  <c r="E280" i="13"/>
  <c r="R279" i="13"/>
  <c r="E279" i="13"/>
  <c r="R278" i="13"/>
  <c r="E278" i="13"/>
  <c r="R277" i="13"/>
  <c r="E277" i="13"/>
  <c r="R276" i="13"/>
  <c r="E276" i="13"/>
  <c r="R275" i="13"/>
  <c r="E275" i="13"/>
  <c r="R274" i="13"/>
  <c r="E274" i="13"/>
  <c r="R273" i="13"/>
  <c r="E273" i="13"/>
  <c r="R272" i="13"/>
  <c r="E272" i="13"/>
  <c r="G281" i="13" s="1"/>
  <c r="J19" i="13" s="1"/>
  <c r="R271" i="13"/>
  <c r="G271" i="13"/>
  <c r="J18" i="13" s="1"/>
  <c r="E271" i="13"/>
  <c r="R270" i="13"/>
  <c r="E270" i="13"/>
  <c r="R269" i="13"/>
  <c r="E269" i="13"/>
  <c r="R268" i="13"/>
  <c r="E268" i="13"/>
  <c r="R267" i="13"/>
  <c r="E267" i="13"/>
  <c r="R266" i="13"/>
  <c r="E266" i="13"/>
  <c r="R265" i="13"/>
  <c r="E265" i="13"/>
  <c r="R264" i="13"/>
  <c r="E264" i="13"/>
  <c r="R263" i="13"/>
  <c r="E263" i="13"/>
  <c r="R262" i="13"/>
  <c r="E262" i="13"/>
  <c r="R261" i="13"/>
  <c r="E261" i="13"/>
  <c r="R260" i="13"/>
  <c r="E260" i="13"/>
  <c r="R259" i="13"/>
  <c r="E259" i="13"/>
  <c r="R258" i="13"/>
  <c r="E258" i="13"/>
  <c r="R257" i="13"/>
  <c r="E257" i="13"/>
  <c r="R256" i="13"/>
  <c r="E256" i="13"/>
  <c r="R255" i="13"/>
  <c r="E255" i="13"/>
  <c r="R254" i="13"/>
  <c r="E254" i="13"/>
  <c r="R253" i="13"/>
  <c r="E253" i="13"/>
  <c r="R252" i="13"/>
  <c r="E252" i="13"/>
  <c r="R251" i="13"/>
  <c r="G251" i="13"/>
  <c r="J16" i="13" s="1"/>
  <c r="E251" i="13"/>
  <c r="R250" i="13"/>
  <c r="E250" i="13"/>
  <c r="R249" i="13"/>
  <c r="E249" i="13"/>
  <c r="R248" i="13"/>
  <c r="E248" i="13"/>
  <c r="R247" i="13"/>
  <c r="E247" i="13"/>
  <c r="R246" i="13"/>
  <c r="E246" i="13"/>
  <c r="R245" i="13"/>
  <c r="E245" i="13"/>
  <c r="R244" i="13"/>
  <c r="E244" i="13"/>
  <c r="R243" i="13"/>
  <c r="E243" i="13"/>
  <c r="R242" i="13"/>
  <c r="E242" i="13"/>
  <c r="R241" i="13"/>
  <c r="E241" i="13"/>
  <c r="R240" i="13"/>
  <c r="E240" i="13"/>
  <c r="R239" i="13"/>
  <c r="E239" i="13"/>
  <c r="R238" i="13"/>
  <c r="E238" i="13"/>
  <c r="R237" i="13"/>
  <c r="E237" i="13"/>
  <c r="R236" i="13"/>
  <c r="E236" i="13"/>
  <c r="R235" i="13"/>
  <c r="E235" i="13"/>
  <c r="R234" i="13"/>
  <c r="E234" i="13"/>
  <c r="R233" i="13"/>
  <c r="E233" i="13"/>
  <c r="R232" i="13"/>
  <c r="E232" i="13"/>
  <c r="R231" i="13"/>
  <c r="E231" i="13"/>
  <c r="R230" i="13"/>
  <c r="E230" i="13"/>
  <c r="R229" i="13"/>
  <c r="E229" i="13"/>
  <c r="R228" i="13"/>
  <c r="E228" i="13"/>
  <c r="R227" i="13"/>
  <c r="E227" i="13"/>
  <c r="R226" i="13"/>
  <c r="E226" i="13"/>
  <c r="R225" i="13"/>
  <c r="E225" i="13"/>
  <c r="R224" i="13"/>
  <c r="E224" i="13"/>
  <c r="R223" i="13"/>
  <c r="E223" i="13"/>
  <c r="R222" i="13"/>
  <c r="T231" i="13" s="1"/>
  <c r="W12" i="13" s="1"/>
  <c r="E222" i="13"/>
  <c r="G231" i="13" s="1"/>
  <c r="J12" i="13" s="1"/>
  <c r="R221" i="13"/>
  <c r="E221" i="13"/>
  <c r="R220" i="13"/>
  <c r="E220" i="13"/>
  <c r="R219" i="13"/>
  <c r="E219" i="13"/>
  <c r="R218" i="13"/>
  <c r="E218" i="13"/>
  <c r="R217" i="13"/>
  <c r="E217" i="13"/>
  <c r="R216" i="13"/>
  <c r="E216" i="13"/>
  <c r="R215" i="13"/>
  <c r="E215" i="13"/>
  <c r="R214" i="13"/>
  <c r="E214" i="13"/>
  <c r="R213" i="13"/>
  <c r="E213" i="13"/>
  <c r="G221" i="13" s="1"/>
  <c r="J11" i="13" s="1"/>
  <c r="R212" i="13"/>
  <c r="E212" i="13"/>
  <c r="R211" i="13"/>
  <c r="G211" i="13"/>
  <c r="J10" i="13" s="1"/>
  <c r="E211" i="13"/>
  <c r="R210" i="13"/>
  <c r="E210" i="13"/>
  <c r="R209" i="13"/>
  <c r="E209" i="13"/>
  <c r="R208" i="13"/>
  <c r="E208" i="13"/>
  <c r="R207" i="13"/>
  <c r="E207" i="13"/>
  <c r="R206" i="13"/>
  <c r="E206" i="13"/>
  <c r="R205" i="13"/>
  <c r="E205" i="13"/>
  <c r="R204" i="13"/>
  <c r="E204" i="13"/>
  <c r="R203" i="13"/>
  <c r="E203" i="13"/>
  <c r="R202" i="13"/>
  <c r="E202" i="13"/>
  <c r="R201" i="13"/>
  <c r="E201" i="13"/>
  <c r="R200" i="13"/>
  <c r="E200" i="13"/>
  <c r="R199" i="13"/>
  <c r="E199" i="13"/>
  <c r="R198" i="13"/>
  <c r="E198" i="13"/>
  <c r="R197" i="13"/>
  <c r="E197" i="13"/>
  <c r="R196" i="13"/>
  <c r="E196" i="13"/>
  <c r="R195" i="13"/>
  <c r="E195" i="13"/>
  <c r="R194" i="13"/>
  <c r="E194" i="13"/>
  <c r="R193" i="13"/>
  <c r="E193" i="13"/>
  <c r="R192" i="13"/>
  <c r="E192" i="13"/>
  <c r="R191" i="13"/>
  <c r="G191" i="13"/>
  <c r="J8" i="13" s="1"/>
  <c r="E191" i="13"/>
  <c r="R190" i="13"/>
  <c r="E190" i="13"/>
  <c r="R189" i="13"/>
  <c r="E189" i="13"/>
  <c r="R188" i="13"/>
  <c r="E188" i="13"/>
  <c r="R187" i="13"/>
  <c r="E187" i="13"/>
  <c r="R186" i="13"/>
  <c r="E186" i="13"/>
  <c r="R185" i="13"/>
  <c r="E185" i="13"/>
  <c r="R184" i="13"/>
  <c r="E184" i="13"/>
  <c r="R183" i="13"/>
  <c r="E183" i="13"/>
  <c r="R182" i="13"/>
  <c r="E182" i="13"/>
  <c r="R181" i="13"/>
  <c r="E181" i="13"/>
  <c r="R180" i="13"/>
  <c r="E180" i="13"/>
  <c r="R179" i="13"/>
  <c r="E179" i="13"/>
  <c r="R178" i="13"/>
  <c r="E178" i="13"/>
  <c r="R177" i="13"/>
  <c r="E177" i="13"/>
  <c r="R176" i="13"/>
  <c r="E176" i="13"/>
  <c r="R175" i="13"/>
  <c r="E175" i="13"/>
  <c r="R174" i="13"/>
  <c r="E174" i="13"/>
  <c r="R173" i="13"/>
  <c r="E173" i="13"/>
  <c r="R172" i="13"/>
  <c r="E172" i="13"/>
  <c r="G181" i="13" s="1"/>
  <c r="J7" i="13" s="1"/>
  <c r="R171" i="13"/>
  <c r="G171" i="13"/>
  <c r="J6" i="13" s="1"/>
  <c r="E171" i="13"/>
  <c r="R170" i="13"/>
  <c r="E170" i="13"/>
  <c r="R169" i="13"/>
  <c r="E169" i="13"/>
  <c r="R168" i="13"/>
  <c r="E168" i="13"/>
  <c r="R167" i="13"/>
  <c r="E167" i="13"/>
  <c r="R166" i="13"/>
  <c r="E166" i="13"/>
  <c r="R165" i="13"/>
  <c r="E165" i="13"/>
  <c r="R164" i="13"/>
  <c r="E164" i="13"/>
  <c r="R163" i="13"/>
  <c r="E163" i="13"/>
  <c r="R162" i="13"/>
  <c r="E162" i="13"/>
  <c r="R161" i="13"/>
  <c r="E161" i="13"/>
  <c r="R160" i="13"/>
  <c r="E160" i="13"/>
  <c r="R159" i="13"/>
  <c r="E159" i="13"/>
  <c r="R158" i="13"/>
  <c r="E158" i="13"/>
  <c r="R157" i="13"/>
  <c r="E157" i="13"/>
  <c r="R156" i="13"/>
  <c r="E156" i="13"/>
  <c r="R155" i="13"/>
  <c r="E155" i="13"/>
  <c r="R154" i="13"/>
  <c r="E154" i="13"/>
  <c r="R153" i="13"/>
  <c r="E153" i="13"/>
  <c r="R152" i="13"/>
  <c r="E152" i="13"/>
  <c r="G161" i="13" s="1"/>
  <c r="I23" i="13" s="1"/>
  <c r="R151" i="13"/>
  <c r="E151" i="13"/>
  <c r="R150" i="13"/>
  <c r="E150" i="13"/>
  <c r="R149" i="13"/>
  <c r="E149" i="13"/>
  <c r="R148" i="13"/>
  <c r="E148" i="13"/>
  <c r="R147" i="13"/>
  <c r="E147" i="13"/>
  <c r="R146" i="13"/>
  <c r="E146" i="13"/>
  <c r="R145" i="13"/>
  <c r="E145" i="13"/>
  <c r="R144" i="13"/>
  <c r="E144" i="13"/>
  <c r="R143" i="13"/>
  <c r="E143" i="13"/>
  <c r="R142" i="13"/>
  <c r="T151" i="13" s="1"/>
  <c r="V22" i="13" s="1"/>
  <c r="E142" i="13"/>
  <c r="G151" i="13" s="1"/>
  <c r="I22" i="13" s="1"/>
  <c r="R141" i="13"/>
  <c r="E141" i="13"/>
  <c r="R140" i="13"/>
  <c r="E140" i="13"/>
  <c r="R139" i="13"/>
  <c r="E139" i="13"/>
  <c r="R138" i="13"/>
  <c r="E138" i="13"/>
  <c r="R137" i="13"/>
  <c r="E137" i="13"/>
  <c r="R136" i="13"/>
  <c r="E136" i="13"/>
  <c r="R135" i="13"/>
  <c r="E135" i="13"/>
  <c r="R134" i="13"/>
  <c r="E134" i="13"/>
  <c r="R133" i="13"/>
  <c r="E133" i="13"/>
  <c r="R132" i="13"/>
  <c r="E132" i="13"/>
  <c r="R131" i="13"/>
  <c r="G131" i="13"/>
  <c r="I20" i="13" s="1"/>
  <c r="E131" i="13"/>
  <c r="R130" i="13"/>
  <c r="E130" i="13"/>
  <c r="R129" i="13"/>
  <c r="E129" i="13"/>
  <c r="R128" i="13"/>
  <c r="E128" i="13"/>
  <c r="R127" i="13"/>
  <c r="E127" i="13"/>
  <c r="R126" i="13"/>
  <c r="E126" i="13"/>
  <c r="R125" i="13"/>
  <c r="E125" i="13"/>
  <c r="R124" i="13"/>
  <c r="E124" i="13"/>
  <c r="R123" i="13"/>
  <c r="E123" i="13"/>
  <c r="R122" i="13"/>
  <c r="E122" i="13"/>
  <c r="R121" i="13"/>
  <c r="E121" i="13"/>
  <c r="R120" i="13"/>
  <c r="E120" i="13"/>
  <c r="R119" i="13"/>
  <c r="E119" i="13"/>
  <c r="R118" i="13"/>
  <c r="E118" i="13"/>
  <c r="R117" i="13"/>
  <c r="E117" i="13"/>
  <c r="R116" i="13"/>
  <c r="E116" i="13"/>
  <c r="R115" i="13"/>
  <c r="E115" i="13"/>
  <c r="R114" i="13"/>
  <c r="E114" i="13"/>
  <c r="R113" i="13"/>
  <c r="E113" i="13"/>
  <c r="R112" i="13"/>
  <c r="E112" i="13"/>
  <c r="R111" i="13"/>
  <c r="G111" i="13"/>
  <c r="I18" i="13" s="1"/>
  <c r="E111" i="13"/>
  <c r="R110" i="13"/>
  <c r="E110" i="13"/>
  <c r="R109" i="13"/>
  <c r="E109" i="13"/>
  <c r="R108" i="13"/>
  <c r="E108" i="13"/>
  <c r="R107" i="13"/>
  <c r="E107" i="13"/>
  <c r="R106" i="13"/>
  <c r="E106" i="13"/>
  <c r="R105" i="13"/>
  <c r="E105" i="13"/>
  <c r="R104" i="13"/>
  <c r="E104" i="13"/>
  <c r="R103" i="13"/>
  <c r="E103" i="13"/>
  <c r="R102" i="13"/>
  <c r="E102" i="13"/>
  <c r="R101" i="13"/>
  <c r="E101" i="13"/>
  <c r="R100" i="13"/>
  <c r="E100" i="13"/>
  <c r="R99" i="13"/>
  <c r="E99" i="13"/>
  <c r="R98" i="13"/>
  <c r="E98" i="13"/>
  <c r="R97" i="13"/>
  <c r="E97" i="13"/>
  <c r="R96" i="13"/>
  <c r="E96" i="13"/>
  <c r="R95" i="13"/>
  <c r="E95" i="13"/>
  <c r="R94" i="13"/>
  <c r="E94" i="13"/>
  <c r="R93" i="13"/>
  <c r="E93" i="13"/>
  <c r="R92" i="13"/>
  <c r="E92" i="13"/>
  <c r="R91" i="13"/>
  <c r="G91" i="13"/>
  <c r="E91" i="13"/>
  <c r="R90" i="13"/>
  <c r="E90" i="13"/>
  <c r="R89" i="13"/>
  <c r="E89" i="13"/>
  <c r="R88" i="13"/>
  <c r="E88" i="13"/>
  <c r="R87" i="13"/>
  <c r="E87" i="13"/>
  <c r="R86" i="13"/>
  <c r="E86" i="13"/>
  <c r="R85" i="13"/>
  <c r="E85" i="13"/>
  <c r="R84" i="13"/>
  <c r="E84" i="13"/>
  <c r="R83" i="13"/>
  <c r="E83" i="13"/>
  <c r="R82" i="13"/>
  <c r="E82" i="13"/>
  <c r="R81" i="13"/>
  <c r="E81" i="13"/>
  <c r="R80" i="13"/>
  <c r="E80" i="13"/>
  <c r="R79" i="13"/>
  <c r="E79" i="13"/>
  <c r="R78" i="13"/>
  <c r="E78" i="13"/>
  <c r="R77" i="13"/>
  <c r="E77" i="13"/>
  <c r="R76" i="13"/>
  <c r="E76" i="13"/>
  <c r="R75" i="13"/>
  <c r="E75" i="13"/>
  <c r="R74" i="13"/>
  <c r="E74" i="13"/>
  <c r="R73" i="13"/>
  <c r="E73" i="13"/>
  <c r="R72" i="13"/>
  <c r="E72" i="13"/>
  <c r="G81" i="13" s="1"/>
  <c r="I13" i="13" s="1"/>
  <c r="R71" i="13"/>
  <c r="E71" i="13"/>
  <c r="R70" i="13"/>
  <c r="E70" i="13"/>
  <c r="R69" i="13"/>
  <c r="E69" i="13"/>
  <c r="R68" i="13"/>
  <c r="E68" i="13"/>
  <c r="R67" i="13"/>
  <c r="E67" i="13"/>
  <c r="R66" i="13"/>
  <c r="E66" i="13"/>
  <c r="R65" i="13"/>
  <c r="E65" i="13"/>
  <c r="R64" i="13"/>
  <c r="E64" i="13"/>
  <c r="R63" i="13"/>
  <c r="E63" i="13"/>
  <c r="R62" i="13"/>
  <c r="E62" i="13"/>
  <c r="G71" i="13" s="1"/>
  <c r="I12" i="13" s="1"/>
  <c r="R61" i="13"/>
  <c r="E61" i="13"/>
  <c r="R60" i="13"/>
  <c r="E60" i="13"/>
  <c r="R59" i="13"/>
  <c r="E59" i="13"/>
  <c r="R58" i="13"/>
  <c r="E58" i="13"/>
  <c r="R57" i="13"/>
  <c r="E57" i="13"/>
  <c r="R56" i="13"/>
  <c r="E56" i="13"/>
  <c r="R55" i="13"/>
  <c r="E55" i="13"/>
  <c r="R54" i="13"/>
  <c r="E54" i="13"/>
  <c r="R53" i="13"/>
  <c r="E53" i="13"/>
  <c r="R52" i="13"/>
  <c r="E52" i="13"/>
  <c r="R51" i="13"/>
  <c r="G51" i="13"/>
  <c r="I10" i="13" s="1"/>
  <c r="E51" i="13"/>
  <c r="R50" i="13"/>
  <c r="E50" i="13"/>
  <c r="R49" i="13"/>
  <c r="E49" i="13"/>
  <c r="R48" i="13"/>
  <c r="E48" i="13"/>
  <c r="R47" i="13"/>
  <c r="E47" i="13"/>
  <c r="R46" i="13"/>
  <c r="E46" i="13"/>
  <c r="R45" i="13"/>
  <c r="E45" i="13"/>
  <c r="R44" i="13"/>
  <c r="E44" i="13"/>
  <c r="R43" i="13"/>
  <c r="E43" i="13"/>
  <c r="R42" i="13"/>
  <c r="T51" i="13" s="1"/>
  <c r="V10" i="13" s="1"/>
  <c r="E42" i="13"/>
  <c r="R41" i="13"/>
  <c r="E41" i="13"/>
  <c r="R40" i="13"/>
  <c r="E40" i="13"/>
  <c r="R39" i="13"/>
  <c r="E39" i="13"/>
  <c r="R38" i="13"/>
  <c r="E38" i="13"/>
  <c r="R37" i="13"/>
  <c r="E37" i="13"/>
  <c r="R36" i="13"/>
  <c r="E36" i="13"/>
  <c r="R35" i="13"/>
  <c r="E35" i="13"/>
  <c r="R34" i="13"/>
  <c r="E34" i="13"/>
  <c r="R33" i="13"/>
  <c r="E33" i="13"/>
  <c r="R32" i="13"/>
  <c r="E32" i="13"/>
  <c r="G41" i="13" s="1"/>
  <c r="R31" i="13"/>
  <c r="E31" i="13"/>
  <c r="R30" i="13"/>
  <c r="E30" i="13"/>
  <c r="R29" i="13"/>
  <c r="E29" i="13"/>
  <c r="R28" i="13"/>
  <c r="E28" i="13"/>
  <c r="R27" i="13"/>
  <c r="E27" i="13"/>
  <c r="R26" i="13"/>
  <c r="E26" i="13"/>
  <c r="R25" i="13"/>
  <c r="E25" i="13"/>
  <c r="R24" i="13"/>
  <c r="E24" i="13"/>
  <c r="R23" i="13"/>
  <c r="E23" i="13"/>
  <c r="R22" i="13"/>
  <c r="E22" i="13"/>
  <c r="G31" i="13" s="1"/>
  <c r="I8" i="13" s="1"/>
  <c r="R21" i="13"/>
  <c r="L21" i="13"/>
  <c r="G21" i="13"/>
  <c r="I7" i="13" s="1"/>
  <c r="E21" i="13"/>
  <c r="R20" i="13"/>
  <c r="E20" i="13"/>
  <c r="R19" i="13"/>
  <c r="E19" i="13"/>
  <c r="R18" i="13"/>
  <c r="E18" i="13"/>
  <c r="R17" i="13"/>
  <c r="E17" i="13"/>
  <c r="R16" i="13"/>
  <c r="I16" i="13"/>
  <c r="E16" i="13"/>
  <c r="R15" i="13"/>
  <c r="E15" i="13"/>
  <c r="R14" i="13"/>
  <c r="E14" i="13"/>
  <c r="R13" i="13"/>
  <c r="E13" i="13"/>
  <c r="R12" i="13"/>
  <c r="T21" i="13" s="1"/>
  <c r="V7" i="13" s="1"/>
  <c r="E12" i="13"/>
  <c r="R11" i="13"/>
  <c r="E11" i="13"/>
  <c r="R10" i="13"/>
  <c r="E10" i="13"/>
  <c r="R9" i="13"/>
  <c r="I9" i="13"/>
  <c r="E9" i="13"/>
  <c r="R8" i="13"/>
  <c r="E8" i="13"/>
  <c r="R7" i="13"/>
  <c r="E7" i="13"/>
  <c r="R6" i="13"/>
  <c r="K6" i="13"/>
  <c r="E6" i="13"/>
  <c r="R5" i="13"/>
  <c r="E5" i="13"/>
  <c r="R4" i="13"/>
  <c r="E4" i="13"/>
  <c r="R3" i="13"/>
  <c r="E3" i="13"/>
  <c r="R2" i="13"/>
  <c r="E2" i="13"/>
  <c r="G11" i="13" s="1"/>
  <c r="I6" i="13" s="1"/>
  <c r="R641" i="12"/>
  <c r="E641" i="12"/>
  <c r="R640" i="12"/>
  <c r="E640" i="12"/>
  <c r="R639" i="12"/>
  <c r="E639" i="12"/>
  <c r="R638" i="12"/>
  <c r="E638" i="12"/>
  <c r="R637" i="12"/>
  <c r="E637" i="12"/>
  <c r="R636" i="12"/>
  <c r="E636" i="12"/>
  <c r="R635" i="12"/>
  <c r="E635" i="12"/>
  <c r="R634" i="12"/>
  <c r="E634" i="12"/>
  <c r="R633" i="12"/>
  <c r="E633" i="12"/>
  <c r="R632" i="12"/>
  <c r="E632" i="12"/>
  <c r="G641" i="12" s="1"/>
  <c r="L23" i="12" s="1"/>
  <c r="R631" i="12"/>
  <c r="G631" i="12"/>
  <c r="L22" i="12" s="1"/>
  <c r="E631" i="12"/>
  <c r="R630" i="12"/>
  <c r="E630" i="12"/>
  <c r="R629" i="12"/>
  <c r="E629" i="12"/>
  <c r="R628" i="12"/>
  <c r="E628" i="12"/>
  <c r="R627" i="12"/>
  <c r="E627" i="12"/>
  <c r="R626" i="12"/>
  <c r="E626" i="12"/>
  <c r="R625" i="12"/>
  <c r="E625" i="12"/>
  <c r="R624" i="12"/>
  <c r="E624" i="12"/>
  <c r="R623" i="12"/>
  <c r="E623" i="12"/>
  <c r="R622" i="12"/>
  <c r="E622" i="12"/>
  <c r="R621" i="12"/>
  <c r="E621" i="12"/>
  <c r="R620" i="12"/>
  <c r="E620" i="12"/>
  <c r="R619" i="12"/>
  <c r="E619" i="12"/>
  <c r="R618" i="12"/>
  <c r="E618" i="12"/>
  <c r="R617" i="12"/>
  <c r="E617" i="12"/>
  <c r="R616" i="12"/>
  <c r="E616" i="12"/>
  <c r="R615" i="12"/>
  <c r="E615" i="12"/>
  <c r="R614" i="12"/>
  <c r="E614" i="12"/>
  <c r="R613" i="12"/>
  <c r="E613" i="12"/>
  <c r="R612" i="12"/>
  <c r="E612" i="12"/>
  <c r="G621" i="12" s="1"/>
  <c r="R611" i="12"/>
  <c r="E611" i="12"/>
  <c r="R610" i="12"/>
  <c r="E610" i="12"/>
  <c r="R609" i="12"/>
  <c r="E609" i="12"/>
  <c r="R608" i="12"/>
  <c r="E608" i="12"/>
  <c r="R607" i="12"/>
  <c r="E607" i="12"/>
  <c r="R606" i="12"/>
  <c r="E606" i="12"/>
  <c r="R605" i="12"/>
  <c r="E605" i="12"/>
  <c r="R604" i="12"/>
  <c r="E604" i="12"/>
  <c r="R603" i="12"/>
  <c r="E603" i="12"/>
  <c r="R602" i="12"/>
  <c r="T611" i="12" s="1"/>
  <c r="Y20" i="12" s="1"/>
  <c r="E602" i="12"/>
  <c r="G611" i="12" s="1"/>
  <c r="L20" i="12" s="1"/>
  <c r="R601" i="12"/>
  <c r="E601" i="12"/>
  <c r="R600" i="12"/>
  <c r="E600" i="12"/>
  <c r="R599" i="12"/>
  <c r="E599" i="12"/>
  <c r="R598" i="12"/>
  <c r="E598" i="12"/>
  <c r="R597" i="12"/>
  <c r="E597" i="12"/>
  <c r="R596" i="12"/>
  <c r="E596" i="12"/>
  <c r="R595" i="12"/>
  <c r="E595" i="12"/>
  <c r="R594" i="12"/>
  <c r="E594" i="12"/>
  <c r="R593" i="12"/>
  <c r="E593" i="12"/>
  <c r="R592" i="12"/>
  <c r="E592" i="12"/>
  <c r="R591" i="12"/>
  <c r="G591" i="12"/>
  <c r="L18" i="12" s="1"/>
  <c r="E591" i="12"/>
  <c r="R590" i="12"/>
  <c r="E590" i="12"/>
  <c r="R589" i="12"/>
  <c r="E589" i="12"/>
  <c r="R588" i="12"/>
  <c r="E588" i="12"/>
  <c r="R587" i="12"/>
  <c r="E587" i="12"/>
  <c r="R586" i="12"/>
  <c r="E586" i="12"/>
  <c r="R585" i="12"/>
  <c r="E585" i="12"/>
  <c r="R584" i="12"/>
  <c r="E584" i="12"/>
  <c r="R583" i="12"/>
  <c r="E583" i="12"/>
  <c r="R582" i="12"/>
  <c r="E582" i="12"/>
  <c r="R581" i="12"/>
  <c r="E581" i="12"/>
  <c r="R580" i="12"/>
  <c r="E580" i="12"/>
  <c r="R579" i="12"/>
  <c r="E579" i="12"/>
  <c r="R578" i="12"/>
  <c r="E578" i="12"/>
  <c r="R577" i="12"/>
  <c r="E577" i="12"/>
  <c r="R576" i="12"/>
  <c r="E576" i="12"/>
  <c r="R575" i="12"/>
  <c r="E575" i="12"/>
  <c r="R574" i="12"/>
  <c r="E574" i="12"/>
  <c r="R573" i="12"/>
  <c r="E573" i="12"/>
  <c r="R572" i="12"/>
  <c r="E572" i="12"/>
  <c r="R571" i="12"/>
  <c r="G571" i="12"/>
  <c r="L16" i="12" s="1"/>
  <c r="E571" i="12"/>
  <c r="R570" i="12"/>
  <c r="E570" i="12"/>
  <c r="R569" i="12"/>
  <c r="E569" i="12"/>
  <c r="R568" i="12"/>
  <c r="E568" i="12"/>
  <c r="R567" i="12"/>
  <c r="E567" i="12"/>
  <c r="R566" i="12"/>
  <c r="E566" i="12"/>
  <c r="R565" i="12"/>
  <c r="E565" i="12"/>
  <c r="R564" i="12"/>
  <c r="E564" i="12"/>
  <c r="R563" i="12"/>
  <c r="E563" i="12"/>
  <c r="R562" i="12"/>
  <c r="E562" i="12"/>
  <c r="R561" i="12"/>
  <c r="E561" i="12"/>
  <c r="R560" i="12"/>
  <c r="E560" i="12"/>
  <c r="R559" i="12"/>
  <c r="E559" i="12"/>
  <c r="R558" i="12"/>
  <c r="E558" i="12"/>
  <c r="R557" i="12"/>
  <c r="E557" i="12"/>
  <c r="R556" i="12"/>
  <c r="E556" i="12"/>
  <c r="R555" i="12"/>
  <c r="E555" i="12"/>
  <c r="R554" i="12"/>
  <c r="E554" i="12"/>
  <c r="R553" i="12"/>
  <c r="E553" i="12"/>
  <c r="R552" i="12"/>
  <c r="E552" i="12"/>
  <c r="G561" i="12" s="1"/>
  <c r="L13" i="12" s="1"/>
  <c r="R551" i="12"/>
  <c r="G551" i="12"/>
  <c r="L12" i="12" s="1"/>
  <c r="E551" i="12"/>
  <c r="R550" i="12"/>
  <c r="E550" i="12"/>
  <c r="R549" i="12"/>
  <c r="E549" i="12"/>
  <c r="R548" i="12"/>
  <c r="E548" i="12"/>
  <c r="R547" i="12"/>
  <c r="E547" i="12"/>
  <c r="R546" i="12"/>
  <c r="E546" i="12"/>
  <c r="R545" i="12"/>
  <c r="E545" i="12"/>
  <c r="R544" i="12"/>
  <c r="E544" i="12"/>
  <c r="R543" i="12"/>
  <c r="E543" i="12"/>
  <c r="R542" i="12"/>
  <c r="E542" i="12"/>
  <c r="R541" i="12"/>
  <c r="E541" i="12"/>
  <c r="R540" i="12"/>
  <c r="E540" i="12"/>
  <c r="R539" i="12"/>
  <c r="E539" i="12"/>
  <c r="R538" i="12"/>
  <c r="E538" i="12"/>
  <c r="R537" i="12"/>
  <c r="E537" i="12"/>
  <c r="R536" i="12"/>
  <c r="E536" i="12"/>
  <c r="R535" i="12"/>
  <c r="E535" i="12"/>
  <c r="R534" i="12"/>
  <c r="E534" i="12"/>
  <c r="R533" i="12"/>
  <c r="E533" i="12"/>
  <c r="R532" i="12"/>
  <c r="E532" i="12"/>
  <c r="G541" i="12" s="1"/>
  <c r="L11" i="12" s="1"/>
  <c r="R531" i="12"/>
  <c r="E531" i="12"/>
  <c r="R530" i="12"/>
  <c r="E530" i="12"/>
  <c r="R529" i="12"/>
  <c r="E529" i="12"/>
  <c r="R528" i="12"/>
  <c r="E528" i="12"/>
  <c r="R527" i="12"/>
  <c r="E527" i="12"/>
  <c r="R526" i="12"/>
  <c r="E526" i="12"/>
  <c r="R525" i="12"/>
  <c r="E525" i="12"/>
  <c r="R524" i="12"/>
  <c r="E524" i="12"/>
  <c r="R523" i="12"/>
  <c r="E523" i="12"/>
  <c r="R522" i="12"/>
  <c r="E522" i="12"/>
  <c r="G531" i="12" s="1"/>
  <c r="L10" i="12" s="1"/>
  <c r="R521" i="12"/>
  <c r="E521" i="12"/>
  <c r="R520" i="12"/>
  <c r="E520" i="12"/>
  <c r="R519" i="12"/>
  <c r="E519" i="12"/>
  <c r="R518" i="12"/>
  <c r="E518" i="12"/>
  <c r="R517" i="12"/>
  <c r="E517" i="12"/>
  <c r="R516" i="12"/>
  <c r="E516" i="12"/>
  <c r="R515" i="12"/>
  <c r="E515" i="12"/>
  <c r="R514" i="12"/>
  <c r="E514" i="12"/>
  <c r="R513" i="12"/>
  <c r="E513" i="12"/>
  <c r="R512" i="12"/>
  <c r="E512" i="12"/>
  <c r="R511" i="12"/>
  <c r="G511" i="12"/>
  <c r="L8" i="12" s="1"/>
  <c r="E511" i="12"/>
  <c r="R510" i="12"/>
  <c r="E510" i="12"/>
  <c r="R509" i="12"/>
  <c r="E509" i="12"/>
  <c r="R508" i="12"/>
  <c r="E508" i="12"/>
  <c r="R507" i="12"/>
  <c r="E507" i="12"/>
  <c r="R506" i="12"/>
  <c r="E506" i="12"/>
  <c r="R505" i="12"/>
  <c r="E505" i="12"/>
  <c r="R504" i="12"/>
  <c r="E504" i="12"/>
  <c r="R503" i="12"/>
  <c r="E503" i="12"/>
  <c r="R502" i="12"/>
  <c r="E502" i="12"/>
  <c r="R501" i="12"/>
  <c r="E501" i="12"/>
  <c r="R500" i="12"/>
  <c r="E500" i="12"/>
  <c r="R499" i="12"/>
  <c r="E499" i="12"/>
  <c r="R498" i="12"/>
  <c r="E498" i="12"/>
  <c r="R497" i="12"/>
  <c r="E497" i="12"/>
  <c r="R496" i="12"/>
  <c r="E496" i="12"/>
  <c r="R495" i="12"/>
  <c r="E495" i="12"/>
  <c r="R494" i="12"/>
  <c r="E494" i="12"/>
  <c r="R493" i="12"/>
  <c r="E493" i="12"/>
  <c r="R492" i="12"/>
  <c r="E492" i="12"/>
  <c r="G501" i="12" s="1"/>
  <c r="L7" i="12" s="1"/>
  <c r="R491" i="12"/>
  <c r="G491" i="12"/>
  <c r="E491" i="12"/>
  <c r="R490" i="12"/>
  <c r="E490" i="12"/>
  <c r="R489" i="12"/>
  <c r="E489" i="12"/>
  <c r="R488" i="12"/>
  <c r="E488" i="12"/>
  <c r="R487" i="12"/>
  <c r="E487" i="12"/>
  <c r="R486" i="12"/>
  <c r="E486" i="12"/>
  <c r="R485" i="12"/>
  <c r="E485" i="12"/>
  <c r="R484" i="12"/>
  <c r="E484" i="12"/>
  <c r="R483" i="12"/>
  <c r="E483" i="12"/>
  <c r="R482" i="12"/>
  <c r="E482" i="12"/>
  <c r="R481" i="12"/>
  <c r="E481" i="12"/>
  <c r="R480" i="12"/>
  <c r="E480" i="12"/>
  <c r="R479" i="12"/>
  <c r="E479" i="12"/>
  <c r="R478" i="12"/>
  <c r="E478" i="12"/>
  <c r="R477" i="12"/>
  <c r="E477" i="12"/>
  <c r="R476" i="12"/>
  <c r="E476" i="12"/>
  <c r="R475" i="12"/>
  <c r="E475" i="12"/>
  <c r="R474" i="12"/>
  <c r="E474" i="12"/>
  <c r="R473" i="12"/>
  <c r="E473" i="12"/>
  <c r="R472" i="12"/>
  <c r="E472" i="12"/>
  <c r="R471" i="12"/>
  <c r="G471" i="12"/>
  <c r="K22" i="12" s="1"/>
  <c r="E471" i="12"/>
  <c r="R470" i="12"/>
  <c r="E470" i="12"/>
  <c r="R469" i="12"/>
  <c r="E469" i="12"/>
  <c r="R468" i="12"/>
  <c r="E468" i="12"/>
  <c r="R467" i="12"/>
  <c r="E467" i="12"/>
  <c r="R466" i="12"/>
  <c r="E466" i="12"/>
  <c r="R465" i="12"/>
  <c r="E465" i="12"/>
  <c r="R464" i="12"/>
  <c r="E464" i="12"/>
  <c r="R463" i="12"/>
  <c r="E463" i="12"/>
  <c r="R462" i="12"/>
  <c r="E462" i="12"/>
  <c r="R461" i="12"/>
  <c r="E461" i="12"/>
  <c r="R460" i="12"/>
  <c r="E460" i="12"/>
  <c r="R459" i="12"/>
  <c r="E459" i="12"/>
  <c r="R458" i="12"/>
  <c r="E458" i="12"/>
  <c r="R457" i="12"/>
  <c r="E457" i="12"/>
  <c r="R456" i="12"/>
  <c r="E456" i="12"/>
  <c r="R455" i="12"/>
  <c r="E455" i="12"/>
  <c r="R454" i="12"/>
  <c r="E454" i="12"/>
  <c r="R453" i="12"/>
  <c r="E453" i="12"/>
  <c r="R452" i="12"/>
  <c r="E452" i="12"/>
  <c r="R451" i="12"/>
  <c r="E451" i="12"/>
  <c r="R450" i="12"/>
  <c r="E450" i="12"/>
  <c r="R449" i="12"/>
  <c r="E449" i="12"/>
  <c r="R448" i="12"/>
  <c r="E448" i="12"/>
  <c r="R447" i="12"/>
  <c r="E447" i="12"/>
  <c r="R446" i="12"/>
  <c r="E446" i="12"/>
  <c r="R445" i="12"/>
  <c r="E445" i="12"/>
  <c r="R444" i="12"/>
  <c r="E444" i="12"/>
  <c r="R443" i="12"/>
  <c r="E443" i="12"/>
  <c r="R442" i="12"/>
  <c r="E442" i="12"/>
  <c r="G451" i="12" s="1"/>
  <c r="K20" i="12" s="1"/>
  <c r="R441" i="12"/>
  <c r="E441" i="12"/>
  <c r="R440" i="12"/>
  <c r="E440" i="12"/>
  <c r="R439" i="12"/>
  <c r="E439" i="12"/>
  <c r="R438" i="12"/>
  <c r="E438" i="12"/>
  <c r="R437" i="12"/>
  <c r="E437" i="12"/>
  <c r="R436" i="12"/>
  <c r="E436" i="12"/>
  <c r="R435" i="12"/>
  <c r="E435" i="12"/>
  <c r="R434" i="12"/>
  <c r="E434" i="12"/>
  <c r="R433" i="12"/>
  <c r="E433" i="12"/>
  <c r="R432" i="12"/>
  <c r="E432" i="12"/>
  <c r="R431" i="12"/>
  <c r="G431" i="12"/>
  <c r="K18" i="12" s="1"/>
  <c r="E431" i="12"/>
  <c r="R430" i="12"/>
  <c r="E430" i="12"/>
  <c r="R429" i="12"/>
  <c r="E429" i="12"/>
  <c r="R428" i="12"/>
  <c r="E428" i="12"/>
  <c r="R427" i="12"/>
  <c r="E427" i="12"/>
  <c r="R426" i="12"/>
  <c r="E426" i="12"/>
  <c r="R425" i="12"/>
  <c r="E425" i="12"/>
  <c r="R424" i="12"/>
  <c r="E424" i="12"/>
  <c r="R423" i="12"/>
  <c r="E423" i="12"/>
  <c r="R422" i="12"/>
  <c r="E422" i="12"/>
  <c r="R421" i="12"/>
  <c r="E421" i="12"/>
  <c r="R420" i="12"/>
  <c r="E420" i="12"/>
  <c r="R419" i="12"/>
  <c r="E419" i="12"/>
  <c r="R418" i="12"/>
  <c r="E418" i="12"/>
  <c r="R417" i="12"/>
  <c r="E417" i="12"/>
  <c r="R416" i="12"/>
  <c r="E416" i="12"/>
  <c r="R415" i="12"/>
  <c r="E415" i="12"/>
  <c r="R414" i="12"/>
  <c r="E414" i="12"/>
  <c r="R413" i="12"/>
  <c r="E413" i="12"/>
  <c r="R412" i="12"/>
  <c r="E412" i="12"/>
  <c r="G421" i="12" s="1"/>
  <c r="K17" i="12" s="1"/>
  <c r="R411" i="12"/>
  <c r="G411" i="12"/>
  <c r="K16" i="12" s="1"/>
  <c r="E411" i="12"/>
  <c r="R410" i="12"/>
  <c r="E410" i="12"/>
  <c r="R409" i="12"/>
  <c r="E409" i="12"/>
  <c r="R408" i="12"/>
  <c r="E408" i="12"/>
  <c r="R407" i="12"/>
  <c r="E407" i="12"/>
  <c r="R406" i="12"/>
  <c r="E406" i="12"/>
  <c r="R405" i="12"/>
  <c r="E405" i="12"/>
  <c r="R404" i="12"/>
  <c r="E404" i="12"/>
  <c r="R403" i="12"/>
  <c r="E403" i="12"/>
  <c r="R402" i="12"/>
  <c r="E402" i="12"/>
  <c r="R401" i="12"/>
  <c r="E401" i="12"/>
  <c r="R400" i="12"/>
  <c r="E400" i="12"/>
  <c r="R399" i="12"/>
  <c r="E399" i="12"/>
  <c r="R398" i="12"/>
  <c r="E398" i="12"/>
  <c r="R397" i="12"/>
  <c r="E397" i="12"/>
  <c r="R396" i="12"/>
  <c r="E396" i="12"/>
  <c r="R395" i="12"/>
  <c r="E395" i="12"/>
  <c r="R394" i="12"/>
  <c r="E394" i="12"/>
  <c r="R393" i="12"/>
  <c r="E393" i="12"/>
  <c r="R392" i="12"/>
  <c r="E392" i="12"/>
  <c r="G401" i="12" s="1"/>
  <c r="K13" i="12" s="1"/>
  <c r="R391" i="12"/>
  <c r="G391" i="12"/>
  <c r="E391" i="12"/>
  <c r="R390" i="12"/>
  <c r="E390" i="12"/>
  <c r="R389" i="12"/>
  <c r="E389" i="12"/>
  <c r="R388" i="12"/>
  <c r="E388" i="12"/>
  <c r="R387" i="12"/>
  <c r="E387" i="12"/>
  <c r="R386" i="12"/>
  <c r="E386" i="12"/>
  <c r="R385" i="12"/>
  <c r="E385" i="12"/>
  <c r="R384" i="12"/>
  <c r="E384" i="12"/>
  <c r="R383" i="12"/>
  <c r="E383" i="12"/>
  <c r="R382" i="12"/>
  <c r="E382" i="12"/>
  <c r="R381" i="12"/>
  <c r="E381" i="12"/>
  <c r="R380" i="12"/>
  <c r="E380" i="12"/>
  <c r="R379" i="12"/>
  <c r="E379" i="12"/>
  <c r="R378" i="12"/>
  <c r="E378" i="12"/>
  <c r="R377" i="12"/>
  <c r="E377" i="12"/>
  <c r="R376" i="12"/>
  <c r="E376" i="12"/>
  <c r="R375" i="12"/>
  <c r="E375" i="12"/>
  <c r="R374" i="12"/>
  <c r="E374" i="12"/>
  <c r="R373" i="12"/>
  <c r="E373" i="12"/>
  <c r="R372" i="12"/>
  <c r="E372" i="12"/>
  <c r="R371" i="12"/>
  <c r="E371" i="12"/>
  <c r="R370" i="12"/>
  <c r="E370" i="12"/>
  <c r="R369" i="12"/>
  <c r="E369" i="12"/>
  <c r="R368" i="12"/>
  <c r="E368" i="12"/>
  <c r="R367" i="12"/>
  <c r="E367" i="12"/>
  <c r="R366" i="12"/>
  <c r="E366" i="12"/>
  <c r="R365" i="12"/>
  <c r="E365" i="12"/>
  <c r="R364" i="12"/>
  <c r="E364" i="12"/>
  <c r="R363" i="12"/>
  <c r="E363" i="12"/>
  <c r="R362" i="12"/>
  <c r="T371" i="12" s="1"/>
  <c r="X10" i="12" s="1"/>
  <c r="E362" i="12"/>
  <c r="G371" i="12" s="1"/>
  <c r="R361" i="12"/>
  <c r="E361" i="12"/>
  <c r="R360" i="12"/>
  <c r="E360" i="12"/>
  <c r="R359" i="12"/>
  <c r="E359" i="12"/>
  <c r="R358" i="12"/>
  <c r="E358" i="12"/>
  <c r="R357" i="12"/>
  <c r="E357" i="12"/>
  <c r="R356" i="12"/>
  <c r="E356" i="12"/>
  <c r="R355" i="12"/>
  <c r="E355" i="12"/>
  <c r="R354" i="12"/>
  <c r="E354" i="12"/>
  <c r="R353" i="12"/>
  <c r="E353" i="12"/>
  <c r="R352" i="12"/>
  <c r="E352" i="12"/>
  <c r="R351" i="12"/>
  <c r="G351" i="12"/>
  <c r="K8" i="12" s="1"/>
  <c r="E351" i="12"/>
  <c r="R350" i="12"/>
  <c r="E350" i="12"/>
  <c r="R349" i="12"/>
  <c r="E349" i="12"/>
  <c r="R348" i="12"/>
  <c r="E348" i="12"/>
  <c r="R347" i="12"/>
  <c r="E347" i="12"/>
  <c r="R346" i="12"/>
  <c r="E346" i="12"/>
  <c r="R345" i="12"/>
  <c r="E345" i="12"/>
  <c r="R344" i="12"/>
  <c r="E344" i="12"/>
  <c r="R343" i="12"/>
  <c r="E343" i="12"/>
  <c r="R342" i="12"/>
  <c r="E342" i="12"/>
  <c r="R341" i="12"/>
  <c r="E341" i="12"/>
  <c r="R340" i="12"/>
  <c r="E340" i="12"/>
  <c r="R339" i="12"/>
  <c r="E339" i="12"/>
  <c r="R338" i="12"/>
  <c r="E338" i="12"/>
  <c r="R337" i="12"/>
  <c r="E337" i="12"/>
  <c r="R336" i="12"/>
  <c r="E336" i="12"/>
  <c r="R335" i="12"/>
  <c r="E335" i="12"/>
  <c r="R334" i="12"/>
  <c r="E334" i="12"/>
  <c r="R333" i="12"/>
  <c r="E333" i="12"/>
  <c r="R332" i="12"/>
  <c r="E332" i="12"/>
  <c r="G341" i="12" s="1"/>
  <c r="K7" i="12" s="1"/>
  <c r="R331" i="12"/>
  <c r="G331" i="12"/>
  <c r="E331" i="12"/>
  <c r="R330" i="12"/>
  <c r="E330" i="12"/>
  <c r="R329" i="12"/>
  <c r="E329" i="12"/>
  <c r="R328" i="12"/>
  <c r="E328" i="12"/>
  <c r="R327" i="12"/>
  <c r="E327" i="12"/>
  <c r="R326" i="12"/>
  <c r="E326" i="12"/>
  <c r="R325" i="12"/>
  <c r="E325" i="12"/>
  <c r="R324" i="12"/>
  <c r="E324" i="12"/>
  <c r="R323" i="12"/>
  <c r="E323" i="12"/>
  <c r="R322" i="12"/>
  <c r="E322" i="12"/>
  <c r="R321" i="12"/>
  <c r="E321" i="12"/>
  <c r="R320" i="12"/>
  <c r="E320" i="12"/>
  <c r="R319" i="12"/>
  <c r="E319" i="12"/>
  <c r="R318" i="12"/>
  <c r="E318" i="12"/>
  <c r="R317" i="12"/>
  <c r="E317" i="12"/>
  <c r="R316" i="12"/>
  <c r="E316" i="12"/>
  <c r="R315" i="12"/>
  <c r="E315" i="12"/>
  <c r="R314" i="12"/>
  <c r="E314" i="12"/>
  <c r="R313" i="12"/>
  <c r="E313" i="12"/>
  <c r="R312" i="12"/>
  <c r="E312" i="12"/>
  <c r="G321" i="12" s="1"/>
  <c r="J23" i="12" s="1"/>
  <c r="R311" i="12"/>
  <c r="G311" i="12"/>
  <c r="J22" i="12" s="1"/>
  <c r="E311" i="12"/>
  <c r="R310" i="12"/>
  <c r="E310" i="12"/>
  <c r="R309" i="12"/>
  <c r="E309" i="12"/>
  <c r="R308" i="12"/>
  <c r="E308" i="12"/>
  <c r="R307" i="12"/>
  <c r="E307" i="12"/>
  <c r="R306" i="12"/>
  <c r="E306" i="12"/>
  <c r="R305" i="12"/>
  <c r="E305" i="12"/>
  <c r="R304" i="12"/>
  <c r="E304" i="12"/>
  <c r="R303" i="12"/>
  <c r="E303" i="12"/>
  <c r="R302" i="12"/>
  <c r="E302" i="12"/>
  <c r="R301" i="12"/>
  <c r="E301" i="12"/>
  <c r="R300" i="12"/>
  <c r="E300" i="12"/>
  <c r="R299" i="12"/>
  <c r="E299" i="12"/>
  <c r="R298" i="12"/>
  <c r="E298" i="12"/>
  <c r="R297" i="12"/>
  <c r="E297" i="12"/>
  <c r="R296" i="12"/>
  <c r="E296" i="12"/>
  <c r="R295" i="12"/>
  <c r="E295" i="12"/>
  <c r="R294" i="12"/>
  <c r="E294" i="12"/>
  <c r="R293" i="12"/>
  <c r="E293" i="12"/>
  <c r="R292" i="12"/>
  <c r="E292" i="12"/>
  <c r="R291" i="12"/>
  <c r="E291" i="12"/>
  <c r="R290" i="12"/>
  <c r="E290" i="12"/>
  <c r="R289" i="12"/>
  <c r="E289" i="12"/>
  <c r="R288" i="12"/>
  <c r="E288" i="12"/>
  <c r="R287" i="12"/>
  <c r="E287" i="12"/>
  <c r="R286" i="12"/>
  <c r="E286" i="12"/>
  <c r="R285" i="12"/>
  <c r="E285" i="12"/>
  <c r="R284" i="12"/>
  <c r="E284" i="12"/>
  <c r="R283" i="12"/>
  <c r="E283" i="12"/>
  <c r="R282" i="12"/>
  <c r="E282" i="12"/>
  <c r="G291" i="12" s="1"/>
  <c r="J20" i="12" s="1"/>
  <c r="R281" i="12"/>
  <c r="E281" i="12"/>
  <c r="R280" i="12"/>
  <c r="E280" i="12"/>
  <c r="R279" i="12"/>
  <c r="E279" i="12"/>
  <c r="R278" i="12"/>
  <c r="E278" i="12"/>
  <c r="R277" i="12"/>
  <c r="E277" i="12"/>
  <c r="R276" i="12"/>
  <c r="E276" i="12"/>
  <c r="R275" i="12"/>
  <c r="E275" i="12"/>
  <c r="R274" i="12"/>
  <c r="E274" i="12"/>
  <c r="R273" i="12"/>
  <c r="E273" i="12"/>
  <c r="R272" i="12"/>
  <c r="E272" i="12"/>
  <c r="R271" i="12"/>
  <c r="G271" i="12"/>
  <c r="J18" i="12" s="1"/>
  <c r="E271" i="12"/>
  <c r="R270" i="12"/>
  <c r="E270" i="12"/>
  <c r="R269" i="12"/>
  <c r="E269" i="12"/>
  <c r="R268" i="12"/>
  <c r="E268" i="12"/>
  <c r="R267" i="12"/>
  <c r="E267" i="12"/>
  <c r="R266" i="12"/>
  <c r="E266" i="12"/>
  <c r="R265" i="12"/>
  <c r="E265" i="12"/>
  <c r="R264" i="12"/>
  <c r="E264" i="12"/>
  <c r="R263" i="12"/>
  <c r="E263" i="12"/>
  <c r="R262" i="12"/>
  <c r="T271" i="12" s="1"/>
  <c r="W18" i="12" s="1"/>
  <c r="E262" i="12"/>
  <c r="R261" i="12"/>
  <c r="E261" i="12"/>
  <c r="R260" i="12"/>
  <c r="E260" i="12"/>
  <c r="R259" i="12"/>
  <c r="E259" i="12"/>
  <c r="R258" i="12"/>
  <c r="E258" i="12"/>
  <c r="R257" i="12"/>
  <c r="E257" i="12"/>
  <c r="R256" i="12"/>
  <c r="E256" i="12"/>
  <c r="R255" i="12"/>
  <c r="E255" i="12"/>
  <c r="R254" i="12"/>
  <c r="E254" i="12"/>
  <c r="R253" i="12"/>
  <c r="E253" i="12"/>
  <c r="R252" i="12"/>
  <c r="E252" i="12"/>
  <c r="R251" i="12"/>
  <c r="G251" i="12"/>
  <c r="J16" i="12" s="1"/>
  <c r="E251" i="12"/>
  <c r="R250" i="12"/>
  <c r="E250" i="12"/>
  <c r="R249" i="12"/>
  <c r="E249" i="12"/>
  <c r="R248" i="12"/>
  <c r="E248" i="12"/>
  <c r="R247" i="12"/>
  <c r="E247" i="12"/>
  <c r="R246" i="12"/>
  <c r="E246" i="12"/>
  <c r="R245" i="12"/>
  <c r="E245" i="12"/>
  <c r="R244" i="12"/>
  <c r="E244" i="12"/>
  <c r="R243" i="12"/>
  <c r="E243" i="12"/>
  <c r="R242" i="12"/>
  <c r="E242" i="12"/>
  <c r="R241" i="12"/>
  <c r="E241" i="12"/>
  <c r="R240" i="12"/>
  <c r="E240" i="12"/>
  <c r="R239" i="12"/>
  <c r="E239" i="12"/>
  <c r="R238" i="12"/>
  <c r="E238" i="12"/>
  <c r="R237" i="12"/>
  <c r="E237" i="12"/>
  <c r="R236" i="12"/>
  <c r="E236" i="12"/>
  <c r="R235" i="12"/>
  <c r="E235" i="12"/>
  <c r="R234" i="12"/>
  <c r="E234" i="12"/>
  <c r="R233" i="12"/>
  <c r="E233" i="12"/>
  <c r="R232" i="12"/>
  <c r="E232" i="12"/>
  <c r="R231" i="12"/>
  <c r="G231" i="12"/>
  <c r="J12" i="12" s="1"/>
  <c r="E231" i="12"/>
  <c r="R230" i="12"/>
  <c r="E230" i="12"/>
  <c r="R229" i="12"/>
  <c r="E229" i="12"/>
  <c r="R228" i="12"/>
  <c r="E228" i="12"/>
  <c r="R227" i="12"/>
  <c r="E227" i="12"/>
  <c r="R226" i="12"/>
  <c r="E226" i="12"/>
  <c r="R225" i="12"/>
  <c r="E225" i="12"/>
  <c r="R224" i="12"/>
  <c r="E224" i="12"/>
  <c r="R223" i="12"/>
  <c r="E223" i="12"/>
  <c r="R222" i="12"/>
  <c r="E222" i="12"/>
  <c r="R221" i="12"/>
  <c r="E221" i="12"/>
  <c r="R220" i="12"/>
  <c r="E220" i="12"/>
  <c r="R219" i="12"/>
  <c r="E219" i="12"/>
  <c r="R218" i="12"/>
  <c r="E218" i="12"/>
  <c r="R217" i="12"/>
  <c r="E217" i="12"/>
  <c r="R216" i="12"/>
  <c r="E216" i="12"/>
  <c r="R215" i="12"/>
  <c r="E215" i="12"/>
  <c r="R214" i="12"/>
  <c r="E214" i="12"/>
  <c r="R213" i="12"/>
  <c r="E213" i="12"/>
  <c r="R212" i="12"/>
  <c r="E212" i="12"/>
  <c r="R211" i="12"/>
  <c r="E211" i="12"/>
  <c r="R210" i="12"/>
  <c r="E210" i="12"/>
  <c r="R209" i="12"/>
  <c r="E209" i="12"/>
  <c r="R208" i="12"/>
  <c r="E208" i="12"/>
  <c r="R207" i="12"/>
  <c r="E207" i="12"/>
  <c r="R206" i="12"/>
  <c r="E206" i="12"/>
  <c r="R205" i="12"/>
  <c r="E205" i="12"/>
  <c r="R204" i="12"/>
  <c r="E204" i="12"/>
  <c r="R203" i="12"/>
  <c r="E203" i="12"/>
  <c r="R202" i="12"/>
  <c r="T211" i="12" s="1"/>
  <c r="W10" i="12" s="1"/>
  <c r="E202" i="12"/>
  <c r="G211" i="12" s="1"/>
  <c r="J10" i="12" s="1"/>
  <c r="R201" i="12"/>
  <c r="E201" i="12"/>
  <c r="R200" i="12"/>
  <c r="E200" i="12"/>
  <c r="R199" i="12"/>
  <c r="E199" i="12"/>
  <c r="R198" i="12"/>
  <c r="E198" i="12"/>
  <c r="R197" i="12"/>
  <c r="E197" i="12"/>
  <c r="R196" i="12"/>
  <c r="E196" i="12"/>
  <c r="R195" i="12"/>
  <c r="E195" i="12"/>
  <c r="R194" i="12"/>
  <c r="E194" i="12"/>
  <c r="R193" i="12"/>
  <c r="E193" i="12"/>
  <c r="R192" i="12"/>
  <c r="E192" i="12"/>
  <c r="R191" i="12"/>
  <c r="G191" i="12"/>
  <c r="J8" i="12" s="1"/>
  <c r="E191" i="12"/>
  <c r="R190" i="12"/>
  <c r="E190" i="12"/>
  <c r="R189" i="12"/>
  <c r="E189" i="12"/>
  <c r="R188" i="12"/>
  <c r="E188" i="12"/>
  <c r="R187" i="12"/>
  <c r="E187" i="12"/>
  <c r="R186" i="12"/>
  <c r="E186" i="12"/>
  <c r="R185" i="12"/>
  <c r="E185" i="12"/>
  <c r="R184" i="12"/>
  <c r="E184" i="12"/>
  <c r="R183" i="12"/>
  <c r="E183" i="12"/>
  <c r="R182" i="12"/>
  <c r="T191" i="12" s="1"/>
  <c r="W8" i="12" s="1"/>
  <c r="E182" i="12"/>
  <c r="R181" i="12"/>
  <c r="E181" i="12"/>
  <c r="R180" i="12"/>
  <c r="E180" i="12"/>
  <c r="R179" i="12"/>
  <c r="E179" i="12"/>
  <c r="R178" i="12"/>
  <c r="E178" i="12"/>
  <c r="R177" i="12"/>
  <c r="E177" i="12"/>
  <c r="R176" i="12"/>
  <c r="E176" i="12"/>
  <c r="R175" i="12"/>
  <c r="E175" i="12"/>
  <c r="R174" i="12"/>
  <c r="E174" i="12"/>
  <c r="R173" i="12"/>
  <c r="E173" i="12"/>
  <c r="R172" i="12"/>
  <c r="E172" i="12"/>
  <c r="G181" i="12" s="1"/>
  <c r="J7" i="12" s="1"/>
  <c r="R171" i="12"/>
  <c r="G171" i="12"/>
  <c r="E171" i="12"/>
  <c r="R170" i="12"/>
  <c r="E170" i="12"/>
  <c r="R169" i="12"/>
  <c r="E169" i="12"/>
  <c r="R168" i="12"/>
  <c r="E168" i="12"/>
  <c r="R167" i="12"/>
  <c r="E167" i="12"/>
  <c r="R166" i="12"/>
  <c r="E166" i="12"/>
  <c r="R165" i="12"/>
  <c r="E165" i="12"/>
  <c r="R164" i="12"/>
  <c r="E164" i="12"/>
  <c r="R163" i="12"/>
  <c r="E163" i="12"/>
  <c r="R162" i="12"/>
  <c r="E162" i="12"/>
  <c r="R161" i="12"/>
  <c r="E161" i="12"/>
  <c r="R160" i="12"/>
  <c r="E160" i="12"/>
  <c r="R159" i="12"/>
  <c r="E159" i="12"/>
  <c r="R158" i="12"/>
  <c r="E158" i="12"/>
  <c r="R157" i="12"/>
  <c r="E157" i="12"/>
  <c r="R156" i="12"/>
  <c r="E156" i="12"/>
  <c r="R155" i="12"/>
  <c r="E155" i="12"/>
  <c r="R154" i="12"/>
  <c r="E154" i="12"/>
  <c r="R153" i="12"/>
  <c r="E153" i="12"/>
  <c r="R152" i="12"/>
  <c r="E152" i="12"/>
  <c r="R151" i="12"/>
  <c r="G151" i="12"/>
  <c r="I22" i="12" s="1"/>
  <c r="E151" i="12"/>
  <c r="R150" i="12"/>
  <c r="E150" i="12"/>
  <c r="R149" i="12"/>
  <c r="E149" i="12"/>
  <c r="R148" i="12"/>
  <c r="E148" i="12"/>
  <c r="R147" i="12"/>
  <c r="E147" i="12"/>
  <c r="R146" i="12"/>
  <c r="E146" i="12"/>
  <c r="R145" i="12"/>
  <c r="E145" i="12"/>
  <c r="R144" i="12"/>
  <c r="E144" i="12"/>
  <c r="R143" i="12"/>
  <c r="E143" i="12"/>
  <c r="R142" i="12"/>
  <c r="E142" i="12"/>
  <c r="R141" i="12"/>
  <c r="E141" i="12"/>
  <c r="R140" i="12"/>
  <c r="E140" i="12"/>
  <c r="R139" i="12"/>
  <c r="E139" i="12"/>
  <c r="R138" i="12"/>
  <c r="E138" i="12"/>
  <c r="R137" i="12"/>
  <c r="E137" i="12"/>
  <c r="R136" i="12"/>
  <c r="E136" i="12"/>
  <c r="R135" i="12"/>
  <c r="E135" i="12"/>
  <c r="R134" i="12"/>
  <c r="E134" i="12"/>
  <c r="R133" i="12"/>
  <c r="E133" i="12"/>
  <c r="R132" i="12"/>
  <c r="E132" i="12"/>
  <c r="R131" i="12"/>
  <c r="E131" i="12"/>
  <c r="R130" i="12"/>
  <c r="E130" i="12"/>
  <c r="R129" i="12"/>
  <c r="E129" i="12"/>
  <c r="R128" i="12"/>
  <c r="E128" i="12"/>
  <c r="R127" i="12"/>
  <c r="E127" i="12"/>
  <c r="R126" i="12"/>
  <c r="E126" i="12"/>
  <c r="R125" i="12"/>
  <c r="E125" i="12"/>
  <c r="R124" i="12"/>
  <c r="E124" i="12"/>
  <c r="R123" i="12"/>
  <c r="E123" i="12"/>
  <c r="R122" i="12"/>
  <c r="E122" i="12"/>
  <c r="G131" i="12" s="1"/>
  <c r="R121" i="12"/>
  <c r="E121" i="12"/>
  <c r="R120" i="12"/>
  <c r="E120" i="12"/>
  <c r="R119" i="12"/>
  <c r="E119" i="12"/>
  <c r="R118" i="12"/>
  <c r="E118" i="12"/>
  <c r="R117" i="12"/>
  <c r="E117" i="12"/>
  <c r="R116" i="12"/>
  <c r="E116" i="12"/>
  <c r="R115" i="12"/>
  <c r="E115" i="12"/>
  <c r="R114" i="12"/>
  <c r="E114" i="12"/>
  <c r="R113" i="12"/>
  <c r="E113" i="12"/>
  <c r="G121" i="12" s="1"/>
  <c r="I19" i="12" s="1"/>
  <c r="R112" i="12"/>
  <c r="E112" i="12"/>
  <c r="R111" i="12"/>
  <c r="G111" i="12"/>
  <c r="E111" i="12"/>
  <c r="R110" i="12"/>
  <c r="E110" i="12"/>
  <c r="R109" i="12"/>
  <c r="E109" i="12"/>
  <c r="R108" i="12"/>
  <c r="E108" i="12"/>
  <c r="R107" i="12"/>
  <c r="E107" i="12"/>
  <c r="R106" i="12"/>
  <c r="E106" i="12"/>
  <c r="R105" i="12"/>
  <c r="E105" i="12"/>
  <c r="R104" i="12"/>
  <c r="E104" i="12"/>
  <c r="R103" i="12"/>
  <c r="E103" i="12"/>
  <c r="R102" i="12"/>
  <c r="E102" i="12"/>
  <c r="R101" i="12"/>
  <c r="E101" i="12"/>
  <c r="R100" i="12"/>
  <c r="E100" i="12"/>
  <c r="R99" i="12"/>
  <c r="E99" i="12"/>
  <c r="R98" i="12"/>
  <c r="E98" i="12"/>
  <c r="R97" i="12"/>
  <c r="E97" i="12"/>
  <c r="R96" i="12"/>
  <c r="E96" i="12"/>
  <c r="R95" i="12"/>
  <c r="E95" i="12"/>
  <c r="R94" i="12"/>
  <c r="E94" i="12"/>
  <c r="R93" i="12"/>
  <c r="E93" i="12"/>
  <c r="R92" i="12"/>
  <c r="E92" i="12"/>
  <c r="G101" i="12" s="1"/>
  <c r="I17" i="12" s="1"/>
  <c r="R91" i="12"/>
  <c r="G91" i="12"/>
  <c r="I16" i="12" s="1"/>
  <c r="E91" i="12"/>
  <c r="R90" i="12"/>
  <c r="E90" i="12"/>
  <c r="R89" i="12"/>
  <c r="E89" i="12"/>
  <c r="R88" i="12"/>
  <c r="E88" i="12"/>
  <c r="R87" i="12"/>
  <c r="E87" i="12"/>
  <c r="R86" i="12"/>
  <c r="E86" i="12"/>
  <c r="R85" i="12"/>
  <c r="E85" i="12"/>
  <c r="R84" i="12"/>
  <c r="E84" i="12"/>
  <c r="R83" i="12"/>
  <c r="E83" i="12"/>
  <c r="R82" i="12"/>
  <c r="E82" i="12"/>
  <c r="R81" i="12"/>
  <c r="E81" i="12"/>
  <c r="R80" i="12"/>
  <c r="E80" i="12"/>
  <c r="R79" i="12"/>
  <c r="E79" i="12"/>
  <c r="R78" i="12"/>
  <c r="E78" i="12"/>
  <c r="R77" i="12"/>
  <c r="E77" i="12"/>
  <c r="R76" i="12"/>
  <c r="E76" i="12"/>
  <c r="R75" i="12"/>
  <c r="E75" i="12"/>
  <c r="R74" i="12"/>
  <c r="E74" i="12"/>
  <c r="R73" i="12"/>
  <c r="E73" i="12"/>
  <c r="R72" i="12"/>
  <c r="E72" i="12"/>
  <c r="R71" i="12"/>
  <c r="G71" i="12"/>
  <c r="I12" i="12" s="1"/>
  <c r="E71" i="12"/>
  <c r="R70" i="12"/>
  <c r="E70" i="12"/>
  <c r="R69" i="12"/>
  <c r="E69" i="12"/>
  <c r="R68" i="12"/>
  <c r="E68" i="12"/>
  <c r="R67" i="12"/>
  <c r="E67" i="12"/>
  <c r="R66" i="12"/>
  <c r="E66" i="12"/>
  <c r="R65" i="12"/>
  <c r="E65" i="12"/>
  <c r="R64" i="12"/>
  <c r="E64" i="12"/>
  <c r="R63" i="12"/>
  <c r="E63" i="12"/>
  <c r="R62" i="12"/>
  <c r="E62" i="12"/>
  <c r="R61" i="12"/>
  <c r="E61" i="12"/>
  <c r="R60" i="12"/>
  <c r="E60" i="12"/>
  <c r="R59" i="12"/>
  <c r="E59" i="12"/>
  <c r="R58" i="12"/>
  <c r="E58" i="12"/>
  <c r="R57" i="12"/>
  <c r="E57" i="12"/>
  <c r="R56" i="12"/>
  <c r="E56" i="12"/>
  <c r="R55" i="12"/>
  <c r="E55" i="12"/>
  <c r="R54" i="12"/>
  <c r="E54" i="12"/>
  <c r="R53" i="12"/>
  <c r="E53" i="12"/>
  <c r="R52" i="12"/>
  <c r="E52" i="12"/>
  <c r="R51" i="12"/>
  <c r="E51" i="12"/>
  <c r="R50" i="12"/>
  <c r="E50" i="12"/>
  <c r="R49" i="12"/>
  <c r="E49" i="12"/>
  <c r="R48" i="12"/>
  <c r="E48" i="12"/>
  <c r="R47" i="12"/>
  <c r="E47" i="12"/>
  <c r="R46" i="12"/>
  <c r="E46" i="12"/>
  <c r="R45" i="12"/>
  <c r="E45" i="12"/>
  <c r="R44" i="12"/>
  <c r="E44" i="12"/>
  <c r="R43" i="12"/>
  <c r="E43" i="12"/>
  <c r="R42" i="12"/>
  <c r="T51" i="12" s="1"/>
  <c r="V10" i="12" s="1"/>
  <c r="E42" i="12"/>
  <c r="G51" i="12" s="1"/>
  <c r="I10" i="12" s="1"/>
  <c r="R41" i="12"/>
  <c r="E41" i="12"/>
  <c r="R40" i="12"/>
  <c r="E40" i="12"/>
  <c r="R39" i="12"/>
  <c r="E39" i="12"/>
  <c r="R38" i="12"/>
  <c r="E38" i="12"/>
  <c r="R37" i="12"/>
  <c r="E37" i="12"/>
  <c r="R36" i="12"/>
  <c r="E36" i="12"/>
  <c r="R35" i="12"/>
  <c r="E35" i="12"/>
  <c r="R34" i="12"/>
  <c r="E34" i="12"/>
  <c r="R33" i="12"/>
  <c r="E33" i="12"/>
  <c r="R32" i="12"/>
  <c r="E32" i="12"/>
  <c r="R31" i="12"/>
  <c r="E31" i="12"/>
  <c r="R30" i="12"/>
  <c r="E30" i="12"/>
  <c r="R29" i="12"/>
  <c r="E29" i="12"/>
  <c r="R28" i="12"/>
  <c r="E28" i="12"/>
  <c r="R27" i="12"/>
  <c r="E27" i="12"/>
  <c r="R26" i="12"/>
  <c r="E26" i="12"/>
  <c r="R25" i="12"/>
  <c r="E25" i="12"/>
  <c r="R24" i="12"/>
  <c r="E24" i="12"/>
  <c r="R23" i="12"/>
  <c r="E23" i="12"/>
  <c r="G31" i="12" s="1"/>
  <c r="I8" i="12" s="1"/>
  <c r="R22" i="12"/>
  <c r="E22" i="12"/>
  <c r="R21" i="12"/>
  <c r="L21" i="12"/>
  <c r="E21" i="12"/>
  <c r="R20" i="12"/>
  <c r="I20" i="12"/>
  <c r="E20" i="12"/>
  <c r="R19" i="12"/>
  <c r="E19" i="12"/>
  <c r="R18" i="12"/>
  <c r="I18" i="12"/>
  <c r="E18" i="12"/>
  <c r="R17" i="12"/>
  <c r="E17" i="12"/>
  <c r="R16" i="12"/>
  <c r="E16" i="12"/>
  <c r="R15" i="12"/>
  <c r="E15" i="12"/>
  <c r="R14" i="12"/>
  <c r="E14" i="12"/>
  <c r="R13" i="12"/>
  <c r="E13" i="12"/>
  <c r="R12" i="12"/>
  <c r="K12" i="12"/>
  <c r="E12" i="12"/>
  <c r="R11" i="12"/>
  <c r="E11" i="12"/>
  <c r="R10" i="12"/>
  <c r="K10" i="12"/>
  <c r="E10" i="12"/>
  <c r="R9" i="12"/>
  <c r="E9" i="12"/>
  <c r="R8" i="12"/>
  <c r="E8" i="12"/>
  <c r="R7" i="12"/>
  <c r="E7" i="12"/>
  <c r="R6" i="12"/>
  <c r="E6" i="12"/>
  <c r="R5" i="12"/>
  <c r="E5" i="12"/>
  <c r="R4" i="12"/>
  <c r="E4" i="12"/>
  <c r="R3" i="12"/>
  <c r="E3" i="12"/>
  <c r="R2" i="12"/>
  <c r="E2" i="12"/>
  <c r="R641" i="11"/>
  <c r="G641" i="11"/>
  <c r="L23" i="11" s="1"/>
  <c r="E641" i="11"/>
  <c r="R640" i="11"/>
  <c r="E640" i="11"/>
  <c r="R639" i="11"/>
  <c r="E639" i="11"/>
  <c r="R638" i="11"/>
  <c r="E638" i="11"/>
  <c r="R637" i="11"/>
  <c r="E637" i="11"/>
  <c r="R636" i="11"/>
  <c r="E636" i="11"/>
  <c r="R635" i="11"/>
  <c r="E635" i="11"/>
  <c r="R634" i="11"/>
  <c r="E634" i="11"/>
  <c r="R633" i="11"/>
  <c r="E633" i="11"/>
  <c r="R632" i="11"/>
  <c r="T641" i="11" s="1"/>
  <c r="Y23" i="11" s="1"/>
  <c r="E632" i="11"/>
  <c r="R631" i="11"/>
  <c r="E631" i="11"/>
  <c r="R630" i="11"/>
  <c r="E630" i="11"/>
  <c r="R629" i="11"/>
  <c r="E629" i="11"/>
  <c r="R628" i="11"/>
  <c r="E628" i="11"/>
  <c r="R627" i="11"/>
  <c r="E627" i="11"/>
  <c r="R626" i="11"/>
  <c r="E626" i="11"/>
  <c r="R625" i="11"/>
  <c r="E625" i="11"/>
  <c r="R624" i="11"/>
  <c r="E624" i="11"/>
  <c r="R623" i="11"/>
  <c r="E623" i="11"/>
  <c r="R622" i="11"/>
  <c r="E622" i="11"/>
  <c r="G631" i="11" s="1"/>
  <c r="L22" i="11" s="1"/>
  <c r="R621" i="11"/>
  <c r="E621" i="11"/>
  <c r="R620" i="11"/>
  <c r="E620" i="11"/>
  <c r="R619" i="11"/>
  <c r="E619" i="11"/>
  <c r="R618" i="11"/>
  <c r="E618" i="11"/>
  <c r="R617" i="11"/>
  <c r="E617" i="11"/>
  <c r="R616" i="11"/>
  <c r="E616" i="11"/>
  <c r="R615" i="11"/>
  <c r="E615" i="11"/>
  <c r="R614" i="11"/>
  <c r="E614" i="11"/>
  <c r="R613" i="11"/>
  <c r="E613" i="11"/>
  <c r="G621" i="11" s="1"/>
  <c r="L21" i="11" s="1"/>
  <c r="R612" i="11"/>
  <c r="E612" i="11"/>
  <c r="R611" i="11"/>
  <c r="E611" i="11"/>
  <c r="R610" i="11"/>
  <c r="E610" i="11"/>
  <c r="R609" i="11"/>
  <c r="E609" i="11"/>
  <c r="R608" i="11"/>
  <c r="E608" i="11"/>
  <c r="R607" i="11"/>
  <c r="E607" i="11"/>
  <c r="R606" i="11"/>
  <c r="E606" i="11"/>
  <c r="R605" i="11"/>
  <c r="E605" i="11"/>
  <c r="R604" i="11"/>
  <c r="E604" i="11"/>
  <c r="R603" i="11"/>
  <c r="E603" i="11"/>
  <c r="R602" i="11"/>
  <c r="E602" i="11"/>
  <c r="G611" i="11" s="1"/>
  <c r="L20" i="11" s="1"/>
  <c r="R601" i="11"/>
  <c r="E601" i="11"/>
  <c r="R600" i="11"/>
  <c r="E600" i="11"/>
  <c r="R599" i="11"/>
  <c r="E599" i="11"/>
  <c r="R598" i="11"/>
  <c r="E598" i="11"/>
  <c r="R597" i="11"/>
  <c r="E597" i="11"/>
  <c r="R596" i="11"/>
  <c r="E596" i="11"/>
  <c r="R595" i="11"/>
  <c r="E595" i="11"/>
  <c r="R594" i="11"/>
  <c r="E594" i="11"/>
  <c r="R593" i="11"/>
  <c r="E593" i="11"/>
  <c r="R592" i="11"/>
  <c r="E592" i="11"/>
  <c r="R591" i="11"/>
  <c r="E591" i="11"/>
  <c r="R590" i="11"/>
  <c r="E590" i="11"/>
  <c r="R589" i="11"/>
  <c r="E589" i="11"/>
  <c r="R588" i="11"/>
  <c r="E588" i="11"/>
  <c r="R587" i="11"/>
  <c r="E587" i="11"/>
  <c r="R586" i="11"/>
  <c r="E586" i="11"/>
  <c r="R585" i="11"/>
  <c r="E585" i="11"/>
  <c r="R584" i="11"/>
  <c r="E584" i="11"/>
  <c r="R583" i="11"/>
  <c r="E583" i="11"/>
  <c r="R582" i="11"/>
  <c r="T591" i="11" s="1"/>
  <c r="Y18" i="11" s="1"/>
  <c r="E582" i="11"/>
  <c r="R581" i="11"/>
  <c r="G581" i="11"/>
  <c r="L17" i="11" s="1"/>
  <c r="E581" i="11"/>
  <c r="R580" i="11"/>
  <c r="E580" i="11"/>
  <c r="R579" i="11"/>
  <c r="E579" i="11"/>
  <c r="R578" i="11"/>
  <c r="E578" i="11"/>
  <c r="R577" i="11"/>
  <c r="E577" i="11"/>
  <c r="R576" i="11"/>
  <c r="E576" i="11"/>
  <c r="R575" i="11"/>
  <c r="E575" i="11"/>
  <c r="R574" i="11"/>
  <c r="E574" i="11"/>
  <c r="R573" i="11"/>
  <c r="E573" i="11"/>
  <c r="R572" i="11"/>
  <c r="E572" i="11"/>
  <c r="R571" i="11"/>
  <c r="E571" i="11"/>
  <c r="R570" i="11"/>
  <c r="E570" i="11"/>
  <c r="R569" i="11"/>
  <c r="E569" i="11"/>
  <c r="R568" i="11"/>
  <c r="E568" i="11"/>
  <c r="R567" i="11"/>
  <c r="E567" i="11"/>
  <c r="R566" i="11"/>
  <c r="E566" i="11"/>
  <c r="R565" i="11"/>
  <c r="E565" i="11"/>
  <c r="R564" i="11"/>
  <c r="E564" i="11"/>
  <c r="R563" i="11"/>
  <c r="E563" i="11"/>
  <c r="R562" i="11"/>
  <c r="E562" i="11"/>
  <c r="G571" i="11" s="1"/>
  <c r="L16" i="11" s="1"/>
  <c r="R561" i="11"/>
  <c r="E561" i="11"/>
  <c r="R560" i="11"/>
  <c r="E560" i="11"/>
  <c r="R559" i="11"/>
  <c r="E559" i="11"/>
  <c r="R558" i="11"/>
  <c r="E558" i="11"/>
  <c r="R557" i="11"/>
  <c r="E557" i="11"/>
  <c r="R556" i="11"/>
  <c r="E556" i="11"/>
  <c r="R555" i="11"/>
  <c r="E555" i="11"/>
  <c r="R554" i="11"/>
  <c r="E554" i="11"/>
  <c r="R553" i="11"/>
  <c r="E553" i="11"/>
  <c r="R552" i="11"/>
  <c r="E552" i="11"/>
  <c r="G561" i="11" s="1"/>
  <c r="L13" i="11" s="1"/>
  <c r="R551" i="11"/>
  <c r="E551" i="11"/>
  <c r="R550" i="11"/>
  <c r="E550" i="11"/>
  <c r="R549" i="11"/>
  <c r="E549" i="11"/>
  <c r="R548" i="11"/>
  <c r="E548" i="11"/>
  <c r="R547" i="11"/>
  <c r="E547" i="11"/>
  <c r="R546" i="11"/>
  <c r="E546" i="11"/>
  <c r="R545" i="11"/>
  <c r="E545" i="11"/>
  <c r="R544" i="11"/>
  <c r="E544" i="11"/>
  <c r="R543" i="11"/>
  <c r="E543" i="11"/>
  <c r="R542" i="11"/>
  <c r="E542" i="11"/>
  <c r="R541" i="11"/>
  <c r="E541" i="11"/>
  <c r="R540" i="11"/>
  <c r="E540" i="11"/>
  <c r="R539" i="11"/>
  <c r="E539" i="11"/>
  <c r="R538" i="11"/>
  <c r="E538" i="11"/>
  <c r="R537" i="11"/>
  <c r="E537" i="11"/>
  <c r="R536" i="11"/>
  <c r="E536" i="11"/>
  <c r="R535" i="11"/>
  <c r="E535" i="11"/>
  <c r="R534" i="11"/>
  <c r="E534" i="11"/>
  <c r="R533" i="11"/>
  <c r="E533" i="11"/>
  <c r="G541" i="11" s="1"/>
  <c r="L11" i="11" s="1"/>
  <c r="R532" i="11"/>
  <c r="E532" i="11"/>
  <c r="R531" i="11"/>
  <c r="E531" i="11"/>
  <c r="R530" i="11"/>
  <c r="E530" i="11"/>
  <c r="R529" i="11"/>
  <c r="E529" i="11"/>
  <c r="R528" i="11"/>
  <c r="E528" i="11"/>
  <c r="R527" i="11"/>
  <c r="E527" i="11"/>
  <c r="R526" i="11"/>
  <c r="E526" i="11"/>
  <c r="R525" i="11"/>
  <c r="E525" i="11"/>
  <c r="R524" i="11"/>
  <c r="E524" i="11"/>
  <c r="R523" i="11"/>
  <c r="E523" i="11"/>
  <c r="R522" i="11"/>
  <c r="E522" i="11"/>
  <c r="R521" i="11"/>
  <c r="E521" i="11"/>
  <c r="R520" i="11"/>
  <c r="E520" i="11"/>
  <c r="R519" i="11"/>
  <c r="E519" i="11"/>
  <c r="R518" i="11"/>
  <c r="E518" i="11"/>
  <c r="R517" i="11"/>
  <c r="E517" i="11"/>
  <c r="R516" i="11"/>
  <c r="E516" i="11"/>
  <c r="R515" i="11"/>
  <c r="E515" i="11"/>
  <c r="R514" i="11"/>
  <c r="E514" i="11"/>
  <c r="R513" i="11"/>
  <c r="E513" i="11"/>
  <c r="R512" i="11"/>
  <c r="E512" i="11"/>
  <c r="G521" i="11" s="1"/>
  <c r="L9" i="11" s="1"/>
  <c r="R511" i="11"/>
  <c r="E511" i="11"/>
  <c r="R510" i="11"/>
  <c r="E510" i="11"/>
  <c r="R509" i="11"/>
  <c r="E509" i="11"/>
  <c r="R508" i="11"/>
  <c r="E508" i="11"/>
  <c r="R507" i="11"/>
  <c r="E507" i="11"/>
  <c r="R506" i="11"/>
  <c r="E506" i="11"/>
  <c r="R505" i="11"/>
  <c r="E505" i="11"/>
  <c r="R504" i="11"/>
  <c r="E504" i="11"/>
  <c r="R503" i="11"/>
  <c r="E503" i="11"/>
  <c r="R502" i="11"/>
  <c r="E502" i="11"/>
  <c r="R501" i="11"/>
  <c r="G501" i="11"/>
  <c r="L7" i="11" s="1"/>
  <c r="E501" i="11"/>
  <c r="R500" i="11"/>
  <c r="E500" i="11"/>
  <c r="R499" i="11"/>
  <c r="E499" i="11"/>
  <c r="R498" i="11"/>
  <c r="E498" i="11"/>
  <c r="R497" i="11"/>
  <c r="E497" i="11"/>
  <c r="R496" i="11"/>
  <c r="E496" i="11"/>
  <c r="R495" i="11"/>
  <c r="E495" i="11"/>
  <c r="R494" i="11"/>
  <c r="E494" i="11"/>
  <c r="R493" i="11"/>
  <c r="E493" i="11"/>
  <c r="R492" i="11"/>
  <c r="E492" i="11"/>
  <c r="R491" i="11"/>
  <c r="E491" i="11"/>
  <c r="R490" i="11"/>
  <c r="E490" i="11"/>
  <c r="R489" i="11"/>
  <c r="E489" i="11"/>
  <c r="R488" i="11"/>
  <c r="E488" i="11"/>
  <c r="R487" i="11"/>
  <c r="E487" i="11"/>
  <c r="R486" i="11"/>
  <c r="E486" i="11"/>
  <c r="R485" i="11"/>
  <c r="E485" i="11"/>
  <c r="R484" i="11"/>
  <c r="E484" i="11"/>
  <c r="R483" i="11"/>
  <c r="E483" i="11"/>
  <c r="R482" i="11"/>
  <c r="E482" i="11"/>
  <c r="G491" i="11" s="1"/>
  <c r="R481" i="11"/>
  <c r="G481" i="11"/>
  <c r="K23" i="11" s="1"/>
  <c r="E481" i="11"/>
  <c r="R480" i="11"/>
  <c r="E480" i="11"/>
  <c r="R479" i="11"/>
  <c r="E479" i="11"/>
  <c r="R478" i="11"/>
  <c r="E478" i="11"/>
  <c r="R477" i="11"/>
  <c r="E477" i="11"/>
  <c r="R476" i="11"/>
  <c r="E476" i="11"/>
  <c r="R475" i="11"/>
  <c r="E475" i="11"/>
  <c r="R474" i="11"/>
  <c r="E474" i="11"/>
  <c r="R473" i="11"/>
  <c r="E473" i="11"/>
  <c r="R472" i="11"/>
  <c r="T481" i="11" s="1"/>
  <c r="X23" i="11" s="1"/>
  <c r="E472" i="11"/>
  <c r="R471" i="11"/>
  <c r="E471" i="11"/>
  <c r="R470" i="11"/>
  <c r="E470" i="11"/>
  <c r="R469" i="11"/>
  <c r="E469" i="11"/>
  <c r="R468" i="11"/>
  <c r="E468" i="11"/>
  <c r="R467" i="11"/>
  <c r="E467" i="11"/>
  <c r="R466" i="11"/>
  <c r="E466" i="11"/>
  <c r="R465" i="11"/>
  <c r="E465" i="11"/>
  <c r="R464" i="11"/>
  <c r="E464" i="11"/>
  <c r="R463" i="11"/>
  <c r="E463" i="11"/>
  <c r="R462" i="11"/>
  <c r="E462" i="11"/>
  <c r="G471" i="11" s="1"/>
  <c r="K22" i="11" s="1"/>
  <c r="R461" i="11"/>
  <c r="E461" i="11"/>
  <c r="R460" i="11"/>
  <c r="E460" i="11"/>
  <c r="R459" i="11"/>
  <c r="E459" i="11"/>
  <c r="R458" i="11"/>
  <c r="E458" i="11"/>
  <c r="R457" i="11"/>
  <c r="E457" i="11"/>
  <c r="R456" i="11"/>
  <c r="E456" i="11"/>
  <c r="R455" i="11"/>
  <c r="E455" i="11"/>
  <c r="R454" i="11"/>
  <c r="E454" i="11"/>
  <c r="R453" i="11"/>
  <c r="E453" i="11"/>
  <c r="G461" i="11" s="1"/>
  <c r="K21" i="11" s="1"/>
  <c r="R452" i="11"/>
  <c r="E452" i="11"/>
  <c r="R451" i="11"/>
  <c r="E451" i="11"/>
  <c r="R450" i="11"/>
  <c r="E450" i="11"/>
  <c r="R449" i="11"/>
  <c r="E449" i="11"/>
  <c r="R448" i="11"/>
  <c r="E448" i="11"/>
  <c r="R447" i="11"/>
  <c r="E447" i="11"/>
  <c r="R446" i="11"/>
  <c r="E446" i="11"/>
  <c r="R445" i="11"/>
  <c r="E445" i="11"/>
  <c r="R444" i="11"/>
  <c r="E444" i="11"/>
  <c r="R443" i="11"/>
  <c r="E443" i="11"/>
  <c r="R442" i="11"/>
  <c r="E442" i="11"/>
  <c r="G451" i="11" s="1"/>
  <c r="K20" i="11" s="1"/>
  <c r="R441" i="11"/>
  <c r="E441" i="11"/>
  <c r="R440" i="11"/>
  <c r="E440" i="11"/>
  <c r="R439" i="11"/>
  <c r="E439" i="11"/>
  <c r="R438" i="11"/>
  <c r="E438" i="11"/>
  <c r="R437" i="11"/>
  <c r="E437" i="11"/>
  <c r="R436" i="11"/>
  <c r="E436" i="11"/>
  <c r="R435" i="11"/>
  <c r="E435" i="11"/>
  <c r="R434" i="11"/>
  <c r="E434" i="11"/>
  <c r="R433" i="11"/>
  <c r="E433" i="11"/>
  <c r="R432" i="11"/>
  <c r="E432" i="11"/>
  <c r="R431" i="11"/>
  <c r="E431" i="11"/>
  <c r="R430" i="11"/>
  <c r="E430" i="11"/>
  <c r="R429" i="11"/>
  <c r="E429" i="11"/>
  <c r="R428" i="11"/>
  <c r="E428" i="11"/>
  <c r="R427" i="11"/>
  <c r="E427" i="11"/>
  <c r="R426" i="11"/>
  <c r="E426" i="11"/>
  <c r="R425" i="11"/>
  <c r="E425" i="11"/>
  <c r="R424" i="11"/>
  <c r="E424" i="11"/>
  <c r="R423" i="11"/>
  <c r="E423" i="11"/>
  <c r="R422" i="11"/>
  <c r="T431" i="11" s="1"/>
  <c r="X18" i="11" s="1"/>
  <c r="E422" i="11"/>
  <c r="R421" i="11"/>
  <c r="G421" i="11"/>
  <c r="K17" i="11" s="1"/>
  <c r="E421" i="11"/>
  <c r="R420" i="11"/>
  <c r="E420" i="11"/>
  <c r="R419" i="11"/>
  <c r="E419" i="11"/>
  <c r="R418" i="11"/>
  <c r="E418" i="11"/>
  <c r="R417" i="11"/>
  <c r="E417" i="11"/>
  <c r="R416" i="11"/>
  <c r="E416" i="11"/>
  <c r="R415" i="11"/>
  <c r="E415" i="11"/>
  <c r="R414" i="11"/>
  <c r="E414" i="11"/>
  <c r="R413" i="11"/>
  <c r="E413" i="11"/>
  <c r="R412" i="11"/>
  <c r="E412" i="11"/>
  <c r="R411" i="11"/>
  <c r="E411" i="11"/>
  <c r="R410" i="11"/>
  <c r="E410" i="11"/>
  <c r="R409" i="11"/>
  <c r="E409" i="11"/>
  <c r="R408" i="11"/>
  <c r="E408" i="11"/>
  <c r="R407" i="11"/>
  <c r="E407" i="11"/>
  <c r="R406" i="11"/>
  <c r="E406" i="11"/>
  <c r="R405" i="11"/>
  <c r="E405" i="11"/>
  <c r="R404" i="11"/>
  <c r="E404" i="11"/>
  <c r="R403" i="11"/>
  <c r="E403" i="11"/>
  <c r="R402" i="11"/>
  <c r="E402" i="11"/>
  <c r="G411" i="11" s="1"/>
  <c r="K16" i="11" s="1"/>
  <c r="R401" i="11"/>
  <c r="E401" i="11"/>
  <c r="R400" i="11"/>
  <c r="E400" i="11"/>
  <c r="R399" i="11"/>
  <c r="E399" i="11"/>
  <c r="R398" i="11"/>
  <c r="E398" i="11"/>
  <c r="R397" i="11"/>
  <c r="E397" i="11"/>
  <c r="R396" i="11"/>
  <c r="E396" i="11"/>
  <c r="R395" i="11"/>
  <c r="E395" i="11"/>
  <c r="R394" i="11"/>
  <c r="E394" i="11"/>
  <c r="R393" i="11"/>
  <c r="E393" i="11"/>
  <c r="R392" i="11"/>
  <c r="E392" i="11"/>
  <c r="G401" i="11" s="1"/>
  <c r="K13" i="11" s="1"/>
  <c r="R391" i="11"/>
  <c r="E391" i="11"/>
  <c r="R390" i="11"/>
  <c r="E390" i="11"/>
  <c r="R389" i="11"/>
  <c r="E389" i="11"/>
  <c r="R388" i="11"/>
  <c r="E388" i="11"/>
  <c r="R387" i="11"/>
  <c r="E387" i="11"/>
  <c r="R386" i="11"/>
  <c r="E386" i="11"/>
  <c r="R385" i="11"/>
  <c r="E385" i="11"/>
  <c r="R384" i="11"/>
  <c r="E384" i="11"/>
  <c r="R383" i="11"/>
  <c r="E383" i="11"/>
  <c r="R382" i="11"/>
  <c r="E382" i="11"/>
  <c r="R381" i="11"/>
  <c r="E381" i="11"/>
  <c r="R380" i="11"/>
  <c r="E380" i="11"/>
  <c r="R379" i="11"/>
  <c r="E379" i="11"/>
  <c r="R378" i="11"/>
  <c r="E378" i="11"/>
  <c r="R377" i="11"/>
  <c r="E377" i="11"/>
  <c r="R376" i="11"/>
  <c r="E376" i="11"/>
  <c r="R375" i="11"/>
  <c r="E375" i="11"/>
  <c r="R374" i="11"/>
  <c r="E374" i="11"/>
  <c r="R373" i="11"/>
  <c r="E373" i="11"/>
  <c r="G381" i="11" s="1"/>
  <c r="K11" i="11" s="1"/>
  <c r="R372" i="11"/>
  <c r="E372" i="11"/>
  <c r="R371" i="11"/>
  <c r="E371" i="11"/>
  <c r="R370" i="11"/>
  <c r="E370" i="11"/>
  <c r="R369" i="11"/>
  <c r="E369" i="11"/>
  <c r="R368" i="11"/>
  <c r="E368" i="11"/>
  <c r="R367" i="11"/>
  <c r="E367" i="11"/>
  <c r="R366" i="11"/>
  <c r="E366" i="11"/>
  <c r="R365" i="11"/>
  <c r="E365" i="11"/>
  <c r="R364" i="11"/>
  <c r="E364" i="11"/>
  <c r="R363" i="11"/>
  <c r="E363" i="11"/>
  <c r="R362" i="11"/>
  <c r="E362" i="11"/>
  <c r="R361" i="11"/>
  <c r="E361" i="11"/>
  <c r="R360" i="11"/>
  <c r="E360" i="11"/>
  <c r="R359" i="11"/>
  <c r="E359" i="11"/>
  <c r="R358" i="11"/>
  <c r="E358" i="11"/>
  <c r="R357" i="11"/>
  <c r="E357" i="11"/>
  <c r="R356" i="11"/>
  <c r="E356" i="11"/>
  <c r="R355" i="11"/>
  <c r="E355" i="11"/>
  <c r="R354" i="11"/>
  <c r="E354" i="11"/>
  <c r="R353" i="11"/>
  <c r="E353" i="11"/>
  <c r="R352" i="11"/>
  <c r="T361" i="11" s="1"/>
  <c r="X9" i="11" s="1"/>
  <c r="E352" i="11"/>
  <c r="G361" i="11" s="1"/>
  <c r="K9" i="11" s="1"/>
  <c r="R351" i="11"/>
  <c r="E351" i="11"/>
  <c r="R350" i="11"/>
  <c r="E350" i="11"/>
  <c r="R349" i="11"/>
  <c r="E349" i="11"/>
  <c r="R348" i="11"/>
  <c r="E348" i="11"/>
  <c r="R347" i="11"/>
  <c r="E347" i="11"/>
  <c r="R346" i="11"/>
  <c r="E346" i="11"/>
  <c r="R345" i="11"/>
  <c r="E345" i="11"/>
  <c r="R344" i="11"/>
  <c r="E344" i="11"/>
  <c r="R343" i="11"/>
  <c r="E343" i="11"/>
  <c r="R342" i="11"/>
  <c r="E342" i="11"/>
  <c r="R341" i="11"/>
  <c r="G341" i="11"/>
  <c r="K7" i="11" s="1"/>
  <c r="E341" i="11"/>
  <c r="R340" i="11"/>
  <c r="E340" i="11"/>
  <c r="R339" i="11"/>
  <c r="E339" i="11"/>
  <c r="R338" i="11"/>
  <c r="E338" i="11"/>
  <c r="R337" i="11"/>
  <c r="E337" i="11"/>
  <c r="R336" i="11"/>
  <c r="E336" i="11"/>
  <c r="R335" i="11"/>
  <c r="E335" i="11"/>
  <c r="R334" i="11"/>
  <c r="E334" i="11"/>
  <c r="R333" i="11"/>
  <c r="E333" i="11"/>
  <c r="R332" i="11"/>
  <c r="E332" i="11"/>
  <c r="R331" i="11"/>
  <c r="E331" i="11"/>
  <c r="R330" i="11"/>
  <c r="E330" i="11"/>
  <c r="R329" i="11"/>
  <c r="E329" i="11"/>
  <c r="R328" i="11"/>
  <c r="E328" i="11"/>
  <c r="R327" i="11"/>
  <c r="E327" i="11"/>
  <c r="R326" i="11"/>
  <c r="E326" i="11"/>
  <c r="R325" i="11"/>
  <c r="E325" i="11"/>
  <c r="R324" i="11"/>
  <c r="E324" i="11"/>
  <c r="R323" i="11"/>
  <c r="E323" i="11"/>
  <c r="R322" i="11"/>
  <c r="E322" i="11"/>
  <c r="G331" i="11" s="1"/>
  <c r="R321" i="11"/>
  <c r="G321" i="11"/>
  <c r="J23" i="11" s="1"/>
  <c r="E321" i="11"/>
  <c r="R320" i="11"/>
  <c r="E320" i="11"/>
  <c r="R319" i="11"/>
  <c r="E319" i="11"/>
  <c r="R318" i="11"/>
  <c r="E318" i="11"/>
  <c r="R317" i="11"/>
  <c r="E317" i="11"/>
  <c r="R316" i="11"/>
  <c r="E316" i="11"/>
  <c r="R315" i="11"/>
  <c r="E315" i="11"/>
  <c r="R314" i="11"/>
  <c r="E314" i="11"/>
  <c r="R313" i="11"/>
  <c r="E313" i="11"/>
  <c r="R312" i="11"/>
  <c r="T321" i="11" s="1"/>
  <c r="W23" i="11" s="1"/>
  <c r="E312" i="11"/>
  <c r="R311" i="11"/>
  <c r="E311" i="11"/>
  <c r="R310" i="11"/>
  <c r="E310" i="11"/>
  <c r="R309" i="11"/>
  <c r="E309" i="11"/>
  <c r="R308" i="11"/>
  <c r="E308" i="11"/>
  <c r="R307" i="11"/>
  <c r="E307" i="11"/>
  <c r="R306" i="11"/>
  <c r="E306" i="11"/>
  <c r="R305" i="11"/>
  <c r="E305" i="11"/>
  <c r="R304" i="11"/>
  <c r="E304" i="11"/>
  <c r="R303" i="11"/>
  <c r="E303" i="11"/>
  <c r="R302" i="11"/>
  <c r="E302" i="11"/>
  <c r="R301" i="11"/>
  <c r="G301" i="11"/>
  <c r="J21" i="11" s="1"/>
  <c r="E301" i="11"/>
  <c r="R300" i="11"/>
  <c r="E300" i="11"/>
  <c r="R299" i="11"/>
  <c r="E299" i="11"/>
  <c r="R298" i="11"/>
  <c r="E298" i="11"/>
  <c r="R297" i="11"/>
  <c r="E297" i="11"/>
  <c r="R296" i="11"/>
  <c r="E296" i="11"/>
  <c r="R295" i="11"/>
  <c r="E295" i="11"/>
  <c r="R294" i="11"/>
  <c r="E294" i="11"/>
  <c r="R293" i="11"/>
  <c r="E293" i="11"/>
  <c r="R292" i="11"/>
  <c r="E292" i="11"/>
  <c r="R291" i="11"/>
  <c r="E291" i="11"/>
  <c r="R290" i="11"/>
  <c r="E290" i="11"/>
  <c r="R289" i="11"/>
  <c r="E289" i="11"/>
  <c r="R288" i="11"/>
  <c r="E288" i="11"/>
  <c r="R287" i="11"/>
  <c r="E287" i="11"/>
  <c r="R286" i="11"/>
  <c r="E286" i="11"/>
  <c r="R285" i="11"/>
  <c r="E285" i="11"/>
  <c r="R284" i="11"/>
  <c r="E284" i="11"/>
  <c r="R283" i="11"/>
  <c r="E283" i="11"/>
  <c r="R282" i="11"/>
  <c r="E282" i="11"/>
  <c r="G291" i="11" s="1"/>
  <c r="J20" i="11" s="1"/>
  <c r="R281" i="11"/>
  <c r="E281" i="11"/>
  <c r="R280" i="11"/>
  <c r="E280" i="11"/>
  <c r="R279" i="11"/>
  <c r="E279" i="11"/>
  <c r="R278" i="11"/>
  <c r="E278" i="11"/>
  <c r="R277" i="11"/>
  <c r="E277" i="11"/>
  <c r="R276" i="11"/>
  <c r="E276" i="11"/>
  <c r="R275" i="11"/>
  <c r="E275" i="11"/>
  <c r="R274" i="11"/>
  <c r="E274" i="11"/>
  <c r="R273" i="11"/>
  <c r="E273" i="11"/>
  <c r="R272" i="11"/>
  <c r="E272" i="11"/>
  <c r="R271" i="11"/>
  <c r="E271" i="11"/>
  <c r="R270" i="11"/>
  <c r="E270" i="11"/>
  <c r="R269" i="11"/>
  <c r="E269" i="11"/>
  <c r="R268" i="11"/>
  <c r="E268" i="11"/>
  <c r="R267" i="11"/>
  <c r="E267" i="11"/>
  <c r="R266" i="11"/>
  <c r="E266" i="11"/>
  <c r="R265" i="11"/>
  <c r="E265" i="11"/>
  <c r="R264" i="11"/>
  <c r="E264" i="11"/>
  <c r="R263" i="11"/>
  <c r="E263" i="11"/>
  <c r="R262" i="11"/>
  <c r="T271" i="11" s="1"/>
  <c r="W18" i="11" s="1"/>
  <c r="E262" i="11"/>
  <c r="R261" i="11"/>
  <c r="G261" i="11"/>
  <c r="J17" i="11" s="1"/>
  <c r="E261" i="11"/>
  <c r="R260" i="11"/>
  <c r="E260" i="11"/>
  <c r="R259" i="11"/>
  <c r="E259" i="11"/>
  <c r="R258" i="11"/>
  <c r="E258" i="11"/>
  <c r="R257" i="11"/>
  <c r="E257" i="11"/>
  <c r="R256" i="11"/>
  <c r="E256" i="11"/>
  <c r="R255" i="11"/>
  <c r="E255" i="11"/>
  <c r="R254" i="11"/>
  <c r="E254" i="11"/>
  <c r="R253" i="11"/>
  <c r="E253" i="11"/>
  <c r="R252" i="11"/>
  <c r="E252" i="11"/>
  <c r="R251" i="11"/>
  <c r="E251" i="11"/>
  <c r="R250" i="11"/>
  <c r="E250" i="11"/>
  <c r="R249" i="11"/>
  <c r="E249" i="11"/>
  <c r="R248" i="11"/>
  <c r="E248" i="11"/>
  <c r="R247" i="11"/>
  <c r="E247" i="11"/>
  <c r="R246" i="11"/>
  <c r="E246" i="11"/>
  <c r="R245" i="11"/>
  <c r="E245" i="11"/>
  <c r="R244" i="11"/>
  <c r="E244" i="11"/>
  <c r="R243" i="11"/>
  <c r="E243" i="11"/>
  <c r="R242" i="11"/>
  <c r="E242" i="11"/>
  <c r="G251" i="11" s="1"/>
  <c r="J16" i="11" s="1"/>
  <c r="R241" i="11"/>
  <c r="E241" i="11"/>
  <c r="R240" i="11"/>
  <c r="E240" i="11"/>
  <c r="R239" i="11"/>
  <c r="E239" i="11"/>
  <c r="R238" i="11"/>
  <c r="E238" i="11"/>
  <c r="R237" i="11"/>
  <c r="E237" i="11"/>
  <c r="R236" i="11"/>
  <c r="E236" i="11"/>
  <c r="R235" i="11"/>
  <c r="E235" i="11"/>
  <c r="R234" i="11"/>
  <c r="E234" i="11"/>
  <c r="R233" i="11"/>
  <c r="E233" i="11"/>
  <c r="R232" i="11"/>
  <c r="E232" i="11"/>
  <c r="G241" i="11" s="1"/>
  <c r="J13" i="11" s="1"/>
  <c r="R231" i="11"/>
  <c r="E231" i="11"/>
  <c r="R230" i="11"/>
  <c r="E230" i="11"/>
  <c r="R229" i="11"/>
  <c r="E229" i="11"/>
  <c r="R228" i="11"/>
  <c r="E228" i="11"/>
  <c r="R227" i="11"/>
  <c r="E227" i="11"/>
  <c r="R226" i="11"/>
  <c r="E226" i="11"/>
  <c r="R225" i="11"/>
  <c r="E225" i="11"/>
  <c r="R224" i="11"/>
  <c r="E224" i="11"/>
  <c r="R223" i="11"/>
  <c r="E223" i="11"/>
  <c r="R222" i="11"/>
  <c r="E222" i="11"/>
  <c r="R221" i="11"/>
  <c r="E221" i="11"/>
  <c r="R220" i="11"/>
  <c r="E220" i="11"/>
  <c r="R219" i="11"/>
  <c r="E219" i="11"/>
  <c r="R218" i="11"/>
  <c r="E218" i="11"/>
  <c r="R217" i="11"/>
  <c r="E217" i="11"/>
  <c r="R216" i="11"/>
  <c r="E216" i="11"/>
  <c r="R215" i="11"/>
  <c r="E215" i="11"/>
  <c r="R214" i="11"/>
  <c r="E214" i="11"/>
  <c r="R213" i="11"/>
  <c r="E213" i="11"/>
  <c r="G221" i="11" s="1"/>
  <c r="J11" i="11" s="1"/>
  <c r="R212" i="11"/>
  <c r="E212" i="11"/>
  <c r="R211" i="11"/>
  <c r="E211" i="11"/>
  <c r="R210" i="11"/>
  <c r="E210" i="11"/>
  <c r="R209" i="11"/>
  <c r="E209" i="11"/>
  <c r="R208" i="11"/>
  <c r="E208" i="11"/>
  <c r="R207" i="11"/>
  <c r="E207" i="11"/>
  <c r="R206" i="11"/>
  <c r="E206" i="11"/>
  <c r="R205" i="11"/>
  <c r="E205" i="11"/>
  <c r="R204" i="11"/>
  <c r="E204" i="11"/>
  <c r="R203" i="11"/>
  <c r="E203" i="11"/>
  <c r="R202" i="11"/>
  <c r="E202" i="11"/>
  <c r="R201" i="11"/>
  <c r="E201" i="11"/>
  <c r="R200" i="11"/>
  <c r="E200" i="11"/>
  <c r="R199" i="11"/>
  <c r="E199" i="11"/>
  <c r="R198" i="11"/>
  <c r="E198" i="11"/>
  <c r="R197" i="11"/>
  <c r="E197" i="11"/>
  <c r="R196" i="11"/>
  <c r="E196" i="11"/>
  <c r="R195" i="11"/>
  <c r="E195" i="11"/>
  <c r="R194" i="11"/>
  <c r="E194" i="11"/>
  <c r="R193" i="11"/>
  <c r="E193" i="11"/>
  <c r="R192" i="11"/>
  <c r="T201" i="11" s="1"/>
  <c r="W9" i="11" s="1"/>
  <c r="E192" i="11"/>
  <c r="R191" i="11"/>
  <c r="E191" i="11"/>
  <c r="R190" i="11"/>
  <c r="E190" i="11"/>
  <c r="R189" i="11"/>
  <c r="E189" i="11"/>
  <c r="R188" i="11"/>
  <c r="E188" i="11"/>
  <c r="R187" i="11"/>
  <c r="E187" i="11"/>
  <c r="R186" i="11"/>
  <c r="E186" i="11"/>
  <c r="R185" i="11"/>
  <c r="E185" i="11"/>
  <c r="R184" i="11"/>
  <c r="E184" i="11"/>
  <c r="R183" i="11"/>
  <c r="E183" i="11"/>
  <c r="R182" i="11"/>
  <c r="E182" i="11"/>
  <c r="R181" i="11"/>
  <c r="E181" i="11"/>
  <c r="R180" i="11"/>
  <c r="E180" i="11"/>
  <c r="R179" i="11"/>
  <c r="E179" i="11"/>
  <c r="R178" i="11"/>
  <c r="E178" i="11"/>
  <c r="R177" i="11"/>
  <c r="E177" i="11"/>
  <c r="R176" i="11"/>
  <c r="E176" i="11"/>
  <c r="R175" i="11"/>
  <c r="E175" i="11"/>
  <c r="R174" i="11"/>
  <c r="E174" i="11"/>
  <c r="R173" i="11"/>
  <c r="E173" i="11"/>
  <c r="G181" i="11" s="1"/>
  <c r="J7" i="11" s="1"/>
  <c r="R172" i="11"/>
  <c r="E172" i="11"/>
  <c r="R171" i="11"/>
  <c r="E171" i="11"/>
  <c r="R170" i="11"/>
  <c r="E170" i="11"/>
  <c r="R169" i="11"/>
  <c r="E169" i="11"/>
  <c r="R168" i="11"/>
  <c r="E168" i="11"/>
  <c r="R167" i="11"/>
  <c r="E167" i="11"/>
  <c r="R166" i="11"/>
  <c r="E166" i="11"/>
  <c r="R165" i="11"/>
  <c r="E165" i="11"/>
  <c r="R164" i="11"/>
  <c r="E164" i="11"/>
  <c r="R163" i="11"/>
  <c r="E163" i="11"/>
  <c r="R162" i="11"/>
  <c r="E162" i="11"/>
  <c r="R161" i="11"/>
  <c r="E161" i="11"/>
  <c r="R160" i="11"/>
  <c r="E160" i="11"/>
  <c r="R159" i="11"/>
  <c r="E159" i="11"/>
  <c r="R158" i="11"/>
  <c r="E158" i="11"/>
  <c r="R157" i="11"/>
  <c r="E157" i="11"/>
  <c r="R156" i="11"/>
  <c r="E156" i="11"/>
  <c r="R155" i="11"/>
  <c r="E155" i="11"/>
  <c r="R154" i="11"/>
  <c r="E154" i="11"/>
  <c r="G161" i="11" s="1"/>
  <c r="I23" i="11" s="1"/>
  <c r="R153" i="11"/>
  <c r="E153" i="11"/>
  <c r="R152" i="11"/>
  <c r="T161" i="11" s="1"/>
  <c r="V23" i="11" s="1"/>
  <c r="E152" i="11"/>
  <c r="R151" i="11"/>
  <c r="E151" i="11"/>
  <c r="R150" i="11"/>
  <c r="E150" i="11"/>
  <c r="R149" i="11"/>
  <c r="E149" i="11"/>
  <c r="R148" i="11"/>
  <c r="E148" i="11"/>
  <c r="R147" i="11"/>
  <c r="E147" i="11"/>
  <c r="R146" i="11"/>
  <c r="E146" i="11"/>
  <c r="R145" i="11"/>
  <c r="E145" i="11"/>
  <c r="R144" i="11"/>
  <c r="E144" i="11"/>
  <c r="R143" i="11"/>
  <c r="E143" i="11"/>
  <c r="R142" i="11"/>
  <c r="E142" i="11"/>
  <c r="G151" i="11" s="1"/>
  <c r="I22" i="11" s="1"/>
  <c r="R141" i="11"/>
  <c r="E141" i="11"/>
  <c r="R140" i="11"/>
  <c r="E140" i="11"/>
  <c r="R139" i="11"/>
  <c r="E139" i="11"/>
  <c r="R138" i="11"/>
  <c r="E138" i="11"/>
  <c r="R137" i="11"/>
  <c r="E137" i="11"/>
  <c r="R136" i="11"/>
  <c r="E136" i="11"/>
  <c r="R135" i="11"/>
  <c r="E135" i="11"/>
  <c r="R134" i="11"/>
  <c r="E134" i="11"/>
  <c r="R133" i="11"/>
  <c r="E133" i="11"/>
  <c r="G141" i="11" s="1"/>
  <c r="I21" i="11" s="1"/>
  <c r="R132" i="11"/>
  <c r="E132" i="11"/>
  <c r="R131" i="11"/>
  <c r="E131" i="11"/>
  <c r="R130" i="11"/>
  <c r="E130" i="11"/>
  <c r="R129" i="11"/>
  <c r="E129" i="11"/>
  <c r="R128" i="11"/>
  <c r="E128" i="11"/>
  <c r="R127" i="11"/>
  <c r="E127" i="11"/>
  <c r="R126" i="11"/>
  <c r="E126" i="11"/>
  <c r="R125" i="11"/>
  <c r="E125" i="11"/>
  <c r="R124" i="11"/>
  <c r="E124" i="11"/>
  <c r="R123" i="11"/>
  <c r="E123" i="11"/>
  <c r="R122" i="11"/>
  <c r="E122" i="11"/>
  <c r="R121" i="11"/>
  <c r="E121" i="11"/>
  <c r="R120" i="11"/>
  <c r="E120" i="11"/>
  <c r="R119" i="11"/>
  <c r="E119" i="11"/>
  <c r="R118" i="11"/>
  <c r="E118" i="11"/>
  <c r="R117" i="11"/>
  <c r="E117" i="11"/>
  <c r="R116" i="11"/>
  <c r="E116" i="11"/>
  <c r="R115" i="11"/>
  <c r="E115" i="11"/>
  <c r="R114" i="11"/>
  <c r="E114" i="11"/>
  <c r="R113" i="11"/>
  <c r="E113" i="11"/>
  <c r="R112" i="11"/>
  <c r="E112" i="11"/>
  <c r="G121" i="11" s="1"/>
  <c r="I19" i="11" s="1"/>
  <c r="R111" i="11"/>
  <c r="E111" i="11"/>
  <c r="R110" i="11"/>
  <c r="E110" i="11"/>
  <c r="R109" i="11"/>
  <c r="E109" i="11"/>
  <c r="R108" i="11"/>
  <c r="E108" i="11"/>
  <c r="R107" i="11"/>
  <c r="E107" i="11"/>
  <c r="R106" i="11"/>
  <c r="E106" i="11"/>
  <c r="R105" i="11"/>
  <c r="E105" i="11"/>
  <c r="R104" i="11"/>
  <c r="E104" i="11"/>
  <c r="R103" i="11"/>
  <c r="E103" i="11"/>
  <c r="R102" i="11"/>
  <c r="T111" i="11" s="1"/>
  <c r="V18" i="11" s="1"/>
  <c r="E102" i="11"/>
  <c r="G111" i="11" s="1"/>
  <c r="I18" i="11" s="1"/>
  <c r="R101" i="11"/>
  <c r="E101" i="11"/>
  <c r="R100" i="11"/>
  <c r="E100" i="11"/>
  <c r="R99" i="11"/>
  <c r="E99" i="11"/>
  <c r="R98" i="11"/>
  <c r="E98" i="11"/>
  <c r="R97" i="11"/>
  <c r="E97" i="11"/>
  <c r="R96" i="11"/>
  <c r="E96" i="11"/>
  <c r="R95" i="11"/>
  <c r="E95" i="11"/>
  <c r="R94" i="11"/>
  <c r="E94" i="11"/>
  <c r="R93" i="11"/>
  <c r="E93" i="11"/>
  <c r="R92" i="11"/>
  <c r="E92" i="11"/>
  <c r="R91" i="11"/>
  <c r="G91" i="11"/>
  <c r="I16" i="11" s="1"/>
  <c r="E91" i="11"/>
  <c r="R90" i="11"/>
  <c r="E90" i="11"/>
  <c r="R89" i="11"/>
  <c r="E89" i="11"/>
  <c r="R88" i="11"/>
  <c r="E88" i="11"/>
  <c r="R87" i="11"/>
  <c r="E87" i="11"/>
  <c r="R86" i="11"/>
  <c r="E86" i="11"/>
  <c r="R85" i="11"/>
  <c r="E85" i="11"/>
  <c r="R84" i="11"/>
  <c r="E84" i="11"/>
  <c r="R83" i="11"/>
  <c r="E83" i="11"/>
  <c r="R82" i="11"/>
  <c r="E82" i="11"/>
  <c r="R81" i="11"/>
  <c r="E81" i="11"/>
  <c r="R80" i="11"/>
  <c r="E80" i="11"/>
  <c r="R79" i="11"/>
  <c r="E79" i="11"/>
  <c r="R78" i="11"/>
  <c r="E78" i="11"/>
  <c r="R77" i="11"/>
  <c r="E77" i="11"/>
  <c r="R76" i="11"/>
  <c r="E76" i="11"/>
  <c r="R75" i="11"/>
  <c r="E75" i="11"/>
  <c r="R74" i="11"/>
  <c r="E74" i="11"/>
  <c r="R73" i="11"/>
  <c r="E73" i="11"/>
  <c r="R72" i="11"/>
  <c r="E72" i="11"/>
  <c r="R71" i="11"/>
  <c r="E71" i="11"/>
  <c r="R70" i="11"/>
  <c r="E70" i="11"/>
  <c r="R69" i="11"/>
  <c r="E69" i="11"/>
  <c r="R68" i="11"/>
  <c r="E68" i="11"/>
  <c r="R67" i="11"/>
  <c r="E67" i="11"/>
  <c r="R66" i="11"/>
  <c r="E66" i="11"/>
  <c r="R65" i="11"/>
  <c r="E65" i="11"/>
  <c r="R64" i="11"/>
  <c r="E64" i="11"/>
  <c r="R63" i="11"/>
  <c r="E63" i="11"/>
  <c r="R62" i="11"/>
  <c r="E62" i="11"/>
  <c r="R61" i="11"/>
  <c r="E61" i="11"/>
  <c r="R60" i="11"/>
  <c r="E60" i="11"/>
  <c r="R59" i="11"/>
  <c r="E59" i="11"/>
  <c r="R58" i="11"/>
  <c r="E58" i="11"/>
  <c r="R57" i="11"/>
  <c r="E57" i="11"/>
  <c r="R56" i="11"/>
  <c r="E56" i="11"/>
  <c r="R55" i="11"/>
  <c r="E55" i="11"/>
  <c r="R54" i="11"/>
  <c r="E54" i="11"/>
  <c r="R53" i="11"/>
  <c r="E53" i="11"/>
  <c r="G61" i="11" s="1"/>
  <c r="I11" i="11" s="1"/>
  <c r="R52" i="11"/>
  <c r="E52" i="11"/>
  <c r="R51" i="11"/>
  <c r="E51" i="11"/>
  <c r="R50" i="11"/>
  <c r="E50" i="11"/>
  <c r="R49" i="11"/>
  <c r="E49" i="11"/>
  <c r="R48" i="11"/>
  <c r="E48" i="11"/>
  <c r="R47" i="11"/>
  <c r="E47" i="11"/>
  <c r="R46" i="11"/>
  <c r="E46" i="11"/>
  <c r="R45" i="11"/>
  <c r="E45" i="11"/>
  <c r="R44" i="11"/>
  <c r="E44" i="11"/>
  <c r="R43" i="11"/>
  <c r="E43" i="11"/>
  <c r="R42" i="11"/>
  <c r="E42" i="11"/>
  <c r="R41" i="11"/>
  <c r="G41" i="11"/>
  <c r="I9" i="11" s="1"/>
  <c r="E41" i="11"/>
  <c r="R40" i="11"/>
  <c r="E40" i="11"/>
  <c r="R39" i="11"/>
  <c r="E39" i="11"/>
  <c r="R38" i="11"/>
  <c r="E38" i="11"/>
  <c r="R37" i="11"/>
  <c r="E37" i="11"/>
  <c r="R36" i="11"/>
  <c r="E36" i="11"/>
  <c r="R35" i="11"/>
  <c r="E35" i="11"/>
  <c r="R34" i="11"/>
  <c r="E34" i="11"/>
  <c r="R33" i="11"/>
  <c r="E33" i="11"/>
  <c r="R32" i="11"/>
  <c r="E32" i="11"/>
  <c r="R31" i="11"/>
  <c r="E31" i="11"/>
  <c r="R30" i="11"/>
  <c r="E30" i="11"/>
  <c r="R29" i="11"/>
  <c r="E29" i="11"/>
  <c r="R28" i="11"/>
  <c r="E28" i="11"/>
  <c r="R27" i="11"/>
  <c r="E27" i="11"/>
  <c r="R26" i="11"/>
  <c r="E26" i="11"/>
  <c r="R25" i="11"/>
  <c r="E25" i="11"/>
  <c r="R24" i="11"/>
  <c r="E24" i="11"/>
  <c r="R23" i="11"/>
  <c r="E23" i="11"/>
  <c r="G31" i="11" s="1"/>
  <c r="I8" i="11" s="1"/>
  <c r="R22" i="11"/>
  <c r="T31" i="11" s="1"/>
  <c r="V8" i="11" s="1"/>
  <c r="E22" i="11"/>
  <c r="R21" i="11"/>
  <c r="E21" i="11"/>
  <c r="R20" i="11"/>
  <c r="E20" i="11"/>
  <c r="R19" i="11"/>
  <c r="E19" i="11"/>
  <c r="R18" i="11"/>
  <c r="E18" i="11"/>
  <c r="R17" i="11"/>
  <c r="E17" i="11"/>
  <c r="R16" i="11"/>
  <c r="E16" i="11"/>
  <c r="R15" i="11"/>
  <c r="E15" i="11"/>
  <c r="G21" i="11" s="1"/>
  <c r="I7" i="11" s="1"/>
  <c r="R14" i="11"/>
  <c r="E14" i="11"/>
  <c r="R13" i="11"/>
  <c r="E13" i="11"/>
  <c r="R12" i="11"/>
  <c r="E12" i="11"/>
  <c r="R11" i="11"/>
  <c r="E11" i="11"/>
  <c r="R10" i="11"/>
  <c r="E10" i="11"/>
  <c r="R9" i="11"/>
  <c r="E9" i="11"/>
  <c r="R8" i="11"/>
  <c r="E8" i="11"/>
  <c r="R7" i="11"/>
  <c r="E7" i="11"/>
  <c r="R6" i="11"/>
  <c r="E6" i="11"/>
  <c r="G11" i="11" s="1"/>
  <c r="I6" i="11" s="1"/>
  <c r="R5" i="11"/>
  <c r="E5" i="11"/>
  <c r="R4" i="11"/>
  <c r="E4" i="11"/>
  <c r="R3" i="11"/>
  <c r="E3" i="11"/>
  <c r="R2" i="11"/>
  <c r="E2" i="11"/>
  <c r="R641" i="10"/>
  <c r="G641" i="10"/>
  <c r="L23" i="10" s="1"/>
  <c r="E641" i="10"/>
  <c r="R640" i="10"/>
  <c r="E640" i="10"/>
  <c r="R639" i="10"/>
  <c r="E639" i="10"/>
  <c r="R638" i="10"/>
  <c r="E638" i="10"/>
  <c r="R637" i="10"/>
  <c r="E637" i="10"/>
  <c r="R636" i="10"/>
  <c r="E636" i="10"/>
  <c r="R635" i="10"/>
  <c r="E635" i="10"/>
  <c r="R634" i="10"/>
  <c r="E634" i="10"/>
  <c r="R633" i="10"/>
  <c r="E633" i="10"/>
  <c r="R632" i="10"/>
  <c r="E632" i="10"/>
  <c r="R631" i="10"/>
  <c r="E631" i="10"/>
  <c r="R630" i="10"/>
  <c r="E630" i="10"/>
  <c r="R629" i="10"/>
  <c r="E629" i="10"/>
  <c r="R628" i="10"/>
  <c r="E628" i="10"/>
  <c r="R627" i="10"/>
  <c r="E627" i="10"/>
  <c r="R626" i="10"/>
  <c r="E626" i="10"/>
  <c r="R625" i="10"/>
  <c r="E625" i="10"/>
  <c r="R624" i="10"/>
  <c r="E624" i="10"/>
  <c r="R623" i="10"/>
  <c r="E623" i="10"/>
  <c r="R622" i="10"/>
  <c r="E622" i="10"/>
  <c r="R621" i="10"/>
  <c r="G621" i="10"/>
  <c r="E621" i="10"/>
  <c r="R620" i="10"/>
  <c r="E620" i="10"/>
  <c r="R619" i="10"/>
  <c r="E619" i="10"/>
  <c r="R618" i="10"/>
  <c r="E618" i="10"/>
  <c r="R617" i="10"/>
  <c r="E617" i="10"/>
  <c r="R616" i="10"/>
  <c r="E616" i="10"/>
  <c r="R615" i="10"/>
  <c r="E615" i="10"/>
  <c r="R614" i="10"/>
  <c r="E614" i="10"/>
  <c r="R613" i="10"/>
  <c r="E613" i="10"/>
  <c r="R612" i="10"/>
  <c r="E612" i="10"/>
  <c r="R611" i="10"/>
  <c r="E611" i="10"/>
  <c r="R610" i="10"/>
  <c r="E610" i="10"/>
  <c r="R609" i="10"/>
  <c r="E609" i="10"/>
  <c r="R608" i="10"/>
  <c r="E608" i="10"/>
  <c r="R607" i="10"/>
  <c r="E607" i="10"/>
  <c r="R606" i="10"/>
  <c r="E606" i="10"/>
  <c r="R605" i="10"/>
  <c r="E605" i="10"/>
  <c r="R604" i="10"/>
  <c r="E604" i="10"/>
  <c r="R603" i="10"/>
  <c r="E603" i="10"/>
  <c r="R602" i="10"/>
  <c r="E602" i="10"/>
  <c r="G611" i="10" s="1"/>
  <c r="L20" i="10" s="1"/>
  <c r="R601" i="10"/>
  <c r="E601" i="10"/>
  <c r="R600" i="10"/>
  <c r="E600" i="10"/>
  <c r="R599" i="10"/>
  <c r="E599" i="10"/>
  <c r="R598" i="10"/>
  <c r="E598" i="10"/>
  <c r="R597" i="10"/>
  <c r="E597" i="10"/>
  <c r="R596" i="10"/>
  <c r="E596" i="10"/>
  <c r="R595" i="10"/>
  <c r="E595" i="10"/>
  <c r="R594" i="10"/>
  <c r="E594" i="10"/>
  <c r="R593" i="10"/>
  <c r="E593" i="10"/>
  <c r="R592" i="10"/>
  <c r="E592" i="10"/>
  <c r="G601" i="10" s="1"/>
  <c r="L19" i="10" s="1"/>
  <c r="R591" i="10"/>
  <c r="E591" i="10"/>
  <c r="R590" i="10"/>
  <c r="E590" i="10"/>
  <c r="R589" i="10"/>
  <c r="E589" i="10"/>
  <c r="R588" i="10"/>
  <c r="E588" i="10"/>
  <c r="R587" i="10"/>
  <c r="E587" i="10"/>
  <c r="R586" i="10"/>
  <c r="E586" i="10"/>
  <c r="R585" i="10"/>
  <c r="E585" i="10"/>
  <c r="R584" i="10"/>
  <c r="E584" i="10"/>
  <c r="R583" i="10"/>
  <c r="E583" i="10"/>
  <c r="R582" i="10"/>
  <c r="E582" i="10"/>
  <c r="R581" i="10"/>
  <c r="E581" i="10"/>
  <c r="R580" i="10"/>
  <c r="E580" i="10"/>
  <c r="R579" i="10"/>
  <c r="E579" i="10"/>
  <c r="R578" i="10"/>
  <c r="E578" i="10"/>
  <c r="R577" i="10"/>
  <c r="E577" i="10"/>
  <c r="R576" i="10"/>
  <c r="E576" i="10"/>
  <c r="R575" i="10"/>
  <c r="E575" i="10"/>
  <c r="R574" i="10"/>
  <c r="E574" i="10"/>
  <c r="R573" i="10"/>
  <c r="E573" i="10"/>
  <c r="R572" i="10"/>
  <c r="E572" i="10"/>
  <c r="G581" i="10" s="1"/>
  <c r="L17" i="10" s="1"/>
  <c r="R571" i="10"/>
  <c r="E571" i="10"/>
  <c r="R570" i="10"/>
  <c r="E570" i="10"/>
  <c r="R569" i="10"/>
  <c r="E569" i="10"/>
  <c r="R568" i="10"/>
  <c r="E568" i="10"/>
  <c r="R567" i="10"/>
  <c r="E567" i="10"/>
  <c r="R566" i="10"/>
  <c r="E566" i="10"/>
  <c r="R565" i="10"/>
  <c r="E565" i="10"/>
  <c r="R564" i="10"/>
  <c r="E564" i="10"/>
  <c r="G571" i="10" s="1"/>
  <c r="L16" i="10" s="1"/>
  <c r="R563" i="10"/>
  <c r="E563" i="10"/>
  <c r="R562" i="10"/>
  <c r="E562" i="10"/>
  <c r="R561" i="10"/>
  <c r="G561" i="10"/>
  <c r="L13" i="10" s="1"/>
  <c r="E561" i="10"/>
  <c r="R560" i="10"/>
  <c r="E560" i="10"/>
  <c r="R559" i="10"/>
  <c r="E559" i="10"/>
  <c r="R558" i="10"/>
  <c r="E558" i="10"/>
  <c r="R557" i="10"/>
  <c r="E557" i="10"/>
  <c r="R556" i="10"/>
  <c r="E556" i="10"/>
  <c r="R555" i="10"/>
  <c r="E555" i="10"/>
  <c r="R554" i="10"/>
  <c r="E554" i="10"/>
  <c r="R553" i="10"/>
  <c r="E553" i="10"/>
  <c r="R552" i="10"/>
  <c r="T561" i="10" s="1"/>
  <c r="Y13" i="10" s="1"/>
  <c r="E552" i="10"/>
  <c r="R551" i="10"/>
  <c r="E551" i="10"/>
  <c r="R550" i="10"/>
  <c r="E550" i="10"/>
  <c r="R549" i="10"/>
  <c r="E549" i="10"/>
  <c r="R548" i="10"/>
  <c r="E548" i="10"/>
  <c r="R547" i="10"/>
  <c r="E547" i="10"/>
  <c r="R546" i="10"/>
  <c r="E546" i="10"/>
  <c r="R545" i="10"/>
  <c r="E545" i="10"/>
  <c r="R544" i="10"/>
  <c r="E544" i="10"/>
  <c r="R543" i="10"/>
  <c r="E543" i="10"/>
  <c r="R542" i="10"/>
  <c r="E542" i="10"/>
  <c r="R541" i="10"/>
  <c r="G541" i="10"/>
  <c r="L11" i="10" s="1"/>
  <c r="E541" i="10"/>
  <c r="R540" i="10"/>
  <c r="E540" i="10"/>
  <c r="R539" i="10"/>
  <c r="E539" i="10"/>
  <c r="R538" i="10"/>
  <c r="E538" i="10"/>
  <c r="R537" i="10"/>
  <c r="E537" i="10"/>
  <c r="R536" i="10"/>
  <c r="E536" i="10"/>
  <c r="R535" i="10"/>
  <c r="E535" i="10"/>
  <c r="R534" i="10"/>
  <c r="E534" i="10"/>
  <c r="R533" i="10"/>
  <c r="E533" i="10"/>
  <c r="R532" i="10"/>
  <c r="E532" i="10"/>
  <c r="R531" i="10"/>
  <c r="E531" i="10"/>
  <c r="R530" i="10"/>
  <c r="E530" i="10"/>
  <c r="R529" i="10"/>
  <c r="E529" i="10"/>
  <c r="R528" i="10"/>
  <c r="E528" i="10"/>
  <c r="R527" i="10"/>
  <c r="E527" i="10"/>
  <c r="R526" i="10"/>
  <c r="E526" i="10"/>
  <c r="R525" i="10"/>
  <c r="E525" i="10"/>
  <c r="R524" i="10"/>
  <c r="E524" i="10"/>
  <c r="R523" i="10"/>
  <c r="E523" i="10"/>
  <c r="R522" i="10"/>
  <c r="E522" i="10"/>
  <c r="R521" i="10"/>
  <c r="E521" i="10"/>
  <c r="R520" i="10"/>
  <c r="E520" i="10"/>
  <c r="R519" i="10"/>
  <c r="E519" i="10"/>
  <c r="R518" i="10"/>
  <c r="E518" i="10"/>
  <c r="R517" i="10"/>
  <c r="E517" i="10"/>
  <c r="R516" i="10"/>
  <c r="E516" i="10"/>
  <c r="R515" i="10"/>
  <c r="E515" i="10"/>
  <c r="R514" i="10"/>
  <c r="E514" i="10"/>
  <c r="R513" i="10"/>
  <c r="E513" i="10"/>
  <c r="R512" i="10"/>
  <c r="E512" i="10"/>
  <c r="R511" i="10"/>
  <c r="E511" i="10"/>
  <c r="R510" i="10"/>
  <c r="E510" i="10"/>
  <c r="R509" i="10"/>
  <c r="E509" i="10"/>
  <c r="R508" i="10"/>
  <c r="E508" i="10"/>
  <c r="R507" i="10"/>
  <c r="E507" i="10"/>
  <c r="R506" i="10"/>
  <c r="E506" i="10"/>
  <c r="R505" i="10"/>
  <c r="E505" i="10"/>
  <c r="R504" i="10"/>
  <c r="E504" i="10"/>
  <c r="R503" i="10"/>
  <c r="E503" i="10"/>
  <c r="G511" i="10" s="1"/>
  <c r="L8" i="10" s="1"/>
  <c r="R502" i="10"/>
  <c r="E502" i="10"/>
  <c r="R501" i="10"/>
  <c r="E501" i="10"/>
  <c r="R500" i="10"/>
  <c r="E500" i="10"/>
  <c r="R499" i="10"/>
  <c r="E499" i="10"/>
  <c r="R498" i="10"/>
  <c r="E498" i="10"/>
  <c r="R497" i="10"/>
  <c r="E497" i="10"/>
  <c r="R496" i="10"/>
  <c r="E496" i="10"/>
  <c r="R495" i="10"/>
  <c r="E495" i="10"/>
  <c r="R494" i="10"/>
  <c r="E494" i="10"/>
  <c r="R493" i="10"/>
  <c r="E493" i="10"/>
  <c r="R492" i="10"/>
  <c r="E492" i="10"/>
  <c r="R491" i="10"/>
  <c r="G491" i="10"/>
  <c r="E491" i="10"/>
  <c r="R490" i="10"/>
  <c r="E490" i="10"/>
  <c r="R489" i="10"/>
  <c r="E489" i="10"/>
  <c r="R488" i="10"/>
  <c r="E488" i="10"/>
  <c r="R487" i="10"/>
  <c r="E487" i="10"/>
  <c r="R486" i="10"/>
  <c r="E486" i="10"/>
  <c r="R485" i="10"/>
  <c r="E485" i="10"/>
  <c r="R484" i="10"/>
  <c r="E484" i="10"/>
  <c r="R483" i="10"/>
  <c r="E483" i="10"/>
  <c r="R482" i="10"/>
  <c r="E482" i="10"/>
  <c r="R481" i="10"/>
  <c r="E481" i="10"/>
  <c r="R480" i="10"/>
  <c r="E480" i="10"/>
  <c r="R479" i="10"/>
  <c r="E479" i="10"/>
  <c r="R478" i="10"/>
  <c r="E478" i="10"/>
  <c r="R477" i="10"/>
  <c r="E477" i="10"/>
  <c r="R476" i="10"/>
  <c r="E476" i="10"/>
  <c r="R475" i="10"/>
  <c r="E475" i="10"/>
  <c r="R474" i="10"/>
  <c r="E474" i="10"/>
  <c r="R473" i="10"/>
  <c r="E473" i="10"/>
  <c r="R472" i="10"/>
  <c r="T481" i="10" s="1"/>
  <c r="X23" i="10" s="1"/>
  <c r="E472" i="10"/>
  <c r="G481" i="10" s="1"/>
  <c r="K23" i="10" s="1"/>
  <c r="R471" i="10"/>
  <c r="E471" i="10"/>
  <c r="R470" i="10"/>
  <c r="E470" i="10"/>
  <c r="R469" i="10"/>
  <c r="E469" i="10"/>
  <c r="R468" i="10"/>
  <c r="E468" i="10"/>
  <c r="R467" i="10"/>
  <c r="E467" i="10"/>
  <c r="R466" i="10"/>
  <c r="E466" i="10"/>
  <c r="R465" i="10"/>
  <c r="E465" i="10"/>
  <c r="R464" i="10"/>
  <c r="E464" i="10"/>
  <c r="R463" i="10"/>
  <c r="E463" i="10"/>
  <c r="R462" i="10"/>
  <c r="E462" i="10"/>
  <c r="G471" i="10" s="1"/>
  <c r="K22" i="10" s="1"/>
  <c r="R461" i="10"/>
  <c r="E461" i="10"/>
  <c r="R460" i="10"/>
  <c r="E460" i="10"/>
  <c r="R459" i="10"/>
  <c r="E459" i="10"/>
  <c r="R458" i="10"/>
  <c r="E458" i="10"/>
  <c r="R457" i="10"/>
  <c r="E457" i="10"/>
  <c r="R456" i="10"/>
  <c r="E456" i="10"/>
  <c r="R455" i="10"/>
  <c r="E455" i="10"/>
  <c r="R454" i="10"/>
  <c r="E454" i="10"/>
  <c r="R453" i="10"/>
  <c r="E453" i="10"/>
  <c r="G461" i="10" s="1"/>
  <c r="K21" i="10" s="1"/>
  <c r="R452" i="10"/>
  <c r="E452" i="10"/>
  <c r="R451" i="10"/>
  <c r="E451" i="10"/>
  <c r="R450" i="10"/>
  <c r="E450" i="10"/>
  <c r="R449" i="10"/>
  <c r="E449" i="10"/>
  <c r="R448" i="10"/>
  <c r="E448" i="10"/>
  <c r="R447" i="10"/>
  <c r="E447" i="10"/>
  <c r="R446" i="10"/>
  <c r="E446" i="10"/>
  <c r="R445" i="10"/>
  <c r="E445" i="10"/>
  <c r="R444" i="10"/>
  <c r="E444" i="10"/>
  <c r="R443" i="10"/>
  <c r="E443" i="10"/>
  <c r="R442" i="10"/>
  <c r="E442" i="10"/>
  <c r="R441" i="10"/>
  <c r="E441" i="10"/>
  <c r="R440" i="10"/>
  <c r="E440" i="10"/>
  <c r="R439" i="10"/>
  <c r="E439" i="10"/>
  <c r="R438" i="10"/>
  <c r="E438" i="10"/>
  <c r="R437" i="10"/>
  <c r="E437" i="10"/>
  <c r="R436" i="10"/>
  <c r="E436" i="10"/>
  <c r="R435" i="10"/>
  <c r="E435" i="10"/>
  <c r="R434" i="10"/>
  <c r="E434" i="10"/>
  <c r="R433" i="10"/>
  <c r="E433" i="10"/>
  <c r="R432" i="10"/>
  <c r="E432" i="10"/>
  <c r="G441" i="10" s="1"/>
  <c r="K19" i="10" s="1"/>
  <c r="R431" i="10"/>
  <c r="E431" i="10"/>
  <c r="R430" i="10"/>
  <c r="E430" i="10"/>
  <c r="R429" i="10"/>
  <c r="E429" i="10"/>
  <c r="R428" i="10"/>
  <c r="E428" i="10"/>
  <c r="R427" i="10"/>
  <c r="E427" i="10"/>
  <c r="R426" i="10"/>
  <c r="E426" i="10"/>
  <c r="R425" i="10"/>
  <c r="E425" i="10"/>
  <c r="R424" i="10"/>
  <c r="E424" i="10"/>
  <c r="R423" i="10"/>
  <c r="E423" i="10"/>
  <c r="R422" i="10"/>
  <c r="T431" i="10" s="1"/>
  <c r="X18" i="10" s="1"/>
  <c r="E422" i="10"/>
  <c r="R421" i="10"/>
  <c r="E421" i="10"/>
  <c r="R420" i="10"/>
  <c r="E420" i="10"/>
  <c r="R419" i="10"/>
  <c r="E419" i="10"/>
  <c r="R418" i="10"/>
  <c r="E418" i="10"/>
  <c r="R417" i="10"/>
  <c r="E417" i="10"/>
  <c r="R416" i="10"/>
  <c r="E416" i="10"/>
  <c r="R415" i="10"/>
  <c r="E415" i="10"/>
  <c r="R414" i="10"/>
  <c r="E414" i="10"/>
  <c r="R413" i="10"/>
  <c r="E413" i="10"/>
  <c r="R412" i="10"/>
  <c r="T421" i="10" s="1"/>
  <c r="X17" i="10" s="1"/>
  <c r="E412" i="10"/>
  <c r="R411" i="10"/>
  <c r="G411" i="10"/>
  <c r="K16" i="10" s="1"/>
  <c r="E411" i="10"/>
  <c r="R410" i="10"/>
  <c r="E410" i="10"/>
  <c r="R409" i="10"/>
  <c r="E409" i="10"/>
  <c r="R408" i="10"/>
  <c r="E408" i="10"/>
  <c r="R407" i="10"/>
  <c r="E407" i="10"/>
  <c r="R406" i="10"/>
  <c r="E406" i="10"/>
  <c r="R405" i="10"/>
  <c r="E405" i="10"/>
  <c r="R404" i="10"/>
  <c r="E404" i="10"/>
  <c r="R403" i="10"/>
  <c r="E403" i="10"/>
  <c r="R402" i="10"/>
  <c r="E402" i="10"/>
  <c r="R401" i="10"/>
  <c r="E401" i="10"/>
  <c r="R400" i="10"/>
  <c r="E400" i="10"/>
  <c r="R399" i="10"/>
  <c r="E399" i="10"/>
  <c r="R398" i="10"/>
  <c r="E398" i="10"/>
  <c r="R397" i="10"/>
  <c r="E397" i="10"/>
  <c r="R396" i="10"/>
  <c r="E396" i="10"/>
  <c r="R395" i="10"/>
  <c r="E395" i="10"/>
  <c r="R394" i="10"/>
  <c r="E394" i="10"/>
  <c r="R393" i="10"/>
  <c r="E393" i="10"/>
  <c r="R392" i="10"/>
  <c r="E392" i="10"/>
  <c r="G401" i="10" s="1"/>
  <c r="K13" i="10" s="1"/>
  <c r="R391" i="10"/>
  <c r="E391" i="10"/>
  <c r="R390" i="10"/>
  <c r="E390" i="10"/>
  <c r="R389" i="10"/>
  <c r="E389" i="10"/>
  <c r="R388" i="10"/>
  <c r="E388" i="10"/>
  <c r="R387" i="10"/>
  <c r="E387" i="10"/>
  <c r="R386" i="10"/>
  <c r="E386" i="10"/>
  <c r="R385" i="10"/>
  <c r="E385" i="10"/>
  <c r="R384" i="10"/>
  <c r="E384" i="10"/>
  <c r="R383" i="10"/>
  <c r="E383" i="10"/>
  <c r="R382" i="10"/>
  <c r="E382" i="10"/>
  <c r="G391" i="10" s="1"/>
  <c r="K12" i="10" s="1"/>
  <c r="R381" i="10"/>
  <c r="E381" i="10"/>
  <c r="R380" i="10"/>
  <c r="E380" i="10"/>
  <c r="R379" i="10"/>
  <c r="E379" i="10"/>
  <c r="R378" i="10"/>
  <c r="E378" i="10"/>
  <c r="R377" i="10"/>
  <c r="E377" i="10"/>
  <c r="R376" i="10"/>
  <c r="E376" i="10"/>
  <c r="R375" i="10"/>
  <c r="E375" i="10"/>
  <c r="R374" i="10"/>
  <c r="E374" i="10"/>
  <c r="R373" i="10"/>
  <c r="E373" i="10"/>
  <c r="G381" i="10" s="1"/>
  <c r="K11" i="10" s="1"/>
  <c r="R372" i="10"/>
  <c r="E372" i="10"/>
  <c r="R371" i="10"/>
  <c r="E371" i="10"/>
  <c r="R370" i="10"/>
  <c r="E370" i="10"/>
  <c r="R369" i="10"/>
  <c r="E369" i="10"/>
  <c r="R368" i="10"/>
  <c r="E368" i="10"/>
  <c r="R367" i="10"/>
  <c r="E367" i="10"/>
  <c r="R366" i="10"/>
  <c r="E366" i="10"/>
  <c r="R365" i="10"/>
  <c r="E365" i="10"/>
  <c r="R364" i="10"/>
  <c r="E364" i="10"/>
  <c r="R363" i="10"/>
  <c r="E363" i="10"/>
  <c r="R362" i="10"/>
  <c r="E362" i="10"/>
  <c r="G371" i="10" s="1"/>
  <c r="K10" i="10" s="1"/>
  <c r="R361" i="10"/>
  <c r="E361" i="10"/>
  <c r="R360" i="10"/>
  <c r="E360" i="10"/>
  <c r="R359" i="10"/>
  <c r="E359" i="10"/>
  <c r="R358" i="10"/>
  <c r="E358" i="10"/>
  <c r="R357" i="10"/>
  <c r="E357" i="10"/>
  <c r="R356" i="10"/>
  <c r="E356" i="10"/>
  <c r="R355" i="10"/>
  <c r="E355" i="10"/>
  <c r="R354" i="10"/>
  <c r="E354" i="10"/>
  <c r="R353" i="10"/>
  <c r="E353" i="10"/>
  <c r="R352" i="10"/>
  <c r="E352" i="10"/>
  <c r="R351" i="10"/>
  <c r="E351" i="10"/>
  <c r="R350" i="10"/>
  <c r="E350" i="10"/>
  <c r="R349" i="10"/>
  <c r="E349" i="10"/>
  <c r="R348" i="10"/>
  <c r="E348" i="10"/>
  <c r="R347" i="10"/>
  <c r="E347" i="10"/>
  <c r="R346" i="10"/>
  <c r="E346" i="10"/>
  <c r="R345" i="10"/>
  <c r="E345" i="10"/>
  <c r="R344" i="10"/>
  <c r="E344" i="10"/>
  <c r="R343" i="10"/>
  <c r="E343" i="10"/>
  <c r="R342" i="10"/>
  <c r="T351" i="10" s="1"/>
  <c r="X8" i="10" s="1"/>
  <c r="E342" i="10"/>
  <c r="R341" i="10"/>
  <c r="E341" i="10"/>
  <c r="R340" i="10"/>
  <c r="E340" i="10"/>
  <c r="R339" i="10"/>
  <c r="E339" i="10"/>
  <c r="R338" i="10"/>
  <c r="E338" i="10"/>
  <c r="R337" i="10"/>
  <c r="E337" i="10"/>
  <c r="R336" i="10"/>
  <c r="E336" i="10"/>
  <c r="R335" i="10"/>
  <c r="E335" i="10"/>
  <c r="R334" i="10"/>
  <c r="E334" i="10"/>
  <c r="R333" i="10"/>
  <c r="E333" i="10"/>
  <c r="R332" i="10"/>
  <c r="T341" i="10" s="1"/>
  <c r="X7" i="10" s="1"/>
  <c r="E332" i="10"/>
  <c r="G341" i="10" s="1"/>
  <c r="K7" i="10" s="1"/>
  <c r="R331" i="10"/>
  <c r="E331" i="10"/>
  <c r="R330" i="10"/>
  <c r="E330" i="10"/>
  <c r="R329" i="10"/>
  <c r="E329" i="10"/>
  <c r="R328" i="10"/>
  <c r="E328" i="10"/>
  <c r="R327" i="10"/>
  <c r="E327" i="10"/>
  <c r="R326" i="10"/>
  <c r="E326" i="10"/>
  <c r="R325" i="10"/>
  <c r="E325" i="10"/>
  <c r="G331" i="10" s="1"/>
  <c r="R324" i="10"/>
  <c r="E324" i="10"/>
  <c r="R323" i="10"/>
  <c r="E323" i="10"/>
  <c r="R322" i="10"/>
  <c r="E322" i="10"/>
  <c r="R321" i="10"/>
  <c r="G321" i="10"/>
  <c r="J23" i="10" s="1"/>
  <c r="E321" i="10"/>
  <c r="R320" i="10"/>
  <c r="E320" i="10"/>
  <c r="R319" i="10"/>
  <c r="E319" i="10"/>
  <c r="R318" i="10"/>
  <c r="E318" i="10"/>
  <c r="R317" i="10"/>
  <c r="E317" i="10"/>
  <c r="R316" i="10"/>
  <c r="E316" i="10"/>
  <c r="R315" i="10"/>
  <c r="E315" i="10"/>
  <c r="R314" i="10"/>
  <c r="E314" i="10"/>
  <c r="R313" i="10"/>
  <c r="E313" i="10"/>
  <c r="R312" i="10"/>
  <c r="E312" i="10"/>
  <c r="R311" i="10"/>
  <c r="E311" i="10"/>
  <c r="R310" i="10"/>
  <c r="E310" i="10"/>
  <c r="R309" i="10"/>
  <c r="E309" i="10"/>
  <c r="R308" i="10"/>
  <c r="E308" i="10"/>
  <c r="R307" i="10"/>
  <c r="E307" i="10"/>
  <c r="R306" i="10"/>
  <c r="E306" i="10"/>
  <c r="R305" i="10"/>
  <c r="E305" i="10"/>
  <c r="R304" i="10"/>
  <c r="E304" i="10"/>
  <c r="R303" i="10"/>
  <c r="E303" i="10"/>
  <c r="R302" i="10"/>
  <c r="E302" i="10"/>
  <c r="R301" i="10"/>
  <c r="G301" i="10"/>
  <c r="J21" i="10" s="1"/>
  <c r="E301" i="10"/>
  <c r="R300" i="10"/>
  <c r="E300" i="10"/>
  <c r="R299" i="10"/>
  <c r="E299" i="10"/>
  <c r="R298" i="10"/>
  <c r="E298" i="10"/>
  <c r="R297" i="10"/>
  <c r="E297" i="10"/>
  <c r="R296" i="10"/>
  <c r="E296" i="10"/>
  <c r="R295" i="10"/>
  <c r="E295" i="10"/>
  <c r="R294" i="10"/>
  <c r="E294" i="10"/>
  <c r="R293" i="10"/>
  <c r="E293" i="10"/>
  <c r="R292" i="10"/>
  <c r="E292" i="10"/>
  <c r="R291" i="10"/>
  <c r="E291" i="10"/>
  <c r="R290" i="10"/>
  <c r="E290" i="10"/>
  <c r="R289" i="10"/>
  <c r="E289" i="10"/>
  <c r="R288" i="10"/>
  <c r="E288" i="10"/>
  <c r="R287" i="10"/>
  <c r="E287" i="10"/>
  <c r="R286" i="10"/>
  <c r="E286" i="10"/>
  <c r="R285" i="10"/>
  <c r="E285" i="10"/>
  <c r="R284" i="10"/>
  <c r="E284" i="10"/>
  <c r="R283" i="10"/>
  <c r="E283" i="10"/>
  <c r="R282" i="10"/>
  <c r="E282" i="10"/>
  <c r="G291" i="10" s="1"/>
  <c r="J20" i="10" s="1"/>
  <c r="R281" i="10"/>
  <c r="E281" i="10"/>
  <c r="R280" i="10"/>
  <c r="E280" i="10"/>
  <c r="R279" i="10"/>
  <c r="E279" i="10"/>
  <c r="R278" i="10"/>
  <c r="E278" i="10"/>
  <c r="R277" i="10"/>
  <c r="E277" i="10"/>
  <c r="R276" i="10"/>
  <c r="E276" i="10"/>
  <c r="R275" i="10"/>
  <c r="E275" i="10"/>
  <c r="R274" i="10"/>
  <c r="E274" i="10"/>
  <c r="R273" i="10"/>
  <c r="E273" i="10"/>
  <c r="R272" i="10"/>
  <c r="E272" i="10"/>
  <c r="R271" i="10"/>
  <c r="E271" i="10"/>
  <c r="R270" i="10"/>
  <c r="E270" i="10"/>
  <c r="R269" i="10"/>
  <c r="E269" i="10"/>
  <c r="R268" i="10"/>
  <c r="E268" i="10"/>
  <c r="R267" i="10"/>
  <c r="E267" i="10"/>
  <c r="R266" i="10"/>
  <c r="E266" i="10"/>
  <c r="R265" i="10"/>
  <c r="E265" i="10"/>
  <c r="R264" i="10"/>
  <c r="E264" i="10"/>
  <c r="R263" i="10"/>
  <c r="E263" i="10"/>
  <c r="R262" i="10"/>
  <c r="E262" i="10"/>
  <c r="R261" i="10"/>
  <c r="E261" i="10"/>
  <c r="R260" i="10"/>
  <c r="E260" i="10"/>
  <c r="R259" i="10"/>
  <c r="E259" i="10"/>
  <c r="R258" i="10"/>
  <c r="E258" i="10"/>
  <c r="R257" i="10"/>
  <c r="E257" i="10"/>
  <c r="R256" i="10"/>
  <c r="E256" i="10"/>
  <c r="R255" i="10"/>
  <c r="E255" i="10"/>
  <c r="R254" i="10"/>
  <c r="E254" i="10"/>
  <c r="R253" i="10"/>
  <c r="E253" i="10"/>
  <c r="R252" i="10"/>
  <c r="E252" i="10"/>
  <c r="G261" i="10" s="1"/>
  <c r="J17" i="10" s="1"/>
  <c r="R251" i="10"/>
  <c r="E251" i="10"/>
  <c r="R250" i="10"/>
  <c r="E250" i="10"/>
  <c r="R249" i="10"/>
  <c r="E249" i="10"/>
  <c r="R248" i="10"/>
  <c r="E248" i="10"/>
  <c r="R247" i="10"/>
  <c r="E247" i="10"/>
  <c r="R246" i="10"/>
  <c r="E246" i="10"/>
  <c r="R245" i="10"/>
  <c r="E245" i="10"/>
  <c r="R244" i="10"/>
  <c r="E244" i="10"/>
  <c r="G251" i="10" s="1"/>
  <c r="J16" i="10" s="1"/>
  <c r="R243" i="10"/>
  <c r="E243" i="10"/>
  <c r="R242" i="10"/>
  <c r="E242" i="10"/>
  <c r="R241" i="10"/>
  <c r="E241" i="10"/>
  <c r="R240" i="10"/>
  <c r="E240" i="10"/>
  <c r="R239" i="10"/>
  <c r="E239" i="10"/>
  <c r="R238" i="10"/>
  <c r="E238" i="10"/>
  <c r="R237" i="10"/>
  <c r="E237" i="10"/>
  <c r="R236" i="10"/>
  <c r="E236" i="10"/>
  <c r="R235" i="10"/>
  <c r="E235" i="10"/>
  <c r="R234" i="10"/>
  <c r="E234" i="10"/>
  <c r="R233" i="10"/>
  <c r="E233" i="10"/>
  <c r="R232" i="10"/>
  <c r="T241" i="10" s="1"/>
  <c r="W13" i="10" s="1"/>
  <c r="E232" i="10"/>
  <c r="G241" i="10" s="1"/>
  <c r="J13" i="10" s="1"/>
  <c r="R231" i="10"/>
  <c r="E231" i="10"/>
  <c r="R230" i="10"/>
  <c r="E230" i="10"/>
  <c r="R229" i="10"/>
  <c r="E229" i="10"/>
  <c r="R228" i="10"/>
  <c r="E228" i="10"/>
  <c r="R227" i="10"/>
  <c r="E227" i="10"/>
  <c r="R226" i="10"/>
  <c r="E226" i="10"/>
  <c r="R225" i="10"/>
  <c r="E225" i="10"/>
  <c r="R224" i="10"/>
  <c r="E224" i="10"/>
  <c r="R223" i="10"/>
  <c r="E223" i="10"/>
  <c r="R222" i="10"/>
  <c r="E222" i="10"/>
  <c r="R221" i="10"/>
  <c r="E221" i="10"/>
  <c r="R220" i="10"/>
  <c r="E220" i="10"/>
  <c r="R219" i="10"/>
  <c r="E219" i="10"/>
  <c r="R218" i="10"/>
  <c r="E218" i="10"/>
  <c r="R217" i="10"/>
  <c r="E217" i="10"/>
  <c r="R216" i="10"/>
  <c r="E216" i="10"/>
  <c r="R215" i="10"/>
  <c r="E215" i="10"/>
  <c r="R214" i="10"/>
  <c r="E214" i="10"/>
  <c r="R213" i="10"/>
  <c r="E213" i="10"/>
  <c r="G221" i="10" s="1"/>
  <c r="J11" i="10" s="1"/>
  <c r="R212" i="10"/>
  <c r="E212" i="10"/>
  <c r="R211" i="10"/>
  <c r="E211" i="10"/>
  <c r="R210" i="10"/>
  <c r="E210" i="10"/>
  <c r="R209" i="10"/>
  <c r="E209" i="10"/>
  <c r="R208" i="10"/>
  <c r="E208" i="10"/>
  <c r="R207" i="10"/>
  <c r="E207" i="10"/>
  <c r="R206" i="10"/>
  <c r="E206" i="10"/>
  <c r="R205" i="10"/>
  <c r="E205" i="10"/>
  <c r="R204" i="10"/>
  <c r="E204" i="10"/>
  <c r="R203" i="10"/>
  <c r="E203" i="10"/>
  <c r="R202" i="10"/>
  <c r="E202" i="10"/>
  <c r="R201" i="10"/>
  <c r="E201" i="10"/>
  <c r="R200" i="10"/>
  <c r="E200" i="10"/>
  <c r="R199" i="10"/>
  <c r="E199" i="10"/>
  <c r="R198" i="10"/>
  <c r="E198" i="10"/>
  <c r="R197" i="10"/>
  <c r="E197" i="10"/>
  <c r="R196" i="10"/>
  <c r="E196" i="10"/>
  <c r="R195" i="10"/>
  <c r="E195" i="10"/>
  <c r="R194" i="10"/>
  <c r="E194" i="10"/>
  <c r="R193" i="10"/>
  <c r="E193" i="10"/>
  <c r="R192" i="10"/>
  <c r="E192" i="10"/>
  <c r="G201" i="10" s="1"/>
  <c r="J9" i="10" s="1"/>
  <c r="R191" i="10"/>
  <c r="E191" i="10"/>
  <c r="R190" i="10"/>
  <c r="E190" i="10"/>
  <c r="R189" i="10"/>
  <c r="E189" i="10"/>
  <c r="R188" i="10"/>
  <c r="E188" i="10"/>
  <c r="R187" i="10"/>
  <c r="E187" i="10"/>
  <c r="R186" i="10"/>
  <c r="E186" i="10"/>
  <c r="R185" i="10"/>
  <c r="E185" i="10"/>
  <c r="R184" i="10"/>
  <c r="E184" i="10"/>
  <c r="R183" i="10"/>
  <c r="E183" i="10"/>
  <c r="G191" i="10" s="1"/>
  <c r="J8" i="10" s="1"/>
  <c r="R182" i="10"/>
  <c r="E182" i="10"/>
  <c r="R181" i="10"/>
  <c r="E181" i="10"/>
  <c r="R180" i="10"/>
  <c r="E180" i="10"/>
  <c r="R179" i="10"/>
  <c r="E179" i="10"/>
  <c r="R178" i="10"/>
  <c r="E178" i="10"/>
  <c r="R177" i="10"/>
  <c r="E177" i="10"/>
  <c r="R176" i="10"/>
  <c r="E176" i="10"/>
  <c r="R175" i="10"/>
  <c r="E175" i="10"/>
  <c r="R174" i="10"/>
  <c r="E174" i="10"/>
  <c r="R173" i="10"/>
  <c r="E173" i="10"/>
  <c r="R172" i="10"/>
  <c r="E172" i="10"/>
  <c r="R171" i="10"/>
  <c r="E171" i="10"/>
  <c r="R170" i="10"/>
  <c r="E170" i="10"/>
  <c r="R169" i="10"/>
  <c r="E169" i="10"/>
  <c r="R168" i="10"/>
  <c r="E168" i="10"/>
  <c r="R167" i="10"/>
  <c r="E167" i="10"/>
  <c r="R166" i="10"/>
  <c r="E166" i="10"/>
  <c r="R165" i="10"/>
  <c r="E165" i="10"/>
  <c r="R164" i="10"/>
  <c r="E164" i="10"/>
  <c r="G171" i="10" s="1"/>
  <c r="R163" i="10"/>
  <c r="E163" i="10"/>
  <c r="R162" i="10"/>
  <c r="E162" i="10"/>
  <c r="R161" i="10"/>
  <c r="E161" i="10"/>
  <c r="R160" i="10"/>
  <c r="E160" i="10"/>
  <c r="R159" i="10"/>
  <c r="E159" i="10"/>
  <c r="R158" i="10"/>
  <c r="E158" i="10"/>
  <c r="R157" i="10"/>
  <c r="E157" i="10"/>
  <c r="R156" i="10"/>
  <c r="E156" i="10"/>
  <c r="R155" i="10"/>
  <c r="E155" i="10"/>
  <c r="R154" i="10"/>
  <c r="E154" i="10"/>
  <c r="R153" i="10"/>
  <c r="E153" i="10"/>
  <c r="R152" i="10"/>
  <c r="T161" i="10" s="1"/>
  <c r="V23" i="10" s="1"/>
  <c r="E152" i="10"/>
  <c r="G161" i="10" s="1"/>
  <c r="I23" i="10" s="1"/>
  <c r="R151" i="10"/>
  <c r="E151" i="10"/>
  <c r="R150" i="10"/>
  <c r="E150" i="10"/>
  <c r="R149" i="10"/>
  <c r="E149" i="10"/>
  <c r="R148" i="10"/>
  <c r="E148" i="10"/>
  <c r="R147" i="10"/>
  <c r="E147" i="10"/>
  <c r="R146" i="10"/>
  <c r="E146" i="10"/>
  <c r="R145" i="10"/>
  <c r="E145" i="10"/>
  <c r="R144" i="10"/>
  <c r="E144" i="10"/>
  <c r="R143" i="10"/>
  <c r="E143" i="10"/>
  <c r="R142" i="10"/>
  <c r="E142" i="10"/>
  <c r="G151" i="10" s="1"/>
  <c r="I22" i="10" s="1"/>
  <c r="R141" i="10"/>
  <c r="E141" i="10"/>
  <c r="R140" i="10"/>
  <c r="E140" i="10"/>
  <c r="R139" i="10"/>
  <c r="E139" i="10"/>
  <c r="R138" i="10"/>
  <c r="E138" i="10"/>
  <c r="R137" i="10"/>
  <c r="E137" i="10"/>
  <c r="R136" i="10"/>
  <c r="E136" i="10"/>
  <c r="R135" i="10"/>
  <c r="E135" i="10"/>
  <c r="R134" i="10"/>
  <c r="E134" i="10"/>
  <c r="R133" i="10"/>
  <c r="E133" i="10"/>
  <c r="G141" i="10" s="1"/>
  <c r="I21" i="10" s="1"/>
  <c r="R132" i="10"/>
  <c r="E132" i="10"/>
  <c r="R131" i="10"/>
  <c r="E131" i="10"/>
  <c r="R130" i="10"/>
  <c r="E130" i="10"/>
  <c r="R129" i="10"/>
  <c r="E129" i="10"/>
  <c r="R128" i="10"/>
  <c r="E128" i="10"/>
  <c r="R127" i="10"/>
  <c r="E127" i="10"/>
  <c r="R126" i="10"/>
  <c r="E126" i="10"/>
  <c r="R125" i="10"/>
  <c r="E125" i="10"/>
  <c r="R124" i="10"/>
  <c r="E124" i="10"/>
  <c r="R123" i="10"/>
  <c r="E123" i="10"/>
  <c r="R122" i="10"/>
  <c r="E122" i="10"/>
  <c r="R121" i="10"/>
  <c r="E121" i="10"/>
  <c r="R120" i="10"/>
  <c r="E120" i="10"/>
  <c r="R119" i="10"/>
  <c r="E119" i="10"/>
  <c r="R118" i="10"/>
  <c r="E118" i="10"/>
  <c r="R117" i="10"/>
  <c r="E117" i="10"/>
  <c r="R116" i="10"/>
  <c r="E116" i="10"/>
  <c r="R115" i="10"/>
  <c r="E115" i="10"/>
  <c r="R114" i="10"/>
  <c r="E114" i="10"/>
  <c r="R113" i="10"/>
  <c r="E113" i="10"/>
  <c r="R112" i="10"/>
  <c r="E112" i="10"/>
  <c r="R111" i="10"/>
  <c r="E111" i="10"/>
  <c r="R110" i="10"/>
  <c r="E110" i="10"/>
  <c r="R109" i="10"/>
  <c r="E109" i="10"/>
  <c r="R108" i="10"/>
  <c r="E108" i="10"/>
  <c r="R107" i="10"/>
  <c r="E107" i="10"/>
  <c r="R106" i="10"/>
  <c r="E106" i="10"/>
  <c r="R105" i="10"/>
  <c r="E105" i="10"/>
  <c r="R104" i="10"/>
  <c r="E104" i="10"/>
  <c r="R103" i="10"/>
  <c r="E103" i="10"/>
  <c r="G111" i="10" s="1"/>
  <c r="I18" i="10" s="1"/>
  <c r="R102" i="10"/>
  <c r="T111" i="10" s="1"/>
  <c r="V18" i="10" s="1"/>
  <c r="E102" i="10"/>
  <c r="R101" i="10"/>
  <c r="E101" i="10"/>
  <c r="R100" i="10"/>
  <c r="E100" i="10"/>
  <c r="R99" i="10"/>
  <c r="E99" i="10"/>
  <c r="R98" i="10"/>
  <c r="E98" i="10"/>
  <c r="R97" i="10"/>
  <c r="E97" i="10"/>
  <c r="R96" i="10"/>
  <c r="E96" i="10"/>
  <c r="R95" i="10"/>
  <c r="E95" i="10"/>
  <c r="R94" i="10"/>
  <c r="E94" i="10"/>
  <c r="R93" i="10"/>
  <c r="E93" i="10"/>
  <c r="R92" i="10"/>
  <c r="T101" i="10" s="1"/>
  <c r="V17" i="10" s="1"/>
  <c r="E92" i="10"/>
  <c r="R91" i="10"/>
  <c r="E91" i="10"/>
  <c r="R90" i="10"/>
  <c r="E90" i="10"/>
  <c r="R89" i="10"/>
  <c r="E89" i="10"/>
  <c r="R88" i="10"/>
  <c r="E88" i="10"/>
  <c r="R87" i="10"/>
  <c r="E87" i="10"/>
  <c r="R86" i="10"/>
  <c r="E86" i="10"/>
  <c r="R85" i="10"/>
  <c r="E85" i="10"/>
  <c r="G91" i="10" s="1"/>
  <c r="I16" i="10" s="1"/>
  <c r="R84" i="10"/>
  <c r="E84" i="10"/>
  <c r="R83" i="10"/>
  <c r="E83" i="10"/>
  <c r="R82" i="10"/>
  <c r="E82" i="10"/>
  <c r="R81" i="10"/>
  <c r="G81" i="10"/>
  <c r="I13" i="10" s="1"/>
  <c r="E81" i="10"/>
  <c r="R80" i="10"/>
  <c r="E80" i="10"/>
  <c r="R79" i="10"/>
  <c r="E79" i="10"/>
  <c r="R78" i="10"/>
  <c r="E78" i="10"/>
  <c r="R77" i="10"/>
  <c r="E77" i="10"/>
  <c r="R76" i="10"/>
  <c r="E76" i="10"/>
  <c r="R75" i="10"/>
  <c r="E75" i="10"/>
  <c r="R74" i="10"/>
  <c r="E74" i="10"/>
  <c r="R73" i="10"/>
  <c r="E73" i="10"/>
  <c r="R72" i="10"/>
  <c r="E72" i="10"/>
  <c r="R71" i="10"/>
  <c r="E71" i="10"/>
  <c r="R70" i="10"/>
  <c r="E70" i="10"/>
  <c r="R69" i="10"/>
  <c r="E69" i="10"/>
  <c r="R68" i="10"/>
  <c r="E68" i="10"/>
  <c r="R67" i="10"/>
  <c r="E67" i="10"/>
  <c r="R66" i="10"/>
  <c r="E66" i="10"/>
  <c r="R65" i="10"/>
  <c r="E65" i="10"/>
  <c r="R64" i="10"/>
  <c r="E64" i="10"/>
  <c r="R63" i="10"/>
  <c r="E63" i="10"/>
  <c r="R62" i="10"/>
  <c r="E62" i="10"/>
  <c r="G71" i="10" s="1"/>
  <c r="I12" i="10" s="1"/>
  <c r="R61" i="10"/>
  <c r="E61" i="10"/>
  <c r="R60" i="10"/>
  <c r="E60" i="10"/>
  <c r="R59" i="10"/>
  <c r="E59" i="10"/>
  <c r="R58" i="10"/>
  <c r="E58" i="10"/>
  <c r="R57" i="10"/>
  <c r="E57" i="10"/>
  <c r="R56" i="10"/>
  <c r="E56" i="10"/>
  <c r="R55" i="10"/>
  <c r="E55" i="10"/>
  <c r="R54" i="10"/>
  <c r="E54" i="10"/>
  <c r="R53" i="10"/>
  <c r="E53" i="10"/>
  <c r="G61" i="10" s="1"/>
  <c r="I11" i="10" s="1"/>
  <c r="R52" i="10"/>
  <c r="E52" i="10"/>
  <c r="R51" i="10"/>
  <c r="E51" i="10"/>
  <c r="R50" i="10"/>
  <c r="E50" i="10"/>
  <c r="R49" i="10"/>
  <c r="E49" i="10"/>
  <c r="R48" i="10"/>
  <c r="E48" i="10"/>
  <c r="R47" i="10"/>
  <c r="E47" i="10"/>
  <c r="R46" i="10"/>
  <c r="E46" i="10"/>
  <c r="R45" i="10"/>
  <c r="E45" i="10"/>
  <c r="R44" i="10"/>
  <c r="E44" i="10"/>
  <c r="R43" i="10"/>
  <c r="E43" i="10"/>
  <c r="R42" i="10"/>
  <c r="E42" i="10"/>
  <c r="G51" i="10" s="1"/>
  <c r="I10" i="10" s="1"/>
  <c r="R41" i="10"/>
  <c r="E41" i="10"/>
  <c r="R40" i="10"/>
  <c r="E40" i="10"/>
  <c r="R39" i="10"/>
  <c r="E39" i="10"/>
  <c r="R38" i="10"/>
  <c r="E38" i="10"/>
  <c r="R37" i="10"/>
  <c r="E37" i="10"/>
  <c r="R36" i="10"/>
  <c r="E36" i="10"/>
  <c r="R35" i="10"/>
  <c r="E35" i="10"/>
  <c r="R34" i="10"/>
  <c r="E34" i="10"/>
  <c r="R33" i="10"/>
  <c r="E33" i="10"/>
  <c r="R32" i="10"/>
  <c r="E32" i="10"/>
  <c r="R31" i="10"/>
  <c r="E31" i="10"/>
  <c r="R30" i="10"/>
  <c r="E30" i="10"/>
  <c r="R29" i="10"/>
  <c r="E29" i="10"/>
  <c r="R28" i="10"/>
  <c r="E28" i="10"/>
  <c r="R27" i="10"/>
  <c r="E27" i="10"/>
  <c r="R26" i="10"/>
  <c r="E26" i="10"/>
  <c r="R25" i="10"/>
  <c r="E25" i="10"/>
  <c r="R24" i="10"/>
  <c r="E24" i="10"/>
  <c r="R23" i="10"/>
  <c r="E23" i="10"/>
  <c r="G31" i="10" s="1"/>
  <c r="I8" i="10" s="1"/>
  <c r="R22" i="10"/>
  <c r="E22" i="10"/>
  <c r="R21" i="10"/>
  <c r="L21" i="10"/>
  <c r="E21" i="10"/>
  <c r="R20" i="10"/>
  <c r="E20" i="10"/>
  <c r="R19" i="10"/>
  <c r="E19" i="10"/>
  <c r="R18" i="10"/>
  <c r="E18" i="10"/>
  <c r="R17" i="10"/>
  <c r="E17" i="10"/>
  <c r="R16" i="10"/>
  <c r="E16" i="10"/>
  <c r="R15" i="10"/>
  <c r="E15" i="10"/>
  <c r="R14" i="10"/>
  <c r="E14" i="10"/>
  <c r="R13" i="10"/>
  <c r="E13" i="10"/>
  <c r="R12" i="10"/>
  <c r="E12" i="10"/>
  <c r="R11" i="10"/>
  <c r="E11" i="10"/>
  <c r="R10" i="10"/>
  <c r="E10" i="10"/>
  <c r="R9" i="10"/>
  <c r="E9" i="10"/>
  <c r="R8" i="10"/>
  <c r="E8" i="10"/>
  <c r="R7" i="10"/>
  <c r="E7" i="10"/>
  <c r="R6" i="10"/>
  <c r="E6" i="10"/>
  <c r="R5" i="10"/>
  <c r="E5" i="10"/>
  <c r="R4" i="10"/>
  <c r="E4" i="10"/>
  <c r="R3" i="10"/>
  <c r="E3" i="10"/>
  <c r="R2" i="10"/>
  <c r="E2" i="10"/>
  <c r="R641" i="9"/>
  <c r="E641" i="9"/>
  <c r="R640" i="9"/>
  <c r="E640" i="9"/>
  <c r="R639" i="9"/>
  <c r="E639" i="9"/>
  <c r="R638" i="9"/>
  <c r="E638" i="9"/>
  <c r="R637" i="9"/>
  <c r="E637" i="9"/>
  <c r="R636" i="9"/>
  <c r="E636" i="9"/>
  <c r="R635" i="9"/>
  <c r="E635" i="9"/>
  <c r="R634" i="9"/>
  <c r="E634" i="9"/>
  <c r="R633" i="9"/>
  <c r="E633" i="9"/>
  <c r="G641" i="9" s="1"/>
  <c r="L23" i="9" s="1"/>
  <c r="R632" i="9"/>
  <c r="E632" i="9"/>
  <c r="R631" i="9"/>
  <c r="E631" i="9"/>
  <c r="R630" i="9"/>
  <c r="E630" i="9"/>
  <c r="R629" i="9"/>
  <c r="E629" i="9"/>
  <c r="R628" i="9"/>
  <c r="E628" i="9"/>
  <c r="R627" i="9"/>
  <c r="E627" i="9"/>
  <c r="R626" i="9"/>
  <c r="E626" i="9"/>
  <c r="R625" i="9"/>
  <c r="E625" i="9"/>
  <c r="R624" i="9"/>
  <c r="E624" i="9"/>
  <c r="R623" i="9"/>
  <c r="E623" i="9"/>
  <c r="R622" i="9"/>
  <c r="E622" i="9"/>
  <c r="R621" i="9"/>
  <c r="E621" i="9"/>
  <c r="R620" i="9"/>
  <c r="E620" i="9"/>
  <c r="R619" i="9"/>
  <c r="E619" i="9"/>
  <c r="R618" i="9"/>
  <c r="E618" i="9"/>
  <c r="R617" i="9"/>
  <c r="E617" i="9"/>
  <c r="R616" i="9"/>
  <c r="E616" i="9"/>
  <c r="R615" i="9"/>
  <c r="E615" i="9"/>
  <c r="R614" i="9"/>
  <c r="E614" i="9"/>
  <c r="G621" i="9" s="1"/>
  <c r="L21" i="9" s="1"/>
  <c r="R613" i="9"/>
  <c r="E613" i="9"/>
  <c r="R612" i="9"/>
  <c r="E612" i="9"/>
  <c r="R611" i="9"/>
  <c r="E611" i="9"/>
  <c r="R610" i="9"/>
  <c r="E610" i="9"/>
  <c r="R609" i="9"/>
  <c r="E609" i="9"/>
  <c r="R608" i="9"/>
  <c r="E608" i="9"/>
  <c r="R607" i="9"/>
  <c r="E607" i="9"/>
  <c r="R606" i="9"/>
  <c r="E606" i="9"/>
  <c r="R605" i="9"/>
  <c r="E605" i="9"/>
  <c r="R604" i="9"/>
  <c r="E604" i="9"/>
  <c r="R603" i="9"/>
  <c r="E603" i="9"/>
  <c r="R602" i="9"/>
  <c r="T611" i="9" s="1"/>
  <c r="Y20" i="9" s="1"/>
  <c r="E602" i="9"/>
  <c r="G611" i="9" s="1"/>
  <c r="L20" i="9" s="1"/>
  <c r="R601" i="9"/>
  <c r="E601" i="9"/>
  <c r="R600" i="9"/>
  <c r="E600" i="9"/>
  <c r="R599" i="9"/>
  <c r="E599" i="9"/>
  <c r="R598" i="9"/>
  <c r="E598" i="9"/>
  <c r="R597" i="9"/>
  <c r="E597" i="9"/>
  <c r="R596" i="9"/>
  <c r="E596" i="9"/>
  <c r="R595" i="9"/>
  <c r="E595" i="9"/>
  <c r="R594" i="9"/>
  <c r="E594" i="9"/>
  <c r="R593" i="9"/>
  <c r="E593" i="9"/>
  <c r="R592" i="9"/>
  <c r="E592" i="9"/>
  <c r="G601" i="9" s="1"/>
  <c r="L19" i="9" s="1"/>
  <c r="R591" i="9"/>
  <c r="E591" i="9"/>
  <c r="R590" i="9"/>
  <c r="E590" i="9"/>
  <c r="R589" i="9"/>
  <c r="E589" i="9"/>
  <c r="R588" i="9"/>
  <c r="E588" i="9"/>
  <c r="R587" i="9"/>
  <c r="E587" i="9"/>
  <c r="R586" i="9"/>
  <c r="E586" i="9"/>
  <c r="R585" i="9"/>
  <c r="E585" i="9"/>
  <c r="R584" i="9"/>
  <c r="E584" i="9"/>
  <c r="R583" i="9"/>
  <c r="E583" i="9"/>
  <c r="G591" i="9" s="1"/>
  <c r="L18" i="9" s="1"/>
  <c r="R582" i="9"/>
  <c r="E582" i="9"/>
  <c r="R581" i="9"/>
  <c r="E581" i="9"/>
  <c r="R580" i="9"/>
  <c r="E580" i="9"/>
  <c r="R579" i="9"/>
  <c r="E579" i="9"/>
  <c r="R578" i="9"/>
  <c r="E578" i="9"/>
  <c r="R577" i="9"/>
  <c r="E577" i="9"/>
  <c r="R576" i="9"/>
  <c r="E576" i="9"/>
  <c r="R575" i="9"/>
  <c r="E575" i="9"/>
  <c r="R574" i="9"/>
  <c r="E574" i="9"/>
  <c r="R573" i="9"/>
  <c r="E573" i="9"/>
  <c r="R572" i="9"/>
  <c r="E572" i="9"/>
  <c r="R571" i="9"/>
  <c r="E571" i="9"/>
  <c r="R570" i="9"/>
  <c r="E570" i="9"/>
  <c r="R569" i="9"/>
  <c r="E569" i="9"/>
  <c r="R568" i="9"/>
  <c r="E568" i="9"/>
  <c r="R567" i="9"/>
  <c r="E567" i="9"/>
  <c r="R566" i="9"/>
  <c r="E566" i="9"/>
  <c r="R565" i="9"/>
  <c r="E565" i="9"/>
  <c r="R564" i="9"/>
  <c r="E564" i="9"/>
  <c r="R563" i="9"/>
  <c r="E563" i="9"/>
  <c r="R562" i="9"/>
  <c r="E562" i="9"/>
  <c r="R561" i="9"/>
  <c r="E561" i="9"/>
  <c r="R560" i="9"/>
  <c r="E560" i="9"/>
  <c r="R559" i="9"/>
  <c r="E559" i="9"/>
  <c r="R558" i="9"/>
  <c r="E558" i="9"/>
  <c r="R557" i="9"/>
  <c r="E557" i="9"/>
  <c r="R556" i="9"/>
  <c r="E556" i="9"/>
  <c r="R555" i="9"/>
  <c r="E555" i="9"/>
  <c r="R554" i="9"/>
  <c r="E554" i="9"/>
  <c r="R553" i="9"/>
  <c r="E553" i="9"/>
  <c r="G561" i="9" s="1"/>
  <c r="L13" i="9" s="1"/>
  <c r="R552" i="9"/>
  <c r="T561" i="9" s="1"/>
  <c r="Y13" i="9" s="1"/>
  <c r="E552" i="9"/>
  <c r="R551" i="9"/>
  <c r="E551" i="9"/>
  <c r="R550" i="9"/>
  <c r="E550" i="9"/>
  <c r="R549" i="9"/>
  <c r="E549" i="9"/>
  <c r="R548" i="9"/>
  <c r="E548" i="9"/>
  <c r="R547" i="9"/>
  <c r="E547" i="9"/>
  <c r="R546" i="9"/>
  <c r="E546" i="9"/>
  <c r="R545" i="9"/>
  <c r="E545" i="9"/>
  <c r="R544" i="9"/>
  <c r="E544" i="9"/>
  <c r="R543" i="9"/>
  <c r="E543" i="9"/>
  <c r="R542" i="9"/>
  <c r="T551" i="9" s="1"/>
  <c r="Y12" i="9" s="1"/>
  <c r="E542" i="9"/>
  <c r="R541" i="9"/>
  <c r="E541" i="9"/>
  <c r="R540" i="9"/>
  <c r="E540" i="9"/>
  <c r="R539" i="9"/>
  <c r="E539" i="9"/>
  <c r="R538" i="9"/>
  <c r="E538" i="9"/>
  <c r="R537" i="9"/>
  <c r="E537" i="9"/>
  <c r="R536" i="9"/>
  <c r="E536" i="9"/>
  <c r="R535" i="9"/>
  <c r="E535" i="9"/>
  <c r="G541" i="9" s="1"/>
  <c r="L11" i="9" s="1"/>
  <c r="R534" i="9"/>
  <c r="E534" i="9"/>
  <c r="R533" i="9"/>
  <c r="E533" i="9"/>
  <c r="R532" i="9"/>
  <c r="E532" i="9"/>
  <c r="R531" i="9"/>
  <c r="G531" i="9"/>
  <c r="L10" i="9" s="1"/>
  <c r="E531" i="9"/>
  <c r="R530" i="9"/>
  <c r="E530" i="9"/>
  <c r="R529" i="9"/>
  <c r="E529" i="9"/>
  <c r="R528" i="9"/>
  <c r="E528" i="9"/>
  <c r="R527" i="9"/>
  <c r="E527" i="9"/>
  <c r="R526" i="9"/>
  <c r="E526" i="9"/>
  <c r="R525" i="9"/>
  <c r="E525" i="9"/>
  <c r="R524" i="9"/>
  <c r="E524" i="9"/>
  <c r="R523" i="9"/>
  <c r="E523" i="9"/>
  <c r="R522" i="9"/>
  <c r="E522" i="9"/>
  <c r="R521" i="9"/>
  <c r="E521" i="9"/>
  <c r="R520" i="9"/>
  <c r="E520" i="9"/>
  <c r="R519" i="9"/>
  <c r="E519" i="9"/>
  <c r="R518" i="9"/>
  <c r="E518" i="9"/>
  <c r="R517" i="9"/>
  <c r="E517" i="9"/>
  <c r="R516" i="9"/>
  <c r="E516" i="9"/>
  <c r="R515" i="9"/>
  <c r="E515" i="9"/>
  <c r="R514" i="9"/>
  <c r="E514" i="9"/>
  <c r="R513" i="9"/>
  <c r="E513" i="9"/>
  <c r="R512" i="9"/>
  <c r="E512" i="9"/>
  <c r="G521" i="9" s="1"/>
  <c r="L9" i="9" s="1"/>
  <c r="R511" i="9"/>
  <c r="E511" i="9"/>
  <c r="R510" i="9"/>
  <c r="E510" i="9"/>
  <c r="R509" i="9"/>
  <c r="E509" i="9"/>
  <c r="R508" i="9"/>
  <c r="E508" i="9"/>
  <c r="R507" i="9"/>
  <c r="E507" i="9"/>
  <c r="R506" i="9"/>
  <c r="E506" i="9"/>
  <c r="R505" i="9"/>
  <c r="E505" i="9"/>
  <c r="R504" i="9"/>
  <c r="E504" i="9"/>
  <c r="R503" i="9"/>
  <c r="E503" i="9"/>
  <c r="G511" i="9" s="1"/>
  <c r="L8" i="9" s="1"/>
  <c r="R502" i="9"/>
  <c r="E502" i="9"/>
  <c r="R501" i="9"/>
  <c r="E501" i="9"/>
  <c r="R500" i="9"/>
  <c r="E500" i="9"/>
  <c r="R499" i="9"/>
  <c r="E499" i="9"/>
  <c r="R498" i="9"/>
  <c r="E498" i="9"/>
  <c r="R497" i="9"/>
  <c r="E497" i="9"/>
  <c r="R496" i="9"/>
  <c r="E496" i="9"/>
  <c r="R495" i="9"/>
  <c r="E495" i="9"/>
  <c r="R494" i="9"/>
  <c r="E494" i="9"/>
  <c r="R493" i="9"/>
  <c r="E493" i="9"/>
  <c r="R492" i="9"/>
  <c r="E492" i="9"/>
  <c r="G501" i="9" s="1"/>
  <c r="L7" i="9" s="1"/>
  <c r="R491" i="9"/>
  <c r="E491" i="9"/>
  <c r="R490" i="9"/>
  <c r="E490" i="9"/>
  <c r="R489" i="9"/>
  <c r="E489" i="9"/>
  <c r="R488" i="9"/>
  <c r="E488" i="9"/>
  <c r="R487" i="9"/>
  <c r="E487" i="9"/>
  <c r="R486" i="9"/>
  <c r="E486" i="9"/>
  <c r="R485" i="9"/>
  <c r="E485" i="9"/>
  <c r="R484" i="9"/>
  <c r="E484" i="9"/>
  <c r="R483" i="9"/>
  <c r="E483" i="9"/>
  <c r="R482" i="9"/>
  <c r="E482" i="9"/>
  <c r="R481" i="9"/>
  <c r="E481" i="9"/>
  <c r="R480" i="9"/>
  <c r="E480" i="9"/>
  <c r="R479" i="9"/>
  <c r="E479" i="9"/>
  <c r="R478" i="9"/>
  <c r="E478" i="9"/>
  <c r="R477" i="9"/>
  <c r="E477" i="9"/>
  <c r="R476" i="9"/>
  <c r="E476" i="9"/>
  <c r="R475" i="9"/>
  <c r="E475" i="9"/>
  <c r="R474" i="9"/>
  <c r="E474" i="9"/>
  <c r="R473" i="9"/>
  <c r="E473" i="9"/>
  <c r="R472" i="9"/>
  <c r="T481" i="9" s="1"/>
  <c r="X23" i="9" s="1"/>
  <c r="E472" i="9"/>
  <c r="R471" i="9"/>
  <c r="E471" i="9"/>
  <c r="R470" i="9"/>
  <c r="E470" i="9"/>
  <c r="R469" i="9"/>
  <c r="E469" i="9"/>
  <c r="R468" i="9"/>
  <c r="E468" i="9"/>
  <c r="R467" i="9"/>
  <c r="E467" i="9"/>
  <c r="R466" i="9"/>
  <c r="E466" i="9"/>
  <c r="R465" i="9"/>
  <c r="E465" i="9"/>
  <c r="R464" i="9"/>
  <c r="E464" i="9"/>
  <c r="R463" i="9"/>
  <c r="E463" i="9"/>
  <c r="R462" i="9"/>
  <c r="T471" i="9" s="1"/>
  <c r="X22" i="9" s="1"/>
  <c r="E462" i="9"/>
  <c r="G471" i="9" s="1"/>
  <c r="K22" i="9" s="1"/>
  <c r="R461" i="9"/>
  <c r="E461" i="9"/>
  <c r="R460" i="9"/>
  <c r="E460" i="9"/>
  <c r="R459" i="9"/>
  <c r="E459" i="9"/>
  <c r="R458" i="9"/>
  <c r="E458" i="9"/>
  <c r="R457" i="9"/>
  <c r="E457" i="9"/>
  <c r="R456" i="9"/>
  <c r="E456" i="9"/>
  <c r="R455" i="9"/>
  <c r="E455" i="9"/>
  <c r="G461" i="9" s="1"/>
  <c r="K21" i="9" s="1"/>
  <c r="R454" i="9"/>
  <c r="E454" i="9"/>
  <c r="R453" i="9"/>
  <c r="E453" i="9"/>
  <c r="R452" i="9"/>
  <c r="E452" i="9"/>
  <c r="R451" i="9"/>
  <c r="G451" i="9"/>
  <c r="E451" i="9"/>
  <c r="R450" i="9"/>
  <c r="E450" i="9"/>
  <c r="R449" i="9"/>
  <c r="E449" i="9"/>
  <c r="R448" i="9"/>
  <c r="E448" i="9"/>
  <c r="R447" i="9"/>
  <c r="E447" i="9"/>
  <c r="R446" i="9"/>
  <c r="E446" i="9"/>
  <c r="R445" i="9"/>
  <c r="E445" i="9"/>
  <c r="R444" i="9"/>
  <c r="E444" i="9"/>
  <c r="R443" i="9"/>
  <c r="E443" i="9"/>
  <c r="R442" i="9"/>
  <c r="E442" i="9"/>
  <c r="R441" i="9"/>
  <c r="E441" i="9"/>
  <c r="R440" i="9"/>
  <c r="E440" i="9"/>
  <c r="R439" i="9"/>
  <c r="E439" i="9"/>
  <c r="R438" i="9"/>
  <c r="E438" i="9"/>
  <c r="R437" i="9"/>
  <c r="E437" i="9"/>
  <c r="R436" i="9"/>
  <c r="E436" i="9"/>
  <c r="R435" i="9"/>
  <c r="E435" i="9"/>
  <c r="R434" i="9"/>
  <c r="E434" i="9"/>
  <c r="R433" i="9"/>
  <c r="E433" i="9"/>
  <c r="R432" i="9"/>
  <c r="E432" i="9"/>
  <c r="R431" i="9"/>
  <c r="G431" i="9"/>
  <c r="K18" i="9" s="1"/>
  <c r="E431" i="9"/>
  <c r="R430" i="9"/>
  <c r="E430" i="9"/>
  <c r="R429" i="9"/>
  <c r="E429" i="9"/>
  <c r="R428" i="9"/>
  <c r="E428" i="9"/>
  <c r="R427" i="9"/>
  <c r="E427" i="9"/>
  <c r="R426" i="9"/>
  <c r="E426" i="9"/>
  <c r="R425" i="9"/>
  <c r="E425" i="9"/>
  <c r="R424" i="9"/>
  <c r="E424" i="9"/>
  <c r="R423" i="9"/>
  <c r="E423" i="9"/>
  <c r="R422" i="9"/>
  <c r="E422" i="9"/>
  <c r="R421" i="9"/>
  <c r="E421" i="9"/>
  <c r="R420" i="9"/>
  <c r="E420" i="9"/>
  <c r="R419" i="9"/>
  <c r="E419" i="9"/>
  <c r="R418" i="9"/>
  <c r="E418" i="9"/>
  <c r="R417" i="9"/>
  <c r="E417" i="9"/>
  <c r="R416" i="9"/>
  <c r="E416" i="9"/>
  <c r="R415" i="9"/>
  <c r="E415" i="9"/>
  <c r="R414" i="9"/>
  <c r="E414" i="9"/>
  <c r="R413" i="9"/>
  <c r="E413" i="9"/>
  <c r="R412" i="9"/>
  <c r="E412" i="9"/>
  <c r="G421" i="9" s="1"/>
  <c r="K17" i="9" s="1"/>
  <c r="R411" i="9"/>
  <c r="E411" i="9"/>
  <c r="R410" i="9"/>
  <c r="E410" i="9"/>
  <c r="R409" i="9"/>
  <c r="E409" i="9"/>
  <c r="R408" i="9"/>
  <c r="E408" i="9"/>
  <c r="R407" i="9"/>
  <c r="E407" i="9"/>
  <c r="R406" i="9"/>
  <c r="E406" i="9"/>
  <c r="R405" i="9"/>
  <c r="E405" i="9"/>
  <c r="R404" i="9"/>
  <c r="E404" i="9"/>
  <c r="R403" i="9"/>
  <c r="E403" i="9"/>
  <c r="R402" i="9"/>
  <c r="E402" i="9"/>
  <c r="G411" i="9" s="1"/>
  <c r="R401" i="9"/>
  <c r="E401" i="9"/>
  <c r="R400" i="9"/>
  <c r="E400" i="9"/>
  <c r="R399" i="9"/>
  <c r="E399" i="9"/>
  <c r="R398" i="9"/>
  <c r="E398" i="9"/>
  <c r="R397" i="9"/>
  <c r="E397" i="9"/>
  <c r="R396" i="9"/>
  <c r="E396" i="9"/>
  <c r="R395" i="9"/>
  <c r="E395" i="9"/>
  <c r="R394" i="9"/>
  <c r="E394" i="9"/>
  <c r="R393" i="9"/>
  <c r="E393" i="9"/>
  <c r="R392" i="9"/>
  <c r="E392" i="9"/>
  <c r="R391" i="9"/>
  <c r="E391" i="9"/>
  <c r="R390" i="9"/>
  <c r="E390" i="9"/>
  <c r="R389" i="9"/>
  <c r="E389" i="9"/>
  <c r="R388" i="9"/>
  <c r="E388" i="9"/>
  <c r="R387" i="9"/>
  <c r="E387" i="9"/>
  <c r="R386" i="9"/>
  <c r="E386" i="9"/>
  <c r="R385" i="9"/>
  <c r="E385" i="9"/>
  <c r="R384" i="9"/>
  <c r="E384" i="9"/>
  <c r="R383" i="9"/>
  <c r="E383" i="9"/>
  <c r="R382" i="9"/>
  <c r="E382" i="9"/>
  <c r="G391" i="9" s="1"/>
  <c r="K12" i="9" s="1"/>
  <c r="R381" i="9"/>
  <c r="E381" i="9"/>
  <c r="R380" i="9"/>
  <c r="E380" i="9"/>
  <c r="R379" i="9"/>
  <c r="E379" i="9"/>
  <c r="R378" i="9"/>
  <c r="E378" i="9"/>
  <c r="R377" i="9"/>
  <c r="E377" i="9"/>
  <c r="R376" i="9"/>
  <c r="E376" i="9"/>
  <c r="R375" i="9"/>
  <c r="E375" i="9"/>
  <c r="R374" i="9"/>
  <c r="E374" i="9"/>
  <c r="G381" i="9" s="1"/>
  <c r="K11" i="9" s="1"/>
  <c r="R373" i="9"/>
  <c r="E373" i="9"/>
  <c r="R372" i="9"/>
  <c r="E372" i="9"/>
  <c r="R371" i="9"/>
  <c r="G371" i="9"/>
  <c r="K10" i="9" s="1"/>
  <c r="E371" i="9"/>
  <c r="R370" i="9"/>
  <c r="E370" i="9"/>
  <c r="R369" i="9"/>
  <c r="E369" i="9"/>
  <c r="R368" i="9"/>
  <c r="E368" i="9"/>
  <c r="R367" i="9"/>
  <c r="E367" i="9"/>
  <c r="R366" i="9"/>
  <c r="E366" i="9"/>
  <c r="R365" i="9"/>
  <c r="E365" i="9"/>
  <c r="R364" i="9"/>
  <c r="E364" i="9"/>
  <c r="R363" i="9"/>
  <c r="E363" i="9"/>
  <c r="R362" i="9"/>
  <c r="T371" i="9" s="1"/>
  <c r="X10" i="9" s="1"/>
  <c r="E362" i="9"/>
  <c r="R361" i="9"/>
  <c r="E361" i="9"/>
  <c r="R360" i="9"/>
  <c r="E360" i="9"/>
  <c r="R359" i="9"/>
  <c r="E359" i="9"/>
  <c r="R358" i="9"/>
  <c r="E358" i="9"/>
  <c r="R357" i="9"/>
  <c r="E357" i="9"/>
  <c r="R356" i="9"/>
  <c r="E356" i="9"/>
  <c r="R355" i="9"/>
  <c r="E355" i="9"/>
  <c r="R354" i="9"/>
  <c r="E354" i="9"/>
  <c r="R353" i="9"/>
  <c r="E353" i="9"/>
  <c r="R352" i="9"/>
  <c r="E352" i="9"/>
  <c r="R351" i="9"/>
  <c r="G351" i="9"/>
  <c r="K8" i="9" s="1"/>
  <c r="E351" i="9"/>
  <c r="R350" i="9"/>
  <c r="E350" i="9"/>
  <c r="R349" i="9"/>
  <c r="E349" i="9"/>
  <c r="R348" i="9"/>
  <c r="E348" i="9"/>
  <c r="R347" i="9"/>
  <c r="E347" i="9"/>
  <c r="R346" i="9"/>
  <c r="E346" i="9"/>
  <c r="R345" i="9"/>
  <c r="E345" i="9"/>
  <c r="R344" i="9"/>
  <c r="E344" i="9"/>
  <c r="R343" i="9"/>
  <c r="E343" i="9"/>
  <c r="R342" i="9"/>
  <c r="E342" i="9"/>
  <c r="R341" i="9"/>
  <c r="E341" i="9"/>
  <c r="R340" i="9"/>
  <c r="E340" i="9"/>
  <c r="R339" i="9"/>
  <c r="E339" i="9"/>
  <c r="R338" i="9"/>
  <c r="E338" i="9"/>
  <c r="R337" i="9"/>
  <c r="E337" i="9"/>
  <c r="R336" i="9"/>
  <c r="E336" i="9"/>
  <c r="R335" i="9"/>
  <c r="E335" i="9"/>
  <c r="R334" i="9"/>
  <c r="E334" i="9"/>
  <c r="R333" i="9"/>
  <c r="E333" i="9"/>
  <c r="R332" i="9"/>
  <c r="E332" i="9"/>
  <c r="G341" i="9" s="1"/>
  <c r="K7" i="9" s="1"/>
  <c r="R331" i="9"/>
  <c r="E331" i="9"/>
  <c r="R330" i="9"/>
  <c r="E330" i="9"/>
  <c r="R329" i="9"/>
  <c r="E329" i="9"/>
  <c r="R328" i="9"/>
  <c r="E328" i="9"/>
  <c r="R327" i="9"/>
  <c r="E327" i="9"/>
  <c r="R326" i="9"/>
  <c r="E326" i="9"/>
  <c r="R325" i="9"/>
  <c r="E325" i="9"/>
  <c r="R324" i="9"/>
  <c r="E324" i="9"/>
  <c r="R323" i="9"/>
  <c r="E323" i="9"/>
  <c r="R322" i="9"/>
  <c r="E322" i="9"/>
  <c r="R321" i="9"/>
  <c r="E321" i="9"/>
  <c r="R320" i="9"/>
  <c r="E320" i="9"/>
  <c r="R319" i="9"/>
  <c r="E319" i="9"/>
  <c r="R318" i="9"/>
  <c r="E318" i="9"/>
  <c r="R317" i="9"/>
  <c r="E317" i="9"/>
  <c r="R316" i="9"/>
  <c r="E316" i="9"/>
  <c r="R315" i="9"/>
  <c r="E315" i="9"/>
  <c r="R314" i="9"/>
  <c r="E314" i="9"/>
  <c r="R313" i="9"/>
  <c r="E313" i="9"/>
  <c r="G321" i="9" s="1"/>
  <c r="J23" i="9" s="1"/>
  <c r="R312" i="9"/>
  <c r="E312" i="9"/>
  <c r="R311" i="9"/>
  <c r="E311" i="9"/>
  <c r="R310" i="9"/>
  <c r="E310" i="9"/>
  <c r="R309" i="9"/>
  <c r="E309" i="9"/>
  <c r="R308" i="9"/>
  <c r="E308" i="9"/>
  <c r="R307" i="9"/>
  <c r="E307" i="9"/>
  <c r="R306" i="9"/>
  <c r="E306" i="9"/>
  <c r="R305" i="9"/>
  <c r="E305" i="9"/>
  <c r="R304" i="9"/>
  <c r="E304" i="9"/>
  <c r="R303" i="9"/>
  <c r="E303" i="9"/>
  <c r="R302" i="9"/>
  <c r="E302" i="9"/>
  <c r="R301" i="9"/>
  <c r="E301" i="9"/>
  <c r="R300" i="9"/>
  <c r="E300" i="9"/>
  <c r="R299" i="9"/>
  <c r="E299" i="9"/>
  <c r="R298" i="9"/>
  <c r="E298" i="9"/>
  <c r="R297" i="9"/>
  <c r="E297" i="9"/>
  <c r="R296" i="9"/>
  <c r="E296" i="9"/>
  <c r="R295" i="9"/>
  <c r="E295" i="9"/>
  <c r="R294" i="9"/>
  <c r="E294" i="9"/>
  <c r="G301" i="9" s="1"/>
  <c r="J21" i="9" s="1"/>
  <c r="R293" i="9"/>
  <c r="E293" i="9"/>
  <c r="R292" i="9"/>
  <c r="E292" i="9"/>
  <c r="R291" i="9"/>
  <c r="E291" i="9"/>
  <c r="R290" i="9"/>
  <c r="E290" i="9"/>
  <c r="R289" i="9"/>
  <c r="E289" i="9"/>
  <c r="R288" i="9"/>
  <c r="E288" i="9"/>
  <c r="R287" i="9"/>
  <c r="E287" i="9"/>
  <c r="R286" i="9"/>
  <c r="E286" i="9"/>
  <c r="R285" i="9"/>
  <c r="E285" i="9"/>
  <c r="R284" i="9"/>
  <c r="E284" i="9"/>
  <c r="R283" i="9"/>
  <c r="E283" i="9"/>
  <c r="R282" i="9"/>
  <c r="T291" i="9" s="1"/>
  <c r="W20" i="9" s="1"/>
  <c r="E282" i="9"/>
  <c r="G291" i="9" s="1"/>
  <c r="J20" i="9" s="1"/>
  <c r="R281" i="9"/>
  <c r="E281" i="9"/>
  <c r="R280" i="9"/>
  <c r="E280" i="9"/>
  <c r="R279" i="9"/>
  <c r="E279" i="9"/>
  <c r="R278" i="9"/>
  <c r="E278" i="9"/>
  <c r="R277" i="9"/>
  <c r="E277" i="9"/>
  <c r="R276" i="9"/>
  <c r="E276" i="9"/>
  <c r="R275" i="9"/>
  <c r="E275" i="9"/>
  <c r="R274" i="9"/>
  <c r="E274" i="9"/>
  <c r="R273" i="9"/>
  <c r="E273" i="9"/>
  <c r="R272" i="9"/>
  <c r="E272" i="9"/>
  <c r="G281" i="9" s="1"/>
  <c r="J19" i="9" s="1"/>
  <c r="R271" i="9"/>
  <c r="E271" i="9"/>
  <c r="R270" i="9"/>
  <c r="E270" i="9"/>
  <c r="R269" i="9"/>
  <c r="E269" i="9"/>
  <c r="R268" i="9"/>
  <c r="E268" i="9"/>
  <c r="R267" i="9"/>
  <c r="E267" i="9"/>
  <c r="R266" i="9"/>
  <c r="E266" i="9"/>
  <c r="R265" i="9"/>
  <c r="E265" i="9"/>
  <c r="R264" i="9"/>
  <c r="E264" i="9"/>
  <c r="R263" i="9"/>
  <c r="E263" i="9"/>
  <c r="G271" i="9" s="1"/>
  <c r="J18" i="9" s="1"/>
  <c r="R262" i="9"/>
  <c r="E262" i="9"/>
  <c r="R261" i="9"/>
  <c r="E261" i="9"/>
  <c r="R260" i="9"/>
  <c r="E260" i="9"/>
  <c r="R259" i="9"/>
  <c r="E259" i="9"/>
  <c r="R258" i="9"/>
  <c r="E258" i="9"/>
  <c r="R257" i="9"/>
  <c r="E257" i="9"/>
  <c r="R256" i="9"/>
  <c r="E256" i="9"/>
  <c r="R255" i="9"/>
  <c r="E255" i="9"/>
  <c r="R254" i="9"/>
  <c r="E254" i="9"/>
  <c r="R253" i="9"/>
  <c r="E253" i="9"/>
  <c r="R252" i="9"/>
  <c r="E252" i="9"/>
  <c r="R251" i="9"/>
  <c r="E251" i="9"/>
  <c r="R250" i="9"/>
  <c r="E250" i="9"/>
  <c r="R249" i="9"/>
  <c r="E249" i="9"/>
  <c r="R248" i="9"/>
  <c r="E248" i="9"/>
  <c r="R247" i="9"/>
  <c r="E247" i="9"/>
  <c r="R246" i="9"/>
  <c r="E246" i="9"/>
  <c r="R245" i="9"/>
  <c r="E245" i="9"/>
  <c r="R244" i="9"/>
  <c r="E244" i="9"/>
  <c r="R243" i="9"/>
  <c r="E243" i="9"/>
  <c r="R242" i="9"/>
  <c r="E242" i="9"/>
  <c r="G251" i="9" s="1"/>
  <c r="J16" i="9" s="1"/>
  <c r="R241" i="9"/>
  <c r="E241" i="9"/>
  <c r="R240" i="9"/>
  <c r="E240" i="9"/>
  <c r="R239" i="9"/>
  <c r="E239" i="9"/>
  <c r="R238" i="9"/>
  <c r="E238" i="9"/>
  <c r="R237" i="9"/>
  <c r="E237" i="9"/>
  <c r="R236" i="9"/>
  <c r="E236" i="9"/>
  <c r="R235" i="9"/>
  <c r="E235" i="9"/>
  <c r="R234" i="9"/>
  <c r="E234" i="9"/>
  <c r="R233" i="9"/>
  <c r="E233" i="9"/>
  <c r="G241" i="9" s="1"/>
  <c r="J13" i="9" s="1"/>
  <c r="R232" i="9"/>
  <c r="T241" i="9" s="1"/>
  <c r="W13" i="9" s="1"/>
  <c r="E232" i="9"/>
  <c r="R231" i="9"/>
  <c r="E231" i="9"/>
  <c r="R230" i="9"/>
  <c r="E230" i="9"/>
  <c r="R229" i="9"/>
  <c r="E229" i="9"/>
  <c r="R228" i="9"/>
  <c r="E228" i="9"/>
  <c r="R227" i="9"/>
  <c r="E227" i="9"/>
  <c r="R226" i="9"/>
  <c r="E226" i="9"/>
  <c r="R225" i="9"/>
  <c r="E225" i="9"/>
  <c r="R224" i="9"/>
  <c r="E224" i="9"/>
  <c r="R223" i="9"/>
  <c r="E223" i="9"/>
  <c r="R222" i="9"/>
  <c r="E222" i="9"/>
  <c r="R221" i="9"/>
  <c r="G221" i="9"/>
  <c r="J11" i="9" s="1"/>
  <c r="E221" i="9"/>
  <c r="R220" i="9"/>
  <c r="E220" i="9"/>
  <c r="R219" i="9"/>
  <c r="E219" i="9"/>
  <c r="R218" i="9"/>
  <c r="E218" i="9"/>
  <c r="R217" i="9"/>
  <c r="E217" i="9"/>
  <c r="R216" i="9"/>
  <c r="E216" i="9"/>
  <c r="R215" i="9"/>
  <c r="E215" i="9"/>
  <c r="R214" i="9"/>
  <c r="E214" i="9"/>
  <c r="R213" i="9"/>
  <c r="E213" i="9"/>
  <c r="R212" i="9"/>
  <c r="E212" i="9"/>
  <c r="R211" i="9"/>
  <c r="E211" i="9"/>
  <c r="R210" i="9"/>
  <c r="E210" i="9"/>
  <c r="R209" i="9"/>
  <c r="E209" i="9"/>
  <c r="R208" i="9"/>
  <c r="E208" i="9"/>
  <c r="R207" i="9"/>
  <c r="E207" i="9"/>
  <c r="R206" i="9"/>
  <c r="E206" i="9"/>
  <c r="R205" i="9"/>
  <c r="E205" i="9"/>
  <c r="R204" i="9"/>
  <c r="E204" i="9"/>
  <c r="R203" i="9"/>
  <c r="E203" i="9"/>
  <c r="R202" i="9"/>
  <c r="T211" i="9" s="1"/>
  <c r="W10" i="9" s="1"/>
  <c r="E202" i="9"/>
  <c r="G211" i="9" s="1"/>
  <c r="J10" i="9" s="1"/>
  <c r="R201" i="9"/>
  <c r="E201" i="9"/>
  <c r="R200" i="9"/>
  <c r="E200" i="9"/>
  <c r="R199" i="9"/>
  <c r="E199" i="9"/>
  <c r="R198" i="9"/>
  <c r="E198" i="9"/>
  <c r="R197" i="9"/>
  <c r="E197" i="9"/>
  <c r="R196" i="9"/>
  <c r="E196" i="9"/>
  <c r="R195" i="9"/>
  <c r="E195" i="9"/>
  <c r="R194" i="9"/>
  <c r="E194" i="9"/>
  <c r="R193" i="9"/>
  <c r="E193" i="9"/>
  <c r="R192" i="9"/>
  <c r="E192" i="9"/>
  <c r="G201" i="9" s="1"/>
  <c r="J9" i="9" s="1"/>
  <c r="R191" i="9"/>
  <c r="E191" i="9"/>
  <c r="R190" i="9"/>
  <c r="E190" i="9"/>
  <c r="R189" i="9"/>
  <c r="E189" i="9"/>
  <c r="R188" i="9"/>
  <c r="E188" i="9"/>
  <c r="R187" i="9"/>
  <c r="E187" i="9"/>
  <c r="R186" i="9"/>
  <c r="E186" i="9"/>
  <c r="R185" i="9"/>
  <c r="E185" i="9"/>
  <c r="R184" i="9"/>
  <c r="E184" i="9"/>
  <c r="R183" i="9"/>
  <c r="E183" i="9"/>
  <c r="G191" i="9" s="1"/>
  <c r="J8" i="9" s="1"/>
  <c r="R182" i="9"/>
  <c r="E182" i="9"/>
  <c r="R181" i="9"/>
  <c r="E181" i="9"/>
  <c r="R180" i="9"/>
  <c r="E180" i="9"/>
  <c r="R179" i="9"/>
  <c r="E179" i="9"/>
  <c r="R178" i="9"/>
  <c r="E178" i="9"/>
  <c r="R177" i="9"/>
  <c r="E177" i="9"/>
  <c r="R176" i="9"/>
  <c r="E176" i="9"/>
  <c r="R175" i="9"/>
  <c r="E175" i="9"/>
  <c r="R174" i="9"/>
  <c r="E174" i="9"/>
  <c r="R173" i="9"/>
  <c r="E173" i="9"/>
  <c r="R172" i="9"/>
  <c r="E172" i="9"/>
  <c r="G181" i="9" s="1"/>
  <c r="J7" i="9" s="1"/>
  <c r="R171" i="9"/>
  <c r="E171" i="9"/>
  <c r="R170" i="9"/>
  <c r="E170" i="9"/>
  <c r="R169" i="9"/>
  <c r="E169" i="9"/>
  <c r="R168" i="9"/>
  <c r="E168" i="9"/>
  <c r="R167" i="9"/>
  <c r="E167" i="9"/>
  <c r="R166" i="9"/>
  <c r="E166" i="9"/>
  <c r="R165" i="9"/>
  <c r="E165" i="9"/>
  <c r="R164" i="9"/>
  <c r="E164" i="9"/>
  <c r="R163" i="9"/>
  <c r="E163" i="9"/>
  <c r="R162" i="9"/>
  <c r="E162" i="9"/>
  <c r="G171" i="9" s="1"/>
  <c r="R161" i="9"/>
  <c r="E161" i="9"/>
  <c r="R160" i="9"/>
  <c r="E160" i="9"/>
  <c r="R159" i="9"/>
  <c r="E159" i="9"/>
  <c r="R158" i="9"/>
  <c r="E158" i="9"/>
  <c r="R157" i="9"/>
  <c r="E157" i="9"/>
  <c r="R156" i="9"/>
  <c r="E156" i="9"/>
  <c r="R155" i="9"/>
  <c r="E155" i="9"/>
  <c r="R154" i="9"/>
  <c r="E154" i="9"/>
  <c r="R153" i="9"/>
  <c r="E153" i="9"/>
  <c r="R152" i="9"/>
  <c r="T161" i="9" s="1"/>
  <c r="V23" i="9" s="1"/>
  <c r="E152" i="9"/>
  <c r="R151" i="9"/>
  <c r="E151" i="9"/>
  <c r="R150" i="9"/>
  <c r="E150" i="9"/>
  <c r="R149" i="9"/>
  <c r="E149" i="9"/>
  <c r="R148" i="9"/>
  <c r="E148" i="9"/>
  <c r="R147" i="9"/>
  <c r="E147" i="9"/>
  <c r="R146" i="9"/>
  <c r="E146" i="9"/>
  <c r="R145" i="9"/>
  <c r="E145" i="9"/>
  <c r="R144" i="9"/>
  <c r="E144" i="9"/>
  <c r="R143" i="9"/>
  <c r="E143" i="9"/>
  <c r="R142" i="9"/>
  <c r="T151" i="9" s="1"/>
  <c r="V22" i="9" s="1"/>
  <c r="E142" i="9"/>
  <c r="G151" i="9" s="1"/>
  <c r="R141" i="9"/>
  <c r="E141" i="9"/>
  <c r="R140" i="9"/>
  <c r="E140" i="9"/>
  <c r="R139" i="9"/>
  <c r="E139" i="9"/>
  <c r="R138" i="9"/>
  <c r="E138" i="9"/>
  <c r="R137" i="9"/>
  <c r="E137" i="9"/>
  <c r="R136" i="9"/>
  <c r="E136" i="9"/>
  <c r="R135" i="9"/>
  <c r="E135" i="9"/>
  <c r="G141" i="9" s="1"/>
  <c r="I21" i="9" s="1"/>
  <c r="R134" i="9"/>
  <c r="E134" i="9"/>
  <c r="R133" i="9"/>
  <c r="E133" i="9"/>
  <c r="R132" i="9"/>
  <c r="E132" i="9"/>
  <c r="R131" i="9"/>
  <c r="G131" i="9"/>
  <c r="I20" i="9" s="1"/>
  <c r="E131" i="9"/>
  <c r="R130" i="9"/>
  <c r="E130" i="9"/>
  <c r="R129" i="9"/>
  <c r="E129" i="9"/>
  <c r="R128" i="9"/>
  <c r="E128" i="9"/>
  <c r="R127" i="9"/>
  <c r="E127" i="9"/>
  <c r="R126" i="9"/>
  <c r="E126" i="9"/>
  <c r="R125" i="9"/>
  <c r="E125" i="9"/>
  <c r="R124" i="9"/>
  <c r="E124" i="9"/>
  <c r="R123" i="9"/>
  <c r="E123" i="9"/>
  <c r="R122" i="9"/>
  <c r="E122" i="9"/>
  <c r="R121" i="9"/>
  <c r="E121" i="9"/>
  <c r="R120" i="9"/>
  <c r="E120" i="9"/>
  <c r="R119" i="9"/>
  <c r="E119" i="9"/>
  <c r="R118" i="9"/>
  <c r="E118" i="9"/>
  <c r="R117" i="9"/>
  <c r="E117" i="9"/>
  <c r="R116" i="9"/>
  <c r="E116" i="9"/>
  <c r="R115" i="9"/>
  <c r="E115" i="9"/>
  <c r="R114" i="9"/>
  <c r="E114" i="9"/>
  <c r="R113" i="9"/>
  <c r="E113" i="9"/>
  <c r="R112" i="9"/>
  <c r="E112" i="9"/>
  <c r="R111" i="9"/>
  <c r="G111" i="9"/>
  <c r="I18" i="9" s="1"/>
  <c r="E111" i="9"/>
  <c r="R110" i="9"/>
  <c r="E110" i="9"/>
  <c r="R109" i="9"/>
  <c r="E109" i="9"/>
  <c r="R108" i="9"/>
  <c r="E108" i="9"/>
  <c r="R107" i="9"/>
  <c r="E107" i="9"/>
  <c r="R106" i="9"/>
  <c r="E106" i="9"/>
  <c r="R105" i="9"/>
  <c r="E105" i="9"/>
  <c r="R104" i="9"/>
  <c r="E104" i="9"/>
  <c r="R103" i="9"/>
  <c r="E103" i="9"/>
  <c r="R102" i="9"/>
  <c r="E102" i="9"/>
  <c r="R101" i="9"/>
  <c r="E101" i="9"/>
  <c r="R100" i="9"/>
  <c r="E100" i="9"/>
  <c r="R99" i="9"/>
  <c r="E99" i="9"/>
  <c r="R98" i="9"/>
  <c r="E98" i="9"/>
  <c r="R97" i="9"/>
  <c r="E97" i="9"/>
  <c r="R96" i="9"/>
  <c r="E96" i="9"/>
  <c r="R95" i="9"/>
  <c r="E95" i="9"/>
  <c r="R94" i="9"/>
  <c r="E94" i="9"/>
  <c r="R93" i="9"/>
  <c r="E93" i="9"/>
  <c r="R92" i="9"/>
  <c r="E92" i="9"/>
  <c r="G101" i="9" s="1"/>
  <c r="I17" i="9" s="1"/>
  <c r="R91" i="9"/>
  <c r="E91" i="9"/>
  <c r="R90" i="9"/>
  <c r="E90" i="9"/>
  <c r="R89" i="9"/>
  <c r="E89" i="9"/>
  <c r="R88" i="9"/>
  <c r="E88" i="9"/>
  <c r="R87" i="9"/>
  <c r="E87" i="9"/>
  <c r="R86" i="9"/>
  <c r="E86" i="9"/>
  <c r="R85" i="9"/>
  <c r="E85" i="9"/>
  <c r="R84" i="9"/>
  <c r="E84" i="9"/>
  <c r="R83" i="9"/>
  <c r="E83" i="9"/>
  <c r="R82" i="9"/>
  <c r="E82" i="9"/>
  <c r="R81" i="9"/>
  <c r="E81" i="9"/>
  <c r="R80" i="9"/>
  <c r="E80" i="9"/>
  <c r="R79" i="9"/>
  <c r="E79" i="9"/>
  <c r="R78" i="9"/>
  <c r="E78" i="9"/>
  <c r="R77" i="9"/>
  <c r="E77" i="9"/>
  <c r="R76" i="9"/>
  <c r="E76" i="9"/>
  <c r="R75" i="9"/>
  <c r="E75" i="9"/>
  <c r="R74" i="9"/>
  <c r="E74" i="9"/>
  <c r="R73" i="9"/>
  <c r="E73" i="9"/>
  <c r="R72" i="9"/>
  <c r="T81" i="9" s="1"/>
  <c r="V13" i="9" s="1"/>
  <c r="E72" i="9"/>
  <c r="R71" i="9"/>
  <c r="E71" i="9"/>
  <c r="R70" i="9"/>
  <c r="E70" i="9"/>
  <c r="R69" i="9"/>
  <c r="E69" i="9"/>
  <c r="R68" i="9"/>
  <c r="E68" i="9"/>
  <c r="R67" i="9"/>
  <c r="E67" i="9"/>
  <c r="R66" i="9"/>
  <c r="E66" i="9"/>
  <c r="R65" i="9"/>
  <c r="E65" i="9"/>
  <c r="R64" i="9"/>
  <c r="E64" i="9"/>
  <c r="R63" i="9"/>
  <c r="E63" i="9"/>
  <c r="R62" i="9"/>
  <c r="E62" i="9"/>
  <c r="G71" i="9" s="1"/>
  <c r="I12" i="9" s="1"/>
  <c r="R61" i="9"/>
  <c r="E61" i="9"/>
  <c r="R60" i="9"/>
  <c r="E60" i="9"/>
  <c r="R59" i="9"/>
  <c r="E59" i="9"/>
  <c r="R58" i="9"/>
  <c r="E58" i="9"/>
  <c r="R57" i="9"/>
  <c r="E57" i="9"/>
  <c r="R56" i="9"/>
  <c r="E56" i="9"/>
  <c r="R55" i="9"/>
  <c r="E55" i="9"/>
  <c r="R54" i="9"/>
  <c r="E54" i="9"/>
  <c r="G61" i="9" s="1"/>
  <c r="I11" i="9" s="1"/>
  <c r="R53" i="9"/>
  <c r="E53" i="9"/>
  <c r="R52" i="9"/>
  <c r="E52" i="9"/>
  <c r="R51" i="9"/>
  <c r="E51" i="9"/>
  <c r="R50" i="9"/>
  <c r="E50" i="9"/>
  <c r="R49" i="9"/>
  <c r="E49" i="9"/>
  <c r="R48" i="9"/>
  <c r="E48" i="9"/>
  <c r="R47" i="9"/>
  <c r="E47" i="9"/>
  <c r="R46" i="9"/>
  <c r="E46" i="9"/>
  <c r="R45" i="9"/>
  <c r="E45" i="9"/>
  <c r="R44" i="9"/>
  <c r="E44" i="9"/>
  <c r="R43" i="9"/>
  <c r="E43" i="9"/>
  <c r="R42" i="9"/>
  <c r="T51" i="9" s="1"/>
  <c r="V10" i="9" s="1"/>
  <c r="E42" i="9"/>
  <c r="G51" i="9" s="1"/>
  <c r="I10" i="9" s="1"/>
  <c r="R41" i="9"/>
  <c r="E41" i="9"/>
  <c r="R40" i="9"/>
  <c r="E40" i="9"/>
  <c r="R39" i="9"/>
  <c r="E39" i="9"/>
  <c r="R38" i="9"/>
  <c r="E38" i="9"/>
  <c r="R37" i="9"/>
  <c r="E37" i="9"/>
  <c r="R36" i="9"/>
  <c r="E36" i="9"/>
  <c r="R35" i="9"/>
  <c r="E35" i="9"/>
  <c r="R34" i="9"/>
  <c r="E34" i="9"/>
  <c r="R33" i="9"/>
  <c r="E33" i="9"/>
  <c r="R32" i="9"/>
  <c r="E32" i="9"/>
  <c r="R31" i="9"/>
  <c r="G31" i="9"/>
  <c r="I8" i="9" s="1"/>
  <c r="E31" i="9"/>
  <c r="R30" i="9"/>
  <c r="E30" i="9"/>
  <c r="R29" i="9"/>
  <c r="E29" i="9"/>
  <c r="R28" i="9"/>
  <c r="E28" i="9"/>
  <c r="R27" i="9"/>
  <c r="E27" i="9"/>
  <c r="R26" i="9"/>
  <c r="E26" i="9"/>
  <c r="R25" i="9"/>
  <c r="E25" i="9"/>
  <c r="R24" i="9"/>
  <c r="E24" i="9"/>
  <c r="R23" i="9"/>
  <c r="E23" i="9"/>
  <c r="R22" i="9"/>
  <c r="I22" i="9"/>
  <c r="E22" i="9"/>
  <c r="R21" i="9"/>
  <c r="E21" i="9"/>
  <c r="R20" i="9"/>
  <c r="K20" i="9"/>
  <c r="E20" i="9"/>
  <c r="R19" i="9"/>
  <c r="E19" i="9"/>
  <c r="R18" i="9"/>
  <c r="E18" i="9"/>
  <c r="R17" i="9"/>
  <c r="E17" i="9"/>
  <c r="R16" i="9"/>
  <c r="K16" i="9"/>
  <c r="E16" i="9"/>
  <c r="R15" i="9"/>
  <c r="E15" i="9"/>
  <c r="R14" i="9"/>
  <c r="E14" i="9"/>
  <c r="R13" i="9"/>
  <c r="E13" i="9"/>
  <c r="G21" i="9" s="1"/>
  <c r="I7" i="9" s="1"/>
  <c r="R12" i="9"/>
  <c r="E12" i="9"/>
  <c r="R11" i="9"/>
  <c r="E11" i="9"/>
  <c r="R10" i="9"/>
  <c r="E10" i="9"/>
  <c r="R9" i="9"/>
  <c r="E9" i="9"/>
  <c r="R8" i="9"/>
  <c r="E8" i="9"/>
  <c r="R7" i="9"/>
  <c r="E7" i="9"/>
  <c r="G11" i="9" s="1"/>
  <c r="R6" i="9"/>
  <c r="E6" i="9"/>
  <c r="R5" i="9"/>
  <c r="E5" i="9"/>
  <c r="R4" i="9"/>
  <c r="E4" i="9"/>
  <c r="R3" i="9"/>
  <c r="E3" i="9"/>
  <c r="R2" i="9"/>
  <c r="T11" i="9" s="1"/>
  <c r="E2" i="9"/>
  <c r="R641" i="8"/>
  <c r="E641" i="8"/>
  <c r="R640" i="8"/>
  <c r="E640" i="8"/>
  <c r="R639" i="8"/>
  <c r="E639" i="8"/>
  <c r="R638" i="8"/>
  <c r="E638" i="8"/>
  <c r="R637" i="8"/>
  <c r="E637" i="8"/>
  <c r="R636" i="8"/>
  <c r="E636" i="8"/>
  <c r="R635" i="8"/>
  <c r="E635" i="8"/>
  <c r="G641" i="8" s="1"/>
  <c r="L23" i="8" s="1"/>
  <c r="R634" i="8"/>
  <c r="E634" i="8"/>
  <c r="R633" i="8"/>
  <c r="E633" i="8"/>
  <c r="R632" i="8"/>
  <c r="E632" i="8"/>
  <c r="R631" i="8"/>
  <c r="G631" i="8"/>
  <c r="L22" i="8" s="1"/>
  <c r="E631" i="8"/>
  <c r="R630" i="8"/>
  <c r="E630" i="8"/>
  <c r="R629" i="8"/>
  <c r="E629" i="8"/>
  <c r="R628" i="8"/>
  <c r="E628" i="8"/>
  <c r="R627" i="8"/>
  <c r="E627" i="8"/>
  <c r="R626" i="8"/>
  <c r="E626" i="8"/>
  <c r="R625" i="8"/>
  <c r="E625" i="8"/>
  <c r="R624" i="8"/>
  <c r="E624" i="8"/>
  <c r="R623" i="8"/>
  <c r="E623" i="8"/>
  <c r="R622" i="8"/>
  <c r="E622" i="8"/>
  <c r="R621" i="8"/>
  <c r="E621" i="8"/>
  <c r="R620" i="8"/>
  <c r="E620" i="8"/>
  <c r="R619" i="8"/>
  <c r="E619" i="8"/>
  <c r="R618" i="8"/>
  <c r="E618" i="8"/>
  <c r="R617" i="8"/>
  <c r="E617" i="8"/>
  <c r="R616" i="8"/>
  <c r="E616" i="8"/>
  <c r="R615" i="8"/>
  <c r="E615" i="8"/>
  <c r="R614" i="8"/>
  <c r="E614" i="8"/>
  <c r="R613" i="8"/>
  <c r="E613" i="8"/>
  <c r="R612" i="8"/>
  <c r="E612" i="8"/>
  <c r="G621" i="8" s="1"/>
  <c r="L21" i="8" s="1"/>
  <c r="R611" i="8"/>
  <c r="E611" i="8"/>
  <c r="R610" i="8"/>
  <c r="E610" i="8"/>
  <c r="R609" i="8"/>
  <c r="E609" i="8"/>
  <c r="R608" i="8"/>
  <c r="E608" i="8"/>
  <c r="R607" i="8"/>
  <c r="E607" i="8"/>
  <c r="R606" i="8"/>
  <c r="E606" i="8"/>
  <c r="R605" i="8"/>
  <c r="E605" i="8"/>
  <c r="R604" i="8"/>
  <c r="E604" i="8"/>
  <c r="R603" i="8"/>
  <c r="E603" i="8"/>
  <c r="G611" i="8" s="1"/>
  <c r="L20" i="8" s="1"/>
  <c r="R602" i="8"/>
  <c r="E602" i="8"/>
  <c r="R601" i="8"/>
  <c r="E601" i="8"/>
  <c r="R600" i="8"/>
  <c r="E600" i="8"/>
  <c r="R599" i="8"/>
  <c r="E599" i="8"/>
  <c r="R598" i="8"/>
  <c r="E598" i="8"/>
  <c r="R597" i="8"/>
  <c r="E597" i="8"/>
  <c r="R596" i="8"/>
  <c r="E596" i="8"/>
  <c r="R595" i="8"/>
  <c r="E595" i="8"/>
  <c r="R594" i="8"/>
  <c r="E594" i="8"/>
  <c r="R593" i="8"/>
  <c r="E593" i="8"/>
  <c r="R592" i="8"/>
  <c r="E592" i="8"/>
  <c r="G601" i="8" s="1"/>
  <c r="L19" i="8" s="1"/>
  <c r="R591" i="8"/>
  <c r="E591" i="8"/>
  <c r="R590" i="8"/>
  <c r="E590" i="8"/>
  <c r="R589" i="8"/>
  <c r="E589" i="8"/>
  <c r="R588" i="8"/>
  <c r="E588" i="8"/>
  <c r="R587" i="8"/>
  <c r="E587" i="8"/>
  <c r="R586" i="8"/>
  <c r="E586" i="8"/>
  <c r="R585" i="8"/>
  <c r="E585" i="8"/>
  <c r="R584" i="8"/>
  <c r="E584" i="8"/>
  <c r="R583" i="8"/>
  <c r="E583" i="8"/>
  <c r="R582" i="8"/>
  <c r="E582" i="8"/>
  <c r="R581" i="8"/>
  <c r="E581" i="8"/>
  <c r="R580" i="8"/>
  <c r="E580" i="8"/>
  <c r="R579" i="8"/>
  <c r="E579" i="8"/>
  <c r="R578" i="8"/>
  <c r="E578" i="8"/>
  <c r="R577" i="8"/>
  <c r="E577" i="8"/>
  <c r="R576" i="8"/>
  <c r="E576" i="8"/>
  <c r="R575" i="8"/>
  <c r="E575" i="8"/>
  <c r="R574" i="8"/>
  <c r="E574" i="8"/>
  <c r="R573" i="8"/>
  <c r="E573" i="8"/>
  <c r="G581" i="8" s="1"/>
  <c r="L17" i="8" s="1"/>
  <c r="R572" i="8"/>
  <c r="T581" i="8" s="1"/>
  <c r="Y17" i="8" s="1"/>
  <c r="E572" i="8"/>
  <c r="R571" i="8"/>
  <c r="E571" i="8"/>
  <c r="R570" i="8"/>
  <c r="E570" i="8"/>
  <c r="R569" i="8"/>
  <c r="E569" i="8"/>
  <c r="R568" i="8"/>
  <c r="E568" i="8"/>
  <c r="R567" i="8"/>
  <c r="E567" i="8"/>
  <c r="R566" i="8"/>
  <c r="E566" i="8"/>
  <c r="R565" i="8"/>
  <c r="E565" i="8"/>
  <c r="R564" i="8"/>
  <c r="E564" i="8"/>
  <c r="R563" i="8"/>
  <c r="E563" i="8"/>
  <c r="R562" i="8"/>
  <c r="T571" i="8" s="1"/>
  <c r="Y16" i="8" s="1"/>
  <c r="E562" i="8"/>
  <c r="R561" i="8"/>
  <c r="E561" i="8"/>
  <c r="R560" i="8"/>
  <c r="E560" i="8"/>
  <c r="R559" i="8"/>
  <c r="E559" i="8"/>
  <c r="R558" i="8"/>
  <c r="E558" i="8"/>
  <c r="R557" i="8"/>
  <c r="E557" i="8"/>
  <c r="R556" i="8"/>
  <c r="E556" i="8"/>
  <c r="R555" i="8"/>
  <c r="E555" i="8"/>
  <c r="G561" i="8" s="1"/>
  <c r="L13" i="8" s="1"/>
  <c r="R554" i="8"/>
  <c r="E554" i="8"/>
  <c r="R553" i="8"/>
  <c r="E553" i="8"/>
  <c r="R552" i="8"/>
  <c r="E552" i="8"/>
  <c r="R551" i="8"/>
  <c r="G551" i="8"/>
  <c r="L12" i="8" s="1"/>
  <c r="E551" i="8"/>
  <c r="R550" i="8"/>
  <c r="E550" i="8"/>
  <c r="R549" i="8"/>
  <c r="E549" i="8"/>
  <c r="R548" i="8"/>
  <c r="E548" i="8"/>
  <c r="R547" i="8"/>
  <c r="E547" i="8"/>
  <c r="R546" i="8"/>
  <c r="E546" i="8"/>
  <c r="R545" i="8"/>
  <c r="E545" i="8"/>
  <c r="R544" i="8"/>
  <c r="E544" i="8"/>
  <c r="R543" i="8"/>
  <c r="E543" i="8"/>
  <c r="R542" i="8"/>
  <c r="E542" i="8"/>
  <c r="R541" i="8"/>
  <c r="E541" i="8"/>
  <c r="R540" i="8"/>
  <c r="E540" i="8"/>
  <c r="R539" i="8"/>
  <c r="E539" i="8"/>
  <c r="R538" i="8"/>
  <c r="E538" i="8"/>
  <c r="R537" i="8"/>
  <c r="E537" i="8"/>
  <c r="R536" i="8"/>
  <c r="E536" i="8"/>
  <c r="R535" i="8"/>
  <c r="E535" i="8"/>
  <c r="R534" i="8"/>
  <c r="E534" i="8"/>
  <c r="R533" i="8"/>
  <c r="E533" i="8"/>
  <c r="R532" i="8"/>
  <c r="E532" i="8"/>
  <c r="R531" i="8"/>
  <c r="G531" i="8"/>
  <c r="L10" i="8" s="1"/>
  <c r="E531" i="8"/>
  <c r="R530" i="8"/>
  <c r="E530" i="8"/>
  <c r="R529" i="8"/>
  <c r="E529" i="8"/>
  <c r="R528" i="8"/>
  <c r="E528" i="8"/>
  <c r="R527" i="8"/>
  <c r="E527" i="8"/>
  <c r="R526" i="8"/>
  <c r="E526" i="8"/>
  <c r="R525" i="8"/>
  <c r="E525" i="8"/>
  <c r="R524" i="8"/>
  <c r="E524" i="8"/>
  <c r="R523" i="8"/>
  <c r="E523" i="8"/>
  <c r="R522" i="8"/>
  <c r="E522" i="8"/>
  <c r="R521" i="8"/>
  <c r="E521" i="8"/>
  <c r="R520" i="8"/>
  <c r="E520" i="8"/>
  <c r="R519" i="8"/>
  <c r="E519" i="8"/>
  <c r="R518" i="8"/>
  <c r="E518" i="8"/>
  <c r="R517" i="8"/>
  <c r="E517" i="8"/>
  <c r="R516" i="8"/>
  <c r="E516" i="8"/>
  <c r="R515" i="8"/>
  <c r="E515" i="8"/>
  <c r="R514" i="8"/>
  <c r="E514" i="8"/>
  <c r="R513" i="8"/>
  <c r="E513" i="8"/>
  <c r="R512" i="8"/>
  <c r="E512" i="8"/>
  <c r="G521" i="8" s="1"/>
  <c r="L9" i="8" s="1"/>
  <c r="R511" i="8"/>
  <c r="E511" i="8"/>
  <c r="R510" i="8"/>
  <c r="E510" i="8"/>
  <c r="R509" i="8"/>
  <c r="E509" i="8"/>
  <c r="R508" i="8"/>
  <c r="E508" i="8"/>
  <c r="R507" i="8"/>
  <c r="E507" i="8"/>
  <c r="R506" i="8"/>
  <c r="E506" i="8"/>
  <c r="R505" i="8"/>
  <c r="E505" i="8"/>
  <c r="R504" i="8"/>
  <c r="E504" i="8"/>
  <c r="R503" i="8"/>
  <c r="E503" i="8"/>
  <c r="R502" i="8"/>
  <c r="E502" i="8"/>
  <c r="G511" i="8" s="1"/>
  <c r="L8" i="8" s="1"/>
  <c r="R501" i="8"/>
  <c r="E501" i="8"/>
  <c r="R500" i="8"/>
  <c r="E500" i="8"/>
  <c r="R499" i="8"/>
  <c r="E499" i="8"/>
  <c r="R498" i="8"/>
  <c r="E498" i="8"/>
  <c r="R497" i="8"/>
  <c r="E497" i="8"/>
  <c r="R496" i="8"/>
  <c r="E496" i="8"/>
  <c r="R495" i="8"/>
  <c r="E495" i="8"/>
  <c r="R494" i="8"/>
  <c r="E494" i="8"/>
  <c r="R493" i="8"/>
  <c r="E493" i="8"/>
  <c r="R492" i="8"/>
  <c r="E492" i="8"/>
  <c r="R491" i="8"/>
  <c r="E491" i="8"/>
  <c r="R490" i="8"/>
  <c r="E490" i="8"/>
  <c r="R489" i="8"/>
  <c r="E489" i="8"/>
  <c r="R488" i="8"/>
  <c r="E488" i="8"/>
  <c r="R487" i="8"/>
  <c r="E487" i="8"/>
  <c r="R486" i="8"/>
  <c r="E486" i="8"/>
  <c r="R485" i="8"/>
  <c r="E485" i="8"/>
  <c r="R484" i="8"/>
  <c r="E484" i="8"/>
  <c r="R483" i="8"/>
  <c r="E483" i="8"/>
  <c r="R482" i="8"/>
  <c r="E482" i="8"/>
  <c r="G491" i="8" s="1"/>
  <c r="L6" i="8" s="1"/>
  <c r="R481" i="8"/>
  <c r="E481" i="8"/>
  <c r="R480" i="8"/>
  <c r="E480" i="8"/>
  <c r="R479" i="8"/>
  <c r="E479" i="8"/>
  <c r="R478" i="8"/>
  <c r="E478" i="8"/>
  <c r="R477" i="8"/>
  <c r="E477" i="8"/>
  <c r="R476" i="8"/>
  <c r="E476" i="8"/>
  <c r="R475" i="8"/>
  <c r="E475" i="8"/>
  <c r="R474" i="8"/>
  <c r="E474" i="8"/>
  <c r="G481" i="8" s="1"/>
  <c r="K23" i="8" s="1"/>
  <c r="R473" i="8"/>
  <c r="E473" i="8"/>
  <c r="R472" i="8"/>
  <c r="E472" i="8"/>
  <c r="R471" i="8"/>
  <c r="G471" i="8"/>
  <c r="K22" i="8" s="1"/>
  <c r="E471" i="8"/>
  <c r="R470" i="8"/>
  <c r="E470" i="8"/>
  <c r="R469" i="8"/>
  <c r="E469" i="8"/>
  <c r="R468" i="8"/>
  <c r="E468" i="8"/>
  <c r="R467" i="8"/>
  <c r="E467" i="8"/>
  <c r="R466" i="8"/>
  <c r="E466" i="8"/>
  <c r="R465" i="8"/>
  <c r="E465" i="8"/>
  <c r="R464" i="8"/>
  <c r="E464" i="8"/>
  <c r="R463" i="8"/>
  <c r="E463" i="8"/>
  <c r="R462" i="8"/>
  <c r="T471" i="8" s="1"/>
  <c r="X22" i="8" s="1"/>
  <c r="E462" i="8"/>
  <c r="R461" i="8"/>
  <c r="E461" i="8"/>
  <c r="R460" i="8"/>
  <c r="E460" i="8"/>
  <c r="R459" i="8"/>
  <c r="E459" i="8"/>
  <c r="R458" i="8"/>
  <c r="E458" i="8"/>
  <c r="R457" i="8"/>
  <c r="E457" i="8"/>
  <c r="R456" i="8"/>
  <c r="E456" i="8"/>
  <c r="R455" i="8"/>
  <c r="E455" i="8"/>
  <c r="R454" i="8"/>
  <c r="E454" i="8"/>
  <c r="R453" i="8"/>
  <c r="E453" i="8"/>
  <c r="R452" i="8"/>
  <c r="E452" i="8"/>
  <c r="R451" i="8"/>
  <c r="G451" i="8"/>
  <c r="K20" i="8" s="1"/>
  <c r="E451" i="8"/>
  <c r="R450" i="8"/>
  <c r="E450" i="8"/>
  <c r="R449" i="8"/>
  <c r="E449" i="8"/>
  <c r="R448" i="8"/>
  <c r="E448" i="8"/>
  <c r="R447" i="8"/>
  <c r="E447" i="8"/>
  <c r="R446" i="8"/>
  <c r="E446" i="8"/>
  <c r="R445" i="8"/>
  <c r="E445" i="8"/>
  <c r="R444" i="8"/>
  <c r="E444" i="8"/>
  <c r="R443" i="8"/>
  <c r="E443" i="8"/>
  <c r="R442" i="8"/>
  <c r="E442" i="8"/>
  <c r="R441" i="8"/>
  <c r="E441" i="8"/>
  <c r="R440" i="8"/>
  <c r="E440" i="8"/>
  <c r="R439" i="8"/>
  <c r="E439" i="8"/>
  <c r="R438" i="8"/>
  <c r="E438" i="8"/>
  <c r="R437" i="8"/>
  <c r="E437" i="8"/>
  <c r="R436" i="8"/>
  <c r="E436" i="8"/>
  <c r="R435" i="8"/>
  <c r="E435" i="8"/>
  <c r="R434" i="8"/>
  <c r="E434" i="8"/>
  <c r="R433" i="8"/>
  <c r="E433" i="8"/>
  <c r="R432" i="8"/>
  <c r="E432" i="8"/>
  <c r="G441" i="8" s="1"/>
  <c r="K19" i="8" s="1"/>
  <c r="R431" i="8"/>
  <c r="E431" i="8"/>
  <c r="R430" i="8"/>
  <c r="E430" i="8"/>
  <c r="R429" i="8"/>
  <c r="E429" i="8"/>
  <c r="R428" i="8"/>
  <c r="E428" i="8"/>
  <c r="R427" i="8"/>
  <c r="E427" i="8"/>
  <c r="R426" i="8"/>
  <c r="E426" i="8"/>
  <c r="R425" i="8"/>
  <c r="E425" i="8"/>
  <c r="R424" i="8"/>
  <c r="E424" i="8"/>
  <c r="R423" i="8"/>
  <c r="E423" i="8"/>
  <c r="R422" i="8"/>
  <c r="E422" i="8"/>
  <c r="R421" i="8"/>
  <c r="E421" i="8"/>
  <c r="R420" i="8"/>
  <c r="E420" i="8"/>
  <c r="R419" i="8"/>
  <c r="E419" i="8"/>
  <c r="R418" i="8"/>
  <c r="E418" i="8"/>
  <c r="R417" i="8"/>
  <c r="E417" i="8"/>
  <c r="R416" i="8"/>
  <c r="E416" i="8"/>
  <c r="R415" i="8"/>
  <c r="E415" i="8"/>
  <c r="R414" i="8"/>
  <c r="E414" i="8"/>
  <c r="R413" i="8"/>
  <c r="E413" i="8"/>
  <c r="G421" i="8" s="1"/>
  <c r="K17" i="8" s="1"/>
  <c r="R412" i="8"/>
  <c r="E412" i="8"/>
  <c r="R411" i="8"/>
  <c r="E411" i="8"/>
  <c r="R410" i="8"/>
  <c r="E410" i="8"/>
  <c r="R409" i="8"/>
  <c r="E409" i="8"/>
  <c r="R408" i="8"/>
  <c r="E408" i="8"/>
  <c r="R407" i="8"/>
  <c r="E407" i="8"/>
  <c r="R406" i="8"/>
  <c r="E406" i="8"/>
  <c r="R405" i="8"/>
  <c r="E405" i="8"/>
  <c r="R404" i="8"/>
  <c r="E404" i="8"/>
  <c r="R403" i="8"/>
  <c r="E403" i="8"/>
  <c r="R402" i="8"/>
  <c r="E402" i="8"/>
  <c r="R401" i="8"/>
  <c r="E401" i="8"/>
  <c r="R400" i="8"/>
  <c r="E400" i="8"/>
  <c r="R399" i="8"/>
  <c r="E399" i="8"/>
  <c r="R398" i="8"/>
  <c r="E398" i="8"/>
  <c r="R397" i="8"/>
  <c r="E397" i="8"/>
  <c r="R396" i="8"/>
  <c r="E396" i="8"/>
  <c r="R395" i="8"/>
  <c r="E395" i="8"/>
  <c r="R394" i="8"/>
  <c r="E394" i="8"/>
  <c r="G401" i="8" s="1"/>
  <c r="K13" i="8" s="1"/>
  <c r="R393" i="8"/>
  <c r="E393" i="8"/>
  <c r="R392" i="8"/>
  <c r="E392" i="8"/>
  <c r="R391" i="8"/>
  <c r="E391" i="8"/>
  <c r="R390" i="8"/>
  <c r="E390" i="8"/>
  <c r="R389" i="8"/>
  <c r="E389" i="8"/>
  <c r="R388" i="8"/>
  <c r="E388" i="8"/>
  <c r="R387" i="8"/>
  <c r="E387" i="8"/>
  <c r="R386" i="8"/>
  <c r="E386" i="8"/>
  <c r="R385" i="8"/>
  <c r="E385" i="8"/>
  <c r="R384" i="8"/>
  <c r="E384" i="8"/>
  <c r="R383" i="8"/>
  <c r="E383" i="8"/>
  <c r="R382" i="8"/>
  <c r="T391" i="8" s="1"/>
  <c r="X12" i="8" s="1"/>
  <c r="E382" i="8"/>
  <c r="G391" i="8" s="1"/>
  <c r="K12" i="8" s="1"/>
  <c r="R381" i="8"/>
  <c r="E381" i="8"/>
  <c r="R380" i="8"/>
  <c r="E380" i="8"/>
  <c r="R379" i="8"/>
  <c r="E379" i="8"/>
  <c r="R378" i="8"/>
  <c r="E378" i="8"/>
  <c r="R377" i="8"/>
  <c r="E377" i="8"/>
  <c r="R376" i="8"/>
  <c r="E376" i="8"/>
  <c r="R375" i="8"/>
  <c r="E375" i="8"/>
  <c r="G381" i="8" s="1"/>
  <c r="K11" i="8" s="1"/>
  <c r="R374" i="8"/>
  <c r="E374" i="8"/>
  <c r="R373" i="8"/>
  <c r="E373" i="8"/>
  <c r="R372" i="8"/>
  <c r="E372" i="8"/>
  <c r="R371" i="8"/>
  <c r="G371" i="8"/>
  <c r="K10" i="8" s="1"/>
  <c r="E371" i="8"/>
  <c r="R370" i="8"/>
  <c r="E370" i="8"/>
  <c r="R369" i="8"/>
  <c r="E369" i="8"/>
  <c r="R368" i="8"/>
  <c r="E368" i="8"/>
  <c r="R367" i="8"/>
  <c r="E367" i="8"/>
  <c r="R366" i="8"/>
  <c r="E366" i="8"/>
  <c r="R365" i="8"/>
  <c r="E365" i="8"/>
  <c r="R364" i="8"/>
  <c r="E364" i="8"/>
  <c r="R363" i="8"/>
  <c r="E363" i="8"/>
  <c r="R362" i="8"/>
  <c r="E362" i="8"/>
  <c r="R361" i="8"/>
  <c r="E361" i="8"/>
  <c r="R360" i="8"/>
  <c r="E360" i="8"/>
  <c r="R359" i="8"/>
  <c r="E359" i="8"/>
  <c r="R358" i="8"/>
  <c r="E358" i="8"/>
  <c r="R357" i="8"/>
  <c r="E357" i="8"/>
  <c r="R356" i="8"/>
  <c r="E356" i="8"/>
  <c r="R355" i="8"/>
  <c r="E355" i="8"/>
  <c r="R354" i="8"/>
  <c r="E354" i="8"/>
  <c r="R353" i="8"/>
  <c r="E353" i="8"/>
  <c r="R352" i="8"/>
  <c r="E352" i="8"/>
  <c r="R351" i="8"/>
  <c r="E351" i="8"/>
  <c r="R350" i="8"/>
  <c r="E350" i="8"/>
  <c r="R349" i="8"/>
  <c r="E349" i="8"/>
  <c r="R348" i="8"/>
  <c r="E348" i="8"/>
  <c r="R347" i="8"/>
  <c r="E347" i="8"/>
  <c r="R346" i="8"/>
  <c r="E346" i="8"/>
  <c r="R345" i="8"/>
  <c r="E345" i="8"/>
  <c r="R344" i="8"/>
  <c r="E344" i="8"/>
  <c r="R343" i="8"/>
  <c r="E343" i="8"/>
  <c r="R342" i="8"/>
  <c r="E342" i="8"/>
  <c r="G351" i="8" s="1"/>
  <c r="K8" i="8" s="1"/>
  <c r="R341" i="8"/>
  <c r="E341" i="8"/>
  <c r="R340" i="8"/>
  <c r="E340" i="8"/>
  <c r="R339" i="8"/>
  <c r="E339" i="8"/>
  <c r="R338" i="8"/>
  <c r="E338" i="8"/>
  <c r="R337" i="8"/>
  <c r="E337" i="8"/>
  <c r="R336" i="8"/>
  <c r="E336" i="8"/>
  <c r="R335" i="8"/>
  <c r="E335" i="8"/>
  <c r="R334" i="8"/>
  <c r="E334" i="8"/>
  <c r="R333" i="8"/>
  <c r="E333" i="8"/>
  <c r="R332" i="8"/>
  <c r="E332" i="8"/>
  <c r="R331" i="8"/>
  <c r="E331" i="8"/>
  <c r="R330" i="8"/>
  <c r="E330" i="8"/>
  <c r="R329" i="8"/>
  <c r="E329" i="8"/>
  <c r="R328" i="8"/>
  <c r="E328" i="8"/>
  <c r="R327" i="8"/>
  <c r="E327" i="8"/>
  <c r="R326" i="8"/>
  <c r="E326" i="8"/>
  <c r="R325" i="8"/>
  <c r="E325" i="8"/>
  <c r="R324" i="8"/>
  <c r="E324" i="8"/>
  <c r="R323" i="8"/>
  <c r="E323" i="8"/>
  <c r="R322" i="8"/>
  <c r="E322" i="8"/>
  <c r="G331" i="8" s="1"/>
  <c r="R321" i="8"/>
  <c r="E321" i="8"/>
  <c r="R320" i="8"/>
  <c r="E320" i="8"/>
  <c r="R319" i="8"/>
  <c r="E319" i="8"/>
  <c r="R318" i="8"/>
  <c r="E318" i="8"/>
  <c r="R317" i="8"/>
  <c r="E317" i="8"/>
  <c r="R316" i="8"/>
  <c r="E316" i="8"/>
  <c r="R315" i="8"/>
  <c r="E315" i="8"/>
  <c r="R314" i="8"/>
  <c r="E314" i="8"/>
  <c r="G321" i="8" s="1"/>
  <c r="J23" i="8" s="1"/>
  <c r="R313" i="8"/>
  <c r="E313" i="8"/>
  <c r="R312" i="8"/>
  <c r="E312" i="8"/>
  <c r="R311" i="8"/>
  <c r="E311" i="8"/>
  <c r="R310" i="8"/>
  <c r="E310" i="8"/>
  <c r="R309" i="8"/>
  <c r="E309" i="8"/>
  <c r="R308" i="8"/>
  <c r="E308" i="8"/>
  <c r="R307" i="8"/>
  <c r="E307" i="8"/>
  <c r="R306" i="8"/>
  <c r="E306" i="8"/>
  <c r="R305" i="8"/>
  <c r="E305" i="8"/>
  <c r="R304" i="8"/>
  <c r="E304" i="8"/>
  <c r="R303" i="8"/>
  <c r="E303" i="8"/>
  <c r="R302" i="8"/>
  <c r="T311" i="8" s="1"/>
  <c r="W22" i="8" s="1"/>
  <c r="E302" i="8"/>
  <c r="G311" i="8" s="1"/>
  <c r="J22" i="8" s="1"/>
  <c r="R301" i="8"/>
  <c r="E301" i="8"/>
  <c r="R300" i="8"/>
  <c r="E300" i="8"/>
  <c r="R299" i="8"/>
  <c r="E299" i="8"/>
  <c r="R298" i="8"/>
  <c r="E298" i="8"/>
  <c r="R297" i="8"/>
  <c r="E297" i="8"/>
  <c r="R296" i="8"/>
  <c r="E296" i="8"/>
  <c r="R295" i="8"/>
  <c r="E295" i="8"/>
  <c r="R294" i="8"/>
  <c r="E294" i="8"/>
  <c r="R293" i="8"/>
  <c r="E293" i="8"/>
  <c r="R292" i="8"/>
  <c r="E292" i="8"/>
  <c r="G301" i="8" s="1"/>
  <c r="J21" i="8" s="1"/>
  <c r="R291" i="8"/>
  <c r="G291" i="8"/>
  <c r="J20" i="8" s="1"/>
  <c r="E291" i="8"/>
  <c r="R290" i="8"/>
  <c r="E290" i="8"/>
  <c r="R289" i="8"/>
  <c r="E289" i="8"/>
  <c r="R288" i="8"/>
  <c r="E288" i="8"/>
  <c r="R287" i="8"/>
  <c r="E287" i="8"/>
  <c r="R286" i="8"/>
  <c r="E286" i="8"/>
  <c r="R285" i="8"/>
  <c r="E285" i="8"/>
  <c r="R284" i="8"/>
  <c r="E284" i="8"/>
  <c r="R283" i="8"/>
  <c r="E283" i="8"/>
  <c r="R282" i="8"/>
  <c r="E282" i="8"/>
  <c r="R281" i="8"/>
  <c r="E281" i="8"/>
  <c r="R280" i="8"/>
  <c r="E280" i="8"/>
  <c r="R279" i="8"/>
  <c r="E279" i="8"/>
  <c r="R278" i="8"/>
  <c r="E278" i="8"/>
  <c r="R277" i="8"/>
  <c r="E277" i="8"/>
  <c r="R276" i="8"/>
  <c r="E276" i="8"/>
  <c r="R275" i="8"/>
  <c r="E275" i="8"/>
  <c r="R274" i="8"/>
  <c r="E274" i="8"/>
  <c r="R273" i="8"/>
  <c r="E273" i="8"/>
  <c r="R272" i="8"/>
  <c r="E272" i="8"/>
  <c r="G281" i="8" s="1"/>
  <c r="J19" i="8" s="1"/>
  <c r="R271" i="8"/>
  <c r="E271" i="8"/>
  <c r="R270" i="8"/>
  <c r="E270" i="8"/>
  <c r="R269" i="8"/>
  <c r="E269" i="8"/>
  <c r="R268" i="8"/>
  <c r="E268" i="8"/>
  <c r="R267" i="8"/>
  <c r="E267" i="8"/>
  <c r="R266" i="8"/>
  <c r="E266" i="8"/>
  <c r="R265" i="8"/>
  <c r="E265" i="8"/>
  <c r="R264" i="8"/>
  <c r="E264" i="8"/>
  <c r="R263" i="8"/>
  <c r="E263" i="8"/>
  <c r="R262" i="8"/>
  <c r="E262" i="8"/>
  <c r="R261" i="8"/>
  <c r="E261" i="8"/>
  <c r="R260" i="8"/>
  <c r="E260" i="8"/>
  <c r="R259" i="8"/>
  <c r="E259" i="8"/>
  <c r="R258" i="8"/>
  <c r="E258" i="8"/>
  <c r="R257" i="8"/>
  <c r="E257" i="8"/>
  <c r="R256" i="8"/>
  <c r="E256" i="8"/>
  <c r="R255" i="8"/>
  <c r="E255" i="8"/>
  <c r="R254" i="8"/>
  <c r="E254" i="8"/>
  <c r="R253" i="8"/>
  <c r="E253" i="8"/>
  <c r="G261" i="8" s="1"/>
  <c r="J17" i="8" s="1"/>
  <c r="R252" i="8"/>
  <c r="E252" i="8"/>
  <c r="R251" i="8"/>
  <c r="E251" i="8"/>
  <c r="R250" i="8"/>
  <c r="E250" i="8"/>
  <c r="R249" i="8"/>
  <c r="E249" i="8"/>
  <c r="R248" i="8"/>
  <c r="E248" i="8"/>
  <c r="R247" i="8"/>
  <c r="E247" i="8"/>
  <c r="R246" i="8"/>
  <c r="E246" i="8"/>
  <c r="R245" i="8"/>
  <c r="E245" i="8"/>
  <c r="R244" i="8"/>
  <c r="E244" i="8"/>
  <c r="R243" i="8"/>
  <c r="E243" i="8"/>
  <c r="R242" i="8"/>
  <c r="E242" i="8"/>
  <c r="R241" i="8"/>
  <c r="E241" i="8"/>
  <c r="R240" i="8"/>
  <c r="E240" i="8"/>
  <c r="R239" i="8"/>
  <c r="E239" i="8"/>
  <c r="R238" i="8"/>
  <c r="E238" i="8"/>
  <c r="R237" i="8"/>
  <c r="E237" i="8"/>
  <c r="R236" i="8"/>
  <c r="E236" i="8"/>
  <c r="R235" i="8"/>
  <c r="E235" i="8"/>
  <c r="R234" i="8"/>
  <c r="E234" i="8"/>
  <c r="G241" i="8" s="1"/>
  <c r="J13" i="8" s="1"/>
  <c r="R233" i="8"/>
  <c r="E233" i="8"/>
  <c r="R232" i="8"/>
  <c r="T241" i="8" s="1"/>
  <c r="W13" i="8" s="1"/>
  <c r="E232" i="8"/>
  <c r="R231" i="8"/>
  <c r="E231" i="8"/>
  <c r="R230" i="8"/>
  <c r="E230" i="8"/>
  <c r="R229" i="8"/>
  <c r="E229" i="8"/>
  <c r="R228" i="8"/>
  <c r="E228" i="8"/>
  <c r="R227" i="8"/>
  <c r="E227" i="8"/>
  <c r="R226" i="8"/>
  <c r="E226" i="8"/>
  <c r="R225" i="8"/>
  <c r="E225" i="8"/>
  <c r="R224" i="8"/>
  <c r="E224" i="8"/>
  <c r="R223" i="8"/>
  <c r="E223" i="8"/>
  <c r="R222" i="8"/>
  <c r="T231" i="8" s="1"/>
  <c r="W12" i="8" s="1"/>
  <c r="E222" i="8"/>
  <c r="G231" i="8" s="1"/>
  <c r="J12" i="8" s="1"/>
  <c r="R221" i="8"/>
  <c r="G221" i="8"/>
  <c r="E221" i="8"/>
  <c r="R220" i="8"/>
  <c r="E220" i="8"/>
  <c r="R219" i="8"/>
  <c r="E219" i="8"/>
  <c r="R218" i="8"/>
  <c r="E218" i="8"/>
  <c r="R217" i="8"/>
  <c r="E217" i="8"/>
  <c r="R216" i="8"/>
  <c r="E216" i="8"/>
  <c r="R215" i="8"/>
  <c r="E215" i="8"/>
  <c r="R214" i="8"/>
  <c r="E214" i="8"/>
  <c r="R213" i="8"/>
  <c r="E213" i="8"/>
  <c r="R212" i="8"/>
  <c r="E212" i="8"/>
  <c r="R211" i="8"/>
  <c r="E211" i="8"/>
  <c r="R210" i="8"/>
  <c r="E210" i="8"/>
  <c r="R209" i="8"/>
  <c r="E209" i="8"/>
  <c r="R208" i="8"/>
  <c r="E208" i="8"/>
  <c r="R207" i="8"/>
  <c r="E207" i="8"/>
  <c r="R206" i="8"/>
  <c r="E206" i="8"/>
  <c r="R205" i="8"/>
  <c r="E205" i="8"/>
  <c r="R204" i="8"/>
  <c r="E204" i="8"/>
  <c r="R203" i="8"/>
  <c r="E203" i="8"/>
  <c r="R202" i="8"/>
  <c r="E202" i="8"/>
  <c r="G211" i="8" s="1"/>
  <c r="J10" i="8" s="1"/>
  <c r="R201" i="8"/>
  <c r="E201" i="8"/>
  <c r="R200" i="8"/>
  <c r="E200" i="8"/>
  <c r="R199" i="8"/>
  <c r="E199" i="8"/>
  <c r="R198" i="8"/>
  <c r="E198" i="8"/>
  <c r="R197" i="8"/>
  <c r="E197" i="8"/>
  <c r="R196" i="8"/>
  <c r="E196" i="8"/>
  <c r="R195" i="8"/>
  <c r="E195" i="8"/>
  <c r="R194" i="8"/>
  <c r="E194" i="8"/>
  <c r="R193" i="8"/>
  <c r="E193" i="8"/>
  <c r="R192" i="8"/>
  <c r="E192" i="8"/>
  <c r="R191" i="8"/>
  <c r="E191" i="8"/>
  <c r="R190" i="8"/>
  <c r="E190" i="8"/>
  <c r="R189" i="8"/>
  <c r="E189" i="8"/>
  <c r="R188" i="8"/>
  <c r="E188" i="8"/>
  <c r="R187" i="8"/>
  <c r="E187" i="8"/>
  <c r="R186" i="8"/>
  <c r="E186" i="8"/>
  <c r="R185" i="8"/>
  <c r="E185" i="8"/>
  <c r="R184" i="8"/>
  <c r="E184" i="8"/>
  <c r="R183" i="8"/>
  <c r="E183" i="8"/>
  <c r="R182" i="8"/>
  <c r="E182" i="8"/>
  <c r="G191" i="8" s="1"/>
  <c r="J8" i="8" s="1"/>
  <c r="R181" i="8"/>
  <c r="E181" i="8"/>
  <c r="R180" i="8"/>
  <c r="E180" i="8"/>
  <c r="R179" i="8"/>
  <c r="E179" i="8"/>
  <c r="R178" i="8"/>
  <c r="E178" i="8"/>
  <c r="R177" i="8"/>
  <c r="E177" i="8"/>
  <c r="R176" i="8"/>
  <c r="E176" i="8"/>
  <c r="R175" i="8"/>
  <c r="E175" i="8"/>
  <c r="R174" i="8"/>
  <c r="E174" i="8"/>
  <c r="R173" i="8"/>
  <c r="E173" i="8"/>
  <c r="R172" i="8"/>
  <c r="E172" i="8"/>
  <c r="R171" i="8"/>
  <c r="E171" i="8"/>
  <c r="R170" i="8"/>
  <c r="E170" i="8"/>
  <c r="R169" i="8"/>
  <c r="E169" i="8"/>
  <c r="R168" i="8"/>
  <c r="E168" i="8"/>
  <c r="R167" i="8"/>
  <c r="E167" i="8"/>
  <c r="R166" i="8"/>
  <c r="E166" i="8"/>
  <c r="R165" i="8"/>
  <c r="E165" i="8"/>
  <c r="R164" i="8"/>
  <c r="E164" i="8"/>
  <c r="R163" i="8"/>
  <c r="E163" i="8"/>
  <c r="R162" i="8"/>
  <c r="E162" i="8"/>
  <c r="G171" i="8" s="1"/>
  <c r="R161" i="8"/>
  <c r="E161" i="8"/>
  <c r="R160" i="8"/>
  <c r="E160" i="8"/>
  <c r="R159" i="8"/>
  <c r="E159" i="8"/>
  <c r="R158" i="8"/>
  <c r="E158" i="8"/>
  <c r="R157" i="8"/>
  <c r="E157" i="8"/>
  <c r="R156" i="8"/>
  <c r="E156" i="8"/>
  <c r="R155" i="8"/>
  <c r="E155" i="8"/>
  <c r="R154" i="8"/>
  <c r="E154" i="8"/>
  <c r="G161" i="8" s="1"/>
  <c r="I23" i="8" s="1"/>
  <c r="R153" i="8"/>
  <c r="E153" i="8"/>
  <c r="R152" i="8"/>
  <c r="E152" i="8"/>
  <c r="R151" i="8"/>
  <c r="E151" i="8"/>
  <c r="R150" i="8"/>
  <c r="E150" i="8"/>
  <c r="R149" i="8"/>
  <c r="E149" i="8"/>
  <c r="R148" i="8"/>
  <c r="E148" i="8"/>
  <c r="R147" i="8"/>
  <c r="E147" i="8"/>
  <c r="R146" i="8"/>
  <c r="E146" i="8"/>
  <c r="R145" i="8"/>
  <c r="E145" i="8"/>
  <c r="R144" i="8"/>
  <c r="E144" i="8"/>
  <c r="R143" i="8"/>
  <c r="E143" i="8"/>
  <c r="R142" i="8"/>
  <c r="E142" i="8"/>
  <c r="G151" i="8" s="1"/>
  <c r="I22" i="8" s="1"/>
  <c r="R141" i="8"/>
  <c r="E141" i="8"/>
  <c r="R140" i="8"/>
  <c r="E140" i="8"/>
  <c r="R139" i="8"/>
  <c r="E139" i="8"/>
  <c r="R138" i="8"/>
  <c r="E138" i="8"/>
  <c r="R137" i="8"/>
  <c r="E137" i="8"/>
  <c r="R136" i="8"/>
  <c r="E136" i="8"/>
  <c r="R135" i="8"/>
  <c r="E135" i="8"/>
  <c r="R134" i="8"/>
  <c r="E134" i="8"/>
  <c r="R133" i="8"/>
  <c r="E133" i="8"/>
  <c r="R132" i="8"/>
  <c r="E132" i="8"/>
  <c r="G141" i="8" s="1"/>
  <c r="I21" i="8" s="1"/>
  <c r="R131" i="8"/>
  <c r="G131" i="8"/>
  <c r="I20" i="8" s="1"/>
  <c r="E131" i="8"/>
  <c r="R130" i="8"/>
  <c r="E130" i="8"/>
  <c r="R129" i="8"/>
  <c r="E129" i="8"/>
  <c r="R128" i="8"/>
  <c r="E128" i="8"/>
  <c r="R127" i="8"/>
  <c r="E127" i="8"/>
  <c r="R126" i="8"/>
  <c r="E126" i="8"/>
  <c r="R125" i="8"/>
  <c r="E125" i="8"/>
  <c r="R124" i="8"/>
  <c r="E124" i="8"/>
  <c r="R123" i="8"/>
  <c r="E123" i="8"/>
  <c r="R122" i="8"/>
  <c r="E122" i="8"/>
  <c r="R121" i="8"/>
  <c r="E121" i="8"/>
  <c r="R120" i="8"/>
  <c r="E120" i="8"/>
  <c r="R119" i="8"/>
  <c r="E119" i="8"/>
  <c r="R118" i="8"/>
  <c r="E118" i="8"/>
  <c r="R117" i="8"/>
  <c r="E117" i="8"/>
  <c r="R116" i="8"/>
  <c r="E116" i="8"/>
  <c r="R115" i="8"/>
  <c r="E115" i="8"/>
  <c r="R114" i="8"/>
  <c r="E114" i="8"/>
  <c r="R113" i="8"/>
  <c r="E113" i="8"/>
  <c r="R112" i="8"/>
  <c r="E112" i="8"/>
  <c r="G121" i="8" s="1"/>
  <c r="I19" i="8" s="1"/>
  <c r="R111" i="8"/>
  <c r="E111" i="8"/>
  <c r="R110" i="8"/>
  <c r="E110" i="8"/>
  <c r="R109" i="8"/>
  <c r="E109" i="8"/>
  <c r="R108" i="8"/>
  <c r="E108" i="8"/>
  <c r="R107" i="8"/>
  <c r="E107" i="8"/>
  <c r="R106" i="8"/>
  <c r="E106" i="8"/>
  <c r="R105" i="8"/>
  <c r="E105" i="8"/>
  <c r="R104" i="8"/>
  <c r="E104" i="8"/>
  <c r="R103" i="8"/>
  <c r="E103" i="8"/>
  <c r="R102" i="8"/>
  <c r="E102" i="8"/>
  <c r="R101" i="8"/>
  <c r="E101" i="8"/>
  <c r="R100" i="8"/>
  <c r="E100" i="8"/>
  <c r="R99" i="8"/>
  <c r="E99" i="8"/>
  <c r="R98" i="8"/>
  <c r="E98" i="8"/>
  <c r="R97" i="8"/>
  <c r="E97" i="8"/>
  <c r="R96" i="8"/>
  <c r="E96" i="8"/>
  <c r="R95" i="8"/>
  <c r="E95" i="8"/>
  <c r="R94" i="8"/>
  <c r="E94" i="8"/>
  <c r="R93" i="8"/>
  <c r="E93" i="8"/>
  <c r="G101" i="8" s="1"/>
  <c r="I17" i="8" s="1"/>
  <c r="R92" i="8"/>
  <c r="E92" i="8"/>
  <c r="R91" i="8"/>
  <c r="E91" i="8"/>
  <c r="R90" i="8"/>
  <c r="E90" i="8"/>
  <c r="R89" i="8"/>
  <c r="E89" i="8"/>
  <c r="R88" i="8"/>
  <c r="E88" i="8"/>
  <c r="R87" i="8"/>
  <c r="E87" i="8"/>
  <c r="R86" i="8"/>
  <c r="E86" i="8"/>
  <c r="R85" i="8"/>
  <c r="E85" i="8"/>
  <c r="R84" i="8"/>
  <c r="E84" i="8"/>
  <c r="R83" i="8"/>
  <c r="E83" i="8"/>
  <c r="R82" i="8"/>
  <c r="E82" i="8"/>
  <c r="R81" i="8"/>
  <c r="E81" i="8"/>
  <c r="R80" i="8"/>
  <c r="E80" i="8"/>
  <c r="R79" i="8"/>
  <c r="E79" i="8"/>
  <c r="R78" i="8"/>
  <c r="E78" i="8"/>
  <c r="R77" i="8"/>
  <c r="E77" i="8"/>
  <c r="R76" i="8"/>
  <c r="E76" i="8"/>
  <c r="R75" i="8"/>
  <c r="E75" i="8"/>
  <c r="R74" i="8"/>
  <c r="E74" i="8"/>
  <c r="G81" i="8" s="1"/>
  <c r="I13" i="8" s="1"/>
  <c r="R73" i="8"/>
  <c r="E73" i="8"/>
  <c r="R72" i="8"/>
  <c r="T81" i="8" s="1"/>
  <c r="V13" i="8" s="1"/>
  <c r="E72" i="8"/>
  <c r="R71" i="8"/>
  <c r="E71" i="8"/>
  <c r="R70" i="8"/>
  <c r="E70" i="8"/>
  <c r="R69" i="8"/>
  <c r="E69" i="8"/>
  <c r="R68" i="8"/>
  <c r="E68" i="8"/>
  <c r="R67" i="8"/>
  <c r="E67" i="8"/>
  <c r="R66" i="8"/>
  <c r="E66" i="8"/>
  <c r="R65" i="8"/>
  <c r="E65" i="8"/>
  <c r="R64" i="8"/>
  <c r="E64" i="8"/>
  <c r="R63" i="8"/>
  <c r="E63" i="8"/>
  <c r="R62" i="8"/>
  <c r="T71" i="8" s="1"/>
  <c r="V12" i="8" s="1"/>
  <c r="E62" i="8"/>
  <c r="G71" i="8" s="1"/>
  <c r="I12" i="8" s="1"/>
  <c r="R61" i="8"/>
  <c r="G61" i="8"/>
  <c r="I11" i="8" s="1"/>
  <c r="E61" i="8"/>
  <c r="R60" i="8"/>
  <c r="E60" i="8"/>
  <c r="R59" i="8"/>
  <c r="E59" i="8"/>
  <c r="R58" i="8"/>
  <c r="E58" i="8"/>
  <c r="R57" i="8"/>
  <c r="E57" i="8"/>
  <c r="R56" i="8"/>
  <c r="E56" i="8"/>
  <c r="R55" i="8"/>
  <c r="E55" i="8"/>
  <c r="R54" i="8"/>
  <c r="E54" i="8"/>
  <c r="R53" i="8"/>
  <c r="E53" i="8"/>
  <c r="R52" i="8"/>
  <c r="E52" i="8"/>
  <c r="R51" i="8"/>
  <c r="E51" i="8"/>
  <c r="R50" i="8"/>
  <c r="E50" i="8"/>
  <c r="R49" i="8"/>
  <c r="E49" i="8"/>
  <c r="R48" i="8"/>
  <c r="E48" i="8"/>
  <c r="R47" i="8"/>
  <c r="E47" i="8"/>
  <c r="R46" i="8"/>
  <c r="E46" i="8"/>
  <c r="R45" i="8"/>
  <c r="E45" i="8"/>
  <c r="R44" i="8"/>
  <c r="E44" i="8"/>
  <c r="R43" i="8"/>
  <c r="E43" i="8"/>
  <c r="R42" i="8"/>
  <c r="E42" i="8"/>
  <c r="G51" i="8" s="1"/>
  <c r="I10" i="8" s="1"/>
  <c r="R41" i="8"/>
  <c r="E41" i="8"/>
  <c r="R40" i="8"/>
  <c r="E40" i="8"/>
  <c r="R39" i="8"/>
  <c r="E39" i="8"/>
  <c r="R38" i="8"/>
  <c r="E38" i="8"/>
  <c r="R37" i="8"/>
  <c r="E37" i="8"/>
  <c r="R36" i="8"/>
  <c r="E36" i="8"/>
  <c r="R35" i="8"/>
  <c r="E35" i="8"/>
  <c r="R34" i="8"/>
  <c r="E34" i="8"/>
  <c r="R33" i="8"/>
  <c r="E33" i="8"/>
  <c r="R32" i="8"/>
  <c r="E32" i="8"/>
  <c r="R31" i="8"/>
  <c r="E31" i="8"/>
  <c r="R30" i="8"/>
  <c r="E30" i="8"/>
  <c r="R29" i="8"/>
  <c r="E29" i="8"/>
  <c r="R28" i="8"/>
  <c r="E28" i="8"/>
  <c r="R27" i="8"/>
  <c r="E27" i="8"/>
  <c r="R26" i="8"/>
  <c r="E26" i="8"/>
  <c r="R25" i="8"/>
  <c r="E25" i="8"/>
  <c r="R24" i="8"/>
  <c r="E24" i="8"/>
  <c r="R23" i="8"/>
  <c r="E23" i="8"/>
  <c r="R22" i="8"/>
  <c r="E22" i="8"/>
  <c r="G31" i="8" s="1"/>
  <c r="I8" i="8" s="1"/>
  <c r="R21" i="8"/>
  <c r="E21" i="8"/>
  <c r="R20" i="8"/>
  <c r="E20" i="8"/>
  <c r="R19" i="8"/>
  <c r="E19" i="8"/>
  <c r="R18" i="8"/>
  <c r="E18" i="8"/>
  <c r="R17" i="8"/>
  <c r="E17" i="8"/>
  <c r="R16" i="8"/>
  <c r="E16" i="8"/>
  <c r="R15" i="8"/>
  <c r="E15" i="8"/>
  <c r="R14" i="8"/>
  <c r="E14" i="8"/>
  <c r="R13" i="8"/>
  <c r="E13" i="8"/>
  <c r="R12" i="8"/>
  <c r="E12" i="8"/>
  <c r="R11" i="8"/>
  <c r="J11" i="8"/>
  <c r="E11" i="8"/>
  <c r="R10" i="8"/>
  <c r="E10" i="8"/>
  <c r="R9" i="8"/>
  <c r="E9" i="8"/>
  <c r="R8" i="8"/>
  <c r="E8" i="8"/>
  <c r="R7" i="8"/>
  <c r="E7" i="8"/>
  <c r="R6" i="8"/>
  <c r="E6" i="8"/>
  <c r="R5" i="8"/>
  <c r="E5" i="8"/>
  <c r="R4" i="8"/>
  <c r="E4" i="8"/>
  <c r="R3" i="8"/>
  <c r="E3" i="8"/>
  <c r="R2" i="8"/>
  <c r="E2" i="8"/>
  <c r="R641" i="7"/>
  <c r="E641" i="7"/>
  <c r="R640" i="7"/>
  <c r="E640" i="7"/>
  <c r="R639" i="7"/>
  <c r="E639" i="7"/>
  <c r="R638" i="7"/>
  <c r="E638" i="7"/>
  <c r="R637" i="7"/>
  <c r="E637" i="7"/>
  <c r="R636" i="7"/>
  <c r="E636" i="7"/>
  <c r="R635" i="7"/>
  <c r="E635" i="7"/>
  <c r="R634" i="7"/>
  <c r="E634" i="7"/>
  <c r="R633" i="7"/>
  <c r="E633" i="7"/>
  <c r="R632" i="7"/>
  <c r="E632" i="7"/>
  <c r="G641" i="7" s="1"/>
  <c r="L23" i="7" s="1"/>
  <c r="R631" i="7"/>
  <c r="E631" i="7"/>
  <c r="R630" i="7"/>
  <c r="E630" i="7"/>
  <c r="R629" i="7"/>
  <c r="E629" i="7"/>
  <c r="R628" i="7"/>
  <c r="E628" i="7"/>
  <c r="R627" i="7"/>
  <c r="E627" i="7"/>
  <c r="R626" i="7"/>
  <c r="E626" i="7"/>
  <c r="R625" i="7"/>
  <c r="E625" i="7"/>
  <c r="R624" i="7"/>
  <c r="E624" i="7"/>
  <c r="R623" i="7"/>
  <c r="E623" i="7"/>
  <c r="R622" i="7"/>
  <c r="E622" i="7"/>
  <c r="G631" i="7" s="1"/>
  <c r="L22" i="7" s="1"/>
  <c r="R621" i="7"/>
  <c r="E621" i="7"/>
  <c r="R620" i="7"/>
  <c r="E620" i="7"/>
  <c r="R619" i="7"/>
  <c r="E619" i="7"/>
  <c r="R618" i="7"/>
  <c r="E618" i="7"/>
  <c r="R617" i="7"/>
  <c r="E617" i="7"/>
  <c r="R616" i="7"/>
  <c r="E616" i="7"/>
  <c r="R615" i="7"/>
  <c r="E615" i="7"/>
  <c r="R614" i="7"/>
  <c r="E614" i="7"/>
  <c r="R613" i="7"/>
  <c r="E613" i="7"/>
  <c r="R612" i="7"/>
  <c r="E612" i="7"/>
  <c r="G621" i="7" s="1"/>
  <c r="L21" i="7" s="1"/>
  <c r="R611" i="7"/>
  <c r="E611" i="7"/>
  <c r="R610" i="7"/>
  <c r="E610" i="7"/>
  <c r="R609" i="7"/>
  <c r="E609" i="7"/>
  <c r="R608" i="7"/>
  <c r="E608" i="7"/>
  <c r="R607" i="7"/>
  <c r="E607" i="7"/>
  <c r="R606" i="7"/>
  <c r="E606" i="7"/>
  <c r="R605" i="7"/>
  <c r="E605" i="7"/>
  <c r="R604" i="7"/>
  <c r="E604" i="7"/>
  <c r="R603" i="7"/>
  <c r="E603" i="7"/>
  <c r="R602" i="7"/>
  <c r="E602" i="7"/>
  <c r="R601" i="7"/>
  <c r="E601" i="7"/>
  <c r="R600" i="7"/>
  <c r="E600" i="7"/>
  <c r="R599" i="7"/>
  <c r="E599" i="7"/>
  <c r="R598" i="7"/>
  <c r="E598" i="7"/>
  <c r="R597" i="7"/>
  <c r="E597" i="7"/>
  <c r="R596" i="7"/>
  <c r="E596" i="7"/>
  <c r="R595" i="7"/>
  <c r="E595" i="7"/>
  <c r="R594" i="7"/>
  <c r="E594" i="7"/>
  <c r="R593" i="7"/>
  <c r="E593" i="7"/>
  <c r="R592" i="7"/>
  <c r="T601" i="7" s="1"/>
  <c r="Y19" i="7" s="1"/>
  <c r="E592" i="7"/>
  <c r="R591" i="7"/>
  <c r="E591" i="7"/>
  <c r="R590" i="7"/>
  <c r="E590" i="7"/>
  <c r="R589" i="7"/>
  <c r="E589" i="7"/>
  <c r="R588" i="7"/>
  <c r="E588" i="7"/>
  <c r="R587" i="7"/>
  <c r="E587" i="7"/>
  <c r="R586" i="7"/>
  <c r="E586" i="7"/>
  <c r="R585" i="7"/>
  <c r="E585" i="7"/>
  <c r="R584" i="7"/>
  <c r="E584" i="7"/>
  <c r="R583" i="7"/>
  <c r="E583" i="7"/>
  <c r="R582" i="7"/>
  <c r="E582" i="7"/>
  <c r="R581" i="7"/>
  <c r="E581" i="7"/>
  <c r="R580" i="7"/>
  <c r="E580" i="7"/>
  <c r="R579" i="7"/>
  <c r="E579" i="7"/>
  <c r="R578" i="7"/>
  <c r="E578" i="7"/>
  <c r="R577" i="7"/>
  <c r="E577" i="7"/>
  <c r="R576" i="7"/>
  <c r="E576" i="7"/>
  <c r="R575" i="7"/>
  <c r="E575" i="7"/>
  <c r="R574" i="7"/>
  <c r="E574" i="7"/>
  <c r="G581" i="7" s="1"/>
  <c r="L17" i="7" s="1"/>
  <c r="R573" i="7"/>
  <c r="E573" i="7"/>
  <c r="R572" i="7"/>
  <c r="T581" i="7" s="1"/>
  <c r="Y17" i="7" s="1"/>
  <c r="E572" i="7"/>
  <c r="R571" i="7"/>
  <c r="E571" i="7"/>
  <c r="R570" i="7"/>
  <c r="E570" i="7"/>
  <c r="R569" i="7"/>
  <c r="E569" i="7"/>
  <c r="R568" i="7"/>
  <c r="E568" i="7"/>
  <c r="R567" i="7"/>
  <c r="E567" i="7"/>
  <c r="R566" i="7"/>
  <c r="E566" i="7"/>
  <c r="R565" i="7"/>
  <c r="E565" i="7"/>
  <c r="R564" i="7"/>
  <c r="E564" i="7"/>
  <c r="R563" i="7"/>
  <c r="E563" i="7"/>
  <c r="R562" i="7"/>
  <c r="T571" i="7" s="1"/>
  <c r="Y16" i="7" s="1"/>
  <c r="E562" i="7"/>
  <c r="G571" i="7" s="1"/>
  <c r="L16" i="7" s="1"/>
  <c r="R561" i="7"/>
  <c r="G561" i="7"/>
  <c r="L13" i="7" s="1"/>
  <c r="E561" i="7"/>
  <c r="R560" i="7"/>
  <c r="E560" i="7"/>
  <c r="R559" i="7"/>
  <c r="E559" i="7"/>
  <c r="R558" i="7"/>
  <c r="E558" i="7"/>
  <c r="R557" i="7"/>
  <c r="E557" i="7"/>
  <c r="R556" i="7"/>
  <c r="E556" i="7"/>
  <c r="R555" i="7"/>
  <c r="E555" i="7"/>
  <c r="R554" i="7"/>
  <c r="E554" i="7"/>
  <c r="R553" i="7"/>
  <c r="E553" i="7"/>
  <c r="R552" i="7"/>
  <c r="E552" i="7"/>
  <c r="R551" i="7"/>
  <c r="E551" i="7"/>
  <c r="R550" i="7"/>
  <c r="E550" i="7"/>
  <c r="R549" i="7"/>
  <c r="E549" i="7"/>
  <c r="R548" i="7"/>
  <c r="E548" i="7"/>
  <c r="R547" i="7"/>
  <c r="E547" i="7"/>
  <c r="R546" i="7"/>
  <c r="E546" i="7"/>
  <c r="R545" i="7"/>
  <c r="E545" i="7"/>
  <c r="R544" i="7"/>
  <c r="E544" i="7"/>
  <c r="R543" i="7"/>
  <c r="E543" i="7"/>
  <c r="R542" i="7"/>
  <c r="E542" i="7"/>
  <c r="G551" i="7" s="1"/>
  <c r="L12" i="7" s="1"/>
  <c r="R541" i="7"/>
  <c r="E541" i="7"/>
  <c r="R540" i="7"/>
  <c r="E540" i="7"/>
  <c r="R539" i="7"/>
  <c r="E539" i="7"/>
  <c r="R538" i="7"/>
  <c r="E538" i="7"/>
  <c r="R537" i="7"/>
  <c r="E537" i="7"/>
  <c r="R536" i="7"/>
  <c r="E536" i="7"/>
  <c r="R535" i="7"/>
  <c r="E535" i="7"/>
  <c r="R534" i="7"/>
  <c r="E534" i="7"/>
  <c r="R533" i="7"/>
  <c r="E533" i="7"/>
  <c r="R532" i="7"/>
  <c r="E532" i="7"/>
  <c r="G541" i="7" s="1"/>
  <c r="L11" i="7" s="1"/>
  <c r="R531" i="7"/>
  <c r="E531" i="7"/>
  <c r="R530" i="7"/>
  <c r="E530" i="7"/>
  <c r="R529" i="7"/>
  <c r="E529" i="7"/>
  <c r="R528" i="7"/>
  <c r="E528" i="7"/>
  <c r="R527" i="7"/>
  <c r="E527" i="7"/>
  <c r="R526" i="7"/>
  <c r="E526" i="7"/>
  <c r="R525" i="7"/>
  <c r="E525" i="7"/>
  <c r="R524" i="7"/>
  <c r="E524" i="7"/>
  <c r="R523" i="7"/>
  <c r="E523" i="7"/>
  <c r="R522" i="7"/>
  <c r="E522" i="7"/>
  <c r="G531" i="7" s="1"/>
  <c r="L10" i="7" s="1"/>
  <c r="R521" i="7"/>
  <c r="E521" i="7"/>
  <c r="R520" i="7"/>
  <c r="E520" i="7"/>
  <c r="R519" i="7"/>
  <c r="E519" i="7"/>
  <c r="R518" i="7"/>
  <c r="E518" i="7"/>
  <c r="R517" i="7"/>
  <c r="E517" i="7"/>
  <c r="R516" i="7"/>
  <c r="E516" i="7"/>
  <c r="R515" i="7"/>
  <c r="E515" i="7"/>
  <c r="R514" i="7"/>
  <c r="E514" i="7"/>
  <c r="R513" i="7"/>
  <c r="E513" i="7"/>
  <c r="R512" i="7"/>
  <c r="E512" i="7"/>
  <c r="R511" i="7"/>
  <c r="E511" i="7"/>
  <c r="R510" i="7"/>
  <c r="E510" i="7"/>
  <c r="R509" i="7"/>
  <c r="E509" i="7"/>
  <c r="R508" i="7"/>
  <c r="E508" i="7"/>
  <c r="R507" i="7"/>
  <c r="E507" i="7"/>
  <c r="R506" i="7"/>
  <c r="E506" i="7"/>
  <c r="R505" i="7"/>
  <c r="E505" i="7"/>
  <c r="R504" i="7"/>
  <c r="E504" i="7"/>
  <c r="R503" i="7"/>
  <c r="E503" i="7"/>
  <c r="R502" i="7"/>
  <c r="T511" i="7" s="1"/>
  <c r="Y8" i="7" s="1"/>
  <c r="E502" i="7"/>
  <c r="G511" i="7" s="1"/>
  <c r="L8" i="7" s="1"/>
  <c r="R501" i="7"/>
  <c r="E501" i="7"/>
  <c r="R500" i="7"/>
  <c r="E500" i="7"/>
  <c r="R499" i="7"/>
  <c r="E499" i="7"/>
  <c r="R498" i="7"/>
  <c r="E498" i="7"/>
  <c r="R497" i="7"/>
  <c r="E497" i="7"/>
  <c r="R496" i="7"/>
  <c r="E496" i="7"/>
  <c r="R495" i="7"/>
  <c r="E495" i="7"/>
  <c r="R494" i="7"/>
  <c r="E494" i="7"/>
  <c r="G501" i="7" s="1"/>
  <c r="L7" i="7" s="1"/>
  <c r="R493" i="7"/>
  <c r="E493" i="7"/>
  <c r="R492" i="7"/>
  <c r="T501" i="7" s="1"/>
  <c r="Y7" i="7" s="1"/>
  <c r="E492" i="7"/>
  <c r="R491" i="7"/>
  <c r="G491" i="7"/>
  <c r="L6" i="7" s="1"/>
  <c r="E491" i="7"/>
  <c r="R490" i="7"/>
  <c r="E490" i="7"/>
  <c r="R489" i="7"/>
  <c r="E489" i="7"/>
  <c r="R488" i="7"/>
  <c r="E488" i="7"/>
  <c r="R487" i="7"/>
  <c r="E487" i="7"/>
  <c r="R486" i="7"/>
  <c r="E486" i="7"/>
  <c r="R485" i="7"/>
  <c r="E485" i="7"/>
  <c r="R484" i="7"/>
  <c r="E484" i="7"/>
  <c r="R483" i="7"/>
  <c r="E483" i="7"/>
  <c r="R482" i="7"/>
  <c r="E482" i="7"/>
  <c r="R481" i="7"/>
  <c r="E481" i="7"/>
  <c r="R480" i="7"/>
  <c r="E480" i="7"/>
  <c r="R479" i="7"/>
  <c r="E479" i="7"/>
  <c r="R478" i="7"/>
  <c r="E478" i="7"/>
  <c r="R477" i="7"/>
  <c r="E477" i="7"/>
  <c r="R476" i="7"/>
  <c r="E476" i="7"/>
  <c r="R475" i="7"/>
  <c r="E475" i="7"/>
  <c r="R474" i="7"/>
  <c r="E474" i="7"/>
  <c r="R473" i="7"/>
  <c r="E473" i="7"/>
  <c r="R472" i="7"/>
  <c r="E472" i="7"/>
  <c r="G481" i="7" s="1"/>
  <c r="K23" i="7" s="1"/>
  <c r="R471" i="7"/>
  <c r="E471" i="7"/>
  <c r="R470" i="7"/>
  <c r="E470" i="7"/>
  <c r="R469" i="7"/>
  <c r="E469" i="7"/>
  <c r="R468" i="7"/>
  <c r="E468" i="7"/>
  <c r="R467" i="7"/>
  <c r="E467" i="7"/>
  <c r="R466" i="7"/>
  <c r="E466" i="7"/>
  <c r="R465" i="7"/>
  <c r="E465" i="7"/>
  <c r="R464" i="7"/>
  <c r="E464" i="7"/>
  <c r="R463" i="7"/>
  <c r="E463" i="7"/>
  <c r="R462" i="7"/>
  <c r="E462" i="7"/>
  <c r="G471" i="7" s="1"/>
  <c r="K22" i="7" s="1"/>
  <c r="R461" i="7"/>
  <c r="E461" i="7"/>
  <c r="R460" i="7"/>
  <c r="E460" i="7"/>
  <c r="R459" i="7"/>
  <c r="E459" i="7"/>
  <c r="R458" i="7"/>
  <c r="E458" i="7"/>
  <c r="R457" i="7"/>
  <c r="E457" i="7"/>
  <c r="R456" i="7"/>
  <c r="E456" i="7"/>
  <c r="R455" i="7"/>
  <c r="E455" i="7"/>
  <c r="R454" i="7"/>
  <c r="E454" i="7"/>
  <c r="R453" i="7"/>
  <c r="E453" i="7"/>
  <c r="R452" i="7"/>
  <c r="E452" i="7"/>
  <c r="G461" i="7" s="1"/>
  <c r="K21" i="7" s="1"/>
  <c r="R451" i="7"/>
  <c r="E451" i="7"/>
  <c r="R450" i="7"/>
  <c r="E450" i="7"/>
  <c r="R449" i="7"/>
  <c r="E449" i="7"/>
  <c r="R448" i="7"/>
  <c r="E448" i="7"/>
  <c r="R447" i="7"/>
  <c r="E447" i="7"/>
  <c r="R446" i="7"/>
  <c r="E446" i="7"/>
  <c r="R445" i="7"/>
  <c r="E445" i="7"/>
  <c r="R444" i="7"/>
  <c r="E444" i="7"/>
  <c r="R443" i="7"/>
  <c r="E443" i="7"/>
  <c r="R442" i="7"/>
  <c r="E442" i="7"/>
  <c r="R441" i="7"/>
  <c r="E441" i="7"/>
  <c r="R440" i="7"/>
  <c r="E440" i="7"/>
  <c r="R439" i="7"/>
  <c r="E439" i="7"/>
  <c r="R438" i="7"/>
  <c r="E438" i="7"/>
  <c r="R437" i="7"/>
  <c r="E437" i="7"/>
  <c r="R436" i="7"/>
  <c r="E436" i="7"/>
  <c r="R435" i="7"/>
  <c r="E435" i="7"/>
  <c r="R434" i="7"/>
  <c r="E434" i="7"/>
  <c r="R433" i="7"/>
  <c r="E433" i="7"/>
  <c r="R432" i="7"/>
  <c r="T441" i="7" s="1"/>
  <c r="X19" i="7" s="1"/>
  <c r="E432" i="7"/>
  <c r="R431" i="7"/>
  <c r="E431" i="7"/>
  <c r="R430" i="7"/>
  <c r="E430" i="7"/>
  <c r="R429" i="7"/>
  <c r="E429" i="7"/>
  <c r="R428" i="7"/>
  <c r="E428" i="7"/>
  <c r="R427" i="7"/>
  <c r="E427" i="7"/>
  <c r="R426" i="7"/>
  <c r="E426" i="7"/>
  <c r="R425" i="7"/>
  <c r="E425" i="7"/>
  <c r="R424" i="7"/>
  <c r="E424" i="7"/>
  <c r="R423" i="7"/>
  <c r="E423" i="7"/>
  <c r="R422" i="7"/>
  <c r="E422" i="7"/>
  <c r="R421" i="7"/>
  <c r="E421" i="7"/>
  <c r="R420" i="7"/>
  <c r="E420" i="7"/>
  <c r="R419" i="7"/>
  <c r="E419" i="7"/>
  <c r="R418" i="7"/>
  <c r="E418" i="7"/>
  <c r="R417" i="7"/>
  <c r="E417" i="7"/>
  <c r="R416" i="7"/>
  <c r="E416" i="7"/>
  <c r="R415" i="7"/>
  <c r="E415" i="7"/>
  <c r="R414" i="7"/>
  <c r="E414" i="7"/>
  <c r="G421" i="7" s="1"/>
  <c r="K17" i="7" s="1"/>
  <c r="R413" i="7"/>
  <c r="E413" i="7"/>
  <c r="R412" i="7"/>
  <c r="E412" i="7"/>
  <c r="R411" i="7"/>
  <c r="E411" i="7"/>
  <c r="R410" i="7"/>
  <c r="E410" i="7"/>
  <c r="R409" i="7"/>
  <c r="E409" i="7"/>
  <c r="R408" i="7"/>
  <c r="E408" i="7"/>
  <c r="R407" i="7"/>
  <c r="E407" i="7"/>
  <c r="R406" i="7"/>
  <c r="E406" i="7"/>
  <c r="R405" i="7"/>
  <c r="E405" i="7"/>
  <c r="R404" i="7"/>
  <c r="E404" i="7"/>
  <c r="R403" i="7"/>
  <c r="E403" i="7"/>
  <c r="R402" i="7"/>
  <c r="T411" i="7" s="1"/>
  <c r="X16" i="7" s="1"/>
  <c r="E402" i="7"/>
  <c r="G411" i="7" s="1"/>
  <c r="K16" i="7" s="1"/>
  <c r="R401" i="7"/>
  <c r="G401" i="7"/>
  <c r="K13" i="7" s="1"/>
  <c r="E401" i="7"/>
  <c r="R400" i="7"/>
  <c r="E400" i="7"/>
  <c r="R399" i="7"/>
  <c r="E399" i="7"/>
  <c r="R398" i="7"/>
  <c r="E398" i="7"/>
  <c r="R397" i="7"/>
  <c r="E397" i="7"/>
  <c r="R396" i="7"/>
  <c r="E396" i="7"/>
  <c r="R395" i="7"/>
  <c r="E395" i="7"/>
  <c r="R394" i="7"/>
  <c r="E394" i="7"/>
  <c r="R393" i="7"/>
  <c r="E393" i="7"/>
  <c r="R392" i="7"/>
  <c r="E392" i="7"/>
  <c r="R391" i="7"/>
  <c r="E391" i="7"/>
  <c r="R390" i="7"/>
  <c r="E390" i="7"/>
  <c r="R389" i="7"/>
  <c r="E389" i="7"/>
  <c r="R388" i="7"/>
  <c r="E388" i="7"/>
  <c r="R387" i="7"/>
  <c r="E387" i="7"/>
  <c r="R386" i="7"/>
  <c r="E386" i="7"/>
  <c r="R385" i="7"/>
  <c r="E385" i="7"/>
  <c r="R384" i="7"/>
  <c r="E384" i="7"/>
  <c r="R383" i="7"/>
  <c r="E383" i="7"/>
  <c r="R382" i="7"/>
  <c r="E382" i="7"/>
  <c r="G391" i="7" s="1"/>
  <c r="K12" i="7" s="1"/>
  <c r="R381" i="7"/>
  <c r="E381" i="7"/>
  <c r="R380" i="7"/>
  <c r="E380" i="7"/>
  <c r="R379" i="7"/>
  <c r="E379" i="7"/>
  <c r="R378" i="7"/>
  <c r="E378" i="7"/>
  <c r="R377" i="7"/>
  <c r="E377" i="7"/>
  <c r="R376" i="7"/>
  <c r="E376" i="7"/>
  <c r="R375" i="7"/>
  <c r="E375" i="7"/>
  <c r="R374" i="7"/>
  <c r="E374" i="7"/>
  <c r="R373" i="7"/>
  <c r="E373" i="7"/>
  <c r="R372" i="7"/>
  <c r="E372" i="7"/>
  <c r="G381" i="7" s="1"/>
  <c r="K11" i="7" s="1"/>
  <c r="R371" i="7"/>
  <c r="E371" i="7"/>
  <c r="R370" i="7"/>
  <c r="E370" i="7"/>
  <c r="R369" i="7"/>
  <c r="E369" i="7"/>
  <c r="R368" i="7"/>
  <c r="E368" i="7"/>
  <c r="R367" i="7"/>
  <c r="E367" i="7"/>
  <c r="R366" i="7"/>
  <c r="E366" i="7"/>
  <c r="R365" i="7"/>
  <c r="E365" i="7"/>
  <c r="R364" i="7"/>
  <c r="E364" i="7"/>
  <c r="R363" i="7"/>
  <c r="E363" i="7"/>
  <c r="R362" i="7"/>
  <c r="E362" i="7"/>
  <c r="G371" i="7" s="1"/>
  <c r="K10" i="7" s="1"/>
  <c r="R361" i="7"/>
  <c r="E361" i="7"/>
  <c r="R360" i="7"/>
  <c r="E360" i="7"/>
  <c r="R359" i="7"/>
  <c r="E359" i="7"/>
  <c r="R358" i="7"/>
  <c r="E358" i="7"/>
  <c r="R357" i="7"/>
  <c r="E357" i="7"/>
  <c r="R356" i="7"/>
  <c r="E356" i="7"/>
  <c r="R355" i="7"/>
  <c r="E355" i="7"/>
  <c r="R354" i="7"/>
  <c r="E354" i="7"/>
  <c r="R353" i="7"/>
  <c r="E353" i="7"/>
  <c r="R352" i="7"/>
  <c r="E352" i="7"/>
  <c r="R351" i="7"/>
  <c r="E351" i="7"/>
  <c r="R350" i="7"/>
  <c r="E350" i="7"/>
  <c r="R349" i="7"/>
  <c r="E349" i="7"/>
  <c r="R348" i="7"/>
  <c r="E348" i="7"/>
  <c r="R347" i="7"/>
  <c r="E347" i="7"/>
  <c r="R346" i="7"/>
  <c r="E346" i="7"/>
  <c r="R345" i="7"/>
  <c r="E345" i="7"/>
  <c r="R344" i="7"/>
  <c r="E344" i="7"/>
  <c r="R343" i="7"/>
  <c r="E343" i="7"/>
  <c r="R342" i="7"/>
  <c r="T351" i="7" s="1"/>
  <c r="X8" i="7" s="1"/>
  <c r="E342" i="7"/>
  <c r="G351" i="7" s="1"/>
  <c r="K8" i="7" s="1"/>
  <c r="R341" i="7"/>
  <c r="E341" i="7"/>
  <c r="R340" i="7"/>
  <c r="E340" i="7"/>
  <c r="R339" i="7"/>
  <c r="E339" i="7"/>
  <c r="R338" i="7"/>
  <c r="E338" i="7"/>
  <c r="R337" i="7"/>
  <c r="E337" i="7"/>
  <c r="R336" i="7"/>
  <c r="E336" i="7"/>
  <c r="R335" i="7"/>
  <c r="E335" i="7"/>
  <c r="R334" i="7"/>
  <c r="E334" i="7"/>
  <c r="G341" i="7" s="1"/>
  <c r="K7" i="7" s="1"/>
  <c r="R333" i="7"/>
  <c r="E333" i="7"/>
  <c r="R332" i="7"/>
  <c r="T341" i="7" s="1"/>
  <c r="X7" i="7" s="1"/>
  <c r="E332" i="7"/>
  <c r="R331" i="7"/>
  <c r="G331" i="7"/>
  <c r="E331" i="7"/>
  <c r="R330" i="7"/>
  <c r="E330" i="7"/>
  <c r="R329" i="7"/>
  <c r="E329" i="7"/>
  <c r="R328" i="7"/>
  <c r="E328" i="7"/>
  <c r="R327" i="7"/>
  <c r="E327" i="7"/>
  <c r="R326" i="7"/>
  <c r="E326" i="7"/>
  <c r="R325" i="7"/>
  <c r="E325" i="7"/>
  <c r="R324" i="7"/>
  <c r="E324" i="7"/>
  <c r="R323" i="7"/>
  <c r="E323" i="7"/>
  <c r="R322" i="7"/>
  <c r="E322" i="7"/>
  <c r="R321" i="7"/>
  <c r="E321" i="7"/>
  <c r="R320" i="7"/>
  <c r="E320" i="7"/>
  <c r="R319" i="7"/>
  <c r="E319" i="7"/>
  <c r="R318" i="7"/>
  <c r="E318" i="7"/>
  <c r="R317" i="7"/>
  <c r="E317" i="7"/>
  <c r="R316" i="7"/>
  <c r="E316" i="7"/>
  <c r="R315" i="7"/>
  <c r="E315" i="7"/>
  <c r="R314" i="7"/>
  <c r="E314" i="7"/>
  <c r="R313" i="7"/>
  <c r="E313" i="7"/>
  <c r="R312" i="7"/>
  <c r="E312" i="7"/>
  <c r="G321" i="7" s="1"/>
  <c r="J23" i="7" s="1"/>
  <c r="R311" i="7"/>
  <c r="E311" i="7"/>
  <c r="R310" i="7"/>
  <c r="E310" i="7"/>
  <c r="R309" i="7"/>
  <c r="E309" i="7"/>
  <c r="R308" i="7"/>
  <c r="E308" i="7"/>
  <c r="R307" i="7"/>
  <c r="E307" i="7"/>
  <c r="R306" i="7"/>
  <c r="E306" i="7"/>
  <c r="R305" i="7"/>
  <c r="E305" i="7"/>
  <c r="R304" i="7"/>
  <c r="E304" i="7"/>
  <c r="R303" i="7"/>
  <c r="E303" i="7"/>
  <c r="R302" i="7"/>
  <c r="E302" i="7"/>
  <c r="G311" i="7" s="1"/>
  <c r="J22" i="7" s="1"/>
  <c r="R301" i="7"/>
  <c r="E301" i="7"/>
  <c r="R300" i="7"/>
  <c r="E300" i="7"/>
  <c r="R299" i="7"/>
  <c r="E299" i="7"/>
  <c r="R298" i="7"/>
  <c r="E298" i="7"/>
  <c r="R297" i="7"/>
  <c r="E297" i="7"/>
  <c r="R296" i="7"/>
  <c r="E296" i="7"/>
  <c r="R295" i="7"/>
  <c r="E295" i="7"/>
  <c r="R294" i="7"/>
  <c r="E294" i="7"/>
  <c r="R293" i="7"/>
  <c r="E293" i="7"/>
  <c r="R292" i="7"/>
  <c r="E292" i="7"/>
  <c r="G301" i="7" s="1"/>
  <c r="J21" i="7" s="1"/>
  <c r="R291" i="7"/>
  <c r="E291" i="7"/>
  <c r="R290" i="7"/>
  <c r="E290" i="7"/>
  <c r="R289" i="7"/>
  <c r="E289" i="7"/>
  <c r="R288" i="7"/>
  <c r="E288" i="7"/>
  <c r="R287" i="7"/>
  <c r="E287" i="7"/>
  <c r="R286" i="7"/>
  <c r="E286" i="7"/>
  <c r="R285" i="7"/>
  <c r="E285" i="7"/>
  <c r="R284" i="7"/>
  <c r="E284" i="7"/>
  <c r="R283" i="7"/>
  <c r="E283" i="7"/>
  <c r="R282" i="7"/>
  <c r="E282" i="7"/>
  <c r="R281" i="7"/>
  <c r="E281" i="7"/>
  <c r="R280" i="7"/>
  <c r="E280" i="7"/>
  <c r="R279" i="7"/>
  <c r="E279" i="7"/>
  <c r="R278" i="7"/>
  <c r="E278" i="7"/>
  <c r="R277" i="7"/>
  <c r="E277" i="7"/>
  <c r="R276" i="7"/>
  <c r="E276" i="7"/>
  <c r="R275" i="7"/>
  <c r="E275" i="7"/>
  <c r="R274" i="7"/>
  <c r="E274" i="7"/>
  <c r="R273" i="7"/>
  <c r="E273" i="7"/>
  <c r="R272" i="7"/>
  <c r="T281" i="7" s="1"/>
  <c r="W19" i="7" s="1"/>
  <c r="E272" i="7"/>
  <c r="R271" i="7"/>
  <c r="E271" i="7"/>
  <c r="R270" i="7"/>
  <c r="E270" i="7"/>
  <c r="R269" i="7"/>
  <c r="E269" i="7"/>
  <c r="R268" i="7"/>
  <c r="E268" i="7"/>
  <c r="R267" i="7"/>
  <c r="E267" i="7"/>
  <c r="R266" i="7"/>
  <c r="E266" i="7"/>
  <c r="R265" i="7"/>
  <c r="E265" i="7"/>
  <c r="R264" i="7"/>
  <c r="E264" i="7"/>
  <c r="R263" i="7"/>
  <c r="E263" i="7"/>
  <c r="R262" i="7"/>
  <c r="E262" i="7"/>
  <c r="R261" i="7"/>
  <c r="E261" i="7"/>
  <c r="R260" i="7"/>
  <c r="E260" i="7"/>
  <c r="R259" i="7"/>
  <c r="E259" i="7"/>
  <c r="R258" i="7"/>
  <c r="E258" i="7"/>
  <c r="R257" i="7"/>
  <c r="E257" i="7"/>
  <c r="R256" i="7"/>
  <c r="E256" i="7"/>
  <c r="R255" i="7"/>
  <c r="E255" i="7"/>
  <c r="R254" i="7"/>
  <c r="E254" i="7"/>
  <c r="G261" i="7" s="1"/>
  <c r="J17" i="7" s="1"/>
  <c r="R253" i="7"/>
  <c r="E253" i="7"/>
  <c r="R252" i="7"/>
  <c r="T261" i="7" s="1"/>
  <c r="W17" i="7" s="1"/>
  <c r="E252" i="7"/>
  <c r="R251" i="7"/>
  <c r="E251" i="7"/>
  <c r="R250" i="7"/>
  <c r="E250" i="7"/>
  <c r="R249" i="7"/>
  <c r="E249" i="7"/>
  <c r="R248" i="7"/>
  <c r="E248" i="7"/>
  <c r="R247" i="7"/>
  <c r="E247" i="7"/>
  <c r="R246" i="7"/>
  <c r="E246" i="7"/>
  <c r="R245" i="7"/>
  <c r="E245" i="7"/>
  <c r="R244" i="7"/>
  <c r="E244" i="7"/>
  <c r="R243" i="7"/>
  <c r="E243" i="7"/>
  <c r="R242" i="7"/>
  <c r="T251" i="7" s="1"/>
  <c r="W16" i="7" s="1"/>
  <c r="E242" i="7"/>
  <c r="G251" i="7" s="1"/>
  <c r="J16" i="7" s="1"/>
  <c r="R241" i="7"/>
  <c r="G241" i="7"/>
  <c r="J13" i="7" s="1"/>
  <c r="E241" i="7"/>
  <c r="R240" i="7"/>
  <c r="E240" i="7"/>
  <c r="R239" i="7"/>
  <c r="E239" i="7"/>
  <c r="R238" i="7"/>
  <c r="E238" i="7"/>
  <c r="R237" i="7"/>
  <c r="E237" i="7"/>
  <c r="R236" i="7"/>
  <c r="E236" i="7"/>
  <c r="R235" i="7"/>
  <c r="E235" i="7"/>
  <c r="R234" i="7"/>
  <c r="E234" i="7"/>
  <c r="R233" i="7"/>
  <c r="E233" i="7"/>
  <c r="R232" i="7"/>
  <c r="E232" i="7"/>
  <c r="R231" i="7"/>
  <c r="E231" i="7"/>
  <c r="R230" i="7"/>
  <c r="E230" i="7"/>
  <c r="R229" i="7"/>
  <c r="E229" i="7"/>
  <c r="R228" i="7"/>
  <c r="E228" i="7"/>
  <c r="R227" i="7"/>
  <c r="E227" i="7"/>
  <c r="R226" i="7"/>
  <c r="E226" i="7"/>
  <c r="R225" i="7"/>
  <c r="E225" i="7"/>
  <c r="R224" i="7"/>
  <c r="E224" i="7"/>
  <c r="R223" i="7"/>
  <c r="E223" i="7"/>
  <c r="R222" i="7"/>
  <c r="E222" i="7"/>
  <c r="G231" i="7" s="1"/>
  <c r="J12" i="7" s="1"/>
  <c r="R221" i="7"/>
  <c r="E221" i="7"/>
  <c r="R220" i="7"/>
  <c r="E220" i="7"/>
  <c r="R219" i="7"/>
  <c r="E219" i="7"/>
  <c r="R218" i="7"/>
  <c r="E218" i="7"/>
  <c r="R217" i="7"/>
  <c r="E217" i="7"/>
  <c r="R216" i="7"/>
  <c r="E216" i="7"/>
  <c r="R215" i="7"/>
  <c r="E215" i="7"/>
  <c r="R214" i="7"/>
  <c r="E214" i="7"/>
  <c r="R213" i="7"/>
  <c r="E213" i="7"/>
  <c r="R212" i="7"/>
  <c r="E212" i="7"/>
  <c r="G221" i="7" s="1"/>
  <c r="R211" i="7"/>
  <c r="E211" i="7"/>
  <c r="R210" i="7"/>
  <c r="E210" i="7"/>
  <c r="R209" i="7"/>
  <c r="E209" i="7"/>
  <c r="R208" i="7"/>
  <c r="E208" i="7"/>
  <c r="R207" i="7"/>
  <c r="E207" i="7"/>
  <c r="R206" i="7"/>
  <c r="E206" i="7"/>
  <c r="R205" i="7"/>
  <c r="E205" i="7"/>
  <c r="R204" i="7"/>
  <c r="E204" i="7"/>
  <c r="R203" i="7"/>
  <c r="E203" i="7"/>
  <c r="R202" i="7"/>
  <c r="E202" i="7"/>
  <c r="G211" i="7" s="1"/>
  <c r="J10" i="7" s="1"/>
  <c r="R201" i="7"/>
  <c r="E201" i="7"/>
  <c r="R200" i="7"/>
  <c r="E200" i="7"/>
  <c r="R199" i="7"/>
  <c r="E199" i="7"/>
  <c r="R198" i="7"/>
  <c r="E198" i="7"/>
  <c r="R197" i="7"/>
  <c r="E197" i="7"/>
  <c r="R196" i="7"/>
  <c r="E196" i="7"/>
  <c r="R195" i="7"/>
  <c r="E195" i="7"/>
  <c r="R194" i="7"/>
  <c r="E194" i="7"/>
  <c r="R193" i="7"/>
  <c r="E193" i="7"/>
  <c r="R192" i="7"/>
  <c r="E192" i="7"/>
  <c r="R191" i="7"/>
  <c r="E191" i="7"/>
  <c r="R190" i="7"/>
  <c r="E190" i="7"/>
  <c r="R189" i="7"/>
  <c r="E189" i="7"/>
  <c r="R188" i="7"/>
  <c r="E188" i="7"/>
  <c r="R187" i="7"/>
  <c r="E187" i="7"/>
  <c r="R186" i="7"/>
  <c r="E186" i="7"/>
  <c r="R185" i="7"/>
  <c r="E185" i="7"/>
  <c r="R184" i="7"/>
  <c r="E184" i="7"/>
  <c r="R183" i="7"/>
  <c r="E183" i="7"/>
  <c r="R182" i="7"/>
  <c r="T191" i="7" s="1"/>
  <c r="W8" i="7" s="1"/>
  <c r="E182" i="7"/>
  <c r="G191" i="7" s="1"/>
  <c r="J8" i="7" s="1"/>
  <c r="R181" i="7"/>
  <c r="E181" i="7"/>
  <c r="R180" i="7"/>
  <c r="E180" i="7"/>
  <c r="R179" i="7"/>
  <c r="E179" i="7"/>
  <c r="R178" i="7"/>
  <c r="E178" i="7"/>
  <c r="R177" i="7"/>
  <c r="E177" i="7"/>
  <c r="R176" i="7"/>
  <c r="E176" i="7"/>
  <c r="R175" i="7"/>
  <c r="E175" i="7"/>
  <c r="R174" i="7"/>
  <c r="E174" i="7"/>
  <c r="G181" i="7" s="1"/>
  <c r="J7" i="7" s="1"/>
  <c r="R173" i="7"/>
  <c r="E173" i="7"/>
  <c r="R172" i="7"/>
  <c r="T181" i="7" s="1"/>
  <c r="W7" i="7" s="1"/>
  <c r="E172" i="7"/>
  <c r="R171" i="7"/>
  <c r="G171" i="7"/>
  <c r="E171" i="7"/>
  <c r="R170" i="7"/>
  <c r="E170" i="7"/>
  <c r="R169" i="7"/>
  <c r="E169" i="7"/>
  <c r="R168" i="7"/>
  <c r="E168" i="7"/>
  <c r="R167" i="7"/>
  <c r="E167" i="7"/>
  <c r="R166" i="7"/>
  <c r="E166" i="7"/>
  <c r="R165" i="7"/>
  <c r="E165" i="7"/>
  <c r="R164" i="7"/>
  <c r="E164" i="7"/>
  <c r="R163" i="7"/>
  <c r="E163" i="7"/>
  <c r="R162" i="7"/>
  <c r="E162" i="7"/>
  <c r="R161" i="7"/>
  <c r="E161" i="7"/>
  <c r="R160" i="7"/>
  <c r="E160" i="7"/>
  <c r="R159" i="7"/>
  <c r="E159" i="7"/>
  <c r="R158" i="7"/>
  <c r="E158" i="7"/>
  <c r="R157" i="7"/>
  <c r="E157" i="7"/>
  <c r="R156" i="7"/>
  <c r="E156" i="7"/>
  <c r="R155" i="7"/>
  <c r="E155" i="7"/>
  <c r="R154" i="7"/>
  <c r="E154" i="7"/>
  <c r="R153" i="7"/>
  <c r="E153" i="7"/>
  <c r="R152" i="7"/>
  <c r="E152" i="7"/>
  <c r="G161" i="7" s="1"/>
  <c r="I23" i="7" s="1"/>
  <c r="R151" i="7"/>
  <c r="E151" i="7"/>
  <c r="R150" i="7"/>
  <c r="E150" i="7"/>
  <c r="R149" i="7"/>
  <c r="E149" i="7"/>
  <c r="R148" i="7"/>
  <c r="E148" i="7"/>
  <c r="R147" i="7"/>
  <c r="E147" i="7"/>
  <c r="R146" i="7"/>
  <c r="E146" i="7"/>
  <c r="R145" i="7"/>
  <c r="E145" i="7"/>
  <c r="R144" i="7"/>
  <c r="E144" i="7"/>
  <c r="R143" i="7"/>
  <c r="E143" i="7"/>
  <c r="R142" i="7"/>
  <c r="E142" i="7"/>
  <c r="G151" i="7" s="1"/>
  <c r="I22" i="7" s="1"/>
  <c r="R141" i="7"/>
  <c r="E141" i="7"/>
  <c r="R140" i="7"/>
  <c r="E140" i="7"/>
  <c r="R139" i="7"/>
  <c r="E139" i="7"/>
  <c r="R138" i="7"/>
  <c r="E138" i="7"/>
  <c r="R137" i="7"/>
  <c r="E137" i="7"/>
  <c r="R136" i="7"/>
  <c r="E136" i="7"/>
  <c r="R135" i="7"/>
  <c r="E135" i="7"/>
  <c r="R134" i="7"/>
  <c r="E134" i="7"/>
  <c r="R133" i="7"/>
  <c r="E133" i="7"/>
  <c r="R132" i="7"/>
  <c r="E132" i="7"/>
  <c r="G141" i="7" s="1"/>
  <c r="I21" i="7" s="1"/>
  <c r="R131" i="7"/>
  <c r="E131" i="7"/>
  <c r="R130" i="7"/>
  <c r="E130" i="7"/>
  <c r="R129" i="7"/>
  <c r="E129" i="7"/>
  <c r="R128" i="7"/>
  <c r="E128" i="7"/>
  <c r="R127" i="7"/>
  <c r="E127" i="7"/>
  <c r="R126" i="7"/>
  <c r="E126" i="7"/>
  <c r="R125" i="7"/>
  <c r="E125" i="7"/>
  <c r="R124" i="7"/>
  <c r="E124" i="7"/>
  <c r="R123" i="7"/>
  <c r="E123" i="7"/>
  <c r="R122" i="7"/>
  <c r="E122" i="7"/>
  <c r="R121" i="7"/>
  <c r="E121" i="7"/>
  <c r="R120" i="7"/>
  <c r="E120" i="7"/>
  <c r="R119" i="7"/>
  <c r="E119" i="7"/>
  <c r="R118" i="7"/>
  <c r="E118" i="7"/>
  <c r="R117" i="7"/>
  <c r="E117" i="7"/>
  <c r="R116" i="7"/>
  <c r="E116" i="7"/>
  <c r="R115" i="7"/>
  <c r="E115" i="7"/>
  <c r="R114" i="7"/>
  <c r="E114" i="7"/>
  <c r="R113" i="7"/>
  <c r="E113" i="7"/>
  <c r="R112" i="7"/>
  <c r="T121" i="7" s="1"/>
  <c r="V19" i="7" s="1"/>
  <c r="E112" i="7"/>
  <c r="R111" i="7"/>
  <c r="E111" i="7"/>
  <c r="R110" i="7"/>
  <c r="E110" i="7"/>
  <c r="R109" i="7"/>
  <c r="E109" i="7"/>
  <c r="R108" i="7"/>
  <c r="E108" i="7"/>
  <c r="R107" i="7"/>
  <c r="E107" i="7"/>
  <c r="R106" i="7"/>
  <c r="E106" i="7"/>
  <c r="R105" i="7"/>
  <c r="E105" i="7"/>
  <c r="R104" i="7"/>
  <c r="E104" i="7"/>
  <c r="R103" i="7"/>
  <c r="E103" i="7"/>
  <c r="R102" i="7"/>
  <c r="E102" i="7"/>
  <c r="R101" i="7"/>
  <c r="E101" i="7"/>
  <c r="R100" i="7"/>
  <c r="E100" i="7"/>
  <c r="R99" i="7"/>
  <c r="E99" i="7"/>
  <c r="R98" i="7"/>
  <c r="E98" i="7"/>
  <c r="R97" i="7"/>
  <c r="E97" i="7"/>
  <c r="R96" i="7"/>
  <c r="E96" i="7"/>
  <c r="R95" i="7"/>
  <c r="E95" i="7"/>
  <c r="R94" i="7"/>
  <c r="E94" i="7"/>
  <c r="G101" i="7" s="1"/>
  <c r="I17" i="7" s="1"/>
  <c r="R93" i="7"/>
  <c r="E93" i="7"/>
  <c r="R92" i="7"/>
  <c r="T101" i="7" s="1"/>
  <c r="V17" i="7" s="1"/>
  <c r="E92" i="7"/>
  <c r="R91" i="7"/>
  <c r="E91" i="7"/>
  <c r="R90" i="7"/>
  <c r="E90" i="7"/>
  <c r="R89" i="7"/>
  <c r="E89" i="7"/>
  <c r="R88" i="7"/>
  <c r="E88" i="7"/>
  <c r="R87" i="7"/>
  <c r="E87" i="7"/>
  <c r="R86" i="7"/>
  <c r="E86" i="7"/>
  <c r="R85" i="7"/>
  <c r="E85" i="7"/>
  <c r="R84" i="7"/>
  <c r="E84" i="7"/>
  <c r="R83" i="7"/>
  <c r="E83" i="7"/>
  <c r="R82" i="7"/>
  <c r="T91" i="7" s="1"/>
  <c r="V16" i="7" s="1"/>
  <c r="E82" i="7"/>
  <c r="G91" i="7" s="1"/>
  <c r="I16" i="7" s="1"/>
  <c r="R81" i="7"/>
  <c r="G81" i="7"/>
  <c r="I13" i="7" s="1"/>
  <c r="E81" i="7"/>
  <c r="R80" i="7"/>
  <c r="E80" i="7"/>
  <c r="R79" i="7"/>
  <c r="E79" i="7"/>
  <c r="R78" i="7"/>
  <c r="E78" i="7"/>
  <c r="R77" i="7"/>
  <c r="E77" i="7"/>
  <c r="R76" i="7"/>
  <c r="E76" i="7"/>
  <c r="R75" i="7"/>
  <c r="E75" i="7"/>
  <c r="R74" i="7"/>
  <c r="E74" i="7"/>
  <c r="R73" i="7"/>
  <c r="E73" i="7"/>
  <c r="R72" i="7"/>
  <c r="E72" i="7"/>
  <c r="R71" i="7"/>
  <c r="E71" i="7"/>
  <c r="R70" i="7"/>
  <c r="E70" i="7"/>
  <c r="R69" i="7"/>
  <c r="E69" i="7"/>
  <c r="R68" i="7"/>
  <c r="E68" i="7"/>
  <c r="R67" i="7"/>
  <c r="E67" i="7"/>
  <c r="R66" i="7"/>
  <c r="E66" i="7"/>
  <c r="R65" i="7"/>
  <c r="E65" i="7"/>
  <c r="R64" i="7"/>
  <c r="E64" i="7"/>
  <c r="R63" i="7"/>
  <c r="E63" i="7"/>
  <c r="R62" i="7"/>
  <c r="E62" i="7"/>
  <c r="G71" i="7" s="1"/>
  <c r="I12" i="7" s="1"/>
  <c r="R61" i="7"/>
  <c r="E61" i="7"/>
  <c r="R60" i="7"/>
  <c r="E60" i="7"/>
  <c r="R59" i="7"/>
  <c r="E59" i="7"/>
  <c r="R58" i="7"/>
  <c r="E58" i="7"/>
  <c r="R57" i="7"/>
  <c r="E57" i="7"/>
  <c r="R56" i="7"/>
  <c r="E56" i="7"/>
  <c r="R55" i="7"/>
  <c r="E55" i="7"/>
  <c r="R54" i="7"/>
  <c r="E54" i="7"/>
  <c r="R53" i="7"/>
  <c r="E53" i="7"/>
  <c r="R52" i="7"/>
  <c r="E52" i="7"/>
  <c r="G61" i="7" s="1"/>
  <c r="I11" i="7" s="1"/>
  <c r="R51" i="7"/>
  <c r="E51" i="7"/>
  <c r="R50" i="7"/>
  <c r="E50" i="7"/>
  <c r="R49" i="7"/>
  <c r="E49" i="7"/>
  <c r="R48" i="7"/>
  <c r="E48" i="7"/>
  <c r="R47" i="7"/>
  <c r="E47" i="7"/>
  <c r="R46" i="7"/>
  <c r="E46" i="7"/>
  <c r="R45" i="7"/>
  <c r="E45" i="7"/>
  <c r="R44" i="7"/>
  <c r="E44" i="7"/>
  <c r="R43" i="7"/>
  <c r="E43" i="7"/>
  <c r="R42" i="7"/>
  <c r="E42" i="7"/>
  <c r="G51" i="7" s="1"/>
  <c r="I10" i="7" s="1"/>
  <c r="R41" i="7"/>
  <c r="E41" i="7"/>
  <c r="R40" i="7"/>
  <c r="E40" i="7"/>
  <c r="R39" i="7"/>
  <c r="E39" i="7"/>
  <c r="R38" i="7"/>
  <c r="E38" i="7"/>
  <c r="R37" i="7"/>
  <c r="E37" i="7"/>
  <c r="R36" i="7"/>
  <c r="E36" i="7"/>
  <c r="R35" i="7"/>
  <c r="E35" i="7"/>
  <c r="R34" i="7"/>
  <c r="E34" i="7"/>
  <c r="R33" i="7"/>
  <c r="E33" i="7"/>
  <c r="R32" i="7"/>
  <c r="E32" i="7"/>
  <c r="R31" i="7"/>
  <c r="E31" i="7"/>
  <c r="R30" i="7"/>
  <c r="E30" i="7"/>
  <c r="R29" i="7"/>
  <c r="E29" i="7"/>
  <c r="R28" i="7"/>
  <c r="E28" i="7"/>
  <c r="R27" i="7"/>
  <c r="E27" i="7"/>
  <c r="R26" i="7"/>
  <c r="E26" i="7"/>
  <c r="R25" i="7"/>
  <c r="E25" i="7"/>
  <c r="R24" i="7"/>
  <c r="E24" i="7"/>
  <c r="R23" i="7"/>
  <c r="E23" i="7"/>
  <c r="R22" i="7"/>
  <c r="T31" i="7" s="1"/>
  <c r="V8" i="7" s="1"/>
  <c r="E22" i="7"/>
  <c r="R21" i="7"/>
  <c r="E21" i="7"/>
  <c r="R20" i="7"/>
  <c r="E20" i="7"/>
  <c r="R19" i="7"/>
  <c r="E19" i="7"/>
  <c r="R18" i="7"/>
  <c r="E18" i="7"/>
  <c r="R17" i="7"/>
  <c r="E17" i="7"/>
  <c r="R16" i="7"/>
  <c r="E16" i="7"/>
  <c r="R15" i="7"/>
  <c r="E15" i="7"/>
  <c r="R14" i="7"/>
  <c r="E14" i="7"/>
  <c r="R13" i="7"/>
  <c r="E13" i="7"/>
  <c r="R12" i="7"/>
  <c r="E12" i="7"/>
  <c r="R11" i="7"/>
  <c r="J11" i="7"/>
  <c r="E11" i="7"/>
  <c r="R10" i="7"/>
  <c r="E10" i="7"/>
  <c r="R9" i="7"/>
  <c r="E9" i="7"/>
  <c r="R8" i="7"/>
  <c r="E8" i="7"/>
  <c r="R7" i="7"/>
  <c r="E7" i="7"/>
  <c r="R6" i="7"/>
  <c r="E6" i="7"/>
  <c r="R5" i="7"/>
  <c r="E5" i="7"/>
  <c r="R4" i="7"/>
  <c r="E4" i="7"/>
  <c r="R3" i="7"/>
  <c r="E3" i="7"/>
  <c r="R2" i="7"/>
  <c r="E2" i="7"/>
  <c r="R641" i="6"/>
  <c r="E641" i="6"/>
  <c r="R640" i="6"/>
  <c r="E640" i="6"/>
  <c r="R639" i="6"/>
  <c r="E639" i="6"/>
  <c r="R638" i="6"/>
  <c r="E638" i="6"/>
  <c r="R637" i="6"/>
  <c r="E637" i="6"/>
  <c r="R636" i="6"/>
  <c r="E636" i="6"/>
  <c r="R635" i="6"/>
  <c r="E635" i="6"/>
  <c r="R634" i="6"/>
  <c r="E634" i="6"/>
  <c r="R633" i="6"/>
  <c r="E633" i="6"/>
  <c r="R632" i="6"/>
  <c r="E632" i="6"/>
  <c r="G641" i="6" s="1"/>
  <c r="L23" i="6" s="1"/>
  <c r="R631" i="6"/>
  <c r="E631" i="6"/>
  <c r="R630" i="6"/>
  <c r="E630" i="6"/>
  <c r="R629" i="6"/>
  <c r="E629" i="6"/>
  <c r="R628" i="6"/>
  <c r="E628" i="6"/>
  <c r="R627" i="6"/>
  <c r="E627" i="6"/>
  <c r="R626" i="6"/>
  <c r="E626" i="6"/>
  <c r="R625" i="6"/>
  <c r="E625" i="6"/>
  <c r="R624" i="6"/>
  <c r="E624" i="6"/>
  <c r="R623" i="6"/>
  <c r="E623" i="6"/>
  <c r="R622" i="6"/>
  <c r="E622" i="6"/>
  <c r="R621" i="6"/>
  <c r="E621" i="6"/>
  <c r="R620" i="6"/>
  <c r="E620" i="6"/>
  <c r="R619" i="6"/>
  <c r="E619" i="6"/>
  <c r="R618" i="6"/>
  <c r="E618" i="6"/>
  <c r="R617" i="6"/>
  <c r="E617" i="6"/>
  <c r="R616" i="6"/>
  <c r="E616" i="6"/>
  <c r="R615" i="6"/>
  <c r="E615" i="6"/>
  <c r="R614" i="6"/>
  <c r="E614" i="6"/>
  <c r="R613" i="6"/>
  <c r="E613" i="6"/>
  <c r="R612" i="6"/>
  <c r="T621" i="6" s="1"/>
  <c r="E612" i="6"/>
  <c r="R611" i="6"/>
  <c r="E611" i="6"/>
  <c r="R610" i="6"/>
  <c r="E610" i="6"/>
  <c r="R609" i="6"/>
  <c r="E609" i="6"/>
  <c r="R608" i="6"/>
  <c r="E608" i="6"/>
  <c r="R607" i="6"/>
  <c r="E607" i="6"/>
  <c r="R606" i="6"/>
  <c r="E606" i="6"/>
  <c r="R605" i="6"/>
  <c r="E605" i="6"/>
  <c r="R604" i="6"/>
  <c r="E604" i="6"/>
  <c r="R603" i="6"/>
  <c r="E603" i="6"/>
  <c r="R602" i="6"/>
  <c r="T611" i="6" s="1"/>
  <c r="Y20" i="6" s="1"/>
  <c r="E602" i="6"/>
  <c r="G611" i="6" s="1"/>
  <c r="L20" i="6" s="1"/>
  <c r="R601" i="6"/>
  <c r="E601" i="6"/>
  <c r="R600" i="6"/>
  <c r="E600" i="6"/>
  <c r="R599" i="6"/>
  <c r="E599" i="6"/>
  <c r="R598" i="6"/>
  <c r="E598" i="6"/>
  <c r="R597" i="6"/>
  <c r="E597" i="6"/>
  <c r="R596" i="6"/>
  <c r="E596" i="6"/>
  <c r="R595" i="6"/>
  <c r="E595" i="6"/>
  <c r="R594" i="6"/>
  <c r="E594" i="6"/>
  <c r="G601" i="6" s="1"/>
  <c r="L19" i="6" s="1"/>
  <c r="R593" i="6"/>
  <c r="E593" i="6"/>
  <c r="R592" i="6"/>
  <c r="E592" i="6"/>
  <c r="R591" i="6"/>
  <c r="G591" i="6"/>
  <c r="L18" i="6" s="1"/>
  <c r="E591" i="6"/>
  <c r="R590" i="6"/>
  <c r="E590" i="6"/>
  <c r="R589" i="6"/>
  <c r="E589" i="6"/>
  <c r="R588" i="6"/>
  <c r="E588" i="6"/>
  <c r="R587" i="6"/>
  <c r="E587" i="6"/>
  <c r="R586" i="6"/>
  <c r="E586" i="6"/>
  <c r="R585" i="6"/>
  <c r="E585" i="6"/>
  <c r="R584" i="6"/>
  <c r="E584" i="6"/>
  <c r="R583" i="6"/>
  <c r="E583" i="6"/>
  <c r="R582" i="6"/>
  <c r="E582" i="6"/>
  <c r="R581" i="6"/>
  <c r="E581" i="6"/>
  <c r="R580" i="6"/>
  <c r="E580" i="6"/>
  <c r="R579" i="6"/>
  <c r="E579" i="6"/>
  <c r="R578" i="6"/>
  <c r="E578" i="6"/>
  <c r="R577" i="6"/>
  <c r="E577" i="6"/>
  <c r="R576" i="6"/>
  <c r="E576" i="6"/>
  <c r="R575" i="6"/>
  <c r="E575" i="6"/>
  <c r="R574" i="6"/>
  <c r="E574" i="6"/>
  <c r="R573" i="6"/>
  <c r="E573" i="6"/>
  <c r="R572" i="6"/>
  <c r="E572" i="6"/>
  <c r="G581" i="6" s="1"/>
  <c r="L17" i="6" s="1"/>
  <c r="R571" i="6"/>
  <c r="E571" i="6"/>
  <c r="R570" i="6"/>
  <c r="E570" i="6"/>
  <c r="R569" i="6"/>
  <c r="E569" i="6"/>
  <c r="R568" i="6"/>
  <c r="E568" i="6"/>
  <c r="R567" i="6"/>
  <c r="E567" i="6"/>
  <c r="R566" i="6"/>
  <c r="E566" i="6"/>
  <c r="R565" i="6"/>
  <c r="E565" i="6"/>
  <c r="R564" i="6"/>
  <c r="E564" i="6"/>
  <c r="R563" i="6"/>
  <c r="E563" i="6"/>
  <c r="R562" i="6"/>
  <c r="E562" i="6"/>
  <c r="G571" i="6" s="1"/>
  <c r="L16" i="6" s="1"/>
  <c r="R561" i="6"/>
  <c r="E561" i="6"/>
  <c r="R560" i="6"/>
  <c r="E560" i="6"/>
  <c r="R559" i="6"/>
  <c r="E559" i="6"/>
  <c r="R558" i="6"/>
  <c r="E558" i="6"/>
  <c r="R557" i="6"/>
  <c r="E557" i="6"/>
  <c r="R556" i="6"/>
  <c r="E556" i="6"/>
  <c r="R555" i="6"/>
  <c r="E555" i="6"/>
  <c r="R554" i="6"/>
  <c r="E554" i="6"/>
  <c r="R553" i="6"/>
  <c r="E553" i="6"/>
  <c r="R552" i="6"/>
  <c r="T561" i="6" s="1"/>
  <c r="Y13" i="6" s="1"/>
  <c r="E552" i="6"/>
  <c r="R551" i="6"/>
  <c r="E551" i="6"/>
  <c r="R550" i="6"/>
  <c r="E550" i="6"/>
  <c r="R549" i="6"/>
  <c r="E549" i="6"/>
  <c r="R548" i="6"/>
  <c r="E548" i="6"/>
  <c r="R547" i="6"/>
  <c r="E547" i="6"/>
  <c r="R546" i="6"/>
  <c r="E546" i="6"/>
  <c r="R545" i="6"/>
  <c r="E545" i="6"/>
  <c r="R544" i="6"/>
  <c r="E544" i="6"/>
  <c r="R543" i="6"/>
  <c r="E543" i="6"/>
  <c r="R542" i="6"/>
  <c r="E542" i="6"/>
  <c r="R541" i="6"/>
  <c r="E541" i="6"/>
  <c r="R540" i="6"/>
  <c r="E540" i="6"/>
  <c r="R539" i="6"/>
  <c r="E539" i="6"/>
  <c r="R538" i="6"/>
  <c r="E538" i="6"/>
  <c r="R537" i="6"/>
  <c r="E537" i="6"/>
  <c r="R536" i="6"/>
  <c r="E536" i="6"/>
  <c r="R535" i="6"/>
  <c r="E535" i="6"/>
  <c r="R534" i="6"/>
  <c r="E534" i="6"/>
  <c r="R533" i="6"/>
  <c r="E533" i="6"/>
  <c r="G541" i="6" s="1"/>
  <c r="L11" i="6" s="1"/>
  <c r="R532" i="6"/>
  <c r="E532" i="6"/>
  <c r="R531" i="6"/>
  <c r="E531" i="6"/>
  <c r="R530" i="6"/>
  <c r="E530" i="6"/>
  <c r="R529" i="6"/>
  <c r="E529" i="6"/>
  <c r="R528" i="6"/>
  <c r="E528" i="6"/>
  <c r="R527" i="6"/>
  <c r="E527" i="6"/>
  <c r="R526" i="6"/>
  <c r="E526" i="6"/>
  <c r="R525" i="6"/>
  <c r="E525" i="6"/>
  <c r="R524" i="6"/>
  <c r="E524" i="6"/>
  <c r="R523" i="6"/>
  <c r="E523" i="6"/>
  <c r="R522" i="6"/>
  <c r="E522" i="6"/>
  <c r="R521" i="6"/>
  <c r="G521" i="6"/>
  <c r="L9" i="6" s="1"/>
  <c r="E521" i="6"/>
  <c r="R520" i="6"/>
  <c r="E520" i="6"/>
  <c r="R519" i="6"/>
  <c r="E519" i="6"/>
  <c r="R518" i="6"/>
  <c r="E518" i="6"/>
  <c r="R517" i="6"/>
  <c r="E517" i="6"/>
  <c r="R516" i="6"/>
  <c r="E516" i="6"/>
  <c r="R515" i="6"/>
  <c r="E515" i="6"/>
  <c r="R514" i="6"/>
  <c r="E514" i="6"/>
  <c r="R513" i="6"/>
  <c r="E513" i="6"/>
  <c r="R512" i="6"/>
  <c r="E512" i="6"/>
  <c r="R511" i="6"/>
  <c r="E511" i="6"/>
  <c r="R510" i="6"/>
  <c r="E510" i="6"/>
  <c r="R509" i="6"/>
  <c r="E509" i="6"/>
  <c r="R508" i="6"/>
  <c r="E508" i="6"/>
  <c r="R507" i="6"/>
  <c r="E507" i="6"/>
  <c r="R506" i="6"/>
  <c r="E506" i="6"/>
  <c r="R505" i="6"/>
  <c r="E505" i="6"/>
  <c r="R504" i="6"/>
  <c r="E504" i="6"/>
  <c r="R503" i="6"/>
  <c r="E503" i="6"/>
  <c r="R502" i="6"/>
  <c r="T511" i="6" s="1"/>
  <c r="Y8" i="6" s="1"/>
  <c r="E502" i="6"/>
  <c r="G511" i="6" s="1"/>
  <c r="L8" i="6" s="1"/>
  <c r="R501" i="6"/>
  <c r="E501" i="6"/>
  <c r="R500" i="6"/>
  <c r="E500" i="6"/>
  <c r="R499" i="6"/>
  <c r="E499" i="6"/>
  <c r="R498" i="6"/>
  <c r="E498" i="6"/>
  <c r="R497" i="6"/>
  <c r="E497" i="6"/>
  <c r="R496" i="6"/>
  <c r="E496" i="6"/>
  <c r="R495" i="6"/>
  <c r="E495" i="6"/>
  <c r="R494" i="6"/>
  <c r="E494" i="6"/>
  <c r="R493" i="6"/>
  <c r="E493" i="6"/>
  <c r="R492" i="6"/>
  <c r="E492" i="6"/>
  <c r="G501" i="6" s="1"/>
  <c r="L7" i="6" s="1"/>
  <c r="R491" i="6"/>
  <c r="E491" i="6"/>
  <c r="R490" i="6"/>
  <c r="E490" i="6"/>
  <c r="R489" i="6"/>
  <c r="E489" i="6"/>
  <c r="R488" i="6"/>
  <c r="E488" i="6"/>
  <c r="R487" i="6"/>
  <c r="E487" i="6"/>
  <c r="R486" i="6"/>
  <c r="E486" i="6"/>
  <c r="R485" i="6"/>
  <c r="E485" i="6"/>
  <c r="R484" i="6"/>
  <c r="E484" i="6"/>
  <c r="R483" i="6"/>
  <c r="E483" i="6"/>
  <c r="G491" i="6" s="1"/>
  <c r="R482" i="6"/>
  <c r="E482" i="6"/>
  <c r="R481" i="6"/>
  <c r="E481" i="6"/>
  <c r="R480" i="6"/>
  <c r="E480" i="6"/>
  <c r="R479" i="6"/>
  <c r="E479" i="6"/>
  <c r="R478" i="6"/>
  <c r="E478" i="6"/>
  <c r="R477" i="6"/>
  <c r="E477" i="6"/>
  <c r="R476" i="6"/>
  <c r="E476" i="6"/>
  <c r="R475" i="6"/>
  <c r="E475" i="6"/>
  <c r="R474" i="6"/>
  <c r="E474" i="6"/>
  <c r="R473" i="6"/>
  <c r="E473" i="6"/>
  <c r="R472" i="6"/>
  <c r="E472" i="6"/>
  <c r="G481" i="6" s="1"/>
  <c r="K23" i="6" s="1"/>
  <c r="R471" i="6"/>
  <c r="E471" i="6"/>
  <c r="R470" i="6"/>
  <c r="E470" i="6"/>
  <c r="R469" i="6"/>
  <c r="E469" i="6"/>
  <c r="R468" i="6"/>
  <c r="E468" i="6"/>
  <c r="R467" i="6"/>
  <c r="E467" i="6"/>
  <c r="R466" i="6"/>
  <c r="E466" i="6"/>
  <c r="R465" i="6"/>
  <c r="E465" i="6"/>
  <c r="R464" i="6"/>
  <c r="E464" i="6"/>
  <c r="R463" i="6"/>
  <c r="E463" i="6"/>
  <c r="R462" i="6"/>
  <c r="E462" i="6"/>
  <c r="R461" i="6"/>
  <c r="E461" i="6"/>
  <c r="R460" i="6"/>
  <c r="E460" i="6"/>
  <c r="R459" i="6"/>
  <c r="E459" i="6"/>
  <c r="R458" i="6"/>
  <c r="E458" i="6"/>
  <c r="R457" i="6"/>
  <c r="E457" i="6"/>
  <c r="R456" i="6"/>
  <c r="E456" i="6"/>
  <c r="R455" i="6"/>
  <c r="E455" i="6"/>
  <c r="R454" i="6"/>
  <c r="E454" i="6"/>
  <c r="G461" i="6" s="1"/>
  <c r="K21" i="6" s="1"/>
  <c r="R453" i="6"/>
  <c r="E453" i="6"/>
  <c r="R452" i="6"/>
  <c r="T461" i="6" s="1"/>
  <c r="X21" i="6" s="1"/>
  <c r="E452" i="6"/>
  <c r="R451" i="6"/>
  <c r="E451" i="6"/>
  <c r="R450" i="6"/>
  <c r="E450" i="6"/>
  <c r="R449" i="6"/>
  <c r="E449" i="6"/>
  <c r="R448" i="6"/>
  <c r="E448" i="6"/>
  <c r="R447" i="6"/>
  <c r="E447" i="6"/>
  <c r="R446" i="6"/>
  <c r="E446" i="6"/>
  <c r="R445" i="6"/>
  <c r="E445" i="6"/>
  <c r="R444" i="6"/>
  <c r="E444" i="6"/>
  <c r="R443" i="6"/>
  <c r="E443" i="6"/>
  <c r="R442" i="6"/>
  <c r="E442" i="6"/>
  <c r="R441" i="6"/>
  <c r="E441" i="6"/>
  <c r="R440" i="6"/>
  <c r="E440" i="6"/>
  <c r="R439" i="6"/>
  <c r="E439" i="6"/>
  <c r="R438" i="6"/>
  <c r="E438" i="6"/>
  <c r="R437" i="6"/>
  <c r="E437" i="6"/>
  <c r="R436" i="6"/>
  <c r="E436" i="6"/>
  <c r="R435" i="6"/>
  <c r="E435" i="6"/>
  <c r="R434" i="6"/>
  <c r="E434" i="6"/>
  <c r="G441" i="6" s="1"/>
  <c r="K19" i="6" s="1"/>
  <c r="R433" i="6"/>
  <c r="E433" i="6"/>
  <c r="R432" i="6"/>
  <c r="T441" i="6" s="1"/>
  <c r="X19" i="6" s="1"/>
  <c r="E432" i="6"/>
  <c r="R431" i="6"/>
  <c r="E431" i="6"/>
  <c r="R430" i="6"/>
  <c r="E430" i="6"/>
  <c r="R429" i="6"/>
  <c r="E429" i="6"/>
  <c r="R428" i="6"/>
  <c r="E428" i="6"/>
  <c r="R427" i="6"/>
  <c r="E427" i="6"/>
  <c r="R426" i="6"/>
  <c r="E426" i="6"/>
  <c r="R425" i="6"/>
  <c r="E425" i="6"/>
  <c r="R424" i="6"/>
  <c r="E424" i="6"/>
  <c r="R423" i="6"/>
  <c r="E423" i="6"/>
  <c r="R422" i="6"/>
  <c r="T431" i="6" s="1"/>
  <c r="X18" i="6" s="1"/>
  <c r="E422" i="6"/>
  <c r="G431" i="6" s="1"/>
  <c r="K18" i="6" s="1"/>
  <c r="R421" i="6"/>
  <c r="G421" i="6"/>
  <c r="K17" i="6" s="1"/>
  <c r="E421" i="6"/>
  <c r="R420" i="6"/>
  <c r="E420" i="6"/>
  <c r="R419" i="6"/>
  <c r="E419" i="6"/>
  <c r="R418" i="6"/>
  <c r="E418" i="6"/>
  <c r="R417" i="6"/>
  <c r="E417" i="6"/>
  <c r="R416" i="6"/>
  <c r="E416" i="6"/>
  <c r="R415" i="6"/>
  <c r="E415" i="6"/>
  <c r="R414" i="6"/>
  <c r="E414" i="6"/>
  <c r="R413" i="6"/>
  <c r="E413" i="6"/>
  <c r="R412" i="6"/>
  <c r="E412" i="6"/>
  <c r="R411" i="6"/>
  <c r="E411" i="6"/>
  <c r="R410" i="6"/>
  <c r="E410" i="6"/>
  <c r="R409" i="6"/>
  <c r="E409" i="6"/>
  <c r="R408" i="6"/>
  <c r="E408" i="6"/>
  <c r="R407" i="6"/>
  <c r="E407" i="6"/>
  <c r="R406" i="6"/>
  <c r="E406" i="6"/>
  <c r="R405" i="6"/>
  <c r="E405" i="6"/>
  <c r="R404" i="6"/>
  <c r="E404" i="6"/>
  <c r="R403" i="6"/>
  <c r="E403" i="6"/>
  <c r="R402" i="6"/>
  <c r="E402" i="6"/>
  <c r="G411" i="6" s="1"/>
  <c r="K16" i="6" s="1"/>
  <c r="R401" i="6"/>
  <c r="E401" i="6"/>
  <c r="R400" i="6"/>
  <c r="E400" i="6"/>
  <c r="R399" i="6"/>
  <c r="E399" i="6"/>
  <c r="R398" i="6"/>
  <c r="E398" i="6"/>
  <c r="R397" i="6"/>
  <c r="E397" i="6"/>
  <c r="R396" i="6"/>
  <c r="E396" i="6"/>
  <c r="R395" i="6"/>
  <c r="E395" i="6"/>
  <c r="R394" i="6"/>
  <c r="E394" i="6"/>
  <c r="R393" i="6"/>
  <c r="E393" i="6"/>
  <c r="R392" i="6"/>
  <c r="E392" i="6"/>
  <c r="G401" i="6" s="1"/>
  <c r="K13" i="6" s="1"/>
  <c r="R391" i="6"/>
  <c r="E391" i="6"/>
  <c r="R390" i="6"/>
  <c r="E390" i="6"/>
  <c r="R389" i="6"/>
  <c r="E389" i="6"/>
  <c r="R388" i="6"/>
  <c r="E388" i="6"/>
  <c r="R387" i="6"/>
  <c r="E387" i="6"/>
  <c r="R386" i="6"/>
  <c r="E386" i="6"/>
  <c r="R385" i="6"/>
  <c r="E385" i="6"/>
  <c r="R384" i="6"/>
  <c r="E384" i="6"/>
  <c r="R383" i="6"/>
  <c r="E383" i="6"/>
  <c r="R382" i="6"/>
  <c r="E382" i="6"/>
  <c r="R381" i="6"/>
  <c r="E381" i="6"/>
  <c r="R380" i="6"/>
  <c r="E380" i="6"/>
  <c r="R379" i="6"/>
  <c r="E379" i="6"/>
  <c r="R378" i="6"/>
  <c r="E378" i="6"/>
  <c r="R377" i="6"/>
  <c r="E377" i="6"/>
  <c r="R376" i="6"/>
  <c r="E376" i="6"/>
  <c r="R375" i="6"/>
  <c r="E375" i="6"/>
  <c r="R374" i="6"/>
  <c r="E374" i="6"/>
  <c r="R373" i="6"/>
  <c r="E373" i="6"/>
  <c r="G381" i="6" s="1"/>
  <c r="K11" i="6" s="1"/>
  <c r="R372" i="6"/>
  <c r="E372" i="6"/>
  <c r="R371" i="6"/>
  <c r="E371" i="6"/>
  <c r="R370" i="6"/>
  <c r="E370" i="6"/>
  <c r="R369" i="6"/>
  <c r="E369" i="6"/>
  <c r="R368" i="6"/>
  <c r="E368" i="6"/>
  <c r="R367" i="6"/>
  <c r="E367" i="6"/>
  <c r="R366" i="6"/>
  <c r="E366" i="6"/>
  <c r="R365" i="6"/>
  <c r="E365" i="6"/>
  <c r="R364" i="6"/>
  <c r="E364" i="6"/>
  <c r="R363" i="6"/>
  <c r="E363" i="6"/>
  <c r="R362" i="6"/>
  <c r="E362" i="6"/>
  <c r="R361" i="6"/>
  <c r="G361" i="6"/>
  <c r="K9" i="6" s="1"/>
  <c r="E361" i="6"/>
  <c r="R360" i="6"/>
  <c r="E360" i="6"/>
  <c r="R359" i="6"/>
  <c r="E359" i="6"/>
  <c r="R358" i="6"/>
  <c r="E358" i="6"/>
  <c r="R357" i="6"/>
  <c r="E357" i="6"/>
  <c r="R356" i="6"/>
  <c r="E356" i="6"/>
  <c r="R355" i="6"/>
  <c r="E355" i="6"/>
  <c r="R354" i="6"/>
  <c r="E354" i="6"/>
  <c r="R353" i="6"/>
  <c r="E353" i="6"/>
  <c r="R352" i="6"/>
  <c r="E352" i="6"/>
  <c r="R351" i="6"/>
  <c r="E351" i="6"/>
  <c r="R350" i="6"/>
  <c r="E350" i="6"/>
  <c r="R349" i="6"/>
  <c r="E349" i="6"/>
  <c r="R348" i="6"/>
  <c r="E348" i="6"/>
  <c r="R347" i="6"/>
  <c r="E347" i="6"/>
  <c r="R346" i="6"/>
  <c r="E346" i="6"/>
  <c r="R345" i="6"/>
  <c r="E345" i="6"/>
  <c r="R344" i="6"/>
  <c r="E344" i="6"/>
  <c r="R343" i="6"/>
  <c r="E343" i="6"/>
  <c r="R342" i="6"/>
  <c r="E342" i="6"/>
  <c r="G351" i="6" s="1"/>
  <c r="K8" i="6" s="1"/>
  <c r="R341" i="6"/>
  <c r="E341" i="6"/>
  <c r="R340" i="6"/>
  <c r="E340" i="6"/>
  <c r="R339" i="6"/>
  <c r="E339" i="6"/>
  <c r="R338" i="6"/>
  <c r="E338" i="6"/>
  <c r="R337" i="6"/>
  <c r="E337" i="6"/>
  <c r="R336" i="6"/>
  <c r="E336" i="6"/>
  <c r="R335" i="6"/>
  <c r="E335" i="6"/>
  <c r="R334" i="6"/>
  <c r="E334" i="6"/>
  <c r="R333" i="6"/>
  <c r="E333" i="6"/>
  <c r="R332" i="6"/>
  <c r="T341" i="6" s="1"/>
  <c r="X7" i="6" s="1"/>
  <c r="E332" i="6"/>
  <c r="G341" i="6" s="1"/>
  <c r="K7" i="6" s="1"/>
  <c r="R331" i="6"/>
  <c r="E331" i="6"/>
  <c r="R330" i="6"/>
  <c r="E330" i="6"/>
  <c r="R329" i="6"/>
  <c r="E329" i="6"/>
  <c r="R328" i="6"/>
  <c r="E328" i="6"/>
  <c r="R327" i="6"/>
  <c r="E327" i="6"/>
  <c r="R326" i="6"/>
  <c r="E326" i="6"/>
  <c r="R325" i="6"/>
  <c r="E325" i="6"/>
  <c r="R324" i="6"/>
  <c r="E324" i="6"/>
  <c r="R323" i="6"/>
  <c r="E323" i="6"/>
  <c r="R322" i="6"/>
  <c r="E322" i="6"/>
  <c r="G331" i="6" s="1"/>
  <c r="K6" i="6" s="1"/>
  <c r="R321" i="6"/>
  <c r="G321" i="6"/>
  <c r="J23" i="6" s="1"/>
  <c r="E321" i="6"/>
  <c r="R320" i="6"/>
  <c r="E320" i="6"/>
  <c r="R319" i="6"/>
  <c r="E319" i="6"/>
  <c r="R318" i="6"/>
  <c r="E318" i="6"/>
  <c r="R317" i="6"/>
  <c r="E317" i="6"/>
  <c r="R316" i="6"/>
  <c r="E316" i="6"/>
  <c r="R315" i="6"/>
  <c r="E315" i="6"/>
  <c r="R314" i="6"/>
  <c r="E314" i="6"/>
  <c r="R313" i="6"/>
  <c r="E313" i="6"/>
  <c r="R312" i="6"/>
  <c r="E312" i="6"/>
  <c r="R311" i="6"/>
  <c r="E311" i="6"/>
  <c r="R310" i="6"/>
  <c r="E310" i="6"/>
  <c r="R309" i="6"/>
  <c r="E309" i="6"/>
  <c r="R308" i="6"/>
  <c r="E308" i="6"/>
  <c r="R307" i="6"/>
  <c r="E307" i="6"/>
  <c r="R306" i="6"/>
  <c r="E306" i="6"/>
  <c r="R305" i="6"/>
  <c r="E305" i="6"/>
  <c r="R304" i="6"/>
  <c r="E304" i="6"/>
  <c r="R303" i="6"/>
  <c r="E303" i="6"/>
  <c r="R302" i="6"/>
  <c r="T311" i="6" s="1"/>
  <c r="W22" i="6" s="1"/>
  <c r="E302" i="6"/>
  <c r="G311" i="6" s="1"/>
  <c r="J22" i="6" s="1"/>
  <c r="R301" i="6"/>
  <c r="E301" i="6"/>
  <c r="R300" i="6"/>
  <c r="E300" i="6"/>
  <c r="R299" i="6"/>
  <c r="E299" i="6"/>
  <c r="R298" i="6"/>
  <c r="E298" i="6"/>
  <c r="R297" i="6"/>
  <c r="E297" i="6"/>
  <c r="R296" i="6"/>
  <c r="E296" i="6"/>
  <c r="R295" i="6"/>
  <c r="E295" i="6"/>
  <c r="R294" i="6"/>
  <c r="E294" i="6"/>
  <c r="R293" i="6"/>
  <c r="E293" i="6"/>
  <c r="R292" i="6"/>
  <c r="E292" i="6"/>
  <c r="G301" i="6" s="1"/>
  <c r="J21" i="6" s="1"/>
  <c r="R291" i="6"/>
  <c r="E291" i="6"/>
  <c r="R290" i="6"/>
  <c r="E290" i="6"/>
  <c r="R289" i="6"/>
  <c r="E289" i="6"/>
  <c r="R288" i="6"/>
  <c r="E288" i="6"/>
  <c r="R287" i="6"/>
  <c r="E287" i="6"/>
  <c r="R286" i="6"/>
  <c r="E286" i="6"/>
  <c r="R285" i="6"/>
  <c r="E285" i="6"/>
  <c r="R284" i="6"/>
  <c r="E284" i="6"/>
  <c r="R283" i="6"/>
  <c r="E283" i="6"/>
  <c r="G291" i="6" s="1"/>
  <c r="J20" i="6" s="1"/>
  <c r="R282" i="6"/>
  <c r="E282" i="6"/>
  <c r="R281" i="6"/>
  <c r="E281" i="6"/>
  <c r="R280" i="6"/>
  <c r="E280" i="6"/>
  <c r="R279" i="6"/>
  <c r="E279" i="6"/>
  <c r="R278" i="6"/>
  <c r="E278" i="6"/>
  <c r="R277" i="6"/>
  <c r="E277" i="6"/>
  <c r="R276" i="6"/>
  <c r="E276" i="6"/>
  <c r="R275" i="6"/>
  <c r="E275" i="6"/>
  <c r="R274" i="6"/>
  <c r="E274" i="6"/>
  <c r="R273" i="6"/>
  <c r="E273" i="6"/>
  <c r="R272" i="6"/>
  <c r="E272" i="6"/>
  <c r="G281" i="6" s="1"/>
  <c r="J19" i="6" s="1"/>
  <c r="R271" i="6"/>
  <c r="E271" i="6"/>
  <c r="R270" i="6"/>
  <c r="E270" i="6"/>
  <c r="R269" i="6"/>
  <c r="E269" i="6"/>
  <c r="R268" i="6"/>
  <c r="E268" i="6"/>
  <c r="R267" i="6"/>
  <c r="E267" i="6"/>
  <c r="R266" i="6"/>
  <c r="E266" i="6"/>
  <c r="R265" i="6"/>
  <c r="E265" i="6"/>
  <c r="R264" i="6"/>
  <c r="E264" i="6"/>
  <c r="R263" i="6"/>
  <c r="E263" i="6"/>
  <c r="R262" i="6"/>
  <c r="E262" i="6"/>
  <c r="G271" i="6" s="1"/>
  <c r="J18" i="6" s="1"/>
  <c r="R261" i="6"/>
  <c r="E261" i="6"/>
  <c r="R260" i="6"/>
  <c r="E260" i="6"/>
  <c r="R259" i="6"/>
  <c r="E259" i="6"/>
  <c r="R258" i="6"/>
  <c r="E258" i="6"/>
  <c r="R257" i="6"/>
  <c r="E257" i="6"/>
  <c r="R256" i="6"/>
  <c r="E256" i="6"/>
  <c r="R255" i="6"/>
  <c r="E255" i="6"/>
  <c r="R254" i="6"/>
  <c r="E254" i="6"/>
  <c r="R253" i="6"/>
  <c r="E253" i="6"/>
  <c r="R252" i="6"/>
  <c r="T261" i="6" s="1"/>
  <c r="W17" i="6" s="1"/>
  <c r="E252" i="6"/>
  <c r="G261" i="6" s="1"/>
  <c r="J17" i="6" s="1"/>
  <c r="R251" i="6"/>
  <c r="E251" i="6"/>
  <c r="R250" i="6"/>
  <c r="E250" i="6"/>
  <c r="R249" i="6"/>
  <c r="E249" i="6"/>
  <c r="R248" i="6"/>
  <c r="E248" i="6"/>
  <c r="R247" i="6"/>
  <c r="E247" i="6"/>
  <c r="R246" i="6"/>
  <c r="E246" i="6"/>
  <c r="R245" i="6"/>
  <c r="E245" i="6"/>
  <c r="R244" i="6"/>
  <c r="E244" i="6"/>
  <c r="R243" i="6"/>
  <c r="E243" i="6"/>
  <c r="R242" i="6"/>
  <c r="E242" i="6"/>
  <c r="G251" i="6" s="1"/>
  <c r="J16" i="6" s="1"/>
  <c r="R241" i="6"/>
  <c r="G241" i="6"/>
  <c r="J13" i="6" s="1"/>
  <c r="E241" i="6"/>
  <c r="R240" i="6"/>
  <c r="E240" i="6"/>
  <c r="R239" i="6"/>
  <c r="E239" i="6"/>
  <c r="R238" i="6"/>
  <c r="E238" i="6"/>
  <c r="R237" i="6"/>
  <c r="E237" i="6"/>
  <c r="R236" i="6"/>
  <c r="E236" i="6"/>
  <c r="R235" i="6"/>
  <c r="E235" i="6"/>
  <c r="R234" i="6"/>
  <c r="E234" i="6"/>
  <c r="R233" i="6"/>
  <c r="E233" i="6"/>
  <c r="R232" i="6"/>
  <c r="E232" i="6"/>
  <c r="R231" i="6"/>
  <c r="E231" i="6"/>
  <c r="R230" i="6"/>
  <c r="E230" i="6"/>
  <c r="R229" i="6"/>
  <c r="E229" i="6"/>
  <c r="R228" i="6"/>
  <c r="E228" i="6"/>
  <c r="R227" i="6"/>
  <c r="E227" i="6"/>
  <c r="R226" i="6"/>
  <c r="E226" i="6"/>
  <c r="R225" i="6"/>
  <c r="E225" i="6"/>
  <c r="R224" i="6"/>
  <c r="E224" i="6"/>
  <c r="R223" i="6"/>
  <c r="E223" i="6"/>
  <c r="R222" i="6"/>
  <c r="T231" i="6" s="1"/>
  <c r="W12" i="6" s="1"/>
  <c r="E222" i="6"/>
  <c r="G231" i="6" s="1"/>
  <c r="J12" i="6" s="1"/>
  <c r="R221" i="6"/>
  <c r="E221" i="6"/>
  <c r="R220" i="6"/>
  <c r="E220" i="6"/>
  <c r="R219" i="6"/>
  <c r="E219" i="6"/>
  <c r="R218" i="6"/>
  <c r="E218" i="6"/>
  <c r="R217" i="6"/>
  <c r="E217" i="6"/>
  <c r="R216" i="6"/>
  <c r="E216" i="6"/>
  <c r="R215" i="6"/>
  <c r="E215" i="6"/>
  <c r="R214" i="6"/>
  <c r="E214" i="6"/>
  <c r="R213" i="6"/>
  <c r="E213" i="6"/>
  <c r="R212" i="6"/>
  <c r="E212" i="6"/>
  <c r="G221" i="6" s="1"/>
  <c r="J11" i="6" s="1"/>
  <c r="R211" i="6"/>
  <c r="E211" i="6"/>
  <c r="R210" i="6"/>
  <c r="E210" i="6"/>
  <c r="R209" i="6"/>
  <c r="E209" i="6"/>
  <c r="R208" i="6"/>
  <c r="E208" i="6"/>
  <c r="R207" i="6"/>
  <c r="E207" i="6"/>
  <c r="R206" i="6"/>
  <c r="E206" i="6"/>
  <c r="R205" i="6"/>
  <c r="E205" i="6"/>
  <c r="R204" i="6"/>
  <c r="E204" i="6"/>
  <c r="R203" i="6"/>
  <c r="E203" i="6"/>
  <c r="G211" i="6" s="1"/>
  <c r="J10" i="6" s="1"/>
  <c r="R202" i="6"/>
  <c r="E202" i="6"/>
  <c r="R201" i="6"/>
  <c r="E201" i="6"/>
  <c r="R200" i="6"/>
  <c r="E200" i="6"/>
  <c r="R199" i="6"/>
  <c r="E199" i="6"/>
  <c r="R198" i="6"/>
  <c r="E198" i="6"/>
  <c r="R197" i="6"/>
  <c r="E197" i="6"/>
  <c r="R196" i="6"/>
  <c r="E196" i="6"/>
  <c r="R195" i="6"/>
  <c r="E195" i="6"/>
  <c r="R194" i="6"/>
  <c r="E194" i="6"/>
  <c r="R193" i="6"/>
  <c r="E193" i="6"/>
  <c r="R192" i="6"/>
  <c r="E192" i="6"/>
  <c r="G201" i="6" s="1"/>
  <c r="J9" i="6" s="1"/>
  <c r="R191" i="6"/>
  <c r="E191" i="6"/>
  <c r="R190" i="6"/>
  <c r="E190" i="6"/>
  <c r="R189" i="6"/>
  <c r="E189" i="6"/>
  <c r="R188" i="6"/>
  <c r="E188" i="6"/>
  <c r="R187" i="6"/>
  <c r="E187" i="6"/>
  <c r="R186" i="6"/>
  <c r="E186" i="6"/>
  <c r="R185" i="6"/>
  <c r="E185" i="6"/>
  <c r="R184" i="6"/>
  <c r="E184" i="6"/>
  <c r="R183" i="6"/>
  <c r="E183" i="6"/>
  <c r="R182" i="6"/>
  <c r="E182" i="6"/>
  <c r="G191" i="6" s="1"/>
  <c r="J8" i="6" s="1"/>
  <c r="R181" i="6"/>
  <c r="E181" i="6"/>
  <c r="R180" i="6"/>
  <c r="E180" i="6"/>
  <c r="R179" i="6"/>
  <c r="E179" i="6"/>
  <c r="R178" i="6"/>
  <c r="E178" i="6"/>
  <c r="R177" i="6"/>
  <c r="E177" i="6"/>
  <c r="R176" i="6"/>
  <c r="E176" i="6"/>
  <c r="R175" i="6"/>
  <c r="E175" i="6"/>
  <c r="R174" i="6"/>
  <c r="E174" i="6"/>
  <c r="R173" i="6"/>
  <c r="E173" i="6"/>
  <c r="R172" i="6"/>
  <c r="T181" i="6" s="1"/>
  <c r="W7" i="6" s="1"/>
  <c r="E172" i="6"/>
  <c r="G181" i="6" s="1"/>
  <c r="J7" i="6" s="1"/>
  <c r="R171" i="6"/>
  <c r="E171" i="6"/>
  <c r="R170" i="6"/>
  <c r="E170" i="6"/>
  <c r="R169" i="6"/>
  <c r="E169" i="6"/>
  <c r="R168" i="6"/>
  <c r="E168" i="6"/>
  <c r="R167" i="6"/>
  <c r="E167" i="6"/>
  <c r="R166" i="6"/>
  <c r="E166" i="6"/>
  <c r="R165" i="6"/>
  <c r="E165" i="6"/>
  <c r="R164" i="6"/>
  <c r="E164" i="6"/>
  <c r="R163" i="6"/>
  <c r="E163" i="6"/>
  <c r="R162" i="6"/>
  <c r="E162" i="6"/>
  <c r="G171" i="6" s="1"/>
  <c r="R161" i="6"/>
  <c r="G161" i="6"/>
  <c r="I23" i="6" s="1"/>
  <c r="E161" i="6"/>
  <c r="R160" i="6"/>
  <c r="E160" i="6"/>
  <c r="R159" i="6"/>
  <c r="E159" i="6"/>
  <c r="R158" i="6"/>
  <c r="E158" i="6"/>
  <c r="R157" i="6"/>
  <c r="E157" i="6"/>
  <c r="R156" i="6"/>
  <c r="E156" i="6"/>
  <c r="R155" i="6"/>
  <c r="E155" i="6"/>
  <c r="R154" i="6"/>
  <c r="E154" i="6"/>
  <c r="R153" i="6"/>
  <c r="E153" i="6"/>
  <c r="R152" i="6"/>
  <c r="E152" i="6"/>
  <c r="R151" i="6"/>
  <c r="E151" i="6"/>
  <c r="R150" i="6"/>
  <c r="E150" i="6"/>
  <c r="R149" i="6"/>
  <c r="E149" i="6"/>
  <c r="R148" i="6"/>
  <c r="E148" i="6"/>
  <c r="R147" i="6"/>
  <c r="E147" i="6"/>
  <c r="R146" i="6"/>
  <c r="E146" i="6"/>
  <c r="R145" i="6"/>
  <c r="E145" i="6"/>
  <c r="R144" i="6"/>
  <c r="E144" i="6"/>
  <c r="R143" i="6"/>
  <c r="E143" i="6"/>
  <c r="R142" i="6"/>
  <c r="T151" i="6" s="1"/>
  <c r="V22" i="6" s="1"/>
  <c r="E142" i="6"/>
  <c r="G151" i="6" s="1"/>
  <c r="I22" i="6" s="1"/>
  <c r="R141" i="6"/>
  <c r="E141" i="6"/>
  <c r="R140" i="6"/>
  <c r="E140" i="6"/>
  <c r="R139" i="6"/>
  <c r="E139" i="6"/>
  <c r="R138" i="6"/>
  <c r="E138" i="6"/>
  <c r="R137" i="6"/>
  <c r="E137" i="6"/>
  <c r="R136" i="6"/>
  <c r="E136" i="6"/>
  <c r="R135" i="6"/>
  <c r="E135" i="6"/>
  <c r="R134" i="6"/>
  <c r="E134" i="6"/>
  <c r="R133" i="6"/>
  <c r="E133" i="6"/>
  <c r="R132" i="6"/>
  <c r="E132" i="6"/>
  <c r="G141" i="6" s="1"/>
  <c r="I21" i="6" s="1"/>
  <c r="R131" i="6"/>
  <c r="E131" i="6"/>
  <c r="R130" i="6"/>
  <c r="E130" i="6"/>
  <c r="R129" i="6"/>
  <c r="E129" i="6"/>
  <c r="R128" i="6"/>
  <c r="E128" i="6"/>
  <c r="R127" i="6"/>
  <c r="E127" i="6"/>
  <c r="R126" i="6"/>
  <c r="E126" i="6"/>
  <c r="R125" i="6"/>
  <c r="E125" i="6"/>
  <c r="R124" i="6"/>
  <c r="E124" i="6"/>
  <c r="R123" i="6"/>
  <c r="E123" i="6"/>
  <c r="G131" i="6" s="1"/>
  <c r="I20" i="6" s="1"/>
  <c r="R122" i="6"/>
  <c r="E122" i="6"/>
  <c r="R121" i="6"/>
  <c r="E121" i="6"/>
  <c r="R120" i="6"/>
  <c r="E120" i="6"/>
  <c r="R119" i="6"/>
  <c r="E119" i="6"/>
  <c r="R118" i="6"/>
  <c r="E118" i="6"/>
  <c r="R117" i="6"/>
  <c r="E117" i="6"/>
  <c r="R116" i="6"/>
  <c r="E116" i="6"/>
  <c r="R115" i="6"/>
  <c r="E115" i="6"/>
  <c r="R114" i="6"/>
  <c r="E114" i="6"/>
  <c r="R113" i="6"/>
  <c r="E113" i="6"/>
  <c r="R112" i="6"/>
  <c r="E112" i="6"/>
  <c r="G121" i="6" s="1"/>
  <c r="I19" i="6" s="1"/>
  <c r="R111" i="6"/>
  <c r="E111" i="6"/>
  <c r="R110" i="6"/>
  <c r="E110" i="6"/>
  <c r="R109" i="6"/>
  <c r="E109" i="6"/>
  <c r="R108" i="6"/>
  <c r="E108" i="6"/>
  <c r="R107" i="6"/>
  <c r="E107" i="6"/>
  <c r="R106" i="6"/>
  <c r="E106" i="6"/>
  <c r="R105" i="6"/>
  <c r="E105" i="6"/>
  <c r="R104" i="6"/>
  <c r="E104" i="6"/>
  <c r="R103" i="6"/>
  <c r="E103" i="6"/>
  <c r="R102" i="6"/>
  <c r="E102" i="6"/>
  <c r="G111" i="6" s="1"/>
  <c r="I18" i="6" s="1"/>
  <c r="R101" i="6"/>
  <c r="E101" i="6"/>
  <c r="R100" i="6"/>
  <c r="E100" i="6"/>
  <c r="R99" i="6"/>
  <c r="E99" i="6"/>
  <c r="R98" i="6"/>
  <c r="E98" i="6"/>
  <c r="R97" i="6"/>
  <c r="E97" i="6"/>
  <c r="R96" i="6"/>
  <c r="E96" i="6"/>
  <c r="R95" i="6"/>
  <c r="E95" i="6"/>
  <c r="R94" i="6"/>
  <c r="E94" i="6"/>
  <c r="R93" i="6"/>
  <c r="E93" i="6"/>
  <c r="R92" i="6"/>
  <c r="T101" i="6" s="1"/>
  <c r="V17" i="6" s="1"/>
  <c r="E92" i="6"/>
  <c r="G101" i="6" s="1"/>
  <c r="I17" i="6" s="1"/>
  <c r="R91" i="6"/>
  <c r="E91" i="6"/>
  <c r="R90" i="6"/>
  <c r="E90" i="6"/>
  <c r="R89" i="6"/>
  <c r="E89" i="6"/>
  <c r="R88" i="6"/>
  <c r="E88" i="6"/>
  <c r="R87" i="6"/>
  <c r="E87" i="6"/>
  <c r="R86" i="6"/>
  <c r="E86" i="6"/>
  <c r="R85" i="6"/>
  <c r="E85" i="6"/>
  <c r="R84" i="6"/>
  <c r="E84" i="6"/>
  <c r="R83" i="6"/>
  <c r="E83" i="6"/>
  <c r="R82" i="6"/>
  <c r="E82" i="6"/>
  <c r="G91" i="6" s="1"/>
  <c r="I16" i="6" s="1"/>
  <c r="R81" i="6"/>
  <c r="G81" i="6"/>
  <c r="I13" i="6" s="1"/>
  <c r="E81" i="6"/>
  <c r="R80" i="6"/>
  <c r="E80" i="6"/>
  <c r="R79" i="6"/>
  <c r="E79" i="6"/>
  <c r="R78" i="6"/>
  <c r="E78" i="6"/>
  <c r="R77" i="6"/>
  <c r="E77" i="6"/>
  <c r="R76" i="6"/>
  <c r="E76" i="6"/>
  <c r="R75" i="6"/>
  <c r="E75" i="6"/>
  <c r="R74" i="6"/>
  <c r="E74" i="6"/>
  <c r="R73" i="6"/>
  <c r="E73" i="6"/>
  <c r="R72" i="6"/>
  <c r="E72" i="6"/>
  <c r="R71" i="6"/>
  <c r="E71" i="6"/>
  <c r="R70" i="6"/>
  <c r="E70" i="6"/>
  <c r="R69" i="6"/>
  <c r="E69" i="6"/>
  <c r="R68" i="6"/>
  <c r="E68" i="6"/>
  <c r="R67" i="6"/>
  <c r="E67" i="6"/>
  <c r="R66" i="6"/>
  <c r="E66" i="6"/>
  <c r="R65" i="6"/>
  <c r="E65" i="6"/>
  <c r="R64" i="6"/>
  <c r="E64" i="6"/>
  <c r="R63" i="6"/>
  <c r="E63" i="6"/>
  <c r="R62" i="6"/>
  <c r="T71" i="6" s="1"/>
  <c r="V12" i="6" s="1"/>
  <c r="E62" i="6"/>
  <c r="G71" i="6" s="1"/>
  <c r="I12" i="6" s="1"/>
  <c r="R61" i="6"/>
  <c r="E61" i="6"/>
  <c r="R60" i="6"/>
  <c r="E60" i="6"/>
  <c r="R59" i="6"/>
  <c r="E59" i="6"/>
  <c r="R58" i="6"/>
  <c r="E58" i="6"/>
  <c r="R57" i="6"/>
  <c r="E57" i="6"/>
  <c r="R56" i="6"/>
  <c r="E56" i="6"/>
  <c r="R55" i="6"/>
  <c r="E55" i="6"/>
  <c r="R54" i="6"/>
  <c r="E54" i="6"/>
  <c r="R53" i="6"/>
  <c r="E53" i="6"/>
  <c r="R52" i="6"/>
  <c r="E52" i="6"/>
  <c r="G61" i="6" s="1"/>
  <c r="I11" i="6" s="1"/>
  <c r="R51" i="6"/>
  <c r="E51" i="6"/>
  <c r="R50" i="6"/>
  <c r="E50" i="6"/>
  <c r="R49" i="6"/>
  <c r="E49" i="6"/>
  <c r="R48" i="6"/>
  <c r="E48" i="6"/>
  <c r="R47" i="6"/>
  <c r="E47" i="6"/>
  <c r="R46" i="6"/>
  <c r="E46" i="6"/>
  <c r="R45" i="6"/>
  <c r="E45" i="6"/>
  <c r="R44" i="6"/>
  <c r="E44" i="6"/>
  <c r="R43" i="6"/>
  <c r="E43" i="6"/>
  <c r="G51" i="6" s="1"/>
  <c r="I10" i="6" s="1"/>
  <c r="R42" i="6"/>
  <c r="E42" i="6"/>
  <c r="R41" i="6"/>
  <c r="E41" i="6"/>
  <c r="R40" i="6"/>
  <c r="E40" i="6"/>
  <c r="R39" i="6"/>
  <c r="E39" i="6"/>
  <c r="R38" i="6"/>
  <c r="E38" i="6"/>
  <c r="R37" i="6"/>
  <c r="E37" i="6"/>
  <c r="R36" i="6"/>
  <c r="E36" i="6"/>
  <c r="R35" i="6"/>
  <c r="E35" i="6"/>
  <c r="R34" i="6"/>
  <c r="E34" i="6"/>
  <c r="R33" i="6"/>
  <c r="E33" i="6"/>
  <c r="R32" i="6"/>
  <c r="E32" i="6"/>
  <c r="G41" i="6" s="1"/>
  <c r="I9" i="6" s="1"/>
  <c r="R31" i="6"/>
  <c r="E31" i="6"/>
  <c r="R30" i="6"/>
  <c r="E30" i="6"/>
  <c r="R29" i="6"/>
  <c r="E29" i="6"/>
  <c r="R28" i="6"/>
  <c r="E28" i="6"/>
  <c r="R27" i="6"/>
  <c r="E27" i="6"/>
  <c r="R26" i="6"/>
  <c r="E26" i="6"/>
  <c r="R25" i="6"/>
  <c r="E25" i="6"/>
  <c r="R24" i="6"/>
  <c r="E24" i="6"/>
  <c r="R23" i="6"/>
  <c r="E23" i="6"/>
  <c r="R22" i="6"/>
  <c r="E22" i="6"/>
  <c r="G31" i="6" s="1"/>
  <c r="I8" i="6" s="1"/>
  <c r="Y21" i="6"/>
  <c r="R21" i="6"/>
  <c r="G21" i="6"/>
  <c r="E21" i="6"/>
  <c r="R20" i="6"/>
  <c r="E20" i="6"/>
  <c r="R19" i="6"/>
  <c r="E19" i="6"/>
  <c r="R18" i="6"/>
  <c r="E18" i="6"/>
  <c r="R17" i="6"/>
  <c r="E17" i="6"/>
  <c r="R16" i="6"/>
  <c r="E16" i="6"/>
  <c r="R15" i="6"/>
  <c r="E15" i="6"/>
  <c r="R14" i="6"/>
  <c r="E14" i="6"/>
  <c r="R13" i="6"/>
  <c r="E13" i="6"/>
  <c r="R12" i="6"/>
  <c r="E12" i="6"/>
  <c r="R11" i="6"/>
  <c r="E11" i="6"/>
  <c r="R10" i="6"/>
  <c r="E10" i="6"/>
  <c r="R9" i="6"/>
  <c r="E9" i="6"/>
  <c r="R8" i="6"/>
  <c r="E8" i="6"/>
  <c r="R7" i="6"/>
  <c r="I7" i="6"/>
  <c r="E7" i="6"/>
  <c r="R6" i="6"/>
  <c r="E6" i="6"/>
  <c r="R5" i="6"/>
  <c r="E5" i="6"/>
  <c r="R4" i="6"/>
  <c r="E4" i="6"/>
  <c r="R3" i="6"/>
  <c r="E3" i="6"/>
  <c r="R2" i="6"/>
  <c r="E2" i="6"/>
  <c r="G11" i="6" s="1"/>
  <c r="R641" i="5"/>
  <c r="E641" i="5"/>
  <c r="R640" i="5"/>
  <c r="E640" i="5"/>
  <c r="R639" i="5"/>
  <c r="E639" i="5"/>
  <c r="R638" i="5"/>
  <c r="E638" i="5"/>
  <c r="R637" i="5"/>
  <c r="E637" i="5"/>
  <c r="R636" i="5"/>
  <c r="E636" i="5"/>
  <c r="R635" i="5"/>
  <c r="E635" i="5"/>
  <c r="R634" i="5"/>
  <c r="E634" i="5"/>
  <c r="R633" i="5"/>
  <c r="E633" i="5"/>
  <c r="R632" i="5"/>
  <c r="E632" i="5"/>
  <c r="G641" i="5" s="1"/>
  <c r="L23" i="5" s="1"/>
  <c r="R631" i="5"/>
  <c r="E631" i="5"/>
  <c r="R630" i="5"/>
  <c r="E630" i="5"/>
  <c r="R629" i="5"/>
  <c r="E629" i="5"/>
  <c r="R628" i="5"/>
  <c r="E628" i="5"/>
  <c r="R627" i="5"/>
  <c r="E627" i="5"/>
  <c r="R626" i="5"/>
  <c r="E626" i="5"/>
  <c r="R625" i="5"/>
  <c r="E625" i="5"/>
  <c r="R624" i="5"/>
  <c r="E624" i="5"/>
  <c r="R623" i="5"/>
  <c r="E623" i="5"/>
  <c r="G631" i="5" s="1"/>
  <c r="L22" i="5" s="1"/>
  <c r="R622" i="5"/>
  <c r="E622" i="5"/>
  <c r="R621" i="5"/>
  <c r="E621" i="5"/>
  <c r="R620" i="5"/>
  <c r="E620" i="5"/>
  <c r="R619" i="5"/>
  <c r="E619" i="5"/>
  <c r="R618" i="5"/>
  <c r="E618" i="5"/>
  <c r="R617" i="5"/>
  <c r="E617" i="5"/>
  <c r="R616" i="5"/>
  <c r="E616" i="5"/>
  <c r="R615" i="5"/>
  <c r="E615" i="5"/>
  <c r="R614" i="5"/>
  <c r="E614" i="5"/>
  <c r="R613" i="5"/>
  <c r="E613" i="5"/>
  <c r="R612" i="5"/>
  <c r="E612" i="5"/>
  <c r="G621" i="5" s="1"/>
  <c r="L21" i="5" s="1"/>
  <c r="R611" i="5"/>
  <c r="E611" i="5"/>
  <c r="R610" i="5"/>
  <c r="E610" i="5"/>
  <c r="R609" i="5"/>
  <c r="E609" i="5"/>
  <c r="R608" i="5"/>
  <c r="E608" i="5"/>
  <c r="R607" i="5"/>
  <c r="E607" i="5"/>
  <c r="R606" i="5"/>
  <c r="E606" i="5"/>
  <c r="R605" i="5"/>
  <c r="E605" i="5"/>
  <c r="R604" i="5"/>
  <c r="E604" i="5"/>
  <c r="R603" i="5"/>
  <c r="E603" i="5"/>
  <c r="R602" i="5"/>
  <c r="E602" i="5"/>
  <c r="G611" i="5" s="1"/>
  <c r="L20" i="5" s="1"/>
  <c r="R601" i="5"/>
  <c r="E601" i="5"/>
  <c r="R600" i="5"/>
  <c r="E600" i="5"/>
  <c r="R599" i="5"/>
  <c r="E599" i="5"/>
  <c r="R598" i="5"/>
  <c r="E598" i="5"/>
  <c r="R597" i="5"/>
  <c r="E597" i="5"/>
  <c r="R596" i="5"/>
  <c r="E596" i="5"/>
  <c r="R595" i="5"/>
  <c r="E595" i="5"/>
  <c r="R594" i="5"/>
  <c r="E594" i="5"/>
  <c r="R593" i="5"/>
  <c r="E593" i="5"/>
  <c r="R592" i="5"/>
  <c r="T601" i="5" s="1"/>
  <c r="Y19" i="5" s="1"/>
  <c r="E592" i="5"/>
  <c r="G601" i="5" s="1"/>
  <c r="L19" i="5" s="1"/>
  <c r="R591" i="5"/>
  <c r="E591" i="5"/>
  <c r="R590" i="5"/>
  <c r="E590" i="5"/>
  <c r="R589" i="5"/>
  <c r="E589" i="5"/>
  <c r="R588" i="5"/>
  <c r="E588" i="5"/>
  <c r="R587" i="5"/>
  <c r="E587" i="5"/>
  <c r="R586" i="5"/>
  <c r="E586" i="5"/>
  <c r="R585" i="5"/>
  <c r="E585" i="5"/>
  <c r="R584" i="5"/>
  <c r="E584" i="5"/>
  <c r="R583" i="5"/>
  <c r="E583" i="5"/>
  <c r="R582" i="5"/>
  <c r="E582" i="5"/>
  <c r="G591" i="5" s="1"/>
  <c r="L18" i="5" s="1"/>
  <c r="R581" i="5"/>
  <c r="G581" i="5"/>
  <c r="L17" i="5" s="1"/>
  <c r="E581" i="5"/>
  <c r="R580" i="5"/>
  <c r="E580" i="5"/>
  <c r="R579" i="5"/>
  <c r="E579" i="5"/>
  <c r="R578" i="5"/>
  <c r="E578" i="5"/>
  <c r="R577" i="5"/>
  <c r="E577" i="5"/>
  <c r="R576" i="5"/>
  <c r="E576" i="5"/>
  <c r="R575" i="5"/>
  <c r="E575" i="5"/>
  <c r="R574" i="5"/>
  <c r="E574" i="5"/>
  <c r="R573" i="5"/>
  <c r="E573" i="5"/>
  <c r="R572" i="5"/>
  <c r="E572" i="5"/>
  <c r="R571" i="5"/>
  <c r="E571" i="5"/>
  <c r="R570" i="5"/>
  <c r="E570" i="5"/>
  <c r="R569" i="5"/>
  <c r="E569" i="5"/>
  <c r="R568" i="5"/>
  <c r="E568" i="5"/>
  <c r="R567" i="5"/>
  <c r="E567" i="5"/>
  <c r="R566" i="5"/>
  <c r="E566" i="5"/>
  <c r="R565" i="5"/>
  <c r="E565" i="5"/>
  <c r="R564" i="5"/>
  <c r="E564" i="5"/>
  <c r="R563" i="5"/>
  <c r="E563" i="5"/>
  <c r="R562" i="5"/>
  <c r="T571" i="5" s="1"/>
  <c r="Y16" i="5" s="1"/>
  <c r="E562" i="5"/>
  <c r="G571" i="5" s="1"/>
  <c r="L16" i="5" s="1"/>
  <c r="R561" i="5"/>
  <c r="E561" i="5"/>
  <c r="R560" i="5"/>
  <c r="E560" i="5"/>
  <c r="R559" i="5"/>
  <c r="E559" i="5"/>
  <c r="R558" i="5"/>
  <c r="E558" i="5"/>
  <c r="R557" i="5"/>
  <c r="E557" i="5"/>
  <c r="R556" i="5"/>
  <c r="E556" i="5"/>
  <c r="R555" i="5"/>
  <c r="E555" i="5"/>
  <c r="R554" i="5"/>
  <c r="E554" i="5"/>
  <c r="R553" i="5"/>
  <c r="E553" i="5"/>
  <c r="R552" i="5"/>
  <c r="E552" i="5"/>
  <c r="G561" i="5" s="1"/>
  <c r="L13" i="5" s="1"/>
  <c r="R551" i="5"/>
  <c r="E551" i="5"/>
  <c r="R550" i="5"/>
  <c r="E550" i="5"/>
  <c r="R549" i="5"/>
  <c r="E549" i="5"/>
  <c r="R548" i="5"/>
  <c r="E548" i="5"/>
  <c r="R547" i="5"/>
  <c r="E547" i="5"/>
  <c r="R546" i="5"/>
  <c r="E546" i="5"/>
  <c r="R545" i="5"/>
  <c r="E545" i="5"/>
  <c r="R544" i="5"/>
  <c r="E544" i="5"/>
  <c r="R543" i="5"/>
  <c r="E543" i="5"/>
  <c r="G551" i="5" s="1"/>
  <c r="L12" i="5" s="1"/>
  <c r="R542" i="5"/>
  <c r="E542" i="5"/>
  <c r="R541" i="5"/>
  <c r="E541" i="5"/>
  <c r="R540" i="5"/>
  <c r="E540" i="5"/>
  <c r="R539" i="5"/>
  <c r="E539" i="5"/>
  <c r="R538" i="5"/>
  <c r="E538" i="5"/>
  <c r="R537" i="5"/>
  <c r="E537" i="5"/>
  <c r="R536" i="5"/>
  <c r="E536" i="5"/>
  <c r="R535" i="5"/>
  <c r="E535" i="5"/>
  <c r="R534" i="5"/>
  <c r="E534" i="5"/>
  <c r="R533" i="5"/>
  <c r="E533" i="5"/>
  <c r="R532" i="5"/>
  <c r="E532" i="5"/>
  <c r="G541" i="5" s="1"/>
  <c r="L11" i="5" s="1"/>
  <c r="R531" i="5"/>
  <c r="E531" i="5"/>
  <c r="R530" i="5"/>
  <c r="E530" i="5"/>
  <c r="R529" i="5"/>
  <c r="E529" i="5"/>
  <c r="R528" i="5"/>
  <c r="E528" i="5"/>
  <c r="R527" i="5"/>
  <c r="E527" i="5"/>
  <c r="R526" i="5"/>
  <c r="E526" i="5"/>
  <c r="R525" i="5"/>
  <c r="E525" i="5"/>
  <c r="R524" i="5"/>
  <c r="E524" i="5"/>
  <c r="R523" i="5"/>
  <c r="E523" i="5"/>
  <c r="R522" i="5"/>
  <c r="E522" i="5"/>
  <c r="G531" i="5" s="1"/>
  <c r="L10" i="5" s="1"/>
  <c r="R521" i="5"/>
  <c r="E521" i="5"/>
  <c r="R520" i="5"/>
  <c r="E520" i="5"/>
  <c r="R519" i="5"/>
  <c r="E519" i="5"/>
  <c r="R518" i="5"/>
  <c r="E518" i="5"/>
  <c r="R517" i="5"/>
  <c r="E517" i="5"/>
  <c r="R516" i="5"/>
  <c r="E516" i="5"/>
  <c r="R515" i="5"/>
  <c r="E515" i="5"/>
  <c r="R514" i="5"/>
  <c r="E514" i="5"/>
  <c r="R513" i="5"/>
  <c r="E513" i="5"/>
  <c r="R512" i="5"/>
  <c r="T521" i="5" s="1"/>
  <c r="Y9" i="5" s="1"/>
  <c r="E512" i="5"/>
  <c r="G521" i="5" s="1"/>
  <c r="L9" i="5" s="1"/>
  <c r="R511" i="5"/>
  <c r="E511" i="5"/>
  <c r="R510" i="5"/>
  <c r="E510" i="5"/>
  <c r="R509" i="5"/>
  <c r="E509" i="5"/>
  <c r="R508" i="5"/>
  <c r="E508" i="5"/>
  <c r="R507" i="5"/>
  <c r="E507" i="5"/>
  <c r="R506" i="5"/>
  <c r="E506" i="5"/>
  <c r="R505" i="5"/>
  <c r="E505" i="5"/>
  <c r="R504" i="5"/>
  <c r="E504" i="5"/>
  <c r="R503" i="5"/>
  <c r="E503" i="5"/>
  <c r="R502" i="5"/>
  <c r="E502" i="5"/>
  <c r="G511" i="5" s="1"/>
  <c r="L8" i="5" s="1"/>
  <c r="R501" i="5"/>
  <c r="G501" i="5"/>
  <c r="L7" i="5" s="1"/>
  <c r="E501" i="5"/>
  <c r="R500" i="5"/>
  <c r="E500" i="5"/>
  <c r="R499" i="5"/>
  <c r="E499" i="5"/>
  <c r="R498" i="5"/>
  <c r="E498" i="5"/>
  <c r="R497" i="5"/>
  <c r="E497" i="5"/>
  <c r="R496" i="5"/>
  <c r="E496" i="5"/>
  <c r="R495" i="5"/>
  <c r="E495" i="5"/>
  <c r="R494" i="5"/>
  <c r="E494" i="5"/>
  <c r="R493" i="5"/>
  <c r="E493" i="5"/>
  <c r="R492" i="5"/>
  <c r="E492" i="5"/>
  <c r="R491" i="5"/>
  <c r="E491" i="5"/>
  <c r="R490" i="5"/>
  <c r="E490" i="5"/>
  <c r="R489" i="5"/>
  <c r="E489" i="5"/>
  <c r="R488" i="5"/>
  <c r="E488" i="5"/>
  <c r="R487" i="5"/>
  <c r="E487" i="5"/>
  <c r="R486" i="5"/>
  <c r="E486" i="5"/>
  <c r="R485" i="5"/>
  <c r="E485" i="5"/>
  <c r="R484" i="5"/>
  <c r="E484" i="5"/>
  <c r="R483" i="5"/>
  <c r="E483" i="5"/>
  <c r="R482" i="5"/>
  <c r="T491" i="5" s="1"/>
  <c r="E482" i="5"/>
  <c r="G491" i="5" s="1"/>
  <c r="R481" i="5"/>
  <c r="E481" i="5"/>
  <c r="R480" i="5"/>
  <c r="E480" i="5"/>
  <c r="R479" i="5"/>
  <c r="E479" i="5"/>
  <c r="R478" i="5"/>
  <c r="E478" i="5"/>
  <c r="R477" i="5"/>
  <c r="E477" i="5"/>
  <c r="R476" i="5"/>
  <c r="E476" i="5"/>
  <c r="R475" i="5"/>
  <c r="E475" i="5"/>
  <c r="R474" i="5"/>
  <c r="E474" i="5"/>
  <c r="R473" i="5"/>
  <c r="E473" i="5"/>
  <c r="R472" i="5"/>
  <c r="E472" i="5"/>
  <c r="G481" i="5" s="1"/>
  <c r="K23" i="5" s="1"/>
  <c r="R471" i="5"/>
  <c r="E471" i="5"/>
  <c r="R470" i="5"/>
  <c r="E470" i="5"/>
  <c r="R469" i="5"/>
  <c r="E469" i="5"/>
  <c r="R468" i="5"/>
  <c r="E468" i="5"/>
  <c r="R467" i="5"/>
  <c r="E467" i="5"/>
  <c r="R466" i="5"/>
  <c r="E466" i="5"/>
  <c r="R465" i="5"/>
  <c r="E465" i="5"/>
  <c r="R464" i="5"/>
  <c r="E464" i="5"/>
  <c r="R463" i="5"/>
  <c r="E463" i="5"/>
  <c r="G471" i="5" s="1"/>
  <c r="K22" i="5" s="1"/>
  <c r="R462" i="5"/>
  <c r="E462" i="5"/>
  <c r="R461" i="5"/>
  <c r="E461" i="5"/>
  <c r="R460" i="5"/>
  <c r="E460" i="5"/>
  <c r="R459" i="5"/>
  <c r="E459" i="5"/>
  <c r="R458" i="5"/>
  <c r="E458" i="5"/>
  <c r="R457" i="5"/>
  <c r="E457" i="5"/>
  <c r="R456" i="5"/>
  <c r="E456" i="5"/>
  <c r="R455" i="5"/>
  <c r="E455" i="5"/>
  <c r="R454" i="5"/>
  <c r="E454" i="5"/>
  <c r="R453" i="5"/>
  <c r="E453" i="5"/>
  <c r="R452" i="5"/>
  <c r="E452" i="5"/>
  <c r="G461" i="5" s="1"/>
  <c r="K21" i="5" s="1"/>
  <c r="R451" i="5"/>
  <c r="E451" i="5"/>
  <c r="R450" i="5"/>
  <c r="E450" i="5"/>
  <c r="R449" i="5"/>
  <c r="E449" i="5"/>
  <c r="R448" i="5"/>
  <c r="E448" i="5"/>
  <c r="R447" i="5"/>
  <c r="E447" i="5"/>
  <c r="R446" i="5"/>
  <c r="E446" i="5"/>
  <c r="R445" i="5"/>
  <c r="E445" i="5"/>
  <c r="R444" i="5"/>
  <c r="E444" i="5"/>
  <c r="R443" i="5"/>
  <c r="E443" i="5"/>
  <c r="R442" i="5"/>
  <c r="E442" i="5"/>
  <c r="G451" i="5" s="1"/>
  <c r="K20" i="5" s="1"/>
  <c r="R441" i="5"/>
  <c r="E441" i="5"/>
  <c r="R440" i="5"/>
  <c r="E440" i="5"/>
  <c r="R439" i="5"/>
  <c r="E439" i="5"/>
  <c r="R438" i="5"/>
  <c r="E438" i="5"/>
  <c r="R437" i="5"/>
  <c r="E437" i="5"/>
  <c r="R436" i="5"/>
  <c r="E436" i="5"/>
  <c r="R435" i="5"/>
  <c r="E435" i="5"/>
  <c r="R434" i="5"/>
  <c r="E434" i="5"/>
  <c r="R433" i="5"/>
  <c r="E433" i="5"/>
  <c r="R432" i="5"/>
  <c r="E432" i="5"/>
  <c r="G441" i="5" s="1"/>
  <c r="K19" i="5" s="1"/>
  <c r="R431" i="5"/>
  <c r="E431" i="5"/>
  <c r="R430" i="5"/>
  <c r="E430" i="5"/>
  <c r="R429" i="5"/>
  <c r="E429" i="5"/>
  <c r="R428" i="5"/>
  <c r="E428" i="5"/>
  <c r="R427" i="5"/>
  <c r="E427" i="5"/>
  <c r="R426" i="5"/>
  <c r="E426" i="5"/>
  <c r="R425" i="5"/>
  <c r="E425" i="5"/>
  <c r="R424" i="5"/>
  <c r="E424" i="5"/>
  <c r="R423" i="5"/>
  <c r="E423" i="5"/>
  <c r="R422" i="5"/>
  <c r="E422" i="5"/>
  <c r="G431" i="5" s="1"/>
  <c r="K18" i="5" s="1"/>
  <c r="R421" i="5"/>
  <c r="G421" i="5"/>
  <c r="K17" i="5" s="1"/>
  <c r="E421" i="5"/>
  <c r="R420" i="5"/>
  <c r="E420" i="5"/>
  <c r="R419" i="5"/>
  <c r="E419" i="5"/>
  <c r="R418" i="5"/>
  <c r="E418" i="5"/>
  <c r="R417" i="5"/>
  <c r="E417" i="5"/>
  <c r="R416" i="5"/>
  <c r="E416" i="5"/>
  <c r="R415" i="5"/>
  <c r="E415" i="5"/>
  <c r="R414" i="5"/>
  <c r="E414" i="5"/>
  <c r="R413" i="5"/>
  <c r="E413" i="5"/>
  <c r="R412" i="5"/>
  <c r="E412" i="5"/>
  <c r="R411" i="5"/>
  <c r="E411" i="5"/>
  <c r="R410" i="5"/>
  <c r="E410" i="5"/>
  <c r="R409" i="5"/>
  <c r="E409" i="5"/>
  <c r="R408" i="5"/>
  <c r="E408" i="5"/>
  <c r="R407" i="5"/>
  <c r="E407" i="5"/>
  <c r="R406" i="5"/>
  <c r="E406" i="5"/>
  <c r="R405" i="5"/>
  <c r="E405" i="5"/>
  <c r="R404" i="5"/>
  <c r="E404" i="5"/>
  <c r="R403" i="5"/>
  <c r="E403" i="5"/>
  <c r="R402" i="5"/>
  <c r="T411" i="5" s="1"/>
  <c r="X16" i="5" s="1"/>
  <c r="E402" i="5"/>
  <c r="G411" i="5" s="1"/>
  <c r="K16" i="5" s="1"/>
  <c r="R401" i="5"/>
  <c r="E401" i="5"/>
  <c r="R400" i="5"/>
  <c r="E400" i="5"/>
  <c r="R399" i="5"/>
  <c r="E399" i="5"/>
  <c r="R398" i="5"/>
  <c r="E398" i="5"/>
  <c r="R397" i="5"/>
  <c r="E397" i="5"/>
  <c r="R396" i="5"/>
  <c r="E396" i="5"/>
  <c r="R395" i="5"/>
  <c r="E395" i="5"/>
  <c r="R394" i="5"/>
  <c r="E394" i="5"/>
  <c r="R393" i="5"/>
  <c r="E393" i="5"/>
  <c r="R392" i="5"/>
  <c r="E392" i="5"/>
  <c r="G401" i="5" s="1"/>
  <c r="K13" i="5" s="1"/>
  <c r="R391" i="5"/>
  <c r="E391" i="5"/>
  <c r="R390" i="5"/>
  <c r="E390" i="5"/>
  <c r="R389" i="5"/>
  <c r="E389" i="5"/>
  <c r="R388" i="5"/>
  <c r="E388" i="5"/>
  <c r="R387" i="5"/>
  <c r="E387" i="5"/>
  <c r="R386" i="5"/>
  <c r="E386" i="5"/>
  <c r="R385" i="5"/>
  <c r="E385" i="5"/>
  <c r="R384" i="5"/>
  <c r="E384" i="5"/>
  <c r="R383" i="5"/>
  <c r="E383" i="5"/>
  <c r="G391" i="5" s="1"/>
  <c r="K12" i="5" s="1"/>
  <c r="R382" i="5"/>
  <c r="E382" i="5"/>
  <c r="R381" i="5"/>
  <c r="E381" i="5"/>
  <c r="R380" i="5"/>
  <c r="E380" i="5"/>
  <c r="R379" i="5"/>
  <c r="E379" i="5"/>
  <c r="R378" i="5"/>
  <c r="E378" i="5"/>
  <c r="R377" i="5"/>
  <c r="E377" i="5"/>
  <c r="R376" i="5"/>
  <c r="E376" i="5"/>
  <c r="R375" i="5"/>
  <c r="E375" i="5"/>
  <c r="R374" i="5"/>
  <c r="E374" i="5"/>
  <c r="R373" i="5"/>
  <c r="E373" i="5"/>
  <c r="R372" i="5"/>
  <c r="E372" i="5"/>
  <c r="G381" i="5" s="1"/>
  <c r="K11" i="5" s="1"/>
  <c r="R371" i="5"/>
  <c r="E371" i="5"/>
  <c r="R370" i="5"/>
  <c r="E370" i="5"/>
  <c r="R369" i="5"/>
  <c r="E369" i="5"/>
  <c r="R368" i="5"/>
  <c r="E368" i="5"/>
  <c r="R367" i="5"/>
  <c r="E367" i="5"/>
  <c r="R366" i="5"/>
  <c r="E366" i="5"/>
  <c r="R365" i="5"/>
  <c r="E365" i="5"/>
  <c r="R364" i="5"/>
  <c r="E364" i="5"/>
  <c r="R363" i="5"/>
  <c r="E363" i="5"/>
  <c r="R362" i="5"/>
  <c r="E362" i="5"/>
  <c r="G371" i="5" s="1"/>
  <c r="K10" i="5" s="1"/>
  <c r="R361" i="5"/>
  <c r="E361" i="5"/>
  <c r="R360" i="5"/>
  <c r="E360" i="5"/>
  <c r="R359" i="5"/>
  <c r="E359" i="5"/>
  <c r="R358" i="5"/>
  <c r="E358" i="5"/>
  <c r="R357" i="5"/>
  <c r="E357" i="5"/>
  <c r="R356" i="5"/>
  <c r="E356" i="5"/>
  <c r="R355" i="5"/>
  <c r="E355" i="5"/>
  <c r="R354" i="5"/>
  <c r="E354" i="5"/>
  <c r="R353" i="5"/>
  <c r="E353" i="5"/>
  <c r="R352" i="5"/>
  <c r="T361" i="5" s="1"/>
  <c r="X9" i="5" s="1"/>
  <c r="E352" i="5"/>
  <c r="G361" i="5" s="1"/>
  <c r="K9" i="5" s="1"/>
  <c r="R351" i="5"/>
  <c r="E351" i="5"/>
  <c r="R350" i="5"/>
  <c r="E350" i="5"/>
  <c r="R349" i="5"/>
  <c r="E349" i="5"/>
  <c r="R348" i="5"/>
  <c r="E348" i="5"/>
  <c r="R347" i="5"/>
  <c r="E347" i="5"/>
  <c r="R346" i="5"/>
  <c r="E346" i="5"/>
  <c r="R345" i="5"/>
  <c r="E345" i="5"/>
  <c r="R344" i="5"/>
  <c r="E344" i="5"/>
  <c r="R343" i="5"/>
  <c r="E343" i="5"/>
  <c r="R342" i="5"/>
  <c r="E342" i="5"/>
  <c r="G351" i="5" s="1"/>
  <c r="K8" i="5" s="1"/>
  <c r="R341" i="5"/>
  <c r="G341" i="5"/>
  <c r="K7" i="5" s="1"/>
  <c r="E341" i="5"/>
  <c r="R340" i="5"/>
  <c r="E340" i="5"/>
  <c r="R339" i="5"/>
  <c r="E339" i="5"/>
  <c r="R338" i="5"/>
  <c r="E338" i="5"/>
  <c r="R337" i="5"/>
  <c r="E337" i="5"/>
  <c r="R336" i="5"/>
  <c r="E336" i="5"/>
  <c r="R335" i="5"/>
  <c r="E335" i="5"/>
  <c r="R334" i="5"/>
  <c r="E334" i="5"/>
  <c r="R333" i="5"/>
  <c r="E333" i="5"/>
  <c r="R332" i="5"/>
  <c r="E332" i="5"/>
  <c r="R331" i="5"/>
  <c r="E331" i="5"/>
  <c r="R330" i="5"/>
  <c r="E330" i="5"/>
  <c r="R329" i="5"/>
  <c r="E329" i="5"/>
  <c r="R328" i="5"/>
  <c r="E328" i="5"/>
  <c r="R327" i="5"/>
  <c r="E327" i="5"/>
  <c r="R326" i="5"/>
  <c r="E326" i="5"/>
  <c r="R325" i="5"/>
  <c r="E325" i="5"/>
  <c r="R324" i="5"/>
  <c r="E324" i="5"/>
  <c r="R323" i="5"/>
  <c r="E323" i="5"/>
  <c r="R322" i="5"/>
  <c r="T331" i="5" s="1"/>
  <c r="E322" i="5"/>
  <c r="G331" i="5" s="1"/>
  <c r="K6" i="5" s="1"/>
  <c r="R321" i="5"/>
  <c r="E321" i="5"/>
  <c r="R320" i="5"/>
  <c r="E320" i="5"/>
  <c r="R319" i="5"/>
  <c r="E319" i="5"/>
  <c r="R318" i="5"/>
  <c r="E318" i="5"/>
  <c r="R317" i="5"/>
  <c r="E317" i="5"/>
  <c r="R316" i="5"/>
  <c r="E316" i="5"/>
  <c r="R315" i="5"/>
  <c r="E315" i="5"/>
  <c r="R314" i="5"/>
  <c r="E314" i="5"/>
  <c r="R313" i="5"/>
  <c r="E313" i="5"/>
  <c r="R312" i="5"/>
  <c r="E312" i="5"/>
  <c r="G321" i="5" s="1"/>
  <c r="J23" i="5" s="1"/>
  <c r="R311" i="5"/>
  <c r="E311" i="5"/>
  <c r="R310" i="5"/>
  <c r="E310" i="5"/>
  <c r="R309" i="5"/>
  <c r="E309" i="5"/>
  <c r="R308" i="5"/>
  <c r="E308" i="5"/>
  <c r="R307" i="5"/>
  <c r="E307" i="5"/>
  <c r="R306" i="5"/>
  <c r="E306" i="5"/>
  <c r="R305" i="5"/>
  <c r="E305" i="5"/>
  <c r="R304" i="5"/>
  <c r="E304" i="5"/>
  <c r="R303" i="5"/>
  <c r="E303" i="5"/>
  <c r="G311" i="5" s="1"/>
  <c r="J22" i="5" s="1"/>
  <c r="R302" i="5"/>
  <c r="E302" i="5"/>
  <c r="R301" i="5"/>
  <c r="E301" i="5"/>
  <c r="R300" i="5"/>
  <c r="E300" i="5"/>
  <c r="R299" i="5"/>
  <c r="E299" i="5"/>
  <c r="R298" i="5"/>
  <c r="E298" i="5"/>
  <c r="R297" i="5"/>
  <c r="E297" i="5"/>
  <c r="R296" i="5"/>
  <c r="E296" i="5"/>
  <c r="R295" i="5"/>
  <c r="E295" i="5"/>
  <c r="R294" i="5"/>
  <c r="E294" i="5"/>
  <c r="R293" i="5"/>
  <c r="E293" i="5"/>
  <c r="R292" i="5"/>
  <c r="E292" i="5"/>
  <c r="G301" i="5" s="1"/>
  <c r="J21" i="5" s="1"/>
  <c r="R291" i="5"/>
  <c r="E291" i="5"/>
  <c r="R290" i="5"/>
  <c r="E290" i="5"/>
  <c r="R289" i="5"/>
  <c r="E289" i="5"/>
  <c r="R288" i="5"/>
  <c r="E288" i="5"/>
  <c r="R287" i="5"/>
  <c r="E287" i="5"/>
  <c r="R286" i="5"/>
  <c r="E286" i="5"/>
  <c r="R285" i="5"/>
  <c r="E285" i="5"/>
  <c r="R284" i="5"/>
  <c r="E284" i="5"/>
  <c r="R283" i="5"/>
  <c r="E283" i="5"/>
  <c r="R282" i="5"/>
  <c r="E282" i="5"/>
  <c r="G291" i="5" s="1"/>
  <c r="J20" i="5" s="1"/>
  <c r="R281" i="5"/>
  <c r="E281" i="5"/>
  <c r="R280" i="5"/>
  <c r="E280" i="5"/>
  <c r="R279" i="5"/>
  <c r="E279" i="5"/>
  <c r="R278" i="5"/>
  <c r="E278" i="5"/>
  <c r="R277" i="5"/>
  <c r="E277" i="5"/>
  <c r="R276" i="5"/>
  <c r="E276" i="5"/>
  <c r="R275" i="5"/>
  <c r="E275" i="5"/>
  <c r="R274" i="5"/>
  <c r="E274" i="5"/>
  <c r="R273" i="5"/>
  <c r="E273" i="5"/>
  <c r="R272" i="5"/>
  <c r="T281" i="5" s="1"/>
  <c r="W19" i="5" s="1"/>
  <c r="E272" i="5"/>
  <c r="G281" i="5" s="1"/>
  <c r="J19" i="5" s="1"/>
  <c r="R271" i="5"/>
  <c r="E271" i="5"/>
  <c r="R270" i="5"/>
  <c r="E270" i="5"/>
  <c r="R269" i="5"/>
  <c r="E269" i="5"/>
  <c r="R268" i="5"/>
  <c r="E268" i="5"/>
  <c r="R267" i="5"/>
  <c r="E267" i="5"/>
  <c r="R266" i="5"/>
  <c r="E266" i="5"/>
  <c r="R265" i="5"/>
  <c r="E265" i="5"/>
  <c r="R264" i="5"/>
  <c r="E264" i="5"/>
  <c r="R263" i="5"/>
  <c r="E263" i="5"/>
  <c r="R262" i="5"/>
  <c r="E262" i="5"/>
  <c r="G271" i="5" s="1"/>
  <c r="J18" i="5" s="1"/>
  <c r="R261" i="5"/>
  <c r="G261" i="5"/>
  <c r="J17" i="5" s="1"/>
  <c r="E261" i="5"/>
  <c r="R260" i="5"/>
  <c r="E260" i="5"/>
  <c r="R259" i="5"/>
  <c r="E259" i="5"/>
  <c r="R258" i="5"/>
  <c r="E258" i="5"/>
  <c r="R257" i="5"/>
  <c r="E257" i="5"/>
  <c r="R256" i="5"/>
  <c r="E256" i="5"/>
  <c r="R255" i="5"/>
  <c r="E255" i="5"/>
  <c r="R254" i="5"/>
  <c r="E254" i="5"/>
  <c r="R253" i="5"/>
  <c r="E253" i="5"/>
  <c r="R252" i="5"/>
  <c r="E252" i="5"/>
  <c r="R251" i="5"/>
  <c r="E251" i="5"/>
  <c r="R250" i="5"/>
  <c r="E250" i="5"/>
  <c r="R249" i="5"/>
  <c r="E249" i="5"/>
  <c r="R248" i="5"/>
  <c r="E248" i="5"/>
  <c r="R247" i="5"/>
  <c r="E247" i="5"/>
  <c r="R246" i="5"/>
  <c r="E246" i="5"/>
  <c r="R245" i="5"/>
  <c r="E245" i="5"/>
  <c r="R244" i="5"/>
  <c r="E244" i="5"/>
  <c r="R243" i="5"/>
  <c r="E243" i="5"/>
  <c r="R242" i="5"/>
  <c r="T251" i="5" s="1"/>
  <c r="W16" i="5" s="1"/>
  <c r="E242" i="5"/>
  <c r="G251" i="5" s="1"/>
  <c r="J16" i="5" s="1"/>
  <c r="R241" i="5"/>
  <c r="E241" i="5"/>
  <c r="R240" i="5"/>
  <c r="E240" i="5"/>
  <c r="R239" i="5"/>
  <c r="E239" i="5"/>
  <c r="R238" i="5"/>
  <c r="E238" i="5"/>
  <c r="R237" i="5"/>
  <c r="E237" i="5"/>
  <c r="R236" i="5"/>
  <c r="E236" i="5"/>
  <c r="R235" i="5"/>
  <c r="E235" i="5"/>
  <c r="R234" i="5"/>
  <c r="E234" i="5"/>
  <c r="R233" i="5"/>
  <c r="E233" i="5"/>
  <c r="R232" i="5"/>
  <c r="E232" i="5"/>
  <c r="G241" i="5" s="1"/>
  <c r="J13" i="5" s="1"/>
  <c r="R231" i="5"/>
  <c r="E231" i="5"/>
  <c r="R230" i="5"/>
  <c r="E230" i="5"/>
  <c r="R229" i="5"/>
  <c r="E229" i="5"/>
  <c r="R228" i="5"/>
  <c r="E228" i="5"/>
  <c r="R227" i="5"/>
  <c r="E227" i="5"/>
  <c r="R226" i="5"/>
  <c r="E226" i="5"/>
  <c r="R225" i="5"/>
  <c r="E225" i="5"/>
  <c r="R224" i="5"/>
  <c r="E224" i="5"/>
  <c r="R223" i="5"/>
  <c r="E223" i="5"/>
  <c r="G231" i="5" s="1"/>
  <c r="J12" i="5" s="1"/>
  <c r="R222" i="5"/>
  <c r="E222" i="5"/>
  <c r="R221" i="5"/>
  <c r="E221" i="5"/>
  <c r="R220" i="5"/>
  <c r="E220" i="5"/>
  <c r="R219" i="5"/>
  <c r="E219" i="5"/>
  <c r="R218" i="5"/>
  <c r="E218" i="5"/>
  <c r="R217" i="5"/>
  <c r="E217" i="5"/>
  <c r="R216" i="5"/>
  <c r="E216" i="5"/>
  <c r="R215" i="5"/>
  <c r="E215" i="5"/>
  <c r="R214" i="5"/>
  <c r="E214" i="5"/>
  <c r="R213" i="5"/>
  <c r="E213" i="5"/>
  <c r="R212" i="5"/>
  <c r="E212" i="5"/>
  <c r="G221" i="5" s="1"/>
  <c r="J11" i="5" s="1"/>
  <c r="R211" i="5"/>
  <c r="E211" i="5"/>
  <c r="R210" i="5"/>
  <c r="E210" i="5"/>
  <c r="R209" i="5"/>
  <c r="E209" i="5"/>
  <c r="R208" i="5"/>
  <c r="E208" i="5"/>
  <c r="R207" i="5"/>
  <c r="E207" i="5"/>
  <c r="R206" i="5"/>
  <c r="E206" i="5"/>
  <c r="R205" i="5"/>
  <c r="E205" i="5"/>
  <c r="R204" i="5"/>
  <c r="E204" i="5"/>
  <c r="R203" i="5"/>
  <c r="E203" i="5"/>
  <c r="R202" i="5"/>
  <c r="E202" i="5"/>
  <c r="G211" i="5" s="1"/>
  <c r="J10" i="5" s="1"/>
  <c r="R201" i="5"/>
  <c r="E201" i="5"/>
  <c r="R200" i="5"/>
  <c r="E200" i="5"/>
  <c r="R199" i="5"/>
  <c r="E199" i="5"/>
  <c r="R198" i="5"/>
  <c r="E198" i="5"/>
  <c r="R197" i="5"/>
  <c r="E197" i="5"/>
  <c r="R196" i="5"/>
  <c r="E196" i="5"/>
  <c r="R195" i="5"/>
  <c r="E195" i="5"/>
  <c r="R194" i="5"/>
  <c r="E194" i="5"/>
  <c r="R193" i="5"/>
  <c r="E193" i="5"/>
  <c r="R192" i="5"/>
  <c r="T201" i="5" s="1"/>
  <c r="W9" i="5" s="1"/>
  <c r="E192" i="5"/>
  <c r="G201" i="5" s="1"/>
  <c r="J9" i="5" s="1"/>
  <c r="R191" i="5"/>
  <c r="E191" i="5"/>
  <c r="R190" i="5"/>
  <c r="E190" i="5"/>
  <c r="R189" i="5"/>
  <c r="E189" i="5"/>
  <c r="R188" i="5"/>
  <c r="E188" i="5"/>
  <c r="R187" i="5"/>
  <c r="E187" i="5"/>
  <c r="R186" i="5"/>
  <c r="E186" i="5"/>
  <c r="R185" i="5"/>
  <c r="E185" i="5"/>
  <c r="R184" i="5"/>
  <c r="E184" i="5"/>
  <c r="R183" i="5"/>
  <c r="E183" i="5"/>
  <c r="R182" i="5"/>
  <c r="E182" i="5"/>
  <c r="G191" i="5" s="1"/>
  <c r="J8" i="5" s="1"/>
  <c r="R181" i="5"/>
  <c r="G181" i="5"/>
  <c r="J7" i="5" s="1"/>
  <c r="E181" i="5"/>
  <c r="R180" i="5"/>
  <c r="E180" i="5"/>
  <c r="R179" i="5"/>
  <c r="E179" i="5"/>
  <c r="R178" i="5"/>
  <c r="E178" i="5"/>
  <c r="R177" i="5"/>
  <c r="E177" i="5"/>
  <c r="R176" i="5"/>
  <c r="E176" i="5"/>
  <c r="R175" i="5"/>
  <c r="E175" i="5"/>
  <c r="R174" i="5"/>
  <c r="E174" i="5"/>
  <c r="R173" i="5"/>
  <c r="E173" i="5"/>
  <c r="R172" i="5"/>
  <c r="E172" i="5"/>
  <c r="R171" i="5"/>
  <c r="E171" i="5"/>
  <c r="R170" i="5"/>
  <c r="E170" i="5"/>
  <c r="R169" i="5"/>
  <c r="E169" i="5"/>
  <c r="R168" i="5"/>
  <c r="E168" i="5"/>
  <c r="R167" i="5"/>
  <c r="E167" i="5"/>
  <c r="R166" i="5"/>
  <c r="E166" i="5"/>
  <c r="R165" i="5"/>
  <c r="E165" i="5"/>
  <c r="R164" i="5"/>
  <c r="E164" i="5"/>
  <c r="R163" i="5"/>
  <c r="E163" i="5"/>
  <c r="R162" i="5"/>
  <c r="T171" i="5" s="1"/>
  <c r="E162" i="5"/>
  <c r="G171" i="5" s="1"/>
  <c r="R161" i="5"/>
  <c r="E161" i="5"/>
  <c r="R160" i="5"/>
  <c r="E160" i="5"/>
  <c r="R159" i="5"/>
  <c r="E159" i="5"/>
  <c r="R158" i="5"/>
  <c r="E158" i="5"/>
  <c r="R157" i="5"/>
  <c r="E157" i="5"/>
  <c r="R156" i="5"/>
  <c r="E156" i="5"/>
  <c r="R155" i="5"/>
  <c r="E155" i="5"/>
  <c r="R154" i="5"/>
  <c r="E154" i="5"/>
  <c r="R153" i="5"/>
  <c r="E153" i="5"/>
  <c r="R152" i="5"/>
  <c r="E152" i="5"/>
  <c r="G161" i="5" s="1"/>
  <c r="I23" i="5" s="1"/>
  <c r="R151" i="5"/>
  <c r="E151" i="5"/>
  <c r="R150" i="5"/>
  <c r="E150" i="5"/>
  <c r="R149" i="5"/>
  <c r="E149" i="5"/>
  <c r="R148" i="5"/>
  <c r="E148" i="5"/>
  <c r="R147" i="5"/>
  <c r="E147" i="5"/>
  <c r="R146" i="5"/>
  <c r="E146" i="5"/>
  <c r="R145" i="5"/>
  <c r="E145" i="5"/>
  <c r="R144" i="5"/>
  <c r="E144" i="5"/>
  <c r="R143" i="5"/>
  <c r="E143" i="5"/>
  <c r="G151" i="5" s="1"/>
  <c r="I22" i="5" s="1"/>
  <c r="R142" i="5"/>
  <c r="E142" i="5"/>
  <c r="R141" i="5"/>
  <c r="E141" i="5"/>
  <c r="R140" i="5"/>
  <c r="E140" i="5"/>
  <c r="R139" i="5"/>
  <c r="E139" i="5"/>
  <c r="R138" i="5"/>
  <c r="E138" i="5"/>
  <c r="R137" i="5"/>
  <c r="E137" i="5"/>
  <c r="R136" i="5"/>
  <c r="E136" i="5"/>
  <c r="R135" i="5"/>
  <c r="E135" i="5"/>
  <c r="R134" i="5"/>
  <c r="E134" i="5"/>
  <c r="R133" i="5"/>
  <c r="E133" i="5"/>
  <c r="R132" i="5"/>
  <c r="E132" i="5"/>
  <c r="G141" i="5" s="1"/>
  <c r="I21" i="5" s="1"/>
  <c r="R131" i="5"/>
  <c r="E131" i="5"/>
  <c r="R130" i="5"/>
  <c r="E130" i="5"/>
  <c r="R129" i="5"/>
  <c r="E129" i="5"/>
  <c r="R128" i="5"/>
  <c r="E128" i="5"/>
  <c r="R127" i="5"/>
  <c r="E127" i="5"/>
  <c r="R126" i="5"/>
  <c r="E126" i="5"/>
  <c r="R125" i="5"/>
  <c r="E125" i="5"/>
  <c r="R124" i="5"/>
  <c r="E124" i="5"/>
  <c r="R123" i="5"/>
  <c r="E123" i="5"/>
  <c r="R122" i="5"/>
  <c r="E122" i="5"/>
  <c r="G131" i="5" s="1"/>
  <c r="I20" i="5" s="1"/>
  <c r="R121" i="5"/>
  <c r="E121" i="5"/>
  <c r="R120" i="5"/>
  <c r="E120" i="5"/>
  <c r="R119" i="5"/>
  <c r="E119" i="5"/>
  <c r="R118" i="5"/>
  <c r="E118" i="5"/>
  <c r="R117" i="5"/>
  <c r="E117" i="5"/>
  <c r="R116" i="5"/>
  <c r="E116" i="5"/>
  <c r="R115" i="5"/>
  <c r="E115" i="5"/>
  <c r="R114" i="5"/>
  <c r="E114" i="5"/>
  <c r="R113" i="5"/>
  <c r="E113" i="5"/>
  <c r="R112" i="5"/>
  <c r="T121" i="5" s="1"/>
  <c r="V19" i="5" s="1"/>
  <c r="E112" i="5"/>
  <c r="G121" i="5" s="1"/>
  <c r="I19" i="5" s="1"/>
  <c r="R111" i="5"/>
  <c r="E111" i="5"/>
  <c r="R110" i="5"/>
  <c r="E110" i="5"/>
  <c r="R109" i="5"/>
  <c r="E109" i="5"/>
  <c r="R108" i="5"/>
  <c r="E108" i="5"/>
  <c r="R107" i="5"/>
  <c r="E107" i="5"/>
  <c r="R106" i="5"/>
  <c r="E106" i="5"/>
  <c r="R105" i="5"/>
  <c r="E105" i="5"/>
  <c r="R104" i="5"/>
  <c r="E104" i="5"/>
  <c r="R103" i="5"/>
  <c r="E103" i="5"/>
  <c r="R102" i="5"/>
  <c r="E102" i="5"/>
  <c r="G111" i="5" s="1"/>
  <c r="I18" i="5" s="1"/>
  <c r="R101" i="5"/>
  <c r="G101" i="5"/>
  <c r="I17" i="5" s="1"/>
  <c r="E101" i="5"/>
  <c r="R100" i="5"/>
  <c r="E100" i="5"/>
  <c r="R99" i="5"/>
  <c r="E99" i="5"/>
  <c r="R98" i="5"/>
  <c r="E98" i="5"/>
  <c r="R97" i="5"/>
  <c r="E97" i="5"/>
  <c r="R96" i="5"/>
  <c r="E96" i="5"/>
  <c r="R95" i="5"/>
  <c r="E95" i="5"/>
  <c r="R94" i="5"/>
  <c r="E94" i="5"/>
  <c r="R93" i="5"/>
  <c r="E93" i="5"/>
  <c r="R92" i="5"/>
  <c r="E92" i="5"/>
  <c r="R91" i="5"/>
  <c r="E91" i="5"/>
  <c r="R90" i="5"/>
  <c r="E90" i="5"/>
  <c r="R89" i="5"/>
  <c r="E89" i="5"/>
  <c r="R88" i="5"/>
  <c r="E88" i="5"/>
  <c r="R87" i="5"/>
  <c r="E87" i="5"/>
  <c r="R86" i="5"/>
  <c r="E86" i="5"/>
  <c r="R85" i="5"/>
  <c r="E85" i="5"/>
  <c r="R84" i="5"/>
  <c r="E84" i="5"/>
  <c r="R83" i="5"/>
  <c r="E83" i="5"/>
  <c r="R82" i="5"/>
  <c r="T91" i="5" s="1"/>
  <c r="V16" i="5" s="1"/>
  <c r="E82" i="5"/>
  <c r="G91" i="5" s="1"/>
  <c r="I16" i="5" s="1"/>
  <c r="R81" i="5"/>
  <c r="E81" i="5"/>
  <c r="R80" i="5"/>
  <c r="E80" i="5"/>
  <c r="R79" i="5"/>
  <c r="E79" i="5"/>
  <c r="R78" i="5"/>
  <c r="E78" i="5"/>
  <c r="R77" i="5"/>
  <c r="E77" i="5"/>
  <c r="R76" i="5"/>
  <c r="E76" i="5"/>
  <c r="R75" i="5"/>
  <c r="E75" i="5"/>
  <c r="R74" i="5"/>
  <c r="E74" i="5"/>
  <c r="R73" i="5"/>
  <c r="E73" i="5"/>
  <c r="R72" i="5"/>
  <c r="E72" i="5"/>
  <c r="G81" i="5" s="1"/>
  <c r="I13" i="5" s="1"/>
  <c r="R71" i="5"/>
  <c r="E71" i="5"/>
  <c r="R70" i="5"/>
  <c r="E70" i="5"/>
  <c r="R69" i="5"/>
  <c r="E69" i="5"/>
  <c r="R68" i="5"/>
  <c r="E68" i="5"/>
  <c r="R67" i="5"/>
  <c r="E67" i="5"/>
  <c r="R66" i="5"/>
  <c r="E66" i="5"/>
  <c r="R65" i="5"/>
  <c r="E65" i="5"/>
  <c r="R64" i="5"/>
  <c r="E64" i="5"/>
  <c r="R63" i="5"/>
  <c r="E63" i="5"/>
  <c r="G71" i="5" s="1"/>
  <c r="I12" i="5" s="1"/>
  <c r="R62" i="5"/>
  <c r="E62" i="5"/>
  <c r="R61" i="5"/>
  <c r="E61" i="5"/>
  <c r="R60" i="5"/>
  <c r="E60" i="5"/>
  <c r="R59" i="5"/>
  <c r="E59" i="5"/>
  <c r="R58" i="5"/>
  <c r="E58" i="5"/>
  <c r="R57" i="5"/>
  <c r="E57" i="5"/>
  <c r="R56" i="5"/>
  <c r="E56" i="5"/>
  <c r="R55" i="5"/>
  <c r="E55" i="5"/>
  <c r="R54" i="5"/>
  <c r="E54" i="5"/>
  <c r="R53" i="5"/>
  <c r="E53" i="5"/>
  <c r="R52" i="5"/>
  <c r="E52" i="5"/>
  <c r="G61" i="5" s="1"/>
  <c r="I11" i="5" s="1"/>
  <c r="R51" i="5"/>
  <c r="E51" i="5"/>
  <c r="R50" i="5"/>
  <c r="E50" i="5"/>
  <c r="R49" i="5"/>
  <c r="E49" i="5"/>
  <c r="R48" i="5"/>
  <c r="E48" i="5"/>
  <c r="R47" i="5"/>
  <c r="E47" i="5"/>
  <c r="R46" i="5"/>
  <c r="E46" i="5"/>
  <c r="R45" i="5"/>
  <c r="E45" i="5"/>
  <c r="R44" i="5"/>
  <c r="E44" i="5"/>
  <c r="R43" i="5"/>
  <c r="E43" i="5"/>
  <c r="R42" i="5"/>
  <c r="E42" i="5"/>
  <c r="G51" i="5" s="1"/>
  <c r="I10" i="5" s="1"/>
  <c r="R41" i="5"/>
  <c r="E41" i="5"/>
  <c r="R40" i="5"/>
  <c r="E40" i="5"/>
  <c r="R39" i="5"/>
  <c r="E39" i="5"/>
  <c r="R38" i="5"/>
  <c r="E38" i="5"/>
  <c r="R37" i="5"/>
  <c r="E37" i="5"/>
  <c r="R36" i="5"/>
  <c r="E36" i="5"/>
  <c r="R35" i="5"/>
  <c r="E35" i="5"/>
  <c r="R34" i="5"/>
  <c r="E34" i="5"/>
  <c r="R33" i="5"/>
  <c r="E33" i="5"/>
  <c r="R32" i="5"/>
  <c r="T41" i="5" s="1"/>
  <c r="V9" i="5" s="1"/>
  <c r="E32" i="5"/>
  <c r="G41" i="5" s="1"/>
  <c r="I9" i="5" s="1"/>
  <c r="R31" i="5"/>
  <c r="E31" i="5"/>
  <c r="R30" i="5"/>
  <c r="E30" i="5"/>
  <c r="R29" i="5"/>
  <c r="E29" i="5"/>
  <c r="R28" i="5"/>
  <c r="E28" i="5"/>
  <c r="R27" i="5"/>
  <c r="E27" i="5"/>
  <c r="R26" i="5"/>
  <c r="E26" i="5"/>
  <c r="R25" i="5"/>
  <c r="E25" i="5"/>
  <c r="R24" i="5"/>
  <c r="E24" i="5"/>
  <c r="R23" i="5"/>
  <c r="E23" i="5"/>
  <c r="R22" i="5"/>
  <c r="E22" i="5"/>
  <c r="G31" i="5" s="1"/>
  <c r="I8" i="5" s="1"/>
  <c r="R21" i="5"/>
  <c r="E21" i="5"/>
  <c r="R20" i="5"/>
  <c r="E20" i="5"/>
  <c r="R19" i="5"/>
  <c r="E19" i="5"/>
  <c r="R18" i="5"/>
  <c r="E18" i="5"/>
  <c r="R17" i="5"/>
  <c r="E17" i="5"/>
  <c r="R16" i="5"/>
  <c r="E16" i="5"/>
  <c r="R15" i="5"/>
  <c r="E15" i="5"/>
  <c r="R14" i="5"/>
  <c r="E14" i="5"/>
  <c r="R13" i="5"/>
  <c r="E13" i="5"/>
  <c r="R12" i="5"/>
  <c r="E12" i="5"/>
  <c r="G21" i="5" s="1"/>
  <c r="I7" i="5" s="1"/>
  <c r="R11" i="5"/>
  <c r="G11" i="5"/>
  <c r="E11" i="5"/>
  <c r="R10" i="5"/>
  <c r="E10" i="5"/>
  <c r="R9" i="5"/>
  <c r="E9" i="5"/>
  <c r="R8" i="5"/>
  <c r="E8" i="5"/>
  <c r="R7" i="5"/>
  <c r="E7" i="5"/>
  <c r="R6" i="5"/>
  <c r="E6" i="5"/>
  <c r="R5" i="5"/>
  <c r="E5" i="5"/>
  <c r="R4" i="5"/>
  <c r="E4" i="5"/>
  <c r="R3" i="5"/>
  <c r="E3" i="5"/>
  <c r="R2" i="5"/>
  <c r="T11" i="5" s="1"/>
  <c r="E2" i="5"/>
  <c r="R641" i="4"/>
  <c r="E641" i="4"/>
  <c r="R640" i="4"/>
  <c r="E640" i="4"/>
  <c r="R639" i="4"/>
  <c r="E639" i="4"/>
  <c r="R638" i="4"/>
  <c r="E638" i="4"/>
  <c r="R637" i="4"/>
  <c r="E637" i="4"/>
  <c r="R636" i="4"/>
  <c r="E636" i="4"/>
  <c r="R635" i="4"/>
  <c r="E635" i="4"/>
  <c r="R634" i="4"/>
  <c r="E634" i="4"/>
  <c r="R633" i="4"/>
  <c r="E633" i="4"/>
  <c r="R632" i="4"/>
  <c r="E632" i="4"/>
  <c r="G641" i="4" s="1"/>
  <c r="L23" i="4" s="1"/>
  <c r="R631" i="4"/>
  <c r="G631" i="4"/>
  <c r="L22" i="4" s="1"/>
  <c r="E631" i="4"/>
  <c r="R630" i="4"/>
  <c r="E630" i="4"/>
  <c r="R629" i="4"/>
  <c r="E629" i="4"/>
  <c r="R628" i="4"/>
  <c r="E628" i="4"/>
  <c r="R627" i="4"/>
  <c r="E627" i="4"/>
  <c r="R626" i="4"/>
  <c r="E626" i="4"/>
  <c r="R625" i="4"/>
  <c r="E625" i="4"/>
  <c r="R624" i="4"/>
  <c r="E624" i="4"/>
  <c r="R623" i="4"/>
  <c r="E623" i="4"/>
  <c r="R622" i="4"/>
  <c r="E622" i="4"/>
  <c r="R621" i="4"/>
  <c r="E621" i="4"/>
  <c r="R620" i="4"/>
  <c r="E620" i="4"/>
  <c r="R619" i="4"/>
  <c r="E619" i="4"/>
  <c r="R618" i="4"/>
  <c r="E618" i="4"/>
  <c r="R617" i="4"/>
  <c r="E617" i="4"/>
  <c r="R616" i="4"/>
  <c r="E616" i="4"/>
  <c r="R615" i="4"/>
  <c r="E615" i="4"/>
  <c r="R614" i="4"/>
  <c r="E614" i="4"/>
  <c r="R613" i="4"/>
  <c r="E613" i="4"/>
  <c r="R612" i="4"/>
  <c r="T621" i="4" s="1"/>
  <c r="Y21" i="4" s="1"/>
  <c r="E612" i="4"/>
  <c r="G621" i="4" s="1"/>
  <c r="L21" i="4" s="1"/>
  <c r="R611" i="4"/>
  <c r="E611" i="4"/>
  <c r="R610" i="4"/>
  <c r="E610" i="4"/>
  <c r="R609" i="4"/>
  <c r="E609" i="4"/>
  <c r="R608" i="4"/>
  <c r="E608" i="4"/>
  <c r="R607" i="4"/>
  <c r="E607" i="4"/>
  <c r="R606" i="4"/>
  <c r="E606" i="4"/>
  <c r="R605" i="4"/>
  <c r="E605" i="4"/>
  <c r="R604" i="4"/>
  <c r="E604" i="4"/>
  <c r="R603" i="4"/>
  <c r="E603" i="4"/>
  <c r="R602" i="4"/>
  <c r="E602" i="4"/>
  <c r="G611" i="4" s="1"/>
  <c r="L20" i="4" s="1"/>
  <c r="R601" i="4"/>
  <c r="E601" i="4"/>
  <c r="R600" i="4"/>
  <c r="E600" i="4"/>
  <c r="R599" i="4"/>
  <c r="E599" i="4"/>
  <c r="R598" i="4"/>
  <c r="E598" i="4"/>
  <c r="R597" i="4"/>
  <c r="E597" i="4"/>
  <c r="R596" i="4"/>
  <c r="E596" i="4"/>
  <c r="R595" i="4"/>
  <c r="E595" i="4"/>
  <c r="R594" i="4"/>
  <c r="E594" i="4"/>
  <c r="R593" i="4"/>
  <c r="E593" i="4"/>
  <c r="G601" i="4" s="1"/>
  <c r="L19" i="4" s="1"/>
  <c r="R592" i="4"/>
  <c r="E592" i="4"/>
  <c r="R591" i="4"/>
  <c r="E591" i="4"/>
  <c r="R590" i="4"/>
  <c r="E590" i="4"/>
  <c r="R589" i="4"/>
  <c r="E589" i="4"/>
  <c r="R588" i="4"/>
  <c r="E588" i="4"/>
  <c r="R587" i="4"/>
  <c r="E587" i="4"/>
  <c r="R586" i="4"/>
  <c r="E586" i="4"/>
  <c r="R585" i="4"/>
  <c r="E585" i="4"/>
  <c r="R584" i="4"/>
  <c r="E584" i="4"/>
  <c r="R583" i="4"/>
  <c r="E583" i="4"/>
  <c r="R582" i="4"/>
  <c r="E582" i="4"/>
  <c r="G591" i="4" s="1"/>
  <c r="L18" i="4" s="1"/>
  <c r="R581" i="4"/>
  <c r="E581" i="4"/>
  <c r="R580" i="4"/>
  <c r="E580" i="4"/>
  <c r="R579" i="4"/>
  <c r="E579" i="4"/>
  <c r="R578" i="4"/>
  <c r="E578" i="4"/>
  <c r="R577" i="4"/>
  <c r="E577" i="4"/>
  <c r="R576" i="4"/>
  <c r="E576" i="4"/>
  <c r="R575" i="4"/>
  <c r="E575" i="4"/>
  <c r="R574" i="4"/>
  <c r="E574" i="4"/>
  <c r="R573" i="4"/>
  <c r="E573" i="4"/>
  <c r="R572" i="4"/>
  <c r="E572" i="4"/>
  <c r="G581" i="4" s="1"/>
  <c r="L17" i="4" s="1"/>
  <c r="R571" i="4"/>
  <c r="E571" i="4"/>
  <c r="R570" i="4"/>
  <c r="E570" i="4"/>
  <c r="R569" i="4"/>
  <c r="E569" i="4"/>
  <c r="R568" i="4"/>
  <c r="E568" i="4"/>
  <c r="R567" i="4"/>
  <c r="E567" i="4"/>
  <c r="R566" i="4"/>
  <c r="E566" i="4"/>
  <c r="R565" i="4"/>
  <c r="E565" i="4"/>
  <c r="R564" i="4"/>
  <c r="E564" i="4"/>
  <c r="R563" i="4"/>
  <c r="E563" i="4"/>
  <c r="R562" i="4"/>
  <c r="T571" i="4" s="1"/>
  <c r="Y16" i="4" s="1"/>
  <c r="E562" i="4"/>
  <c r="G571" i="4" s="1"/>
  <c r="L16" i="4" s="1"/>
  <c r="R561" i="4"/>
  <c r="E561" i="4"/>
  <c r="R560" i="4"/>
  <c r="E560" i="4"/>
  <c r="R559" i="4"/>
  <c r="E559" i="4"/>
  <c r="R558" i="4"/>
  <c r="E558" i="4"/>
  <c r="R557" i="4"/>
  <c r="E557" i="4"/>
  <c r="R556" i="4"/>
  <c r="E556" i="4"/>
  <c r="R555" i="4"/>
  <c r="E555" i="4"/>
  <c r="R554" i="4"/>
  <c r="E554" i="4"/>
  <c r="R553" i="4"/>
  <c r="E553" i="4"/>
  <c r="R552" i="4"/>
  <c r="E552" i="4"/>
  <c r="G561" i="4" s="1"/>
  <c r="L13" i="4" s="1"/>
  <c r="R551" i="4"/>
  <c r="G551" i="4"/>
  <c r="L12" i="4" s="1"/>
  <c r="E551" i="4"/>
  <c r="R550" i="4"/>
  <c r="E550" i="4"/>
  <c r="R549" i="4"/>
  <c r="E549" i="4"/>
  <c r="R548" i="4"/>
  <c r="E548" i="4"/>
  <c r="R547" i="4"/>
  <c r="E547" i="4"/>
  <c r="R546" i="4"/>
  <c r="E546" i="4"/>
  <c r="R545" i="4"/>
  <c r="E545" i="4"/>
  <c r="R544" i="4"/>
  <c r="E544" i="4"/>
  <c r="R543" i="4"/>
  <c r="E543" i="4"/>
  <c r="R542" i="4"/>
  <c r="E542" i="4"/>
  <c r="R541" i="4"/>
  <c r="E541" i="4"/>
  <c r="R540" i="4"/>
  <c r="E540" i="4"/>
  <c r="R539" i="4"/>
  <c r="E539" i="4"/>
  <c r="R538" i="4"/>
  <c r="E538" i="4"/>
  <c r="R537" i="4"/>
  <c r="E537" i="4"/>
  <c r="R536" i="4"/>
  <c r="E536" i="4"/>
  <c r="R535" i="4"/>
  <c r="E535" i="4"/>
  <c r="R534" i="4"/>
  <c r="E534" i="4"/>
  <c r="R533" i="4"/>
  <c r="E533" i="4"/>
  <c r="R532" i="4"/>
  <c r="T541" i="4" s="1"/>
  <c r="Y11" i="4" s="1"/>
  <c r="E532" i="4"/>
  <c r="G541" i="4" s="1"/>
  <c r="L11" i="4" s="1"/>
  <c r="R531" i="4"/>
  <c r="E531" i="4"/>
  <c r="R530" i="4"/>
  <c r="E530" i="4"/>
  <c r="R529" i="4"/>
  <c r="E529" i="4"/>
  <c r="R528" i="4"/>
  <c r="E528" i="4"/>
  <c r="R527" i="4"/>
  <c r="E527" i="4"/>
  <c r="R526" i="4"/>
  <c r="E526" i="4"/>
  <c r="R525" i="4"/>
  <c r="E525" i="4"/>
  <c r="R524" i="4"/>
  <c r="E524" i="4"/>
  <c r="R523" i="4"/>
  <c r="E523" i="4"/>
  <c r="R522" i="4"/>
  <c r="E522" i="4"/>
  <c r="G531" i="4" s="1"/>
  <c r="L10" i="4" s="1"/>
  <c r="R521" i="4"/>
  <c r="E521" i="4"/>
  <c r="R520" i="4"/>
  <c r="E520" i="4"/>
  <c r="R519" i="4"/>
  <c r="E519" i="4"/>
  <c r="R518" i="4"/>
  <c r="E518" i="4"/>
  <c r="R517" i="4"/>
  <c r="E517" i="4"/>
  <c r="R516" i="4"/>
  <c r="E516" i="4"/>
  <c r="R515" i="4"/>
  <c r="E515" i="4"/>
  <c r="R514" i="4"/>
  <c r="E514" i="4"/>
  <c r="R513" i="4"/>
  <c r="E513" i="4"/>
  <c r="G521" i="4" s="1"/>
  <c r="L9" i="4" s="1"/>
  <c r="R512" i="4"/>
  <c r="E512" i="4"/>
  <c r="R511" i="4"/>
  <c r="E511" i="4"/>
  <c r="R510" i="4"/>
  <c r="E510" i="4"/>
  <c r="R509" i="4"/>
  <c r="E509" i="4"/>
  <c r="R508" i="4"/>
  <c r="E508" i="4"/>
  <c r="R507" i="4"/>
  <c r="E507" i="4"/>
  <c r="R506" i="4"/>
  <c r="E506" i="4"/>
  <c r="R505" i="4"/>
  <c r="E505" i="4"/>
  <c r="R504" i="4"/>
  <c r="E504" i="4"/>
  <c r="R503" i="4"/>
  <c r="E503" i="4"/>
  <c r="R502" i="4"/>
  <c r="E502" i="4"/>
  <c r="G511" i="4" s="1"/>
  <c r="L8" i="4" s="1"/>
  <c r="R501" i="4"/>
  <c r="E501" i="4"/>
  <c r="R500" i="4"/>
  <c r="E500" i="4"/>
  <c r="R499" i="4"/>
  <c r="E499" i="4"/>
  <c r="R498" i="4"/>
  <c r="E498" i="4"/>
  <c r="R497" i="4"/>
  <c r="E497" i="4"/>
  <c r="R496" i="4"/>
  <c r="E496" i="4"/>
  <c r="R495" i="4"/>
  <c r="E495" i="4"/>
  <c r="R494" i="4"/>
  <c r="E494" i="4"/>
  <c r="R493" i="4"/>
  <c r="E493" i="4"/>
  <c r="R492" i="4"/>
  <c r="E492" i="4"/>
  <c r="G501" i="4" s="1"/>
  <c r="L7" i="4" s="1"/>
  <c r="R491" i="4"/>
  <c r="E491" i="4"/>
  <c r="R490" i="4"/>
  <c r="E490" i="4"/>
  <c r="R489" i="4"/>
  <c r="E489" i="4"/>
  <c r="R488" i="4"/>
  <c r="E488" i="4"/>
  <c r="R487" i="4"/>
  <c r="E487" i="4"/>
  <c r="R486" i="4"/>
  <c r="E486" i="4"/>
  <c r="R485" i="4"/>
  <c r="E485" i="4"/>
  <c r="R484" i="4"/>
  <c r="E484" i="4"/>
  <c r="R483" i="4"/>
  <c r="E483" i="4"/>
  <c r="R482" i="4"/>
  <c r="T491" i="4" s="1"/>
  <c r="E482" i="4"/>
  <c r="G491" i="4" s="1"/>
  <c r="R481" i="4"/>
  <c r="E481" i="4"/>
  <c r="R480" i="4"/>
  <c r="E480" i="4"/>
  <c r="R479" i="4"/>
  <c r="E479" i="4"/>
  <c r="R478" i="4"/>
  <c r="E478" i="4"/>
  <c r="R477" i="4"/>
  <c r="E477" i="4"/>
  <c r="R476" i="4"/>
  <c r="E476" i="4"/>
  <c r="R475" i="4"/>
  <c r="E475" i="4"/>
  <c r="R474" i="4"/>
  <c r="E474" i="4"/>
  <c r="R473" i="4"/>
  <c r="E473" i="4"/>
  <c r="R472" i="4"/>
  <c r="E472" i="4"/>
  <c r="G481" i="4" s="1"/>
  <c r="K23" i="4" s="1"/>
  <c r="R471" i="4"/>
  <c r="G471" i="4"/>
  <c r="K22" i="4" s="1"/>
  <c r="E471" i="4"/>
  <c r="R470" i="4"/>
  <c r="E470" i="4"/>
  <c r="R469" i="4"/>
  <c r="E469" i="4"/>
  <c r="R468" i="4"/>
  <c r="E468" i="4"/>
  <c r="R467" i="4"/>
  <c r="E467" i="4"/>
  <c r="R466" i="4"/>
  <c r="E466" i="4"/>
  <c r="R465" i="4"/>
  <c r="E465" i="4"/>
  <c r="R464" i="4"/>
  <c r="E464" i="4"/>
  <c r="R463" i="4"/>
  <c r="E463" i="4"/>
  <c r="R462" i="4"/>
  <c r="E462" i="4"/>
  <c r="R461" i="4"/>
  <c r="E461" i="4"/>
  <c r="R460" i="4"/>
  <c r="E460" i="4"/>
  <c r="R459" i="4"/>
  <c r="E459" i="4"/>
  <c r="R458" i="4"/>
  <c r="E458" i="4"/>
  <c r="R457" i="4"/>
  <c r="E457" i="4"/>
  <c r="R456" i="4"/>
  <c r="E456" i="4"/>
  <c r="R455" i="4"/>
  <c r="E455" i="4"/>
  <c r="R454" i="4"/>
  <c r="E454" i="4"/>
  <c r="R453" i="4"/>
  <c r="E453" i="4"/>
  <c r="R452" i="4"/>
  <c r="T461" i="4" s="1"/>
  <c r="X21" i="4" s="1"/>
  <c r="E452" i="4"/>
  <c r="G461" i="4" s="1"/>
  <c r="K21" i="4" s="1"/>
  <c r="R451" i="4"/>
  <c r="E451" i="4"/>
  <c r="R450" i="4"/>
  <c r="E450" i="4"/>
  <c r="R449" i="4"/>
  <c r="E449" i="4"/>
  <c r="R448" i="4"/>
  <c r="E448" i="4"/>
  <c r="R447" i="4"/>
  <c r="E447" i="4"/>
  <c r="R446" i="4"/>
  <c r="E446" i="4"/>
  <c r="R445" i="4"/>
  <c r="E445" i="4"/>
  <c r="R444" i="4"/>
  <c r="E444" i="4"/>
  <c r="R443" i="4"/>
  <c r="E443" i="4"/>
  <c r="R442" i="4"/>
  <c r="E442" i="4"/>
  <c r="G451" i="4" s="1"/>
  <c r="K20" i="4" s="1"/>
  <c r="R441" i="4"/>
  <c r="E441" i="4"/>
  <c r="R440" i="4"/>
  <c r="E440" i="4"/>
  <c r="R439" i="4"/>
  <c r="E439" i="4"/>
  <c r="R438" i="4"/>
  <c r="E438" i="4"/>
  <c r="R437" i="4"/>
  <c r="E437" i="4"/>
  <c r="R436" i="4"/>
  <c r="E436" i="4"/>
  <c r="R435" i="4"/>
  <c r="E435" i="4"/>
  <c r="R434" i="4"/>
  <c r="E434" i="4"/>
  <c r="R433" i="4"/>
  <c r="E433" i="4"/>
  <c r="G441" i="4" s="1"/>
  <c r="K19" i="4" s="1"/>
  <c r="R432" i="4"/>
  <c r="E432" i="4"/>
  <c r="R431" i="4"/>
  <c r="E431" i="4"/>
  <c r="R430" i="4"/>
  <c r="E430" i="4"/>
  <c r="R429" i="4"/>
  <c r="E429" i="4"/>
  <c r="R428" i="4"/>
  <c r="E428" i="4"/>
  <c r="R427" i="4"/>
  <c r="E427" i="4"/>
  <c r="R426" i="4"/>
  <c r="E426" i="4"/>
  <c r="R425" i="4"/>
  <c r="E425" i="4"/>
  <c r="R424" i="4"/>
  <c r="E424" i="4"/>
  <c r="R423" i="4"/>
  <c r="E423" i="4"/>
  <c r="R422" i="4"/>
  <c r="E422" i="4"/>
  <c r="G431" i="4" s="1"/>
  <c r="K18" i="4" s="1"/>
  <c r="R421" i="4"/>
  <c r="E421" i="4"/>
  <c r="R420" i="4"/>
  <c r="E420" i="4"/>
  <c r="R419" i="4"/>
  <c r="E419" i="4"/>
  <c r="R418" i="4"/>
  <c r="E418" i="4"/>
  <c r="R417" i="4"/>
  <c r="E417" i="4"/>
  <c r="R416" i="4"/>
  <c r="E416" i="4"/>
  <c r="R415" i="4"/>
  <c r="E415" i="4"/>
  <c r="R414" i="4"/>
  <c r="E414" i="4"/>
  <c r="R413" i="4"/>
  <c r="E413" i="4"/>
  <c r="R412" i="4"/>
  <c r="E412" i="4"/>
  <c r="G421" i="4" s="1"/>
  <c r="K17" i="4" s="1"/>
  <c r="R411" i="4"/>
  <c r="E411" i="4"/>
  <c r="R410" i="4"/>
  <c r="E410" i="4"/>
  <c r="R409" i="4"/>
  <c r="E409" i="4"/>
  <c r="R408" i="4"/>
  <c r="E408" i="4"/>
  <c r="R407" i="4"/>
  <c r="E407" i="4"/>
  <c r="R406" i="4"/>
  <c r="E406" i="4"/>
  <c r="R405" i="4"/>
  <c r="E405" i="4"/>
  <c r="R404" i="4"/>
  <c r="E404" i="4"/>
  <c r="R403" i="4"/>
  <c r="E403" i="4"/>
  <c r="R402" i="4"/>
  <c r="T411" i="4" s="1"/>
  <c r="X16" i="4" s="1"/>
  <c r="E402" i="4"/>
  <c r="G411" i="4" s="1"/>
  <c r="K16" i="4" s="1"/>
  <c r="R401" i="4"/>
  <c r="E401" i="4"/>
  <c r="R400" i="4"/>
  <c r="E400" i="4"/>
  <c r="R399" i="4"/>
  <c r="E399" i="4"/>
  <c r="R398" i="4"/>
  <c r="E398" i="4"/>
  <c r="R397" i="4"/>
  <c r="E397" i="4"/>
  <c r="R396" i="4"/>
  <c r="E396" i="4"/>
  <c r="R395" i="4"/>
  <c r="E395" i="4"/>
  <c r="R394" i="4"/>
  <c r="E394" i="4"/>
  <c r="R393" i="4"/>
  <c r="E393" i="4"/>
  <c r="R392" i="4"/>
  <c r="E392" i="4"/>
  <c r="G401" i="4" s="1"/>
  <c r="K13" i="4" s="1"/>
  <c r="R391" i="4"/>
  <c r="G391" i="4"/>
  <c r="K12" i="4" s="1"/>
  <c r="E391" i="4"/>
  <c r="R390" i="4"/>
  <c r="E390" i="4"/>
  <c r="R389" i="4"/>
  <c r="E389" i="4"/>
  <c r="R388" i="4"/>
  <c r="E388" i="4"/>
  <c r="R387" i="4"/>
  <c r="E387" i="4"/>
  <c r="R386" i="4"/>
  <c r="E386" i="4"/>
  <c r="R385" i="4"/>
  <c r="E385" i="4"/>
  <c r="R384" i="4"/>
  <c r="E384" i="4"/>
  <c r="R383" i="4"/>
  <c r="E383" i="4"/>
  <c r="R382" i="4"/>
  <c r="E382" i="4"/>
  <c r="R381" i="4"/>
  <c r="E381" i="4"/>
  <c r="R380" i="4"/>
  <c r="E380" i="4"/>
  <c r="R379" i="4"/>
  <c r="E379" i="4"/>
  <c r="R378" i="4"/>
  <c r="E378" i="4"/>
  <c r="R377" i="4"/>
  <c r="E377" i="4"/>
  <c r="R376" i="4"/>
  <c r="E376" i="4"/>
  <c r="R375" i="4"/>
  <c r="E375" i="4"/>
  <c r="R374" i="4"/>
  <c r="E374" i="4"/>
  <c r="R373" i="4"/>
  <c r="E373" i="4"/>
  <c r="R372" i="4"/>
  <c r="T381" i="4" s="1"/>
  <c r="X11" i="4" s="1"/>
  <c r="E372" i="4"/>
  <c r="G381" i="4" s="1"/>
  <c r="K11" i="4" s="1"/>
  <c r="R371" i="4"/>
  <c r="E371" i="4"/>
  <c r="R370" i="4"/>
  <c r="E370" i="4"/>
  <c r="R369" i="4"/>
  <c r="E369" i="4"/>
  <c r="R368" i="4"/>
  <c r="E368" i="4"/>
  <c r="R367" i="4"/>
  <c r="E367" i="4"/>
  <c r="R366" i="4"/>
  <c r="E366" i="4"/>
  <c r="R365" i="4"/>
  <c r="E365" i="4"/>
  <c r="R364" i="4"/>
  <c r="E364" i="4"/>
  <c r="R363" i="4"/>
  <c r="E363" i="4"/>
  <c r="R362" i="4"/>
  <c r="E362" i="4"/>
  <c r="G371" i="4" s="1"/>
  <c r="K10" i="4" s="1"/>
  <c r="R361" i="4"/>
  <c r="E361" i="4"/>
  <c r="R360" i="4"/>
  <c r="E360" i="4"/>
  <c r="R359" i="4"/>
  <c r="E359" i="4"/>
  <c r="R358" i="4"/>
  <c r="E358" i="4"/>
  <c r="R357" i="4"/>
  <c r="E357" i="4"/>
  <c r="R356" i="4"/>
  <c r="E356" i="4"/>
  <c r="R355" i="4"/>
  <c r="E355" i="4"/>
  <c r="R354" i="4"/>
  <c r="E354" i="4"/>
  <c r="R353" i="4"/>
  <c r="E353" i="4"/>
  <c r="G361" i="4" s="1"/>
  <c r="K9" i="4" s="1"/>
  <c r="R352" i="4"/>
  <c r="E352" i="4"/>
  <c r="R351" i="4"/>
  <c r="E351" i="4"/>
  <c r="R350" i="4"/>
  <c r="E350" i="4"/>
  <c r="R349" i="4"/>
  <c r="E349" i="4"/>
  <c r="R348" i="4"/>
  <c r="E348" i="4"/>
  <c r="R347" i="4"/>
  <c r="E347" i="4"/>
  <c r="R346" i="4"/>
  <c r="E346" i="4"/>
  <c r="R345" i="4"/>
  <c r="E345" i="4"/>
  <c r="R344" i="4"/>
  <c r="E344" i="4"/>
  <c r="R343" i="4"/>
  <c r="E343" i="4"/>
  <c r="R342" i="4"/>
  <c r="E342" i="4"/>
  <c r="G351" i="4" s="1"/>
  <c r="K8" i="4" s="1"/>
  <c r="R341" i="4"/>
  <c r="E341" i="4"/>
  <c r="R340" i="4"/>
  <c r="E340" i="4"/>
  <c r="R339" i="4"/>
  <c r="E339" i="4"/>
  <c r="R338" i="4"/>
  <c r="E338" i="4"/>
  <c r="R337" i="4"/>
  <c r="E337" i="4"/>
  <c r="R336" i="4"/>
  <c r="E336" i="4"/>
  <c r="R335" i="4"/>
  <c r="E335" i="4"/>
  <c r="R334" i="4"/>
  <c r="E334" i="4"/>
  <c r="R333" i="4"/>
  <c r="E333" i="4"/>
  <c r="R332" i="4"/>
  <c r="E332" i="4"/>
  <c r="G341" i="4" s="1"/>
  <c r="K7" i="4" s="1"/>
  <c r="R331" i="4"/>
  <c r="E331" i="4"/>
  <c r="R330" i="4"/>
  <c r="E330" i="4"/>
  <c r="R329" i="4"/>
  <c r="E329" i="4"/>
  <c r="R328" i="4"/>
  <c r="E328" i="4"/>
  <c r="R327" i="4"/>
  <c r="E327" i="4"/>
  <c r="R326" i="4"/>
  <c r="E326" i="4"/>
  <c r="R325" i="4"/>
  <c r="E325" i="4"/>
  <c r="R324" i="4"/>
  <c r="E324" i="4"/>
  <c r="R323" i="4"/>
  <c r="E323" i="4"/>
  <c r="R322" i="4"/>
  <c r="T331" i="4" s="1"/>
  <c r="E322" i="4"/>
  <c r="G331" i="4" s="1"/>
  <c r="K6" i="4" s="1"/>
  <c r="R321" i="4"/>
  <c r="E321" i="4"/>
  <c r="R320" i="4"/>
  <c r="E320" i="4"/>
  <c r="R319" i="4"/>
  <c r="E319" i="4"/>
  <c r="R318" i="4"/>
  <c r="E318" i="4"/>
  <c r="R317" i="4"/>
  <c r="E317" i="4"/>
  <c r="R316" i="4"/>
  <c r="E316" i="4"/>
  <c r="R315" i="4"/>
  <c r="E315" i="4"/>
  <c r="R314" i="4"/>
  <c r="E314" i="4"/>
  <c r="R313" i="4"/>
  <c r="E313" i="4"/>
  <c r="R312" i="4"/>
  <c r="E312" i="4"/>
  <c r="G321" i="4" s="1"/>
  <c r="J23" i="4" s="1"/>
  <c r="R311" i="4"/>
  <c r="G311" i="4"/>
  <c r="J22" i="4" s="1"/>
  <c r="E311" i="4"/>
  <c r="R310" i="4"/>
  <c r="E310" i="4"/>
  <c r="R309" i="4"/>
  <c r="E309" i="4"/>
  <c r="R308" i="4"/>
  <c r="E308" i="4"/>
  <c r="R307" i="4"/>
  <c r="E307" i="4"/>
  <c r="R306" i="4"/>
  <c r="E306" i="4"/>
  <c r="R305" i="4"/>
  <c r="E305" i="4"/>
  <c r="R304" i="4"/>
  <c r="E304" i="4"/>
  <c r="R303" i="4"/>
  <c r="E303" i="4"/>
  <c r="R302" i="4"/>
  <c r="E302" i="4"/>
  <c r="R301" i="4"/>
  <c r="E301" i="4"/>
  <c r="R300" i="4"/>
  <c r="E300" i="4"/>
  <c r="R299" i="4"/>
  <c r="E299" i="4"/>
  <c r="R298" i="4"/>
  <c r="E298" i="4"/>
  <c r="R297" i="4"/>
  <c r="E297" i="4"/>
  <c r="R296" i="4"/>
  <c r="E296" i="4"/>
  <c r="R295" i="4"/>
  <c r="E295" i="4"/>
  <c r="R294" i="4"/>
  <c r="E294" i="4"/>
  <c r="R293" i="4"/>
  <c r="E293" i="4"/>
  <c r="R292" i="4"/>
  <c r="T301" i="4" s="1"/>
  <c r="W21" i="4" s="1"/>
  <c r="E292" i="4"/>
  <c r="G301" i="4" s="1"/>
  <c r="J21" i="4" s="1"/>
  <c r="R291" i="4"/>
  <c r="E291" i="4"/>
  <c r="R290" i="4"/>
  <c r="E290" i="4"/>
  <c r="R289" i="4"/>
  <c r="E289" i="4"/>
  <c r="R288" i="4"/>
  <c r="E288" i="4"/>
  <c r="R287" i="4"/>
  <c r="E287" i="4"/>
  <c r="R286" i="4"/>
  <c r="E286" i="4"/>
  <c r="R285" i="4"/>
  <c r="E285" i="4"/>
  <c r="R284" i="4"/>
  <c r="E284" i="4"/>
  <c r="R283" i="4"/>
  <c r="E283" i="4"/>
  <c r="R282" i="4"/>
  <c r="E282" i="4"/>
  <c r="G291" i="4" s="1"/>
  <c r="J20" i="4" s="1"/>
  <c r="R281" i="4"/>
  <c r="E281" i="4"/>
  <c r="R280" i="4"/>
  <c r="E280" i="4"/>
  <c r="R279" i="4"/>
  <c r="E279" i="4"/>
  <c r="R278" i="4"/>
  <c r="E278" i="4"/>
  <c r="R277" i="4"/>
  <c r="E277" i="4"/>
  <c r="R276" i="4"/>
  <c r="E276" i="4"/>
  <c r="R275" i="4"/>
  <c r="E275" i="4"/>
  <c r="R274" i="4"/>
  <c r="E274" i="4"/>
  <c r="R273" i="4"/>
  <c r="E273" i="4"/>
  <c r="G281" i="4" s="1"/>
  <c r="J19" i="4" s="1"/>
  <c r="R272" i="4"/>
  <c r="E272" i="4"/>
  <c r="R271" i="4"/>
  <c r="E271" i="4"/>
  <c r="R270" i="4"/>
  <c r="E270" i="4"/>
  <c r="R269" i="4"/>
  <c r="E269" i="4"/>
  <c r="R268" i="4"/>
  <c r="E268" i="4"/>
  <c r="R267" i="4"/>
  <c r="E267" i="4"/>
  <c r="R266" i="4"/>
  <c r="E266" i="4"/>
  <c r="R265" i="4"/>
  <c r="E265" i="4"/>
  <c r="R264" i="4"/>
  <c r="E264" i="4"/>
  <c r="R263" i="4"/>
  <c r="E263" i="4"/>
  <c r="R262" i="4"/>
  <c r="E262" i="4"/>
  <c r="G271" i="4" s="1"/>
  <c r="J18" i="4" s="1"/>
  <c r="R261" i="4"/>
  <c r="E261" i="4"/>
  <c r="R260" i="4"/>
  <c r="E260" i="4"/>
  <c r="R259" i="4"/>
  <c r="E259" i="4"/>
  <c r="R258" i="4"/>
  <c r="E258" i="4"/>
  <c r="R257" i="4"/>
  <c r="E257" i="4"/>
  <c r="R256" i="4"/>
  <c r="E256" i="4"/>
  <c r="R255" i="4"/>
  <c r="E255" i="4"/>
  <c r="R254" i="4"/>
  <c r="E254" i="4"/>
  <c r="R253" i="4"/>
  <c r="E253" i="4"/>
  <c r="R252" i="4"/>
  <c r="E252" i="4"/>
  <c r="G261" i="4" s="1"/>
  <c r="J17" i="4" s="1"/>
  <c r="R251" i="4"/>
  <c r="E251" i="4"/>
  <c r="R250" i="4"/>
  <c r="E250" i="4"/>
  <c r="R249" i="4"/>
  <c r="E249" i="4"/>
  <c r="R248" i="4"/>
  <c r="E248" i="4"/>
  <c r="R247" i="4"/>
  <c r="E247" i="4"/>
  <c r="R246" i="4"/>
  <c r="E246" i="4"/>
  <c r="R245" i="4"/>
  <c r="E245" i="4"/>
  <c r="R244" i="4"/>
  <c r="E244" i="4"/>
  <c r="R243" i="4"/>
  <c r="E243" i="4"/>
  <c r="R242" i="4"/>
  <c r="T251" i="4" s="1"/>
  <c r="W16" i="4" s="1"/>
  <c r="E242" i="4"/>
  <c r="G251" i="4" s="1"/>
  <c r="J16" i="4" s="1"/>
  <c r="R241" i="4"/>
  <c r="E241" i="4"/>
  <c r="R240" i="4"/>
  <c r="E240" i="4"/>
  <c r="R239" i="4"/>
  <c r="E239" i="4"/>
  <c r="R238" i="4"/>
  <c r="E238" i="4"/>
  <c r="R237" i="4"/>
  <c r="E237" i="4"/>
  <c r="R236" i="4"/>
  <c r="E236" i="4"/>
  <c r="R235" i="4"/>
  <c r="E235" i="4"/>
  <c r="R234" i="4"/>
  <c r="E234" i="4"/>
  <c r="R233" i="4"/>
  <c r="E233" i="4"/>
  <c r="R232" i="4"/>
  <c r="E232" i="4"/>
  <c r="G241" i="4" s="1"/>
  <c r="J13" i="4" s="1"/>
  <c r="R231" i="4"/>
  <c r="G231" i="4"/>
  <c r="J12" i="4" s="1"/>
  <c r="E231" i="4"/>
  <c r="R230" i="4"/>
  <c r="E230" i="4"/>
  <c r="R229" i="4"/>
  <c r="E229" i="4"/>
  <c r="R228" i="4"/>
  <c r="E228" i="4"/>
  <c r="R227" i="4"/>
  <c r="E227" i="4"/>
  <c r="R226" i="4"/>
  <c r="E226" i="4"/>
  <c r="R225" i="4"/>
  <c r="E225" i="4"/>
  <c r="R224" i="4"/>
  <c r="E224" i="4"/>
  <c r="R223" i="4"/>
  <c r="E223" i="4"/>
  <c r="R222" i="4"/>
  <c r="E222" i="4"/>
  <c r="R221" i="4"/>
  <c r="E221" i="4"/>
  <c r="R220" i="4"/>
  <c r="E220" i="4"/>
  <c r="R219" i="4"/>
  <c r="E219" i="4"/>
  <c r="R218" i="4"/>
  <c r="E218" i="4"/>
  <c r="R217" i="4"/>
  <c r="E217" i="4"/>
  <c r="R216" i="4"/>
  <c r="E216" i="4"/>
  <c r="R215" i="4"/>
  <c r="E215" i="4"/>
  <c r="R214" i="4"/>
  <c r="E214" i="4"/>
  <c r="R213" i="4"/>
  <c r="E213" i="4"/>
  <c r="R212" i="4"/>
  <c r="T221" i="4" s="1"/>
  <c r="W11" i="4" s="1"/>
  <c r="E212" i="4"/>
  <c r="G221" i="4" s="1"/>
  <c r="J11" i="4" s="1"/>
  <c r="R211" i="4"/>
  <c r="E211" i="4"/>
  <c r="R210" i="4"/>
  <c r="E210" i="4"/>
  <c r="R209" i="4"/>
  <c r="E209" i="4"/>
  <c r="R208" i="4"/>
  <c r="E208" i="4"/>
  <c r="R207" i="4"/>
  <c r="E207" i="4"/>
  <c r="R206" i="4"/>
  <c r="E206" i="4"/>
  <c r="R205" i="4"/>
  <c r="E205" i="4"/>
  <c r="R204" i="4"/>
  <c r="E204" i="4"/>
  <c r="R203" i="4"/>
  <c r="E203" i="4"/>
  <c r="R202" i="4"/>
  <c r="E202" i="4"/>
  <c r="G211" i="4" s="1"/>
  <c r="J10" i="4" s="1"/>
  <c r="R201" i="4"/>
  <c r="E201" i="4"/>
  <c r="R200" i="4"/>
  <c r="E200" i="4"/>
  <c r="R199" i="4"/>
  <c r="E199" i="4"/>
  <c r="R198" i="4"/>
  <c r="E198" i="4"/>
  <c r="R197" i="4"/>
  <c r="E197" i="4"/>
  <c r="R196" i="4"/>
  <c r="E196" i="4"/>
  <c r="R195" i="4"/>
  <c r="E195" i="4"/>
  <c r="R194" i="4"/>
  <c r="E194" i="4"/>
  <c r="R193" i="4"/>
  <c r="E193" i="4"/>
  <c r="G201" i="4" s="1"/>
  <c r="J9" i="4" s="1"/>
  <c r="R192" i="4"/>
  <c r="E192" i="4"/>
  <c r="R191" i="4"/>
  <c r="E191" i="4"/>
  <c r="R190" i="4"/>
  <c r="E190" i="4"/>
  <c r="R189" i="4"/>
  <c r="E189" i="4"/>
  <c r="R188" i="4"/>
  <c r="E188" i="4"/>
  <c r="R187" i="4"/>
  <c r="E187" i="4"/>
  <c r="R186" i="4"/>
  <c r="E186" i="4"/>
  <c r="R185" i="4"/>
  <c r="E185" i="4"/>
  <c r="R184" i="4"/>
  <c r="E184" i="4"/>
  <c r="R183" i="4"/>
  <c r="E183" i="4"/>
  <c r="R182" i="4"/>
  <c r="E182" i="4"/>
  <c r="G191" i="4" s="1"/>
  <c r="J8" i="4" s="1"/>
  <c r="R181" i="4"/>
  <c r="E181" i="4"/>
  <c r="R180" i="4"/>
  <c r="E180" i="4"/>
  <c r="R179" i="4"/>
  <c r="E179" i="4"/>
  <c r="R178" i="4"/>
  <c r="E178" i="4"/>
  <c r="R177" i="4"/>
  <c r="E177" i="4"/>
  <c r="R176" i="4"/>
  <c r="E176" i="4"/>
  <c r="R175" i="4"/>
  <c r="E175" i="4"/>
  <c r="R174" i="4"/>
  <c r="E174" i="4"/>
  <c r="R173" i="4"/>
  <c r="E173" i="4"/>
  <c r="R172" i="4"/>
  <c r="E172" i="4"/>
  <c r="G181" i="4" s="1"/>
  <c r="J7" i="4" s="1"/>
  <c r="R171" i="4"/>
  <c r="E171" i="4"/>
  <c r="R170" i="4"/>
  <c r="E170" i="4"/>
  <c r="R169" i="4"/>
  <c r="E169" i="4"/>
  <c r="R168" i="4"/>
  <c r="E168" i="4"/>
  <c r="R167" i="4"/>
  <c r="E167" i="4"/>
  <c r="R166" i="4"/>
  <c r="E166" i="4"/>
  <c r="R165" i="4"/>
  <c r="E165" i="4"/>
  <c r="R164" i="4"/>
  <c r="E164" i="4"/>
  <c r="R163" i="4"/>
  <c r="E163" i="4"/>
  <c r="R162" i="4"/>
  <c r="T171" i="4" s="1"/>
  <c r="E162" i="4"/>
  <c r="G171" i="4" s="1"/>
  <c r="R161" i="4"/>
  <c r="E161" i="4"/>
  <c r="R160" i="4"/>
  <c r="E160" i="4"/>
  <c r="R159" i="4"/>
  <c r="E159" i="4"/>
  <c r="R158" i="4"/>
  <c r="E158" i="4"/>
  <c r="R157" i="4"/>
  <c r="E157" i="4"/>
  <c r="R156" i="4"/>
  <c r="E156" i="4"/>
  <c r="R155" i="4"/>
  <c r="E155" i="4"/>
  <c r="R154" i="4"/>
  <c r="E154" i="4"/>
  <c r="R153" i="4"/>
  <c r="E153" i="4"/>
  <c r="R152" i="4"/>
  <c r="E152" i="4"/>
  <c r="G161" i="4" s="1"/>
  <c r="I23" i="4" s="1"/>
  <c r="R151" i="4"/>
  <c r="G151" i="4"/>
  <c r="E151" i="4"/>
  <c r="R150" i="4"/>
  <c r="E150" i="4"/>
  <c r="R149" i="4"/>
  <c r="E149" i="4"/>
  <c r="R148" i="4"/>
  <c r="E148" i="4"/>
  <c r="R147" i="4"/>
  <c r="E147" i="4"/>
  <c r="R146" i="4"/>
  <c r="E146" i="4"/>
  <c r="R145" i="4"/>
  <c r="E145" i="4"/>
  <c r="R144" i="4"/>
  <c r="E144" i="4"/>
  <c r="R143" i="4"/>
  <c r="E143" i="4"/>
  <c r="R142" i="4"/>
  <c r="E142" i="4"/>
  <c r="R141" i="4"/>
  <c r="E141" i="4"/>
  <c r="R140" i="4"/>
  <c r="E140" i="4"/>
  <c r="R139" i="4"/>
  <c r="E139" i="4"/>
  <c r="R138" i="4"/>
  <c r="E138" i="4"/>
  <c r="R137" i="4"/>
  <c r="E137" i="4"/>
  <c r="R136" i="4"/>
  <c r="E136" i="4"/>
  <c r="R135" i="4"/>
  <c r="E135" i="4"/>
  <c r="R134" i="4"/>
  <c r="E134" i="4"/>
  <c r="R133" i="4"/>
  <c r="E133" i="4"/>
  <c r="R132" i="4"/>
  <c r="T141" i="4" s="1"/>
  <c r="V21" i="4" s="1"/>
  <c r="E132" i="4"/>
  <c r="G141" i="4" s="1"/>
  <c r="I21" i="4" s="1"/>
  <c r="R131" i="4"/>
  <c r="E131" i="4"/>
  <c r="R130" i="4"/>
  <c r="E130" i="4"/>
  <c r="R129" i="4"/>
  <c r="E129" i="4"/>
  <c r="R128" i="4"/>
  <c r="E128" i="4"/>
  <c r="R127" i="4"/>
  <c r="E127" i="4"/>
  <c r="R126" i="4"/>
  <c r="E126" i="4"/>
  <c r="R125" i="4"/>
  <c r="E125" i="4"/>
  <c r="R124" i="4"/>
  <c r="E124" i="4"/>
  <c r="R123" i="4"/>
  <c r="E123" i="4"/>
  <c r="R122" i="4"/>
  <c r="E122" i="4"/>
  <c r="G131" i="4" s="1"/>
  <c r="I20" i="4" s="1"/>
  <c r="R121" i="4"/>
  <c r="E121" i="4"/>
  <c r="R120" i="4"/>
  <c r="E120" i="4"/>
  <c r="R119" i="4"/>
  <c r="E119" i="4"/>
  <c r="R118" i="4"/>
  <c r="E118" i="4"/>
  <c r="R117" i="4"/>
  <c r="E117" i="4"/>
  <c r="R116" i="4"/>
  <c r="E116" i="4"/>
  <c r="R115" i="4"/>
  <c r="E115" i="4"/>
  <c r="R114" i="4"/>
  <c r="E114" i="4"/>
  <c r="R113" i="4"/>
  <c r="E113" i="4"/>
  <c r="G121" i="4" s="1"/>
  <c r="I19" i="4" s="1"/>
  <c r="R112" i="4"/>
  <c r="E112" i="4"/>
  <c r="R111" i="4"/>
  <c r="E111" i="4"/>
  <c r="R110" i="4"/>
  <c r="E110" i="4"/>
  <c r="R109" i="4"/>
  <c r="E109" i="4"/>
  <c r="R108" i="4"/>
  <c r="E108" i="4"/>
  <c r="R107" i="4"/>
  <c r="E107" i="4"/>
  <c r="R106" i="4"/>
  <c r="E106" i="4"/>
  <c r="R105" i="4"/>
  <c r="E105" i="4"/>
  <c r="R104" i="4"/>
  <c r="E104" i="4"/>
  <c r="R103" i="4"/>
  <c r="E103" i="4"/>
  <c r="R102" i="4"/>
  <c r="E102" i="4"/>
  <c r="G111" i="4" s="1"/>
  <c r="I18" i="4" s="1"/>
  <c r="R101" i="4"/>
  <c r="E101" i="4"/>
  <c r="R100" i="4"/>
  <c r="E100" i="4"/>
  <c r="R99" i="4"/>
  <c r="E99" i="4"/>
  <c r="R98" i="4"/>
  <c r="E98" i="4"/>
  <c r="R97" i="4"/>
  <c r="E97" i="4"/>
  <c r="R96" i="4"/>
  <c r="E96" i="4"/>
  <c r="R95" i="4"/>
  <c r="E95" i="4"/>
  <c r="R94" i="4"/>
  <c r="E94" i="4"/>
  <c r="R93" i="4"/>
  <c r="E93" i="4"/>
  <c r="R92" i="4"/>
  <c r="E92" i="4"/>
  <c r="G101" i="4" s="1"/>
  <c r="I17" i="4" s="1"/>
  <c r="R91" i="4"/>
  <c r="E91" i="4"/>
  <c r="R90" i="4"/>
  <c r="E90" i="4"/>
  <c r="R89" i="4"/>
  <c r="E89" i="4"/>
  <c r="R88" i="4"/>
  <c r="E88" i="4"/>
  <c r="R87" i="4"/>
  <c r="E87" i="4"/>
  <c r="R86" i="4"/>
  <c r="E86" i="4"/>
  <c r="R85" i="4"/>
  <c r="E85" i="4"/>
  <c r="R84" i="4"/>
  <c r="E84" i="4"/>
  <c r="R83" i="4"/>
  <c r="E83" i="4"/>
  <c r="R82" i="4"/>
  <c r="T91" i="4" s="1"/>
  <c r="V16" i="4" s="1"/>
  <c r="E82" i="4"/>
  <c r="G91" i="4" s="1"/>
  <c r="I16" i="4" s="1"/>
  <c r="R81" i="4"/>
  <c r="E81" i="4"/>
  <c r="R80" i="4"/>
  <c r="E80" i="4"/>
  <c r="R79" i="4"/>
  <c r="E79" i="4"/>
  <c r="R78" i="4"/>
  <c r="E78" i="4"/>
  <c r="R77" i="4"/>
  <c r="E77" i="4"/>
  <c r="R76" i="4"/>
  <c r="E76" i="4"/>
  <c r="R75" i="4"/>
  <c r="E75" i="4"/>
  <c r="R74" i="4"/>
  <c r="E74" i="4"/>
  <c r="R73" i="4"/>
  <c r="E73" i="4"/>
  <c r="R72" i="4"/>
  <c r="E72" i="4"/>
  <c r="G81" i="4" s="1"/>
  <c r="I13" i="4" s="1"/>
  <c r="R71" i="4"/>
  <c r="G71" i="4"/>
  <c r="I12" i="4" s="1"/>
  <c r="E71" i="4"/>
  <c r="R70" i="4"/>
  <c r="E70" i="4"/>
  <c r="R69" i="4"/>
  <c r="E69" i="4"/>
  <c r="R68" i="4"/>
  <c r="E68" i="4"/>
  <c r="R67" i="4"/>
  <c r="E67" i="4"/>
  <c r="R66" i="4"/>
  <c r="E66" i="4"/>
  <c r="R65" i="4"/>
  <c r="E65" i="4"/>
  <c r="R64" i="4"/>
  <c r="E64" i="4"/>
  <c r="R63" i="4"/>
  <c r="E63" i="4"/>
  <c r="R62" i="4"/>
  <c r="E62" i="4"/>
  <c r="R61" i="4"/>
  <c r="E61" i="4"/>
  <c r="R60" i="4"/>
  <c r="E60" i="4"/>
  <c r="R59" i="4"/>
  <c r="E59" i="4"/>
  <c r="R58" i="4"/>
  <c r="E58" i="4"/>
  <c r="R57" i="4"/>
  <c r="E57" i="4"/>
  <c r="R56" i="4"/>
  <c r="E56" i="4"/>
  <c r="R55" i="4"/>
  <c r="E55" i="4"/>
  <c r="R54" i="4"/>
  <c r="E54" i="4"/>
  <c r="R53" i="4"/>
  <c r="E53" i="4"/>
  <c r="R52" i="4"/>
  <c r="T61" i="4" s="1"/>
  <c r="V11" i="4" s="1"/>
  <c r="E52" i="4"/>
  <c r="G61" i="4" s="1"/>
  <c r="I11" i="4" s="1"/>
  <c r="R51" i="4"/>
  <c r="E51" i="4"/>
  <c r="R50" i="4"/>
  <c r="E50" i="4"/>
  <c r="R49" i="4"/>
  <c r="E49" i="4"/>
  <c r="R48" i="4"/>
  <c r="E48" i="4"/>
  <c r="R47" i="4"/>
  <c r="E47" i="4"/>
  <c r="R46" i="4"/>
  <c r="E46" i="4"/>
  <c r="R45" i="4"/>
  <c r="E45" i="4"/>
  <c r="R44" i="4"/>
  <c r="E44" i="4"/>
  <c r="R43" i="4"/>
  <c r="E43" i="4"/>
  <c r="R42" i="4"/>
  <c r="E42" i="4"/>
  <c r="G51" i="4" s="1"/>
  <c r="I10" i="4" s="1"/>
  <c r="R41" i="4"/>
  <c r="E41" i="4"/>
  <c r="R40" i="4"/>
  <c r="E40" i="4"/>
  <c r="R39" i="4"/>
  <c r="E39" i="4"/>
  <c r="R38" i="4"/>
  <c r="E38" i="4"/>
  <c r="R37" i="4"/>
  <c r="E37" i="4"/>
  <c r="R36" i="4"/>
  <c r="E36" i="4"/>
  <c r="R35" i="4"/>
  <c r="E35" i="4"/>
  <c r="R34" i="4"/>
  <c r="E34" i="4"/>
  <c r="R33" i="4"/>
  <c r="E33" i="4"/>
  <c r="G41" i="4" s="1"/>
  <c r="I9" i="4" s="1"/>
  <c r="R32" i="4"/>
  <c r="E32" i="4"/>
  <c r="R31" i="4"/>
  <c r="E31" i="4"/>
  <c r="R30" i="4"/>
  <c r="E30" i="4"/>
  <c r="R29" i="4"/>
  <c r="E29" i="4"/>
  <c r="R28" i="4"/>
  <c r="E28" i="4"/>
  <c r="R27" i="4"/>
  <c r="E27" i="4"/>
  <c r="R26" i="4"/>
  <c r="E26" i="4"/>
  <c r="R25" i="4"/>
  <c r="E25" i="4"/>
  <c r="R24" i="4"/>
  <c r="E24" i="4"/>
  <c r="R23" i="4"/>
  <c r="E23" i="4"/>
  <c r="R22" i="4"/>
  <c r="I22" i="4"/>
  <c r="E22" i="4"/>
  <c r="G31" i="4" s="1"/>
  <c r="I8" i="4" s="1"/>
  <c r="R21" i="4"/>
  <c r="E21" i="4"/>
  <c r="R20" i="4"/>
  <c r="E20" i="4"/>
  <c r="R19" i="4"/>
  <c r="E19" i="4"/>
  <c r="R18" i="4"/>
  <c r="E18" i="4"/>
  <c r="R17" i="4"/>
  <c r="E17" i="4"/>
  <c r="R16" i="4"/>
  <c r="E16" i="4"/>
  <c r="R15" i="4"/>
  <c r="E15" i="4"/>
  <c r="R14" i="4"/>
  <c r="E14" i="4"/>
  <c r="R13" i="4"/>
  <c r="E13" i="4"/>
  <c r="R12" i="4"/>
  <c r="E12" i="4"/>
  <c r="G21" i="4" s="1"/>
  <c r="I7" i="4" s="1"/>
  <c r="R11" i="4"/>
  <c r="E11" i="4"/>
  <c r="R10" i="4"/>
  <c r="E10" i="4"/>
  <c r="R9" i="4"/>
  <c r="E9" i="4"/>
  <c r="R8" i="4"/>
  <c r="E8" i="4"/>
  <c r="R7" i="4"/>
  <c r="E7" i="4"/>
  <c r="R6" i="4"/>
  <c r="E6" i="4"/>
  <c r="R5" i="4"/>
  <c r="E5" i="4"/>
  <c r="R4" i="4"/>
  <c r="E4" i="4"/>
  <c r="R3" i="4"/>
  <c r="E3" i="4"/>
  <c r="R2" i="4"/>
  <c r="E2" i="4"/>
  <c r="G11" i="4" s="1"/>
  <c r="R641" i="3"/>
  <c r="E641" i="3"/>
  <c r="R640" i="3"/>
  <c r="E640" i="3"/>
  <c r="R639" i="3"/>
  <c r="E639" i="3"/>
  <c r="R638" i="3"/>
  <c r="E638" i="3"/>
  <c r="R637" i="3"/>
  <c r="E637" i="3"/>
  <c r="R636" i="3"/>
  <c r="E636" i="3"/>
  <c r="R635" i="3"/>
  <c r="E635" i="3"/>
  <c r="R634" i="3"/>
  <c r="E634" i="3"/>
  <c r="R633" i="3"/>
  <c r="E633" i="3"/>
  <c r="R632" i="3"/>
  <c r="E632" i="3"/>
  <c r="G641" i="3" s="1"/>
  <c r="L23" i="3" s="1"/>
  <c r="R631" i="3"/>
  <c r="E631" i="3"/>
  <c r="R630" i="3"/>
  <c r="E630" i="3"/>
  <c r="R629" i="3"/>
  <c r="E629" i="3"/>
  <c r="R628" i="3"/>
  <c r="E628" i="3"/>
  <c r="R627" i="3"/>
  <c r="E627" i="3"/>
  <c r="R626" i="3"/>
  <c r="E626" i="3"/>
  <c r="R625" i="3"/>
  <c r="E625" i="3"/>
  <c r="R624" i="3"/>
  <c r="E624" i="3"/>
  <c r="R623" i="3"/>
  <c r="E623" i="3"/>
  <c r="R622" i="3"/>
  <c r="E622" i="3"/>
  <c r="G631" i="3" s="1"/>
  <c r="L22" i="3" s="1"/>
  <c r="R621" i="3"/>
  <c r="E621" i="3"/>
  <c r="R620" i="3"/>
  <c r="E620" i="3"/>
  <c r="R619" i="3"/>
  <c r="E619" i="3"/>
  <c r="R618" i="3"/>
  <c r="E618" i="3"/>
  <c r="R617" i="3"/>
  <c r="E617" i="3"/>
  <c r="R616" i="3"/>
  <c r="E616" i="3"/>
  <c r="R615" i="3"/>
  <c r="E615" i="3"/>
  <c r="R614" i="3"/>
  <c r="E614" i="3"/>
  <c r="R613" i="3"/>
  <c r="E613" i="3"/>
  <c r="R612" i="3"/>
  <c r="T621" i="3" s="1"/>
  <c r="Y21" i="3" s="1"/>
  <c r="E612" i="3"/>
  <c r="G621" i="3" s="1"/>
  <c r="L21" i="3" s="1"/>
  <c r="R611" i="3"/>
  <c r="E611" i="3"/>
  <c r="R610" i="3"/>
  <c r="E610" i="3"/>
  <c r="R609" i="3"/>
  <c r="E609" i="3"/>
  <c r="R608" i="3"/>
  <c r="E608" i="3"/>
  <c r="R607" i="3"/>
  <c r="E607" i="3"/>
  <c r="R606" i="3"/>
  <c r="E606" i="3"/>
  <c r="R605" i="3"/>
  <c r="E605" i="3"/>
  <c r="R604" i="3"/>
  <c r="E604" i="3"/>
  <c r="R603" i="3"/>
  <c r="E603" i="3"/>
  <c r="R602" i="3"/>
  <c r="E602" i="3"/>
  <c r="G611" i="3" s="1"/>
  <c r="L20" i="3" s="1"/>
  <c r="R601" i="3"/>
  <c r="G601" i="3"/>
  <c r="L19" i="3" s="1"/>
  <c r="E601" i="3"/>
  <c r="R600" i="3"/>
  <c r="E600" i="3"/>
  <c r="R599" i="3"/>
  <c r="E599" i="3"/>
  <c r="R598" i="3"/>
  <c r="E598" i="3"/>
  <c r="R597" i="3"/>
  <c r="E597" i="3"/>
  <c r="R596" i="3"/>
  <c r="E596" i="3"/>
  <c r="R595" i="3"/>
  <c r="E595" i="3"/>
  <c r="R594" i="3"/>
  <c r="E594" i="3"/>
  <c r="R593" i="3"/>
  <c r="E593" i="3"/>
  <c r="R592" i="3"/>
  <c r="E592" i="3"/>
  <c r="R591" i="3"/>
  <c r="E591" i="3"/>
  <c r="R590" i="3"/>
  <c r="E590" i="3"/>
  <c r="R589" i="3"/>
  <c r="E589" i="3"/>
  <c r="R588" i="3"/>
  <c r="E588" i="3"/>
  <c r="R587" i="3"/>
  <c r="E587" i="3"/>
  <c r="R586" i="3"/>
  <c r="E586" i="3"/>
  <c r="R585" i="3"/>
  <c r="E585" i="3"/>
  <c r="R584" i="3"/>
  <c r="E584" i="3"/>
  <c r="R583" i="3"/>
  <c r="E583" i="3"/>
  <c r="R582" i="3"/>
  <c r="T591" i="3" s="1"/>
  <c r="Y18" i="3" s="1"/>
  <c r="E582" i="3"/>
  <c r="G591" i="3" s="1"/>
  <c r="L18" i="3" s="1"/>
  <c r="R581" i="3"/>
  <c r="E581" i="3"/>
  <c r="R580" i="3"/>
  <c r="E580" i="3"/>
  <c r="R579" i="3"/>
  <c r="E579" i="3"/>
  <c r="R578" i="3"/>
  <c r="E578" i="3"/>
  <c r="R577" i="3"/>
  <c r="E577" i="3"/>
  <c r="R576" i="3"/>
  <c r="E576" i="3"/>
  <c r="R575" i="3"/>
  <c r="E575" i="3"/>
  <c r="R574" i="3"/>
  <c r="E574" i="3"/>
  <c r="R573" i="3"/>
  <c r="E573" i="3"/>
  <c r="R572" i="3"/>
  <c r="E572" i="3"/>
  <c r="G581" i="3" s="1"/>
  <c r="L17" i="3" s="1"/>
  <c r="R571" i="3"/>
  <c r="E571" i="3"/>
  <c r="R570" i="3"/>
  <c r="E570" i="3"/>
  <c r="R569" i="3"/>
  <c r="E569" i="3"/>
  <c r="R568" i="3"/>
  <c r="E568" i="3"/>
  <c r="R567" i="3"/>
  <c r="E567" i="3"/>
  <c r="R566" i="3"/>
  <c r="E566" i="3"/>
  <c r="R565" i="3"/>
  <c r="E565" i="3"/>
  <c r="R564" i="3"/>
  <c r="E564" i="3"/>
  <c r="R563" i="3"/>
  <c r="E563" i="3"/>
  <c r="G571" i="3" s="1"/>
  <c r="L16" i="3" s="1"/>
  <c r="R562" i="3"/>
  <c r="E562" i="3"/>
  <c r="R561" i="3"/>
  <c r="E561" i="3"/>
  <c r="R560" i="3"/>
  <c r="E560" i="3"/>
  <c r="R559" i="3"/>
  <c r="E559" i="3"/>
  <c r="R558" i="3"/>
  <c r="E558" i="3"/>
  <c r="R557" i="3"/>
  <c r="E557" i="3"/>
  <c r="R556" i="3"/>
  <c r="E556" i="3"/>
  <c r="R555" i="3"/>
  <c r="E555" i="3"/>
  <c r="R554" i="3"/>
  <c r="E554" i="3"/>
  <c r="R553" i="3"/>
  <c r="E553" i="3"/>
  <c r="R552" i="3"/>
  <c r="E552" i="3"/>
  <c r="G561" i="3" s="1"/>
  <c r="L13" i="3" s="1"/>
  <c r="R551" i="3"/>
  <c r="E551" i="3"/>
  <c r="R550" i="3"/>
  <c r="E550" i="3"/>
  <c r="R549" i="3"/>
  <c r="E549" i="3"/>
  <c r="R548" i="3"/>
  <c r="E548" i="3"/>
  <c r="R547" i="3"/>
  <c r="E547" i="3"/>
  <c r="R546" i="3"/>
  <c r="E546" i="3"/>
  <c r="R545" i="3"/>
  <c r="E545" i="3"/>
  <c r="R544" i="3"/>
  <c r="E544" i="3"/>
  <c r="R543" i="3"/>
  <c r="E543" i="3"/>
  <c r="R542" i="3"/>
  <c r="E542" i="3"/>
  <c r="G551" i="3" s="1"/>
  <c r="L12" i="3" s="1"/>
  <c r="R541" i="3"/>
  <c r="E541" i="3"/>
  <c r="R540" i="3"/>
  <c r="E540" i="3"/>
  <c r="R539" i="3"/>
  <c r="E539" i="3"/>
  <c r="R538" i="3"/>
  <c r="E538" i="3"/>
  <c r="R537" i="3"/>
  <c r="E537" i="3"/>
  <c r="R536" i="3"/>
  <c r="E536" i="3"/>
  <c r="R535" i="3"/>
  <c r="E535" i="3"/>
  <c r="R534" i="3"/>
  <c r="E534" i="3"/>
  <c r="R533" i="3"/>
  <c r="E533" i="3"/>
  <c r="R532" i="3"/>
  <c r="T541" i="3" s="1"/>
  <c r="Y11" i="3" s="1"/>
  <c r="E532" i="3"/>
  <c r="G541" i="3" s="1"/>
  <c r="L11" i="3" s="1"/>
  <c r="R531" i="3"/>
  <c r="E531" i="3"/>
  <c r="R530" i="3"/>
  <c r="E530" i="3"/>
  <c r="R529" i="3"/>
  <c r="E529" i="3"/>
  <c r="R528" i="3"/>
  <c r="E528" i="3"/>
  <c r="R527" i="3"/>
  <c r="E527" i="3"/>
  <c r="R526" i="3"/>
  <c r="E526" i="3"/>
  <c r="R525" i="3"/>
  <c r="E525" i="3"/>
  <c r="R524" i="3"/>
  <c r="E524" i="3"/>
  <c r="R523" i="3"/>
  <c r="E523" i="3"/>
  <c r="R522" i="3"/>
  <c r="E522" i="3"/>
  <c r="G531" i="3" s="1"/>
  <c r="L10" i="3" s="1"/>
  <c r="R521" i="3"/>
  <c r="G521" i="3"/>
  <c r="L9" i="3" s="1"/>
  <c r="E521" i="3"/>
  <c r="R520" i="3"/>
  <c r="E520" i="3"/>
  <c r="R519" i="3"/>
  <c r="E519" i="3"/>
  <c r="R518" i="3"/>
  <c r="E518" i="3"/>
  <c r="R517" i="3"/>
  <c r="E517" i="3"/>
  <c r="R516" i="3"/>
  <c r="E516" i="3"/>
  <c r="R515" i="3"/>
  <c r="E515" i="3"/>
  <c r="R514" i="3"/>
  <c r="E514" i="3"/>
  <c r="R513" i="3"/>
  <c r="E513" i="3"/>
  <c r="R512" i="3"/>
  <c r="E512" i="3"/>
  <c r="R511" i="3"/>
  <c r="E511" i="3"/>
  <c r="R510" i="3"/>
  <c r="E510" i="3"/>
  <c r="R509" i="3"/>
  <c r="E509" i="3"/>
  <c r="R508" i="3"/>
  <c r="E508" i="3"/>
  <c r="R507" i="3"/>
  <c r="E507" i="3"/>
  <c r="R506" i="3"/>
  <c r="E506" i="3"/>
  <c r="R505" i="3"/>
  <c r="E505" i="3"/>
  <c r="R504" i="3"/>
  <c r="E504" i="3"/>
  <c r="R503" i="3"/>
  <c r="E503" i="3"/>
  <c r="R502" i="3"/>
  <c r="T511" i="3" s="1"/>
  <c r="Y8" i="3" s="1"/>
  <c r="E502" i="3"/>
  <c r="G511" i="3" s="1"/>
  <c r="L8" i="3" s="1"/>
  <c r="R501" i="3"/>
  <c r="E501" i="3"/>
  <c r="R500" i="3"/>
  <c r="E500" i="3"/>
  <c r="R499" i="3"/>
  <c r="E499" i="3"/>
  <c r="R498" i="3"/>
  <c r="E498" i="3"/>
  <c r="R497" i="3"/>
  <c r="E497" i="3"/>
  <c r="R496" i="3"/>
  <c r="E496" i="3"/>
  <c r="R495" i="3"/>
  <c r="E495" i="3"/>
  <c r="R494" i="3"/>
  <c r="E494" i="3"/>
  <c r="R493" i="3"/>
  <c r="E493" i="3"/>
  <c r="R492" i="3"/>
  <c r="E492" i="3"/>
  <c r="G501" i="3" s="1"/>
  <c r="L7" i="3" s="1"/>
  <c r="R491" i="3"/>
  <c r="E491" i="3"/>
  <c r="R490" i="3"/>
  <c r="E490" i="3"/>
  <c r="R489" i="3"/>
  <c r="E489" i="3"/>
  <c r="R488" i="3"/>
  <c r="E488" i="3"/>
  <c r="R487" i="3"/>
  <c r="E487" i="3"/>
  <c r="R486" i="3"/>
  <c r="E486" i="3"/>
  <c r="R485" i="3"/>
  <c r="E485" i="3"/>
  <c r="R484" i="3"/>
  <c r="E484" i="3"/>
  <c r="R483" i="3"/>
  <c r="E483" i="3"/>
  <c r="G491" i="3" s="1"/>
  <c r="R482" i="3"/>
  <c r="E482" i="3"/>
  <c r="R481" i="3"/>
  <c r="E481" i="3"/>
  <c r="R480" i="3"/>
  <c r="E480" i="3"/>
  <c r="R479" i="3"/>
  <c r="E479" i="3"/>
  <c r="R478" i="3"/>
  <c r="E478" i="3"/>
  <c r="R477" i="3"/>
  <c r="E477" i="3"/>
  <c r="R476" i="3"/>
  <c r="E476" i="3"/>
  <c r="R475" i="3"/>
  <c r="E475" i="3"/>
  <c r="R474" i="3"/>
  <c r="E474" i="3"/>
  <c r="R473" i="3"/>
  <c r="E473" i="3"/>
  <c r="R472" i="3"/>
  <c r="E472" i="3"/>
  <c r="G481" i="3" s="1"/>
  <c r="K23" i="3" s="1"/>
  <c r="R471" i="3"/>
  <c r="E471" i="3"/>
  <c r="R470" i="3"/>
  <c r="E470" i="3"/>
  <c r="R469" i="3"/>
  <c r="E469" i="3"/>
  <c r="R468" i="3"/>
  <c r="E468" i="3"/>
  <c r="R467" i="3"/>
  <c r="E467" i="3"/>
  <c r="R466" i="3"/>
  <c r="E466" i="3"/>
  <c r="R465" i="3"/>
  <c r="E465" i="3"/>
  <c r="R464" i="3"/>
  <c r="E464" i="3"/>
  <c r="R463" i="3"/>
  <c r="E463" i="3"/>
  <c r="R462" i="3"/>
  <c r="E462" i="3"/>
  <c r="G471" i="3" s="1"/>
  <c r="K22" i="3" s="1"/>
  <c r="R461" i="3"/>
  <c r="E461" i="3"/>
  <c r="R460" i="3"/>
  <c r="E460" i="3"/>
  <c r="R459" i="3"/>
  <c r="E459" i="3"/>
  <c r="R458" i="3"/>
  <c r="E458" i="3"/>
  <c r="R457" i="3"/>
  <c r="E457" i="3"/>
  <c r="R456" i="3"/>
  <c r="E456" i="3"/>
  <c r="R455" i="3"/>
  <c r="E455" i="3"/>
  <c r="R454" i="3"/>
  <c r="E454" i="3"/>
  <c r="R453" i="3"/>
  <c r="E453" i="3"/>
  <c r="R452" i="3"/>
  <c r="T461" i="3" s="1"/>
  <c r="X21" i="3" s="1"/>
  <c r="E452" i="3"/>
  <c r="G461" i="3" s="1"/>
  <c r="K21" i="3" s="1"/>
  <c r="R451" i="3"/>
  <c r="E451" i="3"/>
  <c r="R450" i="3"/>
  <c r="E450" i="3"/>
  <c r="R449" i="3"/>
  <c r="E449" i="3"/>
  <c r="R448" i="3"/>
  <c r="E448" i="3"/>
  <c r="R447" i="3"/>
  <c r="E447" i="3"/>
  <c r="R446" i="3"/>
  <c r="E446" i="3"/>
  <c r="R445" i="3"/>
  <c r="E445" i="3"/>
  <c r="R444" i="3"/>
  <c r="E444" i="3"/>
  <c r="R443" i="3"/>
  <c r="E443" i="3"/>
  <c r="R442" i="3"/>
  <c r="E442" i="3"/>
  <c r="G451" i="3" s="1"/>
  <c r="K20" i="3" s="1"/>
  <c r="R441" i="3"/>
  <c r="G441" i="3"/>
  <c r="K19" i="3" s="1"/>
  <c r="E441" i="3"/>
  <c r="R440" i="3"/>
  <c r="E440" i="3"/>
  <c r="R439" i="3"/>
  <c r="E439" i="3"/>
  <c r="R438" i="3"/>
  <c r="E438" i="3"/>
  <c r="R437" i="3"/>
  <c r="E437" i="3"/>
  <c r="R436" i="3"/>
  <c r="E436" i="3"/>
  <c r="R435" i="3"/>
  <c r="E435" i="3"/>
  <c r="R434" i="3"/>
  <c r="E434" i="3"/>
  <c r="R433" i="3"/>
  <c r="E433" i="3"/>
  <c r="R432" i="3"/>
  <c r="E432" i="3"/>
  <c r="R431" i="3"/>
  <c r="E431" i="3"/>
  <c r="R430" i="3"/>
  <c r="E430" i="3"/>
  <c r="R429" i="3"/>
  <c r="E429" i="3"/>
  <c r="R428" i="3"/>
  <c r="E428" i="3"/>
  <c r="R427" i="3"/>
  <c r="E427" i="3"/>
  <c r="R426" i="3"/>
  <c r="E426" i="3"/>
  <c r="R425" i="3"/>
  <c r="E425" i="3"/>
  <c r="R424" i="3"/>
  <c r="E424" i="3"/>
  <c r="R423" i="3"/>
  <c r="E423" i="3"/>
  <c r="R422" i="3"/>
  <c r="T431" i="3" s="1"/>
  <c r="X18" i="3" s="1"/>
  <c r="E422" i="3"/>
  <c r="G431" i="3" s="1"/>
  <c r="K18" i="3" s="1"/>
  <c r="R421" i="3"/>
  <c r="E421" i="3"/>
  <c r="R420" i="3"/>
  <c r="E420" i="3"/>
  <c r="R419" i="3"/>
  <c r="E419" i="3"/>
  <c r="R418" i="3"/>
  <c r="E418" i="3"/>
  <c r="R417" i="3"/>
  <c r="E417" i="3"/>
  <c r="R416" i="3"/>
  <c r="E416" i="3"/>
  <c r="R415" i="3"/>
  <c r="E415" i="3"/>
  <c r="R414" i="3"/>
  <c r="E414" i="3"/>
  <c r="R413" i="3"/>
  <c r="E413" i="3"/>
  <c r="R412" i="3"/>
  <c r="E412" i="3"/>
  <c r="G421" i="3" s="1"/>
  <c r="K17" i="3" s="1"/>
  <c r="R411" i="3"/>
  <c r="E411" i="3"/>
  <c r="R410" i="3"/>
  <c r="E410" i="3"/>
  <c r="R409" i="3"/>
  <c r="E409" i="3"/>
  <c r="R408" i="3"/>
  <c r="E408" i="3"/>
  <c r="R407" i="3"/>
  <c r="E407" i="3"/>
  <c r="R406" i="3"/>
  <c r="E406" i="3"/>
  <c r="R405" i="3"/>
  <c r="E405" i="3"/>
  <c r="R404" i="3"/>
  <c r="E404" i="3"/>
  <c r="R403" i="3"/>
  <c r="E403" i="3"/>
  <c r="G411" i="3" s="1"/>
  <c r="K16" i="3" s="1"/>
  <c r="R402" i="3"/>
  <c r="E402" i="3"/>
  <c r="R401" i="3"/>
  <c r="E401" i="3"/>
  <c r="R400" i="3"/>
  <c r="E400" i="3"/>
  <c r="R399" i="3"/>
  <c r="E399" i="3"/>
  <c r="R398" i="3"/>
  <c r="E398" i="3"/>
  <c r="R397" i="3"/>
  <c r="E397" i="3"/>
  <c r="R396" i="3"/>
  <c r="E396" i="3"/>
  <c r="R395" i="3"/>
  <c r="E395" i="3"/>
  <c r="R394" i="3"/>
  <c r="E394" i="3"/>
  <c r="R393" i="3"/>
  <c r="E393" i="3"/>
  <c r="R392" i="3"/>
  <c r="E392" i="3"/>
  <c r="G401" i="3" s="1"/>
  <c r="K13" i="3" s="1"/>
  <c r="R391" i="3"/>
  <c r="E391" i="3"/>
  <c r="R390" i="3"/>
  <c r="E390" i="3"/>
  <c r="R389" i="3"/>
  <c r="E389" i="3"/>
  <c r="R388" i="3"/>
  <c r="E388" i="3"/>
  <c r="R387" i="3"/>
  <c r="E387" i="3"/>
  <c r="R386" i="3"/>
  <c r="E386" i="3"/>
  <c r="R385" i="3"/>
  <c r="E385" i="3"/>
  <c r="R384" i="3"/>
  <c r="E384" i="3"/>
  <c r="R383" i="3"/>
  <c r="E383" i="3"/>
  <c r="R382" i="3"/>
  <c r="E382" i="3"/>
  <c r="G391" i="3" s="1"/>
  <c r="K12" i="3" s="1"/>
  <c r="R381" i="3"/>
  <c r="E381" i="3"/>
  <c r="R380" i="3"/>
  <c r="E380" i="3"/>
  <c r="R379" i="3"/>
  <c r="E379" i="3"/>
  <c r="R378" i="3"/>
  <c r="E378" i="3"/>
  <c r="R377" i="3"/>
  <c r="E377" i="3"/>
  <c r="R376" i="3"/>
  <c r="E376" i="3"/>
  <c r="R375" i="3"/>
  <c r="E375" i="3"/>
  <c r="R374" i="3"/>
  <c r="E374" i="3"/>
  <c r="R373" i="3"/>
  <c r="E373" i="3"/>
  <c r="R372" i="3"/>
  <c r="T381" i="3" s="1"/>
  <c r="X11" i="3" s="1"/>
  <c r="E372" i="3"/>
  <c r="G381" i="3" s="1"/>
  <c r="K11" i="3" s="1"/>
  <c r="R371" i="3"/>
  <c r="E371" i="3"/>
  <c r="R370" i="3"/>
  <c r="E370" i="3"/>
  <c r="R369" i="3"/>
  <c r="E369" i="3"/>
  <c r="R368" i="3"/>
  <c r="E368" i="3"/>
  <c r="R367" i="3"/>
  <c r="E367" i="3"/>
  <c r="R366" i="3"/>
  <c r="E366" i="3"/>
  <c r="R365" i="3"/>
  <c r="E365" i="3"/>
  <c r="R364" i="3"/>
  <c r="E364" i="3"/>
  <c r="R363" i="3"/>
  <c r="E363" i="3"/>
  <c r="R362" i="3"/>
  <c r="E362" i="3"/>
  <c r="G371" i="3" s="1"/>
  <c r="K10" i="3" s="1"/>
  <c r="R361" i="3"/>
  <c r="G361" i="3"/>
  <c r="K9" i="3" s="1"/>
  <c r="E361" i="3"/>
  <c r="R360" i="3"/>
  <c r="E360" i="3"/>
  <c r="R359" i="3"/>
  <c r="E359" i="3"/>
  <c r="R358" i="3"/>
  <c r="E358" i="3"/>
  <c r="R357" i="3"/>
  <c r="E357" i="3"/>
  <c r="R356" i="3"/>
  <c r="E356" i="3"/>
  <c r="R355" i="3"/>
  <c r="E355" i="3"/>
  <c r="R354" i="3"/>
  <c r="E354" i="3"/>
  <c r="R353" i="3"/>
  <c r="E353" i="3"/>
  <c r="R352" i="3"/>
  <c r="E352" i="3"/>
  <c r="R351" i="3"/>
  <c r="E351" i="3"/>
  <c r="R350" i="3"/>
  <c r="E350" i="3"/>
  <c r="R349" i="3"/>
  <c r="E349" i="3"/>
  <c r="R348" i="3"/>
  <c r="E348" i="3"/>
  <c r="R347" i="3"/>
  <c r="E347" i="3"/>
  <c r="R346" i="3"/>
  <c r="E346" i="3"/>
  <c r="R345" i="3"/>
  <c r="E345" i="3"/>
  <c r="R344" i="3"/>
  <c r="E344" i="3"/>
  <c r="R343" i="3"/>
  <c r="E343" i="3"/>
  <c r="R342" i="3"/>
  <c r="T351" i="3" s="1"/>
  <c r="X8" i="3" s="1"/>
  <c r="E342" i="3"/>
  <c r="G351" i="3" s="1"/>
  <c r="K8" i="3" s="1"/>
  <c r="R341" i="3"/>
  <c r="E341" i="3"/>
  <c r="R340" i="3"/>
  <c r="E340" i="3"/>
  <c r="R339" i="3"/>
  <c r="E339" i="3"/>
  <c r="R338" i="3"/>
  <c r="E338" i="3"/>
  <c r="R337" i="3"/>
  <c r="E337" i="3"/>
  <c r="R336" i="3"/>
  <c r="E336" i="3"/>
  <c r="R335" i="3"/>
  <c r="E335" i="3"/>
  <c r="R334" i="3"/>
  <c r="E334" i="3"/>
  <c r="R333" i="3"/>
  <c r="E333" i="3"/>
  <c r="R332" i="3"/>
  <c r="E332" i="3"/>
  <c r="G341" i="3" s="1"/>
  <c r="K7" i="3" s="1"/>
  <c r="R331" i="3"/>
  <c r="E331" i="3"/>
  <c r="R330" i="3"/>
  <c r="E330" i="3"/>
  <c r="R329" i="3"/>
  <c r="E329" i="3"/>
  <c r="R328" i="3"/>
  <c r="E328" i="3"/>
  <c r="R327" i="3"/>
  <c r="E327" i="3"/>
  <c r="R326" i="3"/>
  <c r="E326" i="3"/>
  <c r="R325" i="3"/>
  <c r="E325" i="3"/>
  <c r="R324" i="3"/>
  <c r="E324" i="3"/>
  <c r="R323" i="3"/>
  <c r="E323" i="3"/>
  <c r="G331" i="3" s="1"/>
  <c r="K6" i="3" s="1"/>
  <c r="R322" i="3"/>
  <c r="E322" i="3"/>
  <c r="R321" i="3"/>
  <c r="E321" i="3"/>
  <c r="R320" i="3"/>
  <c r="E320" i="3"/>
  <c r="R319" i="3"/>
  <c r="E319" i="3"/>
  <c r="R318" i="3"/>
  <c r="E318" i="3"/>
  <c r="R317" i="3"/>
  <c r="E317" i="3"/>
  <c r="R316" i="3"/>
  <c r="E316" i="3"/>
  <c r="R315" i="3"/>
  <c r="E315" i="3"/>
  <c r="R314" i="3"/>
  <c r="E314" i="3"/>
  <c r="R313" i="3"/>
  <c r="E313" i="3"/>
  <c r="R312" i="3"/>
  <c r="E312" i="3"/>
  <c r="G321" i="3" s="1"/>
  <c r="J23" i="3" s="1"/>
  <c r="R311" i="3"/>
  <c r="E311" i="3"/>
  <c r="R310" i="3"/>
  <c r="E310" i="3"/>
  <c r="R309" i="3"/>
  <c r="E309" i="3"/>
  <c r="R308" i="3"/>
  <c r="E308" i="3"/>
  <c r="R307" i="3"/>
  <c r="E307" i="3"/>
  <c r="R306" i="3"/>
  <c r="E306" i="3"/>
  <c r="R305" i="3"/>
  <c r="E305" i="3"/>
  <c r="R304" i="3"/>
  <c r="E304" i="3"/>
  <c r="R303" i="3"/>
  <c r="E303" i="3"/>
  <c r="R302" i="3"/>
  <c r="E302" i="3"/>
  <c r="G311" i="3" s="1"/>
  <c r="J22" i="3" s="1"/>
  <c r="R301" i="3"/>
  <c r="E301" i="3"/>
  <c r="R300" i="3"/>
  <c r="E300" i="3"/>
  <c r="R299" i="3"/>
  <c r="E299" i="3"/>
  <c r="R298" i="3"/>
  <c r="E298" i="3"/>
  <c r="R297" i="3"/>
  <c r="E297" i="3"/>
  <c r="R296" i="3"/>
  <c r="E296" i="3"/>
  <c r="R295" i="3"/>
  <c r="E295" i="3"/>
  <c r="R294" i="3"/>
  <c r="E294" i="3"/>
  <c r="R293" i="3"/>
  <c r="E293" i="3"/>
  <c r="R292" i="3"/>
  <c r="T301" i="3" s="1"/>
  <c r="W21" i="3" s="1"/>
  <c r="E292" i="3"/>
  <c r="G301" i="3" s="1"/>
  <c r="J21" i="3" s="1"/>
  <c r="R291" i="3"/>
  <c r="E291" i="3"/>
  <c r="R290" i="3"/>
  <c r="E290" i="3"/>
  <c r="R289" i="3"/>
  <c r="E289" i="3"/>
  <c r="R288" i="3"/>
  <c r="E288" i="3"/>
  <c r="R287" i="3"/>
  <c r="E287" i="3"/>
  <c r="R286" i="3"/>
  <c r="E286" i="3"/>
  <c r="R285" i="3"/>
  <c r="E285" i="3"/>
  <c r="R284" i="3"/>
  <c r="E284" i="3"/>
  <c r="R283" i="3"/>
  <c r="E283" i="3"/>
  <c r="R282" i="3"/>
  <c r="E282" i="3"/>
  <c r="G291" i="3" s="1"/>
  <c r="J20" i="3" s="1"/>
  <c r="R281" i="3"/>
  <c r="G281" i="3"/>
  <c r="J19" i="3" s="1"/>
  <c r="E281" i="3"/>
  <c r="R280" i="3"/>
  <c r="E280" i="3"/>
  <c r="R279" i="3"/>
  <c r="E279" i="3"/>
  <c r="R278" i="3"/>
  <c r="E278" i="3"/>
  <c r="R277" i="3"/>
  <c r="E277" i="3"/>
  <c r="R276" i="3"/>
  <c r="E276" i="3"/>
  <c r="R275" i="3"/>
  <c r="E275" i="3"/>
  <c r="R274" i="3"/>
  <c r="E274" i="3"/>
  <c r="R273" i="3"/>
  <c r="E273" i="3"/>
  <c r="R272" i="3"/>
  <c r="E272" i="3"/>
  <c r="R271" i="3"/>
  <c r="E271" i="3"/>
  <c r="R270" i="3"/>
  <c r="E270" i="3"/>
  <c r="R269" i="3"/>
  <c r="E269" i="3"/>
  <c r="R268" i="3"/>
  <c r="E268" i="3"/>
  <c r="R267" i="3"/>
  <c r="E267" i="3"/>
  <c r="R266" i="3"/>
  <c r="E266" i="3"/>
  <c r="R265" i="3"/>
  <c r="E265" i="3"/>
  <c r="R264" i="3"/>
  <c r="E264" i="3"/>
  <c r="R263" i="3"/>
  <c r="E263" i="3"/>
  <c r="R262" i="3"/>
  <c r="T271" i="3" s="1"/>
  <c r="W18" i="3" s="1"/>
  <c r="E262" i="3"/>
  <c r="G271" i="3" s="1"/>
  <c r="J18" i="3" s="1"/>
  <c r="R261" i="3"/>
  <c r="E261" i="3"/>
  <c r="R260" i="3"/>
  <c r="E260" i="3"/>
  <c r="R259" i="3"/>
  <c r="E259" i="3"/>
  <c r="R258" i="3"/>
  <c r="E258" i="3"/>
  <c r="R257" i="3"/>
  <c r="E257" i="3"/>
  <c r="R256" i="3"/>
  <c r="E256" i="3"/>
  <c r="R255" i="3"/>
  <c r="E255" i="3"/>
  <c r="R254" i="3"/>
  <c r="E254" i="3"/>
  <c r="R253" i="3"/>
  <c r="E253" i="3"/>
  <c r="R252" i="3"/>
  <c r="E252" i="3"/>
  <c r="G261" i="3" s="1"/>
  <c r="J17" i="3" s="1"/>
  <c r="R251" i="3"/>
  <c r="E251" i="3"/>
  <c r="R250" i="3"/>
  <c r="E250" i="3"/>
  <c r="R249" i="3"/>
  <c r="E249" i="3"/>
  <c r="R248" i="3"/>
  <c r="E248" i="3"/>
  <c r="R247" i="3"/>
  <c r="E247" i="3"/>
  <c r="R246" i="3"/>
  <c r="E246" i="3"/>
  <c r="R245" i="3"/>
  <c r="E245" i="3"/>
  <c r="R244" i="3"/>
  <c r="E244" i="3"/>
  <c r="R243" i="3"/>
  <c r="E243" i="3"/>
  <c r="G251" i="3" s="1"/>
  <c r="J16" i="3" s="1"/>
  <c r="R242" i="3"/>
  <c r="E242" i="3"/>
  <c r="R241" i="3"/>
  <c r="E241" i="3"/>
  <c r="R240" i="3"/>
  <c r="E240" i="3"/>
  <c r="R239" i="3"/>
  <c r="E239" i="3"/>
  <c r="R238" i="3"/>
  <c r="E238" i="3"/>
  <c r="R237" i="3"/>
  <c r="E237" i="3"/>
  <c r="R236" i="3"/>
  <c r="E236" i="3"/>
  <c r="R235" i="3"/>
  <c r="E235" i="3"/>
  <c r="R234" i="3"/>
  <c r="E234" i="3"/>
  <c r="R233" i="3"/>
  <c r="E233" i="3"/>
  <c r="R232" i="3"/>
  <c r="E232" i="3"/>
  <c r="G241" i="3" s="1"/>
  <c r="J13" i="3" s="1"/>
  <c r="R231" i="3"/>
  <c r="E231" i="3"/>
  <c r="R230" i="3"/>
  <c r="E230" i="3"/>
  <c r="R229" i="3"/>
  <c r="E229" i="3"/>
  <c r="R228" i="3"/>
  <c r="E228" i="3"/>
  <c r="R227" i="3"/>
  <c r="E227" i="3"/>
  <c r="R226" i="3"/>
  <c r="E226" i="3"/>
  <c r="R225" i="3"/>
  <c r="E225" i="3"/>
  <c r="R224" i="3"/>
  <c r="E224" i="3"/>
  <c r="R223" i="3"/>
  <c r="E223" i="3"/>
  <c r="R222" i="3"/>
  <c r="E222" i="3"/>
  <c r="G231" i="3" s="1"/>
  <c r="J12" i="3" s="1"/>
  <c r="R221" i="3"/>
  <c r="E221" i="3"/>
  <c r="R220" i="3"/>
  <c r="E220" i="3"/>
  <c r="R219" i="3"/>
  <c r="E219" i="3"/>
  <c r="R218" i="3"/>
  <c r="E218" i="3"/>
  <c r="R217" i="3"/>
  <c r="E217" i="3"/>
  <c r="R216" i="3"/>
  <c r="E216" i="3"/>
  <c r="R215" i="3"/>
  <c r="E215" i="3"/>
  <c r="R214" i="3"/>
  <c r="E214" i="3"/>
  <c r="R213" i="3"/>
  <c r="E213" i="3"/>
  <c r="R212" i="3"/>
  <c r="T221" i="3" s="1"/>
  <c r="W11" i="3" s="1"/>
  <c r="E212" i="3"/>
  <c r="G221" i="3" s="1"/>
  <c r="J11" i="3" s="1"/>
  <c r="R211" i="3"/>
  <c r="E211" i="3"/>
  <c r="R210" i="3"/>
  <c r="E210" i="3"/>
  <c r="R209" i="3"/>
  <c r="E209" i="3"/>
  <c r="R208" i="3"/>
  <c r="E208" i="3"/>
  <c r="R207" i="3"/>
  <c r="E207" i="3"/>
  <c r="R206" i="3"/>
  <c r="E206" i="3"/>
  <c r="R205" i="3"/>
  <c r="E205" i="3"/>
  <c r="R204" i="3"/>
  <c r="E204" i="3"/>
  <c r="R203" i="3"/>
  <c r="E203" i="3"/>
  <c r="R202" i="3"/>
  <c r="E202" i="3"/>
  <c r="G211" i="3" s="1"/>
  <c r="J10" i="3" s="1"/>
  <c r="R201" i="3"/>
  <c r="G201" i="3"/>
  <c r="J9" i="3" s="1"/>
  <c r="E201" i="3"/>
  <c r="R200" i="3"/>
  <c r="E200" i="3"/>
  <c r="R199" i="3"/>
  <c r="E199" i="3"/>
  <c r="R198" i="3"/>
  <c r="E198" i="3"/>
  <c r="R197" i="3"/>
  <c r="E197" i="3"/>
  <c r="R196" i="3"/>
  <c r="E196" i="3"/>
  <c r="R195" i="3"/>
  <c r="E195" i="3"/>
  <c r="R194" i="3"/>
  <c r="E194" i="3"/>
  <c r="R193" i="3"/>
  <c r="E193" i="3"/>
  <c r="R192" i="3"/>
  <c r="E192" i="3"/>
  <c r="R191" i="3"/>
  <c r="E191" i="3"/>
  <c r="R190" i="3"/>
  <c r="E190" i="3"/>
  <c r="R189" i="3"/>
  <c r="E189" i="3"/>
  <c r="R188" i="3"/>
  <c r="E188" i="3"/>
  <c r="R187" i="3"/>
  <c r="E187" i="3"/>
  <c r="R186" i="3"/>
  <c r="E186" i="3"/>
  <c r="R185" i="3"/>
  <c r="E185" i="3"/>
  <c r="R184" i="3"/>
  <c r="E184" i="3"/>
  <c r="R183" i="3"/>
  <c r="E183" i="3"/>
  <c r="R182" i="3"/>
  <c r="T191" i="3" s="1"/>
  <c r="W8" i="3" s="1"/>
  <c r="E182" i="3"/>
  <c r="G191" i="3" s="1"/>
  <c r="J8" i="3" s="1"/>
  <c r="R181" i="3"/>
  <c r="E181" i="3"/>
  <c r="R180" i="3"/>
  <c r="E180" i="3"/>
  <c r="R179" i="3"/>
  <c r="E179" i="3"/>
  <c r="R178" i="3"/>
  <c r="E178" i="3"/>
  <c r="R177" i="3"/>
  <c r="E177" i="3"/>
  <c r="R176" i="3"/>
  <c r="E176" i="3"/>
  <c r="R175" i="3"/>
  <c r="E175" i="3"/>
  <c r="R174" i="3"/>
  <c r="E174" i="3"/>
  <c r="R173" i="3"/>
  <c r="E173" i="3"/>
  <c r="R172" i="3"/>
  <c r="E172" i="3"/>
  <c r="G181" i="3" s="1"/>
  <c r="J7" i="3" s="1"/>
  <c r="R171" i="3"/>
  <c r="E171" i="3"/>
  <c r="R170" i="3"/>
  <c r="E170" i="3"/>
  <c r="R169" i="3"/>
  <c r="E169" i="3"/>
  <c r="R168" i="3"/>
  <c r="E168" i="3"/>
  <c r="R167" i="3"/>
  <c r="E167" i="3"/>
  <c r="R166" i="3"/>
  <c r="E166" i="3"/>
  <c r="R165" i="3"/>
  <c r="E165" i="3"/>
  <c r="R164" i="3"/>
  <c r="E164" i="3"/>
  <c r="R163" i="3"/>
  <c r="E163" i="3"/>
  <c r="G171" i="3" s="1"/>
  <c r="R162" i="3"/>
  <c r="E162" i="3"/>
  <c r="R161" i="3"/>
  <c r="E161" i="3"/>
  <c r="R160" i="3"/>
  <c r="E160" i="3"/>
  <c r="R159" i="3"/>
  <c r="E159" i="3"/>
  <c r="R158" i="3"/>
  <c r="E158" i="3"/>
  <c r="R157" i="3"/>
  <c r="E157" i="3"/>
  <c r="R156" i="3"/>
  <c r="E156" i="3"/>
  <c r="R155" i="3"/>
  <c r="E155" i="3"/>
  <c r="R154" i="3"/>
  <c r="E154" i="3"/>
  <c r="R153" i="3"/>
  <c r="E153" i="3"/>
  <c r="R152" i="3"/>
  <c r="E152" i="3"/>
  <c r="G161" i="3" s="1"/>
  <c r="I23" i="3" s="1"/>
  <c r="R151" i="3"/>
  <c r="E151" i="3"/>
  <c r="R150" i="3"/>
  <c r="E150" i="3"/>
  <c r="R149" i="3"/>
  <c r="E149" i="3"/>
  <c r="R148" i="3"/>
  <c r="E148" i="3"/>
  <c r="R147" i="3"/>
  <c r="E147" i="3"/>
  <c r="R146" i="3"/>
  <c r="E146" i="3"/>
  <c r="R145" i="3"/>
  <c r="E145" i="3"/>
  <c r="R144" i="3"/>
  <c r="E144" i="3"/>
  <c r="R143" i="3"/>
  <c r="E143" i="3"/>
  <c r="R142" i="3"/>
  <c r="E142" i="3"/>
  <c r="G151" i="3" s="1"/>
  <c r="I22" i="3" s="1"/>
  <c r="R141" i="3"/>
  <c r="E141" i="3"/>
  <c r="R140" i="3"/>
  <c r="E140" i="3"/>
  <c r="R139" i="3"/>
  <c r="E139" i="3"/>
  <c r="R138" i="3"/>
  <c r="E138" i="3"/>
  <c r="R137" i="3"/>
  <c r="E137" i="3"/>
  <c r="R136" i="3"/>
  <c r="E136" i="3"/>
  <c r="R135" i="3"/>
  <c r="E135" i="3"/>
  <c r="R134" i="3"/>
  <c r="E134" i="3"/>
  <c r="R133" i="3"/>
  <c r="E133" i="3"/>
  <c r="R132" i="3"/>
  <c r="T141" i="3" s="1"/>
  <c r="V21" i="3" s="1"/>
  <c r="E132" i="3"/>
  <c r="G141" i="3" s="1"/>
  <c r="I21" i="3" s="1"/>
  <c r="R131" i="3"/>
  <c r="E131" i="3"/>
  <c r="R130" i="3"/>
  <c r="E130" i="3"/>
  <c r="R129" i="3"/>
  <c r="E129" i="3"/>
  <c r="R128" i="3"/>
  <c r="E128" i="3"/>
  <c r="R127" i="3"/>
  <c r="E127" i="3"/>
  <c r="R126" i="3"/>
  <c r="E126" i="3"/>
  <c r="R125" i="3"/>
  <c r="E125" i="3"/>
  <c r="R124" i="3"/>
  <c r="E124" i="3"/>
  <c r="R123" i="3"/>
  <c r="E123" i="3"/>
  <c r="R122" i="3"/>
  <c r="E122" i="3"/>
  <c r="G131" i="3" s="1"/>
  <c r="I20" i="3" s="1"/>
  <c r="R121" i="3"/>
  <c r="G121" i="3"/>
  <c r="I19" i="3" s="1"/>
  <c r="E121" i="3"/>
  <c r="R120" i="3"/>
  <c r="E120" i="3"/>
  <c r="R119" i="3"/>
  <c r="E119" i="3"/>
  <c r="R118" i="3"/>
  <c r="E118" i="3"/>
  <c r="R117" i="3"/>
  <c r="E117" i="3"/>
  <c r="R116" i="3"/>
  <c r="E116" i="3"/>
  <c r="R115" i="3"/>
  <c r="E115" i="3"/>
  <c r="R114" i="3"/>
  <c r="E114" i="3"/>
  <c r="R113" i="3"/>
  <c r="E113" i="3"/>
  <c r="R112" i="3"/>
  <c r="E112" i="3"/>
  <c r="R111" i="3"/>
  <c r="E111" i="3"/>
  <c r="R110" i="3"/>
  <c r="E110" i="3"/>
  <c r="R109" i="3"/>
  <c r="E109" i="3"/>
  <c r="R108" i="3"/>
  <c r="E108" i="3"/>
  <c r="R107" i="3"/>
  <c r="E107" i="3"/>
  <c r="R106" i="3"/>
  <c r="E106" i="3"/>
  <c r="R105" i="3"/>
  <c r="E105" i="3"/>
  <c r="R104" i="3"/>
  <c r="E104" i="3"/>
  <c r="R103" i="3"/>
  <c r="E103" i="3"/>
  <c r="R102" i="3"/>
  <c r="T111" i="3" s="1"/>
  <c r="V18" i="3" s="1"/>
  <c r="E102" i="3"/>
  <c r="G111" i="3" s="1"/>
  <c r="I18" i="3" s="1"/>
  <c r="R101" i="3"/>
  <c r="E101" i="3"/>
  <c r="R100" i="3"/>
  <c r="E100" i="3"/>
  <c r="R99" i="3"/>
  <c r="E99" i="3"/>
  <c r="R98" i="3"/>
  <c r="E98" i="3"/>
  <c r="R97" i="3"/>
  <c r="E97" i="3"/>
  <c r="R96" i="3"/>
  <c r="E96" i="3"/>
  <c r="R95" i="3"/>
  <c r="E95" i="3"/>
  <c r="R94" i="3"/>
  <c r="E94" i="3"/>
  <c r="R93" i="3"/>
  <c r="E93" i="3"/>
  <c r="R92" i="3"/>
  <c r="E92" i="3"/>
  <c r="G101" i="3" s="1"/>
  <c r="I17" i="3" s="1"/>
  <c r="R91" i="3"/>
  <c r="E91" i="3"/>
  <c r="R90" i="3"/>
  <c r="E90" i="3"/>
  <c r="R89" i="3"/>
  <c r="E89" i="3"/>
  <c r="R88" i="3"/>
  <c r="E88" i="3"/>
  <c r="R87" i="3"/>
  <c r="E87" i="3"/>
  <c r="R86" i="3"/>
  <c r="E86" i="3"/>
  <c r="R85" i="3"/>
  <c r="E85" i="3"/>
  <c r="R84" i="3"/>
  <c r="E84" i="3"/>
  <c r="R83" i="3"/>
  <c r="E83" i="3"/>
  <c r="G91" i="3" s="1"/>
  <c r="I16" i="3" s="1"/>
  <c r="R82" i="3"/>
  <c r="E82" i="3"/>
  <c r="R81" i="3"/>
  <c r="E81" i="3"/>
  <c r="R80" i="3"/>
  <c r="E80" i="3"/>
  <c r="R79" i="3"/>
  <c r="E79" i="3"/>
  <c r="R78" i="3"/>
  <c r="E78" i="3"/>
  <c r="R77" i="3"/>
  <c r="E77" i="3"/>
  <c r="R76" i="3"/>
  <c r="E76" i="3"/>
  <c r="R75" i="3"/>
  <c r="E75" i="3"/>
  <c r="R74" i="3"/>
  <c r="E74" i="3"/>
  <c r="R73" i="3"/>
  <c r="E73" i="3"/>
  <c r="R72" i="3"/>
  <c r="E72" i="3"/>
  <c r="G81" i="3" s="1"/>
  <c r="I13" i="3" s="1"/>
  <c r="R71" i="3"/>
  <c r="E71" i="3"/>
  <c r="R70" i="3"/>
  <c r="E70" i="3"/>
  <c r="R69" i="3"/>
  <c r="E69" i="3"/>
  <c r="R68" i="3"/>
  <c r="E68" i="3"/>
  <c r="R67" i="3"/>
  <c r="E67" i="3"/>
  <c r="R66" i="3"/>
  <c r="E66" i="3"/>
  <c r="R65" i="3"/>
  <c r="E65" i="3"/>
  <c r="R64" i="3"/>
  <c r="E64" i="3"/>
  <c r="R63" i="3"/>
  <c r="E63" i="3"/>
  <c r="R62" i="3"/>
  <c r="E62" i="3"/>
  <c r="G71" i="3" s="1"/>
  <c r="I12" i="3" s="1"/>
  <c r="R61" i="3"/>
  <c r="E61" i="3"/>
  <c r="R60" i="3"/>
  <c r="E60" i="3"/>
  <c r="R59" i="3"/>
  <c r="E59" i="3"/>
  <c r="R58" i="3"/>
  <c r="E58" i="3"/>
  <c r="R57" i="3"/>
  <c r="E57" i="3"/>
  <c r="R56" i="3"/>
  <c r="E56" i="3"/>
  <c r="R55" i="3"/>
  <c r="E55" i="3"/>
  <c r="R54" i="3"/>
  <c r="E54" i="3"/>
  <c r="R53" i="3"/>
  <c r="E53" i="3"/>
  <c r="R52" i="3"/>
  <c r="T61" i="3" s="1"/>
  <c r="V11" i="3" s="1"/>
  <c r="E52" i="3"/>
  <c r="G61" i="3" s="1"/>
  <c r="I11" i="3" s="1"/>
  <c r="R51" i="3"/>
  <c r="E51" i="3"/>
  <c r="R50" i="3"/>
  <c r="E50" i="3"/>
  <c r="R49" i="3"/>
  <c r="E49" i="3"/>
  <c r="R48" i="3"/>
  <c r="E48" i="3"/>
  <c r="R47" i="3"/>
  <c r="E47" i="3"/>
  <c r="R46" i="3"/>
  <c r="E46" i="3"/>
  <c r="R45" i="3"/>
  <c r="E45" i="3"/>
  <c r="R44" i="3"/>
  <c r="E44" i="3"/>
  <c r="R43" i="3"/>
  <c r="E43" i="3"/>
  <c r="R42" i="3"/>
  <c r="E42" i="3"/>
  <c r="G51" i="3" s="1"/>
  <c r="I10" i="3" s="1"/>
  <c r="R41" i="3"/>
  <c r="G41" i="3"/>
  <c r="I9" i="3" s="1"/>
  <c r="E41" i="3"/>
  <c r="R40" i="3"/>
  <c r="E40" i="3"/>
  <c r="R39" i="3"/>
  <c r="E39" i="3"/>
  <c r="R38" i="3"/>
  <c r="E38" i="3"/>
  <c r="R37" i="3"/>
  <c r="E37" i="3"/>
  <c r="R36" i="3"/>
  <c r="E36" i="3"/>
  <c r="R35" i="3"/>
  <c r="E35" i="3"/>
  <c r="R34" i="3"/>
  <c r="E34" i="3"/>
  <c r="R33" i="3"/>
  <c r="E33" i="3"/>
  <c r="R32" i="3"/>
  <c r="E32" i="3"/>
  <c r="R31" i="3"/>
  <c r="E31" i="3"/>
  <c r="R30" i="3"/>
  <c r="E30" i="3"/>
  <c r="R29" i="3"/>
  <c r="E29" i="3"/>
  <c r="R28" i="3"/>
  <c r="E28" i="3"/>
  <c r="R27" i="3"/>
  <c r="E27" i="3"/>
  <c r="R26" i="3"/>
  <c r="E26" i="3"/>
  <c r="R25" i="3"/>
  <c r="E25" i="3"/>
  <c r="R24" i="3"/>
  <c r="E24" i="3"/>
  <c r="R23" i="3"/>
  <c r="E23" i="3"/>
  <c r="R22" i="3"/>
  <c r="T31" i="3" s="1"/>
  <c r="V8" i="3" s="1"/>
  <c r="E22" i="3"/>
  <c r="G31" i="3" s="1"/>
  <c r="I8" i="3" s="1"/>
  <c r="R21" i="3"/>
  <c r="E21" i="3"/>
  <c r="R20" i="3"/>
  <c r="E20" i="3"/>
  <c r="R19" i="3"/>
  <c r="E19" i="3"/>
  <c r="R18" i="3"/>
  <c r="E18" i="3"/>
  <c r="R17" i="3"/>
  <c r="E17" i="3"/>
  <c r="R16" i="3"/>
  <c r="E16" i="3"/>
  <c r="R15" i="3"/>
  <c r="E15" i="3"/>
  <c r="R14" i="3"/>
  <c r="E14" i="3"/>
  <c r="R13" i="3"/>
  <c r="E13" i="3"/>
  <c r="R12" i="3"/>
  <c r="E12" i="3"/>
  <c r="G21" i="3" s="1"/>
  <c r="I7" i="3" s="1"/>
  <c r="R11" i="3"/>
  <c r="E11" i="3"/>
  <c r="R10" i="3"/>
  <c r="E10" i="3"/>
  <c r="R9" i="3"/>
  <c r="E9" i="3"/>
  <c r="R8" i="3"/>
  <c r="E8" i="3"/>
  <c r="R7" i="3"/>
  <c r="E7" i="3"/>
  <c r="R6" i="3"/>
  <c r="E6" i="3"/>
  <c r="R5" i="3"/>
  <c r="E5" i="3"/>
  <c r="R4" i="3"/>
  <c r="E4" i="3"/>
  <c r="R3" i="3"/>
  <c r="E3" i="3"/>
  <c r="R2" i="3"/>
  <c r="E2" i="3"/>
  <c r="G11" i="3" s="1"/>
  <c r="R641" i="2"/>
  <c r="E641" i="2"/>
  <c r="R640" i="2"/>
  <c r="E640" i="2"/>
  <c r="R639" i="2"/>
  <c r="E639" i="2"/>
  <c r="R638" i="2"/>
  <c r="E638" i="2"/>
  <c r="R637" i="2"/>
  <c r="E637" i="2"/>
  <c r="R636" i="2"/>
  <c r="E636" i="2"/>
  <c r="R635" i="2"/>
  <c r="E635" i="2"/>
  <c r="R634" i="2"/>
  <c r="E634" i="2"/>
  <c r="R633" i="2"/>
  <c r="E633" i="2"/>
  <c r="R632" i="2"/>
  <c r="E632" i="2"/>
  <c r="G641" i="2" s="1"/>
  <c r="L23" i="2" s="1"/>
  <c r="R631" i="2"/>
  <c r="E631" i="2"/>
  <c r="R630" i="2"/>
  <c r="E630" i="2"/>
  <c r="R629" i="2"/>
  <c r="E629" i="2"/>
  <c r="R628" i="2"/>
  <c r="E628" i="2"/>
  <c r="R627" i="2"/>
  <c r="E627" i="2"/>
  <c r="R626" i="2"/>
  <c r="E626" i="2"/>
  <c r="R625" i="2"/>
  <c r="E625" i="2"/>
  <c r="R624" i="2"/>
  <c r="E624" i="2"/>
  <c r="R623" i="2"/>
  <c r="E623" i="2"/>
  <c r="R622" i="2"/>
  <c r="E622" i="2"/>
  <c r="G631" i="2" s="1"/>
  <c r="L22" i="2" s="1"/>
  <c r="R621" i="2"/>
  <c r="E621" i="2"/>
  <c r="R620" i="2"/>
  <c r="E620" i="2"/>
  <c r="R619" i="2"/>
  <c r="E619" i="2"/>
  <c r="R618" i="2"/>
  <c r="E618" i="2"/>
  <c r="R617" i="2"/>
  <c r="E617" i="2"/>
  <c r="R616" i="2"/>
  <c r="E616" i="2"/>
  <c r="R615" i="2"/>
  <c r="E615" i="2"/>
  <c r="R614" i="2"/>
  <c r="E614" i="2"/>
  <c r="R613" i="2"/>
  <c r="E613" i="2"/>
  <c r="R612" i="2"/>
  <c r="T621" i="2" s="1"/>
  <c r="Y21" i="2" s="1"/>
  <c r="E612" i="2"/>
  <c r="G621" i="2" s="1"/>
  <c r="L21" i="2" s="1"/>
  <c r="R611" i="2"/>
  <c r="E611" i="2"/>
  <c r="R610" i="2"/>
  <c r="E610" i="2"/>
  <c r="R609" i="2"/>
  <c r="E609" i="2"/>
  <c r="R608" i="2"/>
  <c r="E608" i="2"/>
  <c r="R607" i="2"/>
  <c r="E607" i="2"/>
  <c r="R606" i="2"/>
  <c r="E606" i="2"/>
  <c r="R605" i="2"/>
  <c r="E605" i="2"/>
  <c r="R604" i="2"/>
  <c r="E604" i="2"/>
  <c r="R603" i="2"/>
  <c r="E603" i="2"/>
  <c r="R602" i="2"/>
  <c r="E602" i="2"/>
  <c r="G611" i="2" s="1"/>
  <c r="L20" i="2" s="1"/>
  <c r="R601" i="2"/>
  <c r="G601" i="2"/>
  <c r="L19" i="2" s="1"/>
  <c r="E601" i="2"/>
  <c r="R600" i="2"/>
  <c r="E600" i="2"/>
  <c r="R599" i="2"/>
  <c r="E599" i="2"/>
  <c r="R598" i="2"/>
  <c r="E598" i="2"/>
  <c r="R597" i="2"/>
  <c r="E597" i="2"/>
  <c r="R596" i="2"/>
  <c r="E596" i="2"/>
  <c r="R595" i="2"/>
  <c r="E595" i="2"/>
  <c r="R594" i="2"/>
  <c r="E594" i="2"/>
  <c r="R593" i="2"/>
  <c r="E593" i="2"/>
  <c r="R592" i="2"/>
  <c r="E592" i="2"/>
  <c r="R591" i="2"/>
  <c r="E591" i="2"/>
  <c r="R590" i="2"/>
  <c r="E590" i="2"/>
  <c r="R589" i="2"/>
  <c r="E589" i="2"/>
  <c r="R588" i="2"/>
  <c r="E588" i="2"/>
  <c r="R587" i="2"/>
  <c r="E587" i="2"/>
  <c r="R586" i="2"/>
  <c r="E586" i="2"/>
  <c r="R585" i="2"/>
  <c r="E585" i="2"/>
  <c r="R584" i="2"/>
  <c r="E584" i="2"/>
  <c r="R583" i="2"/>
  <c r="E583" i="2"/>
  <c r="R582" i="2"/>
  <c r="T591" i="2" s="1"/>
  <c r="Y18" i="2" s="1"/>
  <c r="E582" i="2"/>
  <c r="G591" i="2" s="1"/>
  <c r="L18" i="2" s="1"/>
  <c r="R581" i="2"/>
  <c r="E581" i="2"/>
  <c r="R580" i="2"/>
  <c r="E580" i="2"/>
  <c r="R579" i="2"/>
  <c r="E579" i="2"/>
  <c r="R578" i="2"/>
  <c r="E578" i="2"/>
  <c r="R577" i="2"/>
  <c r="E577" i="2"/>
  <c r="R576" i="2"/>
  <c r="E576" i="2"/>
  <c r="R575" i="2"/>
  <c r="E575" i="2"/>
  <c r="R574" i="2"/>
  <c r="E574" i="2"/>
  <c r="R573" i="2"/>
  <c r="E573" i="2"/>
  <c r="R572" i="2"/>
  <c r="E572" i="2"/>
  <c r="G581" i="2" s="1"/>
  <c r="L17" i="2" s="1"/>
  <c r="R571" i="2"/>
  <c r="E571" i="2"/>
  <c r="R570" i="2"/>
  <c r="E570" i="2"/>
  <c r="R569" i="2"/>
  <c r="E569" i="2"/>
  <c r="R568" i="2"/>
  <c r="E568" i="2"/>
  <c r="R567" i="2"/>
  <c r="E567" i="2"/>
  <c r="R566" i="2"/>
  <c r="E566" i="2"/>
  <c r="R565" i="2"/>
  <c r="E565" i="2"/>
  <c r="R564" i="2"/>
  <c r="E564" i="2"/>
  <c r="R563" i="2"/>
  <c r="E563" i="2"/>
  <c r="G571" i="2" s="1"/>
  <c r="L16" i="2" s="1"/>
  <c r="R562" i="2"/>
  <c r="E562" i="2"/>
  <c r="R561" i="2"/>
  <c r="E561" i="2"/>
  <c r="R560" i="2"/>
  <c r="E560" i="2"/>
  <c r="R559" i="2"/>
  <c r="E559" i="2"/>
  <c r="R558" i="2"/>
  <c r="E558" i="2"/>
  <c r="R557" i="2"/>
  <c r="E557" i="2"/>
  <c r="R556" i="2"/>
  <c r="E556" i="2"/>
  <c r="R555" i="2"/>
  <c r="E555" i="2"/>
  <c r="R554" i="2"/>
  <c r="E554" i="2"/>
  <c r="R553" i="2"/>
  <c r="E553" i="2"/>
  <c r="R552" i="2"/>
  <c r="E552" i="2"/>
  <c r="G561" i="2" s="1"/>
  <c r="L13" i="2" s="1"/>
  <c r="R551" i="2"/>
  <c r="E551" i="2"/>
  <c r="R550" i="2"/>
  <c r="E550" i="2"/>
  <c r="R549" i="2"/>
  <c r="E549" i="2"/>
  <c r="R548" i="2"/>
  <c r="E548" i="2"/>
  <c r="R547" i="2"/>
  <c r="E547" i="2"/>
  <c r="R546" i="2"/>
  <c r="E546" i="2"/>
  <c r="R545" i="2"/>
  <c r="E545" i="2"/>
  <c r="R544" i="2"/>
  <c r="E544" i="2"/>
  <c r="R543" i="2"/>
  <c r="E543" i="2"/>
  <c r="R542" i="2"/>
  <c r="E542" i="2"/>
  <c r="G551" i="2" s="1"/>
  <c r="L12" i="2" s="1"/>
  <c r="R541" i="2"/>
  <c r="E541" i="2"/>
  <c r="R540" i="2"/>
  <c r="E540" i="2"/>
  <c r="R539" i="2"/>
  <c r="E539" i="2"/>
  <c r="R538" i="2"/>
  <c r="E538" i="2"/>
  <c r="R537" i="2"/>
  <c r="E537" i="2"/>
  <c r="R536" i="2"/>
  <c r="E536" i="2"/>
  <c r="R535" i="2"/>
  <c r="E535" i="2"/>
  <c r="R534" i="2"/>
  <c r="E534" i="2"/>
  <c r="R533" i="2"/>
  <c r="E533" i="2"/>
  <c r="R532" i="2"/>
  <c r="T541" i="2" s="1"/>
  <c r="Y11" i="2" s="1"/>
  <c r="E532" i="2"/>
  <c r="G541" i="2" s="1"/>
  <c r="L11" i="2" s="1"/>
  <c r="R531" i="2"/>
  <c r="E531" i="2"/>
  <c r="R530" i="2"/>
  <c r="E530" i="2"/>
  <c r="R529" i="2"/>
  <c r="E529" i="2"/>
  <c r="R528" i="2"/>
  <c r="E528" i="2"/>
  <c r="R527" i="2"/>
  <c r="E527" i="2"/>
  <c r="R526" i="2"/>
  <c r="E526" i="2"/>
  <c r="R525" i="2"/>
  <c r="E525" i="2"/>
  <c r="R524" i="2"/>
  <c r="E524" i="2"/>
  <c r="R523" i="2"/>
  <c r="E523" i="2"/>
  <c r="R522" i="2"/>
  <c r="E522" i="2"/>
  <c r="G531" i="2" s="1"/>
  <c r="L10" i="2" s="1"/>
  <c r="R521" i="2"/>
  <c r="G521" i="2"/>
  <c r="L9" i="2" s="1"/>
  <c r="E521" i="2"/>
  <c r="R520" i="2"/>
  <c r="E520" i="2"/>
  <c r="R519" i="2"/>
  <c r="E519" i="2"/>
  <c r="R518" i="2"/>
  <c r="E518" i="2"/>
  <c r="R517" i="2"/>
  <c r="E517" i="2"/>
  <c r="R516" i="2"/>
  <c r="E516" i="2"/>
  <c r="R515" i="2"/>
  <c r="E515" i="2"/>
  <c r="R514" i="2"/>
  <c r="E514" i="2"/>
  <c r="R513" i="2"/>
  <c r="E513" i="2"/>
  <c r="R512" i="2"/>
  <c r="E512" i="2"/>
  <c r="R511" i="2"/>
  <c r="E511" i="2"/>
  <c r="R510" i="2"/>
  <c r="E510" i="2"/>
  <c r="R509" i="2"/>
  <c r="E509" i="2"/>
  <c r="R508" i="2"/>
  <c r="E508" i="2"/>
  <c r="R507" i="2"/>
  <c r="E507" i="2"/>
  <c r="R506" i="2"/>
  <c r="E506" i="2"/>
  <c r="R505" i="2"/>
  <c r="E505" i="2"/>
  <c r="R504" i="2"/>
  <c r="E504" i="2"/>
  <c r="R503" i="2"/>
  <c r="E503" i="2"/>
  <c r="R502" i="2"/>
  <c r="T511" i="2" s="1"/>
  <c r="Y8" i="2" s="1"/>
  <c r="E502" i="2"/>
  <c r="G511" i="2" s="1"/>
  <c r="L8" i="2" s="1"/>
  <c r="R501" i="2"/>
  <c r="E501" i="2"/>
  <c r="R500" i="2"/>
  <c r="E500" i="2"/>
  <c r="R499" i="2"/>
  <c r="E499" i="2"/>
  <c r="R498" i="2"/>
  <c r="E498" i="2"/>
  <c r="R497" i="2"/>
  <c r="E497" i="2"/>
  <c r="R496" i="2"/>
  <c r="E496" i="2"/>
  <c r="R495" i="2"/>
  <c r="E495" i="2"/>
  <c r="R494" i="2"/>
  <c r="E494" i="2"/>
  <c r="R493" i="2"/>
  <c r="E493" i="2"/>
  <c r="R492" i="2"/>
  <c r="E492" i="2"/>
  <c r="G501" i="2" s="1"/>
  <c r="L7" i="2" s="1"/>
  <c r="R491" i="2"/>
  <c r="E491" i="2"/>
  <c r="R490" i="2"/>
  <c r="E490" i="2"/>
  <c r="R489" i="2"/>
  <c r="E489" i="2"/>
  <c r="R488" i="2"/>
  <c r="E488" i="2"/>
  <c r="R487" i="2"/>
  <c r="E487" i="2"/>
  <c r="R486" i="2"/>
  <c r="E486" i="2"/>
  <c r="R485" i="2"/>
  <c r="E485" i="2"/>
  <c r="R484" i="2"/>
  <c r="E484" i="2"/>
  <c r="R483" i="2"/>
  <c r="E483" i="2"/>
  <c r="G491" i="2" s="1"/>
  <c r="R482" i="2"/>
  <c r="E482" i="2"/>
  <c r="R481" i="2"/>
  <c r="E481" i="2"/>
  <c r="R480" i="2"/>
  <c r="E480" i="2"/>
  <c r="R479" i="2"/>
  <c r="E479" i="2"/>
  <c r="R478" i="2"/>
  <c r="E478" i="2"/>
  <c r="R477" i="2"/>
  <c r="E477" i="2"/>
  <c r="R476" i="2"/>
  <c r="E476" i="2"/>
  <c r="R475" i="2"/>
  <c r="E475" i="2"/>
  <c r="R474" i="2"/>
  <c r="E474" i="2"/>
  <c r="R473" i="2"/>
  <c r="E473" i="2"/>
  <c r="R472" i="2"/>
  <c r="E472" i="2"/>
  <c r="G481" i="2" s="1"/>
  <c r="K23" i="2" s="1"/>
  <c r="R471" i="2"/>
  <c r="E471" i="2"/>
  <c r="R470" i="2"/>
  <c r="E470" i="2"/>
  <c r="R469" i="2"/>
  <c r="E469" i="2"/>
  <c r="R468" i="2"/>
  <c r="E468" i="2"/>
  <c r="R467" i="2"/>
  <c r="E467" i="2"/>
  <c r="R466" i="2"/>
  <c r="E466" i="2"/>
  <c r="R465" i="2"/>
  <c r="E465" i="2"/>
  <c r="R464" i="2"/>
  <c r="E464" i="2"/>
  <c r="R463" i="2"/>
  <c r="E463" i="2"/>
  <c r="R462" i="2"/>
  <c r="E462" i="2"/>
  <c r="G471" i="2" s="1"/>
  <c r="K22" i="2" s="1"/>
  <c r="R461" i="2"/>
  <c r="E461" i="2"/>
  <c r="R460" i="2"/>
  <c r="E460" i="2"/>
  <c r="R459" i="2"/>
  <c r="E459" i="2"/>
  <c r="R458" i="2"/>
  <c r="E458" i="2"/>
  <c r="R457" i="2"/>
  <c r="E457" i="2"/>
  <c r="R456" i="2"/>
  <c r="E456" i="2"/>
  <c r="R455" i="2"/>
  <c r="E455" i="2"/>
  <c r="R454" i="2"/>
  <c r="E454" i="2"/>
  <c r="R453" i="2"/>
  <c r="E453" i="2"/>
  <c r="R452" i="2"/>
  <c r="T461" i="2" s="1"/>
  <c r="X21" i="2" s="1"/>
  <c r="E452" i="2"/>
  <c r="G461" i="2" s="1"/>
  <c r="K21" i="2" s="1"/>
  <c r="R451" i="2"/>
  <c r="E451" i="2"/>
  <c r="R450" i="2"/>
  <c r="E450" i="2"/>
  <c r="R449" i="2"/>
  <c r="E449" i="2"/>
  <c r="R448" i="2"/>
  <c r="E448" i="2"/>
  <c r="R447" i="2"/>
  <c r="E447" i="2"/>
  <c r="R446" i="2"/>
  <c r="E446" i="2"/>
  <c r="R445" i="2"/>
  <c r="E445" i="2"/>
  <c r="R444" i="2"/>
  <c r="E444" i="2"/>
  <c r="R443" i="2"/>
  <c r="E443" i="2"/>
  <c r="R442" i="2"/>
  <c r="E442" i="2"/>
  <c r="G451" i="2" s="1"/>
  <c r="K20" i="2" s="1"/>
  <c r="R441" i="2"/>
  <c r="G441" i="2"/>
  <c r="K19" i="2" s="1"/>
  <c r="E441" i="2"/>
  <c r="R440" i="2"/>
  <c r="E440" i="2"/>
  <c r="R439" i="2"/>
  <c r="E439" i="2"/>
  <c r="R438" i="2"/>
  <c r="E438" i="2"/>
  <c r="R437" i="2"/>
  <c r="E437" i="2"/>
  <c r="R436" i="2"/>
  <c r="E436" i="2"/>
  <c r="R435" i="2"/>
  <c r="E435" i="2"/>
  <c r="R434" i="2"/>
  <c r="E434" i="2"/>
  <c r="R433" i="2"/>
  <c r="E433" i="2"/>
  <c r="R432" i="2"/>
  <c r="E432" i="2"/>
  <c r="R431" i="2"/>
  <c r="E431" i="2"/>
  <c r="R430" i="2"/>
  <c r="E430" i="2"/>
  <c r="R429" i="2"/>
  <c r="E429" i="2"/>
  <c r="R428" i="2"/>
  <c r="E428" i="2"/>
  <c r="R427" i="2"/>
  <c r="E427" i="2"/>
  <c r="R426" i="2"/>
  <c r="E426" i="2"/>
  <c r="R425" i="2"/>
  <c r="E425" i="2"/>
  <c r="R424" i="2"/>
  <c r="E424" i="2"/>
  <c r="R423" i="2"/>
  <c r="E423" i="2"/>
  <c r="R422" i="2"/>
  <c r="T431" i="2" s="1"/>
  <c r="X18" i="2" s="1"/>
  <c r="E422" i="2"/>
  <c r="G431" i="2" s="1"/>
  <c r="K18" i="2" s="1"/>
  <c r="R421" i="2"/>
  <c r="E421" i="2"/>
  <c r="R420" i="2"/>
  <c r="E420" i="2"/>
  <c r="R419" i="2"/>
  <c r="E419" i="2"/>
  <c r="R418" i="2"/>
  <c r="E418" i="2"/>
  <c r="R417" i="2"/>
  <c r="E417" i="2"/>
  <c r="R416" i="2"/>
  <c r="E416" i="2"/>
  <c r="R415" i="2"/>
  <c r="E415" i="2"/>
  <c r="R414" i="2"/>
  <c r="E414" i="2"/>
  <c r="R413" i="2"/>
  <c r="E413" i="2"/>
  <c r="R412" i="2"/>
  <c r="E412" i="2"/>
  <c r="G421" i="2" s="1"/>
  <c r="K17" i="2" s="1"/>
  <c r="R411" i="2"/>
  <c r="E411" i="2"/>
  <c r="R410" i="2"/>
  <c r="E410" i="2"/>
  <c r="R409" i="2"/>
  <c r="E409" i="2"/>
  <c r="R408" i="2"/>
  <c r="E408" i="2"/>
  <c r="R407" i="2"/>
  <c r="E407" i="2"/>
  <c r="R406" i="2"/>
  <c r="E406" i="2"/>
  <c r="R405" i="2"/>
  <c r="E405" i="2"/>
  <c r="R404" i="2"/>
  <c r="E404" i="2"/>
  <c r="R403" i="2"/>
  <c r="E403" i="2"/>
  <c r="G411" i="2" s="1"/>
  <c r="K16" i="2" s="1"/>
  <c r="R402" i="2"/>
  <c r="E402" i="2"/>
  <c r="R401" i="2"/>
  <c r="E401" i="2"/>
  <c r="R400" i="2"/>
  <c r="E400" i="2"/>
  <c r="R399" i="2"/>
  <c r="E399" i="2"/>
  <c r="R398" i="2"/>
  <c r="E398" i="2"/>
  <c r="R397" i="2"/>
  <c r="E397" i="2"/>
  <c r="R396" i="2"/>
  <c r="E396" i="2"/>
  <c r="R395" i="2"/>
  <c r="E395" i="2"/>
  <c r="R394" i="2"/>
  <c r="E394" i="2"/>
  <c r="R393" i="2"/>
  <c r="E393" i="2"/>
  <c r="R392" i="2"/>
  <c r="E392" i="2"/>
  <c r="G401" i="2" s="1"/>
  <c r="K13" i="2" s="1"/>
  <c r="R391" i="2"/>
  <c r="E391" i="2"/>
  <c r="R390" i="2"/>
  <c r="E390" i="2"/>
  <c r="R389" i="2"/>
  <c r="E389" i="2"/>
  <c r="R388" i="2"/>
  <c r="E388" i="2"/>
  <c r="R387" i="2"/>
  <c r="E387" i="2"/>
  <c r="R386" i="2"/>
  <c r="E386" i="2"/>
  <c r="R385" i="2"/>
  <c r="E385" i="2"/>
  <c r="R384" i="2"/>
  <c r="E384" i="2"/>
  <c r="R383" i="2"/>
  <c r="E383" i="2"/>
  <c r="R382" i="2"/>
  <c r="E382" i="2"/>
  <c r="G391" i="2" s="1"/>
  <c r="K12" i="2" s="1"/>
  <c r="R381" i="2"/>
  <c r="E381" i="2"/>
  <c r="R380" i="2"/>
  <c r="E380" i="2"/>
  <c r="R379" i="2"/>
  <c r="E379" i="2"/>
  <c r="R378" i="2"/>
  <c r="E378" i="2"/>
  <c r="R377" i="2"/>
  <c r="E377" i="2"/>
  <c r="R376" i="2"/>
  <c r="E376" i="2"/>
  <c r="R375" i="2"/>
  <c r="E375" i="2"/>
  <c r="R374" i="2"/>
  <c r="E374" i="2"/>
  <c r="R373" i="2"/>
  <c r="E373" i="2"/>
  <c r="R372" i="2"/>
  <c r="T381" i="2" s="1"/>
  <c r="X11" i="2" s="1"/>
  <c r="E372" i="2"/>
  <c r="G381" i="2" s="1"/>
  <c r="K11" i="2" s="1"/>
  <c r="R371" i="2"/>
  <c r="E371" i="2"/>
  <c r="R370" i="2"/>
  <c r="E370" i="2"/>
  <c r="R369" i="2"/>
  <c r="E369" i="2"/>
  <c r="R368" i="2"/>
  <c r="E368" i="2"/>
  <c r="R367" i="2"/>
  <c r="E367" i="2"/>
  <c r="R366" i="2"/>
  <c r="E366" i="2"/>
  <c r="R365" i="2"/>
  <c r="E365" i="2"/>
  <c r="R364" i="2"/>
  <c r="E364" i="2"/>
  <c r="R363" i="2"/>
  <c r="E363" i="2"/>
  <c r="R362" i="2"/>
  <c r="E362" i="2"/>
  <c r="G371" i="2" s="1"/>
  <c r="K10" i="2" s="1"/>
  <c r="R361" i="2"/>
  <c r="G361" i="2"/>
  <c r="K9" i="2" s="1"/>
  <c r="E361" i="2"/>
  <c r="R360" i="2"/>
  <c r="E360" i="2"/>
  <c r="R359" i="2"/>
  <c r="E359" i="2"/>
  <c r="R358" i="2"/>
  <c r="E358" i="2"/>
  <c r="R357" i="2"/>
  <c r="E357" i="2"/>
  <c r="R356" i="2"/>
  <c r="E356" i="2"/>
  <c r="R355" i="2"/>
  <c r="E355" i="2"/>
  <c r="R354" i="2"/>
  <c r="E354" i="2"/>
  <c r="R353" i="2"/>
  <c r="E353" i="2"/>
  <c r="R352" i="2"/>
  <c r="E352" i="2"/>
  <c r="R351" i="2"/>
  <c r="E351" i="2"/>
  <c r="R350" i="2"/>
  <c r="E350" i="2"/>
  <c r="R349" i="2"/>
  <c r="E349" i="2"/>
  <c r="R348" i="2"/>
  <c r="E348" i="2"/>
  <c r="R347" i="2"/>
  <c r="E347" i="2"/>
  <c r="R346" i="2"/>
  <c r="E346" i="2"/>
  <c r="R345" i="2"/>
  <c r="E345" i="2"/>
  <c r="R344" i="2"/>
  <c r="E344" i="2"/>
  <c r="R343" i="2"/>
  <c r="E343" i="2"/>
  <c r="R342" i="2"/>
  <c r="E342" i="2"/>
  <c r="G351" i="2" s="1"/>
  <c r="K8" i="2" s="1"/>
  <c r="R341" i="2"/>
  <c r="E341" i="2"/>
  <c r="R340" i="2"/>
  <c r="E340" i="2"/>
  <c r="R339" i="2"/>
  <c r="E339" i="2"/>
  <c r="R338" i="2"/>
  <c r="E338" i="2"/>
  <c r="R337" i="2"/>
  <c r="E337" i="2"/>
  <c r="R336" i="2"/>
  <c r="E336" i="2"/>
  <c r="R335" i="2"/>
  <c r="E335" i="2"/>
  <c r="R334" i="2"/>
  <c r="E334" i="2"/>
  <c r="R333" i="2"/>
  <c r="E333" i="2"/>
  <c r="R332" i="2"/>
  <c r="E332" i="2"/>
  <c r="G341" i="2" s="1"/>
  <c r="K7" i="2" s="1"/>
  <c r="R331" i="2"/>
  <c r="E331" i="2"/>
  <c r="R330" i="2"/>
  <c r="E330" i="2"/>
  <c r="R329" i="2"/>
  <c r="E329" i="2"/>
  <c r="R328" i="2"/>
  <c r="E328" i="2"/>
  <c r="R327" i="2"/>
  <c r="E327" i="2"/>
  <c r="R326" i="2"/>
  <c r="E326" i="2"/>
  <c r="R325" i="2"/>
  <c r="E325" i="2"/>
  <c r="R324" i="2"/>
  <c r="E324" i="2"/>
  <c r="R323" i="2"/>
  <c r="E323" i="2"/>
  <c r="R322" i="2"/>
  <c r="T331" i="2" s="1"/>
  <c r="E322" i="2"/>
  <c r="G331" i="2" s="1"/>
  <c r="K6" i="2" s="1"/>
  <c r="R321" i="2"/>
  <c r="E321" i="2"/>
  <c r="R320" i="2"/>
  <c r="E320" i="2"/>
  <c r="R319" i="2"/>
  <c r="E319" i="2"/>
  <c r="R318" i="2"/>
  <c r="E318" i="2"/>
  <c r="R317" i="2"/>
  <c r="E317" i="2"/>
  <c r="R316" i="2"/>
  <c r="E316" i="2"/>
  <c r="R315" i="2"/>
  <c r="E315" i="2"/>
  <c r="R314" i="2"/>
  <c r="E314" i="2"/>
  <c r="R313" i="2"/>
  <c r="E313" i="2"/>
  <c r="R312" i="2"/>
  <c r="E312" i="2"/>
  <c r="G321" i="2" s="1"/>
  <c r="J23" i="2" s="1"/>
  <c r="R311" i="2"/>
  <c r="E311" i="2"/>
  <c r="R310" i="2"/>
  <c r="E310" i="2"/>
  <c r="R309" i="2"/>
  <c r="E309" i="2"/>
  <c r="R308" i="2"/>
  <c r="E308" i="2"/>
  <c r="R307" i="2"/>
  <c r="E307" i="2"/>
  <c r="R306" i="2"/>
  <c r="E306" i="2"/>
  <c r="R305" i="2"/>
  <c r="E305" i="2"/>
  <c r="R304" i="2"/>
  <c r="E304" i="2"/>
  <c r="G311" i="2" s="1"/>
  <c r="J22" i="2" s="1"/>
  <c r="R303" i="2"/>
  <c r="E303" i="2"/>
  <c r="R302" i="2"/>
  <c r="E302" i="2"/>
  <c r="R301" i="2"/>
  <c r="E301" i="2"/>
  <c r="R300" i="2"/>
  <c r="E300" i="2"/>
  <c r="R299" i="2"/>
  <c r="E299" i="2"/>
  <c r="R298" i="2"/>
  <c r="E298" i="2"/>
  <c r="R297" i="2"/>
  <c r="E297" i="2"/>
  <c r="R296" i="2"/>
  <c r="E296" i="2"/>
  <c r="R295" i="2"/>
  <c r="E295" i="2"/>
  <c r="R294" i="2"/>
  <c r="E294" i="2"/>
  <c r="R293" i="2"/>
  <c r="E293" i="2"/>
  <c r="R292" i="2"/>
  <c r="E292" i="2"/>
  <c r="G301" i="2" s="1"/>
  <c r="J21" i="2" s="1"/>
  <c r="R291" i="2"/>
  <c r="E291" i="2"/>
  <c r="R290" i="2"/>
  <c r="E290" i="2"/>
  <c r="R289" i="2"/>
  <c r="E289" i="2"/>
  <c r="R288" i="2"/>
  <c r="E288" i="2"/>
  <c r="R287" i="2"/>
  <c r="E287" i="2"/>
  <c r="R286" i="2"/>
  <c r="E286" i="2"/>
  <c r="R285" i="2"/>
  <c r="E285" i="2"/>
  <c r="R284" i="2"/>
  <c r="E284" i="2"/>
  <c r="R283" i="2"/>
  <c r="E283" i="2"/>
  <c r="R282" i="2"/>
  <c r="E282" i="2"/>
  <c r="G291" i="2" s="1"/>
  <c r="J20" i="2" s="1"/>
  <c r="R281" i="2"/>
  <c r="G281" i="2"/>
  <c r="J19" i="2" s="1"/>
  <c r="E281" i="2"/>
  <c r="R280" i="2"/>
  <c r="E280" i="2"/>
  <c r="R279" i="2"/>
  <c r="E279" i="2"/>
  <c r="R278" i="2"/>
  <c r="E278" i="2"/>
  <c r="R277" i="2"/>
  <c r="E277" i="2"/>
  <c r="R276" i="2"/>
  <c r="E276" i="2"/>
  <c r="R275" i="2"/>
  <c r="E275" i="2"/>
  <c r="R274" i="2"/>
  <c r="E274" i="2"/>
  <c r="R273" i="2"/>
  <c r="E273" i="2"/>
  <c r="R272" i="2"/>
  <c r="E272" i="2"/>
  <c r="R271" i="2"/>
  <c r="E271" i="2"/>
  <c r="R270" i="2"/>
  <c r="E270" i="2"/>
  <c r="R269" i="2"/>
  <c r="E269" i="2"/>
  <c r="R268" i="2"/>
  <c r="E268" i="2"/>
  <c r="R267" i="2"/>
  <c r="E267" i="2"/>
  <c r="R266" i="2"/>
  <c r="E266" i="2"/>
  <c r="R265" i="2"/>
  <c r="E265" i="2"/>
  <c r="R264" i="2"/>
  <c r="E264" i="2"/>
  <c r="R263" i="2"/>
  <c r="E263" i="2"/>
  <c r="R262" i="2"/>
  <c r="E262" i="2"/>
  <c r="G271" i="2" s="1"/>
  <c r="J18" i="2" s="1"/>
  <c r="R261" i="2"/>
  <c r="E261" i="2"/>
  <c r="R260" i="2"/>
  <c r="E260" i="2"/>
  <c r="R259" i="2"/>
  <c r="E259" i="2"/>
  <c r="R258" i="2"/>
  <c r="E258" i="2"/>
  <c r="R257" i="2"/>
  <c r="E257" i="2"/>
  <c r="R256" i="2"/>
  <c r="E256" i="2"/>
  <c r="R255" i="2"/>
  <c r="E255" i="2"/>
  <c r="R254" i="2"/>
  <c r="E254" i="2"/>
  <c r="R253" i="2"/>
  <c r="E253" i="2"/>
  <c r="R252" i="2"/>
  <c r="E252" i="2"/>
  <c r="G261" i="2" s="1"/>
  <c r="J17" i="2" s="1"/>
  <c r="R251" i="2"/>
  <c r="E251" i="2"/>
  <c r="R250" i="2"/>
  <c r="E250" i="2"/>
  <c r="R249" i="2"/>
  <c r="E249" i="2"/>
  <c r="R248" i="2"/>
  <c r="E248" i="2"/>
  <c r="R247" i="2"/>
  <c r="E247" i="2"/>
  <c r="R246" i="2"/>
  <c r="E246" i="2"/>
  <c r="R245" i="2"/>
  <c r="E245" i="2"/>
  <c r="R244" i="2"/>
  <c r="E244" i="2"/>
  <c r="R243" i="2"/>
  <c r="E243" i="2"/>
  <c r="R242" i="2"/>
  <c r="T251" i="2" s="1"/>
  <c r="W16" i="2" s="1"/>
  <c r="E242" i="2"/>
  <c r="G251" i="2" s="1"/>
  <c r="J16" i="2" s="1"/>
  <c r="R241" i="2"/>
  <c r="E241" i="2"/>
  <c r="R240" i="2"/>
  <c r="E240" i="2"/>
  <c r="R239" i="2"/>
  <c r="E239" i="2"/>
  <c r="R238" i="2"/>
  <c r="E238" i="2"/>
  <c r="R237" i="2"/>
  <c r="E237" i="2"/>
  <c r="R236" i="2"/>
  <c r="E236" i="2"/>
  <c r="R235" i="2"/>
  <c r="E235" i="2"/>
  <c r="R234" i="2"/>
  <c r="E234" i="2"/>
  <c r="R233" i="2"/>
  <c r="E233" i="2"/>
  <c r="R232" i="2"/>
  <c r="E232" i="2"/>
  <c r="G241" i="2" s="1"/>
  <c r="J13" i="2" s="1"/>
  <c r="R231" i="2"/>
  <c r="E231" i="2"/>
  <c r="R230" i="2"/>
  <c r="E230" i="2"/>
  <c r="R229" i="2"/>
  <c r="E229" i="2"/>
  <c r="R228" i="2"/>
  <c r="E228" i="2"/>
  <c r="R227" i="2"/>
  <c r="E227" i="2"/>
  <c r="R226" i="2"/>
  <c r="E226" i="2"/>
  <c r="R225" i="2"/>
  <c r="E225" i="2"/>
  <c r="R224" i="2"/>
  <c r="E224" i="2"/>
  <c r="G231" i="2" s="1"/>
  <c r="J12" i="2" s="1"/>
  <c r="R223" i="2"/>
  <c r="E223" i="2"/>
  <c r="R222" i="2"/>
  <c r="E222" i="2"/>
  <c r="R221" i="2"/>
  <c r="E221" i="2"/>
  <c r="R220" i="2"/>
  <c r="E220" i="2"/>
  <c r="R219" i="2"/>
  <c r="E219" i="2"/>
  <c r="R218" i="2"/>
  <c r="E218" i="2"/>
  <c r="R217" i="2"/>
  <c r="E217" i="2"/>
  <c r="R216" i="2"/>
  <c r="E216" i="2"/>
  <c r="R215" i="2"/>
  <c r="E215" i="2"/>
  <c r="R214" i="2"/>
  <c r="E214" i="2"/>
  <c r="R213" i="2"/>
  <c r="E213" i="2"/>
  <c r="R212" i="2"/>
  <c r="T221" i="2" s="1"/>
  <c r="W11" i="2" s="1"/>
  <c r="E212" i="2"/>
  <c r="G221" i="2" s="1"/>
  <c r="J11" i="2" s="1"/>
  <c r="R211" i="2"/>
  <c r="E211" i="2"/>
  <c r="R210" i="2"/>
  <c r="E210" i="2"/>
  <c r="R209" i="2"/>
  <c r="E209" i="2"/>
  <c r="R208" i="2"/>
  <c r="E208" i="2"/>
  <c r="R207" i="2"/>
  <c r="E207" i="2"/>
  <c r="R206" i="2"/>
  <c r="E206" i="2"/>
  <c r="R205" i="2"/>
  <c r="E205" i="2"/>
  <c r="R204" i="2"/>
  <c r="E204" i="2"/>
  <c r="R203" i="2"/>
  <c r="E203" i="2"/>
  <c r="R202" i="2"/>
  <c r="E202" i="2"/>
  <c r="G211" i="2" s="1"/>
  <c r="J10" i="2" s="1"/>
  <c r="R201" i="2"/>
  <c r="G201" i="2"/>
  <c r="J9" i="2" s="1"/>
  <c r="E201" i="2"/>
  <c r="R200" i="2"/>
  <c r="E200" i="2"/>
  <c r="R199" i="2"/>
  <c r="E199" i="2"/>
  <c r="R198" i="2"/>
  <c r="E198" i="2"/>
  <c r="R197" i="2"/>
  <c r="E197" i="2"/>
  <c r="R196" i="2"/>
  <c r="E196" i="2"/>
  <c r="R195" i="2"/>
  <c r="E195" i="2"/>
  <c r="R194" i="2"/>
  <c r="E194" i="2"/>
  <c r="R193" i="2"/>
  <c r="E193" i="2"/>
  <c r="R192" i="2"/>
  <c r="E192" i="2"/>
  <c r="R191" i="2"/>
  <c r="E191" i="2"/>
  <c r="R190" i="2"/>
  <c r="E190" i="2"/>
  <c r="R189" i="2"/>
  <c r="E189" i="2"/>
  <c r="R188" i="2"/>
  <c r="E188" i="2"/>
  <c r="R187" i="2"/>
  <c r="E187" i="2"/>
  <c r="R186" i="2"/>
  <c r="E186" i="2"/>
  <c r="R185" i="2"/>
  <c r="E185" i="2"/>
  <c r="R184" i="2"/>
  <c r="E184" i="2"/>
  <c r="R183" i="2"/>
  <c r="E183" i="2"/>
  <c r="R182" i="2"/>
  <c r="T191" i="2" s="1"/>
  <c r="W8" i="2" s="1"/>
  <c r="E182" i="2"/>
  <c r="G191" i="2" s="1"/>
  <c r="J8" i="2" s="1"/>
  <c r="R181" i="2"/>
  <c r="E181" i="2"/>
  <c r="R180" i="2"/>
  <c r="E180" i="2"/>
  <c r="R179" i="2"/>
  <c r="E179" i="2"/>
  <c r="R178" i="2"/>
  <c r="E178" i="2"/>
  <c r="R177" i="2"/>
  <c r="E177" i="2"/>
  <c r="R176" i="2"/>
  <c r="E176" i="2"/>
  <c r="R175" i="2"/>
  <c r="E175" i="2"/>
  <c r="R174" i="2"/>
  <c r="E174" i="2"/>
  <c r="R173" i="2"/>
  <c r="E173" i="2"/>
  <c r="R172" i="2"/>
  <c r="E172" i="2"/>
  <c r="G181" i="2" s="1"/>
  <c r="J7" i="2" s="1"/>
  <c r="R171" i="2"/>
  <c r="E171" i="2"/>
  <c r="R170" i="2"/>
  <c r="E170" i="2"/>
  <c r="R169" i="2"/>
  <c r="E169" i="2"/>
  <c r="R168" i="2"/>
  <c r="E168" i="2"/>
  <c r="R167" i="2"/>
  <c r="E167" i="2"/>
  <c r="R166" i="2"/>
  <c r="E166" i="2"/>
  <c r="R165" i="2"/>
  <c r="E165" i="2"/>
  <c r="R164" i="2"/>
  <c r="E164" i="2"/>
  <c r="R163" i="2"/>
  <c r="E163" i="2"/>
  <c r="G171" i="2" s="1"/>
  <c r="R162" i="2"/>
  <c r="E162" i="2"/>
  <c r="R161" i="2"/>
  <c r="E161" i="2"/>
  <c r="R160" i="2"/>
  <c r="E160" i="2"/>
  <c r="R159" i="2"/>
  <c r="E159" i="2"/>
  <c r="R158" i="2"/>
  <c r="E158" i="2"/>
  <c r="R157" i="2"/>
  <c r="E157" i="2"/>
  <c r="R156" i="2"/>
  <c r="E156" i="2"/>
  <c r="R155" i="2"/>
  <c r="E155" i="2"/>
  <c r="R154" i="2"/>
  <c r="E154" i="2"/>
  <c r="R153" i="2"/>
  <c r="E153" i="2"/>
  <c r="R152" i="2"/>
  <c r="E152" i="2"/>
  <c r="G161" i="2" s="1"/>
  <c r="I23" i="2" s="1"/>
  <c r="R151" i="2"/>
  <c r="E151" i="2"/>
  <c r="R150" i="2"/>
  <c r="E150" i="2"/>
  <c r="R149" i="2"/>
  <c r="E149" i="2"/>
  <c r="R148" i="2"/>
  <c r="E148" i="2"/>
  <c r="R147" i="2"/>
  <c r="E147" i="2"/>
  <c r="R146" i="2"/>
  <c r="E146" i="2"/>
  <c r="R145" i="2"/>
  <c r="E145" i="2"/>
  <c r="R144" i="2"/>
  <c r="E144" i="2"/>
  <c r="R143" i="2"/>
  <c r="E143" i="2"/>
  <c r="R142" i="2"/>
  <c r="E142" i="2"/>
  <c r="G151" i="2" s="1"/>
  <c r="I22" i="2" s="1"/>
  <c r="R141" i="2"/>
  <c r="E141" i="2"/>
  <c r="R140" i="2"/>
  <c r="E140" i="2"/>
  <c r="R139" i="2"/>
  <c r="E139" i="2"/>
  <c r="R138" i="2"/>
  <c r="E138" i="2"/>
  <c r="R137" i="2"/>
  <c r="E137" i="2"/>
  <c r="R136" i="2"/>
  <c r="E136" i="2"/>
  <c r="R135" i="2"/>
  <c r="E135" i="2"/>
  <c r="R134" i="2"/>
  <c r="E134" i="2"/>
  <c r="R133" i="2"/>
  <c r="E133" i="2"/>
  <c r="R132" i="2"/>
  <c r="E132" i="2"/>
  <c r="G141" i="2" s="1"/>
  <c r="I21" i="2" s="1"/>
  <c r="R131" i="2"/>
  <c r="E131" i="2"/>
  <c r="R130" i="2"/>
  <c r="E130" i="2"/>
  <c r="R129" i="2"/>
  <c r="E129" i="2"/>
  <c r="R128" i="2"/>
  <c r="E128" i="2"/>
  <c r="R127" i="2"/>
  <c r="E127" i="2"/>
  <c r="R126" i="2"/>
  <c r="E126" i="2"/>
  <c r="R125" i="2"/>
  <c r="E125" i="2"/>
  <c r="R124" i="2"/>
  <c r="E124" i="2"/>
  <c r="R123" i="2"/>
  <c r="E123" i="2"/>
  <c r="R122" i="2"/>
  <c r="E122" i="2"/>
  <c r="G131" i="2" s="1"/>
  <c r="I20" i="2" s="1"/>
  <c r="R121" i="2"/>
  <c r="G121" i="2"/>
  <c r="I19" i="2" s="1"/>
  <c r="E121" i="2"/>
  <c r="R120" i="2"/>
  <c r="E120" i="2"/>
  <c r="R119" i="2"/>
  <c r="E119" i="2"/>
  <c r="R118" i="2"/>
  <c r="E118" i="2"/>
  <c r="R117" i="2"/>
  <c r="E117" i="2"/>
  <c r="R116" i="2"/>
  <c r="E116" i="2"/>
  <c r="R115" i="2"/>
  <c r="E115" i="2"/>
  <c r="R114" i="2"/>
  <c r="E114" i="2"/>
  <c r="R113" i="2"/>
  <c r="E113" i="2"/>
  <c r="R112" i="2"/>
  <c r="E112" i="2"/>
  <c r="R111" i="2"/>
  <c r="E111" i="2"/>
  <c r="R110" i="2"/>
  <c r="E110" i="2"/>
  <c r="R109" i="2"/>
  <c r="E109" i="2"/>
  <c r="R108" i="2"/>
  <c r="E108" i="2"/>
  <c r="R107" i="2"/>
  <c r="E107" i="2"/>
  <c r="R106" i="2"/>
  <c r="E106" i="2"/>
  <c r="R105" i="2"/>
  <c r="E105" i="2"/>
  <c r="R104" i="2"/>
  <c r="E104" i="2"/>
  <c r="R103" i="2"/>
  <c r="E103" i="2"/>
  <c r="R102" i="2"/>
  <c r="T111" i="2" s="1"/>
  <c r="V18" i="2" s="1"/>
  <c r="E102" i="2"/>
  <c r="G111" i="2" s="1"/>
  <c r="I18" i="2" s="1"/>
  <c r="R101" i="2"/>
  <c r="E101" i="2"/>
  <c r="R100" i="2"/>
  <c r="E100" i="2"/>
  <c r="R99" i="2"/>
  <c r="E99" i="2"/>
  <c r="R98" i="2"/>
  <c r="E98" i="2"/>
  <c r="R97" i="2"/>
  <c r="E97" i="2"/>
  <c r="R96" i="2"/>
  <c r="E96" i="2"/>
  <c r="R95" i="2"/>
  <c r="E95" i="2"/>
  <c r="R94" i="2"/>
  <c r="E94" i="2"/>
  <c r="R93" i="2"/>
  <c r="E93" i="2"/>
  <c r="R92" i="2"/>
  <c r="E92" i="2"/>
  <c r="G101" i="2" s="1"/>
  <c r="I17" i="2" s="1"/>
  <c r="R91" i="2"/>
  <c r="E91" i="2"/>
  <c r="R90" i="2"/>
  <c r="E90" i="2"/>
  <c r="R89" i="2"/>
  <c r="E89" i="2"/>
  <c r="R88" i="2"/>
  <c r="E88" i="2"/>
  <c r="R87" i="2"/>
  <c r="E87" i="2"/>
  <c r="R86" i="2"/>
  <c r="E86" i="2"/>
  <c r="R85" i="2"/>
  <c r="E85" i="2"/>
  <c r="R84" i="2"/>
  <c r="E84" i="2"/>
  <c r="R83" i="2"/>
  <c r="E83" i="2"/>
  <c r="G91" i="2" s="1"/>
  <c r="I16" i="2" s="1"/>
  <c r="R82" i="2"/>
  <c r="E82" i="2"/>
  <c r="R81" i="2"/>
  <c r="E81" i="2"/>
  <c r="R80" i="2"/>
  <c r="E80" i="2"/>
  <c r="R79" i="2"/>
  <c r="E79" i="2"/>
  <c r="R78" i="2"/>
  <c r="E78" i="2"/>
  <c r="R77" i="2"/>
  <c r="E77" i="2"/>
  <c r="R76" i="2"/>
  <c r="E76" i="2"/>
  <c r="R75" i="2"/>
  <c r="E75" i="2"/>
  <c r="R74" i="2"/>
  <c r="E74" i="2"/>
  <c r="R73" i="2"/>
  <c r="E73" i="2"/>
  <c r="R72" i="2"/>
  <c r="E72" i="2"/>
  <c r="G81" i="2" s="1"/>
  <c r="I13" i="2" s="1"/>
  <c r="R71" i="2"/>
  <c r="E71" i="2"/>
  <c r="R70" i="2"/>
  <c r="E70" i="2"/>
  <c r="R69" i="2"/>
  <c r="E69" i="2"/>
  <c r="R68" i="2"/>
  <c r="E68" i="2"/>
  <c r="R67" i="2"/>
  <c r="E67" i="2"/>
  <c r="R66" i="2"/>
  <c r="E66" i="2"/>
  <c r="R65" i="2"/>
  <c r="E65" i="2"/>
  <c r="R64" i="2"/>
  <c r="E64" i="2"/>
  <c r="R63" i="2"/>
  <c r="E63" i="2"/>
  <c r="R62" i="2"/>
  <c r="E62" i="2"/>
  <c r="G71" i="2" s="1"/>
  <c r="I12" i="2" s="1"/>
  <c r="R61" i="2"/>
  <c r="E61" i="2"/>
  <c r="R60" i="2"/>
  <c r="E60" i="2"/>
  <c r="R59" i="2"/>
  <c r="E59" i="2"/>
  <c r="R58" i="2"/>
  <c r="E58" i="2"/>
  <c r="R57" i="2"/>
  <c r="E57" i="2"/>
  <c r="R56" i="2"/>
  <c r="E56" i="2"/>
  <c r="R55" i="2"/>
  <c r="E55" i="2"/>
  <c r="R54" i="2"/>
  <c r="E54" i="2"/>
  <c r="R53" i="2"/>
  <c r="E53" i="2"/>
  <c r="R52" i="2"/>
  <c r="T61" i="2" s="1"/>
  <c r="V11" i="2" s="1"/>
  <c r="E52" i="2"/>
  <c r="G61" i="2" s="1"/>
  <c r="I11" i="2" s="1"/>
  <c r="R51" i="2"/>
  <c r="E51" i="2"/>
  <c r="R50" i="2"/>
  <c r="E50" i="2"/>
  <c r="R49" i="2"/>
  <c r="E49" i="2"/>
  <c r="R48" i="2"/>
  <c r="E48" i="2"/>
  <c r="R47" i="2"/>
  <c r="E47" i="2"/>
  <c r="R46" i="2"/>
  <c r="E46" i="2"/>
  <c r="R45" i="2"/>
  <c r="E45" i="2"/>
  <c r="R44" i="2"/>
  <c r="E44" i="2"/>
  <c r="R43" i="2"/>
  <c r="E43" i="2"/>
  <c r="R42" i="2"/>
  <c r="E42" i="2"/>
  <c r="G51" i="2" s="1"/>
  <c r="I10" i="2" s="1"/>
  <c r="R41" i="2"/>
  <c r="G41" i="2"/>
  <c r="E41" i="2"/>
  <c r="R40" i="2"/>
  <c r="E40" i="2"/>
  <c r="R39" i="2"/>
  <c r="E39" i="2"/>
  <c r="R38" i="2"/>
  <c r="E38" i="2"/>
  <c r="R37" i="2"/>
  <c r="E37" i="2"/>
  <c r="R36" i="2"/>
  <c r="E36" i="2"/>
  <c r="R35" i="2"/>
  <c r="E35" i="2"/>
  <c r="R34" i="2"/>
  <c r="E34" i="2"/>
  <c r="R33" i="2"/>
  <c r="E33" i="2"/>
  <c r="R32" i="2"/>
  <c r="E32" i="2"/>
  <c r="R31" i="2"/>
  <c r="E31" i="2"/>
  <c r="R30" i="2"/>
  <c r="E30" i="2"/>
  <c r="R29" i="2"/>
  <c r="E29" i="2"/>
  <c r="R28" i="2"/>
  <c r="E28" i="2"/>
  <c r="R27" i="2"/>
  <c r="E27" i="2"/>
  <c r="R26" i="2"/>
  <c r="E26" i="2"/>
  <c r="R25" i="2"/>
  <c r="E25" i="2"/>
  <c r="R24" i="2"/>
  <c r="E24" i="2"/>
  <c r="R23" i="2"/>
  <c r="E23" i="2"/>
  <c r="R22" i="2"/>
  <c r="T31" i="2" s="1"/>
  <c r="V8" i="2" s="1"/>
  <c r="E22" i="2"/>
  <c r="G31" i="2" s="1"/>
  <c r="I8" i="2" s="1"/>
  <c r="R21" i="2"/>
  <c r="E21" i="2"/>
  <c r="R20" i="2"/>
  <c r="E20" i="2"/>
  <c r="R19" i="2"/>
  <c r="E19" i="2"/>
  <c r="R18" i="2"/>
  <c r="E18" i="2"/>
  <c r="R17" i="2"/>
  <c r="E17" i="2"/>
  <c r="R16" i="2"/>
  <c r="E16" i="2"/>
  <c r="R15" i="2"/>
  <c r="E15" i="2"/>
  <c r="R14" i="2"/>
  <c r="E14" i="2"/>
  <c r="R13" i="2"/>
  <c r="E13" i="2"/>
  <c r="R12" i="2"/>
  <c r="E12" i="2"/>
  <c r="G21" i="2" s="1"/>
  <c r="I7" i="2" s="1"/>
  <c r="R11" i="2"/>
  <c r="E11" i="2"/>
  <c r="R10" i="2"/>
  <c r="E10" i="2"/>
  <c r="R9" i="2"/>
  <c r="I9" i="2"/>
  <c r="E9" i="2"/>
  <c r="R8" i="2"/>
  <c r="E8" i="2"/>
  <c r="R7" i="2"/>
  <c r="E7" i="2"/>
  <c r="R6" i="2"/>
  <c r="E6" i="2"/>
  <c r="R5" i="2"/>
  <c r="E5" i="2"/>
  <c r="R4" i="2"/>
  <c r="E4" i="2"/>
  <c r="R3" i="2"/>
  <c r="E3" i="2"/>
  <c r="R2" i="2"/>
  <c r="E2" i="2"/>
  <c r="G11" i="2" s="1"/>
  <c r="I6" i="3" l="1"/>
  <c r="I3" i="3"/>
  <c r="I3" i="4"/>
  <c r="I6" i="4"/>
  <c r="I6" i="9"/>
  <c r="I3" i="5"/>
  <c r="I6" i="6"/>
  <c r="I3" i="6"/>
  <c r="I6" i="2"/>
  <c r="I3" i="2"/>
  <c r="T441" i="5"/>
  <c r="X19" i="5" s="1"/>
  <c r="T11" i="2"/>
  <c r="T91" i="2"/>
  <c r="V16" i="2" s="1"/>
  <c r="T171" i="2"/>
  <c r="T411" i="2"/>
  <c r="X16" i="2" s="1"/>
  <c r="T491" i="2"/>
  <c r="T571" i="2"/>
  <c r="Y16" i="2" s="1"/>
  <c r="T11" i="3"/>
  <c r="T91" i="3"/>
  <c r="V16" i="3" s="1"/>
  <c r="T171" i="3"/>
  <c r="T251" i="3"/>
  <c r="W16" i="3" s="1"/>
  <c r="T331" i="3"/>
  <c r="T411" i="3"/>
  <c r="X16" i="3" s="1"/>
  <c r="T491" i="3"/>
  <c r="T571" i="3"/>
  <c r="Y16" i="3" s="1"/>
  <c r="T11" i="4"/>
  <c r="T41" i="4"/>
  <c r="V9" i="4" s="1"/>
  <c r="T121" i="4"/>
  <c r="V19" i="4" s="1"/>
  <c r="T201" i="4"/>
  <c r="W9" i="4" s="1"/>
  <c r="T281" i="4"/>
  <c r="W19" i="4" s="1"/>
  <c r="T361" i="4"/>
  <c r="X9" i="4" s="1"/>
  <c r="T441" i="4"/>
  <c r="X19" i="4" s="1"/>
  <c r="T521" i="4"/>
  <c r="Y9" i="4" s="1"/>
  <c r="T601" i="4"/>
  <c r="Y19" i="4" s="1"/>
  <c r="T71" i="5"/>
  <c r="V12" i="5" s="1"/>
  <c r="T151" i="5"/>
  <c r="V22" i="5" s="1"/>
  <c r="T231" i="5"/>
  <c r="W12" i="5" s="1"/>
  <c r="T311" i="5"/>
  <c r="W22" i="5" s="1"/>
  <c r="T391" i="5"/>
  <c r="X12" i="5" s="1"/>
  <c r="T471" i="5"/>
  <c r="X22" i="5" s="1"/>
  <c r="T551" i="5"/>
  <c r="Y12" i="5" s="1"/>
  <c r="T631" i="5"/>
  <c r="Y22" i="5" s="1"/>
  <c r="T51" i="6"/>
  <c r="V10" i="6" s="1"/>
  <c r="T131" i="6"/>
  <c r="V20" i="6" s="1"/>
  <c r="T211" i="6"/>
  <c r="W10" i="6" s="1"/>
  <c r="T291" i="6"/>
  <c r="W20" i="6" s="1"/>
  <c r="T371" i="6"/>
  <c r="X10" i="6" s="1"/>
  <c r="G391" i="6"/>
  <c r="K12" i="6" s="1"/>
  <c r="T541" i="6"/>
  <c r="Y11" i="6" s="1"/>
  <c r="G561" i="6"/>
  <c r="L13" i="6" s="1"/>
  <c r="G631" i="6"/>
  <c r="L22" i="6" s="1"/>
  <c r="G11" i="7"/>
  <c r="T171" i="7"/>
  <c r="W6" i="7" s="1"/>
  <c r="T331" i="7"/>
  <c r="T491" i="7"/>
  <c r="T11" i="8"/>
  <c r="G181" i="8"/>
  <c r="J7" i="8" s="1"/>
  <c r="G341" i="8"/>
  <c r="K7" i="8" s="1"/>
  <c r="T21" i="9"/>
  <c r="V7" i="9" s="1"/>
  <c r="G361" i="10"/>
  <c r="K9" i="10" s="1"/>
  <c r="G171" i="11"/>
  <c r="T141" i="2"/>
  <c r="V21" i="2" s="1"/>
  <c r="T271" i="2"/>
  <c r="W18" i="2" s="1"/>
  <c r="T351" i="2"/>
  <c r="X8" i="2" s="1"/>
  <c r="T31" i="4"/>
  <c r="V8" i="4" s="1"/>
  <c r="I6" i="5"/>
  <c r="T11" i="6"/>
  <c r="K6" i="7"/>
  <c r="T31" i="8"/>
  <c r="V8" i="8" s="1"/>
  <c r="K6" i="8"/>
  <c r="T491" i="8"/>
  <c r="G121" i="9"/>
  <c r="I19" i="9" s="1"/>
  <c r="T391" i="9"/>
  <c r="X12" i="9" s="1"/>
  <c r="G481" i="9"/>
  <c r="K23" i="9" s="1"/>
  <c r="G631" i="9"/>
  <c r="L22" i="9" s="1"/>
  <c r="G11" i="10"/>
  <c r="G181" i="10"/>
  <c r="J7" i="10" s="1"/>
  <c r="T271" i="10"/>
  <c r="W18" i="10" s="1"/>
  <c r="G311" i="10"/>
  <c r="J22" i="10" s="1"/>
  <c r="T401" i="10"/>
  <c r="X13" i="10" s="1"/>
  <c r="G531" i="10"/>
  <c r="L10" i="10" s="1"/>
  <c r="T581" i="10"/>
  <c r="Y17" i="10" s="1"/>
  <c r="G81" i="11"/>
  <c r="I13" i="11" s="1"/>
  <c r="G141" i="12"/>
  <c r="I21" i="12" s="1"/>
  <c r="G281" i="12"/>
  <c r="J19" i="12" s="1"/>
  <c r="T301" i="2"/>
  <c r="W21" i="2" s="1"/>
  <c r="T81" i="2"/>
  <c r="V13" i="2" s="1"/>
  <c r="T161" i="2"/>
  <c r="V23" i="2" s="1"/>
  <c r="T241" i="2"/>
  <c r="W13" i="2" s="1"/>
  <c r="T321" i="2"/>
  <c r="W23" i="2" s="1"/>
  <c r="T401" i="2"/>
  <c r="X13" i="2" s="1"/>
  <c r="T481" i="2"/>
  <c r="X23" i="2" s="1"/>
  <c r="T561" i="2"/>
  <c r="Y13" i="2" s="1"/>
  <c r="T641" i="2"/>
  <c r="Y23" i="2" s="1"/>
  <c r="T81" i="3"/>
  <c r="V13" i="3" s="1"/>
  <c r="T161" i="3"/>
  <c r="V23" i="3" s="1"/>
  <c r="T241" i="3"/>
  <c r="W13" i="3" s="1"/>
  <c r="T321" i="3"/>
  <c r="W23" i="3" s="1"/>
  <c r="T401" i="3"/>
  <c r="X13" i="3" s="1"/>
  <c r="T481" i="3"/>
  <c r="X23" i="3" s="1"/>
  <c r="T561" i="3"/>
  <c r="Y13" i="3" s="1"/>
  <c r="T641" i="3"/>
  <c r="Y23" i="3" s="1"/>
  <c r="T111" i="4"/>
  <c r="V18" i="4" s="1"/>
  <c r="T191" i="4"/>
  <c r="W8" i="4" s="1"/>
  <c r="T271" i="4"/>
  <c r="W18" i="4" s="1"/>
  <c r="T351" i="4"/>
  <c r="X8" i="4" s="1"/>
  <c r="T431" i="4"/>
  <c r="X18" i="4" s="1"/>
  <c r="T511" i="4"/>
  <c r="Y8" i="4" s="1"/>
  <c r="T591" i="4"/>
  <c r="Y18" i="4" s="1"/>
  <c r="T31" i="5"/>
  <c r="V8" i="5" s="1"/>
  <c r="T61" i="5"/>
  <c r="V11" i="5" s="1"/>
  <c r="T141" i="5"/>
  <c r="V21" i="5" s="1"/>
  <c r="T221" i="5"/>
  <c r="W11" i="5" s="1"/>
  <c r="T301" i="5"/>
  <c r="W21" i="5" s="1"/>
  <c r="T381" i="5"/>
  <c r="X11" i="5" s="1"/>
  <c r="T461" i="5"/>
  <c r="X21" i="5" s="1"/>
  <c r="T541" i="5"/>
  <c r="Y11" i="5" s="1"/>
  <c r="T621" i="5"/>
  <c r="Y21" i="5" s="1"/>
  <c r="T31" i="6"/>
  <c r="V8" i="6" s="1"/>
  <c r="T41" i="6"/>
  <c r="V9" i="6" s="1"/>
  <c r="T121" i="6"/>
  <c r="V19" i="6" s="1"/>
  <c r="T201" i="6"/>
  <c r="W9" i="6" s="1"/>
  <c r="T281" i="6"/>
  <c r="W19" i="6" s="1"/>
  <c r="T361" i="6"/>
  <c r="X9" i="6" s="1"/>
  <c r="T481" i="6"/>
  <c r="X23" i="6" s="1"/>
  <c r="G531" i="6"/>
  <c r="L10" i="6" s="1"/>
  <c r="G21" i="7"/>
  <c r="I7" i="7" s="1"/>
  <c r="G121" i="7"/>
  <c r="I19" i="7" s="1"/>
  <c r="G281" i="7"/>
  <c r="J19" i="7" s="1"/>
  <c r="G441" i="7"/>
  <c r="K19" i="7" s="1"/>
  <c r="G601" i="7"/>
  <c r="L19" i="7" s="1"/>
  <c r="G21" i="8"/>
  <c r="I7" i="8" s="1"/>
  <c r="T101" i="8"/>
  <c r="V17" i="8" s="1"/>
  <c r="T171" i="8"/>
  <c r="T261" i="8"/>
  <c r="W17" i="8" s="1"/>
  <c r="T331" i="8"/>
  <c r="T421" i="8"/>
  <c r="X17" i="8" s="1"/>
  <c r="G461" i="8"/>
  <c r="K21" i="8" s="1"/>
  <c r="T551" i="8"/>
  <c r="Y12" i="8" s="1"/>
  <c r="G81" i="9"/>
  <c r="I13" i="9" s="1"/>
  <c r="G231" i="9"/>
  <c r="J12" i="9" s="1"/>
  <c r="T321" i="9"/>
  <c r="W23" i="9" s="1"/>
  <c r="G361" i="9"/>
  <c r="K9" i="9" s="1"/>
  <c r="T451" i="9"/>
  <c r="X20" i="9" s="1"/>
  <c r="G581" i="9"/>
  <c r="L17" i="9" s="1"/>
  <c r="T631" i="9"/>
  <c r="Y22" i="9" s="1"/>
  <c r="G131" i="10"/>
  <c r="I20" i="10" s="1"/>
  <c r="T181" i="10"/>
  <c r="W7" i="10" s="1"/>
  <c r="G271" i="10"/>
  <c r="J18" i="10" s="1"/>
  <c r="G421" i="10"/>
  <c r="K17" i="10" s="1"/>
  <c r="T511" i="10"/>
  <c r="Y8" i="10" s="1"/>
  <c r="G551" i="10"/>
  <c r="L12" i="10" s="1"/>
  <c r="T641" i="10"/>
  <c r="Y23" i="10" s="1"/>
  <c r="T61" i="11"/>
  <c r="V11" i="11" s="1"/>
  <c r="G101" i="11"/>
  <c r="I17" i="11" s="1"/>
  <c r="G311" i="11"/>
  <c r="J22" i="11" s="1"/>
  <c r="T21" i="2"/>
  <c r="V7" i="2" s="1"/>
  <c r="T51" i="2"/>
  <c r="V10" i="2" s="1"/>
  <c r="T131" i="2"/>
  <c r="V20" i="2" s="1"/>
  <c r="T211" i="2"/>
  <c r="W10" i="2" s="1"/>
  <c r="T291" i="2"/>
  <c r="W20" i="2" s="1"/>
  <c r="T371" i="2"/>
  <c r="X10" i="2" s="1"/>
  <c r="T451" i="2"/>
  <c r="X20" i="2" s="1"/>
  <c r="T531" i="2"/>
  <c r="Y10" i="2" s="1"/>
  <c r="T611" i="2"/>
  <c r="Y20" i="2" s="1"/>
  <c r="T21" i="3"/>
  <c r="V7" i="3" s="1"/>
  <c r="T51" i="3"/>
  <c r="V10" i="3" s="1"/>
  <c r="T131" i="3"/>
  <c r="V20" i="3" s="1"/>
  <c r="T211" i="3"/>
  <c r="W10" i="3" s="1"/>
  <c r="T291" i="3"/>
  <c r="W20" i="3" s="1"/>
  <c r="T371" i="3"/>
  <c r="X10" i="3" s="1"/>
  <c r="T451" i="3"/>
  <c r="X20" i="3" s="1"/>
  <c r="T531" i="3"/>
  <c r="Y10" i="3" s="1"/>
  <c r="T611" i="3"/>
  <c r="Y20" i="3" s="1"/>
  <c r="T81" i="4"/>
  <c r="V13" i="4" s="1"/>
  <c r="T161" i="4"/>
  <c r="V23" i="4" s="1"/>
  <c r="T241" i="4"/>
  <c r="W13" i="4" s="1"/>
  <c r="T321" i="4"/>
  <c r="W23" i="4" s="1"/>
  <c r="T401" i="4"/>
  <c r="X13" i="4" s="1"/>
  <c r="T481" i="4"/>
  <c r="X23" i="4" s="1"/>
  <c r="T561" i="4"/>
  <c r="Y13" i="4" s="1"/>
  <c r="T641" i="4"/>
  <c r="Y23" i="4" s="1"/>
  <c r="T111" i="5"/>
  <c r="V18" i="5" s="1"/>
  <c r="T191" i="5"/>
  <c r="W8" i="5" s="1"/>
  <c r="T271" i="5"/>
  <c r="W18" i="5" s="1"/>
  <c r="T351" i="5"/>
  <c r="X8" i="5" s="1"/>
  <c r="T431" i="5"/>
  <c r="X18" i="5" s="1"/>
  <c r="T511" i="5"/>
  <c r="Y8" i="5" s="1"/>
  <c r="T591" i="5"/>
  <c r="Y18" i="5" s="1"/>
  <c r="T91" i="6"/>
  <c r="V16" i="6" s="1"/>
  <c r="T171" i="6"/>
  <c r="W3" i="6" s="1"/>
  <c r="T251" i="6"/>
  <c r="W16" i="6" s="1"/>
  <c r="T331" i="6"/>
  <c r="T381" i="6"/>
  <c r="X11" i="6" s="1"/>
  <c r="T531" i="6"/>
  <c r="Y10" i="6" s="1"/>
  <c r="G551" i="6"/>
  <c r="L12" i="6" s="1"/>
  <c r="T601" i="6"/>
  <c r="Y19" i="6" s="1"/>
  <c r="T21" i="8"/>
  <c r="V7" i="8" s="1"/>
  <c r="G571" i="8"/>
  <c r="L16" i="8" s="1"/>
  <c r="G591" i="8"/>
  <c r="L18" i="8" s="1"/>
  <c r="T231" i="9"/>
  <c r="W12" i="9" s="1"/>
  <c r="G491" i="9"/>
  <c r="L6" i="9" s="1"/>
  <c r="G41" i="10"/>
  <c r="I9" i="10" s="1"/>
  <c r="T31" i="15"/>
  <c r="V8" i="15" s="1"/>
  <c r="T101" i="2"/>
  <c r="V17" i="2" s="1"/>
  <c r="T181" i="2"/>
  <c r="W7" i="2" s="1"/>
  <c r="T261" i="2"/>
  <c r="W17" i="2" s="1"/>
  <c r="T341" i="2"/>
  <c r="X7" i="2" s="1"/>
  <c r="T421" i="2"/>
  <c r="X17" i="2" s="1"/>
  <c r="T501" i="2"/>
  <c r="Y7" i="2" s="1"/>
  <c r="T581" i="2"/>
  <c r="Y17" i="2" s="1"/>
  <c r="T101" i="3"/>
  <c r="V17" i="3" s="1"/>
  <c r="T181" i="3"/>
  <c r="W7" i="3" s="1"/>
  <c r="T261" i="3"/>
  <c r="W17" i="3" s="1"/>
  <c r="T341" i="3"/>
  <c r="X7" i="3" s="1"/>
  <c r="T421" i="3"/>
  <c r="X17" i="3" s="1"/>
  <c r="T501" i="3"/>
  <c r="Y7" i="3" s="1"/>
  <c r="T581" i="3"/>
  <c r="Y17" i="3" s="1"/>
  <c r="T21" i="4"/>
  <c r="V7" i="4" s="1"/>
  <c r="T51" i="4"/>
  <c r="V10" i="4" s="1"/>
  <c r="T131" i="4"/>
  <c r="V20" i="4" s="1"/>
  <c r="T211" i="4"/>
  <c r="W10" i="4" s="1"/>
  <c r="T291" i="4"/>
  <c r="W20" i="4" s="1"/>
  <c r="T371" i="4"/>
  <c r="X10" i="4" s="1"/>
  <c r="T451" i="4"/>
  <c r="X20" i="4" s="1"/>
  <c r="T531" i="4"/>
  <c r="Y10" i="4" s="1"/>
  <c r="T611" i="4"/>
  <c r="Y20" i="4" s="1"/>
  <c r="T81" i="5"/>
  <c r="V13" i="5" s="1"/>
  <c r="T161" i="5"/>
  <c r="V23" i="5" s="1"/>
  <c r="T241" i="5"/>
  <c r="W13" i="5" s="1"/>
  <c r="T321" i="5"/>
  <c r="W23" i="5" s="1"/>
  <c r="T401" i="5"/>
  <c r="X13" i="5" s="1"/>
  <c r="T481" i="5"/>
  <c r="X23" i="5" s="1"/>
  <c r="T561" i="5"/>
  <c r="Y13" i="5" s="1"/>
  <c r="T641" i="5"/>
  <c r="Y23" i="5" s="1"/>
  <c r="T61" i="6"/>
  <c r="V11" i="6" s="1"/>
  <c r="T141" i="6"/>
  <c r="V21" i="6" s="1"/>
  <c r="T221" i="6"/>
  <c r="W11" i="6" s="1"/>
  <c r="T301" i="6"/>
  <c r="W21" i="6" s="1"/>
  <c r="T401" i="6"/>
  <c r="X13" i="6" s="1"/>
  <c r="G451" i="6"/>
  <c r="K20" i="6" s="1"/>
  <c r="T501" i="6"/>
  <c r="Y7" i="6" s="1"/>
  <c r="G111" i="7"/>
  <c r="I18" i="7" s="1"/>
  <c r="G131" i="7"/>
  <c r="I20" i="7" s="1"/>
  <c r="G271" i="7"/>
  <c r="J18" i="7" s="1"/>
  <c r="G291" i="7"/>
  <c r="J20" i="7" s="1"/>
  <c r="G431" i="7"/>
  <c r="K18" i="7" s="1"/>
  <c r="G451" i="7"/>
  <c r="K20" i="7" s="1"/>
  <c r="G591" i="7"/>
  <c r="L18" i="7" s="1"/>
  <c r="G611" i="7"/>
  <c r="L20" i="7" s="1"/>
  <c r="G91" i="9"/>
  <c r="I16" i="9" s="1"/>
  <c r="G281" i="10"/>
  <c r="J19" i="10" s="1"/>
  <c r="T151" i="8"/>
  <c r="V22" i="8" s="1"/>
  <c r="T71" i="2"/>
  <c r="V12" i="2" s="1"/>
  <c r="T151" i="2"/>
  <c r="V22" i="2" s="1"/>
  <c r="T231" i="2"/>
  <c r="W12" i="2" s="1"/>
  <c r="T311" i="2"/>
  <c r="W22" i="2" s="1"/>
  <c r="T391" i="2"/>
  <c r="X12" i="2" s="1"/>
  <c r="T471" i="2"/>
  <c r="X22" i="2" s="1"/>
  <c r="T551" i="2"/>
  <c r="Y12" i="2" s="1"/>
  <c r="T631" i="2"/>
  <c r="Y22" i="2" s="1"/>
  <c r="T71" i="3"/>
  <c r="V12" i="3" s="1"/>
  <c r="T151" i="3"/>
  <c r="V22" i="3" s="1"/>
  <c r="T231" i="3"/>
  <c r="W12" i="3" s="1"/>
  <c r="T311" i="3"/>
  <c r="W22" i="3" s="1"/>
  <c r="T391" i="3"/>
  <c r="X12" i="3" s="1"/>
  <c r="T471" i="3"/>
  <c r="X22" i="3" s="1"/>
  <c r="T551" i="3"/>
  <c r="Y12" i="3" s="1"/>
  <c r="T631" i="3"/>
  <c r="Y22" i="3" s="1"/>
  <c r="T101" i="4"/>
  <c r="V17" i="4" s="1"/>
  <c r="T181" i="4"/>
  <c r="W7" i="4" s="1"/>
  <c r="T261" i="4"/>
  <c r="W17" i="4" s="1"/>
  <c r="T341" i="4"/>
  <c r="X7" i="4" s="1"/>
  <c r="T421" i="4"/>
  <c r="X17" i="4" s="1"/>
  <c r="T501" i="4"/>
  <c r="Y7" i="4" s="1"/>
  <c r="T581" i="4"/>
  <c r="Y17" i="4" s="1"/>
  <c r="T21" i="5"/>
  <c r="V7" i="5" s="1"/>
  <c r="T51" i="5"/>
  <c r="V10" i="5" s="1"/>
  <c r="T131" i="5"/>
  <c r="V20" i="5" s="1"/>
  <c r="T211" i="5"/>
  <c r="W10" i="5" s="1"/>
  <c r="T291" i="5"/>
  <c r="W20" i="5" s="1"/>
  <c r="T371" i="5"/>
  <c r="X10" i="5" s="1"/>
  <c r="T451" i="5"/>
  <c r="X20" i="5" s="1"/>
  <c r="T531" i="5"/>
  <c r="Y10" i="5" s="1"/>
  <c r="T611" i="5"/>
  <c r="Y20" i="5" s="1"/>
  <c r="T21" i="6"/>
  <c r="V7" i="6" s="1"/>
  <c r="T111" i="6"/>
  <c r="V18" i="6" s="1"/>
  <c r="T191" i="6"/>
  <c r="W8" i="6" s="1"/>
  <c r="T271" i="6"/>
  <c r="W18" i="6" s="1"/>
  <c r="T351" i="6"/>
  <c r="X8" i="6" s="1"/>
  <c r="T451" i="6"/>
  <c r="X20" i="6" s="1"/>
  <c r="G471" i="6"/>
  <c r="K22" i="6" s="1"/>
  <c r="G621" i="6"/>
  <c r="L21" i="6" s="1"/>
  <c r="T41" i="7"/>
  <c r="V9" i="7" s="1"/>
  <c r="T111" i="7"/>
  <c r="V18" i="7" s="1"/>
  <c r="T201" i="7"/>
  <c r="W9" i="7" s="1"/>
  <c r="T271" i="7"/>
  <c r="W18" i="7" s="1"/>
  <c r="T361" i="7"/>
  <c r="X9" i="7" s="1"/>
  <c r="T431" i="7"/>
  <c r="X18" i="7" s="1"/>
  <c r="T521" i="7"/>
  <c r="Y9" i="7" s="1"/>
  <c r="T591" i="7"/>
  <c r="Y18" i="7" s="1"/>
  <c r="G41" i="8"/>
  <c r="I9" i="8" s="1"/>
  <c r="G91" i="8"/>
  <c r="I16" i="8" s="1"/>
  <c r="G111" i="8"/>
  <c r="I18" i="8" s="1"/>
  <c r="T161" i="8"/>
  <c r="V23" i="8" s="1"/>
  <c r="G201" i="8"/>
  <c r="J9" i="8" s="1"/>
  <c r="G251" i="8"/>
  <c r="J16" i="8" s="1"/>
  <c r="G271" i="8"/>
  <c r="J18" i="8" s="1"/>
  <c r="T321" i="8"/>
  <c r="W23" i="8" s="1"/>
  <c r="G361" i="8"/>
  <c r="K9" i="8" s="1"/>
  <c r="G411" i="8"/>
  <c r="K16" i="8" s="1"/>
  <c r="G431" i="8"/>
  <c r="K18" i="8" s="1"/>
  <c r="T501" i="8"/>
  <c r="Y7" i="8" s="1"/>
  <c r="G541" i="8"/>
  <c r="L11" i="8" s="1"/>
  <c r="T631" i="8"/>
  <c r="Y22" i="8" s="1"/>
  <c r="T71" i="9"/>
  <c r="V12" i="9" s="1"/>
  <c r="G161" i="9"/>
  <c r="I23" i="9" s="1"/>
  <c r="G311" i="9"/>
  <c r="J22" i="9" s="1"/>
  <c r="G331" i="9"/>
  <c r="T401" i="9"/>
  <c r="X13" i="9" s="1"/>
  <c r="G441" i="9"/>
  <c r="K19" i="9" s="1"/>
  <c r="T531" i="9"/>
  <c r="Y10" i="9" s="1"/>
  <c r="T81" i="10"/>
  <c r="V13" i="10" s="1"/>
  <c r="G211" i="10"/>
  <c r="J10" i="10" s="1"/>
  <c r="T261" i="10"/>
  <c r="W17" i="10" s="1"/>
  <c r="G351" i="10"/>
  <c r="K8" i="10" s="1"/>
  <c r="G501" i="10"/>
  <c r="L7" i="10" s="1"/>
  <c r="G521" i="10"/>
  <c r="L9" i="10" s="1"/>
  <c r="T591" i="10"/>
  <c r="Y18" i="10" s="1"/>
  <c r="G631" i="10"/>
  <c r="L22" i="10" s="1"/>
  <c r="G51" i="11"/>
  <c r="I10" i="11" s="1"/>
  <c r="G71" i="11"/>
  <c r="I12" i="11" s="1"/>
  <c r="G101" i="13"/>
  <c r="I17" i="13" s="1"/>
  <c r="G321" i="13"/>
  <c r="J23" i="13" s="1"/>
  <c r="G461" i="13"/>
  <c r="K21" i="13" s="1"/>
  <c r="T421" i="7"/>
  <c r="X17" i="7" s="1"/>
  <c r="G431" i="10"/>
  <c r="K18" i="10" s="1"/>
  <c r="T41" i="2"/>
  <c r="V9" i="2" s="1"/>
  <c r="T121" i="2"/>
  <c r="V19" i="2" s="1"/>
  <c r="T201" i="2"/>
  <c r="W9" i="2" s="1"/>
  <c r="T281" i="2"/>
  <c r="W19" i="2" s="1"/>
  <c r="T361" i="2"/>
  <c r="X9" i="2" s="1"/>
  <c r="T441" i="2"/>
  <c r="X19" i="2" s="1"/>
  <c r="T521" i="2"/>
  <c r="Y9" i="2" s="1"/>
  <c r="T601" i="2"/>
  <c r="Y19" i="2" s="1"/>
  <c r="T41" i="3"/>
  <c r="V9" i="3" s="1"/>
  <c r="T121" i="3"/>
  <c r="V19" i="3" s="1"/>
  <c r="T201" i="3"/>
  <c r="W9" i="3" s="1"/>
  <c r="T281" i="3"/>
  <c r="W19" i="3" s="1"/>
  <c r="T361" i="3"/>
  <c r="X9" i="3" s="1"/>
  <c r="T441" i="3"/>
  <c r="X19" i="3" s="1"/>
  <c r="T521" i="3"/>
  <c r="Y9" i="3" s="1"/>
  <c r="T601" i="3"/>
  <c r="Y19" i="3" s="1"/>
  <c r="T71" i="4"/>
  <c r="V12" i="4" s="1"/>
  <c r="T151" i="4"/>
  <c r="V22" i="4" s="1"/>
  <c r="T231" i="4"/>
  <c r="W12" i="4" s="1"/>
  <c r="T311" i="4"/>
  <c r="W22" i="4" s="1"/>
  <c r="T391" i="4"/>
  <c r="X12" i="4" s="1"/>
  <c r="T471" i="4"/>
  <c r="X22" i="4" s="1"/>
  <c r="T551" i="4"/>
  <c r="Y12" i="4" s="1"/>
  <c r="T631" i="4"/>
  <c r="Y22" i="4" s="1"/>
  <c r="T101" i="5"/>
  <c r="V17" i="5" s="1"/>
  <c r="T181" i="5"/>
  <c r="W7" i="5" s="1"/>
  <c r="T261" i="5"/>
  <c r="W17" i="5" s="1"/>
  <c r="T341" i="5"/>
  <c r="X7" i="5" s="1"/>
  <c r="T421" i="5"/>
  <c r="X17" i="5" s="1"/>
  <c r="T501" i="5"/>
  <c r="Y7" i="5" s="1"/>
  <c r="T581" i="5"/>
  <c r="Y17" i="5" s="1"/>
  <c r="T81" i="6"/>
  <c r="V13" i="6" s="1"/>
  <c r="T161" i="6"/>
  <c r="V23" i="6" s="1"/>
  <c r="T241" i="6"/>
  <c r="W13" i="6" s="1"/>
  <c r="T321" i="6"/>
  <c r="W23" i="6" s="1"/>
  <c r="G371" i="6"/>
  <c r="K10" i="6" s="1"/>
  <c r="T421" i="6"/>
  <c r="X17" i="6" s="1"/>
  <c r="T521" i="6"/>
  <c r="Y9" i="6" s="1"/>
  <c r="T591" i="6"/>
  <c r="Y18" i="6" s="1"/>
  <c r="G31" i="7"/>
  <c r="I8" i="7" s="1"/>
  <c r="G41" i="7"/>
  <c r="I9" i="7" s="1"/>
  <c r="G201" i="7"/>
  <c r="J9" i="7" s="1"/>
  <c r="G361" i="7"/>
  <c r="K9" i="7" s="1"/>
  <c r="G521" i="7"/>
  <c r="L9" i="7" s="1"/>
  <c r="G11" i="8"/>
  <c r="T91" i="8"/>
  <c r="V16" i="8" s="1"/>
  <c r="T181" i="8"/>
  <c r="W7" i="8" s="1"/>
  <c r="T251" i="8"/>
  <c r="W16" i="8" s="1"/>
  <c r="T341" i="8"/>
  <c r="X7" i="8" s="1"/>
  <c r="T411" i="8"/>
  <c r="X16" i="8" s="1"/>
  <c r="G501" i="8"/>
  <c r="L7" i="8" s="1"/>
  <c r="G41" i="9"/>
  <c r="I9" i="9" s="1"/>
  <c r="T131" i="9"/>
  <c r="V20" i="9" s="1"/>
  <c r="G261" i="9"/>
  <c r="J17" i="9" s="1"/>
  <c r="T311" i="9"/>
  <c r="W22" i="9" s="1"/>
  <c r="G401" i="9"/>
  <c r="K13" i="9" s="1"/>
  <c r="G551" i="9"/>
  <c r="L12" i="9" s="1"/>
  <c r="G571" i="9"/>
  <c r="L16" i="9" s="1"/>
  <c r="T641" i="9"/>
  <c r="Y23" i="9" s="1"/>
  <c r="G21" i="10"/>
  <c r="I7" i="10" s="1"/>
  <c r="G101" i="10"/>
  <c r="I17" i="10" s="1"/>
  <c r="G121" i="10"/>
  <c r="I19" i="10" s="1"/>
  <c r="T191" i="10"/>
  <c r="W8" i="10" s="1"/>
  <c r="G231" i="10"/>
  <c r="J12" i="10" s="1"/>
  <c r="T321" i="10"/>
  <c r="W23" i="10" s="1"/>
  <c r="G451" i="10"/>
  <c r="K20" i="10" s="1"/>
  <c r="T501" i="10"/>
  <c r="Y7" i="10" s="1"/>
  <c r="G591" i="10"/>
  <c r="L18" i="10" s="1"/>
  <c r="T21" i="11"/>
  <c r="V7" i="11" s="1"/>
  <c r="T51" i="11"/>
  <c r="V10" i="11" s="1"/>
  <c r="G131" i="11"/>
  <c r="I20" i="11" s="1"/>
  <c r="T521" i="11"/>
  <c r="Y9" i="11" s="1"/>
  <c r="T641" i="6"/>
  <c r="Y23" i="6" s="1"/>
  <c r="T61" i="7"/>
  <c r="V11" i="7" s="1"/>
  <c r="T141" i="7"/>
  <c r="V21" i="7" s="1"/>
  <c r="T221" i="7"/>
  <c r="W11" i="7" s="1"/>
  <c r="T301" i="7"/>
  <c r="W21" i="7" s="1"/>
  <c r="T381" i="7"/>
  <c r="X11" i="7" s="1"/>
  <c r="T461" i="7"/>
  <c r="X21" i="7" s="1"/>
  <c r="T541" i="7"/>
  <c r="Y11" i="7" s="1"/>
  <c r="T621" i="7"/>
  <c r="Y21" i="7" s="1"/>
  <c r="T41" i="8"/>
  <c r="V9" i="8" s="1"/>
  <c r="T121" i="8"/>
  <c r="V19" i="8" s="1"/>
  <c r="T201" i="8"/>
  <c r="W9" i="8" s="1"/>
  <c r="T281" i="8"/>
  <c r="W19" i="8" s="1"/>
  <c r="T361" i="8"/>
  <c r="X9" i="8" s="1"/>
  <c r="T441" i="8"/>
  <c r="X19" i="8" s="1"/>
  <c r="T521" i="8"/>
  <c r="Y9" i="8" s="1"/>
  <c r="T601" i="8"/>
  <c r="Y19" i="8" s="1"/>
  <c r="T101" i="9"/>
  <c r="V17" i="9" s="1"/>
  <c r="T181" i="9"/>
  <c r="W7" i="9" s="1"/>
  <c r="T261" i="9"/>
  <c r="W17" i="9" s="1"/>
  <c r="T341" i="9"/>
  <c r="X7" i="9" s="1"/>
  <c r="T421" i="9"/>
  <c r="X17" i="9" s="1"/>
  <c r="T501" i="9"/>
  <c r="Y7" i="9" s="1"/>
  <c r="T581" i="9"/>
  <c r="Y17" i="9" s="1"/>
  <c r="T21" i="10"/>
  <c r="V7" i="10" s="1"/>
  <c r="T51" i="10"/>
  <c r="V10" i="10" s="1"/>
  <c r="T131" i="10"/>
  <c r="V20" i="10" s="1"/>
  <c r="T211" i="10"/>
  <c r="W10" i="10" s="1"/>
  <c r="T291" i="10"/>
  <c r="W20" i="10" s="1"/>
  <c r="T371" i="10"/>
  <c r="X10" i="10" s="1"/>
  <c r="T451" i="10"/>
  <c r="X20" i="10" s="1"/>
  <c r="T531" i="10"/>
  <c r="Y10" i="10" s="1"/>
  <c r="T611" i="10"/>
  <c r="Y20" i="10" s="1"/>
  <c r="T81" i="11"/>
  <c r="V13" i="11" s="1"/>
  <c r="T181" i="11"/>
  <c r="W7" i="11" s="1"/>
  <c r="G201" i="11"/>
  <c r="J9" i="11" s="1"/>
  <c r="G271" i="11"/>
  <c r="J18" i="11" s="1"/>
  <c r="T341" i="11"/>
  <c r="X7" i="11" s="1"/>
  <c r="G431" i="11"/>
  <c r="K18" i="11" s="1"/>
  <c r="T501" i="11"/>
  <c r="Y7" i="11" s="1"/>
  <c r="G591" i="11"/>
  <c r="L18" i="11" s="1"/>
  <c r="G21" i="12"/>
  <c r="I7" i="12" s="1"/>
  <c r="G161" i="12"/>
  <c r="I23" i="12" s="1"/>
  <c r="T251" i="12"/>
  <c r="W16" i="12" s="1"/>
  <c r="G381" i="12"/>
  <c r="K11" i="12" s="1"/>
  <c r="G521" i="12"/>
  <c r="L9" i="12" s="1"/>
  <c r="G581" i="12"/>
  <c r="L17" i="12" s="1"/>
  <c r="G61" i="13"/>
  <c r="I11" i="13" s="1"/>
  <c r="G121" i="13"/>
  <c r="I19" i="13" s="1"/>
  <c r="T211" i="13"/>
  <c r="W10" i="13" s="1"/>
  <c r="G341" i="13"/>
  <c r="K7" i="13" s="1"/>
  <c r="G581" i="13"/>
  <c r="L17" i="13" s="1"/>
  <c r="K6" i="14"/>
  <c r="K6" i="15"/>
  <c r="T581" i="6"/>
  <c r="Y17" i="6" s="1"/>
  <c r="T21" i="7"/>
  <c r="V7" i="7" s="1"/>
  <c r="T81" i="7"/>
  <c r="V13" i="7" s="1"/>
  <c r="T161" i="7"/>
  <c r="V23" i="7" s="1"/>
  <c r="T241" i="7"/>
  <c r="W13" i="7" s="1"/>
  <c r="T321" i="7"/>
  <c r="W23" i="7" s="1"/>
  <c r="T401" i="7"/>
  <c r="X13" i="7" s="1"/>
  <c r="T481" i="7"/>
  <c r="X23" i="7" s="1"/>
  <c r="T561" i="7"/>
  <c r="Y13" i="7" s="1"/>
  <c r="T641" i="7"/>
  <c r="Y23" i="7" s="1"/>
  <c r="T61" i="8"/>
  <c r="V11" i="8" s="1"/>
  <c r="T141" i="8"/>
  <c r="V21" i="8" s="1"/>
  <c r="T221" i="8"/>
  <c r="W11" i="8" s="1"/>
  <c r="T301" i="8"/>
  <c r="W21" i="8" s="1"/>
  <c r="T381" i="8"/>
  <c r="X11" i="8" s="1"/>
  <c r="T461" i="8"/>
  <c r="X21" i="8" s="1"/>
  <c r="T541" i="8"/>
  <c r="Y11" i="8" s="1"/>
  <c r="T621" i="8"/>
  <c r="Y21" i="8" s="1"/>
  <c r="T41" i="9"/>
  <c r="V9" i="9" s="1"/>
  <c r="T121" i="9"/>
  <c r="V19" i="9" s="1"/>
  <c r="T201" i="9"/>
  <c r="W9" i="9" s="1"/>
  <c r="T281" i="9"/>
  <c r="W19" i="9" s="1"/>
  <c r="T361" i="9"/>
  <c r="X9" i="9" s="1"/>
  <c r="T441" i="9"/>
  <c r="X19" i="9" s="1"/>
  <c r="T521" i="9"/>
  <c r="Y9" i="9" s="1"/>
  <c r="T601" i="9"/>
  <c r="Y19" i="9" s="1"/>
  <c r="T71" i="10"/>
  <c r="V12" i="10" s="1"/>
  <c r="T151" i="10"/>
  <c r="V22" i="10" s="1"/>
  <c r="T231" i="10"/>
  <c r="W12" i="10" s="1"/>
  <c r="T311" i="10"/>
  <c r="W22" i="10" s="1"/>
  <c r="T391" i="10"/>
  <c r="X12" i="10" s="1"/>
  <c r="T471" i="10"/>
  <c r="X22" i="10" s="1"/>
  <c r="T551" i="10"/>
  <c r="Y12" i="10" s="1"/>
  <c r="T631" i="10"/>
  <c r="Y22" i="10" s="1"/>
  <c r="T101" i="11"/>
  <c r="V17" i="11" s="1"/>
  <c r="T151" i="11"/>
  <c r="V22" i="11" s="1"/>
  <c r="T241" i="11"/>
  <c r="W13" i="11" s="1"/>
  <c r="T401" i="11"/>
  <c r="X13" i="11" s="1"/>
  <c r="T561" i="11"/>
  <c r="Y13" i="11" s="1"/>
  <c r="G11" i="12"/>
  <c r="T91" i="12"/>
  <c r="V16" i="12" s="1"/>
  <c r="G221" i="12"/>
  <c r="J11" i="12" s="1"/>
  <c r="T291" i="12"/>
  <c r="W20" i="12" s="1"/>
  <c r="G361" i="12"/>
  <c r="K9" i="12" s="1"/>
  <c r="G401" i="13"/>
  <c r="K13" i="13" s="1"/>
  <c r="G541" i="13"/>
  <c r="L11" i="13" s="1"/>
  <c r="T571" i="14"/>
  <c r="Y16" i="14" s="1"/>
  <c r="T391" i="6"/>
  <c r="X12" i="6" s="1"/>
  <c r="T471" i="6"/>
  <c r="X22" i="6" s="1"/>
  <c r="T551" i="6"/>
  <c r="Y12" i="6" s="1"/>
  <c r="T631" i="6"/>
  <c r="Y22" i="6" s="1"/>
  <c r="T51" i="7"/>
  <c r="V10" i="7" s="1"/>
  <c r="T131" i="7"/>
  <c r="V20" i="7" s="1"/>
  <c r="T211" i="7"/>
  <c r="W10" i="7" s="1"/>
  <c r="T291" i="7"/>
  <c r="W20" i="7" s="1"/>
  <c r="T371" i="7"/>
  <c r="X10" i="7" s="1"/>
  <c r="T451" i="7"/>
  <c r="X20" i="7" s="1"/>
  <c r="T531" i="7"/>
  <c r="Y10" i="7" s="1"/>
  <c r="T611" i="7"/>
  <c r="Y20" i="7" s="1"/>
  <c r="T111" i="8"/>
  <c r="V18" i="8" s="1"/>
  <c r="T191" i="8"/>
  <c r="W8" i="8" s="1"/>
  <c r="T271" i="8"/>
  <c r="W18" i="8" s="1"/>
  <c r="T351" i="8"/>
  <c r="X8" i="8" s="1"/>
  <c r="T431" i="8"/>
  <c r="X18" i="8" s="1"/>
  <c r="T511" i="8"/>
  <c r="Y8" i="8" s="1"/>
  <c r="T591" i="8"/>
  <c r="Y18" i="8" s="1"/>
  <c r="T31" i="9"/>
  <c r="V8" i="9" s="1"/>
  <c r="T91" i="9"/>
  <c r="V16" i="9" s="1"/>
  <c r="T171" i="9"/>
  <c r="T251" i="9"/>
  <c r="W16" i="9" s="1"/>
  <c r="T331" i="9"/>
  <c r="T411" i="9"/>
  <c r="X16" i="9" s="1"/>
  <c r="T491" i="9"/>
  <c r="Y3" i="9" s="1"/>
  <c r="T571" i="9"/>
  <c r="Y16" i="9" s="1"/>
  <c r="T11" i="10"/>
  <c r="T41" i="10"/>
  <c r="V9" i="10" s="1"/>
  <c r="T121" i="10"/>
  <c r="V19" i="10" s="1"/>
  <c r="T201" i="10"/>
  <c r="W9" i="10" s="1"/>
  <c r="T281" i="10"/>
  <c r="W19" i="10" s="1"/>
  <c r="T361" i="10"/>
  <c r="X9" i="10" s="1"/>
  <c r="T441" i="10"/>
  <c r="X19" i="10" s="1"/>
  <c r="T521" i="10"/>
  <c r="Y9" i="10" s="1"/>
  <c r="T601" i="10"/>
  <c r="Y19" i="10" s="1"/>
  <c r="T71" i="11"/>
  <c r="V12" i="11" s="1"/>
  <c r="T121" i="11"/>
  <c r="V19" i="11" s="1"/>
  <c r="T111" i="12"/>
  <c r="V18" i="12" s="1"/>
  <c r="G241" i="12"/>
  <c r="J13" i="12" s="1"/>
  <c r="G461" i="12"/>
  <c r="K21" i="12" s="1"/>
  <c r="G601" i="12"/>
  <c r="L19" i="12" s="1"/>
  <c r="T71" i="13"/>
  <c r="V12" i="13" s="1"/>
  <c r="G141" i="13"/>
  <c r="I21" i="13" s="1"/>
  <c r="G201" i="13"/>
  <c r="J9" i="13" s="1"/>
  <c r="T291" i="13"/>
  <c r="W20" i="13" s="1"/>
  <c r="G421" i="13"/>
  <c r="K17" i="13" s="1"/>
  <c r="G581" i="15"/>
  <c r="L17" i="15" s="1"/>
  <c r="T401" i="8"/>
  <c r="X13" i="8" s="1"/>
  <c r="T481" i="8"/>
  <c r="X23" i="8" s="1"/>
  <c r="T561" i="8"/>
  <c r="Y13" i="8" s="1"/>
  <c r="T641" i="8"/>
  <c r="Y23" i="8" s="1"/>
  <c r="T61" i="9"/>
  <c r="V11" i="9" s="1"/>
  <c r="T141" i="9"/>
  <c r="V21" i="9" s="1"/>
  <c r="T221" i="9"/>
  <c r="W11" i="9" s="1"/>
  <c r="T301" i="9"/>
  <c r="W21" i="9" s="1"/>
  <c r="T381" i="9"/>
  <c r="X11" i="9" s="1"/>
  <c r="T461" i="9"/>
  <c r="X21" i="9" s="1"/>
  <c r="T541" i="9"/>
  <c r="Y11" i="9" s="1"/>
  <c r="T621" i="9"/>
  <c r="Y21" i="9" s="1"/>
  <c r="T91" i="10"/>
  <c r="V16" i="10" s="1"/>
  <c r="T171" i="10"/>
  <c r="T251" i="10"/>
  <c r="W16" i="10" s="1"/>
  <c r="T331" i="10"/>
  <c r="T411" i="10"/>
  <c r="X16" i="10" s="1"/>
  <c r="T491" i="10"/>
  <c r="Y3" i="10" s="1"/>
  <c r="T571" i="10"/>
  <c r="Y16" i="10" s="1"/>
  <c r="T11" i="11"/>
  <c r="T41" i="11"/>
  <c r="V9" i="11" s="1"/>
  <c r="G191" i="11"/>
  <c r="J8" i="11" s="1"/>
  <c r="G211" i="11"/>
  <c r="J10" i="11" s="1"/>
  <c r="T261" i="11"/>
  <c r="W17" i="11" s="1"/>
  <c r="G281" i="11"/>
  <c r="J19" i="11" s="1"/>
  <c r="G351" i="11"/>
  <c r="K8" i="11" s="1"/>
  <c r="G371" i="11"/>
  <c r="K10" i="11" s="1"/>
  <c r="T421" i="11"/>
  <c r="X17" i="11" s="1"/>
  <c r="G441" i="11"/>
  <c r="K19" i="11" s="1"/>
  <c r="G511" i="11"/>
  <c r="L8" i="11" s="1"/>
  <c r="G531" i="11"/>
  <c r="L10" i="11" s="1"/>
  <c r="T581" i="11"/>
  <c r="Y17" i="11" s="1"/>
  <c r="G601" i="11"/>
  <c r="L19" i="11" s="1"/>
  <c r="G41" i="12"/>
  <c r="I9" i="12" s="1"/>
  <c r="G61" i="12"/>
  <c r="I11" i="12" s="1"/>
  <c r="T131" i="12"/>
  <c r="V20" i="12" s="1"/>
  <c r="G201" i="12"/>
  <c r="J9" i="12" s="1"/>
  <c r="G261" i="12"/>
  <c r="J17" i="12" s="1"/>
  <c r="T351" i="12"/>
  <c r="X8" i="12" s="1"/>
  <c r="G481" i="12"/>
  <c r="K23" i="12" s="1"/>
  <c r="G241" i="13"/>
  <c r="J13" i="13" s="1"/>
  <c r="T311" i="13"/>
  <c r="W22" i="13" s="1"/>
  <c r="G381" i="13"/>
  <c r="K11" i="13" s="1"/>
  <c r="G441" i="13"/>
  <c r="K19" i="13" s="1"/>
  <c r="T531" i="13"/>
  <c r="Y10" i="13" s="1"/>
  <c r="I6" i="16"/>
  <c r="K6" i="17"/>
  <c r="T411" i="6"/>
  <c r="X16" i="6" s="1"/>
  <c r="T491" i="6"/>
  <c r="T571" i="6"/>
  <c r="Y16" i="6" s="1"/>
  <c r="T11" i="7"/>
  <c r="T71" i="7"/>
  <c r="V12" i="7" s="1"/>
  <c r="T151" i="7"/>
  <c r="V22" i="7" s="1"/>
  <c r="T231" i="7"/>
  <c r="W12" i="7" s="1"/>
  <c r="T311" i="7"/>
  <c r="W22" i="7" s="1"/>
  <c r="T391" i="7"/>
  <c r="X12" i="7" s="1"/>
  <c r="T471" i="7"/>
  <c r="X22" i="7" s="1"/>
  <c r="T551" i="7"/>
  <c r="Y12" i="7" s="1"/>
  <c r="T631" i="7"/>
  <c r="Y22" i="7" s="1"/>
  <c r="T51" i="8"/>
  <c r="V10" i="8" s="1"/>
  <c r="T131" i="8"/>
  <c r="V20" i="8" s="1"/>
  <c r="T211" i="8"/>
  <c r="W10" i="8" s="1"/>
  <c r="T291" i="8"/>
  <c r="W20" i="8" s="1"/>
  <c r="T371" i="8"/>
  <c r="X10" i="8" s="1"/>
  <c r="T451" i="8"/>
  <c r="X20" i="8" s="1"/>
  <c r="T531" i="8"/>
  <c r="Y10" i="8" s="1"/>
  <c r="T611" i="8"/>
  <c r="Y20" i="8" s="1"/>
  <c r="T111" i="9"/>
  <c r="V18" i="9" s="1"/>
  <c r="T191" i="9"/>
  <c r="W8" i="9" s="1"/>
  <c r="T271" i="9"/>
  <c r="W18" i="9" s="1"/>
  <c r="T351" i="9"/>
  <c r="X8" i="9" s="1"/>
  <c r="T431" i="9"/>
  <c r="X18" i="9" s="1"/>
  <c r="T511" i="9"/>
  <c r="Y8" i="9" s="1"/>
  <c r="T591" i="9"/>
  <c r="Y18" i="9" s="1"/>
  <c r="T31" i="10"/>
  <c r="V8" i="10" s="1"/>
  <c r="T61" i="10"/>
  <c r="V11" i="10" s="1"/>
  <c r="T141" i="10"/>
  <c r="V21" i="10" s="1"/>
  <c r="T221" i="10"/>
  <c r="W11" i="10" s="1"/>
  <c r="T301" i="10"/>
  <c r="W21" i="10" s="1"/>
  <c r="T381" i="10"/>
  <c r="X11" i="10" s="1"/>
  <c r="T461" i="10"/>
  <c r="X21" i="10" s="1"/>
  <c r="T541" i="10"/>
  <c r="Y11" i="10" s="1"/>
  <c r="T621" i="10"/>
  <c r="Y21" i="10" s="1"/>
  <c r="T141" i="11"/>
  <c r="V21" i="11" s="1"/>
  <c r="T191" i="11"/>
  <c r="W8" i="11" s="1"/>
  <c r="G231" i="11"/>
  <c r="J12" i="11" s="1"/>
  <c r="T281" i="11"/>
  <c r="W19" i="11" s="1"/>
  <c r="T351" i="11"/>
  <c r="X8" i="11" s="1"/>
  <c r="G391" i="11"/>
  <c r="K12" i="11" s="1"/>
  <c r="T441" i="11"/>
  <c r="X19" i="11" s="1"/>
  <c r="T511" i="11"/>
  <c r="Y8" i="11" s="1"/>
  <c r="G551" i="11"/>
  <c r="L12" i="11" s="1"/>
  <c r="T601" i="11"/>
  <c r="Y19" i="11" s="1"/>
  <c r="G81" i="12"/>
  <c r="I13" i="12" s="1"/>
  <c r="T171" i="12"/>
  <c r="G301" i="12"/>
  <c r="J21" i="12" s="1"/>
  <c r="G441" i="12"/>
  <c r="K19" i="12" s="1"/>
  <c r="T591" i="12"/>
  <c r="Y18" i="12" s="1"/>
  <c r="T131" i="13"/>
  <c r="V20" i="13" s="1"/>
  <c r="G261" i="13"/>
  <c r="J17" i="13" s="1"/>
  <c r="G481" i="13"/>
  <c r="K23" i="13" s="1"/>
  <c r="G41" i="14"/>
  <c r="I9" i="14" s="1"/>
  <c r="G121" i="15"/>
  <c r="I19" i="15" s="1"/>
  <c r="G141" i="15"/>
  <c r="I21" i="15" s="1"/>
  <c r="T411" i="15"/>
  <c r="X16" i="15" s="1"/>
  <c r="T91" i="11"/>
  <c r="V16" i="11" s="1"/>
  <c r="T171" i="11"/>
  <c r="T251" i="11"/>
  <c r="W16" i="11" s="1"/>
  <c r="T331" i="11"/>
  <c r="T411" i="11"/>
  <c r="X16" i="11" s="1"/>
  <c r="T491" i="11"/>
  <c r="Y3" i="11" s="1"/>
  <c r="T571" i="11"/>
  <c r="Y16" i="11" s="1"/>
  <c r="T11" i="12"/>
  <c r="T101" i="12"/>
  <c r="V17" i="12" s="1"/>
  <c r="T181" i="12"/>
  <c r="W7" i="12" s="1"/>
  <c r="T261" i="12"/>
  <c r="W17" i="12" s="1"/>
  <c r="T341" i="12"/>
  <c r="X7" i="12" s="1"/>
  <c r="T421" i="12"/>
  <c r="X17" i="12" s="1"/>
  <c r="T501" i="12"/>
  <c r="Y7" i="12" s="1"/>
  <c r="T581" i="12"/>
  <c r="Y17" i="12" s="1"/>
  <c r="T41" i="13"/>
  <c r="V9" i="13" s="1"/>
  <c r="T121" i="13"/>
  <c r="V19" i="13" s="1"/>
  <c r="T201" i="13"/>
  <c r="W9" i="13" s="1"/>
  <c r="T281" i="13"/>
  <c r="W19" i="13" s="1"/>
  <c r="T361" i="13"/>
  <c r="X9" i="13" s="1"/>
  <c r="T441" i="13"/>
  <c r="X19" i="13" s="1"/>
  <c r="T521" i="13"/>
  <c r="Y9" i="13" s="1"/>
  <c r="G81" i="14"/>
  <c r="I13" i="14" s="1"/>
  <c r="G101" i="14"/>
  <c r="I17" i="14" s="1"/>
  <c r="T171" i="14"/>
  <c r="G301" i="14"/>
  <c r="J21" i="14" s="1"/>
  <c r="T391" i="14"/>
  <c r="X12" i="14" s="1"/>
  <c r="G181" i="15"/>
  <c r="J7" i="15" s="1"/>
  <c r="G201" i="15"/>
  <c r="J9" i="15" s="1"/>
  <c r="T271" i="15"/>
  <c r="W18" i="15" s="1"/>
  <c r="G401" i="15"/>
  <c r="K13" i="15" s="1"/>
  <c r="T491" i="15"/>
  <c r="G81" i="16"/>
  <c r="I13" i="16" s="1"/>
  <c r="T161" i="16"/>
  <c r="V23" i="16" s="1"/>
  <c r="G391" i="16"/>
  <c r="K12" i="16" s="1"/>
  <c r="G201" i="17"/>
  <c r="J9" i="17" s="1"/>
  <c r="T151" i="18"/>
  <c r="V22" i="18" s="1"/>
  <c r="T221" i="11"/>
  <c r="W11" i="11" s="1"/>
  <c r="T301" i="11"/>
  <c r="W21" i="11" s="1"/>
  <c r="T381" i="11"/>
  <c r="X11" i="11" s="1"/>
  <c r="T461" i="11"/>
  <c r="X21" i="11" s="1"/>
  <c r="T541" i="11"/>
  <c r="Y11" i="11" s="1"/>
  <c r="T621" i="11"/>
  <c r="Y21" i="11" s="1"/>
  <c r="T31" i="12"/>
  <c r="V8" i="12" s="1"/>
  <c r="T71" i="12"/>
  <c r="V12" i="12" s="1"/>
  <c r="T151" i="12"/>
  <c r="V22" i="12" s="1"/>
  <c r="T231" i="12"/>
  <c r="W12" i="12" s="1"/>
  <c r="T311" i="12"/>
  <c r="W22" i="12" s="1"/>
  <c r="T391" i="12"/>
  <c r="X12" i="12" s="1"/>
  <c r="T631" i="12"/>
  <c r="Y22" i="12" s="1"/>
  <c r="T31" i="13"/>
  <c r="V8" i="13" s="1"/>
  <c r="T91" i="13"/>
  <c r="V16" i="13" s="1"/>
  <c r="T171" i="13"/>
  <c r="W3" i="13" s="1"/>
  <c r="T251" i="13"/>
  <c r="W16" i="13" s="1"/>
  <c r="T331" i="13"/>
  <c r="T411" i="13"/>
  <c r="X16" i="13" s="1"/>
  <c r="T491" i="13"/>
  <c r="G21" i="14"/>
  <c r="I7" i="14" s="1"/>
  <c r="G31" i="14"/>
  <c r="I8" i="14" s="1"/>
  <c r="G321" i="14"/>
  <c r="J23" i="14" s="1"/>
  <c r="G341" i="14"/>
  <c r="K7" i="14" s="1"/>
  <c r="T411" i="14"/>
  <c r="X16" i="14" s="1"/>
  <c r="G541" i="14"/>
  <c r="L11" i="14" s="1"/>
  <c r="T631" i="14"/>
  <c r="Y22" i="14" s="1"/>
  <c r="T91" i="15"/>
  <c r="V16" i="15" s="1"/>
  <c r="G421" i="15"/>
  <c r="K17" i="15" s="1"/>
  <c r="G441" i="15"/>
  <c r="K19" i="15" s="1"/>
  <c r="T511" i="15"/>
  <c r="Y8" i="15" s="1"/>
  <c r="G641" i="15"/>
  <c r="L23" i="15" s="1"/>
  <c r="T21" i="16"/>
  <c r="V7" i="16" s="1"/>
  <c r="G51" i="16"/>
  <c r="I10" i="16" s="1"/>
  <c r="G451" i="16"/>
  <c r="K20" i="16" s="1"/>
  <c r="G511" i="16"/>
  <c r="L8" i="16" s="1"/>
  <c r="G561" i="16"/>
  <c r="L13" i="16" s="1"/>
  <c r="G261" i="17"/>
  <c r="J17" i="17" s="1"/>
  <c r="G321" i="17"/>
  <c r="J23" i="17" s="1"/>
  <c r="G371" i="17"/>
  <c r="K10" i="17" s="1"/>
  <c r="T41" i="12"/>
  <c r="V9" i="12" s="1"/>
  <c r="T121" i="12"/>
  <c r="V19" i="12" s="1"/>
  <c r="T201" i="12"/>
  <c r="W9" i="12" s="1"/>
  <c r="T281" i="12"/>
  <c r="W19" i="12" s="1"/>
  <c r="T361" i="12"/>
  <c r="X9" i="12" s="1"/>
  <c r="T441" i="12"/>
  <c r="X19" i="12" s="1"/>
  <c r="T521" i="12"/>
  <c r="Y9" i="12" s="1"/>
  <c r="T601" i="12"/>
  <c r="Y19" i="12" s="1"/>
  <c r="T61" i="13"/>
  <c r="V11" i="13" s="1"/>
  <c r="T141" i="13"/>
  <c r="V21" i="13" s="1"/>
  <c r="T221" i="13"/>
  <c r="W11" i="13" s="1"/>
  <c r="T301" i="13"/>
  <c r="W21" i="13" s="1"/>
  <c r="T381" i="13"/>
  <c r="X11" i="13" s="1"/>
  <c r="T461" i="13"/>
  <c r="X21" i="13" s="1"/>
  <c r="T541" i="13"/>
  <c r="Y11" i="13" s="1"/>
  <c r="T611" i="13"/>
  <c r="Y20" i="13" s="1"/>
  <c r="I6" i="14"/>
  <c r="T231" i="14"/>
  <c r="W12" i="14" s="1"/>
  <c r="T11" i="15"/>
  <c r="T331" i="15"/>
  <c r="G21" i="17"/>
  <c r="I7" i="17" s="1"/>
  <c r="T331" i="12"/>
  <c r="T411" i="12"/>
  <c r="X16" i="12" s="1"/>
  <c r="T571" i="12"/>
  <c r="Y16" i="12" s="1"/>
  <c r="T11" i="13"/>
  <c r="T111" i="13"/>
  <c r="V18" i="13" s="1"/>
  <c r="T191" i="13"/>
  <c r="W8" i="13" s="1"/>
  <c r="T271" i="13"/>
  <c r="W18" i="13" s="1"/>
  <c r="T351" i="13"/>
  <c r="X8" i="13" s="1"/>
  <c r="T431" i="13"/>
  <c r="X18" i="13" s="1"/>
  <c r="L3" i="13"/>
  <c r="T511" i="13"/>
  <c r="Y8" i="13" s="1"/>
  <c r="G561" i="13"/>
  <c r="L13" i="13" s="1"/>
  <c r="G161" i="14"/>
  <c r="I23" i="14" s="1"/>
  <c r="G181" i="14"/>
  <c r="J7" i="14" s="1"/>
  <c r="T471" i="14"/>
  <c r="X22" i="14" s="1"/>
  <c r="I6" i="15"/>
  <c r="G261" i="15"/>
  <c r="J17" i="15" s="1"/>
  <c r="G281" i="15"/>
  <c r="J19" i="15" s="1"/>
  <c r="T571" i="15"/>
  <c r="Y16" i="15" s="1"/>
  <c r="G191" i="16"/>
  <c r="J8" i="16" s="1"/>
  <c r="G241" i="16"/>
  <c r="J13" i="16" s="1"/>
  <c r="G51" i="17"/>
  <c r="I10" i="17" s="1"/>
  <c r="G11" i="18"/>
  <c r="T131" i="11"/>
  <c r="V20" i="11" s="1"/>
  <c r="T211" i="11"/>
  <c r="W10" i="11" s="1"/>
  <c r="T291" i="11"/>
  <c r="W20" i="11" s="1"/>
  <c r="T371" i="11"/>
  <c r="X10" i="11" s="1"/>
  <c r="T451" i="11"/>
  <c r="X20" i="11" s="1"/>
  <c r="T531" i="11"/>
  <c r="Y10" i="11" s="1"/>
  <c r="T611" i="11"/>
  <c r="Y20" i="11" s="1"/>
  <c r="T61" i="12"/>
  <c r="V11" i="12" s="1"/>
  <c r="T141" i="12"/>
  <c r="V21" i="12" s="1"/>
  <c r="T221" i="12"/>
  <c r="W11" i="12" s="1"/>
  <c r="T301" i="12"/>
  <c r="W21" i="12" s="1"/>
  <c r="T381" i="12"/>
  <c r="X11" i="12" s="1"/>
  <c r="T461" i="12"/>
  <c r="X21" i="12" s="1"/>
  <c r="T541" i="12"/>
  <c r="Y11" i="12" s="1"/>
  <c r="T621" i="12"/>
  <c r="Y21" i="12" s="1"/>
  <c r="T81" i="13"/>
  <c r="V13" i="13" s="1"/>
  <c r="T161" i="13"/>
  <c r="V23" i="13" s="1"/>
  <c r="T241" i="13"/>
  <c r="W13" i="13" s="1"/>
  <c r="T321" i="13"/>
  <c r="W23" i="13" s="1"/>
  <c r="T401" i="13"/>
  <c r="X13" i="13" s="1"/>
  <c r="T481" i="13"/>
  <c r="X23" i="13" s="1"/>
  <c r="T561" i="13"/>
  <c r="Y13" i="13" s="1"/>
  <c r="T71" i="14"/>
  <c r="V12" i="14" s="1"/>
  <c r="G401" i="14"/>
  <c r="K13" i="14" s="1"/>
  <c r="T491" i="14"/>
  <c r="G621" i="14"/>
  <c r="L21" i="14" s="1"/>
  <c r="G81" i="15"/>
  <c r="I13" i="15" s="1"/>
  <c r="T171" i="15"/>
  <c r="G501" i="15"/>
  <c r="L7" i="15" s="1"/>
  <c r="G421" i="17"/>
  <c r="K17" i="17" s="1"/>
  <c r="T21" i="18"/>
  <c r="V7" i="18" s="1"/>
  <c r="T231" i="11"/>
  <c r="W12" i="11" s="1"/>
  <c r="T311" i="11"/>
  <c r="W22" i="11" s="1"/>
  <c r="T391" i="11"/>
  <c r="X12" i="11" s="1"/>
  <c r="T471" i="11"/>
  <c r="X22" i="11" s="1"/>
  <c r="T551" i="11"/>
  <c r="Y12" i="11" s="1"/>
  <c r="T631" i="11"/>
  <c r="Y22" i="11" s="1"/>
  <c r="T21" i="12"/>
  <c r="V7" i="12" s="1"/>
  <c r="T81" i="12"/>
  <c r="V13" i="12" s="1"/>
  <c r="T161" i="12"/>
  <c r="V23" i="12" s="1"/>
  <c r="T241" i="12"/>
  <c r="W13" i="12" s="1"/>
  <c r="T321" i="12"/>
  <c r="W23" i="12" s="1"/>
  <c r="T401" i="12"/>
  <c r="X13" i="12" s="1"/>
  <c r="T481" i="12"/>
  <c r="X23" i="12" s="1"/>
  <c r="T561" i="12"/>
  <c r="Y13" i="12" s="1"/>
  <c r="T641" i="12"/>
  <c r="Y23" i="12" s="1"/>
  <c r="T101" i="13"/>
  <c r="V17" i="13" s="1"/>
  <c r="T181" i="13"/>
  <c r="W7" i="13" s="1"/>
  <c r="T261" i="13"/>
  <c r="W17" i="13" s="1"/>
  <c r="T341" i="13"/>
  <c r="X7" i="13" s="1"/>
  <c r="T421" i="13"/>
  <c r="X17" i="13" s="1"/>
  <c r="T501" i="13"/>
  <c r="Y7" i="13" s="1"/>
  <c r="G641" i="13"/>
  <c r="L23" i="13" s="1"/>
  <c r="G241" i="14"/>
  <c r="J13" i="14" s="1"/>
  <c r="G261" i="14"/>
  <c r="J17" i="14" s="1"/>
  <c r="T331" i="14"/>
  <c r="G461" i="14"/>
  <c r="K21" i="14" s="1"/>
  <c r="G341" i="15"/>
  <c r="K7" i="15" s="1"/>
  <c r="G361" i="15"/>
  <c r="K9" i="15" s="1"/>
  <c r="T431" i="15"/>
  <c r="X18" i="15" s="1"/>
  <c r="G561" i="15"/>
  <c r="L13" i="15" s="1"/>
  <c r="T11" i="16"/>
  <c r="G291" i="16"/>
  <c r="J20" i="16" s="1"/>
  <c r="I6" i="17"/>
  <c r="G521" i="17"/>
  <c r="L9" i="17" s="1"/>
  <c r="T581" i="13"/>
  <c r="Y17" i="13" s="1"/>
  <c r="T41" i="14"/>
  <c r="V9" i="14" s="1"/>
  <c r="T121" i="14"/>
  <c r="V19" i="14" s="1"/>
  <c r="T201" i="14"/>
  <c r="W9" i="14" s="1"/>
  <c r="T281" i="14"/>
  <c r="W19" i="14" s="1"/>
  <c r="T361" i="14"/>
  <c r="X9" i="14" s="1"/>
  <c r="T441" i="14"/>
  <c r="X19" i="14" s="1"/>
  <c r="T521" i="14"/>
  <c r="Y9" i="14" s="1"/>
  <c r="T601" i="14"/>
  <c r="Y19" i="14" s="1"/>
  <c r="T61" i="15"/>
  <c r="V11" i="15" s="1"/>
  <c r="T141" i="15"/>
  <c r="V21" i="15" s="1"/>
  <c r="T221" i="15"/>
  <c r="W11" i="15" s="1"/>
  <c r="T301" i="15"/>
  <c r="W21" i="15" s="1"/>
  <c r="T381" i="15"/>
  <c r="X11" i="15" s="1"/>
  <c r="T461" i="15"/>
  <c r="X21" i="15" s="1"/>
  <c r="T541" i="15"/>
  <c r="Y11" i="15" s="1"/>
  <c r="T621" i="15"/>
  <c r="Y21" i="15" s="1"/>
  <c r="T71" i="16"/>
  <c r="V12" i="16" s="1"/>
  <c r="G91" i="16"/>
  <c r="I16" i="16" s="1"/>
  <c r="T141" i="16"/>
  <c r="V21" i="16" s="1"/>
  <c r="T211" i="16"/>
  <c r="W10" i="16" s="1"/>
  <c r="T371" i="16"/>
  <c r="X10" i="16" s="1"/>
  <c r="T531" i="16"/>
  <c r="Y10" i="16" s="1"/>
  <c r="T181" i="17"/>
  <c r="W7" i="17" s="1"/>
  <c r="T341" i="17"/>
  <c r="X7" i="17" s="1"/>
  <c r="T501" i="17"/>
  <c r="Y7" i="17" s="1"/>
  <c r="T61" i="18"/>
  <c r="V11" i="18" s="1"/>
  <c r="G101" i="18"/>
  <c r="I17" i="18" s="1"/>
  <c r="G151" i="18"/>
  <c r="I22" i="18" s="1"/>
  <c r="G171" i="18"/>
  <c r="J6" i="18" s="1"/>
  <c r="G471" i="18"/>
  <c r="K22" i="18" s="1"/>
  <c r="G491" i="18"/>
  <c r="G311" i="19"/>
  <c r="J22" i="19" s="1"/>
  <c r="G331" i="19"/>
  <c r="K6" i="19" s="1"/>
  <c r="T571" i="13"/>
  <c r="Y16" i="13" s="1"/>
  <c r="T11" i="14"/>
  <c r="T111" i="14"/>
  <c r="V18" i="14" s="1"/>
  <c r="T191" i="14"/>
  <c r="W8" i="14" s="1"/>
  <c r="T271" i="14"/>
  <c r="W18" i="14" s="1"/>
  <c r="T351" i="14"/>
  <c r="X8" i="14" s="1"/>
  <c r="T431" i="14"/>
  <c r="X18" i="14" s="1"/>
  <c r="T511" i="14"/>
  <c r="Y8" i="14" s="1"/>
  <c r="T591" i="14"/>
  <c r="Y18" i="14" s="1"/>
  <c r="T21" i="15"/>
  <c r="V7" i="15" s="1"/>
  <c r="T51" i="15"/>
  <c r="V10" i="15" s="1"/>
  <c r="T131" i="15"/>
  <c r="V20" i="15" s="1"/>
  <c r="T211" i="15"/>
  <c r="W10" i="15" s="1"/>
  <c r="T291" i="15"/>
  <c r="W20" i="15" s="1"/>
  <c r="T371" i="15"/>
  <c r="X10" i="15" s="1"/>
  <c r="T451" i="15"/>
  <c r="X20" i="15" s="1"/>
  <c r="T531" i="15"/>
  <c r="Y10" i="15" s="1"/>
  <c r="T611" i="15"/>
  <c r="Y20" i="15" s="1"/>
  <c r="T61" i="16"/>
  <c r="V11" i="16" s="1"/>
  <c r="T421" i="18"/>
  <c r="X17" i="18" s="1"/>
  <c r="T161" i="19"/>
  <c r="V23" i="19" s="1"/>
  <c r="T241" i="19"/>
  <c r="W13" i="19" s="1"/>
  <c r="T621" i="13"/>
  <c r="Y21" i="13" s="1"/>
  <c r="T81" i="14"/>
  <c r="V13" i="14" s="1"/>
  <c r="T161" i="14"/>
  <c r="V23" i="14" s="1"/>
  <c r="T241" i="14"/>
  <c r="W13" i="14" s="1"/>
  <c r="T321" i="14"/>
  <c r="W23" i="14" s="1"/>
  <c r="T401" i="14"/>
  <c r="X13" i="14" s="1"/>
  <c r="T481" i="14"/>
  <c r="X23" i="14" s="1"/>
  <c r="T561" i="14"/>
  <c r="Y13" i="14" s="1"/>
  <c r="T641" i="14"/>
  <c r="Y23" i="14" s="1"/>
  <c r="T101" i="15"/>
  <c r="V17" i="15" s="1"/>
  <c r="T181" i="15"/>
  <c r="W7" i="15" s="1"/>
  <c r="T261" i="15"/>
  <c r="W17" i="15" s="1"/>
  <c r="T341" i="15"/>
  <c r="X7" i="15" s="1"/>
  <c r="T421" i="15"/>
  <c r="X17" i="15" s="1"/>
  <c r="T501" i="15"/>
  <c r="Y7" i="15" s="1"/>
  <c r="T581" i="15"/>
  <c r="Y17" i="15" s="1"/>
  <c r="T81" i="16"/>
  <c r="V13" i="16" s="1"/>
  <c r="G151" i="16"/>
  <c r="I22" i="16" s="1"/>
  <c r="T31" i="17"/>
  <c r="V8" i="17" s="1"/>
  <c r="G71" i="18"/>
  <c r="I12" i="18" s="1"/>
  <c r="T141" i="18"/>
  <c r="V21" i="18" s="1"/>
  <c r="G311" i="18"/>
  <c r="J22" i="18" s="1"/>
  <c r="I6" i="19"/>
  <c r="G91" i="19"/>
  <c r="I16" i="19" s="1"/>
  <c r="G611" i="19"/>
  <c r="L20" i="19" s="1"/>
  <c r="G211" i="20"/>
  <c r="J10" i="20" s="1"/>
  <c r="G251" i="20"/>
  <c r="J16" i="20" s="1"/>
  <c r="L6" i="23"/>
  <c r="T591" i="13"/>
  <c r="Y18" i="13" s="1"/>
  <c r="T21" i="14"/>
  <c r="V7" i="14" s="1"/>
  <c r="T51" i="14"/>
  <c r="V10" i="14" s="1"/>
  <c r="T131" i="14"/>
  <c r="V20" i="14" s="1"/>
  <c r="T211" i="14"/>
  <c r="W10" i="14" s="1"/>
  <c r="T291" i="14"/>
  <c r="W20" i="14" s="1"/>
  <c r="T371" i="14"/>
  <c r="X10" i="14" s="1"/>
  <c r="T451" i="14"/>
  <c r="X20" i="14" s="1"/>
  <c r="T531" i="14"/>
  <c r="Y10" i="14" s="1"/>
  <c r="T611" i="14"/>
  <c r="Y20" i="14" s="1"/>
  <c r="T71" i="15"/>
  <c r="V12" i="15" s="1"/>
  <c r="T151" i="15"/>
  <c r="V22" i="15" s="1"/>
  <c r="T231" i="15"/>
  <c r="W12" i="15" s="1"/>
  <c r="T311" i="15"/>
  <c r="W22" i="15" s="1"/>
  <c r="T391" i="15"/>
  <c r="X12" i="15" s="1"/>
  <c r="T471" i="15"/>
  <c r="X22" i="15" s="1"/>
  <c r="T551" i="15"/>
  <c r="Y12" i="15" s="1"/>
  <c r="T631" i="15"/>
  <c r="Y22" i="15" s="1"/>
  <c r="T101" i="16"/>
  <c r="V17" i="16" s="1"/>
  <c r="T151" i="16"/>
  <c r="V22" i="16" s="1"/>
  <c r="G171" i="16"/>
  <c r="J6" i="16" s="1"/>
  <c r="T221" i="16"/>
  <c r="W11" i="16" s="1"/>
  <c r="G261" i="16"/>
  <c r="J17" i="16" s="1"/>
  <c r="G311" i="16"/>
  <c r="J22" i="16" s="1"/>
  <c r="G331" i="16"/>
  <c r="T381" i="16"/>
  <c r="X11" i="16" s="1"/>
  <c r="G421" i="16"/>
  <c r="K17" i="16" s="1"/>
  <c r="G471" i="16"/>
  <c r="K22" i="16" s="1"/>
  <c r="G491" i="16"/>
  <c r="L3" i="16" s="1"/>
  <c r="T541" i="16"/>
  <c r="Y11" i="16" s="1"/>
  <c r="G581" i="16"/>
  <c r="L17" i="16" s="1"/>
  <c r="G631" i="16"/>
  <c r="L22" i="16" s="1"/>
  <c r="G71" i="17"/>
  <c r="I12" i="17" s="1"/>
  <c r="G121" i="17"/>
  <c r="I19" i="17" s="1"/>
  <c r="G141" i="17"/>
  <c r="I21" i="17" s="1"/>
  <c r="T191" i="17"/>
  <c r="W8" i="17" s="1"/>
  <c r="G231" i="17"/>
  <c r="J12" i="17" s="1"/>
  <c r="G281" i="17"/>
  <c r="J19" i="17" s="1"/>
  <c r="G301" i="17"/>
  <c r="J21" i="17" s="1"/>
  <c r="T351" i="17"/>
  <c r="X8" i="17" s="1"/>
  <c r="G391" i="17"/>
  <c r="K12" i="17" s="1"/>
  <c r="G441" i="17"/>
  <c r="K19" i="17" s="1"/>
  <c r="G461" i="17"/>
  <c r="K21" i="17" s="1"/>
  <c r="T511" i="17"/>
  <c r="Y8" i="17" s="1"/>
  <c r="G551" i="17"/>
  <c r="L12" i="17" s="1"/>
  <c r="G601" i="17"/>
  <c r="L19" i="17" s="1"/>
  <c r="G621" i="17"/>
  <c r="L21" i="17" s="1"/>
  <c r="T71" i="18"/>
  <c r="V12" i="18" s="1"/>
  <c r="G201" i="18"/>
  <c r="J9" i="18" s="1"/>
  <c r="T501" i="18"/>
  <c r="Y7" i="18" s="1"/>
  <c r="T641" i="13"/>
  <c r="Y23" i="13" s="1"/>
  <c r="T101" i="14"/>
  <c r="V17" i="14" s="1"/>
  <c r="T181" i="14"/>
  <c r="W7" i="14" s="1"/>
  <c r="T261" i="14"/>
  <c r="W17" i="14" s="1"/>
  <c r="T341" i="14"/>
  <c r="X7" i="14" s="1"/>
  <c r="T421" i="14"/>
  <c r="X17" i="14" s="1"/>
  <c r="T501" i="14"/>
  <c r="Y7" i="14" s="1"/>
  <c r="T581" i="14"/>
  <c r="Y17" i="14" s="1"/>
  <c r="T41" i="15"/>
  <c r="V9" i="15" s="1"/>
  <c r="T121" i="15"/>
  <c r="V19" i="15" s="1"/>
  <c r="T201" i="15"/>
  <c r="W9" i="15" s="1"/>
  <c r="T281" i="15"/>
  <c r="W19" i="15" s="1"/>
  <c r="T361" i="15"/>
  <c r="X9" i="15" s="1"/>
  <c r="T441" i="15"/>
  <c r="X19" i="15" s="1"/>
  <c r="T521" i="15"/>
  <c r="Y9" i="15" s="1"/>
  <c r="T601" i="15"/>
  <c r="Y19" i="15" s="1"/>
  <c r="T241" i="16"/>
  <c r="W13" i="16" s="1"/>
  <c r="T311" i="16"/>
  <c r="W22" i="16" s="1"/>
  <c r="T401" i="16"/>
  <c r="X13" i="16" s="1"/>
  <c r="T471" i="16"/>
  <c r="X22" i="16" s="1"/>
  <c r="T561" i="16"/>
  <c r="Y13" i="16" s="1"/>
  <c r="T631" i="16"/>
  <c r="Y22" i="16" s="1"/>
  <c r="T51" i="17"/>
  <c r="V10" i="17" s="1"/>
  <c r="T121" i="17"/>
  <c r="V19" i="17" s="1"/>
  <c r="T211" i="17"/>
  <c r="W10" i="17" s="1"/>
  <c r="T281" i="17"/>
  <c r="W19" i="17" s="1"/>
  <c r="T371" i="17"/>
  <c r="X10" i="17" s="1"/>
  <c r="T441" i="17"/>
  <c r="X19" i="17" s="1"/>
  <c r="T531" i="17"/>
  <c r="Y10" i="17" s="1"/>
  <c r="T601" i="17"/>
  <c r="Y19" i="17" s="1"/>
  <c r="G391" i="18"/>
  <c r="K12" i="18" s="1"/>
  <c r="G411" i="18"/>
  <c r="K16" i="18" s="1"/>
  <c r="T521" i="18"/>
  <c r="Y9" i="18" s="1"/>
  <c r="G231" i="19"/>
  <c r="J12" i="19" s="1"/>
  <c r="G11" i="20"/>
  <c r="I6" i="20" s="1"/>
  <c r="G31" i="22"/>
  <c r="I8" i="22" s="1"/>
  <c r="G301" i="23"/>
  <c r="J21" i="23" s="1"/>
  <c r="T261" i="16"/>
  <c r="W17" i="16" s="1"/>
  <c r="T341" i="16"/>
  <c r="X7" i="16" s="1"/>
  <c r="T421" i="16"/>
  <c r="X17" i="16" s="1"/>
  <c r="T501" i="16"/>
  <c r="Y7" i="16" s="1"/>
  <c r="T581" i="16"/>
  <c r="Y17" i="16" s="1"/>
  <c r="T71" i="17"/>
  <c r="V12" i="17" s="1"/>
  <c r="T151" i="17"/>
  <c r="V22" i="17" s="1"/>
  <c r="T231" i="17"/>
  <c r="W12" i="17" s="1"/>
  <c r="T311" i="17"/>
  <c r="W22" i="17" s="1"/>
  <c r="T391" i="17"/>
  <c r="X12" i="17" s="1"/>
  <c r="T471" i="17"/>
  <c r="X22" i="17" s="1"/>
  <c r="T551" i="17"/>
  <c r="Y12" i="17" s="1"/>
  <c r="T631" i="17"/>
  <c r="Y22" i="17" s="1"/>
  <c r="T31" i="18"/>
  <c r="V8" i="18" s="1"/>
  <c r="T101" i="18"/>
  <c r="V17" i="18" s="1"/>
  <c r="T181" i="18"/>
  <c r="W7" i="18" s="1"/>
  <c r="T261" i="18"/>
  <c r="W17" i="18" s="1"/>
  <c r="T581" i="18"/>
  <c r="Y17" i="18" s="1"/>
  <c r="G601" i="18"/>
  <c r="L19" i="18" s="1"/>
  <c r="G21" i="19"/>
  <c r="I7" i="19" s="1"/>
  <c r="G41" i="19"/>
  <c r="I9" i="19" s="1"/>
  <c r="G141" i="19"/>
  <c r="I21" i="19" s="1"/>
  <c r="T191" i="19"/>
  <c r="W8" i="19" s="1"/>
  <c r="T341" i="19"/>
  <c r="X7" i="19" s="1"/>
  <c r="G361" i="19"/>
  <c r="K9" i="19" s="1"/>
  <c r="T431" i="19"/>
  <c r="X18" i="19" s="1"/>
  <c r="T501" i="19"/>
  <c r="Y7" i="19" s="1"/>
  <c r="G521" i="19"/>
  <c r="L9" i="19" s="1"/>
  <c r="T591" i="19"/>
  <c r="Y18" i="19" s="1"/>
  <c r="T81" i="20"/>
  <c r="V13" i="20" s="1"/>
  <c r="G101" i="20"/>
  <c r="I17" i="20" s="1"/>
  <c r="T171" i="20"/>
  <c r="T191" i="20"/>
  <c r="W8" i="20" s="1"/>
  <c r="T261" i="20"/>
  <c r="W17" i="20" s="1"/>
  <c r="G471" i="20"/>
  <c r="K22" i="20" s="1"/>
  <c r="G491" i="20"/>
  <c r="L6" i="20" s="1"/>
  <c r="G511" i="20"/>
  <c r="L8" i="20" s="1"/>
  <c r="G41" i="21"/>
  <c r="I9" i="21" s="1"/>
  <c r="G61" i="21"/>
  <c r="I11" i="21" s="1"/>
  <c r="G81" i="21"/>
  <c r="I13" i="21" s="1"/>
  <c r="G101" i="21"/>
  <c r="I17" i="21" s="1"/>
  <c r="G121" i="21"/>
  <c r="I19" i="21" s="1"/>
  <c r="G141" i="21"/>
  <c r="I21" i="21" s="1"/>
  <c r="G161" i="21"/>
  <c r="I23" i="21" s="1"/>
  <c r="G181" i="21"/>
  <c r="J7" i="21" s="1"/>
  <c r="G201" i="21"/>
  <c r="J9" i="21" s="1"/>
  <c r="G221" i="21"/>
  <c r="J11" i="21" s="1"/>
  <c r="G241" i="21"/>
  <c r="J13" i="21" s="1"/>
  <c r="G261" i="21"/>
  <c r="J17" i="21" s="1"/>
  <c r="G281" i="21"/>
  <c r="J19" i="21" s="1"/>
  <c r="G381" i="23"/>
  <c r="K11" i="23" s="1"/>
  <c r="G11" i="25"/>
  <c r="T231" i="18"/>
  <c r="W12" i="18" s="1"/>
  <c r="T311" i="18"/>
  <c r="W22" i="18" s="1"/>
  <c r="G361" i="18"/>
  <c r="K9" i="18" s="1"/>
  <c r="T391" i="18"/>
  <c r="X12" i="18" s="1"/>
  <c r="G441" i="18"/>
  <c r="K19" i="18" s="1"/>
  <c r="T471" i="18"/>
  <c r="X22" i="18" s="1"/>
  <c r="G521" i="18"/>
  <c r="L9" i="18" s="1"/>
  <c r="T551" i="18"/>
  <c r="Y12" i="18" s="1"/>
  <c r="T11" i="19"/>
  <c r="T21" i="19"/>
  <c r="V7" i="19" s="1"/>
  <c r="T141" i="19"/>
  <c r="V21" i="19" s="1"/>
  <c r="G161" i="19"/>
  <c r="I23" i="19" s="1"/>
  <c r="G261" i="19"/>
  <c r="J17" i="19" s="1"/>
  <c r="T311" i="19"/>
  <c r="W22" i="19" s="1"/>
  <c r="T361" i="19"/>
  <c r="X9" i="19" s="1"/>
  <c r="G381" i="19"/>
  <c r="K11" i="19" s="1"/>
  <c r="T451" i="19"/>
  <c r="X20" i="19" s="1"/>
  <c r="T521" i="19"/>
  <c r="Y9" i="19" s="1"/>
  <c r="G541" i="19"/>
  <c r="L11" i="19" s="1"/>
  <c r="T611" i="19"/>
  <c r="Y20" i="19" s="1"/>
  <c r="T31" i="20"/>
  <c r="V8" i="20" s="1"/>
  <c r="T101" i="20"/>
  <c r="V17" i="20" s="1"/>
  <c r="G121" i="20"/>
  <c r="I19" i="20" s="1"/>
  <c r="T451" i="20"/>
  <c r="X20" i="20" s="1"/>
  <c r="T541" i="21"/>
  <c r="Y11" i="21" s="1"/>
  <c r="W6" i="22"/>
  <c r="X6" i="22"/>
  <c r="G251" i="23"/>
  <c r="J16" i="23" s="1"/>
  <c r="G611" i="23"/>
  <c r="L20" i="23" s="1"/>
  <c r="G631" i="23"/>
  <c r="L22" i="23" s="1"/>
  <c r="G51" i="24"/>
  <c r="I10" i="24" s="1"/>
  <c r="T41" i="16"/>
  <c r="V9" i="16" s="1"/>
  <c r="T121" i="16"/>
  <c r="V19" i="16" s="1"/>
  <c r="T201" i="16"/>
  <c r="W9" i="16" s="1"/>
  <c r="T281" i="16"/>
  <c r="W19" i="16" s="1"/>
  <c r="T361" i="16"/>
  <c r="X9" i="16" s="1"/>
  <c r="T441" i="16"/>
  <c r="X19" i="16" s="1"/>
  <c r="T521" i="16"/>
  <c r="Y9" i="16" s="1"/>
  <c r="T601" i="16"/>
  <c r="Y19" i="16" s="1"/>
  <c r="T91" i="17"/>
  <c r="V16" i="17" s="1"/>
  <c r="T171" i="17"/>
  <c r="T251" i="17"/>
  <c r="W16" i="17" s="1"/>
  <c r="T331" i="17"/>
  <c r="T411" i="17"/>
  <c r="X16" i="17" s="1"/>
  <c r="T491" i="17"/>
  <c r="T571" i="17"/>
  <c r="Y16" i="17" s="1"/>
  <c r="T11" i="18"/>
  <c r="T41" i="18"/>
  <c r="V9" i="18" s="1"/>
  <c r="T121" i="18"/>
  <c r="V19" i="18" s="1"/>
  <c r="T201" i="18"/>
  <c r="W9" i="18" s="1"/>
  <c r="T281" i="18"/>
  <c r="W19" i="18" s="1"/>
  <c r="G621" i="18"/>
  <c r="L21" i="18" s="1"/>
  <c r="G61" i="19"/>
  <c r="I11" i="19" s="1"/>
  <c r="T111" i="19"/>
  <c r="V18" i="19" s="1"/>
  <c r="T261" i="19"/>
  <c r="W17" i="19" s="1"/>
  <c r="G281" i="19"/>
  <c r="J19" i="19" s="1"/>
  <c r="T381" i="19"/>
  <c r="X11" i="19" s="1"/>
  <c r="G401" i="19"/>
  <c r="K13" i="19" s="1"/>
  <c r="T471" i="19"/>
  <c r="X22" i="19" s="1"/>
  <c r="T541" i="19"/>
  <c r="Y11" i="19" s="1"/>
  <c r="G561" i="19"/>
  <c r="L13" i="19" s="1"/>
  <c r="T631" i="19"/>
  <c r="Y22" i="19" s="1"/>
  <c r="G21" i="20"/>
  <c r="T51" i="20"/>
  <c r="V10" i="20" s="1"/>
  <c r="T121" i="20"/>
  <c r="V19" i="20" s="1"/>
  <c r="G141" i="20"/>
  <c r="I21" i="20" s="1"/>
  <c r="T231" i="20"/>
  <c r="W12" i="20" s="1"/>
  <c r="T321" i="20"/>
  <c r="W23" i="20" s="1"/>
  <c r="T341" i="20"/>
  <c r="X7" i="20" s="1"/>
  <c r="T361" i="20"/>
  <c r="X9" i="20" s="1"/>
  <c r="G381" i="20"/>
  <c r="K11" i="20" s="1"/>
  <c r="G461" i="23"/>
  <c r="K21" i="23" s="1"/>
  <c r="T31" i="16"/>
  <c r="V8" i="16" s="1"/>
  <c r="T91" i="16"/>
  <c r="V16" i="16" s="1"/>
  <c r="T171" i="16"/>
  <c r="T251" i="16"/>
  <c r="W16" i="16" s="1"/>
  <c r="T331" i="16"/>
  <c r="T411" i="16"/>
  <c r="X16" i="16" s="1"/>
  <c r="T491" i="16"/>
  <c r="T571" i="16"/>
  <c r="Y16" i="16" s="1"/>
  <c r="T11" i="17"/>
  <c r="T61" i="17"/>
  <c r="V11" i="17" s="1"/>
  <c r="T141" i="17"/>
  <c r="V21" i="17" s="1"/>
  <c r="T221" i="17"/>
  <c r="W11" i="17" s="1"/>
  <c r="T301" i="17"/>
  <c r="W21" i="17" s="1"/>
  <c r="T381" i="17"/>
  <c r="X11" i="17" s="1"/>
  <c r="T461" i="17"/>
  <c r="X21" i="17" s="1"/>
  <c r="T541" i="17"/>
  <c r="Y11" i="17" s="1"/>
  <c r="T621" i="17"/>
  <c r="Y21" i="17" s="1"/>
  <c r="T91" i="18"/>
  <c r="V16" i="18" s="1"/>
  <c r="T171" i="18"/>
  <c r="T251" i="18"/>
  <c r="W16" i="18" s="1"/>
  <c r="G381" i="18"/>
  <c r="K11" i="18" s="1"/>
  <c r="G461" i="18"/>
  <c r="K21" i="18" s="1"/>
  <c r="G541" i="18"/>
  <c r="L11" i="18" s="1"/>
  <c r="T621" i="18"/>
  <c r="Y21" i="18" s="1"/>
  <c r="G641" i="18"/>
  <c r="L23" i="18" s="1"/>
  <c r="T61" i="19"/>
  <c r="V11" i="19" s="1"/>
  <c r="G81" i="19"/>
  <c r="I13" i="19" s="1"/>
  <c r="G181" i="19"/>
  <c r="J7" i="19" s="1"/>
  <c r="T231" i="19"/>
  <c r="W12" i="19" s="1"/>
  <c r="T401" i="19"/>
  <c r="X13" i="19" s="1"/>
  <c r="G421" i="19"/>
  <c r="K17" i="19" s="1"/>
  <c r="T491" i="19"/>
  <c r="T561" i="19"/>
  <c r="Y13" i="19" s="1"/>
  <c r="G581" i="19"/>
  <c r="L17" i="19" s="1"/>
  <c r="T11" i="20"/>
  <c r="T71" i="20"/>
  <c r="V12" i="20" s="1"/>
  <c r="T141" i="20"/>
  <c r="V21" i="20" s="1"/>
  <c r="G161" i="20"/>
  <c r="I23" i="20" s="1"/>
  <c r="G181" i="20"/>
  <c r="J7" i="20" s="1"/>
  <c r="T251" i="20"/>
  <c r="W16" i="20" s="1"/>
  <c r="T571" i="20"/>
  <c r="Y16" i="20" s="1"/>
  <c r="T591" i="20"/>
  <c r="Y18" i="20" s="1"/>
  <c r="T611" i="20"/>
  <c r="Y20" i="20" s="1"/>
  <c r="T631" i="20"/>
  <c r="Y22" i="20" s="1"/>
  <c r="T11" i="21"/>
  <c r="G331" i="23"/>
  <c r="K6" i="23" s="1"/>
  <c r="G351" i="23"/>
  <c r="K8" i="23" s="1"/>
  <c r="T221" i="18"/>
  <c r="W11" i="18" s="1"/>
  <c r="T301" i="18"/>
  <c r="W21" i="18" s="1"/>
  <c r="T591" i="18"/>
  <c r="Y18" i="18" s="1"/>
  <c r="T181" i="19"/>
  <c r="W7" i="19" s="1"/>
  <c r="G201" i="19"/>
  <c r="J9" i="19" s="1"/>
  <c r="G301" i="19"/>
  <c r="J21" i="19" s="1"/>
  <c r="T351" i="19"/>
  <c r="X8" i="19" s="1"/>
  <c r="T421" i="19"/>
  <c r="X17" i="19" s="1"/>
  <c r="G441" i="19"/>
  <c r="K19" i="19" s="1"/>
  <c r="T511" i="19"/>
  <c r="Y8" i="19" s="1"/>
  <c r="T581" i="19"/>
  <c r="Y17" i="19" s="1"/>
  <c r="G601" i="19"/>
  <c r="L19" i="19" s="1"/>
  <c r="T91" i="20"/>
  <c r="V16" i="20" s="1"/>
  <c r="T161" i="20"/>
  <c r="V23" i="20" s="1"/>
  <c r="T181" i="20"/>
  <c r="W7" i="20" s="1"/>
  <c r="G201" i="20"/>
  <c r="J9" i="20" s="1"/>
  <c r="T271" i="20"/>
  <c r="W18" i="20" s="1"/>
  <c r="G501" i="20"/>
  <c r="T111" i="16"/>
  <c r="V18" i="16" s="1"/>
  <c r="T191" i="16"/>
  <c r="W8" i="16" s="1"/>
  <c r="T271" i="16"/>
  <c r="W18" i="16" s="1"/>
  <c r="T351" i="16"/>
  <c r="X8" i="16" s="1"/>
  <c r="T431" i="16"/>
  <c r="X18" i="16" s="1"/>
  <c r="T511" i="16"/>
  <c r="Y8" i="16" s="1"/>
  <c r="T591" i="16"/>
  <c r="Y18" i="16" s="1"/>
  <c r="T21" i="17"/>
  <c r="V7" i="17" s="1"/>
  <c r="T81" i="17"/>
  <c r="V13" i="17" s="1"/>
  <c r="T161" i="17"/>
  <c r="V23" i="17" s="1"/>
  <c r="T241" i="17"/>
  <c r="W13" i="17" s="1"/>
  <c r="T321" i="17"/>
  <c r="W23" i="17" s="1"/>
  <c r="T401" i="17"/>
  <c r="X13" i="17" s="1"/>
  <c r="T481" i="17"/>
  <c r="X23" i="17" s="1"/>
  <c r="T561" i="17"/>
  <c r="Y13" i="17" s="1"/>
  <c r="T641" i="17"/>
  <c r="Y23" i="17" s="1"/>
  <c r="T111" i="18"/>
  <c r="V18" i="18" s="1"/>
  <c r="T191" i="18"/>
  <c r="W8" i="18" s="1"/>
  <c r="T271" i="18"/>
  <c r="W18" i="18" s="1"/>
  <c r="T351" i="18"/>
  <c r="X8" i="18" s="1"/>
  <c r="G401" i="18"/>
  <c r="K13" i="18" s="1"/>
  <c r="T431" i="18"/>
  <c r="X18" i="18" s="1"/>
  <c r="G481" i="18"/>
  <c r="K23" i="18" s="1"/>
  <c r="T511" i="18"/>
  <c r="Y8" i="18" s="1"/>
  <c r="G561" i="18"/>
  <c r="L13" i="18" s="1"/>
  <c r="G101" i="19"/>
  <c r="I17" i="19" s="1"/>
  <c r="T151" i="19"/>
  <c r="V22" i="19" s="1"/>
  <c r="T301" i="19"/>
  <c r="W21" i="19" s="1"/>
  <c r="G321" i="19"/>
  <c r="J23" i="19" s="1"/>
  <c r="T371" i="19"/>
  <c r="X10" i="19" s="1"/>
  <c r="T441" i="19"/>
  <c r="X19" i="19" s="1"/>
  <c r="G461" i="19"/>
  <c r="K21" i="19" s="1"/>
  <c r="T531" i="19"/>
  <c r="Y10" i="19" s="1"/>
  <c r="T601" i="19"/>
  <c r="Y19" i="19" s="1"/>
  <c r="G621" i="19"/>
  <c r="L21" i="19" s="1"/>
  <c r="T21" i="20"/>
  <c r="V7" i="20" s="1"/>
  <c r="G41" i="20"/>
  <c r="I9" i="20" s="1"/>
  <c r="T111" i="20"/>
  <c r="V18" i="20" s="1"/>
  <c r="T201" i="20"/>
  <c r="W9" i="20" s="1"/>
  <c r="G221" i="20"/>
  <c r="J11" i="20" s="1"/>
  <c r="T291" i="20"/>
  <c r="W20" i="20" s="1"/>
  <c r="G311" i="20"/>
  <c r="J22" i="20" s="1"/>
  <c r="G351" i="20"/>
  <c r="K8" i="20" s="1"/>
  <c r="T481" i="20"/>
  <c r="X23" i="20" s="1"/>
  <c r="G31" i="23"/>
  <c r="I8" i="23" s="1"/>
  <c r="G301" i="21"/>
  <c r="J21" i="21" s="1"/>
  <c r="G321" i="21"/>
  <c r="J23" i="21" s="1"/>
  <c r="G341" i="21"/>
  <c r="K7" i="21" s="1"/>
  <c r="G361" i="21"/>
  <c r="K9" i="21" s="1"/>
  <c r="G381" i="21"/>
  <c r="K11" i="21" s="1"/>
  <c r="G401" i="21"/>
  <c r="K13" i="21" s="1"/>
  <c r="G421" i="21"/>
  <c r="K17" i="21" s="1"/>
  <c r="G441" i="21"/>
  <c r="K19" i="21" s="1"/>
  <c r="G461" i="21"/>
  <c r="K21" i="21" s="1"/>
  <c r="G481" i="21"/>
  <c r="K23" i="21" s="1"/>
  <c r="G501" i="21"/>
  <c r="L7" i="21" s="1"/>
  <c r="G541" i="21"/>
  <c r="L11" i="21" s="1"/>
  <c r="G611" i="21"/>
  <c r="L20" i="21" s="1"/>
  <c r="T81" i="22"/>
  <c r="V13" i="22" s="1"/>
  <c r="T281" i="23"/>
  <c r="W19" i="23" s="1"/>
  <c r="T361" i="23"/>
  <c r="X9" i="23" s="1"/>
  <c r="T441" i="23"/>
  <c r="X19" i="23" s="1"/>
  <c r="G541" i="23"/>
  <c r="L11" i="23" s="1"/>
  <c r="T591" i="23"/>
  <c r="Y18" i="23" s="1"/>
  <c r="T361" i="24"/>
  <c r="X9" i="24" s="1"/>
  <c r="G381" i="24"/>
  <c r="K11" i="24" s="1"/>
  <c r="T71" i="26"/>
  <c r="V12" i="26" s="1"/>
  <c r="T371" i="26"/>
  <c r="X10" i="26" s="1"/>
  <c r="T81" i="28"/>
  <c r="V13" i="28" s="1"/>
  <c r="T381" i="20"/>
  <c r="X11" i="20" s="1"/>
  <c r="G401" i="20"/>
  <c r="K13" i="20" s="1"/>
  <c r="T471" i="20"/>
  <c r="X22" i="20" s="1"/>
  <c r="T541" i="20"/>
  <c r="Y11" i="20" s="1"/>
  <c r="G561" i="20"/>
  <c r="L13" i="20" s="1"/>
  <c r="G581" i="20"/>
  <c r="L17" i="20" s="1"/>
  <c r="G601" i="20"/>
  <c r="L19" i="20" s="1"/>
  <c r="G621" i="20"/>
  <c r="L21" i="20" s="1"/>
  <c r="G641" i="20"/>
  <c r="L23" i="20" s="1"/>
  <c r="T41" i="21"/>
  <c r="V9" i="21" s="1"/>
  <c r="T61" i="21"/>
  <c r="V11" i="21" s="1"/>
  <c r="T81" i="21"/>
  <c r="V13" i="21" s="1"/>
  <c r="T101" i="21"/>
  <c r="V17" i="21" s="1"/>
  <c r="T121" i="21"/>
  <c r="V19" i="21" s="1"/>
  <c r="T141" i="21"/>
  <c r="V21" i="21" s="1"/>
  <c r="T161" i="21"/>
  <c r="V23" i="21" s="1"/>
  <c r="T181" i="21"/>
  <c r="W7" i="21" s="1"/>
  <c r="T201" i="21"/>
  <c r="W9" i="21" s="1"/>
  <c r="T221" i="21"/>
  <c r="W11" i="21" s="1"/>
  <c r="T241" i="21"/>
  <c r="W13" i="21" s="1"/>
  <c r="T261" i="21"/>
  <c r="W17" i="21" s="1"/>
  <c r="T281" i="21"/>
  <c r="W19" i="21" s="1"/>
  <c r="T301" i="21"/>
  <c r="W21" i="21" s="1"/>
  <c r="T321" i="21"/>
  <c r="W23" i="21" s="1"/>
  <c r="T341" i="21"/>
  <c r="X7" i="21" s="1"/>
  <c r="T361" i="21"/>
  <c r="X9" i="21" s="1"/>
  <c r="T381" i="21"/>
  <c r="X11" i="21" s="1"/>
  <c r="T401" i="21"/>
  <c r="X13" i="21" s="1"/>
  <c r="T421" i="21"/>
  <c r="X17" i="21" s="1"/>
  <c r="T441" i="21"/>
  <c r="X19" i="21" s="1"/>
  <c r="T461" i="21"/>
  <c r="X21" i="21" s="1"/>
  <c r="T481" i="21"/>
  <c r="X23" i="21" s="1"/>
  <c r="T501" i="21"/>
  <c r="Y7" i="21" s="1"/>
  <c r="T521" i="21"/>
  <c r="Y9" i="21" s="1"/>
  <c r="G51" i="22"/>
  <c r="I10" i="22" s="1"/>
  <c r="G121" i="22"/>
  <c r="I19" i="22" s="1"/>
  <c r="G141" i="22"/>
  <c r="I21" i="22" s="1"/>
  <c r="G161" i="22"/>
  <c r="I23" i="22" s="1"/>
  <c r="T31" i="23"/>
  <c r="V8" i="23" s="1"/>
  <c r="T251" i="23"/>
  <c r="W16" i="23" s="1"/>
  <c r="T331" i="23"/>
  <c r="T541" i="23"/>
  <c r="Y11" i="23" s="1"/>
  <c r="G561" i="23"/>
  <c r="L13" i="23" s="1"/>
  <c r="G31" i="24"/>
  <c r="I8" i="24" s="1"/>
  <c r="T101" i="24"/>
  <c r="V17" i="24" s="1"/>
  <c r="G121" i="24"/>
  <c r="I19" i="24" s="1"/>
  <c r="T381" i="24"/>
  <c r="X11" i="24" s="1"/>
  <c r="G401" i="24"/>
  <c r="K13" i="24" s="1"/>
  <c r="G421" i="24"/>
  <c r="K17" i="24" s="1"/>
  <c r="G441" i="24"/>
  <c r="K19" i="24" s="1"/>
  <c r="G461" i="24"/>
  <c r="K21" i="24" s="1"/>
  <c r="G481" i="24"/>
  <c r="K23" i="24" s="1"/>
  <c r="G501" i="24"/>
  <c r="L7" i="24" s="1"/>
  <c r="G521" i="24"/>
  <c r="L9" i="24" s="1"/>
  <c r="G541" i="24"/>
  <c r="L11" i="24" s="1"/>
  <c r="G561" i="24"/>
  <c r="L13" i="24" s="1"/>
  <c r="G581" i="24"/>
  <c r="L17" i="24" s="1"/>
  <c r="G601" i="24"/>
  <c r="L19" i="24" s="1"/>
  <c r="G621" i="24"/>
  <c r="L21" i="24" s="1"/>
  <c r="G641" i="24"/>
  <c r="L23" i="24" s="1"/>
  <c r="T91" i="26"/>
  <c r="V16" i="26" s="1"/>
  <c r="G221" i="26"/>
  <c r="J11" i="26" s="1"/>
  <c r="G541" i="26"/>
  <c r="L11" i="26" s="1"/>
  <c r="T331" i="20"/>
  <c r="T401" i="20"/>
  <c r="X13" i="20" s="1"/>
  <c r="G421" i="20"/>
  <c r="K17" i="20" s="1"/>
  <c r="T491" i="20"/>
  <c r="T561" i="20"/>
  <c r="Y13" i="20" s="1"/>
  <c r="T581" i="20"/>
  <c r="Y17" i="20" s="1"/>
  <c r="T601" i="20"/>
  <c r="Y19" i="20" s="1"/>
  <c r="T621" i="20"/>
  <c r="Y21" i="20" s="1"/>
  <c r="T641" i="20"/>
  <c r="Y23" i="20" s="1"/>
  <c r="G581" i="21"/>
  <c r="L17" i="21" s="1"/>
  <c r="G11" i="22"/>
  <c r="T121" i="22"/>
  <c r="V19" i="22" s="1"/>
  <c r="T141" i="22"/>
  <c r="V21" i="22" s="1"/>
  <c r="T161" i="22"/>
  <c r="V23" i="22" s="1"/>
  <c r="T181" i="22"/>
  <c r="W7" i="22" s="1"/>
  <c r="T201" i="22"/>
  <c r="W9" i="22" s="1"/>
  <c r="T221" i="22"/>
  <c r="W11" i="22" s="1"/>
  <c r="T241" i="22"/>
  <c r="W13" i="22" s="1"/>
  <c r="T261" i="22"/>
  <c r="W17" i="22" s="1"/>
  <c r="T281" i="22"/>
  <c r="W19" i="22" s="1"/>
  <c r="T301" i="22"/>
  <c r="W21" i="22" s="1"/>
  <c r="T321" i="22"/>
  <c r="W23" i="22" s="1"/>
  <c r="T341" i="22"/>
  <c r="X7" i="22" s="1"/>
  <c r="T361" i="22"/>
  <c r="X9" i="22" s="1"/>
  <c r="T381" i="22"/>
  <c r="X11" i="22" s="1"/>
  <c r="T401" i="22"/>
  <c r="X13" i="22" s="1"/>
  <c r="T421" i="22"/>
  <c r="X17" i="22" s="1"/>
  <c r="T441" i="22"/>
  <c r="X19" i="22" s="1"/>
  <c r="T461" i="22"/>
  <c r="X21" i="22" s="1"/>
  <c r="T481" i="22"/>
  <c r="X23" i="22" s="1"/>
  <c r="T501" i="22"/>
  <c r="T521" i="22"/>
  <c r="Y9" i="22" s="1"/>
  <c r="T541" i="22"/>
  <c r="Y11" i="22" s="1"/>
  <c r="T561" i="22"/>
  <c r="Y13" i="22" s="1"/>
  <c r="T581" i="22"/>
  <c r="Y17" i="22" s="1"/>
  <c r="T601" i="22"/>
  <c r="Y19" i="22" s="1"/>
  <c r="T621" i="22"/>
  <c r="Y21" i="22" s="1"/>
  <c r="T641" i="22"/>
  <c r="Y23" i="22" s="1"/>
  <c r="T21" i="23"/>
  <c r="V7" i="23" s="1"/>
  <c r="T301" i="23"/>
  <c r="W21" i="23" s="1"/>
  <c r="T381" i="23"/>
  <c r="X11" i="23" s="1"/>
  <c r="T461" i="23"/>
  <c r="X21" i="23" s="1"/>
  <c r="T511" i="23"/>
  <c r="Y8" i="23" s="1"/>
  <c r="G21" i="24"/>
  <c r="T31" i="24"/>
  <c r="V8" i="24" s="1"/>
  <c r="G201" i="24"/>
  <c r="J9" i="24" s="1"/>
  <c r="T271" i="24"/>
  <c r="W18" i="24" s="1"/>
  <c r="G291" i="24"/>
  <c r="J20" i="24" s="1"/>
  <c r="G21" i="26"/>
  <c r="I7" i="26" s="1"/>
  <c r="T131" i="26"/>
  <c r="V20" i="26" s="1"/>
  <c r="T151" i="26"/>
  <c r="V22" i="26" s="1"/>
  <c r="T451" i="26"/>
  <c r="X20" i="26" s="1"/>
  <c r="G221" i="27"/>
  <c r="J11" i="27" s="1"/>
  <c r="G281" i="20"/>
  <c r="J19" i="20" s="1"/>
  <c r="T351" i="20"/>
  <c r="X8" i="20" s="1"/>
  <c r="T421" i="20"/>
  <c r="X17" i="20" s="1"/>
  <c r="G441" i="20"/>
  <c r="K19" i="20" s="1"/>
  <c r="T511" i="20"/>
  <c r="Y8" i="20" s="1"/>
  <c r="G21" i="21"/>
  <c r="I7" i="21" s="1"/>
  <c r="T561" i="21"/>
  <c r="Y13" i="21" s="1"/>
  <c r="T11" i="22"/>
  <c r="V6" i="22" s="1"/>
  <c r="G21" i="22"/>
  <c r="I7" i="22" s="1"/>
  <c r="G91" i="22"/>
  <c r="I16" i="22" s="1"/>
  <c r="G181" i="22"/>
  <c r="J7" i="22" s="1"/>
  <c r="G201" i="22"/>
  <c r="J9" i="22" s="1"/>
  <c r="G221" i="22"/>
  <c r="J11" i="22" s="1"/>
  <c r="G241" i="22"/>
  <c r="J13" i="22" s="1"/>
  <c r="G261" i="22"/>
  <c r="J17" i="22" s="1"/>
  <c r="G281" i="22"/>
  <c r="J19" i="22" s="1"/>
  <c r="G301" i="22"/>
  <c r="J21" i="22" s="1"/>
  <c r="G321" i="22"/>
  <c r="J23" i="22" s="1"/>
  <c r="G341" i="22"/>
  <c r="K7" i="22" s="1"/>
  <c r="G361" i="22"/>
  <c r="K9" i="22" s="1"/>
  <c r="G381" i="22"/>
  <c r="K11" i="22" s="1"/>
  <c r="G401" i="22"/>
  <c r="K13" i="22" s="1"/>
  <c r="G421" i="22"/>
  <c r="K17" i="22" s="1"/>
  <c r="G441" i="22"/>
  <c r="K19" i="22" s="1"/>
  <c r="G461" i="22"/>
  <c r="K21" i="22" s="1"/>
  <c r="G481" i="22"/>
  <c r="K23" i="22" s="1"/>
  <c r="G501" i="22"/>
  <c r="L7" i="22" s="1"/>
  <c r="G521" i="22"/>
  <c r="L9" i="22" s="1"/>
  <c r="G541" i="22"/>
  <c r="L11" i="22" s="1"/>
  <c r="G561" i="22"/>
  <c r="L13" i="22" s="1"/>
  <c r="G581" i="22"/>
  <c r="L17" i="22" s="1"/>
  <c r="G601" i="22"/>
  <c r="L19" i="22" s="1"/>
  <c r="G621" i="22"/>
  <c r="L21" i="22" s="1"/>
  <c r="G641" i="22"/>
  <c r="L23" i="22" s="1"/>
  <c r="T41" i="23"/>
  <c r="V9" i="23" s="1"/>
  <c r="T61" i="23"/>
  <c r="V11" i="23" s="1"/>
  <c r="T81" i="23"/>
  <c r="V13" i="23" s="1"/>
  <c r="T101" i="23"/>
  <c r="V17" i="23" s="1"/>
  <c r="T121" i="23"/>
  <c r="V19" i="23" s="1"/>
  <c r="T141" i="23"/>
  <c r="V21" i="23" s="1"/>
  <c r="T161" i="23"/>
  <c r="V23" i="23" s="1"/>
  <c r="T181" i="23"/>
  <c r="W7" i="23" s="1"/>
  <c r="T201" i="23"/>
  <c r="W9" i="23" s="1"/>
  <c r="T221" i="23"/>
  <c r="W11" i="23" s="1"/>
  <c r="T271" i="23"/>
  <c r="W18" i="23" s="1"/>
  <c r="G581" i="23"/>
  <c r="L17" i="23" s="1"/>
  <c r="T631" i="23"/>
  <c r="Y22" i="23" s="1"/>
  <c r="T181" i="24"/>
  <c r="W7" i="24" s="1"/>
  <c r="T201" i="24"/>
  <c r="W9" i="24" s="1"/>
  <c r="G221" i="24"/>
  <c r="J11" i="24" s="1"/>
  <c r="T291" i="24"/>
  <c r="W20" i="24" s="1"/>
  <c r="T311" i="24"/>
  <c r="W22" i="24" s="1"/>
  <c r="G331" i="24"/>
  <c r="K6" i="24" s="1"/>
  <c r="G351" i="24"/>
  <c r="K8" i="24" s="1"/>
  <c r="G41" i="26"/>
  <c r="I9" i="26" s="1"/>
  <c r="G61" i="26"/>
  <c r="I11" i="26" s="1"/>
  <c r="T471" i="26"/>
  <c r="X22" i="26" s="1"/>
  <c r="T211" i="20"/>
  <c r="W10" i="20" s="1"/>
  <c r="T281" i="20"/>
  <c r="W19" i="20" s="1"/>
  <c r="G301" i="20"/>
  <c r="J21" i="20" s="1"/>
  <c r="T371" i="20"/>
  <c r="X10" i="20" s="1"/>
  <c r="T441" i="20"/>
  <c r="X19" i="20" s="1"/>
  <c r="G461" i="20"/>
  <c r="K21" i="20" s="1"/>
  <c r="T531" i="20"/>
  <c r="Y10" i="20" s="1"/>
  <c r="G531" i="21"/>
  <c r="L10" i="21" s="1"/>
  <c r="G621" i="21"/>
  <c r="L21" i="21" s="1"/>
  <c r="G41" i="23"/>
  <c r="I9" i="23" s="1"/>
  <c r="G61" i="23"/>
  <c r="I11" i="23" s="1"/>
  <c r="G81" i="23"/>
  <c r="I13" i="23" s="1"/>
  <c r="G101" i="23"/>
  <c r="I17" i="23" s="1"/>
  <c r="G121" i="23"/>
  <c r="I19" i="23" s="1"/>
  <c r="G141" i="23"/>
  <c r="I21" i="23" s="1"/>
  <c r="G161" i="23"/>
  <c r="I23" i="23" s="1"/>
  <c r="G181" i="23"/>
  <c r="J7" i="23" s="1"/>
  <c r="G201" i="23"/>
  <c r="J9" i="23" s="1"/>
  <c r="G221" i="23"/>
  <c r="J11" i="23" s="1"/>
  <c r="T241" i="23"/>
  <c r="W13" i="23" s="1"/>
  <c r="T321" i="23"/>
  <c r="W23" i="23" s="1"/>
  <c r="T401" i="23"/>
  <c r="X13" i="23" s="1"/>
  <c r="T481" i="23"/>
  <c r="X23" i="23" s="1"/>
  <c r="T581" i="23"/>
  <c r="Y17" i="23" s="1"/>
  <c r="G601" i="23"/>
  <c r="L19" i="23" s="1"/>
  <c r="T11" i="24"/>
  <c r="T21" i="24"/>
  <c r="V7" i="24" s="1"/>
  <c r="T91" i="24"/>
  <c r="V16" i="24" s="1"/>
  <c r="T221" i="24"/>
  <c r="W11" i="24" s="1"/>
  <c r="G241" i="24"/>
  <c r="J13" i="24" s="1"/>
  <c r="T351" i="24"/>
  <c r="X8" i="24" s="1"/>
  <c r="G101" i="26"/>
  <c r="I17" i="26" s="1"/>
  <c r="T211" i="26"/>
  <c r="W10" i="26" s="1"/>
  <c r="T531" i="26"/>
  <c r="Y10" i="26" s="1"/>
  <c r="T51" i="27"/>
  <c r="V10" i="27" s="1"/>
  <c r="T301" i="20"/>
  <c r="W21" i="20" s="1"/>
  <c r="G321" i="20"/>
  <c r="J23" i="20" s="1"/>
  <c r="T391" i="20"/>
  <c r="X12" i="20" s="1"/>
  <c r="T461" i="20"/>
  <c r="X21" i="20" s="1"/>
  <c r="G481" i="20"/>
  <c r="K23" i="20" s="1"/>
  <c r="T551" i="20"/>
  <c r="Y12" i="20" s="1"/>
  <c r="T21" i="21"/>
  <c r="V7" i="21" s="1"/>
  <c r="T31" i="21"/>
  <c r="V8" i="21" s="1"/>
  <c r="T51" i="21"/>
  <c r="V10" i="21" s="1"/>
  <c r="T71" i="21"/>
  <c r="V12" i="21" s="1"/>
  <c r="T91" i="21"/>
  <c r="V16" i="21" s="1"/>
  <c r="T111" i="21"/>
  <c r="V18" i="21" s="1"/>
  <c r="T131" i="21"/>
  <c r="V20" i="21" s="1"/>
  <c r="T151" i="21"/>
  <c r="V22" i="21" s="1"/>
  <c r="T171" i="21"/>
  <c r="T191" i="21"/>
  <c r="W8" i="21" s="1"/>
  <c r="T211" i="21"/>
  <c r="W10" i="21" s="1"/>
  <c r="T231" i="21"/>
  <c r="W12" i="21" s="1"/>
  <c r="T251" i="21"/>
  <c r="W16" i="21" s="1"/>
  <c r="T271" i="21"/>
  <c r="W18" i="21" s="1"/>
  <c r="T291" i="21"/>
  <c r="W20" i="21" s="1"/>
  <c r="T311" i="21"/>
  <c r="W22" i="21" s="1"/>
  <c r="T331" i="21"/>
  <c r="T351" i="21"/>
  <c r="X8" i="21" s="1"/>
  <c r="T371" i="21"/>
  <c r="X10" i="21" s="1"/>
  <c r="T391" i="21"/>
  <c r="X12" i="21" s="1"/>
  <c r="T411" i="21"/>
  <c r="X16" i="21" s="1"/>
  <c r="T431" i="21"/>
  <c r="X18" i="21" s="1"/>
  <c r="T451" i="21"/>
  <c r="X20" i="21" s="1"/>
  <c r="T471" i="21"/>
  <c r="X22" i="21" s="1"/>
  <c r="T491" i="21"/>
  <c r="T601" i="21"/>
  <c r="Y19" i="21" s="1"/>
  <c r="T21" i="22"/>
  <c r="V7" i="22" s="1"/>
  <c r="T31" i="22"/>
  <c r="V8" i="22" s="1"/>
  <c r="G61" i="22"/>
  <c r="I11" i="22" s="1"/>
  <c r="G131" i="22"/>
  <c r="I20" i="22" s="1"/>
  <c r="G151" i="22"/>
  <c r="I22" i="22" s="1"/>
  <c r="G171" i="22"/>
  <c r="G191" i="22"/>
  <c r="J8" i="22" s="1"/>
  <c r="G211" i="22"/>
  <c r="J10" i="22" s="1"/>
  <c r="G231" i="22"/>
  <c r="J12" i="22" s="1"/>
  <c r="G251" i="22"/>
  <c r="J16" i="22" s="1"/>
  <c r="G271" i="22"/>
  <c r="J18" i="22" s="1"/>
  <c r="G291" i="22"/>
  <c r="J20" i="22" s="1"/>
  <c r="G311" i="22"/>
  <c r="J22" i="22" s="1"/>
  <c r="G331" i="22"/>
  <c r="K6" i="22" s="1"/>
  <c r="G351" i="22"/>
  <c r="K8" i="22" s="1"/>
  <c r="G371" i="22"/>
  <c r="K10" i="22" s="1"/>
  <c r="G391" i="22"/>
  <c r="K12" i="22" s="1"/>
  <c r="G411" i="22"/>
  <c r="K16" i="22" s="1"/>
  <c r="G431" i="22"/>
  <c r="K18" i="22" s="1"/>
  <c r="G451" i="22"/>
  <c r="K20" i="22" s="1"/>
  <c r="G471" i="22"/>
  <c r="K22" i="22" s="1"/>
  <c r="G491" i="22"/>
  <c r="L6" i="22" s="1"/>
  <c r="G511" i="22"/>
  <c r="L8" i="22" s="1"/>
  <c r="G531" i="22"/>
  <c r="L10" i="22" s="1"/>
  <c r="G551" i="22"/>
  <c r="L12" i="22" s="1"/>
  <c r="G571" i="22"/>
  <c r="L16" i="22" s="1"/>
  <c r="G591" i="22"/>
  <c r="L18" i="22" s="1"/>
  <c r="G611" i="22"/>
  <c r="L20" i="22" s="1"/>
  <c r="G631" i="22"/>
  <c r="L22" i="22" s="1"/>
  <c r="G11" i="23"/>
  <c r="I6" i="23" s="1"/>
  <c r="G21" i="23"/>
  <c r="I7" i="23" s="1"/>
  <c r="T291" i="23"/>
  <c r="W20" i="23" s="1"/>
  <c r="T371" i="23"/>
  <c r="X10" i="23" s="1"/>
  <c r="T451" i="23"/>
  <c r="X20" i="23" s="1"/>
  <c r="G501" i="23"/>
  <c r="L7" i="23" s="1"/>
  <c r="T551" i="23"/>
  <c r="Y12" i="23" s="1"/>
  <c r="G41" i="24"/>
  <c r="I9" i="24" s="1"/>
  <c r="T111" i="24"/>
  <c r="V18" i="24" s="1"/>
  <c r="G131" i="24"/>
  <c r="I20" i="24" s="1"/>
  <c r="G21" i="25"/>
  <c r="I7" i="25" s="1"/>
  <c r="T171" i="26"/>
  <c r="G331" i="26"/>
  <c r="G11" i="27"/>
  <c r="T21" i="27"/>
  <c r="G61" i="27"/>
  <c r="I11" i="27" s="1"/>
  <c r="T281" i="27"/>
  <c r="W19" i="27" s="1"/>
  <c r="T321" i="27"/>
  <c r="W23" i="27" s="1"/>
  <c r="T361" i="27"/>
  <c r="X9" i="27" s="1"/>
  <c r="T31" i="25"/>
  <c r="V8" i="25" s="1"/>
  <c r="T41" i="26"/>
  <c r="V9" i="26" s="1"/>
  <c r="G91" i="26"/>
  <c r="I16" i="26" s="1"/>
  <c r="T121" i="26"/>
  <c r="V19" i="26" s="1"/>
  <c r="G171" i="26"/>
  <c r="T201" i="26"/>
  <c r="W9" i="26" s="1"/>
  <c r="T351" i="26"/>
  <c r="X8" i="26" s="1"/>
  <c r="G371" i="26"/>
  <c r="K10" i="26" s="1"/>
  <c r="T401" i="26"/>
  <c r="X13" i="26" s="1"/>
  <c r="T521" i="26"/>
  <c r="Y9" i="26" s="1"/>
  <c r="G51" i="27"/>
  <c r="I10" i="27" s="1"/>
  <c r="G151" i="27"/>
  <c r="I22" i="27" s="1"/>
  <c r="G201" i="27"/>
  <c r="J9" i="27" s="1"/>
  <c r="G431" i="27"/>
  <c r="K18" i="27" s="1"/>
  <c r="T481" i="27"/>
  <c r="X23" i="27" s="1"/>
  <c r="T521" i="27"/>
  <c r="Y9" i="27" s="1"/>
  <c r="T561" i="27"/>
  <c r="Y13" i="27" s="1"/>
  <c r="T601" i="27"/>
  <c r="Y19" i="27" s="1"/>
  <c r="T641" i="27"/>
  <c r="Y23" i="27" s="1"/>
  <c r="T81" i="24"/>
  <c r="V13" i="24" s="1"/>
  <c r="G101" i="24"/>
  <c r="I17" i="24" s="1"/>
  <c r="T171" i="24"/>
  <c r="W3" i="24" s="1"/>
  <c r="T241" i="24"/>
  <c r="W13" i="24" s="1"/>
  <c r="G261" i="24"/>
  <c r="J17" i="24" s="1"/>
  <c r="T331" i="24"/>
  <c r="T401" i="24"/>
  <c r="X13" i="24" s="1"/>
  <c r="T421" i="24"/>
  <c r="X17" i="24" s="1"/>
  <c r="T441" i="24"/>
  <c r="X19" i="24" s="1"/>
  <c r="T461" i="24"/>
  <c r="X21" i="24" s="1"/>
  <c r="T481" i="24"/>
  <c r="X23" i="24" s="1"/>
  <c r="T501" i="24"/>
  <c r="Y7" i="24" s="1"/>
  <c r="T521" i="24"/>
  <c r="Y9" i="24" s="1"/>
  <c r="T541" i="24"/>
  <c r="Y11" i="24" s="1"/>
  <c r="T561" i="24"/>
  <c r="Y13" i="24" s="1"/>
  <c r="T581" i="24"/>
  <c r="Y17" i="24" s="1"/>
  <c r="T601" i="24"/>
  <c r="Y19" i="24" s="1"/>
  <c r="T621" i="24"/>
  <c r="Y21" i="24" s="1"/>
  <c r="T641" i="24"/>
  <c r="Y23" i="24" s="1"/>
  <c r="T21" i="25"/>
  <c r="V7" i="25" s="1"/>
  <c r="G31" i="25"/>
  <c r="I8" i="25" s="1"/>
  <c r="G251" i="25"/>
  <c r="J16" i="25" s="1"/>
  <c r="G271" i="25"/>
  <c r="J18" i="25" s="1"/>
  <c r="G291" i="25"/>
  <c r="J20" i="25" s="1"/>
  <c r="G311" i="25"/>
  <c r="J22" i="25" s="1"/>
  <c r="G331" i="25"/>
  <c r="G351" i="25"/>
  <c r="K8" i="25" s="1"/>
  <c r="G371" i="25"/>
  <c r="K10" i="25" s="1"/>
  <c r="G391" i="25"/>
  <c r="K12" i="25" s="1"/>
  <c r="G411" i="25"/>
  <c r="K16" i="25" s="1"/>
  <c r="G431" i="25"/>
  <c r="K18" i="25" s="1"/>
  <c r="G451" i="25"/>
  <c r="K20" i="25" s="1"/>
  <c r="G471" i="25"/>
  <c r="K22" i="25" s="1"/>
  <c r="G491" i="25"/>
  <c r="G511" i="25"/>
  <c r="L8" i="25" s="1"/>
  <c r="G531" i="25"/>
  <c r="L10" i="25" s="1"/>
  <c r="G551" i="25"/>
  <c r="L12" i="25" s="1"/>
  <c r="G571" i="25"/>
  <c r="L16" i="25" s="1"/>
  <c r="G591" i="25"/>
  <c r="L18" i="25" s="1"/>
  <c r="G611" i="25"/>
  <c r="L20" i="25" s="1"/>
  <c r="G631" i="25"/>
  <c r="L22" i="25" s="1"/>
  <c r="G11" i="26"/>
  <c r="G271" i="26"/>
  <c r="J18" i="26" s="1"/>
  <c r="G321" i="26"/>
  <c r="J23" i="26" s="1"/>
  <c r="G491" i="26"/>
  <c r="G591" i="26"/>
  <c r="L18" i="26" s="1"/>
  <c r="G641" i="26"/>
  <c r="L23" i="26" s="1"/>
  <c r="T151" i="27"/>
  <c r="V22" i="27" s="1"/>
  <c r="G171" i="27"/>
  <c r="J6" i="27" s="1"/>
  <c r="T201" i="27"/>
  <c r="W9" i="27" s="1"/>
  <c r="G371" i="27"/>
  <c r="K10" i="27" s="1"/>
  <c r="T431" i="27"/>
  <c r="X18" i="27" s="1"/>
  <c r="T471" i="27"/>
  <c r="X22" i="27" s="1"/>
  <c r="T131" i="28"/>
  <c r="V20" i="28" s="1"/>
  <c r="G151" i="28"/>
  <c r="I22" i="28" s="1"/>
  <c r="G311" i="30"/>
  <c r="J22" i="30" s="1"/>
  <c r="T51" i="25"/>
  <c r="V10" i="25" s="1"/>
  <c r="T71" i="25"/>
  <c r="V12" i="25" s="1"/>
  <c r="T91" i="25"/>
  <c r="V16" i="25" s="1"/>
  <c r="T111" i="25"/>
  <c r="V18" i="25" s="1"/>
  <c r="T131" i="25"/>
  <c r="V20" i="25" s="1"/>
  <c r="T151" i="25"/>
  <c r="V22" i="25" s="1"/>
  <c r="T171" i="25"/>
  <c r="T191" i="25"/>
  <c r="W8" i="25" s="1"/>
  <c r="T211" i="25"/>
  <c r="W10" i="25" s="1"/>
  <c r="T231" i="25"/>
  <c r="W12" i="25" s="1"/>
  <c r="T251" i="25"/>
  <c r="W16" i="25" s="1"/>
  <c r="T271" i="25"/>
  <c r="W18" i="25" s="1"/>
  <c r="T291" i="25"/>
  <c r="W20" i="25" s="1"/>
  <c r="T11" i="26"/>
  <c r="G111" i="26"/>
  <c r="I18" i="26" s="1"/>
  <c r="G191" i="26"/>
  <c r="J8" i="26" s="1"/>
  <c r="T271" i="26"/>
  <c r="W18" i="26" s="1"/>
  <c r="G291" i="26"/>
  <c r="J20" i="26" s="1"/>
  <c r="T321" i="26"/>
  <c r="W23" i="26" s="1"/>
  <c r="T441" i="26"/>
  <c r="X19" i="26" s="1"/>
  <c r="T591" i="26"/>
  <c r="Y18" i="26" s="1"/>
  <c r="G611" i="26"/>
  <c r="L20" i="26" s="1"/>
  <c r="T641" i="26"/>
  <c r="Y23" i="26" s="1"/>
  <c r="G121" i="27"/>
  <c r="I19" i="27" s="1"/>
  <c r="G261" i="27"/>
  <c r="J17" i="27" s="1"/>
  <c r="G281" i="27"/>
  <c r="J19" i="27" s="1"/>
  <c r="G301" i="27"/>
  <c r="J21" i="27" s="1"/>
  <c r="G321" i="27"/>
  <c r="J23" i="27" s="1"/>
  <c r="G341" i="27"/>
  <c r="K7" i="27" s="1"/>
  <c r="G411" i="27"/>
  <c r="K16" i="27" s="1"/>
  <c r="G21" i="28"/>
  <c r="I7" i="28" s="1"/>
  <c r="G111" i="28"/>
  <c r="I18" i="28" s="1"/>
  <c r="T191" i="28"/>
  <c r="W8" i="28" s="1"/>
  <c r="T211" i="28"/>
  <c r="W10" i="28" s="1"/>
  <c r="T231" i="28"/>
  <c r="W12" i="28" s="1"/>
  <c r="T251" i="28"/>
  <c r="W16" i="28" s="1"/>
  <c r="T271" i="28"/>
  <c r="W18" i="28" s="1"/>
  <c r="T291" i="28"/>
  <c r="W20" i="28" s="1"/>
  <c r="T311" i="28"/>
  <c r="W22" i="28" s="1"/>
  <c r="T641" i="23"/>
  <c r="Y23" i="23" s="1"/>
  <c r="T51" i="24"/>
  <c r="V10" i="24" s="1"/>
  <c r="T121" i="24"/>
  <c r="V19" i="24" s="1"/>
  <c r="G141" i="24"/>
  <c r="I21" i="24" s="1"/>
  <c r="T211" i="24"/>
  <c r="W10" i="24" s="1"/>
  <c r="T281" i="24"/>
  <c r="W19" i="24" s="1"/>
  <c r="G301" i="24"/>
  <c r="J21" i="24" s="1"/>
  <c r="T371" i="24"/>
  <c r="X10" i="24" s="1"/>
  <c r="G51" i="25"/>
  <c r="I10" i="25" s="1"/>
  <c r="G71" i="25"/>
  <c r="I12" i="25" s="1"/>
  <c r="G91" i="25"/>
  <c r="I16" i="25" s="1"/>
  <c r="G111" i="25"/>
  <c r="I18" i="25" s="1"/>
  <c r="G131" i="25"/>
  <c r="I20" i="25" s="1"/>
  <c r="G151" i="25"/>
  <c r="I22" i="25" s="1"/>
  <c r="G171" i="25"/>
  <c r="G191" i="25"/>
  <c r="J8" i="25" s="1"/>
  <c r="G211" i="25"/>
  <c r="J10" i="25" s="1"/>
  <c r="G231" i="25"/>
  <c r="J12" i="25" s="1"/>
  <c r="G241" i="26"/>
  <c r="J13" i="26" s="1"/>
  <c r="G411" i="26"/>
  <c r="K16" i="26" s="1"/>
  <c r="G511" i="26"/>
  <c r="L8" i="26" s="1"/>
  <c r="G561" i="26"/>
  <c r="L13" i="26" s="1"/>
  <c r="T71" i="27"/>
  <c r="V12" i="27" s="1"/>
  <c r="G91" i="27"/>
  <c r="I16" i="27" s="1"/>
  <c r="T121" i="27"/>
  <c r="V19" i="27" s="1"/>
  <c r="T241" i="27"/>
  <c r="W13" i="27" s="1"/>
  <c r="T301" i="27"/>
  <c r="W21" i="27" s="1"/>
  <c r="G491" i="27"/>
  <c r="L6" i="27" s="1"/>
  <c r="G511" i="27"/>
  <c r="L8" i="27" s="1"/>
  <c r="G531" i="27"/>
  <c r="L10" i="27" s="1"/>
  <c r="G551" i="27"/>
  <c r="L12" i="27" s="1"/>
  <c r="G571" i="27"/>
  <c r="L16" i="27" s="1"/>
  <c r="G171" i="28"/>
  <c r="J6" i="28" s="1"/>
  <c r="T101" i="30"/>
  <c r="V17" i="30" s="1"/>
  <c r="T71" i="24"/>
  <c r="V12" i="24" s="1"/>
  <c r="T141" i="24"/>
  <c r="V21" i="24" s="1"/>
  <c r="G161" i="24"/>
  <c r="I23" i="24" s="1"/>
  <c r="T231" i="24"/>
  <c r="W12" i="24" s="1"/>
  <c r="T301" i="24"/>
  <c r="W21" i="24" s="1"/>
  <c r="G321" i="24"/>
  <c r="J23" i="24" s="1"/>
  <c r="T391" i="24"/>
  <c r="X12" i="24" s="1"/>
  <c r="G51" i="26"/>
  <c r="I10" i="26" s="1"/>
  <c r="T81" i="26"/>
  <c r="V13" i="26" s="1"/>
  <c r="G131" i="26"/>
  <c r="I20" i="26" s="1"/>
  <c r="T161" i="26"/>
  <c r="V23" i="26" s="1"/>
  <c r="G211" i="26"/>
  <c r="J10" i="26" s="1"/>
  <c r="T241" i="26"/>
  <c r="W13" i="26" s="1"/>
  <c r="T361" i="26"/>
  <c r="X9" i="26" s="1"/>
  <c r="T511" i="26"/>
  <c r="Y8" i="26" s="1"/>
  <c r="G531" i="26"/>
  <c r="L10" i="26" s="1"/>
  <c r="T561" i="26"/>
  <c r="Y13" i="26" s="1"/>
  <c r="G41" i="27"/>
  <c r="I9" i="27" s="1"/>
  <c r="G211" i="27"/>
  <c r="J10" i="27" s="1"/>
  <c r="G241" i="27"/>
  <c r="J13" i="27" s="1"/>
  <c r="T381" i="27"/>
  <c r="X11" i="27" s="1"/>
  <c r="G401" i="27"/>
  <c r="K13" i="27" s="1"/>
  <c r="G421" i="27"/>
  <c r="K17" i="27" s="1"/>
  <c r="G441" i="27"/>
  <c r="K19" i="27" s="1"/>
  <c r="G461" i="27"/>
  <c r="K21" i="27" s="1"/>
  <c r="T61" i="28"/>
  <c r="V11" i="28" s="1"/>
  <c r="G51" i="28"/>
  <c r="I10" i="28" s="1"/>
  <c r="G171" i="30"/>
  <c r="J6" i="30" s="1"/>
  <c r="T281" i="30"/>
  <c r="W19" i="30" s="1"/>
  <c r="G491" i="30"/>
  <c r="G21" i="27"/>
  <c r="I7" i="27" s="1"/>
  <c r="T341" i="27"/>
  <c r="X7" i="27" s="1"/>
  <c r="G361" i="27"/>
  <c r="K9" i="27" s="1"/>
  <c r="G381" i="27"/>
  <c r="K11" i="27" s="1"/>
  <c r="G451" i="27"/>
  <c r="K20" i="27" s="1"/>
  <c r="T511" i="27"/>
  <c r="Y8" i="27" s="1"/>
  <c r="T551" i="27"/>
  <c r="Y12" i="27" s="1"/>
  <c r="T591" i="27"/>
  <c r="Y18" i="27" s="1"/>
  <c r="T631" i="27"/>
  <c r="Y22" i="27" s="1"/>
  <c r="T91" i="28"/>
  <c r="V16" i="28" s="1"/>
  <c r="T121" i="28"/>
  <c r="V19" i="28" s="1"/>
  <c r="G191" i="30"/>
  <c r="J8" i="30" s="1"/>
  <c r="G211" i="30"/>
  <c r="J10" i="30" s="1"/>
  <c r="T321" i="30"/>
  <c r="W23" i="30" s="1"/>
  <c r="G511" i="30"/>
  <c r="L8" i="30" s="1"/>
  <c r="G531" i="30"/>
  <c r="L10" i="30" s="1"/>
  <c r="G51" i="31"/>
  <c r="I10" i="31" s="1"/>
  <c r="T321" i="28"/>
  <c r="W23" i="28" s="1"/>
  <c r="T81" i="29"/>
  <c r="V13" i="29" s="1"/>
  <c r="T101" i="29"/>
  <c r="V17" i="29" s="1"/>
  <c r="T121" i="29"/>
  <c r="V19" i="29" s="1"/>
  <c r="T141" i="29"/>
  <c r="V21" i="29" s="1"/>
  <c r="T161" i="29"/>
  <c r="V23" i="29" s="1"/>
  <c r="T181" i="29"/>
  <c r="W7" i="29" s="1"/>
  <c r="T201" i="29"/>
  <c r="W9" i="29" s="1"/>
  <c r="T221" i="29"/>
  <c r="W11" i="29" s="1"/>
  <c r="T241" i="29"/>
  <c r="W13" i="29" s="1"/>
  <c r="T261" i="29"/>
  <c r="W17" i="29" s="1"/>
  <c r="T81" i="30"/>
  <c r="V13" i="30" s="1"/>
  <c r="G271" i="30"/>
  <c r="J18" i="30" s="1"/>
  <c r="G291" i="30"/>
  <c r="J20" i="30" s="1"/>
  <c r="T401" i="30"/>
  <c r="X13" i="30" s="1"/>
  <c r="G601" i="27"/>
  <c r="L19" i="27" s="1"/>
  <c r="G621" i="27"/>
  <c r="L21" i="27" s="1"/>
  <c r="G641" i="27"/>
  <c r="L23" i="27" s="1"/>
  <c r="G81" i="28"/>
  <c r="I13" i="28" s="1"/>
  <c r="G101" i="28"/>
  <c r="I17" i="28" s="1"/>
  <c r="G131" i="28"/>
  <c r="I20" i="28" s="1"/>
  <c r="T141" i="30"/>
  <c r="V21" i="30" s="1"/>
  <c r="T461" i="30"/>
  <c r="X21" i="30" s="1"/>
  <c r="G11" i="31"/>
  <c r="I6" i="31" s="1"/>
  <c r="T231" i="27"/>
  <c r="W12" i="27" s="1"/>
  <c r="G291" i="27"/>
  <c r="J20" i="27" s="1"/>
  <c r="T351" i="27"/>
  <c r="X8" i="27" s="1"/>
  <c r="T401" i="27"/>
  <c r="X13" i="27" s="1"/>
  <c r="T501" i="27"/>
  <c r="Y7" i="27" s="1"/>
  <c r="T541" i="27"/>
  <c r="Y11" i="27" s="1"/>
  <c r="T581" i="27"/>
  <c r="Y17" i="27" s="1"/>
  <c r="T621" i="27"/>
  <c r="Y21" i="27" s="1"/>
  <c r="T41" i="28"/>
  <c r="V9" i="28" s="1"/>
  <c r="G311" i="26"/>
  <c r="J22" i="26" s="1"/>
  <c r="G391" i="26"/>
  <c r="K12" i="26" s="1"/>
  <c r="G471" i="26"/>
  <c r="K22" i="26" s="1"/>
  <c r="G551" i="26"/>
  <c r="L12" i="26" s="1"/>
  <c r="G631" i="26"/>
  <c r="L22" i="26" s="1"/>
  <c r="G31" i="27"/>
  <c r="I8" i="27" s="1"/>
  <c r="G111" i="27"/>
  <c r="I18" i="27" s="1"/>
  <c r="G191" i="27"/>
  <c r="J8" i="27" s="1"/>
  <c r="G331" i="27"/>
  <c r="K6" i="27" s="1"/>
  <c r="T391" i="27"/>
  <c r="X12" i="27" s="1"/>
  <c r="T441" i="27"/>
  <c r="X19" i="27" s="1"/>
  <c r="G121" i="28"/>
  <c r="I19" i="28" s="1"/>
  <c r="G141" i="28"/>
  <c r="I21" i="28" s="1"/>
  <c r="T171" i="28"/>
  <c r="G191" i="28"/>
  <c r="J8" i="28" s="1"/>
  <c r="G211" i="28"/>
  <c r="J10" i="28" s="1"/>
  <c r="G231" i="28"/>
  <c r="J12" i="28" s="1"/>
  <c r="G251" i="28"/>
  <c r="J16" i="28" s="1"/>
  <c r="G271" i="28"/>
  <c r="J18" i="28" s="1"/>
  <c r="G291" i="28"/>
  <c r="J20" i="28" s="1"/>
  <c r="G311" i="28"/>
  <c r="J22" i="28" s="1"/>
  <c r="G331" i="28"/>
  <c r="G351" i="28"/>
  <c r="K8" i="28" s="1"/>
  <c r="G371" i="28"/>
  <c r="K10" i="28" s="1"/>
  <c r="G391" i="28"/>
  <c r="K12" i="28" s="1"/>
  <c r="G411" i="28"/>
  <c r="K16" i="28" s="1"/>
  <c r="G431" i="28"/>
  <c r="K18" i="28" s="1"/>
  <c r="G451" i="28"/>
  <c r="K20" i="28" s="1"/>
  <c r="G471" i="28"/>
  <c r="K22" i="28" s="1"/>
  <c r="G491" i="28"/>
  <c r="L6" i="28" s="1"/>
  <c r="G511" i="28"/>
  <c r="L8" i="28" s="1"/>
  <c r="G531" i="28"/>
  <c r="L10" i="28" s="1"/>
  <c r="G551" i="28"/>
  <c r="L12" i="28" s="1"/>
  <c r="G571" i="28"/>
  <c r="L16" i="28" s="1"/>
  <c r="G591" i="28"/>
  <c r="L18" i="28" s="1"/>
  <c r="G611" i="28"/>
  <c r="L20" i="28" s="1"/>
  <c r="G631" i="28"/>
  <c r="L22" i="28" s="1"/>
  <c r="G11" i="29"/>
  <c r="G31" i="29"/>
  <c r="I8" i="29" s="1"/>
  <c r="G51" i="29"/>
  <c r="I10" i="29" s="1"/>
  <c r="G71" i="29"/>
  <c r="I12" i="29" s="1"/>
  <c r="G91" i="29"/>
  <c r="I16" i="29" s="1"/>
  <c r="G111" i="29"/>
  <c r="I18" i="29" s="1"/>
  <c r="G131" i="29"/>
  <c r="I20" i="29" s="1"/>
  <c r="T21" i="30"/>
  <c r="V7" i="30" s="1"/>
  <c r="G91" i="30"/>
  <c r="I16" i="30" s="1"/>
  <c r="T201" i="30"/>
  <c r="W9" i="30" s="1"/>
  <c r="T221" i="30"/>
  <c r="W11" i="30" s="1"/>
  <c r="G411" i="30"/>
  <c r="K16" i="30" s="1"/>
  <c r="T521" i="30"/>
  <c r="Y9" i="30" s="1"/>
  <c r="T541" i="30"/>
  <c r="Y11" i="30" s="1"/>
  <c r="G561" i="30"/>
  <c r="L13" i="30" s="1"/>
  <c r="G81" i="30"/>
  <c r="I13" i="30" s="1"/>
  <c r="T111" i="30"/>
  <c r="V18" i="30" s="1"/>
  <c r="G161" i="30"/>
  <c r="I23" i="30" s="1"/>
  <c r="T191" i="30"/>
  <c r="W8" i="30" s="1"/>
  <c r="G241" i="30"/>
  <c r="J13" i="30" s="1"/>
  <c r="T271" i="30"/>
  <c r="W18" i="30" s="1"/>
  <c r="G321" i="30"/>
  <c r="J23" i="30" s="1"/>
  <c r="T351" i="30"/>
  <c r="X8" i="30" s="1"/>
  <c r="G401" i="30"/>
  <c r="K13" i="30" s="1"/>
  <c r="T431" i="30"/>
  <c r="X18" i="30" s="1"/>
  <c r="G481" i="30"/>
  <c r="K23" i="30" s="1"/>
  <c r="T511" i="30"/>
  <c r="Y8" i="30" s="1"/>
  <c r="T561" i="30"/>
  <c r="Y13" i="30" s="1"/>
  <c r="G581" i="30"/>
  <c r="L17" i="30" s="1"/>
  <c r="T21" i="31"/>
  <c r="V7" i="31" s="1"/>
  <c r="G71" i="31"/>
  <c r="I12" i="31" s="1"/>
  <c r="G91" i="31"/>
  <c r="I16" i="31" s="1"/>
  <c r="G111" i="31"/>
  <c r="I18" i="31" s="1"/>
  <c r="G131" i="31"/>
  <c r="I20" i="31" s="1"/>
  <c r="G151" i="31"/>
  <c r="I22" i="31" s="1"/>
  <c r="G171" i="31"/>
  <c r="G191" i="31"/>
  <c r="J8" i="31" s="1"/>
  <c r="G211" i="31"/>
  <c r="J10" i="31" s="1"/>
  <c r="G231" i="31"/>
  <c r="J12" i="31" s="1"/>
  <c r="G251" i="31"/>
  <c r="J16" i="31" s="1"/>
  <c r="G271" i="31"/>
  <c r="J18" i="31" s="1"/>
  <c r="G291" i="31"/>
  <c r="J20" i="31" s="1"/>
  <c r="G311" i="31"/>
  <c r="J22" i="31" s="1"/>
  <c r="G331" i="31"/>
  <c r="G351" i="31"/>
  <c r="K8" i="31" s="1"/>
  <c r="G371" i="31"/>
  <c r="K10" i="31" s="1"/>
  <c r="G391" i="31"/>
  <c r="K12" i="31" s="1"/>
  <c r="G411" i="31"/>
  <c r="K16" i="31" s="1"/>
  <c r="G431" i="31"/>
  <c r="K18" i="31" s="1"/>
  <c r="G451" i="31"/>
  <c r="K20" i="31" s="1"/>
  <c r="G471" i="31"/>
  <c r="K22" i="31" s="1"/>
  <c r="G491" i="31"/>
  <c r="G511" i="31"/>
  <c r="L8" i="31" s="1"/>
  <c r="G531" i="31"/>
  <c r="L10" i="31" s="1"/>
  <c r="G551" i="31"/>
  <c r="L12" i="31" s="1"/>
  <c r="G571" i="31"/>
  <c r="L16" i="31" s="1"/>
  <c r="G591" i="31"/>
  <c r="L18" i="31" s="1"/>
  <c r="G611" i="31"/>
  <c r="L20" i="31" s="1"/>
  <c r="G631" i="31"/>
  <c r="L22" i="31" s="1"/>
  <c r="G151" i="29"/>
  <c r="I22" i="29" s="1"/>
  <c r="G171" i="29"/>
  <c r="G191" i="29"/>
  <c r="J8" i="29" s="1"/>
  <c r="G211" i="29"/>
  <c r="J10" i="29" s="1"/>
  <c r="G231" i="29"/>
  <c r="J12" i="29" s="1"/>
  <c r="G251" i="29"/>
  <c r="J16" i="29" s="1"/>
  <c r="G271" i="29"/>
  <c r="J18" i="29" s="1"/>
  <c r="G291" i="29"/>
  <c r="J20" i="29" s="1"/>
  <c r="G311" i="29"/>
  <c r="J22" i="29" s="1"/>
  <c r="G331" i="29"/>
  <c r="G351" i="29"/>
  <c r="K8" i="29" s="1"/>
  <c r="G371" i="29"/>
  <c r="K10" i="29" s="1"/>
  <c r="G391" i="29"/>
  <c r="K12" i="29" s="1"/>
  <c r="G411" i="29"/>
  <c r="K16" i="29" s="1"/>
  <c r="G431" i="29"/>
  <c r="K18" i="29" s="1"/>
  <c r="G451" i="29"/>
  <c r="K20" i="29" s="1"/>
  <c r="G471" i="29"/>
  <c r="K22" i="29" s="1"/>
  <c r="G491" i="29"/>
  <c r="G511" i="29"/>
  <c r="L8" i="29" s="1"/>
  <c r="G531" i="29"/>
  <c r="L10" i="29" s="1"/>
  <c r="G551" i="29"/>
  <c r="L12" i="29" s="1"/>
  <c r="G571" i="29"/>
  <c r="L16" i="29" s="1"/>
  <c r="G591" i="29"/>
  <c r="L18" i="29" s="1"/>
  <c r="G611" i="29"/>
  <c r="L20" i="29" s="1"/>
  <c r="G631" i="29"/>
  <c r="L22" i="29" s="1"/>
  <c r="G11" i="30"/>
  <c r="G21" i="30"/>
  <c r="I7" i="30" s="1"/>
  <c r="T581" i="30"/>
  <c r="Y17" i="30" s="1"/>
  <c r="G601" i="30"/>
  <c r="L19" i="30" s="1"/>
  <c r="T71" i="31"/>
  <c r="V12" i="31" s="1"/>
  <c r="T91" i="31"/>
  <c r="V16" i="31" s="1"/>
  <c r="T111" i="31"/>
  <c r="V18" i="31" s="1"/>
  <c r="T131" i="31"/>
  <c r="V20" i="31" s="1"/>
  <c r="T151" i="31"/>
  <c r="V22" i="31" s="1"/>
  <c r="T171" i="31"/>
  <c r="T191" i="31"/>
  <c r="W8" i="31" s="1"/>
  <c r="T211" i="31"/>
  <c r="W10" i="31" s="1"/>
  <c r="T231" i="31"/>
  <c r="W12" i="31" s="1"/>
  <c r="T251" i="31"/>
  <c r="W16" i="31" s="1"/>
  <c r="T271" i="31"/>
  <c r="W18" i="31" s="1"/>
  <c r="T291" i="31"/>
  <c r="W20" i="31" s="1"/>
  <c r="T311" i="31"/>
  <c r="W22" i="31" s="1"/>
  <c r="T331" i="31"/>
  <c r="T351" i="31"/>
  <c r="X8" i="31" s="1"/>
  <c r="T371" i="31"/>
  <c r="X10" i="31" s="1"/>
  <c r="T391" i="31"/>
  <c r="X12" i="31" s="1"/>
  <c r="T411" i="31"/>
  <c r="X16" i="31" s="1"/>
  <c r="T431" i="31"/>
  <c r="X18" i="31" s="1"/>
  <c r="T451" i="31"/>
  <c r="X20" i="31" s="1"/>
  <c r="T471" i="31"/>
  <c r="X22" i="31" s="1"/>
  <c r="T491" i="31"/>
  <c r="T511" i="31"/>
  <c r="Y8" i="31" s="1"/>
  <c r="T531" i="31"/>
  <c r="Y10" i="31" s="1"/>
  <c r="T551" i="31"/>
  <c r="Y12" i="31" s="1"/>
  <c r="T571" i="31"/>
  <c r="Y16" i="31" s="1"/>
  <c r="T591" i="31"/>
  <c r="Y18" i="31" s="1"/>
  <c r="T611" i="31"/>
  <c r="Y20" i="31" s="1"/>
  <c r="T631" i="31"/>
  <c r="Y22" i="31" s="1"/>
  <c r="T331" i="28"/>
  <c r="T351" i="28"/>
  <c r="X8" i="28" s="1"/>
  <c r="T371" i="28"/>
  <c r="X10" i="28" s="1"/>
  <c r="T391" i="28"/>
  <c r="X12" i="28" s="1"/>
  <c r="T411" i="28"/>
  <c r="X16" i="28" s="1"/>
  <c r="T431" i="28"/>
  <c r="X18" i="28" s="1"/>
  <c r="T451" i="28"/>
  <c r="X20" i="28" s="1"/>
  <c r="T471" i="28"/>
  <c r="X22" i="28" s="1"/>
  <c r="T491" i="28"/>
  <c r="T511" i="28"/>
  <c r="Y8" i="28" s="1"/>
  <c r="T531" i="28"/>
  <c r="Y10" i="28" s="1"/>
  <c r="T551" i="28"/>
  <c r="Y12" i="28" s="1"/>
  <c r="T571" i="28"/>
  <c r="Y16" i="28" s="1"/>
  <c r="T591" i="28"/>
  <c r="Y18" i="28" s="1"/>
  <c r="T611" i="28"/>
  <c r="Y20" i="28" s="1"/>
  <c r="T631" i="28"/>
  <c r="Y22" i="28" s="1"/>
  <c r="T11" i="29"/>
  <c r="T31" i="29"/>
  <c r="V8" i="29" s="1"/>
  <c r="T51" i="29"/>
  <c r="V10" i="29" s="1"/>
  <c r="T71" i="29"/>
  <c r="V12" i="29" s="1"/>
  <c r="T91" i="29"/>
  <c r="V16" i="29" s="1"/>
  <c r="T111" i="29"/>
  <c r="V18" i="29" s="1"/>
  <c r="T131" i="29"/>
  <c r="V20" i="29" s="1"/>
  <c r="T151" i="29"/>
  <c r="V22" i="29" s="1"/>
  <c r="T171" i="29"/>
  <c r="T191" i="29"/>
  <c r="W8" i="29" s="1"/>
  <c r="T211" i="29"/>
  <c r="W10" i="29" s="1"/>
  <c r="T231" i="29"/>
  <c r="W12" i="29" s="1"/>
  <c r="T251" i="29"/>
  <c r="W16" i="29" s="1"/>
  <c r="T271" i="29"/>
  <c r="W18" i="29" s="1"/>
  <c r="T291" i="29"/>
  <c r="W20" i="29" s="1"/>
  <c r="T311" i="29"/>
  <c r="W22" i="29" s="1"/>
  <c r="T331" i="29"/>
  <c r="T351" i="29"/>
  <c r="X8" i="29" s="1"/>
  <c r="T371" i="29"/>
  <c r="X10" i="29" s="1"/>
  <c r="T391" i="29"/>
  <c r="X12" i="29" s="1"/>
  <c r="T411" i="29"/>
  <c r="X16" i="29" s="1"/>
  <c r="T431" i="29"/>
  <c r="X18" i="29" s="1"/>
  <c r="T451" i="29"/>
  <c r="X20" i="29" s="1"/>
  <c r="T471" i="29"/>
  <c r="X22" i="29" s="1"/>
  <c r="T491" i="29"/>
  <c r="T511" i="29"/>
  <c r="Y8" i="29" s="1"/>
  <c r="T531" i="29"/>
  <c r="Y10" i="29" s="1"/>
  <c r="T551" i="29"/>
  <c r="Y12" i="29" s="1"/>
  <c r="T571" i="29"/>
  <c r="Y16" i="29" s="1"/>
  <c r="T591" i="29"/>
  <c r="Y18" i="29" s="1"/>
  <c r="T611" i="29"/>
  <c r="Y20" i="29" s="1"/>
  <c r="T631" i="29"/>
  <c r="Y22" i="29" s="1"/>
  <c r="T11" i="30"/>
  <c r="G341" i="30"/>
  <c r="K7" i="30" s="1"/>
  <c r="G421" i="30"/>
  <c r="K17" i="30" s="1"/>
  <c r="G501" i="30"/>
  <c r="L7" i="30" s="1"/>
  <c r="T601" i="30"/>
  <c r="Y19" i="30" s="1"/>
  <c r="G621" i="30"/>
  <c r="L21" i="30" s="1"/>
  <c r="T551" i="30"/>
  <c r="Y12" i="30" s="1"/>
  <c r="T621" i="30"/>
  <c r="Y21" i="30" s="1"/>
  <c r="G641" i="30"/>
  <c r="L23" i="30" s="1"/>
  <c r="G41" i="30"/>
  <c r="I9" i="30" s="1"/>
  <c r="T71" i="30"/>
  <c r="V12" i="30" s="1"/>
  <c r="G121" i="30"/>
  <c r="I19" i="30" s="1"/>
  <c r="T151" i="30"/>
  <c r="V22" i="30" s="1"/>
  <c r="G201" i="30"/>
  <c r="J9" i="30" s="1"/>
  <c r="T231" i="30"/>
  <c r="W12" i="30" s="1"/>
  <c r="G281" i="30"/>
  <c r="J19" i="30" s="1"/>
  <c r="T311" i="30"/>
  <c r="W22" i="30" s="1"/>
  <c r="G361" i="30"/>
  <c r="K9" i="30" s="1"/>
  <c r="T391" i="30"/>
  <c r="X12" i="30" s="1"/>
  <c r="G441" i="30"/>
  <c r="K19" i="30" s="1"/>
  <c r="T471" i="30"/>
  <c r="X22" i="30" s="1"/>
  <c r="G521" i="30"/>
  <c r="L9" i="30" s="1"/>
  <c r="T571" i="30"/>
  <c r="Y16" i="30" s="1"/>
  <c r="T641" i="30"/>
  <c r="Y23" i="30" s="1"/>
  <c r="G41" i="31"/>
  <c r="I9" i="31" s="1"/>
  <c r="G31" i="31"/>
  <c r="I8" i="31" s="1"/>
  <c r="W6" i="2"/>
  <c r="X6" i="2"/>
  <c r="X3" i="2"/>
  <c r="Y6" i="2"/>
  <c r="V6" i="3"/>
  <c r="W6" i="3"/>
  <c r="X6" i="3"/>
  <c r="X3" i="3"/>
  <c r="Y6" i="3"/>
  <c r="V6" i="4"/>
  <c r="X6" i="6"/>
  <c r="Y6" i="6"/>
  <c r="Y3" i="6"/>
  <c r="W6" i="4"/>
  <c r="X6" i="4"/>
  <c r="X3" i="4"/>
  <c r="Y6" i="4"/>
  <c r="V3" i="5"/>
  <c r="V6" i="5"/>
  <c r="V6" i="2"/>
  <c r="W6" i="5"/>
  <c r="X6" i="5"/>
  <c r="X3" i="5"/>
  <c r="Y6" i="5"/>
  <c r="V6" i="6"/>
  <c r="J3" i="2"/>
  <c r="J6" i="2"/>
  <c r="J3" i="3"/>
  <c r="J6" i="3"/>
  <c r="L6" i="4"/>
  <c r="L3" i="4"/>
  <c r="J3" i="5"/>
  <c r="J6" i="5"/>
  <c r="J3" i="6"/>
  <c r="J6" i="6"/>
  <c r="L6" i="6"/>
  <c r="L3" i="6"/>
  <c r="V3" i="7"/>
  <c r="V6" i="7"/>
  <c r="W6" i="8"/>
  <c r="X6" i="8"/>
  <c r="Y6" i="8"/>
  <c r="V3" i="9"/>
  <c r="V6" i="9"/>
  <c r="W6" i="11"/>
  <c r="X6" i="11"/>
  <c r="V6" i="12"/>
  <c r="L6" i="2"/>
  <c r="L3" i="2"/>
  <c r="L6" i="3"/>
  <c r="L3" i="3"/>
  <c r="J3" i="4"/>
  <c r="J6" i="4"/>
  <c r="L6" i="5"/>
  <c r="L3" i="5"/>
  <c r="K3" i="2"/>
  <c r="K3" i="3"/>
  <c r="K3" i="4"/>
  <c r="K3" i="5"/>
  <c r="W3" i="7"/>
  <c r="X6" i="7"/>
  <c r="Y6" i="7"/>
  <c r="V6" i="8"/>
  <c r="W6" i="9"/>
  <c r="W3" i="9"/>
  <c r="X6" i="9"/>
  <c r="V6" i="10"/>
  <c r="W6" i="10"/>
  <c r="W3" i="10"/>
  <c r="X6" i="10"/>
  <c r="V6" i="11"/>
  <c r="V3" i="11"/>
  <c r="W6" i="12"/>
  <c r="W3" i="12"/>
  <c r="X6" i="12"/>
  <c r="T491" i="12"/>
  <c r="L3" i="7"/>
  <c r="J6" i="7"/>
  <c r="J6" i="8"/>
  <c r="L3" i="9"/>
  <c r="J6" i="9"/>
  <c r="K6" i="10"/>
  <c r="K6" i="11"/>
  <c r="K6" i="12"/>
  <c r="T471" i="12"/>
  <c r="X22" i="12" s="1"/>
  <c r="T551" i="12"/>
  <c r="Y12" i="12" s="1"/>
  <c r="X3" i="13"/>
  <c r="X6" i="13"/>
  <c r="Y6" i="13"/>
  <c r="V6" i="14"/>
  <c r="V3" i="14"/>
  <c r="W6" i="15"/>
  <c r="X3" i="15"/>
  <c r="X6" i="15"/>
  <c r="Y6" i="15"/>
  <c r="V6" i="16"/>
  <c r="V3" i="16"/>
  <c r="J6" i="10"/>
  <c r="L3" i="10"/>
  <c r="L6" i="10"/>
  <c r="J6" i="11"/>
  <c r="J3" i="11"/>
  <c r="L3" i="11"/>
  <c r="L6" i="11"/>
  <c r="J6" i="12"/>
  <c r="T451" i="12"/>
  <c r="X20" i="12" s="1"/>
  <c r="L6" i="12"/>
  <c r="T531" i="12"/>
  <c r="Y10" i="12" s="1"/>
  <c r="W6" i="17"/>
  <c r="X6" i="17"/>
  <c r="Y6" i="17"/>
  <c r="Y3" i="17"/>
  <c r="V6" i="18"/>
  <c r="T431" i="12"/>
  <c r="X18" i="12" s="1"/>
  <c r="T511" i="12"/>
  <c r="Y8" i="12" s="1"/>
  <c r="V6" i="13"/>
  <c r="V3" i="13"/>
  <c r="W3" i="14"/>
  <c r="W6" i="14"/>
  <c r="X6" i="14"/>
  <c r="Y6" i="14"/>
  <c r="V6" i="15"/>
  <c r="V3" i="15"/>
  <c r="W3" i="16"/>
  <c r="W6" i="16"/>
  <c r="X6" i="16"/>
  <c r="Y6" i="16"/>
  <c r="Y3" i="16"/>
  <c r="V6" i="17"/>
  <c r="W3" i="18"/>
  <c r="W6" i="18"/>
  <c r="J6" i="19"/>
  <c r="K3" i="19"/>
  <c r="W6" i="20"/>
  <c r="X6" i="20"/>
  <c r="X3" i="20"/>
  <c r="Y6" i="20"/>
  <c r="L7" i="20"/>
  <c r="V6" i="21"/>
  <c r="J6" i="21"/>
  <c r="K6" i="21"/>
  <c r="L6" i="21"/>
  <c r="I6" i="22"/>
  <c r="J3" i="13"/>
  <c r="L6" i="13"/>
  <c r="J3" i="14"/>
  <c r="L6" i="14"/>
  <c r="L6" i="15"/>
  <c r="J3" i="16"/>
  <c r="L6" i="16"/>
  <c r="J3" i="17"/>
  <c r="L6" i="17"/>
  <c r="L6" i="18"/>
  <c r="T31" i="19"/>
  <c r="V8" i="19" s="1"/>
  <c r="I6" i="21"/>
  <c r="T331" i="18"/>
  <c r="T371" i="18"/>
  <c r="X10" i="18" s="1"/>
  <c r="T411" i="18"/>
  <c r="X16" i="18" s="1"/>
  <c r="T451" i="18"/>
  <c r="X20" i="18" s="1"/>
  <c r="T491" i="18"/>
  <c r="T531" i="18"/>
  <c r="Y10" i="18" s="1"/>
  <c r="T571" i="18"/>
  <c r="Y16" i="18" s="1"/>
  <c r="T611" i="18"/>
  <c r="Y20" i="18" s="1"/>
  <c r="V6" i="19"/>
  <c r="T51" i="19"/>
  <c r="V10" i="19" s="1"/>
  <c r="T91" i="19"/>
  <c r="V16" i="19" s="1"/>
  <c r="T131" i="19"/>
  <c r="V20" i="19" s="1"/>
  <c r="T171" i="19"/>
  <c r="T211" i="19"/>
  <c r="W10" i="19" s="1"/>
  <c r="T251" i="19"/>
  <c r="W16" i="19" s="1"/>
  <c r="T291" i="19"/>
  <c r="W20" i="19" s="1"/>
  <c r="T331" i="19"/>
  <c r="I7" i="20"/>
  <c r="I3" i="20"/>
  <c r="J3" i="20"/>
  <c r="K3" i="20"/>
  <c r="V6" i="20"/>
  <c r="W6" i="21"/>
  <c r="X6" i="21"/>
  <c r="Y6" i="21"/>
  <c r="L3" i="19"/>
  <c r="J6" i="20"/>
  <c r="V6" i="23"/>
  <c r="J6" i="23"/>
  <c r="T531" i="21"/>
  <c r="Y10" i="21" s="1"/>
  <c r="T571" i="21"/>
  <c r="Y16" i="21" s="1"/>
  <c r="T611" i="21"/>
  <c r="Y20" i="21" s="1"/>
  <c r="T51" i="22"/>
  <c r="V10" i="22" s="1"/>
  <c r="T91" i="22"/>
  <c r="V16" i="22" s="1"/>
  <c r="W6" i="23"/>
  <c r="T511" i="21"/>
  <c r="Y8" i="21" s="1"/>
  <c r="G521" i="21"/>
  <c r="L9" i="21" s="1"/>
  <c r="T551" i="21"/>
  <c r="Y12" i="21" s="1"/>
  <c r="G561" i="21"/>
  <c r="L13" i="21" s="1"/>
  <c r="T591" i="21"/>
  <c r="Y18" i="21" s="1"/>
  <c r="G601" i="21"/>
  <c r="L19" i="21" s="1"/>
  <c r="T631" i="21"/>
  <c r="Y22" i="21" s="1"/>
  <c r="G641" i="21"/>
  <c r="L23" i="21" s="1"/>
  <c r="G41" i="22"/>
  <c r="I9" i="22" s="1"/>
  <c r="T71" i="22"/>
  <c r="V12" i="22" s="1"/>
  <c r="G81" i="22"/>
  <c r="I13" i="22" s="1"/>
  <c r="T111" i="22"/>
  <c r="V18" i="22" s="1"/>
  <c r="X6" i="23"/>
  <c r="X6" i="24"/>
  <c r="K7" i="24"/>
  <c r="K3" i="24"/>
  <c r="Y6" i="24"/>
  <c r="V6" i="25"/>
  <c r="L6" i="24"/>
  <c r="I6" i="25"/>
  <c r="W6" i="25"/>
  <c r="K3" i="23"/>
  <c r="T351" i="23"/>
  <c r="X8" i="23" s="1"/>
  <c r="T431" i="23"/>
  <c r="X18" i="23" s="1"/>
  <c r="V3" i="24"/>
  <c r="V6" i="24"/>
  <c r="I7" i="24"/>
  <c r="J3" i="25"/>
  <c r="J6" i="25"/>
  <c r="T411" i="23"/>
  <c r="X16" i="23" s="1"/>
  <c r="T491" i="23"/>
  <c r="T531" i="23"/>
  <c r="Y10" i="23" s="1"/>
  <c r="T571" i="23"/>
  <c r="Y16" i="23" s="1"/>
  <c r="T611" i="23"/>
  <c r="Y20" i="23" s="1"/>
  <c r="J6" i="24"/>
  <c r="I6" i="26"/>
  <c r="V6" i="26"/>
  <c r="G31" i="26"/>
  <c r="I8" i="26" s="1"/>
  <c r="T301" i="25"/>
  <c r="W21" i="25" s="1"/>
  <c r="T311" i="25"/>
  <c r="W22" i="25" s="1"/>
  <c r="T321" i="25"/>
  <c r="W23" i="25" s="1"/>
  <c r="T331" i="25"/>
  <c r="T341" i="25"/>
  <c r="X7" i="25" s="1"/>
  <c r="T351" i="25"/>
  <c r="X8" i="25" s="1"/>
  <c r="T361" i="25"/>
  <c r="X9" i="25" s="1"/>
  <c r="T371" i="25"/>
  <c r="X10" i="25" s="1"/>
  <c r="T381" i="25"/>
  <c r="X11" i="25" s="1"/>
  <c r="T391" i="25"/>
  <c r="X12" i="25" s="1"/>
  <c r="T401" i="25"/>
  <c r="X13" i="25" s="1"/>
  <c r="T411" i="25"/>
  <c r="X16" i="25" s="1"/>
  <c r="T421" i="25"/>
  <c r="X17" i="25" s="1"/>
  <c r="T431" i="25"/>
  <c r="X18" i="25" s="1"/>
  <c r="T441" i="25"/>
  <c r="X19" i="25" s="1"/>
  <c r="T451" i="25"/>
  <c r="X20" i="25" s="1"/>
  <c r="T461" i="25"/>
  <c r="X21" i="25" s="1"/>
  <c r="T471" i="25"/>
  <c r="X22" i="25" s="1"/>
  <c r="T481" i="25"/>
  <c r="X23" i="25" s="1"/>
  <c r="T491" i="25"/>
  <c r="T501" i="25"/>
  <c r="Y7" i="25" s="1"/>
  <c r="T511" i="25"/>
  <c r="Y8" i="25" s="1"/>
  <c r="T521" i="25"/>
  <c r="Y9" i="25" s="1"/>
  <c r="T531" i="25"/>
  <c r="Y10" i="25" s="1"/>
  <c r="T541" i="25"/>
  <c r="Y11" i="25" s="1"/>
  <c r="T551" i="25"/>
  <c r="Y12" i="25" s="1"/>
  <c r="T561" i="25"/>
  <c r="Y13" i="25" s="1"/>
  <c r="T571" i="25"/>
  <c r="Y16" i="25" s="1"/>
  <c r="T581" i="25"/>
  <c r="Y17" i="25" s="1"/>
  <c r="T591" i="25"/>
  <c r="Y18" i="25" s="1"/>
  <c r="T601" i="25"/>
  <c r="Y19" i="25" s="1"/>
  <c r="T611" i="25"/>
  <c r="Y20" i="25" s="1"/>
  <c r="T621" i="25"/>
  <c r="Y21" i="25" s="1"/>
  <c r="T631" i="25"/>
  <c r="Y22" i="25" s="1"/>
  <c r="T641" i="25"/>
  <c r="Y23" i="25" s="1"/>
  <c r="T61" i="26"/>
  <c r="V11" i="26" s="1"/>
  <c r="T101" i="26"/>
  <c r="V17" i="26" s="1"/>
  <c r="T141" i="26"/>
  <c r="V21" i="26" s="1"/>
  <c r="K3" i="27"/>
  <c r="W6" i="26"/>
  <c r="K6" i="26"/>
  <c r="T21" i="26"/>
  <c r="V7" i="26" s="1"/>
  <c r="V7" i="27"/>
  <c r="G11" i="28"/>
  <c r="I6" i="27"/>
  <c r="T21" i="28"/>
  <c r="V7" i="28" s="1"/>
  <c r="T181" i="26"/>
  <c r="W7" i="26" s="1"/>
  <c r="T221" i="26"/>
  <c r="W11" i="26" s="1"/>
  <c r="T261" i="26"/>
  <c r="W17" i="26" s="1"/>
  <c r="T301" i="26"/>
  <c r="W21" i="26" s="1"/>
  <c r="T341" i="26"/>
  <c r="T381" i="26"/>
  <c r="X11" i="26" s="1"/>
  <c r="T421" i="26"/>
  <c r="X17" i="26" s="1"/>
  <c r="T461" i="26"/>
  <c r="X21" i="26" s="1"/>
  <c r="T501" i="26"/>
  <c r="Y7" i="26" s="1"/>
  <c r="T541" i="26"/>
  <c r="Y11" i="26" s="1"/>
  <c r="T581" i="26"/>
  <c r="Y17" i="26" s="1"/>
  <c r="T621" i="26"/>
  <c r="Y21" i="26" s="1"/>
  <c r="T61" i="27"/>
  <c r="V11" i="27" s="1"/>
  <c r="T101" i="27"/>
  <c r="V17" i="27" s="1"/>
  <c r="T141" i="27"/>
  <c r="V21" i="27" s="1"/>
  <c r="T181" i="27"/>
  <c r="W7" i="27" s="1"/>
  <c r="T221" i="27"/>
  <c r="W11" i="27" s="1"/>
  <c r="T261" i="27"/>
  <c r="W17" i="27" s="1"/>
  <c r="T291" i="27"/>
  <c r="W20" i="27" s="1"/>
  <c r="T331" i="27"/>
  <c r="T371" i="27"/>
  <c r="X10" i="27" s="1"/>
  <c r="T411" i="27"/>
  <c r="X16" i="27" s="1"/>
  <c r="T451" i="27"/>
  <c r="X20" i="27" s="1"/>
  <c r="T491" i="27"/>
  <c r="T531" i="27"/>
  <c r="Y10" i="27" s="1"/>
  <c r="T571" i="27"/>
  <c r="Y16" i="27" s="1"/>
  <c r="T611" i="27"/>
  <c r="Y20" i="27" s="1"/>
  <c r="T11" i="28"/>
  <c r="W6" i="28"/>
  <c r="T31" i="28"/>
  <c r="V8" i="28" s="1"/>
  <c r="J7" i="28"/>
  <c r="I6" i="29"/>
  <c r="J6" i="29"/>
  <c r="V6" i="29"/>
  <c r="W6" i="29"/>
  <c r="T71" i="28"/>
  <c r="V12" i="28" s="1"/>
  <c r="T111" i="28"/>
  <c r="V18" i="28" s="1"/>
  <c r="K6" i="29"/>
  <c r="K3" i="29"/>
  <c r="L6" i="29"/>
  <c r="I6" i="30"/>
  <c r="X6" i="29"/>
  <c r="Y6" i="29"/>
  <c r="V6" i="30"/>
  <c r="T151" i="28"/>
  <c r="V22" i="28" s="1"/>
  <c r="G161" i="28"/>
  <c r="I23" i="28" s="1"/>
  <c r="T31" i="30"/>
  <c r="V8" i="30" s="1"/>
  <c r="T51" i="30"/>
  <c r="V10" i="30" s="1"/>
  <c r="G61" i="30"/>
  <c r="I11" i="30" s="1"/>
  <c r="T91" i="30"/>
  <c r="V16" i="30" s="1"/>
  <c r="G101" i="30"/>
  <c r="I17" i="30" s="1"/>
  <c r="T131" i="30"/>
  <c r="V20" i="30" s="1"/>
  <c r="G141" i="30"/>
  <c r="I21" i="30" s="1"/>
  <c r="T171" i="30"/>
  <c r="G181" i="30"/>
  <c r="T211" i="30"/>
  <c r="W10" i="30" s="1"/>
  <c r="G221" i="30"/>
  <c r="J11" i="30" s="1"/>
  <c r="T251" i="30"/>
  <c r="W16" i="30" s="1"/>
  <c r="G261" i="30"/>
  <c r="J17" i="30" s="1"/>
  <c r="T291" i="30"/>
  <c r="W20" i="30" s="1"/>
  <c r="G301" i="30"/>
  <c r="J21" i="30" s="1"/>
  <c r="T331" i="30"/>
  <c r="T371" i="30"/>
  <c r="X10" i="30" s="1"/>
  <c r="T411" i="30"/>
  <c r="X16" i="30" s="1"/>
  <c r="T451" i="30"/>
  <c r="X20" i="30" s="1"/>
  <c r="T491" i="30"/>
  <c r="T531" i="30"/>
  <c r="Y10" i="30" s="1"/>
  <c r="G21" i="31"/>
  <c r="T31" i="31"/>
  <c r="V8" i="31" s="1"/>
  <c r="T51" i="31"/>
  <c r="V10" i="31" s="1"/>
  <c r="T11" i="31"/>
  <c r="F31" i="1"/>
  <c r="N21" i="1"/>
  <c r="F10" i="1"/>
  <c r="O12" i="1"/>
  <c r="H25" i="1"/>
  <c r="H12" i="1"/>
  <c r="N11" i="1"/>
  <c r="G26" i="1"/>
  <c r="M24" i="1"/>
  <c r="M15" i="1"/>
  <c r="L20" i="1"/>
  <c r="N26" i="1"/>
  <c r="E8" i="1"/>
  <c r="O15" i="1"/>
  <c r="F20" i="1"/>
  <c r="G10" i="1"/>
  <c r="L17" i="1"/>
  <c r="H16" i="1"/>
  <c r="F22" i="1"/>
  <c r="L11" i="1"/>
  <c r="H13" i="1"/>
  <c r="M30" i="1"/>
  <c r="L15" i="1"/>
  <c r="L22" i="1"/>
  <c r="M13" i="1"/>
  <c r="H10" i="1"/>
  <c r="F8" i="1"/>
  <c r="F19" i="1"/>
  <c r="M12" i="1"/>
  <c r="N9" i="1"/>
  <c r="G25" i="1"/>
  <c r="F26" i="1"/>
  <c r="H22" i="1"/>
  <c r="F9" i="1"/>
  <c r="H15" i="1"/>
  <c r="G35" i="1"/>
  <c r="H17" i="1"/>
  <c r="G33" i="1"/>
  <c r="O17" i="1"/>
  <c r="M20" i="1"/>
  <c r="N10" i="1"/>
  <c r="E10" i="1"/>
  <c r="L13" i="1"/>
  <c r="O22" i="1"/>
  <c r="M22" i="1"/>
  <c r="F17" i="1"/>
  <c r="F12" i="1"/>
  <c r="G30" i="1"/>
  <c r="G11" i="1"/>
  <c r="H8" i="1"/>
  <c r="G8" i="1"/>
  <c r="O23" i="1"/>
  <c r="N19" i="1"/>
  <c r="E9" i="1"/>
  <c r="L19" i="1"/>
  <c r="E12" i="1"/>
  <c r="G29" i="1"/>
  <c r="M18" i="1"/>
  <c r="H19" i="1"/>
  <c r="H9" i="1"/>
  <c r="N8" i="1"/>
  <c r="M19" i="1"/>
  <c r="F23" i="1"/>
  <c r="G9" i="1"/>
  <c r="E26" i="1"/>
  <c r="O16" i="1"/>
  <c r="L21" i="1"/>
  <c r="L30" i="1"/>
  <c r="H11" i="1"/>
  <c r="E11" i="1"/>
  <c r="M16" i="1"/>
  <c r="F11" i="1"/>
  <c r="V17" i="1" l="1"/>
  <c r="V15" i="1"/>
  <c r="T12" i="1"/>
  <c r="T20" i="1"/>
  <c r="V22" i="1"/>
  <c r="T19" i="1"/>
  <c r="T22" i="1"/>
  <c r="V16" i="1"/>
  <c r="U10" i="1"/>
  <c r="U11" i="1"/>
  <c r="V12" i="1"/>
  <c r="U26" i="1"/>
  <c r="U8" i="1"/>
  <c r="S11" i="1"/>
  <c r="U9" i="1"/>
  <c r="J6" i="22"/>
  <c r="J3" i="22"/>
  <c r="L3" i="18"/>
  <c r="L3" i="29"/>
  <c r="V3" i="29"/>
  <c r="I3" i="27"/>
  <c r="L3" i="27"/>
  <c r="L3" i="24"/>
  <c r="X3" i="24"/>
  <c r="K3" i="22"/>
  <c r="V3" i="20"/>
  <c r="J3" i="15"/>
  <c r="K3" i="21"/>
  <c r="L3" i="12"/>
  <c r="X3" i="10"/>
  <c r="V3" i="12"/>
  <c r="Y3" i="5"/>
  <c r="Y3" i="3"/>
  <c r="Y3" i="2"/>
  <c r="I3" i="19"/>
  <c r="K3" i="12"/>
  <c r="K3" i="10"/>
  <c r="Y7" i="22"/>
  <c r="Y3" i="22"/>
  <c r="J3" i="29"/>
  <c r="W6" i="24"/>
  <c r="J3" i="18"/>
  <c r="J3" i="21"/>
  <c r="V3" i="17"/>
  <c r="J3" i="12"/>
  <c r="J3" i="10"/>
  <c r="W6" i="13"/>
  <c r="Y6" i="11"/>
  <c r="Y3" i="4"/>
  <c r="X3" i="6"/>
  <c r="L6" i="25"/>
  <c r="L3" i="25"/>
  <c r="K3" i="25"/>
  <c r="K6" i="25"/>
  <c r="J6" i="26"/>
  <c r="J3" i="26"/>
  <c r="K3" i="18"/>
  <c r="I3" i="17"/>
  <c r="I3" i="15"/>
  <c r="L3" i="17"/>
  <c r="K3" i="17"/>
  <c r="J3" i="9"/>
  <c r="I3" i="7"/>
  <c r="I6" i="7"/>
  <c r="I3" i="9"/>
  <c r="J6" i="31"/>
  <c r="J3" i="31"/>
  <c r="Y3" i="29"/>
  <c r="J3" i="27"/>
  <c r="I3" i="26"/>
  <c r="V3" i="25"/>
  <c r="X3" i="21"/>
  <c r="X3" i="17"/>
  <c r="W3" i="15"/>
  <c r="V3" i="10"/>
  <c r="K3" i="6"/>
  <c r="Y3" i="8"/>
  <c r="X3" i="22"/>
  <c r="L3" i="23"/>
  <c r="I6" i="18"/>
  <c r="I3" i="18"/>
  <c r="I6" i="12"/>
  <c r="I3" i="12"/>
  <c r="L3" i="15"/>
  <c r="I3" i="13"/>
  <c r="K3" i="8"/>
  <c r="J3" i="7"/>
  <c r="Y3" i="24"/>
  <c r="J3" i="23"/>
  <c r="V3" i="21"/>
  <c r="W3" i="20"/>
  <c r="Y3" i="14"/>
  <c r="L3" i="8"/>
  <c r="V3" i="8"/>
  <c r="X3" i="8"/>
  <c r="W6" i="6"/>
  <c r="K3" i="28"/>
  <c r="K6" i="28"/>
  <c r="W3" i="28"/>
  <c r="I3" i="16"/>
  <c r="L3" i="14"/>
  <c r="K3" i="11"/>
  <c r="K3" i="31"/>
  <c r="K6" i="31"/>
  <c r="X3" i="29"/>
  <c r="L3" i="28"/>
  <c r="I3" i="29"/>
  <c r="J3" i="24"/>
  <c r="I3" i="23"/>
  <c r="L3" i="20"/>
  <c r="W3" i="17"/>
  <c r="Y6" i="10"/>
  <c r="Y6" i="9"/>
  <c r="X3" i="11"/>
  <c r="W3" i="5"/>
  <c r="W3" i="3"/>
  <c r="W3" i="2"/>
  <c r="K3" i="30"/>
  <c r="L6" i="30"/>
  <c r="L3" i="30"/>
  <c r="K3" i="26"/>
  <c r="Y6" i="19"/>
  <c r="Y3" i="19"/>
  <c r="W3" i="22"/>
  <c r="K3" i="15"/>
  <c r="I3" i="10"/>
  <c r="I6" i="10"/>
  <c r="J3" i="8"/>
  <c r="K3" i="13"/>
  <c r="W3" i="29"/>
  <c r="J3" i="28"/>
  <c r="I3" i="24"/>
  <c r="I3" i="25"/>
  <c r="W3" i="23"/>
  <c r="V3" i="23"/>
  <c r="W3" i="21"/>
  <c r="I3" i="21"/>
  <c r="V3" i="18"/>
  <c r="Y3" i="15"/>
  <c r="Y3" i="13"/>
  <c r="Y3" i="7"/>
  <c r="W3" i="11"/>
  <c r="W3" i="8"/>
  <c r="K6" i="9"/>
  <c r="K3" i="9"/>
  <c r="I3" i="11"/>
  <c r="L3" i="31"/>
  <c r="L6" i="31"/>
  <c r="K3" i="16"/>
  <c r="K6" i="16"/>
  <c r="L3" i="22"/>
  <c r="Y3" i="20"/>
  <c r="J3" i="19"/>
  <c r="X3" i="16"/>
  <c r="X3" i="14"/>
  <c r="X3" i="9"/>
  <c r="X3" i="7"/>
  <c r="V3" i="6"/>
  <c r="V3" i="2"/>
  <c r="W3" i="4"/>
  <c r="V3" i="4"/>
  <c r="V3" i="3"/>
  <c r="Y6" i="28"/>
  <c r="Y3" i="28"/>
  <c r="X6" i="28"/>
  <c r="X3" i="28"/>
  <c r="Y6" i="31"/>
  <c r="Y3" i="31"/>
  <c r="X6" i="31"/>
  <c r="X3" i="31"/>
  <c r="W3" i="31"/>
  <c r="W6" i="31"/>
  <c r="L3" i="26"/>
  <c r="L6" i="26"/>
  <c r="I3" i="14"/>
  <c r="K3" i="14"/>
  <c r="I3" i="8"/>
  <c r="I6" i="8"/>
  <c r="K3" i="7"/>
  <c r="I10" i="1"/>
  <c r="I11" i="1"/>
  <c r="I9" i="1"/>
  <c r="I8" i="1"/>
  <c r="W3" i="27"/>
  <c r="V3" i="19"/>
  <c r="X3" i="18"/>
  <c r="X6" i="18"/>
  <c r="I3" i="22"/>
  <c r="V3" i="22"/>
  <c r="V3" i="30"/>
  <c r="Y3" i="26"/>
  <c r="Y6" i="18"/>
  <c r="Y3" i="18"/>
  <c r="Y3" i="12"/>
  <c r="Y6" i="12"/>
  <c r="V3" i="31"/>
  <c r="V6" i="31"/>
  <c r="J7" i="30"/>
  <c r="J3" i="30"/>
  <c r="Y3" i="30"/>
  <c r="Y6" i="30"/>
  <c r="X3" i="30"/>
  <c r="X6" i="30"/>
  <c r="W6" i="30"/>
  <c r="W3" i="30"/>
  <c r="X7" i="26"/>
  <c r="X3" i="26"/>
  <c r="I6" i="28"/>
  <c r="I3" i="28"/>
  <c r="W3" i="26"/>
  <c r="Y6" i="25"/>
  <c r="Y3" i="25"/>
  <c r="X6" i="25"/>
  <c r="X3" i="25"/>
  <c r="Y6" i="23"/>
  <c r="Y3" i="23"/>
  <c r="V3" i="26"/>
  <c r="L3" i="21"/>
  <c r="X3" i="12"/>
  <c r="I7" i="31"/>
  <c r="I3" i="31"/>
  <c r="W3" i="25"/>
  <c r="X3" i="23"/>
  <c r="I3" i="30"/>
  <c r="V3" i="28"/>
  <c r="V6" i="28"/>
  <c r="Y3" i="27"/>
  <c r="Y6" i="27"/>
  <c r="X3" i="27"/>
  <c r="X6" i="27"/>
  <c r="V3" i="27"/>
  <c r="Y3" i="21"/>
  <c r="X6" i="19"/>
  <c r="X3" i="19"/>
  <c r="W3" i="19"/>
  <c r="W6" i="19"/>
  <c r="E28" i="1"/>
  <c r="G22" i="1"/>
  <c r="E34" i="1"/>
  <c r="N16" i="1"/>
  <c r="O20" i="1"/>
  <c r="L29" i="1"/>
  <c r="O29" i="1"/>
  <c r="O14" i="1"/>
  <c r="E21" i="1"/>
  <c r="M34" i="1"/>
  <c r="F28" i="1"/>
  <c r="H14" i="1"/>
  <c r="L36" i="1"/>
  <c r="G27" i="1"/>
  <c r="M35" i="1"/>
  <c r="N34" i="1"/>
  <c r="M32" i="1"/>
  <c r="L35" i="1"/>
  <c r="F25" i="1"/>
  <c r="O35" i="1"/>
  <c r="O34" i="1"/>
  <c r="M33" i="1"/>
  <c r="G15" i="1"/>
  <c r="N29" i="1"/>
  <c r="L24" i="1"/>
  <c r="E18" i="1"/>
  <c r="E25" i="1"/>
  <c r="O10" i="1"/>
  <c r="G34" i="1"/>
  <c r="G13" i="1"/>
  <c r="E35" i="1"/>
  <c r="M31" i="1"/>
  <c r="G18" i="1"/>
  <c r="N33" i="1"/>
  <c r="L12" i="1"/>
  <c r="H30" i="1"/>
  <c r="N22" i="1"/>
  <c r="M17" i="1"/>
  <c r="M23" i="1"/>
  <c r="O30" i="1"/>
  <c r="L31" i="1"/>
  <c r="G12" i="1"/>
  <c r="H31" i="1"/>
  <c r="L34" i="1"/>
  <c r="L25" i="1"/>
  <c r="F15" i="1"/>
  <c r="H23" i="1"/>
  <c r="L9" i="1"/>
  <c r="N36" i="1"/>
  <c r="O27" i="1"/>
  <c r="L26" i="1"/>
  <c r="E15" i="1"/>
  <c r="M36" i="1"/>
  <c r="M8" i="1"/>
  <c r="H21" i="1"/>
  <c r="E31" i="1"/>
  <c r="E27" i="1"/>
  <c r="F30" i="1"/>
  <c r="L37" i="1"/>
  <c r="O21" i="1"/>
  <c r="O8" i="1"/>
  <c r="N30" i="1"/>
  <c r="O18" i="1"/>
  <c r="N20" i="1"/>
  <c r="E33" i="1"/>
  <c r="E17" i="1"/>
  <c r="F13" i="1"/>
  <c r="L27" i="1"/>
  <c r="H24" i="1"/>
  <c r="L33" i="1"/>
  <c r="O13" i="1"/>
  <c r="N28" i="1"/>
  <c r="M10" i="1"/>
  <c r="M14" i="1"/>
  <c r="N27" i="1"/>
  <c r="O32" i="1"/>
  <c r="M27" i="1"/>
  <c r="H32" i="1"/>
  <c r="F27" i="1"/>
  <c r="L18" i="1"/>
  <c r="N24" i="1"/>
  <c r="G36" i="1"/>
  <c r="O36" i="1"/>
  <c r="F18" i="1"/>
  <c r="O28" i="1"/>
  <c r="H33" i="1"/>
  <c r="M25" i="1"/>
  <c r="N31" i="1"/>
  <c r="E20" i="1"/>
  <c r="E32" i="1"/>
  <c r="M37" i="1"/>
  <c r="H20" i="1"/>
  <c r="O19" i="1"/>
  <c r="N35" i="1"/>
  <c r="N14" i="1"/>
  <c r="M26" i="1"/>
  <c r="H28" i="1"/>
  <c r="G24" i="1"/>
  <c r="M21" i="1"/>
  <c r="H27" i="1"/>
  <c r="L28" i="1"/>
  <c r="E37" i="1"/>
  <c r="N15" i="1"/>
  <c r="E30" i="1"/>
  <c r="L23" i="1"/>
  <c r="F21" i="1"/>
  <c r="M11" i="1"/>
  <c r="E22" i="1"/>
  <c r="O25" i="1"/>
  <c r="E14" i="1"/>
  <c r="E23" i="1"/>
  <c r="M29" i="1"/>
  <c r="G28" i="1"/>
  <c r="G19" i="1"/>
  <c r="O31" i="1"/>
  <c r="N37" i="1"/>
  <c r="N18" i="1"/>
  <c r="F34" i="1"/>
  <c r="N25" i="1"/>
  <c r="L14" i="1"/>
  <c r="G31" i="1"/>
  <c r="E16" i="1"/>
  <c r="O11" i="1"/>
  <c r="G37" i="1"/>
  <c r="G17" i="1"/>
  <c r="F36" i="1"/>
  <c r="E36" i="1"/>
  <c r="L10" i="1"/>
  <c r="E13" i="1"/>
  <c r="O26" i="1"/>
  <c r="L32" i="1"/>
  <c r="N13" i="1"/>
  <c r="O37" i="1"/>
  <c r="L8" i="1"/>
  <c r="F35" i="1"/>
  <c r="G20" i="1"/>
  <c r="O33" i="1"/>
  <c r="M9" i="1"/>
  <c r="O24" i="1"/>
  <c r="N17" i="1"/>
  <c r="H34" i="1"/>
  <c r="G23" i="1"/>
  <c r="N12" i="1"/>
  <c r="N23" i="1"/>
  <c r="M28" i="1"/>
  <c r="F32" i="1"/>
  <c r="F16" i="1"/>
  <c r="F14" i="1"/>
  <c r="H37" i="1"/>
  <c r="H18" i="1"/>
  <c r="G32" i="1"/>
  <c r="G14" i="1"/>
  <c r="N32" i="1"/>
  <c r="H36" i="1"/>
  <c r="L16" i="1"/>
  <c r="E29" i="1"/>
  <c r="E24" i="1"/>
  <c r="E19" i="1"/>
  <c r="H26" i="1"/>
  <c r="F24" i="1"/>
  <c r="H29" i="1"/>
  <c r="G21" i="1"/>
  <c r="G16" i="1"/>
  <c r="F33" i="1"/>
  <c r="F37" i="1"/>
  <c r="O9" i="1"/>
  <c r="H35" i="1"/>
  <c r="F29" i="1"/>
  <c r="V14" i="1" l="1"/>
  <c r="V21" i="1"/>
  <c r="S18" i="1"/>
  <c r="U35" i="1"/>
  <c r="T32" i="1"/>
  <c r="T23" i="1"/>
  <c r="U22" i="1"/>
  <c r="S19" i="1"/>
  <c r="S33" i="1"/>
  <c r="V19" i="1"/>
  <c r="U12" i="1"/>
  <c r="V8" i="1"/>
  <c r="U34" i="1"/>
  <c r="U28" i="1"/>
  <c r="T10" i="1"/>
  <c r="T35" i="1"/>
  <c r="U14" i="1"/>
  <c r="V18" i="1"/>
  <c r="T25" i="1"/>
  <c r="U37" i="1"/>
  <c r="V30" i="1"/>
  <c r="V13" i="1"/>
  <c r="S16" i="1"/>
  <c r="S30" i="1"/>
  <c r="T34" i="1"/>
  <c r="T37" i="1"/>
  <c r="S26" i="1"/>
  <c r="T29" i="1"/>
  <c r="T28" i="1"/>
  <c r="V11" i="1"/>
  <c r="S34" i="1"/>
  <c r="V37" i="1"/>
  <c r="T24" i="1"/>
  <c r="V9" i="1"/>
  <c r="S37" i="1"/>
  <c r="T36" i="1"/>
  <c r="T31" i="1"/>
  <c r="S31" i="1"/>
  <c r="T33" i="1"/>
  <c r="T15" i="1"/>
  <c r="V23" i="1"/>
  <c r="V25" i="1"/>
  <c r="S21" i="1"/>
  <c r="U29" i="1"/>
  <c r="V34" i="1"/>
  <c r="V24" i="1"/>
  <c r="S14" i="1"/>
  <c r="S24" i="1"/>
  <c r="U36" i="1"/>
  <c r="U30" i="1"/>
  <c r="V27" i="1"/>
  <c r="S20" i="1"/>
  <c r="U21" i="1"/>
  <c r="T9" i="1"/>
  <c r="T11" i="1"/>
  <c r="U15" i="1"/>
  <c r="S32" i="1"/>
  <c r="S8" i="1"/>
  <c r="V29" i="1"/>
  <c r="V26" i="1"/>
  <c r="T8" i="1"/>
  <c r="U31" i="1"/>
  <c r="T30" i="1"/>
  <c r="U13" i="1"/>
  <c r="S35" i="1"/>
  <c r="S25" i="1"/>
  <c r="S9" i="1"/>
  <c r="S27" i="1"/>
  <c r="S15" i="1"/>
  <c r="U33" i="1"/>
  <c r="V36" i="1"/>
  <c r="T13" i="1"/>
  <c r="U23" i="1"/>
  <c r="V31" i="1"/>
  <c r="T27" i="1"/>
  <c r="U17" i="1"/>
  <c r="V28" i="1"/>
  <c r="T16" i="1"/>
  <c r="S29" i="1"/>
  <c r="T18" i="1"/>
  <c r="S22" i="1"/>
  <c r="U18" i="1"/>
  <c r="T21" i="1"/>
  <c r="S23" i="1"/>
  <c r="S36" i="1"/>
  <c r="U19" i="1"/>
  <c r="U24" i="1"/>
  <c r="S10" i="1"/>
  <c r="S28" i="1"/>
  <c r="S12" i="1"/>
  <c r="V33" i="1"/>
  <c r="T14" i="1"/>
  <c r="T17" i="1"/>
  <c r="U25" i="1"/>
  <c r="S13" i="1"/>
  <c r="V32" i="1"/>
  <c r="V20" i="1"/>
  <c r="U16" i="1"/>
  <c r="U27" i="1"/>
  <c r="T26" i="1"/>
  <c r="V35" i="1"/>
  <c r="S17" i="1"/>
  <c r="U32" i="1"/>
  <c r="V10" i="1"/>
  <c r="U20" i="1"/>
  <c r="P17" i="1"/>
  <c r="I20" i="1"/>
  <c r="P8" i="1"/>
  <c r="I13" i="1"/>
  <c r="P12" i="1"/>
  <c r="I26" i="1"/>
  <c r="P13" i="1"/>
  <c r="I31" i="1"/>
  <c r="I29" i="1"/>
  <c r="I19" i="1"/>
  <c r="I33" i="1"/>
  <c r="I16" i="1"/>
  <c r="P15" i="1"/>
  <c r="P19" i="1"/>
  <c r="I30" i="1"/>
  <c r="I22" i="1"/>
  <c r="I12" i="1"/>
  <c r="G42" i="1"/>
  <c r="G41" i="1"/>
  <c r="P23" i="1"/>
  <c r="P35" i="1"/>
  <c r="P14" i="1"/>
  <c r="P20" i="1"/>
  <c r="P11" i="1"/>
  <c r="I35" i="1"/>
  <c r="I18" i="1"/>
  <c r="P16" i="1"/>
  <c r="I21" i="1"/>
  <c r="I25" i="1"/>
  <c r="P9" i="1"/>
  <c r="P22" i="1"/>
  <c r="I17" i="1"/>
  <c r="P21" i="1"/>
  <c r="I23" i="1"/>
  <c r="P26" i="1"/>
  <c r="I14" i="1"/>
  <c r="I24" i="1"/>
  <c r="I15" i="1"/>
  <c r="I32" i="1"/>
  <c r="P10" i="1"/>
  <c r="P30" i="1"/>
  <c r="I27" i="1"/>
  <c r="H42" i="1"/>
  <c r="H41" i="1"/>
  <c r="O41" i="1"/>
  <c r="O42" i="1"/>
  <c r="P36" i="1"/>
  <c r="P24" i="1"/>
  <c r="I37" i="1"/>
  <c r="I34" i="1"/>
  <c r="P27" i="1"/>
  <c r="I36" i="1"/>
  <c r="P37" i="1"/>
  <c r="I28" i="1"/>
  <c r="E41" i="1"/>
  <c r="E42" i="1"/>
  <c r="P31" i="1"/>
  <c r="P34" i="1"/>
  <c r="P32" i="1"/>
  <c r="P28" i="1"/>
  <c r="P25" i="1"/>
  <c r="L42" i="1"/>
  <c r="L41" i="1"/>
  <c r="M41" i="1"/>
  <c r="M42" i="1"/>
  <c r="P33" i="1"/>
  <c r="P29" i="1"/>
  <c r="N42" i="1"/>
  <c r="N41" i="1"/>
  <c r="P18" i="1"/>
  <c r="F42" i="1"/>
  <c r="F41" i="1"/>
  <c r="W12" i="1" l="1"/>
  <c r="W28" i="1"/>
  <c r="W22" i="1"/>
  <c r="W29" i="1"/>
  <c r="U41" i="1"/>
  <c r="U42" i="1"/>
  <c r="W35" i="1"/>
  <c r="W32" i="1"/>
  <c r="W33" i="1"/>
  <c r="W15" i="1"/>
  <c r="T42" i="1"/>
  <c r="T41" i="1"/>
  <c r="V42" i="1"/>
  <c r="V41" i="1"/>
  <c r="W25" i="1"/>
  <c r="W8" i="1"/>
  <c r="S42" i="1"/>
  <c r="S41" i="1"/>
  <c r="W13" i="1"/>
  <c r="W11" i="1"/>
  <c r="W14" i="1"/>
  <c r="W34" i="1"/>
  <c r="W16" i="1"/>
  <c r="W17" i="1"/>
  <c r="W31" i="1"/>
  <c r="W36" i="1"/>
  <c r="W23" i="1"/>
  <c r="W27" i="1"/>
  <c r="W20" i="1"/>
  <c r="W9" i="1"/>
  <c r="W21" i="1"/>
  <c r="W37" i="1"/>
  <c r="W26" i="1"/>
  <c r="W18" i="1"/>
  <c r="W10" i="1"/>
  <c r="W24" i="1"/>
  <c r="W30" i="1"/>
  <c r="W19" i="1"/>
  <c r="I42" i="1"/>
  <c r="I41" i="1"/>
  <c r="P41" i="1"/>
  <c r="P42" i="1"/>
  <c r="W42" i="1" l="1"/>
  <c r="W41" i="1"/>
</calcChain>
</file>

<file path=xl/sharedStrings.xml><?xml version="1.0" encoding="utf-8"?>
<sst xmlns="http://schemas.openxmlformats.org/spreadsheetml/2006/main" count="154994" uniqueCount="141">
  <si>
    <t>Fixed-ear target</t>
  </si>
  <si>
    <t>Random-ear target</t>
  </si>
  <si>
    <t>ID</t>
  </si>
  <si>
    <t>Mean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</si>
  <si>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</si>
  <si>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</si>
  <si>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</si>
  <si>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</si>
  <si>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</si>
  <si>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</si>
  <si>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</si>
  <si>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</si>
  <si>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</si>
  <si>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</si>
  <si>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</si>
  <si>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</si>
  <si>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</si>
  <si>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</si>
  <si>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</si>
  <si>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</si>
  <si>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</si>
  <si>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</si>
  <si>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</si>
  <si>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</si>
  <si>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</si>
  <si>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</si>
  <si>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</si>
  <si>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</si>
  <si>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L25</t>
  </si>
  <si>
    <t>L26</t>
  </si>
  <si>
    <t>L27</t>
  </si>
  <si>
    <t>L28</t>
  </si>
  <si>
    <t>L29</t>
  </si>
  <si>
    <t>L30</t>
  </si>
  <si>
    <t>S.E.</t>
  </si>
  <si>
    <t>Stimulus</t>
  </si>
  <si>
    <t>SpatialCondition</t>
  </si>
  <si>
    <t>Response</t>
  </si>
  <si>
    <t>Ear of Presentation</t>
  </si>
  <si>
    <t>G</t>
  </si>
  <si>
    <t>LR</t>
  </si>
  <si>
    <t>C1</t>
  </si>
  <si>
    <t>C2</t>
  </si>
  <si>
    <t>C3</t>
  </si>
  <si>
    <t>C4</t>
  </si>
  <si>
    <t>RL</t>
  </si>
  <si>
    <t>Median:</t>
  </si>
  <si>
    <t>_IFT</t>
  </si>
  <si>
    <t>_ISS</t>
  </si>
  <si>
    <t>K</t>
  </si>
  <si>
    <t>Mean of Medians:</t>
  </si>
  <si>
    <t>SE of Medians:</t>
  </si>
  <si>
    <t>SE</t>
  </si>
  <si>
    <t>1st Block</t>
  </si>
  <si>
    <t>F</t>
  </si>
  <si>
    <t>R</t>
  </si>
  <si>
    <t>MNBF</t>
  </si>
  <si>
    <t>MNBF_C1</t>
  </si>
  <si>
    <t>MNBF_C2</t>
  </si>
  <si>
    <t>MNBF_C3</t>
  </si>
  <si>
    <t>MNBF_C4</t>
  </si>
  <si>
    <t>MNBR</t>
  </si>
  <si>
    <t>MNBR_C1</t>
  </si>
  <si>
    <t>MNBR_C2</t>
  </si>
  <si>
    <t>MNBR_C3</t>
  </si>
  <si>
    <t>MNBR_C4</t>
  </si>
  <si>
    <t>Collapsed across MNBF and MNBR</t>
  </si>
  <si>
    <t>M</t>
  </si>
  <si>
    <t>Mean RT</t>
  </si>
  <si>
    <t>Mean of median of MNBF and MNBR:</t>
  </si>
  <si>
    <t>Gender</t>
  </si>
  <si>
    <t>Age</t>
  </si>
  <si>
    <t>Min</t>
  </si>
  <si>
    <t>Max</t>
  </si>
  <si>
    <t>Corrected RT</t>
  </si>
  <si>
    <t>Uncorrected RT</t>
  </si>
  <si>
    <t>Median RT</t>
  </si>
  <si>
    <t>C1_gift_001</t>
  </si>
  <si>
    <t>C1_gift_002</t>
  </si>
  <si>
    <t>C1_gift_003</t>
  </si>
  <si>
    <t>C1_gift_004</t>
  </si>
  <si>
    <t>C1_gift_005</t>
  </si>
  <si>
    <t>C1_gift_006</t>
  </si>
  <si>
    <t>C1_gift_007</t>
  </si>
  <si>
    <t>C1_gift_008</t>
  </si>
  <si>
    <t>C2_gift_001</t>
  </si>
  <si>
    <t>C2_gift_002</t>
  </si>
  <si>
    <t>C2_gift_003</t>
  </si>
  <si>
    <t>C2_gift_004</t>
  </si>
  <si>
    <t>C2_gift_005</t>
  </si>
  <si>
    <t>C2_gift_006</t>
  </si>
  <si>
    <t>C2_gift_007</t>
  </si>
  <si>
    <t>C2_gift_008</t>
  </si>
  <si>
    <t>C3_gift_001</t>
  </si>
  <si>
    <t>C3_gift_002</t>
  </si>
  <si>
    <t>C3_gift_003</t>
  </si>
  <si>
    <t>C3_gift_004</t>
  </si>
  <si>
    <t>C3_gift_005</t>
  </si>
  <si>
    <t>C3_gift_006</t>
  </si>
  <si>
    <t>C3_gift_007</t>
  </si>
  <si>
    <t>C3_gift_008</t>
  </si>
  <si>
    <t>C4_gift_001</t>
  </si>
  <si>
    <t>C4_gift_002</t>
  </si>
  <si>
    <t>C4_gift_003</t>
  </si>
  <si>
    <t>C4_gift_004</t>
  </si>
  <si>
    <t>C4_gift_005</t>
  </si>
  <si>
    <t>C4_gift_006</t>
  </si>
  <si>
    <t>C4_gift_007</t>
  </si>
  <si>
    <t>C4_gift_008</t>
  </si>
  <si>
    <t>C1_giss_001</t>
  </si>
  <si>
    <t>C1_giss_002</t>
  </si>
  <si>
    <t>C1_giss_003</t>
  </si>
  <si>
    <t>C1_giss_004</t>
  </si>
  <si>
    <t>C1_giss_005</t>
  </si>
  <si>
    <t>C1_giss_006</t>
  </si>
  <si>
    <t>C1_giss_007</t>
  </si>
  <si>
    <t>C1_giss_008</t>
  </si>
  <si>
    <t>C2_giss_001</t>
  </si>
  <si>
    <t>C2_giss_002</t>
  </si>
  <si>
    <t>C2_giss_003</t>
  </si>
  <si>
    <t>C2_giss_004</t>
  </si>
  <si>
    <t>C2_giss_005</t>
  </si>
  <si>
    <t>C2_giss_006</t>
  </si>
  <si>
    <t>C2_giss_007</t>
  </si>
  <si>
    <t>C2_giss_008</t>
  </si>
  <si>
    <t>C3_giss_001</t>
  </si>
  <si>
    <t>C3_giss_002</t>
  </si>
  <si>
    <t>C3_giss_003</t>
  </si>
  <si>
    <t>C3_giss_004</t>
  </si>
  <si>
    <t>C3_giss_005</t>
  </si>
  <si>
    <t>C3_giss_006</t>
  </si>
  <si>
    <t>C3_giss_007</t>
  </si>
  <si>
    <t>C3_giss_008</t>
  </si>
  <si>
    <t>C4_giss_001</t>
  </si>
  <si>
    <t>C4_giss_002</t>
  </si>
  <si>
    <t>C4_giss_003</t>
  </si>
  <si>
    <t>C4_giss_004</t>
  </si>
  <si>
    <t>C4_giss_005</t>
  </si>
  <si>
    <t>C4_giss_006</t>
  </si>
  <si>
    <t>C4_giss_007</t>
  </si>
  <si>
    <t>C4_giss_008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</si>
</sst>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7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FFFFFF"/>
      <name val="Calibri"/>
      <family val="2"/>
    </font>
    <font>
      <sz val="10"/>
      <color rgb="FFCC0000"/>
      <name val="Calibri"/>
      <family val="2"/>
    </font>
    <font>
      <b/>
      <sz val="10"/>
      <color rgb="FFFFFFFF"/>
      <name val="Calibri"/>
      <family val="2"/>
    </font>
    <font>
      <i/>
      <sz val="10"/>
      <color rgb="FF808080"/>
      <name val="Calibri"/>
      <family val="2"/>
    </font>
    <font>
      <sz val="10"/>
      <color rgb="FF006600"/>
      <name val="Calibri"/>
      <family val="2"/>
    </font>
    <font>
      <b/>
      <sz val="24"/>
      <color rgb="FF000000"/>
      <name val="Calibri"/>
      <family val="2"/>
    </font>
    <font>
      <sz val="18"/>
      <color rgb="FF000000"/>
      <name val="Calibri"/>
      <family val="2"/>
    </font>
    <font>
      <sz val="12"/>
      <color rgb="FF000000"/>
      <name val="Calibri"/>
      <family val="2"/>
    </font>
    <font>
      <u/>
      <sz val="10"/>
      <color rgb="FF0000EE"/>
      <name val="Calibri"/>
      <family val="2"/>
    </font>
    <font>
      <sz val="10"/>
      <color rgb="FF996600"/>
      <name val="Calibri"/>
      <family val="2"/>
    </font>
    <font>
      <sz val="10"/>
      <color rgb="FF333333"/>
      <name val="Calibri"/>
      <family val="2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E7E6E6"/>
        <bgColor rgb="FFE7E6E6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8">
    <xf numFmtId="0" fontId="0" fillId="0" borderId="0"/>
    <xf numFmtId="0" fontId="9" fillId="0" borderId="0"/>
    <xf numFmtId="0" fontId="10" fillId="0" borderId="0"/>
    <xf numFmtId="0" fontId="7" fillId="7" borderId="0"/>
    <xf numFmtId="0" fontId="4" fillId="5" borderId="0"/>
    <xf numFmtId="0" fontId="12" fillId="8" borderId="0"/>
    <xf numFmtId="0" fontId="13" fillId="8" borderId="1"/>
    <xf numFmtId="0" fontId="2" fillId="0" borderId="0"/>
    <xf numFmtId="0" fontId="3" fillId="2" borderId="0"/>
    <xf numFmtId="0" fontId="3" fillId="3" borderId="0"/>
    <xf numFmtId="0" fontId="2" fillId="4" borderId="0"/>
    <xf numFmtId="0" fontId="5" fillId="6" borderId="0"/>
    <xf numFmtId="0" fontId="6" fillId="0" borderId="0"/>
    <xf numFmtId="0" fontId="8" fillId="0" borderId="0"/>
    <xf numFmtId="0" fontId="11" fillId="0" borderId="0"/>
    <xf numFmtId="0" fontId="1" fillId="0" borderId="0"/>
    <xf numFmtId="0" fontId="1" fillId="0" borderId="0"/>
    <xf numFmtId="0" fontId="4" fillId="0" borderId="0"/>
  </cellStyleXfs>
  <cellXfs count="16">
    <xf numFmtId="0" fontId="0" fillId="0" borderId="0" xfId="0"/>
    <xf numFmtId="0" fontId="14" fillId="0" borderId="0" xfId="0" applyFont="1" applyFill="1"/>
    <xf numFmtId="0" fontId="0" fillId="0" borderId="0" xfId="0" applyFont="1" applyFill="1"/>
    <xf numFmtId="0" fontId="14" fillId="9" borderId="0" xfId="0" applyFont="1" applyFill="1"/>
    <xf numFmtId="0" fontId="0" fillId="0" borderId="0" xfId="0" applyAlignment="1">
      <alignment horizontal="center"/>
    </xf>
    <xf numFmtId="164" fontId="0" fillId="0" borderId="0" xfId="0" applyNumberFormat="1"/>
    <xf numFmtId="164" fontId="14" fillId="9" borderId="0" xfId="0" applyNumberFormat="1" applyFont="1" applyFill="1"/>
    <xf numFmtId="0" fontId="14" fillId="0" borderId="0" xfId="0" applyFont="1"/>
    <xf numFmtId="164" fontId="14" fillId="0" borderId="0" xfId="0" applyNumberFormat="1" applyFont="1"/>
    <xf numFmtId="0" fontId="15" fillId="0" borderId="0" xfId="0" applyFont="1"/>
    <xf numFmtId="164" fontId="15" fillId="0" borderId="0" xfId="0" applyNumberFormat="1" applyFont="1"/>
    <xf numFmtId="164" fontId="15" fillId="9" borderId="0" xfId="0" applyNumberFormat="1" applyFont="1" applyFill="1"/>
    <xf numFmtId="0" fontId="0" fillId="0" borderId="0" xfId="0" applyAlignment="1">
      <alignment horizontal="right"/>
    </xf>
    <xf numFmtId="2" fontId="0" fillId="0" borderId="0" xfId="0" applyNumberFormat="1"/>
    <xf numFmtId="0" fontId="16" fillId="0" borderId="0" xfId="0" applyFont="1"/>
    <xf numFmtId="164" fontId="16" fillId="0" borderId="0" xfId="0" applyNumberFormat="1" applyFont="1"/>
  </cellXfs>
  <cellStyles count="18">
    <cellStyle name="Accent" xfId="7" xr:uid="{00000000-0005-0000-0000-000000000000}"/>
    <cellStyle name="Accent 1" xfId="8" xr:uid="{00000000-0005-0000-0000-000001000000}"/>
    <cellStyle name="Accent 2" xfId="9" xr:uid="{00000000-0005-0000-0000-000002000000}"/>
    <cellStyle name="Accent 3" xfId="10" xr:uid="{00000000-0005-0000-0000-000003000000}"/>
    <cellStyle name="Bad" xfId="4" builtinId="27" customBuiltin="1"/>
    <cellStyle name="Error" xfId="11" xr:uid="{00000000-0005-0000-0000-000005000000}"/>
    <cellStyle name="Footnote" xfId="12" xr:uid="{00000000-0005-0000-0000-000006000000}"/>
    <cellStyle name="Good" xfId="3" builtinId="26" customBuiltin="1"/>
    <cellStyle name="Heading" xfId="13" xr:uid="{00000000-0005-0000-0000-000008000000}"/>
    <cellStyle name="Heading 1" xfId="1" builtinId="16" customBuiltin="1"/>
    <cellStyle name="Heading 2" xfId="2" builtinId="17" customBuiltin="1"/>
    <cellStyle name="Hyperlink" xfId="14" xr:uid="{00000000-0005-0000-0000-00000B000000}"/>
    <cellStyle name="Neutral" xfId="5" builtinId="28" customBuiltin="1"/>
    <cellStyle name="Normal" xfId="0" builtinId="0" customBuiltin="1"/>
    <cellStyle name="Note" xfId="6" builtinId="10" customBuiltin="1"/>
    <cellStyle name="Status" xfId="15" xr:uid="{00000000-0005-0000-0000-00000F000000}"/>
    <cellStyle name="Text" xfId="16" xr:uid="{00000000-0005-0000-0000-000010000000}"/>
    <cellStyle name="Warning" xfId="17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W45"/>
  <sheetViews>
    <sheetView tabSelected="1" workbookViewId="0"/>
  </sheetViews>
  <sheetFormatPr defaultRowHeight="14.4" x14ac:dyDescent="0.3"/>
  <cols>
    <col min="1" max="64" width="8.77734375" customWidth="1"/>
  </cols>
  <sheetData>
    <row r="5" spans="1:23" x14ac:dyDescent="0.3">
      <c r="E5" s="1" t="s">
        <v>56</v>
      </c>
      <c r="F5" s="2"/>
      <c r="G5" s="2"/>
      <c r="H5" s="2"/>
      <c r="I5" s="2"/>
      <c r="J5" s="2"/>
      <c r="K5" s="2"/>
      <c r="L5" s="1" t="s">
        <v>61</v>
      </c>
    </row>
    <row r="6" spans="1:23" x14ac:dyDescent="0.3">
      <c r="E6" s="1" t="s">
        <v>0</v>
      </c>
      <c r="F6" s="2"/>
      <c r="G6" s="2"/>
      <c r="H6" s="2"/>
      <c r="I6" s="2"/>
      <c r="J6" s="2"/>
      <c r="K6" s="2"/>
      <c r="L6" s="1" t="s">
        <v>1</v>
      </c>
      <c r="S6" s="7" t="s">
        <v>66</v>
      </c>
    </row>
    <row r="7" spans="1:23" x14ac:dyDescent="0.3">
      <c r="A7" t="s">
        <v>70</v>
      </c>
      <c r="B7" t="s">
        <v>71</v>
      </c>
      <c r="C7" t="s">
        <v>2</v>
      </c>
      <c r="D7" t="s">
        <v>53</v>
      </c>
      <c r="E7" t="s">
        <v>57</v>
      </c>
      <c r="F7" t="s">
        <v>58</v>
      </c>
      <c r="G7" t="s">
        <v>59</v>
      </c>
      <c r="H7" t="s">
        <v>60</v>
      </c>
      <c r="I7" s="3" t="s">
        <v>68</v>
      </c>
      <c r="L7" t="s">
        <v>62</v>
      </c>
      <c r="M7" t="s">
        <v>63</v>
      </c>
      <c r="N7" t="s">
        <v>64</v>
      </c>
      <c r="O7" t="s">
        <v>65</v>
      </c>
      <c r="P7" s="3" t="s">
        <v>68</v>
      </c>
      <c r="S7" t="s">
        <v>41</v>
      </c>
      <c r="T7" t="s">
        <v>42</v>
      </c>
      <c r="U7" t="s">
        <v>43</v>
      </c>
      <c r="V7" t="s">
        <v>44</v>
      </c>
      <c r="W7" s="3" t="s">
        <v>68</v>
      </c>
    </row>
    <row r="8" spans="1:23" x14ac:dyDescent="0.3">
      <c r="A8" t="s">
        <v>54</v>
      </c>
      <c r="B8" s="5">
        <v>19</v>
      </c>
      <c r="C8" s="4" t="s">
        <v>4</v>
      </c>
      <c r="D8" s="4" t="s">
        <v>54</v>
      </c>
      <c r="E8" s="5">
        <f t="shared" ref="E8:E37" ca="1" si="0">INDIRECT($C8&amp;"!$I$3",1)</f>
        <v>1083.15625</v>
      </c>
      <c r="F8" s="5">
        <f t="shared" ref="F8:F37" ca="1" si="1">INDIRECT($C8&amp;"!$J$3",1)</f>
        <v>1114.53125</v>
      </c>
      <c r="G8" s="5">
        <f t="shared" ref="G8:G37" ca="1" si="2">INDIRECT($C8&amp;"!$K$3",1)</f>
        <v>1029.25</v>
      </c>
      <c r="H8" s="5">
        <f t="shared" ref="H8:H37" ca="1" si="3">INDIRECT($C8&amp;"!$L$3",1)</f>
        <v>1115.75</v>
      </c>
      <c r="I8" s="6">
        <f t="shared" ref="I8:I37" ca="1" si="4">AVERAGE(E8:H8)</f>
        <v>1085.671875</v>
      </c>
      <c r="J8" s="5"/>
      <c r="K8" s="5"/>
      <c r="L8" s="5">
        <f t="shared" ref="L8:L37" ca="1" si="5">INDIRECT($C8&amp;"!$V$3",1)</f>
        <v>973.25</v>
      </c>
      <c r="M8" s="5">
        <f t="shared" ref="M8:M37" ca="1" si="6">INDIRECT($C8&amp;"!$W$3",1)</f>
        <v>930.0625</v>
      </c>
      <c r="N8" s="5">
        <f t="shared" ref="N8:N37" ca="1" si="7">INDIRECT($C8&amp;"!$X$3",1)</f>
        <v>927.8125</v>
      </c>
      <c r="O8" s="5">
        <f t="shared" ref="O8:O37" ca="1" si="8">INDIRECT($C8&amp;"!$Y$3",1)</f>
        <v>953.40625</v>
      </c>
      <c r="P8" s="6">
        <f t="shared" ref="P8:P37" ca="1" si="9">AVERAGE(L8:O8)</f>
        <v>946.1328125</v>
      </c>
      <c r="Q8" s="5"/>
      <c r="R8" s="5"/>
      <c r="S8" s="13">
        <f ca="1">AVERAGE(E8,L8)</f>
        <v>1028.203125</v>
      </c>
      <c r="T8" s="13">
        <f t="shared" ref="T8:V23" ca="1" si="10">AVERAGE(F8,M8)</f>
        <v>1022.296875</v>
      </c>
      <c r="U8" s="13">
        <f t="shared" ca="1" si="10"/>
        <v>978.53125</v>
      </c>
      <c r="V8" s="13">
        <f t="shared" ca="1" si="10"/>
        <v>1034.578125</v>
      </c>
      <c r="W8" s="6">
        <f t="shared" ref="W8:W37" ca="1" si="11">AVERAGE(S8:V8)</f>
        <v>1015.90234375</v>
      </c>
    </row>
    <row r="9" spans="1:23" x14ac:dyDescent="0.3">
      <c r="A9" t="s">
        <v>54</v>
      </c>
      <c r="B9" s="5">
        <f>19+9/12</f>
        <v>19.75</v>
      </c>
      <c r="C9" s="4" t="s">
        <v>5</v>
      </c>
      <c r="D9" s="4" t="s">
        <v>55</v>
      </c>
      <c r="E9" s="5">
        <f t="shared" ca="1" si="0"/>
        <v>616.5</v>
      </c>
      <c r="F9" s="5">
        <f t="shared" ca="1" si="1"/>
        <v>617.28125</v>
      </c>
      <c r="G9" s="5">
        <f t="shared" ca="1" si="2"/>
        <v>623.9375</v>
      </c>
      <c r="H9" s="5">
        <f t="shared" ca="1" si="3"/>
        <v>614.34375</v>
      </c>
      <c r="I9" s="6">
        <f t="shared" ca="1" si="4"/>
        <v>618.015625</v>
      </c>
      <c r="J9" s="5"/>
      <c r="K9" s="5"/>
      <c r="L9" s="5">
        <f t="shared" ca="1" si="5"/>
        <v>643.125</v>
      </c>
      <c r="M9" s="5">
        <f t="shared" ca="1" si="6"/>
        <v>712.5625</v>
      </c>
      <c r="N9" s="5">
        <f t="shared" ca="1" si="7"/>
        <v>681.0625</v>
      </c>
      <c r="O9" s="5">
        <f t="shared" ca="1" si="8"/>
        <v>724.84375</v>
      </c>
      <c r="P9" s="6">
        <f t="shared" ca="1" si="9"/>
        <v>690.3984375</v>
      </c>
      <c r="Q9" s="5"/>
      <c r="R9" s="5"/>
      <c r="S9" s="13">
        <f t="shared" ref="S9:V37" ca="1" si="12">AVERAGE(E9,L9)</f>
        <v>629.8125</v>
      </c>
      <c r="T9" s="13">
        <f t="shared" ca="1" si="10"/>
        <v>664.921875</v>
      </c>
      <c r="U9" s="13">
        <f t="shared" ca="1" si="10"/>
        <v>652.5</v>
      </c>
      <c r="V9" s="13">
        <f t="shared" ca="1" si="10"/>
        <v>669.59375</v>
      </c>
      <c r="W9" s="6">
        <f t="shared" ca="1" si="11"/>
        <v>654.20703125</v>
      </c>
    </row>
    <row r="10" spans="1:23" x14ac:dyDescent="0.3">
      <c r="A10" t="s">
        <v>54</v>
      </c>
      <c r="B10" s="5">
        <f>19+8/12</f>
        <v>19.666666666666668</v>
      </c>
      <c r="C10" s="4" t="s">
        <v>6</v>
      </c>
      <c r="D10" s="4" t="s">
        <v>54</v>
      </c>
      <c r="E10" s="5">
        <f t="shared" ca="1" si="0"/>
        <v>1013.25</v>
      </c>
      <c r="F10" s="5">
        <f t="shared" ca="1" si="1"/>
        <v>1055.96875</v>
      </c>
      <c r="G10" s="5">
        <f t="shared" ca="1" si="2"/>
        <v>1063.75</v>
      </c>
      <c r="H10" s="5">
        <f t="shared" ca="1" si="3"/>
        <v>1033.46875</v>
      </c>
      <c r="I10" s="6">
        <f t="shared" ca="1" si="4"/>
        <v>1041.609375</v>
      </c>
      <c r="J10" s="5"/>
      <c r="K10" s="5"/>
      <c r="L10" s="5">
        <f t="shared" ca="1" si="5"/>
        <v>848.4375</v>
      </c>
      <c r="M10" s="5">
        <f t="shared" ca="1" si="6"/>
        <v>892.6875</v>
      </c>
      <c r="N10" s="5">
        <f t="shared" ca="1" si="7"/>
        <v>892.90625</v>
      </c>
      <c r="O10" s="5">
        <f t="shared" ca="1" si="8"/>
        <v>881.625</v>
      </c>
      <c r="P10" s="6">
        <f t="shared" ca="1" si="9"/>
        <v>878.9140625</v>
      </c>
      <c r="Q10" s="5"/>
      <c r="R10" s="5"/>
      <c r="S10" s="13">
        <f t="shared" ca="1" si="12"/>
        <v>930.84375</v>
      </c>
      <c r="T10" s="13">
        <f t="shared" ca="1" si="10"/>
        <v>974.328125</v>
      </c>
      <c r="U10" s="13">
        <f t="shared" ca="1" si="10"/>
        <v>978.328125</v>
      </c>
      <c r="V10" s="13">
        <f t="shared" ca="1" si="10"/>
        <v>957.546875</v>
      </c>
      <c r="W10" s="6">
        <f t="shared" ca="1" si="11"/>
        <v>960.26171875</v>
      </c>
    </row>
    <row r="11" spans="1:23" x14ac:dyDescent="0.3">
      <c r="A11" t="s">
        <v>54</v>
      </c>
      <c r="B11" s="5">
        <f>18+4/12</f>
        <v>18.333333333333332</v>
      </c>
      <c r="C11" s="4" t="s">
        <v>7</v>
      </c>
      <c r="D11" s="4" t="s">
        <v>55</v>
      </c>
      <c r="E11" s="5">
        <f t="shared" ca="1" si="0"/>
        <v>839.65625</v>
      </c>
      <c r="F11" s="5">
        <f t="shared" ca="1" si="1"/>
        <v>787.78125</v>
      </c>
      <c r="G11" s="5">
        <f t="shared" ca="1" si="2"/>
        <v>798.46875</v>
      </c>
      <c r="H11" s="5">
        <f t="shared" ca="1" si="3"/>
        <v>823.5</v>
      </c>
      <c r="I11" s="6">
        <f t="shared" ca="1" si="4"/>
        <v>812.3515625</v>
      </c>
      <c r="J11" s="5"/>
      <c r="K11" s="5"/>
      <c r="L11" s="5">
        <f t="shared" ca="1" si="5"/>
        <v>1045.1875</v>
      </c>
      <c r="M11" s="5">
        <f t="shared" ca="1" si="6"/>
        <v>894.875</v>
      </c>
      <c r="N11" s="5">
        <f t="shared" ca="1" si="7"/>
        <v>973.625</v>
      </c>
      <c r="O11" s="5">
        <f t="shared" ca="1" si="8"/>
        <v>1004.28125</v>
      </c>
      <c r="P11" s="6">
        <f t="shared" ca="1" si="9"/>
        <v>979.4921875</v>
      </c>
      <c r="Q11" s="5"/>
      <c r="R11" s="5"/>
      <c r="S11" s="13">
        <f t="shared" ca="1" si="12"/>
        <v>942.421875</v>
      </c>
      <c r="T11" s="13">
        <f t="shared" ca="1" si="10"/>
        <v>841.328125</v>
      </c>
      <c r="U11" s="13">
        <f t="shared" ca="1" si="10"/>
        <v>886.046875</v>
      </c>
      <c r="V11" s="13">
        <f t="shared" ca="1" si="10"/>
        <v>913.890625</v>
      </c>
      <c r="W11" s="6">
        <f t="shared" ca="1" si="11"/>
        <v>895.921875</v>
      </c>
    </row>
    <row r="12" spans="1:23" x14ac:dyDescent="0.3">
      <c r="A12" t="s">
        <v>54</v>
      </c>
      <c r="B12" s="5">
        <f>19+7/12</f>
        <v>19.583333333333332</v>
      </c>
      <c r="C12" s="4" t="s">
        <v>8</v>
      </c>
      <c r="D12" s="4" t="s">
        <v>54</v>
      </c>
      <c r="E12" s="5">
        <f t="shared" ca="1" si="0"/>
        <v>725.5</v>
      </c>
      <c r="F12" s="5">
        <f t="shared" ca="1" si="1"/>
        <v>763.1875</v>
      </c>
      <c r="G12" s="5">
        <f t="shared" ca="1" si="2"/>
        <v>782.25</v>
      </c>
      <c r="H12" s="5">
        <f t="shared" ca="1" si="3"/>
        <v>772.15625</v>
      </c>
      <c r="I12" s="6">
        <f t="shared" ca="1" si="4"/>
        <v>760.7734375</v>
      </c>
      <c r="J12" s="5"/>
      <c r="K12" s="5"/>
      <c r="L12" s="5">
        <f t="shared" ca="1" si="5"/>
        <v>727.96875</v>
      </c>
      <c r="M12" s="5">
        <f t="shared" ca="1" si="6"/>
        <v>762.75</v>
      </c>
      <c r="N12" s="5">
        <f t="shared" ca="1" si="7"/>
        <v>759.46875</v>
      </c>
      <c r="O12" s="5">
        <f t="shared" ca="1" si="8"/>
        <v>757.59375</v>
      </c>
      <c r="P12" s="6">
        <f t="shared" ca="1" si="9"/>
        <v>751.9453125</v>
      </c>
      <c r="Q12" s="5"/>
      <c r="R12" s="5"/>
      <c r="S12" s="13">
        <f t="shared" ca="1" si="12"/>
        <v>726.734375</v>
      </c>
      <c r="T12" s="13">
        <f t="shared" ca="1" si="10"/>
        <v>762.96875</v>
      </c>
      <c r="U12" s="13">
        <f t="shared" ca="1" si="10"/>
        <v>770.859375</v>
      </c>
      <c r="V12" s="13">
        <f t="shared" ca="1" si="10"/>
        <v>764.875</v>
      </c>
      <c r="W12" s="6">
        <f t="shared" ca="1" si="11"/>
        <v>756.359375</v>
      </c>
    </row>
    <row r="13" spans="1:23" x14ac:dyDescent="0.3">
      <c r="A13" t="s">
        <v>54</v>
      </c>
      <c r="B13" s="5">
        <f>18+5/12</f>
        <v>18.416666666666668</v>
      </c>
      <c r="C13" s="4" t="s">
        <v>9</v>
      </c>
      <c r="D13" s="4" t="s">
        <v>55</v>
      </c>
      <c r="E13" s="5">
        <f t="shared" ca="1" si="0"/>
        <v>997.78125</v>
      </c>
      <c r="F13" s="5">
        <f t="shared" ca="1" si="1"/>
        <v>999.53125</v>
      </c>
      <c r="G13" s="5">
        <f t="shared" ca="1" si="2"/>
        <v>963.375</v>
      </c>
      <c r="H13" s="5">
        <f t="shared" ca="1" si="3"/>
        <v>1094.1875</v>
      </c>
      <c r="I13" s="6">
        <f t="shared" ca="1" si="4"/>
        <v>1013.71875</v>
      </c>
      <c r="J13" s="5"/>
      <c r="K13" s="5"/>
      <c r="L13" s="5">
        <f t="shared" ca="1" si="5"/>
        <v>1182.15625</v>
      </c>
      <c r="M13" s="5">
        <f t="shared" ca="1" si="6"/>
        <v>1157.25</v>
      </c>
      <c r="N13" s="5">
        <f t="shared" ca="1" si="7"/>
        <v>1197.71875</v>
      </c>
      <c r="O13" s="5">
        <f t="shared" ca="1" si="8"/>
        <v>1269.15625</v>
      </c>
      <c r="P13" s="6">
        <f t="shared" ca="1" si="9"/>
        <v>1201.5703125</v>
      </c>
      <c r="Q13" s="5"/>
      <c r="R13" s="5"/>
      <c r="S13" s="13">
        <f t="shared" ca="1" si="12"/>
        <v>1089.96875</v>
      </c>
      <c r="T13" s="13">
        <f t="shared" ca="1" si="10"/>
        <v>1078.390625</v>
      </c>
      <c r="U13" s="13">
        <f t="shared" ca="1" si="10"/>
        <v>1080.546875</v>
      </c>
      <c r="V13" s="13">
        <f t="shared" ca="1" si="10"/>
        <v>1181.671875</v>
      </c>
      <c r="W13" s="6">
        <f t="shared" ca="1" si="11"/>
        <v>1107.64453125</v>
      </c>
    </row>
    <row r="14" spans="1:23" x14ac:dyDescent="0.3">
      <c r="A14" t="s">
        <v>54</v>
      </c>
      <c r="B14" s="5">
        <f>18+5/12</f>
        <v>18.416666666666668</v>
      </c>
      <c r="C14" s="4" t="s">
        <v>10</v>
      </c>
      <c r="D14" s="4" t="s">
        <v>54</v>
      </c>
      <c r="E14" s="5">
        <f t="shared" ca="1" si="0"/>
        <v>1391.96875</v>
      </c>
      <c r="F14" s="5">
        <f t="shared" ca="1" si="1"/>
        <v>1279.34375</v>
      </c>
      <c r="G14" s="5">
        <f t="shared" ca="1" si="2"/>
        <v>1295.3125</v>
      </c>
      <c r="H14" s="5">
        <f t="shared" ca="1" si="3"/>
        <v>1400.78125</v>
      </c>
      <c r="I14" s="6">
        <f t="shared" ca="1" si="4"/>
        <v>1341.8515625</v>
      </c>
      <c r="J14" s="5"/>
      <c r="K14" s="5"/>
      <c r="L14" s="5">
        <f t="shared" ca="1" si="5"/>
        <v>1225.5625</v>
      </c>
      <c r="M14" s="5">
        <f t="shared" ca="1" si="6"/>
        <v>1209.03125</v>
      </c>
      <c r="N14" s="5">
        <f t="shared" ca="1" si="7"/>
        <v>1409.4375</v>
      </c>
      <c r="O14" s="5">
        <f t="shared" ca="1" si="8"/>
        <v>1332.8125</v>
      </c>
      <c r="P14" s="6">
        <f t="shared" ca="1" si="9"/>
        <v>1294.2109375</v>
      </c>
      <c r="Q14" s="5"/>
      <c r="R14" s="5"/>
      <c r="S14" s="13">
        <f t="shared" ca="1" si="12"/>
        <v>1308.765625</v>
      </c>
      <c r="T14" s="13">
        <f t="shared" ca="1" si="10"/>
        <v>1244.1875</v>
      </c>
      <c r="U14" s="13">
        <f t="shared" ca="1" si="10"/>
        <v>1352.375</v>
      </c>
      <c r="V14" s="13">
        <f t="shared" ca="1" si="10"/>
        <v>1366.796875</v>
      </c>
      <c r="W14" s="6">
        <f t="shared" ca="1" si="11"/>
        <v>1318.03125</v>
      </c>
    </row>
    <row r="15" spans="1:23" x14ac:dyDescent="0.3">
      <c r="A15" t="s">
        <v>54</v>
      </c>
      <c r="B15" s="5">
        <f>20+9/12</f>
        <v>20.75</v>
      </c>
      <c r="C15" s="4" t="s">
        <v>11</v>
      </c>
      <c r="D15" s="4" t="s">
        <v>55</v>
      </c>
      <c r="E15" s="5">
        <f t="shared" ca="1" si="0"/>
        <v>924.625</v>
      </c>
      <c r="F15" s="5">
        <f t="shared" ca="1" si="1"/>
        <v>881.21875</v>
      </c>
      <c r="G15" s="5">
        <f t="shared" ca="1" si="2"/>
        <v>858.96875</v>
      </c>
      <c r="H15" s="5">
        <f t="shared" ca="1" si="3"/>
        <v>889.53125</v>
      </c>
      <c r="I15" s="6">
        <f t="shared" ca="1" si="4"/>
        <v>888.5859375</v>
      </c>
      <c r="J15" s="5"/>
      <c r="K15" s="5"/>
      <c r="L15" s="5">
        <f t="shared" ca="1" si="5"/>
        <v>971.375</v>
      </c>
      <c r="M15" s="5">
        <f t="shared" ca="1" si="6"/>
        <v>989.25</v>
      </c>
      <c r="N15" s="5">
        <f t="shared" ca="1" si="7"/>
        <v>985.75</v>
      </c>
      <c r="O15" s="5">
        <f t="shared" ca="1" si="8"/>
        <v>1052.46875</v>
      </c>
      <c r="P15" s="6">
        <f t="shared" ca="1" si="9"/>
        <v>999.7109375</v>
      </c>
      <c r="Q15" s="5"/>
      <c r="R15" s="5"/>
      <c r="S15" s="13">
        <f t="shared" ca="1" si="12"/>
        <v>948</v>
      </c>
      <c r="T15" s="13">
        <f t="shared" ca="1" si="10"/>
        <v>935.234375</v>
      </c>
      <c r="U15" s="13">
        <f t="shared" ca="1" si="10"/>
        <v>922.359375</v>
      </c>
      <c r="V15" s="13">
        <f t="shared" ca="1" si="10"/>
        <v>971</v>
      </c>
      <c r="W15" s="6">
        <f t="shared" ca="1" si="11"/>
        <v>944.1484375</v>
      </c>
    </row>
    <row r="16" spans="1:23" x14ac:dyDescent="0.3">
      <c r="A16" t="s">
        <v>54</v>
      </c>
      <c r="B16" s="5">
        <f>19+6/12</f>
        <v>19.5</v>
      </c>
      <c r="C16" s="4" t="s">
        <v>12</v>
      </c>
      <c r="D16" s="4" t="s">
        <v>54</v>
      </c>
      <c r="E16" s="5">
        <f t="shared" ca="1" si="0"/>
        <v>1144.15625</v>
      </c>
      <c r="F16" s="5">
        <f t="shared" ca="1" si="1"/>
        <v>1117.40625</v>
      </c>
      <c r="G16" s="5">
        <f t="shared" ca="1" si="2"/>
        <v>1134.65625</v>
      </c>
      <c r="H16" s="5">
        <f t="shared" ca="1" si="3"/>
        <v>1219.84375</v>
      </c>
      <c r="I16" s="6">
        <f t="shared" ca="1" si="4"/>
        <v>1154.015625</v>
      </c>
      <c r="J16" s="5"/>
      <c r="K16" s="5"/>
      <c r="L16" s="5">
        <f t="shared" ca="1" si="5"/>
        <v>980.625</v>
      </c>
      <c r="M16" s="5">
        <f t="shared" ca="1" si="6"/>
        <v>936.90625</v>
      </c>
      <c r="N16" s="5">
        <f t="shared" ca="1" si="7"/>
        <v>940</v>
      </c>
      <c r="O16" s="5">
        <f t="shared" ca="1" si="8"/>
        <v>1005.03125</v>
      </c>
      <c r="P16" s="6">
        <f t="shared" ca="1" si="9"/>
        <v>965.640625</v>
      </c>
      <c r="Q16" s="5"/>
      <c r="R16" s="5"/>
      <c r="S16" s="13">
        <f t="shared" ca="1" si="12"/>
        <v>1062.390625</v>
      </c>
      <c r="T16" s="13">
        <f t="shared" ca="1" si="10"/>
        <v>1027.15625</v>
      </c>
      <c r="U16" s="13">
        <f t="shared" ca="1" si="10"/>
        <v>1037.328125</v>
      </c>
      <c r="V16" s="13">
        <f t="shared" ca="1" si="10"/>
        <v>1112.4375</v>
      </c>
      <c r="W16" s="6">
        <f t="shared" ca="1" si="11"/>
        <v>1059.828125</v>
      </c>
    </row>
    <row r="17" spans="1:23" x14ac:dyDescent="0.3">
      <c r="A17" t="s">
        <v>67</v>
      </c>
      <c r="B17" s="5">
        <v>19</v>
      </c>
      <c r="C17" s="4" t="s">
        <v>13</v>
      </c>
      <c r="D17" s="4" t="s">
        <v>55</v>
      </c>
      <c r="E17" s="5">
        <f t="shared" ca="1" si="0"/>
        <v>1196.8125</v>
      </c>
      <c r="F17" s="5">
        <f t="shared" ca="1" si="1"/>
        <v>1287.6875</v>
      </c>
      <c r="G17" s="5">
        <f t="shared" ca="1" si="2"/>
        <v>1277.09375</v>
      </c>
      <c r="H17" s="5">
        <f t="shared" ca="1" si="3"/>
        <v>1264.375</v>
      </c>
      <c r="I17" s="6">
        <f t="shared" ca="1" si="4"/>
        <v>1256.4921875</v>
      </c>
      <c r="J17" s="5"/>
      <c r="K17" s="5"/>
      <c r="L17" s="5">
        <f t="shared" ca="1" si="5"/>
        <v>1415.90625</v>
      </c>
      <c r="M17" s="5">
        <f t="shared" ca="1" si="6"/>
        <v>1391.1875</v>
      </c>
      <c r="N17" s="5">
        <f t="shared" ca="1" si="7"/>
        <v>1329.28125</v>
      </c>
      <c r="O17" s="5">
        <f t="shared" ca="1" si="8"/>
        <v>1374.65625</v>
      </c>
      <c r="P17" s="6">
        <f t="shared" ca="1" si="9"/>
        <v>1377.7578125</v>
      </c>
      <c r="Q17" s="5"/>
      <c r="R17" s="5"/>
      <c r="S17" s="13">
        <f t="shared" ca="1" si="12"/>
        <v>1306.359375</v>
      </c>
      <c r="T17" s="13">
        <f t="shared" ca="1" si="10"/>
        <v>1339.4375</v>
      </c>
      <c r="U17" s="13">
        <f t="shared" ca="1" si="10"/>
        <v>1303.1875</v>
      </c>
      <c r="V17" s="13">
        <f t="shared" ca="1" si="10"/>
        <v>1319.515625</v>
      </c>
      <c r="W17" s="6">
        <f t="shared" ca="1" si="11"/>
        <v>1317.125</v>
      </c>
    </row>
    <row r="18" spans="1:23" x14ac:dyDescent="0.3">
      <c r="A18" t="s">
        <v>54</v>
      </c>
      <c r="B18" s="5">
        <v>20</v>
      </c>
      <c r="C18" s="4" t="s">
        <v>14</v>
      </c>
      <c r="D18" s="4" t="s">
        <v>54</v>
      </c>
      <c r="E18" s="5">
        <f t="shared" ca="1" si="0"/>
        <v>1094.15625</v>
      </c>
      <c r="F18" s="5">
        <f t="shared" ca="1" si="1"/>
        <v>1162.75</v>
      </c>
      <c r="G18" s="5">
        <f t="shared" ca="1" si="2"/>
        <v>1085.34375</v>
      </c>
      <c r="H18" s="5">
        <f t="shared" ca="1" si="3"/>
        <v>1132.875</v>
      </c>
      <c r="I18" s="6">
        <f t="shared" ca="1" si="4"/>
        <v>1118.78125</v>
      </c>
      <c r="J18" s="5"/>
      <c r="K18" s="5"/>
      <c r="L18" s="5">
        <f t="shared" ca="1" si="5"/>
        <v>932.1875</v>
      </c>
      <c r="M18" s="5">
        <f t="shared" ca="1" si="6"/>
        <v>1008.5625</v>
      </c>
      <c r="N18" s="5">
        <f t="shared" ca="1" si="7"/>
        <v>931.21875</v>
      </c>
      <c r="O18" s="5">
        <f t="shared" ca="1" si="8"/>
        <v>948.875</v>
      </c>
      <c r="P18" s="6">
        <f t="shared" ca="1" si="9"/>
        <v>955.2109375</v>
      </c>
      <c r="Q18" s="5"/>
      <c r="R18" s="5"/>
      <c r="S18" s="13">
        <f t="shared" ca="1" si="12"/>
        <v>1013.171875</v>
      </c>
      <c r="T18" s="13">
        <f t="shared" ca="1" si="10"/>
        <v>1085.65625</v>
      </c>
      <c r="U18" s="13">
        <f t="shared" ca="1" si="10"/>
        <v>1008.28125</v>
      </c>
      <c r="V18" s="13">
        <f t="shared" ca="1" si="10"/>
        <v>1040.875</v>
      </c>
      <c r="W18" s="6">
        <f t="shared" ca="1" si="11"/>
        <v>1036.99609375</v>
      </c>
    </row>
    <row r="19" spans="1:23" x14ac:dyDescent="0.3">
      <c r="A19" t="s">
        <v>54</v>
      </c>
      <c r="B19" s="5">
        <f>20+1/12</f>
        <v>20.083333333333332</v>
      </c>
      <c r="C19" s="4" t="s">
        <v>15</v>
      </c>
      <c r="D19" s="4" t="s">
        <v>55</v>
      </c>
      <c r="E19" s="5">
        <f t="shared" ca="1" si="0"/>
        <v>771.625</v>
      </c>
      <c r="F19" s="5">
        <f t="shared" ca="1" si="1"/>
        <v>720.96875</v>
      </c>
      <c r="G19" s="5">
        <f t="shared" ca="1" si="2"/>
        <v>751.875</v>
      </c>
      <c r="H19" s="5">
        <f t="shared" ca="1" si="3"/>
        <v>749.65625</v>
      </c>
      <c r="I19" s="6">
        <f t="shared" ca="1" si="4"/>
        <v>748.53125</v>
      </c>
      <c r="J19" s="5"/>
      <c r="K19" s="5"/>
      <c r="L19" s="5">
        <f t="shared" ca="1" si="5"/>
        <v>836.375</v>
      </c>
      <c r="M19" s="5">
        <f t="shared" ca="1" si="6"/>
        <v>880.46875</v>
      </c>
      <c r="N19" s="5">
        <f t="shared" ca="1" si="7"/>
        <v>878.125</v>
      </c>
      <c r="O19" s="5">
        <f t="shared" ca="1" si="8"/>
        <v>875.21875</v>
      </c>
      <c r="P19" s="6">
        <f t="shared" ca="1" si="9"/>
        <v>867.546875</v>
      </c>
      <c r="Q19" s="5"/>
      <c r="R19" s="5"/>
      <c r="S19" s="13">
        <f t="shared" ca="1" si="12"/>
        <v>804</v>
      </c>
      <c r="T19" s="13">
        <f t="shared" ca="1" si="10"/>
        <v>800.71875</v>
      </c>
      <c r="U19" s="13">
        <f t="shared" ca="1" si="10"/>
        <v>815</v>
      </c>
      <c r="V19" s="13">
        <f t="shared" ca="1" si="10"/>
        <v>812.4375</v>
      </c>
      <c r="W19" s="6">
        <f t="shared" ca="1" si="11"/>
        <v>808.0390625</v>
      </c>
    </row>
    <row r="20" spans="1:23" x14ac:dyDescent="0.3">
      <c r="A20" t="s">
        <v>54</v>
      </c>
      <c r="B20" s="5">
        <f>18+3/12</f>
        <v>18.25</v>
      </c>
      <c r="C20" s="4" t="s">
        <v>16</v>
      </c>
      <c r="D20" s="4" t="s">
        <v>54</v>
      </c>
      <c r="E20" s="5">
        <f t="shared" ca="1" si="0"/>
        <v>1150.6875</v>
      </c>
      <c r="F20" s="5">
        <f t="shared" ca="1" si="1"/>
        <v>1147.71875</v>
      </c>
      <c r="G20" s="5">
        <f t="shared" ca="1" si="2"/>
        <v>1057.9375</v>
      </c>
      <c r="H20" s="5">
        <f t="shared" ca="1" si="3"/>
        <v>1200.65625</v>
      </c>
      <c r="I20" s="6">
        <f t="shared" ca="1" si="4"/>
        <v>1139.25</v>
      </c>
      <c r="J20" s="5"/>
      <c r="K20" s="5"/>
      <c r="L20" s="5">
        <f t="shared" ca="1" si="5"/>
        <v>989.84375</v>
      </c>
      <c r="M20" s="5">
        <f t="shared" ca="1" si="6"/>
        <v>1071.5</v>
      </c>
      <c r="N20" s="5">
        <f t="shared" ca="1" si="7"/>
        <v>1062.03125</v>
      </c>
      <c r="O20" s="5">
        <f t="shared" ca="1" si="8"/>
        <v>1069.09375</v>
      </c>
      <c r="P20" s="6">
        <f t="shared" ca="1" si="9"/>
        <v>1048.1171875</v>
      </c>
      <c r="Q20" s="5"/>
      <c r="R20" s="5"/>
      <c r="S20" s="13">
        <f t="shared" ca="1" si="12"/>
        <v>1070.265625</v>
      </c>
      <c r="T20" s="13">
        <f t="shared" ca="1" si="10"/>
        <v>1109.609375</v>
      </c>
      <c r="U20" s="13">
        <f t="shared" ca="1" si="10"/>
        <v>1059.984375</v>
      </c>
      <c r="V20" s="13">
        <f t="shared" ca="1" si="10"/>
        <v>1134.875</v>
      </c>
      <c r="W20" s="6">
        <f t="shared" ca="1" si="11"/>
        <v>1093.68359375</v>
      </c>
    </row>
    <row r="21" spans="1:23" x14ac:dyDescent="0.3">
      <c r="A21" t="s">
        <v>54</v>
      </c>
      <c r="B21" s="5">
        <f>19+11/12</f>
        <v>19.916666666666668</v>
      </c>
      <c r="C21" s="4" t="s">
        <v>17</v>
      </c>
      <c r="D21" s="4" t="s">
        <v>55</v>
      </c>
      <c r="E21" s="5">
        <f t="shared" ca="1" si="0"/>
        <v>815.65625</v>
      </c>
      <c r="F21" s="5">
        <f t="shared" ca="1" si="1"/>
        <v>831.9375</v>
      </c>
      <c r="G21" s="5">
        <f t="shared" ca="1" si="2"/>
        <v>830.8125</v>
      </c>
      <c r="H21" s="5">
        <f t="shared" ca="1" si="3"/>
        <v>862.25</v>
      </c>
      <c r="I21" s="6">
        <f t="shared" ca="1" si="4"/>
        <v>835.1640625</v>
      </c>
      <c r="J21" s="5"/>
      <c r="K21" s="5"/>
      <c r="L21" s="5">
        <f t="shared" ca="1" si="5"/>
        <v>913.46875</v>
      </c>
      <c r="M21" s="5">
        <f t="shared" ca="1" si="6"/>
        <v>965.59375</v>
      </c>
      <c r="N21" s="5">
        <f t="shared" ca="1" si="7"/>
        <v>975.1875</v>
      </c>
      <c r="O21" s="5">
        <f t="shared" ca="1" si="8"/>
        <v>972.46875</v>
      </c>
      <c r="P21" s="6">
        <f t="shared" ca="1" si="9"/>
        <v>956.6796875</v>
      </c>
      <c r="Q21" s="5"/>
      <c r="R21" s="5"/>
      <c r="S21" s="13">
        <f t="shared" ca="1" si="12"/>
        <v>864.5625</v>
      </c>
      <c r="T21" s="13">
        <f t="shared" ca="1" si="10"/>
        <v>898.765625</v>
      </c>
      <c r="U21" s="13">
        <f t="shared" ca="1" si="10"/>
        <v>903</v>
      </c>
      <c r="V21" s="13">
        <f t="shared" ca="1" si="10"/>
        <v>917.359375</v>
      </c>
      <c r="W21" s="6">
        <f t="shared" ca="1" si="11"/>
        <v>895.921875</v>
      </c>
    </row>
    <row r="22" spans="1:23" x14ac:dyDescent="0.3">
      <c r="A22" t="s">
        <v>67</v>
      </c>
      <c r="B22" s="5">
        <f>26+4/12</f>
        <v>26.333333333333332</v>
      </c>
      <c r="C22" s="4" t="s">
        <v>18</v>
      </c>
      <c r="D22" s="4" t="s">
        <v>54</v>
      </c>
      <c r="E22" s="5">
        <f t="shared" ca="1" si="0"/>
        <v>889.0625</v>
      </c>
      <c r="F22" s="5">
        <f t="shared" ca="1" si="1"/>
        <v>882.5</v>
      </c>
      <c r="G22" s="5">
        <f t="shared" ca="1" si="2"/>
        <v>877.65625</v>
      </c>
      <c r="H22" s="5">
        <f t="shared" ca="1" si="3"/>
        <v>928.90625</v>
      </c>
      <c r="I22" s="6">
        <f t="shared" ca="1" si="4"/>
        <v>894.53125</v>
      </c>
      <c r="J22" s="5"/>
      <c r="K22" s="5"/>
      <c r="L22" s="5">
        <f t="shared" ca="1" si="5"/>
        <v>791.65625</v>
      </c>
      <c r="M22" s="5">
        <f t="shared" ca="1" si="6"/>
        <v>825.375</v>
      </c>
      <c r="N22" s="5">
        <f t="shared" ca="1" si="7"/>
        <v>789.03125</v>
      </c>
      <c r="O22" s="5">
        <f t="shared" ca="1" si="8"/>
        <v>869.15625</v>
      </c>
      <c r="P22" s="6">
        <f t="shared" ca="1" si="9"/>
        <v>818.8046875</v>
      </c>
      <c r="Q22" s="5"/>
      <c r="R22" s="5"/>
      <c r="S22" s="13">
        <f t="shared" ca="1" si="12"/>
        <v>840.359375</v>
      </c>
      <c r="T22" s="13">
        <f t="shared" ca="1" si="10"/>
        <v>853.9375</v>
      </c>
      <c r="U22" s="13">
        <f t="shared" ca="1" si="10"/>
        <v>833.34375</v>
      </c>
      <c r="V22" s="13">
        <f t="shared" ca="1" si="10"/>
        <v>899.03125</v>
      </c>
      <c r="W22" s="6">
        <f t="shared" ca="1" si="11"/>
        <v>856.66796875</v>
      </c>
    </row>
    <row r="23" spans="1:23" x14ac:dyDescent="0.3">
      <c r="A23" t="s">
        <v>54</v>
      </c>
      <c r="B23" s="5">
        <f>20+1/12</f>
        <v>20.083333333333332</v>
      </c>
      <c r="C23" s="4" t="s">
        <v>19</v>
      </c>
      <c r="D23" s="4" t="s">
        <v>55</v>
      </c>
      <c r="E23" s="5">
        <f t="shared" ca="1" si="0"/>
        <v>963.625</v>
      </c>
      <c r="F23" s="5">
        <f t="shared" ca="1" si="1"/>
        <v>945.46875</v>
      </c>
      <c r="G23" s="5">
        <f t="shared" ca="1" si="2"/>
        <v>919.0625</v>
      </c>
      <c r="H23" s="5">
        <f t="shared" ca="1" si="3"/>
        <v>970.78125</v>
      </c>
      <c r="I23" s="6">
        <f t="shared" ca="1" si="4"/>
        <v>949.734375</v>
      </c>
      <c r="J23" s="5"/>
      <c r="K23" s="5"/>
      <c r="L23" s="5">
        <f t="shared" ca="1" si="5"/>
        <v>1147.5</v>
      </c>
      <c r="M23" s="5">
        <f t="shared" ca="1" si="6"/>
        <v>1245</v>
      </c>
      <c r="N23" s="5">
        <f t="shared" ca="1" si="7"/>
        <v>1209.9375</v>
      </c>
      <c r="O23" s="5">
        <f t="shared" ca="1" si="8"/>
        <v>1240.09375</v>
      </c>
      <c r="P23" s="6">
        <f t="shared" ca="1" si="9"/>
        <v>1210.6328125</v>
      </c>
      <c r="Q23" s="5"/>
      <c r="R23" s="5"/>
      <c r="S23" s="13">
        <f t="shared" ca="1" si="12"/>
        <v>1055.5625</v>
      </c>
      <c r="T23" s="13">
        <f t="shared" ca="1" si="10"/>
        <v>1095.234375</v>
      </c>
      <c r="U23" s="13">
        <f t="shared" ca="1" si="10"/>
        <v>1064.5</v>
      </c>
      <c r="V23" s="13">
        <f t="shared" ca="1" si="10"/>
        <v>1105.4375</v>
      </c>
      <c r="W23" s="6">
        <f t="shared" ca="1" si="11"/>
        <v>1080.18359375</v>
      </c>
    </row>
    <row r="24" spans="1:23" x14ac:dyDescent="0.3">
      <c r="A24" t="s">
        <v>54</v>
      </c>
      <c r="B24" s="5">
        <f>19+7/12</f>
        <v>19.583333333333332</v>
      </c>
      <c r="C24" s="4" t="s">
        <v>20</v>
      </c>
      <c r="D24" s="4" t="s">
        <v>54</v>
      </c>
      <c r="E24" s="5">
        <f t="shared" ca="1" si="0"/>
        <v>1277.75</v>
      </c>
      <c r="F24" s="5">
        <f t="shared" ca="1" si="1"/>
        <v>1284.25</v>
      </c>
      <c r="G24" s="5">
        <f t="shared" ca="1" si="2"/>
        <v>1239.53125</v>
      </c>
      <c r="H24" s="5">
        <f t="shared" ca="1" si="3"/>
        <v>1338.78125</v>
      </c>
      <c r="I24" s="6">
        <f t="shared" ca="1" si="4"/>
        <v>1285.078125</v>
      </c>
      <c r="J24" s="5"/>
      <c r="K24" s="5"/>
      <c r="L24" s="5">
        <f t="shared" ca="1" si="5"/>
        <v>1293.6875</v>
      </c>
      <c r="M24" s="5">
        <f t="shared" ca="1" si="6"/>
        <v>1431.375</v>
      </c>
      <c r="N24" s="5">
        <f t="shared" ca="1" si="7"/>
        <v>1428.71875</v>
      </c>
      <c r="O24" s="5">
        <f t="shared" ca="1" si="8"/>
        <v>1391.625</v>
      </c>
      <c r="P24" s="6">
        <f t="shared" ca="1" si="9"/>
        <v>1386.3515625</v>
      </c>
      <c r="Q24" s="5"/>
      <c r="R24" s="5"/>
      <c r="S24" s="13">
        <f t="shared" ca="1" si="12"/>
        <v>1285.71875</v>
      </c>
      <c r="T24" s="13">
        <f t="shared" ca="1" si="12"/>
        <v>1357.8125</v>
      </c>
      <c r="U24" s="13">
        <f t="shared" ca="1" si="12"/>
        <v>1334.125</v>
      </c>
      <c r="V24" s="13">
        <f t="shared" ca="1" si="12"/>
        <v>1365.203125</v>
      </c>
      <c r="W24" s="6">
        <f t="shared" ca="1" si="11"/>
        <v>1335.71484375</v>
      </c>
    </row>
    <row r="25" spans="1:23" x14ac:dyDescent="0.3">
      <c r="A25" t="s">
        <v>54</v>
      </c>
      <c r="B25" s="5">
        <f>18+10/12</f>
        <v>18.833333333333332</v>
      </c>
      <c r="C25" s="4" t="s">
        <v>21</v>
      </c>
      <c r="D25" s="4" t="s">
        <v>55</v>
      </c>
      <c r="E25" s="5">
        <f t="shared" ca="1" si="0"/>
        <v>882.84375</v>
      </c>
      <c r="F25" s="5">
        <f t="shared" ca="1" si="1"/>
        <v>828.90625</v>
      </c>
      <c r="G25" s="5">
        <f t="shared" ca="1" si="2"/>
        <v>880.9375</v>
      </c>
      <c r="H25" s="5">
        <f t="shared" ca="1" si="3"/>
        <v>888.65625</v>
      </c>
      <c r="I25" s="6">
        <f t="shared" ca="1" si="4"/>
        <v>870.3359375</v>
      </c>
      <c r="J25" s="5"/>
      <c r="K25" s="5"/>
      <c r="L25" s="5">
        <f t="shared" ca="1" si="5"/>
        <v>915.6875</v>
      </c>
      <c r="M25" s="5">
        <f t="shared" ca="1" si="6"/>
        <v>903.625</v>
      </c>
      <c r="N25" s="5">
        <f t="shared" ca="1" si="7"/>
        <v>929.96875</v>
      </c>
      <c r="O25" s="5">
        <f t="shared" ca="1" si="8"/>
        <v>985.40625</v>
      </c>
      <c r="P25" s="6">
        <f t="shared" ca="1" si="9"/>
        <v>933.671875</v>
      </c>
      <c r="Q25" s="5"/>
      <c r="R25" s="5"/>
      <c r="S25" s="13">
        <f t="shared" ca="1" si="12"/>
        <v>899.265625</v>
      </c>
      <c r="T25" s="13">
        <f t="shared" ca="1" si="12"/>
        <v>866.265625</v>
      </c>
      <c r="U25" s="13">
        <f t="shared" ca="1" si="12"/>
        <v>905.453125</v>
      </c>
      <c r="V25" s="13">
        <f t="shared" ca="1" si="12"/>
        <v>937.03125</v>
      </c>
      <c r="W25" s="6">
        <f t="shared" ca="1" si="11"/>
        <v>902.00390625</v>
      </c>
    </row>
    <row r="26" spans="1:23" x14ac:dyDescent="0.3">
      <c r="A26" t="s">
        <v>54</v>
      </c>
      <c r="B26" s="5">
        <f>19+9/12</f>
        <v>19.75</v>
      </c>
      <c r="C26" s="4" t="s">
        <v>22</v>
      </c>
      <c r="D26" s="4" t="s">
        <v>54</v>
      </c>
      <c r="E26" s="5">
        <f t="shared" ca="1" si="0"/>
        <v>943.0625</v>
      </c>
      <c r="F26" s="5">
        <f t="shared" ca="1" si="1"/>
        <v>947.65625</v>
      </c>
      <c r="G26" s="5">
        <f t="shared" ca="1" si="2"/>
        <v>909.46875</v>
      </c>
      <c r="H26" s="5">
        <f t="shared" ca="1" si="3"/>
        <v>931.84375</v>
      </c>
      <c r="I26" s="6">
        <f t="shared" ca="1" si="4"/>
        <v>933.0078125</v>
      </c>
      <c r="J26" s="5"/>
      <c r="K26" s="5"/>
      <c r="L26" s="5">
        <f t="shared" ca="1" si="5"/>
        <v>810.09375</v>
      </c>
      <c r="M26" s="5">
        <f t="shared" ca="1" si="6"/>
        <v>803.09375</v>
      </c>
      <c r="N26" s="5">
        <f t="shared" ca="1" si="7"/>
        <v>817.96875</v>
      </c>
      <c r="O26" s="5">
        <f t="shared" ca="1" si="8"/>
        <v>833</v>
      </c>
      <c r="P26" s="6">
        <f t="shared" ca="1" si="9"/>
        <v>816.0390625</v>
      </c>
      <c r="Q26" s="5"/>
      <c r="R26" s="5"/>
      <c r="S26" s="13">
        <f t="shared" ca="1" si="12"/>
        <v>876.578125</v>
      </c>
      <c r="T26" s="13">
        <f t="shared" ca="1" si="12"/>
        <v>875.375</v>
      </c>
      <c r="U26" s="13">
        <f t="shared" ca="1" si="12"/>
        <v>863.71875</v>
      </c>
      <c r="V26" s="13">
        <f t="shared" ca="1" si="12"/>
        <v>882.421875</v>
      </c>
      <c r="W26" s="6">
        <f t="shared" ca="1" si="11"/>
        <v>874.5234375</v>
      </c>
    </row>
    <row r="27" spans="1:23" x14ac:dyDescent="0.3">
      <c r="A27" t="s">
        <v>67</v>
      </c>
      <c r="B27" s="5">
        <f>19+11/12</f>
        <v>19.916666666666668</v>
      </c>
      <c r="C27" s="4" t="s">
        <v>23</v>
      </c>
      <c r="D27" s="4" t="s">
        <v>55</v>
      </c>
      <c r="E27" s="5">
        <f t="shared" ca="1" si="0"/>
        <v>791.125</v>
      </c>
      <c r="F27" s="5">
        <f t="shared" ca="1" si="1"/>
        <v>759.4375</v>
      </c>
      <c r="G27" s="5">
        <f t="shared" ca="1" si="2"/>
        <v>758.3125</v>
      </c>
      <c r="H27" s="5">
        <f t="shared" ca="1" si="3"/>
        <v>775.65625</v>
      </c>
      <c r="I27" s="6">
        <f t="shared" ca="1" si="4"/>
        <v>771.1328125</v>
      </c>
      <c r="J27" s="5"/>
      <c r="K27" s="5"/>
      <c r="L27" s="5">
        <f t="shared" ca="1" si="5"/>
        <v>876.65625</v>
      </c>
      <c r="M27" s="5">
        <f t="shared" ca="1" si="6"/>
        <v>849.0625</v>
      </c>
      <c r="N27" s="5">
        <f t="shared" ca="1" si="7"/>
        <v>858.21875</v>
      </c>
      <c r="O27" s="5">
        <f t="shared" ca="1" si="8"/>
        <v>855.875</v>
      </c>
      <c r="P27" s="6">
        <f t="shared" ca="1" si="9"/>
        <v>859.953125</v>
      </c>
      <c r="Q27" s="5"/>
      <c r="R27" s="5"/>
      <c r="S27" s="13">
        <f t="shared" ca="1" si="12"/>
        <v>833.890625</v>
      </c>
      <c r="T27" s="13">
        <f t="shared" ca="1" si="12"/>
        <v>804.25</v>
      </c>
      <c r="U27" s="13">
        <f t="shared" ca="1" si="12"/>
        <v>808.265625</v>
      </c>
      <c r="V27" s="13">
        <f t="shared" ca="1" si="12"/>
        <v>815.765625</v>
      </c>
      <c r="W27" s="6">
        <f t="shared" ca="1" si="11"/>
        <v>815.54296875</v>
      </c>
    </row>
    <row r="28" spans="1:23" x14ac:dyDescent="0.3">
      <c r="A28" t="s">
        <v>54</v>
      </c>
      <c r="B28" s="5">
        <f>19+6/12</f>
        <v>19.5</v>
      </c>
      <c r="C28" s="4" t="s">
        <v>24</v>
      </c>
      <c r="D28" s="4" t="s">
        <v>54</v>
      </c>
      <c r="E28" s="5">
        <f t="shared" ca="1" si="0"/>
        <v>737.65625</v>
      </c>
      <c r="F28" s="5">
        <f t="shared" ca="1" si="1"/>
        <v>748.8125</v>
      </c>
      <c r="G28" s="5">
        <f t="shared" ca="1" si="2"/>
        <v>773.4375</v>
      </c>
      <c r="H28" s="5">
        <f t="shared" ca="1" si="3"/>
        <v>755.625</v>
      </c>
      <c r="I28" s="6">
        <f t="shared" ca="1" si="4"/>
        <v>753.8828125</v>
      </c>
      <c r="J28" s="5"/>
      <c r="K28" s="5"/>
      <c r="L28" s="5">
        <f t="shared" ca="1" si="5"/>
        <v>757.625</v>
      </c>
      <c r="M28" s="5">
        <f t="shared" ca="1" si="6"/>
        <v>734.03125</v>
      </c>
      <c r="N28" s="5">
        <f t="shared" ca="1" si="7"/>
        <v>749.03125</v>
      </c>
      <c r="O28" s="5">
        <f t="shared" ca="1" si="8"/>
        <v>741.84375</v>
      </c>
      <c r="P28" s="6">
        <f t="shared" ca="1" si="9"/>
        <v>745.6328125</v>
      </c>
      <c r="Q28" s="5"/>
      <c r="R28" s="5"/>
      <c r="S28" s="13">
        <f t="shared" ca="1" si="12"/>
        <v>747.640625</v>
      </c>
      <c r="T28" s="13">
        <f t="shared" ca="1" si="12"/>
        <v>741.421875</v>
      </c>
      <c r="U28" s="13">
        <f t="shared" ca="1" si="12"/>
        <v>761.234375</v>
      </c>
      <c r="V28" s="13">
        <f t="shared" ca="1" si="12"/>
        <v>748.734375</v>
      </c>
      <c r="W28" s="6">
        <f t="shared" ca="1" si="11"/>
        <v>749.7578125</v>
      </c>
    </row>
    <row r="29" spans="1:23" x14ac:dyDescent="0.3">
      <c r="A29" t="s">
        <v>67</v>
      </c>
      <c r="B29" s="5">
        <f>20+2/12</f>
        <v>20.166666666666668</v>
      </c>
      <c r="C29" s="4" t="s">
        <v>25</v>
      </c>
      <c r="D29" s="4" t="s">
        <v>55</v>
      </c>
      <c r="E29" s="5">
        <f t="shared" ca="1" si="0"/>
        <v>773.28125</v>
      </c>
      <c r="F29" s="5">
        <f t="shared" ca="1" si="1"/>
        <v>803</v>
      </c>
      <c r="G29" s="5">
        <f t="shared" ca="1" si="2"/>
        <v>800.09375</v>
      </c>
      <c r="H29" s="5">
        <f t="shared" ca="1" si="3"/>
        <v>832.40625</v>
      </c>
      <c r="I29" s="6">
        <f t="shared" ca="1" si="4"/>
        <v>802.1953125</v>
      </c>
      <c r="J29" s="5"/>
      <c r="K29" s="5"/>
      <c r="L29" s="5">
        <f t="shared" ca="1" si="5"/>
        <v>840.3125</v>
      </c>
      <c r="M29" s="5">
        <f t="shared" ca="1" si="6"/>
        <v>869.71875</v>
      </c>
      <c r="N29" s="5">
        <f t="shared" ca="1" si="7"/>
        <v>888.625</v>
      </c>
      <c r="O29" s="5">
        <f t="shared" ca="1" si="8"/>
        <v>882.34375</v>
      </c>
      <c r="P29" s="6">
        <f t="shared" ca="1" si="9"/>
        <v>870.25</v>
      </c>
      <c r="Q29" s="5"/>
      <c r="R29" s="5"/>
      <c r="S29" s="13">
        <f t="shared" ca="1" si="12"/>
        <v>806.796875</v>
      </c>
      <c r="T29" s="13">
        <f t="shared" ca="1" si="12"/>
        <v>836.359375</v>
      </c>
      <c r="U29" s="13">
        <f t="shared" ca="1" si="12"/>
        <v>844.359375</v>
      </c>
      <c r="V29" s="13">
        <f t="shared" ca="1" si="12"/>
        <v>857.375</v>
      </c>
      <c r="W29" s="6">
        <f t="shared" ca="1" si="11"/>
        <v>836.22265625</v>
      </c>
    </row>
    <row r="30" spans="1:23" x14ac:dyDescent="0.3">
      <c r="A30" t="s">
        <v>54</v>
      </c>
      <c r="B30" s="5">
        <f>19+11/12</f>
        <v>19.916666666666668</v>
      </c>
      <c r="C30" s="4" t="s">
        <v>26</v>
      </c>
      <c r="D30" s="4" t="s">
        <v>54</v>
      </c>
      <c r="E30" s="5">
        <f t="shared" ca="1" si="0"/>
        <v>883.375</v>
      </c>
      <c r="F30" s="5">
        <f t="shared" ca="1" si="1"/>
        <v>897.78125</v>
      </c>
      <c r="G30" s="5">
        <f t="shared" ca="1" si="2"/>
        <v>878.84375</v>
      </c>
      <c r="H30" s="5">
        <f t="shared" ca="1" si="3"/>
        <v>901.875</v>
      </c>
      <c r="I30" s="6">
        <f t="shared" ca="1" si="4"/>
        <v>890.46875</v>
      </c>
      <c r="J30" s="5"/>
      <c r="K30" s="5"/>
      <c r="L30" s="5">
        <f t="shared" ca="1" si="5"/>
        <v>880.09375</v>
      </c>
      <c r="M30" s="5">
        <f t="shared" ca="1" si="6"/>
        <v>793.96875</v>
      </c>
      <c r="N30" s="5">
        <f t="shared" ca="1" si="7"/>
        <v>804.84375</v>
      </c>
      <c r="O30" s="5">
        <f t="shared" ca="1" si="8"/>
        <v>836.1875</v>
      </c>
      <c r="P30" s="6">
        <f t="shared" ca="1" si="9"/>
        <v>828.7734375</v>
      </c>
      <c r="Q30" s="5"/>
      <c r="R30" s="5"/>
      <c r="S30" s="13">
        <f t="shared" ca="1" si="12"/>
        <v>881.734375</v>
      </c>
      <c r="T30" s="13">
        <f t="shared" ca="1" si="12"/>
        <v>845.875</v>
      </c>
      <c r="U30" s="13">
        <f t="shared" ca="1" si="12"/>
        <v>841.84375</v>
      </c>
      <c r="V30" s="13">
        <f t="shared" ca="1" si="12"/>
        <v>869.03125</v>
      </c>
      <c r="W30" s="6">
        <f t="shared" ca="1" si="11"/>
        <v>859.62109375</v>
      </c>
    </row>
    <row r="31" spans="1:23" x14ac:dyDescent="0.3">
      <c r="A31" t="s">
        <v>54</v>
      </c>
      <c r="B31" s="5">
        <f>24+2/12</f>
        <v>24.166666666666668</v>
      </c>
      <c r="C31" s="4" t="s">
        <v>27</v>
      </c>
      <c r="D31" s="4" t="s">
        <v>55</v>
      </c>
      <c r="E31" s="5">
        <f t="shared" ca="1" si="0"/>
        <v>1170.65625</v>
      </c>
      <c r="F31" s="5">
        <f t="shared" ca="1" si="1"/>
        <v>1133.875</v>
      </c>
      <c r="G31" s="5">
        <f t="shared" ca="1" si="2"/>
        <v>1144.9375</v>
      </c>
      <c r="H31" s="5">
        <f t="shared" ca="1" si="3"/>
        <v>1105</v>
      </c>
      <c r="I31" s="6">
        <f t="shared" ca="1" si="4"/>
        <v>1138.6171875</v>
      </c>
      <c r="J31" s="5"/>
      <c r="K31" s="5"/>
      <c r="L31" s="5">
        <f t="shared" ca="1" si="5"/>
        <v>1344.0625</v>
      </c>
      <c r="M31" s="5">
        <f t="shared" ca="1" si="6"/>
        <v>1357.4375</v>
      </c>
      <c r="N31" s="5">
        <f t="shared" ca="1" si="7"/>
        <v>1316.6875</v>
      </c>
      <c r="O31" s="5">
        <f t="shared" ca="1" si="8"/>
        <v>1325.0625</v>
      </c>
      <c r="P31" s="6">
        <f t="shared" ca="1" si="9"/>
        <v>1335.8125</v>
      </c>
      <c r="Q31" s="5"/>
      <c r="R31" s="5"/>
      <c r="S31" s="13">
        <f t="shared" ca="1" si="12"/>
        <v>1257.359375</v>
      </c>
      <c r="T31" s="13">
        <f t="shared" ca="1" si="12"/>
        <v>1245.65625</v>
      </c>
      <c r="U31" s="13">
        <f t="shared" ca="1" si="12"/>
        <v>1230.8125</v>
      </c>
      <c r="V31" s="13">
        <f t="shared" ca="1" si="12"/>
        <v>1215.03125</v>
      </c>
      <c r="W31" s="6">
        <f t="shared" ca="1" si="11"/>
        <v>1237.21484375</v>
      </c>
    </row>
    <row r="32" spans="1:23" x14ac:dyDescent="0.3">
      <c r="A32" t="s">
        <v>54</v>
      </c>
      <c r="B32" s="5">
        <f>22+5/12</f>
        <v>22.416666666666668</v>
      </c>
      <c r="C32" s="4" t="s">
        <v>28</v>
      </c>
      <c r="D32" s="4" t="s">
        <v>54</v>
      </c>
      <c r="E32" s="5">
        <f t="shared" ca="1" si="0"/>
        <v>899.15625</v>
      </c>
      <c r="F32" s="5">
        <f t="shared" ca="1" si="1"/>
        <v>868.59375</v>
      </c>
      <c r="G32" s="5">
        <f t="shared" ca="1" si="2"/>
        <v>874.1875</v>
      </c>
      <c r="H32" s="5">
        <f t="shared" ca="1" si="3"/>
        <v>889.65625</v>
      </c>
      <c r="I32" s="6">
        <f t="shared" ca="1" si="4"/>
        <v>882.8984375</v>
      </c>
      <c r="J32" s="5"/>
      <c r="K32" s="5"/>
      <c r="L32" s="5">
        <f t="shared" ca="1" si="5"/>
        <v>834.125</v>
      </c>
      <c r="M32" s="5">
        <f t="shared" ca="1" si="6"/>
        <v>818.21875</v>
      </c>
      <c r="N32" s="5">
        <f t="shared" ca="1" si="7"/>
        <v>813.71875</v>
      </c>
      <c r="O32" s="5">
        <f t="shared" ca="1" si="8"/>
        <v>855.53125</v>
      </c>
      <c r="P32" s="6">
        <f t="shared" ca="1" si="9"/>
        <v>830.3984375</v>
      </c>
      <c r="Q32" s="5"/>
      <c r="R32" s="5"/>
      <c r="S32" s="13">
        <f t="shared" ca="1" si="12"/>
        <v>866.640625</v>
      </c>
      <c r="T32" s="13">
        <f t="shared" ca="1" si="12"/>
        <v>843.40625</v>
      </c>
      <c r="U32" s="13">
        <f t="shared" ca="1" si="12"/>
        <v>843.953125</v>
      </c>
      <c r="V32" s="13">
        <f t="shared" ca="1" si="12"/>
        <v>872.59375</v>
      </c>
      <c r="W32" s="6">
        <f t="shared" ca="1" si="11"/>
        <v>856.6484375</v>
      </c>
    </row>
    <row r="33" spans="1:23" x14ac:dyDescent="0.3">
      <c r="A33" t="s">
        <v>54</v>
      </c>
      <c r="B33" s="5">
        <f>21+10/12</f>
        <v>21.833333333333332</v>
      </c>
      <c r="C33" s="4" t="s">
        <v>29</v>
      </c>
      <c r="D33" s="4" t="s">
        <v>55</v>
      </c>
      <c r="E33" s="5">
        <f t="shared" ca="1" si="0"/>
        <v>914.59375</v>
      </c>
      <c r="F33" s="5">
        <f t="shared" ca="1" si="1"/>
        <v>1008</v>
      </c>
      <c r="G33" s="5">
        <f t="shared" ca="1" si="2"/>
        <v>973.4375</v>
      </c>
      <c r="H33" s="5">
        <f t="shared" ca="1" si="3"/>
        <v>1028.625</v>
      </c>
      <c r="I33" s="6">
        <f t="shared" ca="1" si="4"/>
        <v>981.1640625</v>
      </c>
      <c r="J33" s="5"/>
      <c r="K33" s="5"/>
      <c r="L33" s="5">
        <f t="shared" ca="1" si="5"/>
        <v>987.53125</v>
      </c>
      <c r="M33" s="5">
        <f t="shared" ca="1" si="6"/>
        <v>991.96875</v>
      </c>
      <c r="N33" s="5">
        <f t="shared" ca="1" si="7"/>
        <v>1025.25</v>
      </c>
      <c r="O33" s="5">
        <f t="shared" ca="1" si="8"/>
        <v>1093.9375</v>
      </c>
      <c r="P33" s="6">
        <f t="shared" ca="1" si="9"/>
        <v>1024.671875</v>
      </c>
      <c r="Q33" s="5"/>
      <c r="R33" s="5"/>
      <c r="S33" s="13">
        <f t="shared" ca="1" si="12"/>
        <v>951.0625</v>
      </c>
      <c r="T33" s="13">
        <f t="shared" ca="1" si="12"/>
        <v>999.984375</v>
      </c>
      <c r="U33" s="13">
        <f t="shared" ca="1" si="12"/>
        <v>999.34375</v>
      </c>
      <c r="V33" s="13">
        <f t="shared" ca="1" si="12"/>
        <v>1061.28125</v>
      </c>
      <c r="W33" s="6">
        <f t="shared" ca="1" si="11"/>
        <v>1002.91796875</v>
      </c>
    </row>
    <row r="34" spans="1:23" x14ac:dyDescent="0.3">
      <c r="A34" t="s">
        <v>54</v>
      </c>
      <c r="B34" s="5">
        <f>31+2/12</f>
        <v>31.166666666666668</v>
      </c>
      <c r="C34" s="4" t="s">
        <v>30</v>
      </c>
      <c r="D34" s="4" t="s">
        <v>54</v>
      </c>
      <c r="E34" s="5">
        <f t="shared" ca="1" si="0"/>
        <v>1315.0625</v>
      </c>
      <c r="F34" s="5">
        <f t="shared" ca="1" si="1"/>
        <v>1264.625</v>
      </c>
      <c r="G34" s="5">
        <f t="shared" ca="1" si="2"/>
        <v>1283.5</v>
      </c>
      <c r="H34" s="5">
        <f t="shared" ca="1" si="3"/>
        <v>1329.25</v>
      </c>
      <c r="I34" s="6">
        <f t="shared" ca="1" si="4"/>
        <v>1298.109375</v>
      </c>
      <c r="J34" s="5"/>
      <c r="K34" s="5"/>
      <c r="L34" s="5">
        <f t="shared" ca="1" si="5"/>
        <v>1016.625</v>
      </c>
      <c r="M34" s="5">
        <f t="shared" ca="1" si="6"/>
        <v>983.0625</v>
      </c>
      <c r="N34" s="5">
        <f t="shared" ca="1" si="7"/>
        <v>967.3125</v>
      </c>
      <c r="O34" s="5">
        <f t="shared" ca="1" si="8"/>
        <v>975.90625</v>
      </c>
      <c r="P34" s="6">
        <f t="shared" ca="1" si="9"/>
        <v>985.7265625</v>
      </c>
      <c r="Q34" s="5"/>
      <c r="R34" s="5"/>
      <c r="S34" s="13">
        <f t="shared" ca="1" si="12"/>
        <v>1165.84375</v>
      </c>
      <c r="T34" s="13">
        <f t="shared" ca="1" si="12"/>
        <v>1123.84375</v>
      </c>
      <c r="U34" s="13">
        <f t="shared" ca="1" si="12"/>
        <v>1125.40625</v>
      </c>
      <c r="V34" s="13">
        <f t="shared" ca="1" si="12"/>
        <v>1152.578125</v>
      </c>
      <c r="W34" s="6">
        <f t="shared" ca="1" si="11"/>
        <v>1141.91796875</v>
      </c>
    </row>
    <row r="35" spans="1:23" x14ac:dyDescent="0.3">
      <c r="A35" t="s">
        <v>54</v>
      </c>
      <c r="B35">
        <f>36+6/12</f>
        <v>36.5</v>
      </c>
      <c r="C35" s="4" t="s">
        <v>31</v>
      </c>
      <c r="D35" s="4" t="s">
        <v>55</v>
      </c>
      <c r="E35" s="5">
        <f t="shared" ca="1" si="0"/>
        <v>1143.15625</v>
      </c>
      <c r="F35" s="5">
        <f t="shared" ca="1" si="1"/>
        <v>1122.46875</v>
      </c>
      <c r="G35" s="5">
        <f t="shared" ca="1" si="2"/>
        <v>1135.0625</v>
      </c>
      <c r="H35" s="5">
        <f t="shared" ca="1" si="3"/>
        <v>1152.40625</v>
      </c>
      <c r="I35" s="6">
        <f t="shared" ca="1" si="4"/>
        <v>1138.2734375</v>
      </c>
      <c r="J35" s="5"/>
      <c r="K35" s="5"/>
      <c r="L35" s="5">
        <f t="shared" ca="1" si="5"/>
        <v>1294.6875</v>
      </c>
      <c r="M35" s="5">
        <f t="shared" ca="1" si="6"/>
        <v>1316.53125</v>
      </c>
      <c r="N35" s="5">
        <f t="shared" ca="1" si="7"/>
        <v>1268.25</v>
      </c>
      <c r="O35" s="5">
        <f t="shared" ca="1" si="8"/>
        <v>1277.1875</v>
      </c>
      <c r="P35" s="6">
        <f t="shared" ca="1" si="9"/>
        <v>1289.1640625</v>
      </c>
      <c r="Q35" s="5"/>
      <c r="R35" s="5"/>
      <c r="S35" s="13">
        <f t="shared" ca="1" si="12"/>
        <v>1218.921875</v>
      </c>
      <c r="T35" s="13">
        <f t="shared" ca="1" si="12"/>
        <v>1219.5</v>
      </c>
      <c r="U35" s="13">
        <f t="shared" ca="1" si="12"/>
        <v>1201.65625</v>
      </c>
      <c r="V35" s="13">
        <f t="shared" ca="1" si="12"/>
        <v>1214.796875</v>
      </c>
      <c r="W35" s="6">
        <f t="shared" ca="1" si="11"/>
        <v>1213.71875</v>
      </c>
    </row>
    <row r="36" spans="1:23" x14ac:dyDescent="0.3">
      <c r="A36" t="s">
        <v>54</v>
      </c>
      <c r="B36" s="5">
        <f>31+1/12</f>
        <v>31.083333333333332</v>
      </c>
      <c r="C36" s="4" t="s">
        <v>32</v>
      </c>
      <c r="D36" s="4" t="s">
        <v>54</v>
      </c>
      <c r="E36" s="5">
        <f t="shared" ca="1" si="0"/>
        <v>1020.46875</v>
      </c>
      <c r="F36" s="5">
        <f t="shared" ca="1" si="1"/>
        <v>1029.15625</v>
      </c>
      <c r="G36" s="5">
        <f t="shared" ca="1" si="2"/>
        <v>1002.125</v>
      </c>
      <c r="H36" s="5">
        <f t="shared" ca="1" si="3"/>
        <v>1003.375</v>
      </c>
      <c r="I36" s="6">
        <f t="shared" ca="1" si="4"/>
        <v>1013.78125</v>
      </c>
      <c r="J36" s="5"/>
      <c r="K36" s="5"/>
      <c r="L36" s="5">
        <f t="shared" ca="1" si="5"/>
        <v>939.0625</v>
      </c>
      <c r="M36" s="5">
        <f t="shared" ca="1" si="6"/>
        <v>877.09375</v>
      </c>
      <c r="N36" s="5">
        <f t="shared" ca="1" si="7"/>
        <v>881.84375</v>
      </c>
      <c r="O36" s="5">
        <f t="shared" ca="1" si="8"/>
        <v>939.65625</v>
      </c>
      <c r="P36" s="6">
        <f t="shared" ca="1" si="9"/>
        <v>909.4140625</v>
      </c>
      <c r="Q36" s="5"/>
      <c r="R36" s="5"/>
      <c r="S36" s="13">
        <f t="shared" ca="1" si="12"/>
        <v>979.765625</v>
      </c>
      <c r="T36" s="13">
        <f t="shared" ca="1" si="12"/>
        <v>953.125</v>
      </c>
      <c r="U36" s="13">
        <f t="shared" ca="1" si="12"/>
        <v>941.984375</v>
      </c>
      <c r="V36" s="13">
        <f t="shared" ca="1" si="12"/>
        <v>971.515625</v>
      </c>
      <c r="W36" s="6">
        <f t="shared" ca="1" si="11"/>
        <v>961.59765625</v>
      </c>
    </row>
    <row r="37" spans="1:23" x14ac:dyDescent="0.3">
      <c r="A37" t="s">
        <v>67</v>
      </c>
      <c r="B37" s="5">
        <f>24+3/12</f>
        <v>24.25</v>
      </c>
      <c r="C37" s="4" t="s">
        <v>33</v>
      </c>
      <c r="D37" s="4" t="s">
        <v>55</v>
      </c>
      <c r="E37" s="5">
        <f t="shared" ca="1" si="0"/>
        <v>735.28125</v>
      </c>
      <c r="F37" s="5">
        <f t="shared" ca="1" si="1"/>
        <v>783.65625</v>
      </c>
      <c r="G37" s="5">
        <f t="shared" ca="1" si="2"/>
        <v>773.1875</v>
      </c>
      <c r="H37" s="5">
        <f t="shared" ca="1" si="3"/>
        <v>803.1875</v>
      </c>
      <c r="I37" s="6">
        <f t="shared" ca="1" si="4"/>
        <v>773.828125</v>
      </c>
      <c r="J37" s="5"/>
      <c r="K37" s="5"/>
      <c r="L37" s="5">
        <f t="shared" ca="1" si="5"/>
        <v>792.3125</v>
      </c>
      <c r="M37" s="5">
        <f t="shared" ca="1" si="6"/>
        <v>790.71875</v>
      </c>
      <c r="N37" s="5">
        <f t="shared" ca="1" si="7"/>
        <v>830.875</v>
      </c>
      <c r="O37" s="5">
        <f t="shared" ca="1" si="8"/>
        <v>876.34375</v>
      </c>
      <c r="P37" s="6">
        <f t="shared" ca="1" si="9"/>
        <v>822.5625</v>
      </c>
      <c r="Q37" s="5"/>
      <c r="R37" s="5"/>
      <c r="S37" s="13">
        <f t="shared" ca="1" si="12"/>
        <v>763.796875</v>
      </c>
      <c r="T37" s="13">
        <f t="shared" ca="1" si="12"/>
        <v>787.1875</v>
      </c>
      <c r="U37" s="13">
        <f t="shared" ca="1" si="12"/>
        <v>802.03125</v>
      </c>
      <c r="V37" s="13">
        <f t="shared" ca="1" si="12"/>
        <v>839.765625</v>
      </c>
      <c r="W37" s="6">
        <f t="shared" ca="1" si="11"/>
        <v>798.1953125</v>
      </c>
    </row>
    <row r="38" spans="1:23" x14ac:dyDescent="0.3">
      <c r="A38" s="14" t="s">
        <v>3</v>
      </c>
      <c r="B38" s="15">
        <f>AVERAGE(B8:B37)</f>
        <v>21.538888888888891</v>
      </c>
      <c r="E38" s="5"/>
      <c r="F38" s="5"/>
      <c r="G38" s="5"/>
      <c r="H38" s="5"/>
      <c r="I38" s="6"/>
      <c r="J38" s="5"/>
      <c r="K38" s="5"/>
      <c r="L38" s="5"/>
      <c r="M38" s="5"/>
      <c r="N38" s="5"/>
      <c r="O38" s="5"/>
      <c r="P38" s="6"/>
      <c r="Q38" s="5"/>
      <c r="R38" s="5"/>
      <c r="S38" s="5"/>
      <c r="T38" s="5"/>
      <c r="W38" s="6"/>
    </row>
    <row r="39" spans="1:23" x14ac:dyDescent="0.3">
      <c r="A39" t="s">
        <v>72</v>
      </c>
      <c r="B39" s="5">
        <f>MIN(B8:B37)</f>
        <v>18.25</v>
      </c>
      <c r="E39" s="5"/>
      <c r="F39" s="5"/>
      <c r="G39" s="5"/>
      <c r="H39" s="5"/>
      <c r="I39" s="6"/>
      <c r="J39" s="5"/>
      <c r="K39" s="5"/>
      <c r="L39" s="5"/>
      <c r="M39" s="5"/>
      <c r="N39" s="5"/>
      <c r="O39" s="5"/>
      <c r="P39" s="6"/>
      <c r="Q39" s="5"/>
      <c r="R39" s="5"/>
      <c r="S39" s="5"/>
      <c r="T39" s="5"/>
      <c r="W39" s="6"/>
    </row>
    <row r="40" spans="1:23" x14ac:dyDescent="0.3">
      <c r="A40" t="s">
        <v>73</v>
      </c>
      <c r="B40" s="5">
        <f>MAX(B8:B37)</f>
        <v>36.5</v>
      </c>
      <c r="E40" s="5"/>
      <c r="F40" s="5"/>
      <c r="G40" s="5"/>
      <c r="H40" s="5"/>
      <c r="I40" s="6"/>
      <c r="J40" s="5"/>
      <c r="K40" s="5"/>
      <c r="L40" s="5"/>
      <c r="M40" s="5"/>
      <c r="N40" s="5"/>
      <c r="O40" s="5"/>
      <c r="P40" s="6"/>
      <c r="Q40" s="5"/>
      <c r="R40" s="5"/>
      <c r="S40" s="5"/>
      <c r="T40" s="5"/>
      <c r="W40" s="6"/>
    </row>
    <row r="41" spans="1:23" x14ac:dyDescent="0.3">
      <c r="D41" s="7" t="s">
        <v>3</v>
      </c>
      <c r="E41" s="8">
        <f ca="1">AVERAGE(E8:E37)</f>
        <v>970.1895833333333</v>
      </c>
      <c r="F41" s="8">
        <f ca="1">AVERAGE(F8:F37)</f>
        <v>969.18333333333328</v>
      </c>
      <c r="G41" s="8">
        <f ca="1">AVERAGE(G8:G37)</f>
        <v>959.22708333333333</v>
      </c>
      <c r="H41" s="8">
        <f ca="1">AVERAGE(H8:H37)</f>
        <v>993.64687500000002</v>
      </c>
      <c r="I41" s="6">
        <f ca="1">AVERAGE(I8:I37)</f>
        <v>973.06171874999995</v>
      </c>
      <c r="J41" s="8"/>
      <c r="K41" s="8"/>
      <c r="L41" s="8">
        <f ca="1">AVERAGE(L8:L37)</f>
        <v>973.57291666666663</v>
      </c>
      <c r="M41" s="8">
        <f ca="1">AVERAGE(M8:M37)</f>
        <v>979.765625</v>
      </c>
      <c r="N41" s="8">
        <f ca="1">AVERAGE(N8:N37)</f>
        <v>984.13020833333337</v>
      </c>
      <c r="O41" s="8">
        <f ca="1">AVERAGE(O8:O37)</f>
        <v>1006.6895833333333</v>
      </c>
      <c r="P41" s="6">
        <f ca="1">AVERAGE(P8:P37)</f>
        <v>986.03958333333333</v>
      </c>
      <c r="Q41" s="5"/>
      <c r="R41" s="8"/>
      <c r="S41" s="8">
        <f ca="1">AVERAGE(S8:S37)</f>
        <v>971.88125000000002</v>
      </c>
      <c r="T41" s="8">
        <f ca="1">AVERAGE(T8:T37)</f>
        <v>974.4744791666667</v>
      </c>
      <c r="U41" s="8">
        <f ca="1">AVERAGE(U8:U37)</f>
        <v>971.67864583333335</v>
      </c>
      <c r="V41" s="8">
        <f ca="1">AVERAGE(V8:V37)</f>
        <v>1000.1682291666667</v>
      </c>
      <c r="W41" s="6">
        <f ca="1">AVERAGE(W8:W37)</f>
        <v>979.5506510416667</v>
      </c>
    </row>
    <row r="42" spans="1:23" x14ac:dyDescent="0.3">
      <c r="D42" s="9" t="s">
        <v>34</v>
      </c>
      <c r="E42" s="10">
        <f ca="1">SQRT(_xlfn.VAR.S(E8:E37)/COUNT(E8:E37))</f>
        <v>35.3497159808867</v>
      </c>
      <c r="F42" s="10">
        <f ca="1">SQRT(_xlfn.VAR.S(F8:F37)/COUNT(F8:F37))</f>
        <v>34.67750706263044</v>
      </c>
      <c r="G42" s="10">
        <f ca="1">SQRT(_xlfn.VAR.S(G8:G37)/COUNT(G8:G37))</f>
        <v>32.904227116236243</v>
      </c>
      <c r="H42" s="10">
        <f ca="1">SQRT(_xlfn.VAR.S(H8:H37)/COUNT(H8:H37))</f>
        <v>36.585333680489384</v>
      </c>
      <c r="I42" s="11">
        <f ca="1">SQRT(_xlfn.VAR.S(I8:I37)/COUNT(I8:I37))</f>
        <v>34.598633145909517</v>
      </c>
      <c r="J42" s="5"/>
      <c r="K42" s="5"/>
      <c r="L42" s="10">
        <f ca="1">SQRT(_xlfn.VAR.S(L8:L37)/COUNT(L8:L37))</f>
        <v>35.424706068616771</v>
      </c>
      <c r="M42" s="10">
        <f ca="1">SQRT(_xlfn.VAR.S(M8:M37)/COUNT(M8:M37))</f>
        <v>37.110386540962466</v>
      </c>
      <c r="N42" s="10">
        <f ca="1">SQRT(_xlfn.VAR.S(N8:N37)/COUNT(N8:N37))</f>
        <v>37.25686159982159</v>
      </c>
      <c r="O42" s="10">
        <f ca="1">SQRT(_xlfn.VAR.S(O8:O37)/COUNT(O8:O37))</f>
        <v>35.806636295465339</v>
      </c>
      <c r="P42" s="11">
        <f ca="1">SQRT(_xlfn.VAR.S(P8:P37)/COUNT(P8:P37))</f>
        <v>35.96237456685629</v>
      </c>
      <c r="Q42" s="5"/>
      <c r="R42" s="5"/>
      <c r="S42" s="10">
        <f ca="1">SQRT(_xlfn.VAR.S(S8:S37)/COUNT(S8:S37))</f>
        <v>33.198548286669293</v>
      </c>
      <c r="T42" s="10">
        <f ca="1">SQRT(_xlfn.VAR.S(T8:T37)/COUNT(T8:T37))</f>
        <v>33.458132938853957</v>
      </c>
      <c r="U42" s="10">
        <f ca="1">SQRT(_xlfn.VAR.S(U8:U37)/COUNT(U8:U37))</f>
        <v>32.714095735751371</v>
      </c>
      <c r="V42" s="10">
        <f ca="1">SQRT(_xlfn.VAR.S(V8:V37)/COUNT(V8:V37))</f>
        <v>33.716699084041693</v>
      </c>
      <c r="W42" s="11">
        <f ca="1">SQRT(_xlfn.VAR.S(W8:W37)/COUNT(W8:W37))</f>
        <v>33.043390059594756</v>
      </c>
    </row>
    <row r="45" spans="1:23" x14ac:dyDescent="0.3">
      <c r="E45" s="5"/>
      <c r="F45" s="5"/>
      <c r="G45" s="5"/>
      <c r="H45" s="5"/>
      <c r="I45" s="5"/>
      <c r="L45" s="5"/>
      <c r="M45" s="5"/>
      <c r="N45" s="5"/>
      <c r="O45" s="5"/>
      <c r="P45" s="5"/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816</v>
      </c>
      <c r="E2">
        <f t="shared" ref="E2:E65" si="0">D2-40</f>
        <v>776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40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646</v>
      </c>
      <c r="E3">
        <f t="shared" si="0"/>
        <v>606</v>
      </c>
      <c r="F3" t="s">
        <v>40</v>
      </c>
      <c r="H3" t="s">
        <v>3</v>
      </c>
      <c r="I3">
        <f>AVERAGE(G2:G161)</f>
        <v>924.625</v>
      </c>
      <c r="J3">
        <f>AVERAGE(G162:G321)</f>
        <v>881.21875</v>
      </c>
      <c r="K3">
        <f>AVERAGE(G322:G481)</f>
        <v>858.96875</v>
      </c>
      <c r="L3">
        <f>AVERAGE(G482:G641)</f>
        <v>889.53125</v>
      </c>
      <c r="N3" t="s">
        <v>77</v>
      </c>
      <c r="O3" t="s">
        <v>61</v>
      </c>
      <c r="P3" t="s">
        <v>39</v>
      </c>
      <c r="Q3">
        <v>694</v>
      </c>
      <c r="R3">
        <f t="shared" si="1"/>
        <v>654</v>
      </c>
      <c r="S3" t="s">
        <v>40</v>
      </c>
      <c r="U3" t="s">
        <v>3</v>
      </c>
      <c r="V3">
        <f>AVERAGE(T2:T161)</f>
        <v>971.375</v>
      </c>
      <c r="W3">
        <f>AVERAGE(T162:T321)</f>
        <v>989.25</v>
      </c>
      <c r="X3">
        <f>AVERAGE(T322:T481)</f>
        <v>985.75</v>
      </c>
      <c r="Y3">
        <f>AVERAGE(T482:T641)</f>
        <v>1052.46875</v>
      </c>
      <c r="AB3" t="s">
        <v>3</v>
      </c>
      <c r="AC3">
        <f>AVERAGE(I3,V3)</f>
        <v>948</v>
      </c>
      <c r="AD3">
        <f>AVERAGE(J3,W3)</f>
        <v>935.234375</v>
      </c>
      <c r="AE3">
        <f>AVERAGE(K3,X3)</f>
        <v>922.359375</v>
      </c>
      <c r="AF3">
        <f>AVERAGE(L3,Y3)</f>
        <v>971</v>
      </c>
    </row>
    <row r="4" spans="1:32" x14ac:dyDescent="0.3">
      <c r="A4" t="s">
        <v>77</v>
      </c>
      <c r="B4" t="s">
        <v>56</v>
      </c>
      <c r="C4" t="s">
        <v>39</v>
      </c>
      <c r="D4">
        <v>887</v>
      </c>
      <c r="E4">
        <f t="shared" si="0"/>
        <v>847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913</v>
      </c>
      <c r="R4">
        <f t="shared" si="1"/>
        <v>873</v>
      </c>
      <c r="S4" t="s">
        <v>40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855</v>
      </c>
      <c r="E5">
        <f t="shared" si="0"/>
        <v>815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903</v>
      </c>
      <c r="R5">
        <f t="shared" si="1"/>
        <v>863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934</v>
      </c>
      <c r="E6">
        <f t="shared" si="0"/>
        <v>894</v>
      </c>
      <c r="F6" t="s">
        <v>40</v>
      </c>
      <c r="H6">
        <v>1</v>
      </c>
      <c r="I6">
        <f>G11</f>
        <v>846.5</v>
      </c>
      <c r="J6">
        <f>G171</f>
        <v>894</v>
      </c>
      <c r="K6">
        <f>G331</f>
        <v>804</v>
      </c>
      <c r="L6">
        <f>G491</f>
        <v>782</v>
      </c>
      <c r="N6" t="s">
        <v>77</v>
      </c>
      <c r="O6" t="s">
        <v>61</v>
      </c>
      <c r="P6" t="s">
        <v>39</v>
      </c>
      <c r="Q6">
        <v>869</v>
      </c>
      <c r="R6">
        <f t="shared" si="1"/>
        <v>829</v>
      </c>
      <c r="S6" t="s">
        <v>45</v>
      </c>
      <c r="U6">
        <v>1</v>
      </c>
      <c r="V6">
        <f>T11</f>
        <v>854.5</v>
      </c>
      <c r="W6">
        <f>T171</f>
        <v>862.5</v>
      </c>
      <c r="X6">
        <f>T331</f>
        <v>827</v>
      </c>
      <c r="Y6">
        <f>T491</f>
        <v>910</v>
      </c>
      <c r="AB6">
        <v>1</v>
      </c>
      <c r="AC6">
        <f>AVERAGE(I6,V6)</f>
        <v>850.5</v>
      </c>
      <c r="AD6">
        <f>AVERAGE(J6,W6)</f>
        <v>878.25</v>
      </c>
      <c r="AE6">
        <f>AVERAGE(K6,X6)</f>
        <v>815.5</v>
      </c>
      <c r="AF6">
        <f>AVERAGE(L6,Y6)</f>
        <v>846</v>
      </c>
    </row>
    <row r="7" spans="1:32" x14ac:dyDescent="0.3">
      <c r="A7" t="s">
        <v>77</v>
      </c>
      <c r="B7" t="s">
        <v>56</v>
      </c>
      <c r="C7" t="s">
        <v>39</v>
      </c>
      <c r="D7">
        <v>887</v>
      </c>
      <c r="E7">
        <f t="shared" si="0"/>
        <v>847</v>
      </c>
      <c r="F7" t="s">
        <v>40</v>
      </c>
      <c r="H7">
        <v>2</v>
      </c>
      <c r="I7">
        <f>G21</f>
        <v>775</v>
      </c>
      <c r="J7">
        <f>G181</f>
        <v>847</v>
      </c>
      <c r="K7">
        <f>G341</f>
        <v>806.5</v>
      </c>
      <c r="L7">
        <f>G501</f>
        <v>766.5</v>
      </c>
      <c r="N7" t="s">
        <v>77</v>
      </c>
      <c r="O7" t="s">
        <v>61</v>
      </c>
      <c r="P7" t="s">
        <v>39</v>
      </c>
      <c r="Q7">
        <v>725</v>
      </c>
      <c r="R7">
        <f t="shared" si="1"/>
        <v>685</v>
      </c>
      <c r="S7" t="s">
        <v>40</v>
      </c>
      <c r="U7">
        <v>2</v>
      </c>
      <c r="V7">
        <f>T21</f>
        <v>839</v>
      </c>
      <c r="W7">
        <f>T181</f>
        <v>867</v>
      </c>
      <c r="X7">
        <f>T341</f>
        <v>926</v>
      </c>
      <c r="Y7">
        <f>T501</f>
        <v>926</v>
      </c>
      <c r="AB7">
        <v>2</v>
      </c>
      <c r="AC7">
        <f t="shared" ref="AC7:AF13" si="2">AVERAGE(I7,V7)</f>
        <v>807</v>
      </c>
      <c r="AD7">
        <f t="shared" si="2"/>
        <v>857</v>
      </c>
      <c r="AE7">
        <f t="shared" si="2"/>
        <v>866.25</v>
      </c>
      <c r="AF7">
        <f t="shared" si="2"/>
        <v>846.25</v>
      </c>
    </row>
    <row r="8" spans="1:32" x14ac:dyDescent="0.3">
      <c r="A8" t="s">
        <v>77</v>
      </c>
      <c r="B8" t="s">
        <v>56</v>
      </c>
      <c r="C8" t="s">
        <v>39</v>
      </c>
      <c r="D8">
        <v>807</v>
      </c>
      <c r="E8">
        <f t="shared" si="0"/>
        <v>767</v>
      </c>
      <c r="F8" t="s">
        <v>40</v>
      </c>
      <c r="H8">
        <v>3</v>
      </c>
      <c r="I8">
        <f>G31</f>
        <v>735</v>
      </c>
      <c r="J8">
        <f>G191</f>
        <v>878.5</v>
      </c>
      <c r="K8">
        <f>G351</f>
        <v>927</v>
      </c>
      <c r="L8">
        <f>G511</f>
        <v>831</v>
      </c>
      <c r="N8" t="s">
        <v>77</v>
      </c>
      <c r="O8" t="s">
        <v>61</v>
      </c>
      <c r="P8" t="s">
        <v>39</v>
      </c>
      <c r="Q8">
        <v>822</v>
      </c>
      <c r="R8">
        <f t="shared" si="1"/>
        <v>782</v>
      </c>
      <c r="S8" t="s">
        <v>40</v>
      </c>
      <c r="U8">
        <v>3</v>
      </c>
      <c r="V8">
        <f>T31</f>
        <v>974</v>
      </c>
      <c r="W8">
        <f>T191</f>
        <v>1061.5</v>
      </c>
      <c r="X8">
        <f>T351</f>
        <v>902.5</v>
      </c>
      <c r="Y8">
        <f>T511</f>
        <v>902</v>
      </c>
      <c r="AB8">
        <v>3</v>
      </c>
      <c r="AC8">
        <f t="shared" si="2"/>
        <v>854.5</v>
      </c>
      <c r="AD8">
        <f t="shared" si="2"/>
        <v>970</v>
      </c>
      <c r="AE8">
        <f t="shared" si="2"/>
        <v>914.75</v>
      </c>
      <c r="AF8">
        <f t="shared" si="2"/>
        <v>866.5</v>
      </c>
    </row>
    <row r="9" spans="1:32" x14ac:dyDescent="0.3">
      <c r="A9" t="s">
        <v>77</v>
      </c>
      <c r="B9" t="s">
        <v>56</v>
      </c>
      <c r="C9" t="s">
        <v>39</v>
      </c>
      <c r="D9">
        <v>886</v>
      </c>
      <c r="E9">
        <f t="shared" si="0"/>
        <v>846</v>
      </c>
      <c r="F9" t="s">
        <v>40</v>
      </c>
      <c r="H9">
        <v>4</v>
      </c>
      <c r="I9">
        <f>G41</f>
        <v>815</v>
      </c>
      <c r="J9">
        <f>G201</f>
        <v>838</v>
      </c>
      <c r="K9">
        <f>G361</f>
        <v>890.5</v>
      </c>
      <c r="L9">
        <f>G521</f>
        <v>1055.5</v>
      </c>
      <c r="N9" t="s">
        <v>77</v>
      </c>
      <c r="O9" t="s">
        <v>61</v>
      </c>
      <c r="P9" t="s">
        <v>39</v>
      </c>
      <c r="Q9">
        <v>934</v>
      </c>
      <c r="R9">
        <f t="shared" si="1"/>
        <v>894</v>
      </c>
      <c r="S9" t="s">
        <v>45</v>
      </c>
      <c r="U9">
        <v>4</v>
      </c>
      <c r="V9">
        <f>T41</f>
        <v>957</v>
      </c>
      <c r="W9">
        <f>T201</f>
        <v>1181.5</v>
      </c>
      <c r="X9">
        <f>T361</f>
        <v>970.5</v>
      </c>
      <c r="Y9">
        <f>T521</f>
        <v>934</v>
      </c>
      <c r="AB9">
        <v>4</v>
      </c>
      <c r="AC9">
        <f t="shared" si="2"/>
        <v>886</v>
      </c>
      <c r="AD9">
        <f t="shared" si="2"/>
        <v>1009.75</v>
      </c>
      <c r="AE9">
        <f t="shared" si="2"/>
        <v>930.5</v>
      </c>
      <c r="AF9">
        <f t="shared" si="2"/>
        <v>994.75</v>
      </c>
    </row>
    <row r="10" spans="1:32" x14ac:dyDescent="0.3">
      <c r="A10" t="s">
        <v>77</v>
      </c>
      <c r="B10" t="s">
        <v>56</v>
      </c>
      <c r="C10" t="s">
        <v>39</v>
      </c>
      <c r="D10">
        <v>982</v>
      </c>
      <c r="E10">
        <f t="shared" si="0"/>
        <v>942</v>
      </c>
      <c r="F10" t="s">
        <v>40</v>
      </c>
      <c r="H10">
        <v>5</v>
      </c>
      <c r="I10">
        <f>G51</f>
        <v>1023.5</v>
      </c>
      <c r="J10">
        <f>G211</f>
        <v>774.5</v>
      </c>
      <c r="K10">
        <f>G371</f>
        <v>823</v>
      </c>
      <c r="L10">
        <f>G531</f>
        <v>891</v>
      </c>
      <c r="N10" t="s">
        <v>77</v>
      </c>
      <c r="O10" t="s">
        <v>61</v>
      </c>
      <c r="P10" t="s">
        <v>39</v>
      </c>
      <c r="Q10">
        <v>1013</v>
      </c>
      <c r="R10">
        <f t="shared" si="1"/>
        <v>973</v>
      </c>
      <c r="S10" t="s">
        <v>45</v>
      </c>
      <c r="U10">
        <v>5</v>
      </c>
      <c r="V10">
        <f>T51</f>
        <v>879</v>
      </c>
      <c r="W10">
        <f>T211</f>
        <v>982.5</v>
      </c>
      <c r="X10">
        <f>T371</f>
        <v>1085.5</v>
      </c>
      <c r="Y10">
        <f>T531</f>
        <v>887</v>
      </c>
      <c r="AB10">
        <v>5</v>
      </c>
      <c r="AC10">
        <f t="shared" si="2"/>
        <v>951.25</v>
      </c>
      <c r="AD10">
        <f t="shared" si="2"/>
        <v>878.5</v>
      </c>
      <c r="AE10">
        <f t="shared" si="2"/>
        <v>954.25</v>
      </c>
      <c r="AF10">
        <f t="shared" si="2"/>
        <v>889</v>
      </c>
    </row>
    <row r="11" spans="1:32" x14ac:dyDescent="0.3">
      <c r="A11" t="s">
        <v>77</v>
      </c>
      <c r="B11" t="s">
        <v>56</v>
      </c>
      <c r="C11" t="s">
        <v>39</v>
      </c>
      <c r="D11">
        <v>961</v>
      </c>
      <c r="E11">
        <f t="shared" si="0"/>
        <v>921</v>
      </c>
      <c r="F11" t="s">
        <v>40</v>
      </c>
      <c r="G11">
        <f>MEDIAN(E2:E11)</f>
        <v>846.5</v>
      </c>
      <c r="H11">
        <v>6</v>
      </c>
      <c r="I11">
        <f>G61</f>
        <v>1055</v>
      </c>
      <c r="J11">
        <f>G221</f>
        <v>1262.5</v>
      </c>
      <c r="K11">
        <f>G381</f>
        <v>751.5</v>
      </c>
      <c r="L11">
        <f>G541</f>
        <v>798</v>
      </c>
      <c r="N11" t="s">
        <v>77</v>
      </c>
      <c r="O11" t="s">
        <v>61</v>
      </c>
      <c r="P11" t="s">
        <v>39</v>
      </c>
      <c r="Q11">
        <v>903</v>
      </c>
      <c r="R11">
        <f t="shared" si="1"/>
        <v>863</v>
      </c>
      <c r="S11" t="s">
        <v>45</v>
      </c>
      <c r="T11">
        <f>MEDIAN(R2:R11)</f>
        <v>854.5</v>
      </c>
      <c r="U11">
        <v>6</v>
      </c>
      <c r="V11">
        <f>T61</f>
        <v>993.5</v>
      </c>
      <c r="W11">
        <f>T221</f>
        <v>958</v>
      </c>
      <c r="X11">
        <f>T381</f>
        <v>1069</v>
      </c>
      <c r="Y11">
        <f>T541</f>
        <v>854</v>
      </c>
      <c r="AB11">
        <v>6</v>
      </c>
      <c r="AC11">
        <f t="shared" si="2"/>
        <v>1024.25</v>
      </c>
      <c r="AD11">
        <f t="shared" si="2"/>
        <v>1110.25</v>
      </c>
      <c r="AE11">
        <f t="shared" si="2"/>
        <v>910.25</v>
      </c>
      <c r="AF11">
        <f t="shared" si="2"/>
        <v>826</v>
      </c>
    </row>
    <row r="12" spans="1:32" x14ac:dyDescent="0.3">
      <c r="A12" t="s">
        <v>78</v>
      </c>
      <c r="B12" t="s">
        <v>56</v>
      </c>
      <c r="C12" t="s">
        <v>39</v>
      </c>
      <c r="D12">
        <v>741</v>
      </c>
      <c r="E12">
        <f t="shared" si="0"/>
        <v>701</v>
      </c>
      <c r="F12" t="s">
        <v>40</v>
      </c>
      <c r="H12">
        <v>7</v>
      </c>
      <c r="I12">
        <f>G71</f>
        <v>859</v>
      </c>
      <c r="J12">
        <f>G231</f>
        <v>855.5</v>
      </c>
      <c r="K12">
        <f>G391</f>
        <v>911.5</v>
      </c>
      <c r="L12">
        <f>G551</f>
        <v>783</v>
      </c>
      <c r="N12" t="s">
        <v>78</v>
      </c>
      <c r="O12" t="s">
        <v>61</v>
      </c>
      <c r="P12" t="s">
        <v>39</v>
      </c>
      <c r="Q12">
        <v>751</v>
      </c>
      <c r="R12">
        <f t="shared" si="1"/>
        <v>711</v>
      </c>
      <c r="S12" t="s">
        <v>40</v>
      </c>
      <c r="U12">
        <v>7</v>
      </c>
      <c r="V12">
        <f>T71</f>
        <v>1146.5</v>
      </c>
      <c r="W12">
        <f>T231</f>
        <v>954</v>
      </c>
      <c r="X12">
        <f>T391</f>
        <v>1077.5</v>
      </c>
      <c r="Y12">
        <f>T551</f>
        <v>950</v>
      </c>
      <c r="AB12">
        <v>7</v>
      </c>
      <c r="AC12">
        <f t="shared" si="2"/>
        <v>1002.75</v>
      </c>
      <c r="AD12">
        <f t="shared" si="2"/>
        <v>904.75</v>
      </c>
      <c r="AE12">
        <f t="shared" si="2"/>
        <v>994.5</v>
      </c>
      <c r="AF12">
        <f t="shared" si="2"/>
        <v>866.5</v>
      </c>
    </row>
    <row r="13" spans="1:32" x14ac:dyDescent="0.3">
      <c r="A13" t="s">
        <v>78</v>
      </c>
      <c r="B13" t="s">
        <v>56</v>
      </c>
      <c r="C13" t="s">
        <v>39</v>
      </c>
      <c r="D13">
        <v>679</v>
      </c>
      <c r="E13">
        <f t="shared" si="0"/>
        <v>639</v>
      </c>
      <c r="F13" t="s">
        <v>40</v>
      </c>
      <c r="H13">
        <v>8</v>
      </c>
      <c r="I13">
        <f>G81</f>
        <v>846.5</v>
      </c>
      <c r="J13">
        <f>G241</f>
        <v>790.5</v>
      </c>
      <c r="K13">
        <f>G401</f>
        <v>846.5</v>
      </c>
      <c r="L13">
        <f>G561</f>
        <v>892</v>
      </c>
      <c r="N13" t="s">
        <v>78</v>
      </c>
      <c r="O13" t="s">
        <v>61</v>
      </c>
      <c r="P13" t="s">
        <v>39</v>
      </c>
      <c r="Q13">
        <v>792</v>
      </c>
      <c r="R13">
        <f t="shared" si="1"/>
        <v>752</v>
      </c>
      <c r="S13" t="s">
        <v>40</v>
      </c>
      <c r="U13">
        <v>8</v>
      </c>
      <c r="V13">
        <f>T81</f>
        <v>957.5</v>
      </c>
      <c r="W13">
        <f>T241</f>
        <v>950</v>
      </c>
      <c r="X13">
        <f>T401</f>
        <v>877</v>
      </c>
      <c r="Y13">
        <f>T561</f>
        <v>923.5</v>
      </c>
      <c r="AB13">
        <v>8</v>
      </c>
      <c r="AC13">
        <f t="shared" si="2"/>
        <v>902</v>
      </c>
      <c r="AD13">
        <f t="shared" si="2"/>
        <v>870.25</v>
      </c>
      <c r="AE13">
        <f t="shared" si="2"/>
        <v>861.75</v>
      </c>
      <c r="AF13">
        <f t="shared" si="2"/>
        <v>907.75</v>
      </c>
    </row>
    <row r="14" spans="1:32" x14ac:dyDescent="0.3">
      <c r="A14" t="s">
        <v>78</v>
      </c>
      <c r="B14" t="s">
        <v>56</v>
      </c>
      <c r="C14" t="s">
        <v>39</v>
      </c>
      <c r="D14">
        <v>807</v>
      </c>
      <c r="E14">
        <f t="shared" si="0"/>
        <v>767</v>
      </c>
      <c r="F14" t="s">
        <v>40</v>
      </c>
      <c r="N14" t="s">
        <v>78</v>
      </c>
      <c r="O14" t="s">
        <v>61</v>
      </c>
      <c r="P14" t="s">
        <v>39</v>
      </c>
      <c r="Q14">
        <v>2165</v>
      </c>
      <c r="R14">
        <f t="shared" si="1"/>
        <v>2125</v>
      </c>
      <c r="S14" t="s">
        <v>45</v>
      </c>
    </row>
    <row r="15" spans="1:32" x14ac:dyDescent="0.3">
      <c r="A15" t="s">
        <v>78</v>
      </c>
      <c r="B15" t="s">
        <v>56</v>
      </c>
      <c r="C15" t="s">
        <v>39</v>
      </c>
      <c r="D15">
        <v>871</v>
      </c>
      <c r="E15">
        <f t="shared" si="0"/>
        <v>831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694</v>
      </c>
      <c r="R15">
        <f t="shared" si="1"/>
        <v>654</v>
      </c>
      <c r="S15" t="s">
        <v>40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775</v>
      </c>
      <c r="E16">
        <f t="shared" si="0"/>
        <v>735</v>
      </c>
      <c r="F16" t="s">
        <v>40</v>
      </c>
      <c r="H16">
        <v>1</v>
      </c>
      <c r="I16">
        <f>G91</f>
        <v>807</v>
      </c>
      <c r="J16">
        <f>G251</f>
        <v>878.5</v>
      </c>
      <c r="K16">
        <f>G411</f>
        <v>846</v>
      </c>
      <c r="L16">
        <f>G571</f>
        <v>983.5</v>
      </c>
      <c r="N16" t="s">
        <v>78</v>
      </c>
      <c r="O16" t="s">
        <v>61</v>
      </c>
      <c r="P16" t="s">
        <v>39</v>
      </c>
      <c r="Q16">
        <v>758</v>
      </c>
      <c r="R16">
        <f t="shared" si="1"/>
        <v>718</v>
      </c>
      <c r="S16" t="s">
        <v>45</v>
      </c>
      <c r="U16">
        <v>1</v>
      </c>
      <c r="V16">
        <f>T91</f>
        <v>853.5</v>
      </c>
      <c r="W16">
        <f>T251</f>
        <v>972</v>
      </c>
      <c r="X16">
        <f>T411</f>
        <v>1054</v>
      </c>
      <c r="Y16">
        <f>T571</f>
        <v>1253.5</v>
      </c>
      <c r="AB16">
        <v>1</v>
      </c>
      <c r="AC16">
        <f>AVERAGE(I16,V16)</f>
        <v>830.25</v>
      </c>
      <c r="AD16">
        <f>AVERAGE(J16,W16)</f>
        <v>925.25</v>
      </c>
      <c r="AE16">
        <f>AVERAGE(K16,X16)</f>
        <v>950</v>
      </c>
      <c r="AF16">
        <f>AVERAGE(L16,Y16)</f>
        <v>1118.5</v>
      </c>
    </row>
    <row r="17" spans="1:32" x14ac:dyDescent="0.3">
      <c r="A17" t="s">
        <v>78</v>
      </c>
      <c r="B17" t="s">
        <v>56</v>
      </c>
      <c r="C17" t="s">
        <v>39</v>
      </c>
      <c r="D17">
        <v>663</v>
      </c>
      <c r="E17">
        <f t="shared" si="0"/>
        <v>623</v>
      </c>
      <c r="F17" t="s">
        <v>40</v>
      </c>
      <c r="H17">
        <v>2</v>
      </c>
      <c r="I17">
        <f>G101</f>
        <v>887.5</v>
      </c>
      <c r="J17">
        <f>G261</f>
        <v>927</v>
      </c>
      <c r="K17">
        <f>G421</f>
        <v>919.5</v>
      </c>
      <c r="L17">
        <f>G581</f>
        <v>1031</v>
      </c>
      <c r="N17" t="s">
        <v>78</v>
      </c>
      <c r="O17" t="s">
        <v>61</v>
      </c>
      <c r="P17" t="s">
        <v>39</v>
      </c>
      <c r="Q17">
        <v>966</v>
      </c>
      <c r="R17">
        <f t="shared" si="1"/>
        <v>926</v>
      </c>
      <c r="S17" t="s">
        <v>40</v>
      </c>
      <c r="U17">
        <v>2</v>
      </c>
      <c r="V17">
        <f>T101</f>
        <v>990</v>
      </c>
      <c r="W17">
        <f>T261</f>
        <v>1270</v>
      </c>
      <c r="X17">
        <f>T421</f>
        <v>1205.5</v>
      </c>
      <c r="Y17">
        <f>T581</f>
        <v>1681</v>
      </c>
      <c r="AB17">
        <v>2</v>
      </c>
      <c r="AC17">
        <f t="shared" ref="AC17:AF23" si="3">AVERAGE(I17,V17)</f>
        <v>938.75</v>
      </c>
      <c r="AD17">
        <f t="shared" si="3"/>
        <v>1098.5</v>
      </c>
      <c r="AE17">
        <f t="shared" si="3"/>
        <v>1062.5</v>
      </c>
      <c r="AF17">
        <f t="shared" si="3"/>
        <v>1356</v>
      </c>
    </row>
    <row r="18" spans="1:32" x14ac:dyDescent="0.3">
      <c r="A18" t="s">
        <v>78</v>
      </c>
      <c r="B18" t="s">
        <v>56</v>
      </c>
      <c r="C18" t="s">
        <v>39</v>
      </c>
      <c r="D18">
        <v>935</v>
      </c>
      <c r="E18">
        <f t="shared" si="0"/>
        <v>895</v>
      </c>
      <c r="F18" t="s">
        <v>40</v>
      </c>
      <c r="H18">
        <v>3</v>
      </c>
      <c r="I18">
        <f>G111</f>
        <v>870</v>
      </c>
      <c r="J18">
        <f>G271</f>
        <v>827.5</v>
      </c>
      <c r="K18">
        <f>G431</f>
        <v>899.5</v>
      </c>
      <c r="L18">
        <f>G591</f>
        <v>839</v>
      </c>
      <c r="N18" t="s">
        <v>78</v>
      </c>
      <c r="O18" t="s">
        <v>61</v>
      </c>
      <c r="P18" t="s">
        <v>39</v>
      </c>
      <c r="Q18">
        <v>646</v>
      </c>
      <c r="R18">
        <f t="shared" si="1"/>
        <v>606</v>
      </c>
      <c r="S18" t="s">
        <v>45</v>
      </c>
      <c r="U18">
        <v>3</v>
      </c>
      <c r="V18">
        <f>T111</f>
        <v>1005.5</v>
      </c>
      <c r="W18">
        <f>T271</f>
        <v>1078.5</v>
      </c>
      <c r="X18">
        <f>T431</f>
        <v>934</v>
      </c>
      <c r="Y18">
        <f>T591</f>
        <v>1334</v>
      </c>
      <c r="AB18">
        <v>3</v>
      </c>
      <c r="AC18">
        <f t="shared" si="3"/>
        <v>937.75</v>
      </c>
      <c r="AD18">
        <f t="shared" si="3"/>
        <v>953</v>
      </c>
      <c r="AE18">
        <f t="shared" si="3"/>
        <v>916.75</v>
      </c>
      <c r="AF18">
        <f t="shared" si="3"/>
        <v>1086.5</v>
      </c>
    </row>
    <row r="19" spans="1:32" x14ac:dyDescent="0.3">
      <c r="A19" t="s">
        <v>78</v>
      </c>
      <c r="B19" t="s">
        <v>56</v>
      </c>
      <c r="C19" t="s">
        <v>39</v>
      </c>
      <c r="D19">
        <v>823</v>
      </c>
      <c r="E19">
        <f t="shared" si="0"/>
        <v>783</v>
      </c>
      <c r="F19" t="s">
        <v>40</v>
      </c>
      <c r="H19">
        <v>4</v>
      </c>
      <c r="I19">
        <f>G121</f>
        <v>766.5</v>
      </c>
      <c r="J19">
        <f>G281</f>
        <v>862.5</v>
      </c>
      <c r="K19">
        <f>G441</f>
        <v>911</v>
      </c>
      <c r="L19">
        <f>G601</f>
        <v>1223</v>
      </c>
      <c r="N19" t="s">
        <v>78</v>
      </c>
      <c r="O19" t="s">
        <v>61</v>
      </c>
      <c r="P19" t="s">
        <v>39</v>
      </c>
      <c r="Q19">
        <v>1559</v>
      </c>
      <c r="R19">
        <f t="shared" si="1"/>
        <v>1519</v>
      </c>
      <c r="S19" t="s">
        <v>45</v>
      </c>
      <c r="U19">
        <v>4</v>
      </c>
      <c r="V19">
        <f>T121</f>
        <v>910.5</v>
      </c>
      <c r="W19">
        <f>T281</f>
        <v>1014</v>
      </c>
      <c r="X19">
        <f>T441</f>
        <v>1062</v>
      </c>
      <c r="Y19">
        <f>T601</f>
        <v>1395</v>
      </c>
      <c r="AB19">
        <v>4</v>
      </c>
      <c r="AC19">
        <f t="shared" si="3"/>
        <v>838.5</v>
      </c>
      <c r="AD19">
        <f t="shared" si="3"/>
        <v>938.25</v>
      </c>
      <c r="AE19">
        <f t="shared" si="3"/>
        <v>986.5</v>
      </c>
      <c r="AF19">
        <f t="shared" si="3"/>
        <v>1309</v>
      </c>
    </row>
    <row r="20" spans="1:32" x14ac:dyDescent="0.3">
      <c r="A20" t="s">
        <v>78</v>
      </c>
      <c r="B20" t="s">
        <v>56</v>
      </c>
      <c r="C20" t="s">
        <v>39</v>
      </c>
      <c r="D20">
        <v>1079</v>
      </c>
      <c r="E20">
        <f t="shared" si="0"/>
        <v>1039</v>
      </c>
      <c r="F20" t="s">
        <v>40</v>
      </c>
      <c r="H20">
        <v>5</v>
      </c>
      <c r="I20">
        <f>G131</f>
        <v>1031</v>
      </c>
      <c r="J20">
        <f>G291</f>
        <v>918</v>
      </c>
      <c r="K20">
        <f>G451</f>
        <v>909.5</v>
      </c>
      <c r="L20">
        <f>G611</f>
        <v>869</v>
      </c>
      <c r="N20" t="s">
        <v>78</v>
      </c>
      <c r="O20" t="s">
        <v>61</v>
      </c>
      <c r="P20" t="s">
        <v>39</v>
      </c>
      <c r="Q20">
        <v>999</v>
      </c>
      <c r="R20">
        <f t="shared" si="1"/>
        <v>959</v>
      </c>
      <c r="S20" t="s">
        <v>40</v>
      </c>
      <c r="U20">
        <v>5</v>
      </c>
      <c r="V20">
        <f>T131</f>
        <v>1266.5</v>
      </c>
      <c r="W20">
        <f>T291</f>
        <v>926</v>
      </c>
      <c r="X20">
        <f>T451</f>
        <v>1174.5</v>
      </c>
      <c r="Y20">
        <f>T611</f>
        <v>1018.5</v>
      </c>
      <c r="AB20">
        <v>5</v>
      </c>
      <c r="AC20">
        <f t="shared" si="3"/>
        <v>1148.75</v>
      </c>
      <c r="AD20">
        <f t="shared" si="3"/>
        <v>922</v>
      </c>
      <c r="AE20">
        <f t="shared" si="3"/>
        <v>1042</v>
      </c>
      <c r="AF20">
        <f t="shared" si="3"/>
        <v>943.75</v>
      </c>
    </row>
    <row r="21" spans="1:32" x14ac:dyDescent="0.3">
      <c r="A21" t="s">
        <v>78</v>
      </c>
      <c r="B21" t="s">
        <v>56</v>
      </c>
      <c r="C21" t="s">
        <v>49</v>
      </c>
      <c r="D21">
        <v>3073</v>
      </c>
      <c r="E21">
        <f t="shared" si="0"/>
        <v>3033</v>
      </c>
      <c r="F21" t="s">
        <v>40</v>
      </c>
      <c r="G21">
        <f>MEDIAN(E12:E21)</f>
        <v>775</v>
      </c>
      <c r="H21">
        <v>6</v>
      </c>
      <c r="I21">
        <f>G141</f>
        <v>1711.5</v>
      </c>
      <c r="J21">
        <f>G301</f>
        <v>927</v>
      </c>
      <c r="K21">
        <f>G461</f>
        <v>815</v>
      </c>
      <c r="L21">
        <f>G621</f>
        <v>871</v>
      </c>
      <c r="N21" t="s">
        <v>78</v>
      </c>
      <c r="O21" t="s">
        <v>61</v>
      </c>
      <c r="P21" t="s">
        <v>39</v>
      </c>
      <c r="Q21">
        <v>981</v>
      </c>
      <c r="R21">
        <f t="shared" si="1"/>
        <v>941</v>
      </c>
      <c r="S21" t="s">
        <v>40</v>
      </c>
      <c r="T21">
        <f>MEDIAN(R12:R21)</f>
        <v>839</v>
      </c>
      <c r="U21">
        <v>6</v>
      </c>
      <c r="V21">
        <f>T141</f>
        <v>1126</v>
      </c>
      <c r="W21">
        <f>T301</f>
        <v>907.5</v>
      </c>
      <c r="X21">
        <f>T461</f>
        <v>967</v>
      </c>
      <c r="Y21">
        <f>T621</f>
        <v>870.5</v>
      </c>
      <c r="AB21">
        <v>6</v>
      </c>
      <c r="AC21">
        <f t="shared" si="3"/>
        <v>1418.75</v>
      </c>
      <c r="AD21">
        <f t="shared" si="3"/>
        <v>917.25</v>
      </c>
      <c r="AE21">
        <f t="shared" si="3"/>
        <v>891</v>
      </c>
      <c r="AF21">
        <f t="shared" si="3"/>
        <v>870.75</v>
      </c>
    </row>
    <row r="22" spans="1:32" x14ac:dyDescent="0.3">
      <c r="A22" t="s">
        <v>79</v>
      </c>
      <c r="B22" t="s">
        <v>56</v>
      </c>
      <c r="C22" t="s">
        <v>39</v>
      </c>
      <c r="D22">
        <v>960</v>
      </c>
      <c r="E22">
        <f t="shared" si="0"/>
        <v>920</v>
      </c>
      <c r="F22" t="s">
        <v>40</v>
      </c>
      <c r="H22">
        <v>7</v>
      </c>
      <c r="I22">
        <f>G151</f>
        <v>926.5</v>
      </c>
      <c r="J22">
        <f>G311</f>
        <v>742.5</v>
      </c>
      <c r="K22">
        <f>G471</f>
        <v>900</v>
      </c>
      <c r="L22">
        <f>G631</f>
        <v>774</v>
      </c>
      <c r="N22" t="s">
        <v>79</v>
      </c>
      <c r="O22" t="s">
        <v>61</v>
      </c>
      <c r="P22" t="s">
        <v>39</v>
      </c>
      <c r="Q22">
        <v>758</v>
      </c>
      <c r="R22">
        <f t="shared" si="1"/>
        <v>718</v>
      </c>
      <c r="S22" t="s">
        <v>40</v>
      </c>
      <c r="U22">
        <v>7</v>
      </c>
      <c r="V22">
        <f>T151</f>
        <v>847</v>
      </c>
      <c r="W22">
        <f>T311</f>
        <v>901</v>
      </c>
      <c r="X22">
        <f>T471</f>
        <v>801.5</v>
      </c>
      <c r="Y22">
        <f>T631</f>
        <v>1109.5</v>
      </c>
      <c r="AB22">
        <v>7</v>
      </c>
      <c r="AC22">
        <f t="shared" si="3"/>
        <v>886.75</v>
      </c>
      <c r="AD22">
        <f t="shared" si="3"/>
        <v>821.75</v>
      </c>
      <c r="AE22">
        <f t="shared" si="3"/>
        <v>850.75</v>
      </c>
      <c r="AF22">
        <f t="shared" si="3"/>
        <v>941.75</v>
      </c>
    </row>
    <row r="23" spans="1:32" x14ac:dyDescent="0.3">
      <c r="A23" t="s">
        <v>79</v>
      </c>
      <c r="B23" t="s">
        <v>56</v>
      </c>
      <c r="C23" t="s">
        <v>39</v>
      </c>
      <c r="D23">
        <v>918</v>
      </c>
      <c r="E23">
        <f t="shared" si="0"/>
        <v>878</v>
      </c>
      <c r="F23" t="s">
        <v>40</v>
      </c>
      <c r="H23">
        <v>8</v>
      </c>
      <c r="I23">
        <f>G161</f>
        <v>838.5</v>
      </c>
      <c r="J23">
        <f>G321</f>
        <v>876</v>
      </c>
      <c r="K23">
        <f>G481</f>
        <v>782.5</v>
      </c>
      <c r="L23">
        <f>G641</f>
        <v>843</v>
      </c>
      <c r="N23" t="s">
        <v>79</v>
      </c>
      <c r="O23" t="s">
        <v>61</v>
      </c>
      <c r="P23" t="s">
        <v>39</v>
      </c>
      <c r="Q23">
        <v>727</v>
      </c>
      <c r="R23">
        <f t="shared" si="1"/>
        <v>687</v>
      </c>
      <c r="S23" t="s">
        <v>45</v>
      </c>
      <c r="U23">
        <v>8</v>
      </c>
      <c r="V23">
        <f>T161</f>
        <v>942</v>
      </c>
      <c r="W23">
        <f>T321</f>
        <v>942</v>
      </c>
      <c r="X23">
        <f>T481</f>
        <v>838.5</v>
      </c>
      <c r="Y23">
        <f>T641</f>
        <v>891</v>
      </c>
      <c r="AB23">
        <v>8</v>
      </c>
      <c r="AC23">
        <f t="shared" si="3"/>
        <v>890.25</v>
      </c>
      <c r="AD23">
        <f t="shared" si="3"/>
        <v>909</v>
      </c>
      <c r="AE23">
        <f t="shared" si="3"/>
        <v>810.5</v>
      </c>
      <c r="AF23">
        <f t="shared" si="3"/>
        <v>867</v>
      </c>
    </row>
    <row r="24" spans="1:32" x14ac:dyDescent="0.3">
      <c r="A24" t="s">
        <v>79</v>
      </c>
      <c r="B24" t="s">
        <v>56</v>
      </c>
      <c r="C24" t="s">
        <v>39</v>
      </c>
      <c r="D24">
        <v>743</v>
      </c>
      <c r="E24">
        <f t="shared" si="0"/>
        <v>703</v>
      </c>
      <c r="F24" t="s">
        <v>40</v>
      </c>
      <c r="N24" t="s">
        <v>79</v>
      </c>
      <c r="O24" t="s">
        <v>61</v>
      </c>
      <c r="P24" t="s">
        <v>39</v>
      </c>
      <c r="Q24">
        <v>934</v>
      </c>
      <c r="R24">
        <f t="shared" si="1"/>
        <v>894</v>
      </c>
      <c r="S24" t="s">
        <v>45</v>
      </c>
    </row>
    <row r="25" spans="1:32" x14ac:dyDescent="0.3">
      <c r="A25" t="s">
        <v>79</v>
      </c>
      <c r="B25" t="s">
        <v>56</v>
      </c>
      <c r="C25" t="s">
        <v>39</v>
      </c>
      <c r="D25">
        <v>694</v>
      </c>
      <c r="E25">
        <f t="shared" si="0"/>
        <v>654</v>
      </c>
      <c r="F25" t="s">
        <v>40</v>
      </c>
      <c r="N25" t="s">
        <v>79</v>
      </c>
      <c r="O25" t="s">
        <v>61</v>
      </c>
      <c r="P25" t="s">
        <v>39</v>
      </c>
      <c r="Q25">
        <v>1014</v>
      </c>
      <c r="R25">
        <f t="shared" si="1"/>
        <v>974</v>
      </c>
      <c r="S25" t="s">
        <v>45</v>
      </c>
    </row>
    <row r="26" spans="1:32" x14ac:dyDescent="0.3">
      <c r="A26" t="s">
        <v>79</v>
      </c>
      <c r="B26" t="s">
        <v>56</v>
      </c>
      <c r="C26" t="s">
        <v>39</v>
      </c>
      <c r="D26">
        <v>791</v>
      </c>
      <c r="E26">
        <f t="shared" si="0"/>
        <v>751</v>
      </c>
      <c r="F26" t="s">
        <v>40</v>
      </c>
      <c r="N26" t="s">
        <v>79</v>
      </c>
      <c r="O26" t="s">
        <v>61</v>
      </c>
      <c r="P26" t="s">
        <v>39</v>
      </c>
      <c r="Q26">
        <v>1415</v>
      </c>
      <c r="R26">
        <f t="shared" si="1"/>
        <v>1375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2007</v>
      </c>
      <c r="E27">
        <f t="shared" si="0"/>
        <v>1967</v>
      </c>
      <c r="F27" t="s">
        <v>40</v>
      </c>
      <c r="N27" t="s">
        <v>79</v>
      </c>
      <c r="O27" t="s">
        <v>61</v>
      </c>
      <c r="P27" t="s">
        <v>39</v>
      </c>
      <c r="Q27">
        <v>1085</v>
      </c>
      <c r="R27">
        <f t="shared" si="1"/>
        <v>1045</v>
      </c>
      <c r="S27" t="s">
        <v>40</v>
      </c>
    </row>
    <row r="28" spans="1:32" x14ac:dyDescent="0.3">
      <c r="A28" t="s">
        <v>79</v>
      </c>
      <c r="B28" t="s">
        <v>56</v>
      </c>
      <c r="C28" t="s">
        <v>39</v>
      </c>
      <c r="D28">
        <v>647</v>
      </c>
      <c r="E28">
        <f t="shared" si="0"/>
        <v>607</v>
      </c>
      <c r="F28" t="s">
        <v>40</v>
      </c>
      <c r="N28" t="s">
        <v>79</v>
      </c>
      <c r="O28" t="s">
        <v>61</v>
      </c>
      <c r="P28" t="s">
        <v>39</v>
      </c>
      <c r="Q28">
        <v>1014</v>
      </c>
      <c r="R28">
        <f t="shared" si="1"/>
        <v>974</v>
      </c>
      <c r="S28" t="s">
        <v>45</v>
      </c>
    </row>
    <row r="29" spans="1:32" x14ac:dyDescent="0.3">
      <c r="A29" t="s">
        <v>79</v>
      </c>
      <c r="B29" t="s">
        <v>56</v>
      </c>
      <c r="C29" t="s">
        <v>39</v>
      </c>
      <c r="D29">
        <v>710</v>
      </c>
      <c r="E29">
        <f t="shared" si="0"/>
        <v>670</v>
      </c>
      <c r="F29" t="s">
        <v>40</v>
      </c>
      <c r="N29" t="s">
        <v>79</v>
      </c>
      <c r="O29" t="s">
        <v>61</v>
      </c>
      <c r="P29" t="s">
        <v>39</v>
      </c>
      <c r="Q29">
        <v>1927</v>
      </c>
      <c r="R29">
        <f t="shared" si="1"/>
        <v>1887</v>
      </c>
      <c r="S29" t="s">
        <v>45</v>
      </c>
    </row>
    <row r="30" spans="1:32" x14ac:dyDescent="0.3">
      <c r="A30" t="s">
        <v>79</v>
      </c>
      <c r="B30" t="s">
        <v>56</v>
      </c>
      <c r="C30" t="s">
        <v>39</v>
      </c>
      <c r="D30">
        <v>1175</v>
      </c>
      <c r="E30">
        <f t="shared" si="0"/>
        <v>1135</v>
      </c>
      <c r="F30" t="s">
        <v>40</v>
      </c>
      <c r="N30" t="s">
        <v>79</v>
      </c>
      <c r="O30" t="s">
        <v>61</v>
      </c>
      <c r="P30" t="s">
        <v>39</v>
      </c>
      <c r="Q30">
        <v>1574</v>
      </c>
      <c r="R30">
        <f t="shared" si="1"/>
        <v>1534</v>
      </c>
      <c r="S30" t="s">
        <v>40</v>
      </c>
    </row>
    <row r="31" spans="1:32" x14ac:dyDescent="0.3">
      <c r="A31" t="s">
        <v>79</v>
      </c>
      <c r="B31" t="s">
        <v>56</v>
      </c>
      <c r="C31" t="s">
        <v>39</v>
      </c>
      <c r="D31">
        <v>759</v>
      </c>
      <c r="E31">
        <f t="shared" si="0"/>
        <v>719</v>
      </c>
      <c r="F31" t="s">
        <v>40</v>
      </c>
      <c r="G31">
        <f>MEDIAN(E22:E31)</f>
        <v>735</v>
      </c>
      <c r="N31" t="s">
        <v>79</v>
      </c>
      <c r="O31" t="s">
        <v>61</v>
      </c>
      <c r="P31" t="s">
        <v>39</v>
      </c>
      <c r="Q31">
        <v>902</v>
      </c>
      <c r="R31">
        <f t="shared" si="1"/>
        <v>862</v>
      </c>
      <c r="S31" t="s">
        <v>45</v>
      </c>
      <c r="T31">
        <f>MEDIAN(R22:R31)</f>
        <v>974</v>
      </c>
    </row>
    <row r="32" spans="1:32" x14ac:dyDescent="0.3">
      <c r="A32" t="s">
        <v>80</v>
      </c>
      <c r="B32" t="s">
        <v>56</v>
      </c>
      <c r="C32" t="s">
        <v>39</v>
      </c>
      <c r="D32">
        <v>693</v>
      </c>
      <c r="E32">
        <f t="shared" si="0"/>
        <v>653</v>
      </c>
      <c r="F32" t="s">
        <v>40</v>
      </c>
      <c r="N32" t="s">
        <v>80</v>
      </c>
      <c r="O32" t="s">
        <v>61</v>
      </c>
      <c r="P32" t="s">
        <v>39</v>
      </c>
      <c r="Q32">
        <v>1352</v>
      </c>
      <c r="R32">
        <f t="shared" si="1"/>
        <v>1312</v>
      </c>
      <c r="S32" t="s">
        <v>40</v>
      </c>
    </row>
    <row r="33" spans="1:20" x14ac:dyDescent="0.3">
      <c r="A33" t="s">
        <v>80</v>
      </c>
      <c r="B33" t="s">
        <v>56</v>
      </c>
      <c r="C33" t="s">
        <v>39</v>
      </c>
      <c r="D33">
        <v>882</v>
      </c>
      <c r="E33">
        <f t="shared" si="0"/>
        <v>842</v>
      </c>
      <c r="F33" t="s">
        <v>40</v>
      </c>
      <c r="N33" t="s">
        <v>80</v>
      </c>
      <c r="O33" t="s">
        <v>61</v>
      </c>
      <c r="P33" t="s">
        <v>39</v>
      </c>
      <c r="Q33">
        <v>1014</v>
      </c>
      <c r="R33">
        <f t="shared" si="1"/>
        <v>974</v>
      </c>
      <c r="S33" t="s">
        <v>45</v>
      </c>
    </row>
    <row r="34" spans="1:20" x14ac:dyDescent="0.3">
      <c r="A34" t="s">
        <v>80</v>
      </c>
      <c r="B34" t="s">
        <v>56</v>
      </c>
      <c r="C34" t="s">
        <v>39</v>
      </c>
      <c r="D34">
        <v>758</v>
      </c>
      <c r="E34">
        <f t="shared" si="0"/>
        <v>718</v>
      </c>
      <c r="F34" t="s">
        <v>40</v>
      </c>
      <c r="N34" t="s">
        <v>80</v>
      </c>
      <c r="O34" t="s">
        <v>61</v>
      </c>
      <c r="P34" t="s">
        <v>39</v>
      </c>
      <c r="Q34">
        <v>918</v>
      </c>
      <c r="R34">
        <f t="shared" si="1"/>
        <v>878</v>
      </c>
      <c r="S34" t="s">
        <v>45</v>
      </c>
    </row>
    <row r="35" spans="1:20" x14ac:dyDescent="0.3">
      <c r="A35" t="s">
        <v>80</v>
      </c>
      <c r="B35" t="s">
        <v>56</v>
      </c>
      <c r="C35" t="s">
        <v>39</v>
      </c>
      <c r="D35">
        <v>743</v>
      </c>
      <c r="E35">
        <f t="shared" si="0"/>
        <v>703</v>
      </c>
      <c r="F35" t="s">
        <v>40</v>
      </c>
      <c r="N35" t="s">
        <v>80</v>
      </c>
      <c r="O35" t="s">
        <v>61</v>
      </c>
      <c r="P35" t="s">
        <v>39</v>
      </c>
      <c r="Q35">
        <v>981</v>
      </c>
      <c r="R35">
        <f t="shared" si="1"/>
        <v>941</v>
      </c>
      <c r="S35" t="s">
        <v>40</v>
      </c>
    </row>
    <row r="36" spans="1:20" x14ac:dyDescent="0.3">
      <c r="A36" t="s">
        <v>80</v>
      </c>
      <c r="B36" t="s">
        <v>56</v>
      </c>
      <c r="C36" t="s">
        <v>39</v>
      </c>
      <c r="D36">
        <v>951</v>
      </c>
      <c r="E36">
        <f t="shared" si="0"/>
        <v>911</v>
      </c>
      <c r="F36" t="s">
        <v>40</v>
      </c>
      <c r="N36" t="s">
        <v>80</v>
      </c>
      <c r="O36" t="s">
        <v>61</v>
      </c>
      <c r="P36" t="s">
        <v>39</v>
      </c>
      <c r="Q36">
        <v>1013</v>
      </c>
      <c r="R36">
        <f t="shared" si="1"/>
        <v>973</v>
      </c>
      <c r="S36" t="s">
        <v>40</v>
      </c>
    </row>
    <row r="37" spans="1:20" x14ac:dyDescent="0.3">
      <c r="A37" t="s">
        <v>80</v>
      </c>
      <c r="B37" t="s">
        <v>56</v>
      </c>
      <c r="C37" t="s">
        <v>39</v>
      </c>
      <c r="D37">
        <v>961</v>
      </c>
      <c r="E37">
        <f t="shared" si="0"/>
        <v>921</v>
      </c>
      <c r="F37" t="s">
        <v>40</v>
      </c>
      <c r="N37" t="s">
        <v>80</v>
      </c>
      <c r="O37" t="s">
        <v>61</v>
      </c>
      <c r="P37" t="s">
        <v>39</v>
      </c>
      <c r="Q37">
        <v>1031</v>
      </c>
      <c r="R37">
        <f t="shared" si="1"/>
        <v>991</v>
      </c>
      <c r="S37" t="s">
        <v>45</v>
      </c>
    </row>
    <row r="38" spans="1:20" x14ac:dyDescent="0.3">
      <c r="A38" t="s">
        <v>80</v>
      </c>
      <c r="B38" t="s">
        <v>56</v>
      </c>
      <c r="C38" t="s">
        <v>39</v>
      </c>
      <c r="D38">
        <v>855</v>
      </c>
      <c r="E38">
        <f t="shared" si="0"/>
        <v>815</v>
      </c>
      <c r="F38" t="s">
        <v>40</v>
      </c>
      <c r="N38" t="s">
        <v>80</v>
      </c>
      <c r="O38" t="s">
        <v>61</v>
      </c>
      <c r="P38" t="s">
        <v>39</v>
      </c>
      <c r="Q38">
        <v>870</v>
      </c>
      <c r="R38">
        <f t="shared" si="1"/>
        <v>830</v>
      </c>
      <c r="S38" t="s">
        <v>45</v>
      </c>
    </row>
    <row r="39" spans="1:20" x14ac:dyDescent="0.3">
      <c r="A39" t="s">
        <v>80</v>
      </c>
      <c r="B39" t="s">
        <v>56</v>
      </c>
      <c r="C39" t="s">
        <v>39</v>
      </c>
      <c r="D39">
        <v>1056</v>
      </c>
      <c r="E39">
        <f t="shared" si="0"/>
        <v>1016</v>
      </c>
      <c r="F39" t="s">
        <v>40</v>
      </c>
      <c r="N39" t="s">
        <v>80</v>
      </c>
      <c r="O39" t="s">
        <v>61</v>
      </c>
      <c r="P39" t="s">
        <v>39</v>
      </c>
      <c r="Q39">
        <v>2646</v>
      </c>
      <c r="R39">
        <f t="shared" si="1"/>
        <v>2606</v>
      </c>
      <c r="S39" t="s">
        <v>40</v>
      </c>
    </row>
    <row r="40" spans="1:20" x14ac:dyDescent="0.3">
      <c r="A40" t="s">
        <v>80</v>
      </c>
      <c r="B40" t="s">
        <v>56</v>
      </c>
      <c r="C40" t="s">
        <v>39</v>
      </c>
      <c r="D40">
        <v>823</v>
      </c>
      <c r="E40">
        <f t="shared" si="0"/>
        <v>783</v>
      </c>
      <c r="F40" t="s">
        <v>40</v>
      </c>
      <c r="N40" t="s">
        <v>80</v>
      </c>
      <c r="O40" t="s">
        <v>61</v>
      </c>
      <c r="P40" t="s">
        <v>39</v>
      </c>
      <c r="Q40">
        <v>918</v>
      </c>
      <c r="R40">
        <f t="shared" si="1"/>
        <v>878</v>
      </c>
      <c r="S40" t="s">
        <v>40</v>
      </c>
    </row>
    <row r="41" spans="1:20" x14ac:dyDescent="0.3">
      <c r="A41" t="s">
        <v>80</v>
      </c>
      <c r="B41" t="s">
        <v>56</v>
      </c>
      <c r="C41" t="s">
        <v>39</v>
      </c>
      <c r="D41">
        <v>855</v>
      </c>
      <c r="E41">
        <f t="shared" si="0"/>
        <v>815</v>
      </c>
      <c r="F41" t="s">
        <v>40</v>
      </c>
      <c r="G41">
        <f>MEDIAN(E32:E41)</f>
        <v>815</v>
      </c>
      <c r="N41" t="s">
        <v>80</v>
      </c>
      <c r="O41" t="s">
        <v>61</v>
      </c>
      <c r="P41" t="s">
        <v>39</v>
      </c>
      <c r="Q41">
        <v>870</v>
      </c>
      <c r="R41">
        <f t="shared" si="1"/>
        <v>830</v>
      </c>
      <c r="S41" t="s">
        <v>45</v>
      </c>
      <c r="T41">
        <f>MEDIAN(R32:R41)</f>
        <v>957</v>
      </c>
    </row>
    <row r="42" spans="1:20" x14ac:dyDescent="0.3">
      <c r="A42" t="s">
        <v>81</v>
      </c>
      <c r="B42" t="s">
        <v>56</v>
      </c>
      <c r="C42" t="s">
        <v>49</v>
      </c>
      <c r="D42">
        <v>1750</v>
      </c>
      <c r="E42">
        <f t="shared" si="0"/>
        <v>1710</v>
      </c>
      <c r="F42" t="s">
        <v>40</v>
      </c>
      <c r="N42" t="s">
        <v>81</v>
      </c>
      <c r="O42" t="s">
        <v>61</v>
      </c>
      <c r="P42" t="s">
        <v>39</v>
      </c>
      <c r="Q42">
        <v>935</v>
      </c>
      <c r="R42">
        <f t="shared" si="1"/>
        <v>895</v>
      </c>
      <c r="S42" t="s">
        <v>40</v>
      </c>
    </row>
    <row r="43" spans="1:20" x14ac:dyDescent="0.3">
      <c r="A43" t="s">
        <v>81</v>
      </c>
      <c r="B43" t="s">
        <v>56</v>
      </c>
      <c r="C43" t="s">
        <v>49</v>
      </c>
      <c r="D43">
        <v>1128</v>
      </c>
      <c r="E43">
        <f t="shared" si="0"/>
        <v>1088</v>
      </c>
      <c r="F43" t="s">
        <v>40</v>
      </c>
      <c r="N43" t="s">
        <v>81</v>
      </c>
      <c r="O43" t="s">
        <v>61</v>
      </c>
      <c r="P43" t="s">
        <v>49</v>
      </c>
      <c r="Q43">
        <v>1223</v>
      </c>
      <c r="R43">
        <f t="shared" si="1"/>
        <v>1183</v>
      </c>
      <c r="S43" t="s">
        <v>45</v>
      </c>
    </row>
    <row r="44" spans="1:20" x14ac:dyDescent="0.3">
      <c r="A44" t="s">
        <v>81</v>
      </c>
      <c r="B44" t="s">
        <v>56</v>
      </c>
      <c r="C44" t="s">
        <v>39</v>
      </c>
      <c r="D44">
        <v>999</v>
      </c>
      <c r="E44">
        <f t="shared" si="0"/>
        <v>959</v>
      </c>
      <c r="F44" t="s">
        <v>40</v>
      </c>
      <c r="N44" t="s">
        <v>81</v>
      </c>
      <c r="O44" t="s">
        <v>61</v>
      </c>
      <c r="P44" t="s">
        <v>39</v>
      </c>
      <c r="Q44">
        <v>877</v>
      </c>
      <c r="R44">
        <f t="shared" si="1"/>
        <v>837</v>
      </c>
      <c r="S44" t="s">
        <v>40</v>
      </c>
    </row>
    <row r="45" spans="1:20" x14ac:dyDescent="0.3">
      <c r="A45" t="s">
        <v>81</v>
      </c>
      <c r="B45" t="s">
        <v>56</v>
      </c>
      <c r="C45" t="s">
        <v>49</v>
      </c>
      <c r="D45">
        <v>1223</v>
      </c>
      <c r="E45">
        <f t="shared" si="0"/>
        <v>1183</v>
      </c>
      <c r="F45" t="s">
        <v>40</v>
      </c>
      <c r="N45" t="s">
        <v>81</v>
      </c>
      <c r="O45" t="s">
        <v>61</v>
      </c>
      <c r="P45" t="s">
        <v>49</v>
      </c>
      <c r="Q45">
        <v>805</v>
      </c>
      <c r="R45">
        <f t="shared" si="1"/>
        <v>765</v>
      </c>
      <c r="S45" t="s">
        <v>45</v>
      </c>
    </row>
    <row r="46" spans="1:20" x14ac:dyDescent="0.3">
      <c r="A46" t="s">
        <v>81</v>
      </c>
      <c r="B46" t="s">
        <v>56</v>
      </c>
      <c r="C46" t="s">
        <v>49</v>
      </c>
      <c r="D46">
        <v>1496</v>
      </c>
      <c r="E46">
        <f t="shared" si="0"/>
        <v>1456</v>
      </c>
      <c r="F46" t="s">
        <v>40</v>
      </c>
      <c r="N46" t="s">
        <v>81</v>
      </c>
      <c r="O46" t="s">
        <v>61</v>
      </c>
      <c r="P46" t="s">
        <v>39</v>
      </c>
      <c r="Q46">
        <v>966</v>
      </c>
      <c r="R46">
        <f t="shared" si="1"/>
        <v>926</v>
      </c>
      <c r="S46" t="s">
        <v>40</v>
      </c>
    </row>
    <row r="47" spans="1:20" x14ac:dyDescent="0.3">
      <c r="A47" t="s">
        <v>81</v>
      </c>
      <c r="B47" t="s">
        <v>56</v>
      </c>
      <c r="C47" t="s">
        <v>49</v>
      </c>
      <c r="D47">
        <v>1253</v>
      </c>
      <c r="E47">
        <f t="shared" si="0"/>
        <v>1213</v>
      </c>
      <c r="F47" t="s">
        <v>40</v>
      </c>
      <c r="N47" t="s">
        <v>81</v>
      </c>
      <c r="O47" t="s">
        <v>61</v>
      </c>
      <c r="P47" t="s">
        <v>49</v>
      </c>
      <c r="Q47">
        <v>817</v>
      </c>
      <c r="R47">
        <f t="shared" si="1"/>
        <v>777</v>
      </c>
      <c r="S47" t="s">
        <v>45</v>
      </c>
    </row>
    <row r="48" spans="1:20" x14ac:dyDescent="0.3">
      <c r="A48" t="s">
        <v>81</v>
      </c>
      <c r="B48" t="s">
        <v>56</v>
      </c>
      <c r="C48" t="s">
        <v>49</v>
      </c>
      <c r="D48">
        <v>839</v>
      </c>
      <c r="E48">
        <f t="shared" si="0"/>
        <v>799</v>
      </c>
      <c r="F48" t="s">
        <v>40</v>
      </c>
      <c r="N48" t="s">
        <v>81</v>
      </c>
      <c r="O48" t="s">
        <v>61</v>
      </c>
      <c r="P48" t="s">
        <v>39</v>
      </c>
      <c r="Q48">
        <v>838</v>
      </c>
      <c r="R48">
        <f t="shared" si="1"/>
        <v>798</v>
      </c>
      <c r="S48" t="s">
        <v>40</v>
      </c>
    </row>
    <row r="49" spans="1:20" x14ac:dyDescent="0.3">
      <c r="A49" t="s">
        <v>81</v>
      </c>
      <c r="B49" t="s">
        <v>56</v>
      </c>
      <c r="C49" t="s">
        <v>39</v>
      </c>
      <c r="D49">
        <v>950</v>
      </c>
      <c r="E49">
        <f t="shared" si="0"/>
        <v>910</v>
      </c>
      <c r="F49" t="s">
        <v>40</v>
      </c>
      <c r="N49" t="s">
        <v>81</v>
      </c>
      <c r="O49" t="s">
        <v>61</v>
      </c>
      <c r="P49" t="s">
        <v>39</v>
      </c>
      <c r="Q49">
        <v>1127</v>
      </c>
      <c r="R49">
        <f t="shared" si="1"/>
        <v>1087</v>
      </c>
      <c r="S49" t="s">
        <v>45</v>
      </c>
    </row>
    <row r="50" spans="1:20" x14ac:dyDescent="0.3">
      <c r="A50" t="s">
        <v>81</v>
      </c>
      <c r="B50" t="s">
        <v>56</v>
      </c>
      <c r="C50" t="s">
        <v>39</v>
      </c>
      <c r="D50">
        <v>936</v>
      </c>
      <c r="E50">
        <f t="shared" si="0"/>
        <v>896</v>
      </c>
      <c r="F50" t="s">
        <v>40</v>
      </c>
      <c r="N50" t="s">
        <v>81</v>
      </c>
      <c r="O50" t="s">
        <v>61</v>
      </c>
      <c r="P50" t="s">
        <v>49</v>
      </c>
      <c r="Q50">
        <v>1781</v>
      </c>
      <c r="R50">
        <f t="shared" si="1"/>
        <v>1741</v>
      </c>
      <c r="S50" t="s">
        <v>45</v>
      </c>
    </row>
    <row r="51" spans="1:20" x14ac:dyDescent="0.3">
      <c r="A51" t="s">
        <v>81</v>
      </c>
      <c r="B51" t="s">
        <v>56</v>
      </c>
      <c r="C51" t="s">
        <v>39</v>
      </c>
      <c r="D51">
        <v>935</v>
      </c>
      <c r="E51">
        <f t="shared" si="0"/>
        <v>895</v>
      </c>
      <c r="F51" t="s">
        <v>40</v>
      </c>
      <c r="G51">
        <f>MEDIAN(E42:E51)</f>
        <v>1023.5</v>
      </c>
      <c r="N51" t="s">
        <v>81</v>
      </c>
      <c r="O51" t="s">
        <v>61</v>
      </c>
      <c r="P51" t="s">
        <v>39</v>
      </c>
      <c r="Q51">
        <v>903</v>
      </c>
      <c r="R51">
        <f t="shared" si="1"/>
        <v>863</v>
      </c>
      <c r="S51" t="s">
        <v>40</v>
      </c>
      <c r="T51">
        <f>MEDIAN(R42:R51)</f>
        <v>879</v>
      </c>
    </row>
    <row r="52" spans="1:20" x14ac:dyDescent="0.3">
      <c r="A52" t="s">
        <v>82</v>
      </c>
      <c r="B52" t="s">
        <v>56</v>
      </c>
      <c r="C52" t="s">
        <v>49</v>
      </c>
      <c r="D52">
        <v>599</v>
      </c>
      <c r="E52">
        <f t="shared" si="0"/>
        <v>559</v>
      </c>
      <c r="F52" t="s">
        <v>40</v>
      </c>
      <c r="N52" t="s">
        <v>82</v>
      </c>
      <c r="O52" t="s">
        <v>61</v>
      </c>
      <c r="P52" t="s">
        <v>39</v>
      </c>
      <c r="Q52">
        <v>1078</v>
      </c>
      <c r="R52">
        <f t="shared" si="1"/>
        <v>1038</v>
      </c>
      <c r="S52" t="s">
        <v>40</v>
      </c>
    </row>
    <row r="53" spans="1:20" x14ac:dyDescent="0.3">
      <c r="A53" t="s">
        <v>82</v>
      </c>
      <c r="B53" t="s">
        <v>56</v>
      </c>
      <c r="C53" t="s">
        <v>49</v>
      </c>
      <c r="D53">
        <v>950</v>
      </c>
      <c r="E53">
        <f t="shared" si="0"/>
        <v>910</v>
      </c>
      <c r="F53" t="s">
        <v>40</v>
      </c>
      <c r="N53" t="s">
        <v>82</v>
      </c>
      <c r="O53" t="s">
        <v>61</v>
      </c>
      <c r="P53" t="s">
        <v>39</v>
      </c>
      <c r="Q53">
        <v>1206</v>
      </c>
      <c r="R53">
        <f t="shared" si="1"/>
        <v>1166</v>
      </c>
      <c r="S53" t="s">
        <v>40</v>
      </c>
    </row>
    <row r="54" spans="1:20" x14ac:dyDescent="0.3">
      <c r="A54" t="s">
        <v>82</v>
      </c>
      <c r="B54" t="s">
        <v>56</v>
      </c>
      <c r="C54" t="s">
        <v>39</v>
      </c>
      <c r="D54">
        <v>823</v>
      </c>
      <c r="E54">
        <f t="shared" si="0"/>
        <v>783</v>
      </c>
      <c r="F54" t="s">
        <v>40</v>
      </c>
      <c r="N54" t="s">
        <v>82</v>
      </c>
      <c r="O54" t="s">
        <v>61</v>
      </c>
      <c r="P54" t="s">
        <v>39</v>
      </c>
      <c r="Q54">
        <v>1039</v>
      </c>
      <c r="R54">
        <f t="shared" si="1"/>
        <v>999</v>
      </c>
      <c r="S54" t="s">
        <v>45</v>
      </c>
    </row>
    <row r="55" spans="1:20" x14ac:dyDescent="0.3">
      <c r="A55" t="s">
        <v>82</v>
      </c>
      <c r="B55" t="s">
        <v>56</v>
      </c>
      <c r="C55" t="s">
        <v>49</v>
      </c>
      <c r="D55">
        <v>1462</v>
      </c>
      <c r="E55">
        <f t="shared" si="0"/>
        <v>1422</v>
      </c>
      <c r="F55" t="s">
        <v>40</v>
      </c>
      <c r="N55" t="s">
        <v>82</v>
      </c>
      <c r="O55" t="s">
        <v>61</v>
      </c>
      <c r="P55" t="s">
        <v>49</v>
      </c>
      <c r="Q55">
        <v>630</v>
      </c>
      <c r="R55">
        <f t="shared" si="1"/>
        <v>590</v>
      </c>
      <c r="S55" t="s">
        <v>45</v>
      </c>
    </row>
    <row r="56" spans="1:20" x14ac:dyDescent="0.3">
      <c r="A56" t="s">
        <v>82</v>
      </c>
      <c r="B56" t="s">
        <v>56</v>
      </c>
      <c r="C56" t="s">
        <v>39</v>
      </c>
      <c r="D56">
        <v>758</v>
      </c>
      <c r="E56">
        <f t="shared" si="0"/>
        <v>718</v>
      </c>
      <c r="F56" t="s">
        <v>40</v>
      </c>
      <c r="N56" t="s">
        <v>82</v>
      </c>
      <c r="O56" t="s">
        <v>61</v>
      </c>
      <c r="P56" t="s">
        <v>39</v>
      </c>
      <c r="Q56">
        <v>1014</v>
      </c>
      <c r="R56">
        <f t="shared" si="1"/>
        <v>974</v>
      </c>
      <c r="S56" t="s">
        <v>40</v>
      </c>
    </row>
    <row r="57" spans="1:20" x14ac:dyDescent="0.3">
      <c r="A57" t="s">
        <v>82</v>
      </c>
      <c r="B57" t="s">
        <v>56</v>
      </c>
      <c r="C57" t="s">
        <v>39</v>
      </c>
      <c r="D57">
        <v>2887</v>
      </c>
      <c r="E57">
        <f t="shared" si="0"/>
        <v>2847</v>
      </c>
      <c r="F57" t="s">
        <v>40</v>
      </c>
      <c r="N57" t="s">
        <v>82</v>
      </c>
      <c r="O57" t="s">
        <v>61</v>
      </c>
      <c r="P57" t="s">
        <v>39</v>
      </c>
      <c r="Q57">
        <v>781</v>
      </c>
      <c r="R57">
        <f t="shared" si="1"/>
        <v>741</v>
      </c>
      <c r="S57" t="s">
        <v>45</v>
      </c>
    </row>
    <row r="58" spans="1:20" x14ac:dyDescent="0.3">
      <c r="A58" t="s">
        <v>82</v>
      </c>
      <c r="B58" t="s">
        <v>56</v>
      </c>
      <c r="C58" t="s">
        <v>49</v>
      </c>
      <c r="D58">
        <v>2167</v>
      </c>
      <c r="E58">
        <f t="shared" si="0"/>
        <v>2127</v>
      </c>
      <c r="F58" t="s">
        <v>40</v>
      </c>
      <c r="N58" t="s">
        <v>82</v>
      </c>
      <c r="O58" t="s">
        <v>61</v>
      </c>
      <c r="P58" t="s">
        <v>39</v>
      </c>
      <c r="Q58">
        <v>1028</v>
      </c>
      <c r="R58">
        <f t="shared" si="1"/>
        <v>988</v>
      </c>
      <c r="S58" t="s">
        <v>40</v>
      </c>
    </row>
    <row r="59" spans="1:20" x14ac:dyDescent="0.3">
      <c r="A59" t="s">
        <v>82</v>
      </c>
      <c r="B59" t="s">
        <v>56</v>
      </c>
      <c r="C59" t="s">
        <v>49</v>
      </c>
      <c r="D59">
        <v>1207</v>
      </c>
      <c r="E59">
        <f t="shared" si="0"/>
        <v>1167</v>
      </c>
      <c r="F59" t="s">
        <v>40</v>
      </c>
      <c r="N59" t="s">
        <v>82</v>
      </c>
      <c r="O59" t="s">
        <v>61</v>
      </c>
      <c r="P59" t="s">
        <v>39</v>
      </c>
      <c r="Q59">
        <v>1125</v>
      </c>
      <c r="R59">
        <f t="shared" si="1"/>
        <v>1085</v>
      </c>
      <c r="S59" t="s">
        <v>45</v>
      </c>
    </row>
    <row r="60" spans="1:20" x14ac:dyDescent="0.3">
      <c r="A60" t="s">
        <v>82</v>
      </c>
      <c r="B60" t="s">
        <v>56</v>
      </c>
      <c r="C60" t="s">
        <v>49</v>
      </c>
      <c r="D60">
        <v>2455</v>
      </c>
      <c r="E60">
        <f t="shared" si="0"/>
        <v>2415</v>
      </c>
      <c r="F60" t="s">
        <v>40</v>
      </c>
      <c r="N60" t="s">
        <v>82</v>
      </c>
      <c r="O60" t="s">
        <v>61</v>
      </c>
      <c r="P60" t="s">
        <v>49</v>
      </c>
      <c r="Q60">
        <v>1590</v>
      </c>
      <c r="R60">
        <f t="shared" si="1"/>
        <v>1550</v>
      </c>
      <c r="S60" t="s">
        <v>40</v>
      </c>
    </row>
    <row r="61" spans="1:20" x14ac:dyDescent="0.3">
      <c r="A61" t="s">
        <v>82</v>
      </c>
      <c r="B61" t="s">
        <v>56</v>
      </c>
      <c r="C61" t="s">
        <v>39</v>
      </c>
      <c r="D61">
        <v>983</v>
      </c>
      <c r="E61">
        <f t="shared" si="0"/>
        <v>943</v>
      </c>
      <c r="F61" t="s">
        <v>40</v>
      </c>
      <c r="G61">
        <f>MEDIAN(E52:E61)</f>
        <v>1055</v>
      </c>
      <c r="N61" t="s">
        <v>82</v>
      </c>
      <c r="O61" t="s">
        <v>61</v>
      </c>
      <c r="P61" t="s">
        <v>49</v>
      </c>
      <c r="Q61">
        <v>998</v>
      </c>
      <c r="R61">
        <f t="shared" si="1"/>
        <v>958</v>
      </c>
      <c r="S61" t="s">
        <v>40</v>
      </c>
      <c r="T61">
        <f>MEDIAN(R52:R61)</f>
        <v>993.5</v>
      </c>
    </row>
    <row r="62" spans="1:20" x14ac:dyDescent="0.3">
      <c r="A62" t="s">
        <v>83</v>
      </c>
      <c r="B62" t="s">
        <v>56</v>
      </c>
      <c r="C62" t="s">
        <v>49</v>
      </c>
      <c r="D62">
        <v>534</v>
      </c>
      <c r="E62">
        <f t="shared" si="0"/>
        <v>494</v>
      </c>
      <c r="F62" t="s">
        <v>40</v>
      </c>
      <c r="N62" t="s">
        <v>83</v>
      </c>
      <c r="O62" t="s">
        <v>61</v>
      </c>
      <c r="P62" t="s">
        <v>49</v>
      </c>
      <c r="Q62">
        <v>919</v>
      </c>
      <c r="R62">
        <f t="shared" si="1"/>
        <v>879</v>
      </c>
      <c r="S62" t="s">
        <v>45</v>
      </c>
    </row>
    <row r="63" spans="1:20" x14ac:dyDescent="0.3">
      <c r="A63" t="s">
        <v>83</v>
      </c>
      <c r="B63" t="s">
        <v>56</v>
      </c>
      <c r="C63" t="s">
        <v>49</v>
      </c>
      <c r="D63">
        <v>966</v>
      </c>
      <c r="E63">
        <f t="shared" si="0"/>
        <v>926</v>
      </c>
      <c r="F63" t="s">
        <v>40</v>
      </c>
      <c r="N63" t="s">
        <v>83</v>
      </c>
      <c r="O63" t="s">
        <v>61</v>
      </c>
      <c r="P63" t="s">
        <v>49</v>
      </c>
      <c r="Q63">
        <v>999</v>
      </c>
      <c r="R63">
        <f t="shared" si="1"/>
        <v>959</v>
      </c>
      <c r="S63" t="s">
        <v>40</v>
      </c>
    </row>
    <row r="64" spans="1:20" x14ac:dyDescent="0.3">
      <c r="A64" t="s">
        <v>83</v>
      </c>
      <c r="B64" t="s">
        <v>56</v>
      </c>
      <c r="C64" t="s">
        <v>39</v>
      </c>
      <c r="D64">
        <v>927</v>
      </c>
      <c r="E64">
        <f t="shared" si="0"/>
        <v>887</v>
      </c>
      <c r="F64" t="s">
        <v>40</v>
      </c>
      <c r="N64" t="s">
        <v>83</v>
      </c>
      <c r="O64" t="s">
        <v>61</v>
      </c>
      <c r="P64" t="s">
        <v>49</v>
      </c>
      <c r="Q64">
        <v>1334</v>
      </c>
      <c r="R64">
        <f t="shared" si="1"/>
        <v>1294</v>
      </c>
      <c r="S64" t="s">
        <v>40</v>
      </c>
    </row>
    <row r="65" spans="1:20" x14ac:dyDescent="0.3">
      <c r="A65" t="s">
        <v>83</v>
      </c>
      <c r="B65" t="s">
        <v>56</v>
      </c>
      <c r="C65" t="s">
        <v>49</v>
      </c>
      <c r="D65">
        <v>863</v>
      </c>
      <c r="E65">
        <f t="shared" si="0"/>
        <v>823</v>
      </c>
      <c r="F65" t="s">
        <v>40</v>
      </c>
      <c r="N65" t="s">
        <v>83</v>
      </c>
      <c r="O65" t="s">
        <v>61</v>
      </c>
      <c r="P65" t="s">
        <v>49</v>
      </c>
      <c r="Q65">
        <v>1062</v>
      </c>
      <c r="R65">
        <f t="shared" si="1"/>
        <v>1022</v>
      </c>
      <c r="S65" t="s">
        <v>45</v>
      </c>
    </row>
    <row r="66" spans="1:20" x14ac:dyDescent="0.3">
      <c r="A66" t="s">
        <v>83</v>
      </c>
      <c r="B66" t="s">
        <v>56</v>
      </c>
      <c r="C66" t="s">
        <v>49</v>
      </c>
      <c r="D66">
        <v>742</v>
      </c>
      <c r="E66">
        <f t="shared" ref="E66:E129" si="4">D66-40</f>
        <v>702</v>
      </c>
      <c r="F66" t="s">
        <v>40</v>
      </c>
      <c r="N66" t="s">
        <v>83</v>
      </c>
      <c r="O66" t="s">
        <v>61</v>
      </c>
      <c r="P66" t="s">
        <v>49</v>
      </c>
      <c r="Q66">
        <v>805</v>
      </c>
      <c r="R66">
        <f t="shared" ref="R66:R129" si="5">Q66-40</f>
        <v>765</v>
      </c>
      <c r="S66" t="s">
        <v>45</v>
      </c>
    </row>
    <row r="67" spans="1:20" x14ac:dyDescent="0.3">
      <c r="A67" t="s">
        <v>83</v>
      </c>
      <c r="B67" t="s">
        <v>56</v>
      </c>
      <c r="C67" t="s">
        <v>49</v>
      </c>
      <c r="D67">
        <v>935</v>
      </c>
      <c r="E67">
        <f t="shared" si="4"/>
        <v>895</v>
      </c>
      <c r="F67" t="s">
        <v>40</v>
      </c>
      <c r="N67" t="s">
        <v>83</v>
      </c>
      <c r="O67" t="s">
        <v>61</v>
      </c>
      <c r="P67" t="s">
        <v>49</v>
      </c>
      <c r="Q67">
        <v>783</v>
      </c>
      <c r="R67">
        <f t="shared" si="5"/>
        <v>743</v>
      </c>
      <c r="S67" t="s">
        <v>45</v>
      </c>
    </row>
    <row r="68" spans="1:20" x14ac:dyDescent="0.3">
      <c r="A68" t="s">
        <v>83</v>
      </c>
      <c r="B68" t="s">
        <v>56</v>
      </c>
      <c r="C68" t="s">
        <v>49</v>
      </c>
      <c r="D68">
        <v>871</v>
      </c>
      <c r="E68">
        <f t="shared" si="4"/>
        <v>831</v>
      </c>
      <c r="F68" t="s">
        <v>40</v>
      </c>
      <c r="N68" t="s">
        <v>83</v>
      </c>
      <c r="O68" t="s">
        <v>61</v>
      </c>
      <c r="P68" t="s">
        <v>49</v>
      </c>
      <c r="Q68">
        <v>1798</v>
      </c>
      <c r="R68">
        <f t="shared" si="5"/>
        <v>1758</v>
      </c>
      <c r="S68" t="s">
        <v>45</v>
      </c>
    </row>
    <row r="69" spans="1:20" x14ac:dyDescent="0.3">
      <c r="A69" t="s">
        <v>83</v>
      </c>
      <c r="B69" t="s">
        <v>56</v>
      </c>
      <c r="C69" t="s">
        <v>49</v>
      </c>
      <c r="D69">
        <v>1010</v>
      </c>
      <c r="E69">
        <f t="shared" si="4"/>
        <v>970</v>
      </c>
      <c r="F69" t="s">
        <v>40</v>
      </c>
      <c r="N69" t="s">
        <v>83</v>
      </c>
      <c r="O69" t="s">
        <v>61</v>
      </c>
      <c r="P69" t="s">
        <v>49</v>
      </c>
      <c r="Q69">
        <v>2150</v>
      </c>
      <c r="R69">
        <f t="shared" si="5"/>
        <v>2110</v>
      </c>
      <c r="S69" t="s">
        <v>45</v>
      </c>
    </row>
    <row r="70" spans="1:20" x14ac:dyDescent="0.3">
      <c r="A70" t="s">
        <v>83</v>
      </c>
      <c r="B70" t="s">
        <v>56</v>
      </c>
      <c r="C70" t="s">
        <v>49</v>
      </c>
      <c r="D70">
        <v>775</v>
      </c>
      <c r="E70">
        <f t="shared" si="4"/>
        <v>735</v>
      </c>
      <c r="F70" t="s">
        <v>40</v>
      </c>
      <c r="N70" t="s">
        <v>83</v>
      </c>
      <c r="O70" t="s">
        <v>61</v>
      </c>
      <c r="P70" t="s">
        <v>39</v>
      </c>
      <c r="Q70">
        <v>1311</v>
      </c>
      <c r="R70">
        <f t="shared" si="5"/>
        <v>1271</v>
      </c>
      <c r="S70" t="s">
        <v>40</v>
      </c>
    </row>
    <row r="71" spans="1:20" x14ac:dyDescent="0.3">
      <c r="A71" t="s">
        <v>83</v>
      </c>
      <c r="B71" t="s">
        <v>56</v>
      </c>
      <c r="C71" t="s">
        <v>49</v>
      </c>
      <c r="D71">
        <v>1111</v>
      </c>
      <c r="E71">
        <f t="shared" si="4"/>
        <v>1071</v>
      </c>
      <c r="F71" t="s">
        <v>40</v>
      </c>
      <c r="G71">
        <f>MEDIAN(E62:E71)</f>
        <v>859</v>
      </c>
      <c r="N71" t="s">
        <v>83</v>
      </c>
      <c r="O71" t="s">
        <v>61</v>
      </c>
      <c r="P71" t="s">
        <v>49</v>
      </c>
      <c r="Q71">
        <v>2166</v>
      </c>
      <c r="R71">
        <f t="shared" si="5"/>
        <v>2126</v>
      </c>
      <c r="S71" t="s">
        <v>40</v>
      </c>
      <c r="T71">
        <f>MEDIAN(R62:R71)</f>
        <v>1146.5</v>
      </c>
    </row>
    <row r="72" spans="1:20" x14ac:dyDescent="0.3">
      <c r="A72" t="s">
        <v>84</v>
      </c>
      <c r="B72" t="s">
        <v>56</v>
      </c>
      <c r="C72" t="s">
        <v>49</v>
      </c>
      <c r="D72">
        <v>672</v>
      </c>
      <c r="E72">
        <f t="shared" si="4"/>
        <v>632</v>
      </c>
      <c r="F72" t="s">
        <v>40</v>
      </c>
      <c r="N72" t="s">
        <v>84</v>
      </c>
      <c r="O72" t="s">
        <v>61</v>
      </c>
      <c r="P72" t="s">
        <v>49</v>
      </c>
      <c r="Q72">
        <v>1030</v>
      </c>
      <c r="R72">
        <f t="shared" si="5"/>
        <v>990</v>
      </c>
      <c r="S72" t="s">
        <v>40</v>
      </c>
    </row>
    <row r="73" spans="1:20" x14ac:dyDescent="0.3">
      <c r="A73" t="s">
        <v>84</v>
      </c>
      <c r="B73" t="s">
        <v>56</v>
      </c>
      <c r="C73" t="s">
        <v>49</v>
      </c>
      <c r="D73">
        <v>982</v>
      </c>
      <c r="E73">
        <f t="shared" si="4"/>
        <v>942</v>
      </c>
      <c r="F73" t="s">
        <v>40</v>
      </c>
      <c r="N73" t="s">
        <v>84</v>
      </c>
      <c r="O73" t="s">
        <v>61</v>
      </c>
      <c r="P73" t="s">
        <v>49</v>
      </c>
      <c r="Q73">
        <v>965</v>
      </c>
      <c r="R73">
        <f t="shared" si="5"/>
        <v>925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807</v>
      </c>
      <c r="E74">
        <f t="shared" si="4"/>
        <v>767</v>
      </c>
      <c r="F74" t="s">
        <v>40</v>
      </c>
      <c r="N74" t="s">
        <v>84</v>
      </c>
      <c r="O74" t="s">
        <v>61</v>
      </c>
      <c r="P74" t="s">
        <v>49</v>
      </c>
      <c r="Q74">
        <v>822</v>
      </c>
      <c r="R74">
        <f t="shared" si="5"/>
        <v>782</v>
      </c>
      <c r="S74" t="s">
        <v>45</v>
      </c>
    </row>
    <row r="75" spans="1:20" x14ac:dyDescent="0.3">
      <c r="A75" t="s">
        <v>84</v>
      </c>
      <c r="B75" t="s">
        <v>56</v>
      </c>
      <c r="C75" t="s">
        <v>49</v>
      </c>
      <c r="D75">
        <v>791</v>
      </c>
      <c r="E75">
        <f t="shared" si="4"/>
        <v>751</v>
      </c>
      <c r="F75" t="s">
        <v>40</v>
      </c>
      <c r="N75" t="s">
        <v>84</v>
      </c>
      <c r="O75" t="s">
        <v>61</v>
      </c>
      <c r="P75" t="s">
        <v>49</v>
      </c>
      <c r="Q75">
        <v>903</v>
      </c>
      <c r="R75">
        <f t="shared" si="5"/>
        <v>863</v>
      </c>
      <c r="S75" t="s">
        <v>45</v>
      </c>
    </row>
    <row r="76" spans="1:20" x14ac:dyDescent="0.3">
      <c r="A76" t="s">
        <v>84</v>
      </c>
      <c r="B76" t="s">
        <v>56</v>
      </c>
      <c r="C76" t="s">
        <v>49</v>
      </c>
      <c r="D76">
        <v>1048</v>
      </c>
      <c r="E76">
        <f t="shared" si="4"/>
        <v>1008</v>
      </c>
      <c r="F76" t="s">
        <v>40</v>
      </c>
      <c r="N76" t="s">
        <v>84</v>
      </c>
      <c r="O76" t="s">
        <v>61</v>
      </c>
      <c r="P76" t="s">
        <v>49</v>
      </c>
      <c r="Q76">
        <v>743</v>
      </c>
      <c r="R76">
        <f t="shared" si="5"/>
        <v>703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1095</v>
      </c>
      <c r="E77">
        <f t="shared" si="4"/>
        <v>1055</v>
      </c>
      <c r="F77" t="s">
        <v>40</v>
      </c>
      <c r="N77" t="s">
        <v>84</v>
      </c>
      <c r="O77" t="s">
        <v>61</v>
      </c>
      <c r="P77" t="s">
        <v>49</v>
      </c>
      <c r="Q77">
        <v>678</v>
      </c>
      <c r="R77">
        <f t="shared" si="5"/>
        <v>638</v>
      </c>
      <c r="S77" t="s">
        <v>40</v>
      </c>
    </row>
    <row r="78" spans="1:20" x14ac:dyDescent="0.3">
      <c r="A78" t="s">
        <v>84</v>
      </c>
      <c r="B78" t="s">
        <v>56</v>
      </c>
      <c r="C78" t="s">
        <v>49</v>
      </c>
      <c r="D78">
        <v>887</v>
      </c>
      <c r="E78">
        <f t="shared" si="4"/>
        <v>847</v>
      </c>
      <c r="F78" t="s">
        <v>40</v>
      </c>
      <c r="N78" t="s">
        <v>84</v>
      </c>
      <c r="O78" t="s">
        <v>61</v>
      </c>
      <c r="P78" t="s">
        <v>49</v>
      </c>
      <c r="Q78">
        <v>1143</v>
      </c>
      <c r="R78">
        <f t="shared" si="5"/>
        <v>1103</v>
      </c>
      <c r="S78" t="s">
        <v>40</v>
      </c>
    </row>
    <row r="79" spans="1:20" x14ac:dyDescent="0.3">
      <c r="A79" t="s">
        <v>84</v>
      </c>
      <c r="B79" t="s">
        <v>56</v>
      </c>
      <c r="C79" t="s">
        <v>49</v>
      </c>
      <c r="D79">
        <v>967</v>
      </c>
      <c r="E79">
        <f t="shared" si="4"/>
        <v>927</v>
      </c>
      <c r="F79" t="s">
        <v>40</v>
      </c>
      <c r="N79" t="s">
        <v>84</v>
      </c>
      <c r="O79" t="s">
        <v>61</v>
      </c>
      <c r="P79" t="s">
        <v>49</v>
      </c>
      <c r="Q79">
        <v>1030</v>
      </c>
      <c r="R79">
        <f t="shared" si="5"/>
        <v>990</v>
      </c>
      <c r="S79" t="s">
        <v>40</v>
      </c>
    </row>
    <row r="80" spans="1:20" x14ac:dyDescent="0.3">
      <c r="A80" t="s">
        <v>84</v>
      </c>
      <c r="B80" t="s">
        <v>56</v>
      </c>
      <c r="C80" t="s">
        <v>49</v>
      </c>
      <c r="D80">
        <v>886</v>
      </c>
      <c r="E80">
        <f t="shared" si="4"/>
        <v>846</v>
      </c>
      <c r="F80" t="s">
        <v>40</v>
      </c>
      <c r="N80" t="s">
        <v>84</v>
      </c>
      <c r="O80" t="s">
        <v>61</v>
      </c>
      <c r="P80" t="s">
        <v>49</v>
      </c>
      <c r="Q80">
        <v>1159</v>
      </c>
      <c r="R80">
        <f t="shared" si="5"/>
        <v>1119</v>
      </c>
      <c r="S80" t="s">
        <v>45</v>
      </c>
    </row>
    <row r="81" spans="1:20" x14ac:dyDescent="0.3">
      <c r="A81" t="s">
        <v>84</v>
      </c>
      <c r="B81" t="s">
        <v>56</v>
      </c>
      <c r="C81" t="s">
        <v>49</v>
      </c>
      <c r="D81">
        <v>806</v>
      </c>
      <c r="E81">
        <f t="shared" si="4"/>
        <v>766</v>
      </c>
      <c r="F81" t="s">
        <v>40</v>
      </c>
      <c r="G81">
        <f>MEDIAN(E72:E81)</f>
        <v>846.5</v>
      </c>
      <c r="N81" t="s">
        <v>84</v>
      </c>
      <c r="O81" t="s">
        <v>61</v>
      </c>
      <c r="P81" t="s">
        <v>49</v>
      </c>
      <c r="Q81">
        <v>1590</v>
      </c>
      <c r="R81">
        <f t="shared" si="5"/>
        <v>1550</v>
      </c>
      <c r="S81" t="s">
        <v>45</v>
      </c>
      <c r="T81">
        <f>MEDIAN(R72:R81)</f>
        <v>957.5</v>
      </c>
    </row>
    <row r="82" spans="1:20" x14ac:dyDescent="0.3">
      <c r="A82" t="s">
        <v>109</v>
      </c>
      <c r="B82" t="s">
        <v>56</v>
      </c>
      <c r="C82" t="s">
        <v>39</v>
      </c>
      <c r="D82">
        <v>736</v>
      </c>
      <c r="E82">
        <f t="shared" si="4"/>
        <v>696</v>
      </c>
      <c r="F82" t="s">
        <v>40</v>
      </c>
      <c r="N82" t="s">
        <v>109</v>
      </c>
      <c r="O82" t="s">
        <v>61</v>
      </c>
      <c r="P82" t="s">
        <v>39</v>
      </c>
      <c r="Q82">
        <v>728</v>
      </c>
      <c r="R82">
        <f t="shared" si="5"/>
        <v>688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839</v>
      </c>
      <c r="E83">
        <f t="shared" si="4"/>
        <v>799</v>
      </c>
      <c r="F83" t="s">
        <v>40</v>
      </c>
      <c r="N83" t="s">
        <v>109</v>
      </c>
      <c r="O83" t="s">
        <v>61</v>
      </c>
      <c r="P83" t="s">
        <v>39</v>
      </c>
      <c r="Q83">
        <v>790</v>
      </c>
      <c r="R83">
        <f t="shared" si="5"/>
        <v>750</v>
      </c>
      <c r="S83" t="s">
        <v>40</v>
      </c>
    </row>
    <row r="84" spans="1:20" x14ac:dyDescent="0.3">
      <c r="A84" t="s">
        <v>109</v>
      </c>
      <c r="B84" t="s">
        <v>56</v>
      </c>
      <c r="C84" t="s">
        <v>39</v>
      </c>
      <c r="D84">
        <v>855</v>
      </c>
      <c r="E84">
        <f t="shared" si="4"/>
        <v>815</v>
      </c>
      <c r="F84" t="s">
        <v>40</v>
      </c>
      <c r="N84" t="s">
        <v>109</v>
      </c>
      <c r="O84" t="s">
        <v>61</v>
      </c>
      <c r="P84" t="s">
        <v>39</v>
      </c>
      <c r="Q84">
        <v>1126</v>
      </c>
      <c r="R84">
        <f t="shared" si="5"/>
        <v>1086</v>
      </c>
      <c r="S84" t="s">
        <v>45</v>
      </c>
    </row>
    <row r="85" spans="1:20" x14ac:dyDescent="0.3">
      <c r="A85" t="s">
        <v>109</v>
      </c>
      <c r="B85" t="s">
        <v>56</v>
      </c>
      <c r="C85" t="s">
        <v>39</v>
      </c>
      <c r="D85">
        <v>983</v>
      </c>
      <c r="E85">
        <f t="shared" si="4"/>
        <v>943</v>
      </c>
      <c r="F85" t="s">
        <v>40</v>
      </c>
      <c r="N85" t="s">
        <v>109</v>
      </c>
      <c r="O85" t="s">
        <v>61</v>
      </c>
      <c r="P85" t="s">
        <v>39</v>
      </c>
      <c r="Q85">
        <v>806</v>
      </c>
      <c r="R85">
        <f t="shared" si="5"/>
        <v>766</v>
      </c>
      <c r="S85" t="s">
        <v>45</v>
      </c>
    </row>
    <row r="86" spans="1:20" x14ac:dyDescent="0.3">
      <c r="A86" t="s">
        <v>109</v>
      </c>
      <c r="B86" t="s">
        <v>56</v>
      </c>
      <c r="C86" t="s">
        <v>39</v>
      </c>
      <c r="D86">
        <v>758</v>
      </c>
      <c r="E86">
        <f t="shared" si="4"/>
        <v>718</v>
      </c>
      <c r="F86" t="s">
        <v>40</v>
      </c>
      <c r="N86" t="s">
        <v>109</v>
      </c>
      <c r="O86" t="s">
        <v>61</v>
      </c>
      <c r="P86" t="s">
        <v>39</v>
      </c>
      <c r="Q86">
        <v>998</v>
      </c>
      <c r="R86">
        <f t="shared" si="5"/>
        <v>958</v>
      </c>
      <c r="S86" t="s">
        <v>45</v>
      </c>
    </row>
    <row r="87" spans="1:20" x14ac:dyDescent="0.3">
      <c r="A87" t="s">
        <v>109</v>
      </c>
      <c r="B87" t="s">
        <v>56</v>
      </c>
      <c r="C87" t="s">
        <v>39</v>
      </c>
      <c r="D87">
        <v>1013</v>
      </c>
      <c r="E87">
        <f t="shared" si="4"/>
        <v>973</v>
      </c>
      <c r="F87" t="s">
        <v>40</v>
      </c>
      <c r="N87" t="s">
        <v>109</v>
      </c>
      <c r="O87" t="s">
        <v>61</v>
      </c>
      <c r="P87" t="s">
        <v>39</v>
      </c>
      <c r="Q87">
        <v>742</v>
      </c>
      <c r="R87">
        <f t="shared" si="5"/>
        <v>702</v>
      </c>
      <c r="S87" t="s">
        <v>45</v>
      </c>
    </row>
    <row r="88" spans="1:20" x14ac:dyDescent="0.3">
      <c r="A88" t="s">
        <v>109</v>
      </c>
      <c r="B88" t="s">
        <v>56</v>
      </c>
      <c r="C88" t="s">
        <v>39</v>
      </c>
      <c r="D88">
        <v>695</v>
      </c>
      <c r="E88">
        <f t="shared" si="4"/>
        <v>655</v>
      </c>
      <c r="F88" t="s">
        <v>40</v>
      </c>
      <c r="N88" t="s">
        <v>109</v>
      </c>
      <c r="O88" t="s">
        <v>61</v>
      </c>
      <c r="P88" t="s">
        <v>39</v>
      </c>
      <c r="Q88">
        <v>983</v>
      </c>
      <c r="R88">
        <f t="shared" si="5"/>
        <v>943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678</v>
      </c>
      <c r="E89">
        <f t="shared" si="4"/>
        <v>638</v>
      </c>
      <c r="F89" t="s">
        <v>40</v>
      </c>
      <c r="N89" t="s">
        <v>109</v>
      </c>
      <c r="O89" t="s">
        <v>61</v>
      </c>
      <c r="P89" t="s">
        <v>39</v>
      </c>
      <c r="Q89">
        <v>917</v>
      </c>
      <c r="R89">
        <f t="shared" si="5"/>
        <v>877</v>
      </c>
      <c r="S89" t="s">
        <v>40</v>
      </c>
    </row>
    <row r="90" spans="1:20" x14ac:dyDescent="0.3">
      <c r="A90" t="s">
        <v>109</v>
      </c>
      <c r="B90" t="s">
        <v>56</v>
      </c>
      <c r="C90" t="s">
        <v>39</v>
      </c>
      <c r="D90">
        <v>951</v>
      </c>
      <c r="E90">
        <f t="shared" si="4"/>
        <v>911</v>
      </c>
      <c r="F90" t="s">
        <v>40</v>
      </c>
      <c r="N90" t="s">
        <v>109</v>
      </c>
      <c r="O90" t="s">
        <v>61</v>
      </c>
      <c r="P90" t="s">
        <v>39</v>
      </c>
      <c r="Q90">
        <v>1143</v>
      </c>
      <c r="R90">
        <f t="shared" si="5"/>
        <v>1103</v>
      </c>
      <c r="S90" t="s">
        <v>45</v>
      </c>
    </row>
    <row r="91" spans="1:20" x14ac:dyDescent="0.3">
      <c r="A91" t="s">
        <v>109</v>
      </c>
      <c r="B91" t="s">
        <v>56</v>
      </c>
      <c r="C91" t="s">
        <v>39</v>
      </c>
      <c r="D91">
        <v>1799</v>
      </c>
      <c r="E91">
        <f t="shared" si="4"/>
        <v>1759</v>
      </c>
      <c r="F91" t="s">
        <v>40</v>
      </c>
      <c r="G91">
        <f>MEDIAN(E82:E91)</f>
        <v>807</v>
      </c>
      <c r="N91" t="s">
        <v>109</v>
      </c>
      <c r="O91" t="s">
        <v>61</v>
      </c>
      <c r="P91" t="s">
        <v>39</v>
      </c>
      <c r="Q91">
        <v>870</v>
      </c>
      <c r="R91">
        <f t="shared" si="5"/>
        <v>830</v>
      </c>
      <c r="S91" t="s">
        <v>40</v>
      </c>
      <c r="T91">
        <f>MEDIAN(R82:R91)</f>
        <v>853.5</v>
      </c>
    </row>
    <row r="92" spans="1:20" x14ac:dyDescent="0.3">
      <c r="A92" t="s">
        <v>110</v>
      </c>
      <c r="B92" t="s">
        <v>56</v>
      </c>
      <c r="C92" t="s">
        <v>39</v>
      </c>
      <c r="D92">
        <v>662</v>
      </c>
      <c r="E92">
        <f t="shared" si="4"/>
        <v>622</v>
      </c>
      <c r="F92" t="s">
        <v>40</v>
      </c>
      <c r="N92" t="s">
        <v>110</v>
      </c>
      <c r="O92" t="s">
        <v>61</v>
      </c>
      <c r="P92" t="s">
        <v>39</v>
      </c>
      <c r="Q92">
        <v>951</v>
      </c>
      <c r="R92">
        <f t="shared" si="5"/>
        <v>911</v>
      </c>
      <c r="S92" t="s">
        <v>40</v>
      </c>
    </row>
    <row r="93" spans="1:20" x14ac:dyDescent="0.3">
      <c r="A93" t="s">
        <v>110</v>
      </c>
      <c r="B93" t="s">
        <v>56</v>
      </c>
      <c r="C93" t="s">
        <v>39</v>
      </c>
      <c r="D93">
        <v>726</v>
      </c>
      <c r="E93">
        <f t="shared" si="4"/>
        <v>686</v>
      </c>
      <c r="F93" t="s">
        <v>40</v>
      </c>
      <c r="N93" t="s">
        <v>110</v>
      </c>
      <c r="O93" t="s">
        <v>61</v>
      </c>
      <c r="P93" t="s">
        <v>39</v>
      </c>
      <c r="Q93">
        <v>1095</v>
      </c>
      <c r="R93">
        <f t="shared" si="5"/>
        <v>1055</v>
      </c>
      <c r="S93" t="s">
        <v>40</v>
      </c>
    </row>
    <row r="94" spans="1:20" x14ac:dyDescent="0.3">
      <c r="A94" t="s">
        <v>110</v>
      </c>
      <c r="B94" t="s">
        <v>56</v>
      </c>
      <c r="C94" t="s">
        <v>39</v>
      </c>
      <c r="D94">
        <v>838</v>
      </c>
      <c r="E94">
        <f t="shared" si="4"/>
        <v>798</v>
      </c>
      <c r="F94" t="s">
        <v>40</v>
      </c>
      <c r="N94" t="s">
        <v>110</v>
      </c>
      <c r="O94" t="s">
        <v>61</v>
      </c>
      <c r="P94" t="s">
        <v>39</v>
      </c>
      <c r="Q94">
        <v>2582</v>
      </c>
      <c r="R94">
        <f t="shared" si="5"/>
        <v>2542</v>
      </c>
      <c r="S94" t="s">
        <v>45</v>
      </c>
    </row>
    <row r="95" spans="1:20" x14ac:dyDescent="0.3">
      <c r="A95" t="s">
        <v>110</v>
      </c>
      <c r="B95" t="s">
        <v>56</v>
      </c>
      <c r="C95" t="s">
        <v>39</v>
      </c>
      <c r="D95">
        <v>1350</v>
      </c>
      <c r="E95">
        <f t="shared" si="4"/>
        <v>1310</v>
      </c>
      <c r="F95" t="s">
        <v>40</v>
      </c>
      <c r="N95" t="s">
        <v>110</v>
      </c>
      <c r="O95" t="s">
        <v>61</v>
      </c>
      <c r="P95" t="s">
        <v>39</v>
      </c>
      <c r="Q95">
        <v>966</v>
      </c>
      <c r="R95">
        <f t="shared" si="5"/>
        <v>926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959</v>
      </c>
      <c r="E96">
        <f t="shared" si="4"/>
        <v>919</v>
      </c>
      <c r="F96" t="s">
        <v>40</v>
      </c>
      <c r="N96" t="s">
        <v>110</v>
      </c>
      <c r="O96" t="s">
        <v>61</v>
      </c>
      <c r="P96" t="s">
        <v>39</v>
      </c>
      <c r="Q96">
        <v>806</v>
      </c>
      <c r="R96">
        <f t="shared" si="5"/>
        <v>766</v>
      </c>
      <c r="S96" t="s">
        <v>40</v>
      </c>
    </row>
    <row r="97" spans="1:20" x14ac:dyDescent="0.3">
      <c r="A97" t="s">
        <v>110</v>
      </c>
      <c r="B97" t="s">
        <v>56</v>
      </c>
      <c r="C97" t="s">
        <v>39</v>
      </c>
      <c r="D97">
        <v>1173</v>
      </c>
      <c r="E97">
        <f t="shared" si="4"/>
        <v>1133</v>
      </c>
      <c r="F97" t="s">
        <v>40</v>
      </c>
      <c r="N97" t="s">
        <v>110</v>
      </c>
      <c r="O97" t="s">
        <v>61</v>
      </c>
      <c r="P97" t="s">
        <v>39</v>
      </c>
      <c r="Q97">
        <v>870</v>
      </c>
      <c r="R97">
        <f t="shared" si="5"/>
        <v>830</v>
      </c>
      <c r="S97" t="s">
        <v>40</v>
      </c>
    </row>
    <row r="98" spans="1:20" x14ac:dyDescent="0.3">
      <c r="A98" t="s">
        <v>110</v>
      </c>
      <c r="B98" t="s">
        <v>56</v>
      </c>
      <c r="C98" t="s">
        <v>39</v>
      </c>
      <c r="D98">
        <v>662</v>
      </c>
      <c r="E98">
        <f t="shared" si="4"/>
        <v>622</v>
      </c>
      <c r="F98" t="s">
        <v>40</v>
      </c>
      <c r="N98" t="s">
        <v>110</v>
      </c>
      <c r="O98" t="s">
        <v>61</v>
      </c>
      <c r="P98" t="s">
        <v>39</v>
      </c>
      <c r="Q98">
        <v>880</v>
      </c>
      <c r="R98">
        <f t="shared" si="5"/>
        <v>840</v>
      </c>
      <c r="S98" t="s">
        <v>45</v>
      </c>
    </row>
    <row r="99" spans="1:20" x14ac:dyDescent="0.3">
      <c r="A99" t="s">
        <v>110</v>
      </c>
      <c r="B99" t="s">
        <v>56</v>
      </c>
      <c r="C99" t="s">
        <v>39</v>
      </c>
      <c r="D99">
        <v>952</v>
      </c>
      <c r="E99">
        <f t="shared" si="4"/>
        <v>912</v>
      </c>
      <c r="F99" t="s">
        <v>40</v>
      </c>
      <c r="N99" t="s">
        <v>110</v>
      </c>
      <c r="O99" t="s">
        <v>61</v>
      </c>
      <c r="P99" t="s">
        <v>39</v>
      </c>
      <c r="Q99">
        <v>1813</v>
      </c>
      <c r="R99">
        <f t="shared" si="5"/>
        <v>1773</v>
      </c>
      <c r="S99" t="s">
        <v>40</v>
      </c>
    </row>
    <row r="100" spans="1:20" x14ac:dyDescent="0.3">
      <c r="A100" t="s">
        <v>110</v>
      </c>
      <c r="B100" t="s">
        <v>56</v>
      </c>
      <c r="C100" t="s">
        <v>39</v>
      </c>
      <c r="D100">
        <v>903</v>
      </c>
      <c r="E100">
        <f t="shared" si="4"/>
        <v>863</v>
      </c>
      <c r="F100" t="s">
        <v>40</v>
      </c>
      <c r="N100" t="s">
        <v>110</v>
      </c>
      <c r="O100" t="s">
        <v>61</v>
      </c>
      <c r="P100" t="s">
        <v>39</v>
      </c>
      <c r="Q100">
        <v>1094</v>
      </c>
      <c r="R100">
        <f t="shared" si="5"/>
        <v>1054</v>
      </c>
      <c r="S100" t="s">
        <v>45</v>
      </c>
    </row>
    <row r="101" spans="1:20" x14ac:dyDescent="0.3">
      <c r="A101" t="s">
        <v>110</v>
      </c>
      <c r="B101" t="s">
        <v>56</v>
      </c>
      <c r="C101" t="s">
        <v>39</v>
      </c>
      <c r="D101">
        <v>1169</v>
      </c>
      <c r="E101">
        <f t="shared" si="4"/>
        <v>1129</v>
      </c>
      <c r="F101" t="s">
        <v>40</v>
      </c>
      <c r="G101">
        <f>MEDIAN(E92:E101)</f>
        <v>887.5</v>
      </c>
      <c r="N101" t="s">
        <v>110</v>
      </c>
      <c r="O101" t="s">
        <v>61</v>
      </c>
      <c r="P101" t="s">
        <v>39</v>
      </c>
      <c r="Q101">
        <v>1238</v>
      </c>
      <c r="R101">
        <f t="shared" si="5"/>
        <v>1198</v>
      </c>
      <c r="S101" t="s">
        <v>45</v>
      </c>
      <c r="T101">
        <f>MEDIAN(R92:R101)</f>
        <v>990</v>
      </c>
    </row>
    <row r="102" spans="1:20" x14ac:dyDescent="0.3">
      <c r="A102" t="s">
        <v>111</v>
      </c>
      <c r="B102" t="s">
        <v>56</v>
      </c>
      <c r="C102" t="s">
        <v>39</v>
      </c>
      <c r="D102">
        <v>1077</v>
      </c>
      <c r="E102">
        <f t="shared" si="4"/>
        <v>1037</v>
      </c>
      <c r="F102" t="s">
        <v>40</v>
      </c>
      <c r="N102" t="s">
        <v>111</v>
      </c>
      <c r="O102" t="s">
        <v>61</v>
      </c>
      <c r="P102" t="s">
        <v>39</v>
      </c>
      <c r="Q102">
        <v>1031</v>
      </c>
      <c r="R102">
        <f t="shared" si="5"/>
        <v>991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744</v>
      </c>
      <c r="E103">
        <f t="shared" si="4"/>
        <v>704</v>
      </c>
      <c r="F103" t="s">
        <v>40</v>
      </c>
      <c r="N103" t="s">
        <v>111</v>
      </c>
      <c r="O103" t="s">
        <v>61</v>
      </c>
      <c r="P103" t="s">
        <v>39</v>
      </c>
      <c r="Q103">
        <v>984</v>
      </c>
      <c r="R103">
        <f t="shared" si="5"/>
        <v>944</v>
      </c>
      <c r="S103" t="s">
        <v>45</v>
      </c>
    </row>
    <row r="104" spans="1:20" x14ac:dyDescent="0.3">
      <c r="A104" t="s">
        <v>111</v>
      </c>
      <c r="B104" t="s">
        <v>56</v>
      </c>
      <c r="C104" t="s">
        <v>39</v>
      </c>
      <c r="D104">
        <v>837</v>
      </c>
      <c r="E104">
        <f t="shared" si="4"/>
        <v>797</v>
      </c>
      <c r="F104" t="s">
        <v>40</v>
      </c>
      <c r="N104" t="s">
        <v>111</v>
      </c>
      <c r="O104" t="s">
        <v>61</v>
      </c>
      <c r="P104" t="s">
        <v>39</v>
      </c>
      <c r="Q104">
        <v>1062</v>
      </c>
      <c r="R104">
        <f t="shared" si="5"/>
        <v>1022</v>
      </c>
      <c r="S104" t="s">
        <v>40</v>
      </c>
    </row>
    <row r="105" spans="1:20" x14ac:dyDescent="0.3">
      <c r="A105" t="s">
        <v>111</v>
      </c>
      <c r="B105" t="s">
        <v>56</v>
      </c>
      <c r="C105" t="s">
        <v>39</v>
      </c>
      <c r="D105">
        <v>758</v>
      </c>
      <c r="E105">
        <f t="shared" si="4"/>
        <v>718</v>
      </c>
      <c r="F105" t="s">
        <v>40</v>
      </c>
      <c r="N105" t="s">
        <v>111</v>
      </c>
      <c r="O105" t="s">
        <v>61</v>
      </c>
      <c r="P105" t="s">
        <v>49</v>
      </c>
      <c r="Q105">
        <v>662</v>
      </c>
      <c r="R105">
        <f t="shared" si="5"/>
        <v>622</v>
      </c>
      <c r="S105" t="s">
        <v>40</v>
      </c>
    </row>
    <row r="106" spans="1:20" x14ac:dyDescent="0.3">
      <c r="A106" t="s">
        <v>111</v>
      </c>
      <c r="B106" t="s">
        <v>56</v>
      </c>
      <c r="C106" t="s">
        <v>39</v>
      </c>
      <c r="D106">
        <v>1016</v>
      </c>
      <c r="E106">
        <f t="shared" si="4"/>
        <v>976</v>
      </c>
      <c r="F106" t="s">
        <v>40</v>
      </c>
      <c r="N106" t="s">
        <v>111</v>
      </c>
      <c r="O106" t="s">
        <v>61</v>
      </c>
      <c r="P106" t="s">
        <v>39</v>
      </c>
      <c r="Q106">
        <v>1205</v>
      </c>
      <c r="R106">
        <f t="shared" si="5"/>
        <v>1165</v>
      </c>
      <c r="S106" t="s">
        <v>40</v>
      </c>
    </row>
    <row r="107" spans="1:20" x14ac:dyDescent="0.3">
      <c r="A107" t="s">
        <v>111</v>
      </c>
      <c r="B107" t="s">
        <v>56</v>
      </c>
      <c r="C107" t="s">
        <v>39</v>
      </c>
      <c r="D107">
        <v>1367</v>
      </c>
      <c r="E107">
        <f t="shared" si="4"/>
        <v>1327</v>
      </c>
      <c r="F107" t="s">
        <v>40</v>
      </c>
      <c r="N107" t="s">
        <v>111</v>
      </c>
      <c r="O107" t="s">
        <v>61</v>
      </c>
      <c r="P107" t="s">
        <v>39</v>
      </c>
      <c r="Q107">
        <v>1014</v>
      </c>
      <c r="R107">
        <f t="shared" si="5"/>
        <v>974</v>
      </c>
      <c r="S107" t="s">
        <v>40</v>
      </c>
    </row>
    <row r="108" spans="1:20" x14ac:dyDescent="0.3">
      <c r="A108" t="s">
        <v>111</v>
      </c>
      <c r="B108" t="s">
        <v>56</v>
      </c>
      <c r="C108" t="s">
        <v>39</v>
      </c>
      <c r="D108">
        <v>823</v>
      </c>
      <c r="E108">
        <f t="shared" si="4"/>
        <v>783</v>
      </c>
      <c r="F108" t="s">
        <v>40</v>
      </c>
      <c r="N108" t="s">
        <v>111</v>
      </c>
      <c r="O108" t="s">
        <v>61</v>
      </c>
      <c r="P108" t="s">
        <v>39</v>
      </c>
      <c r="Q108">
        <v>758</v>
      </c>
      <c r="R108">
        <f t="shared" si="5"/>
        <v>718</v>
      </c>
      <c r="S108" t="s">
        <v>45</v>
      </c>
    </row>
    <row r="109" spans="1:20" x14ac:dyDescent="0.3">
      <c r="A109" t="s">
        <v>111</v>
      </c>
      <c r="B109" t="s">
        <v>56</v>
      </c>
      <c r="C109" t="s">
        <v>39</v>
      </c>
      <c r="D109">
        <v>1010</v>
      </c>
      <c r="E109">
        <f t="shared" si="4"/>
        <v>970</v>
      </c>
      <c r="F109" t="s">
        <v>40</v>
      </c>
      <c r="N109" t="s">
        <v>111</v>
      </c>
      <c r="O109" t="s">
        <v>61</v>
      </c>
      <c r="P109" t="s">
        <v>39</v>
      </c>
      <c r="Q109">
        <v>1190</v>
      </c>
      <c r="R109">
        <f t="shared" si="5"/>
        <v>1150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830</v>
      </c>
      <c r="E110">
        <f t="shared" si="4"/>
        <v>790</v>
      </c>
      <c r="F110" t="s">
        <v>40</v>
      </c>
      <c r="N110" t="s">
        <v>111</v>
      </c>
      <c r="O110" t="s">
        <v>61</v>
      </c>
      <c r="P110" t="s">
        <v>39</v>
      </c>
      <c r="Q110">
        <v>1270</v>
      </c>
      <c r="R110">
        <f t="shared" si="5"/>
        <v>1230</v>
      </c>
      <c r="S110" t="s">
        <v>40</v>
      </c>
    </row>
    <row r="111" spans="1:20" x14ac:dyDescent="0.3">
      <c r="A111" t="s">
        <v>111</v>
      </c>
      <c r="B111" t="s">
        <v>56</v>
      </c>
      <c r="C111" t="s">
        <v>39</v>
      </c>
      <c r="D111">
        <v>983</v>
      </c>
      <c r="E111">
        <f t="shared" si="4"/>
        <v>943</v>
      </c>
      <c r="F111" t="s">
        <v>40</v>
      </c>
      <c r="G111">
        <f>MEDIAN(E102:E111)</f>
        <v>870</v>
      </c>
      <c r="N111" t="s">
        <v>111</v>
      </c>
      <c r="O111" t="s">
        <v>61</v>
      </c>
      <c r="P111" t="s">
        <v>39</v>
      </c>
      <c r="Q111">
        <v>1060</v>
      </c>
      <c r="R111">
        <f t="shared" si="5"/>
        <v>1020</v>
      </c>
      <c r="S111" t="s">
        <v>45</v>
      </c>
      <c r="T111">
        <f>MEDIAN(R102:R111)</f>
        <v>1005.5</v>
      </c>
    </row>
    <row r="112" spans="1:20" x14ac:dyDescent="0.3">
      <c r="A112" t="s">
        <v>112</v>
      </c>
      <c r="B112" t="s">
        <v>56</v>
      </c>
      <c r="C112" t="s">
        <v>39</v>
      </c>
      <c r="D112">
        <v>822</v>
      </c>
      <c r="E112">
        <f t="shared" si="4"/>
        <v>782</v>
      </c>
      <c r="F112" t="s">
        <v>40</v>
      </c>
      <c r="N112" t="s">
        <v>112</v>
      </c>
      <c r="O112" t="s">
        <v>61</v>
      </c>
      <c r="P112" t="s">
        <v>39</v>
      </c>
      <c r="Q112">
        <v>1014</v>
      </c>
      <c r="R112">
        <f t="shared" si="5"/>
        <v>974</v>
      </c>
      <c r="S112" t="s">
        <v>45</v>
      </c>
    </row>
    <row r="113" spans="1:20" x14ac:dyDescent="0.3">
      <c r="A113" t="s">
        <v>112</v>
      </c>
      <c r="B113" t="s">
        <v>56</v>
      </c>
      <c r="C113" t="s">
        <v>39</v>
      </c>
      <c r="D113">
        <v>711</v>
      </c>
      <c r="E113">
        <f t="shared" si="4"/>
        <v>671</v>
      </c>
      <c r="F113" t="s">
        <v>40</v>
      </c>
      <c r="N113" t="s">
        <v>112</v>
      </c>
      <c r="O113" t="s">
        <v>61</v>
      </c>
      <c r="P113" t="s">
        <v>39</v>
      </c>
      <c r="Q113">
        <v>1207</v>
      </c>
      <c r="R113">
        <f t="shared" si="5"/>
        <v>1167</v>
      </c>
      <c r="S113" t="s">
        <v>40</v>
      </c>
    </row>
    <row r="114" spans="1:20" x14ac:dyDescent="0.3">
      <c r="A114" t="s">
        <v>112</v>
      </c>
      <c r="B114" t="s">
        <v>56</v>
      </c>
      <c r="C114" t="s">
        <v>39</v>
      </c>
      <c r="D114">
        <v>920</v>
      </c>
      <c r="E114">
        <f t="shared" si="4"/>
        <v>880</v>
      </c>
      <c r="F114" t="s">
        <v>40</v>
      </c>
      <c r="N114" t="s">
        <v>112</v>
      </c>
      <c r="O114" t="s">
        <v>61</v>
      </c>
      <c r="P114" t="s">
        <v>39</v>
      </c>
      <c r="Q114">
        <v>1125</v>
      </c>
      <c r="R114">
        <f t="shared" si="5"/>
        <v>1085</v>
      </c>
      <c r="S114" t="s">
        <v>40</v>
      </c>
    </row>
    <row r="115" spans="1:20" x14ac:dyDescent="0.3">
      <c r="A115" t="s">
        <v>112</v>
      </c>
      <c r="B115" t="s">
        <v>56</v>
      </c>
      <c r="C115" t="s">
        <v>39</v>
      </c>
      <c r="D115">
        <v>839</v>
      </c>
      <c r="E115">
        <f t="shared" si="4"/>
        <v>799</v>
      </c>
      <c r="F115" t="s">
        <v>40</v>
      </c>
      <c r="N115" t="s">
        <v>112</v>
      </c>
      <c r="O115" t="s">
        <v>61</v>
      </c>
      <c r="P115" t="s">
        <v>39</v>
      </c>
      <c r="Q115">
        <v>886</v>
      </c>
      <c r="R115">
        <f t="shared" si="5"/>
        <v>846</v>
      </c>
      <c r="S115" t="s">
        <v>40</v>
      </c>
    </row>
    <row r="116" spans="1:20" x14ac:dyDescent="0.3">
      <c r="A116" t="s">
        <v>112</v>
      </c>
      <c r="B116" t="s">
        <v>56</v>
      </c>
      <c r="C116" t="s">
        <v>39</v>
      </c>
      <c r="D116">
        <v>824</v>
      </c>
      <c r="E116">
        <f t="shared" si="4"/>
        <v>784</v>
      </c>
      <c r="F116" t="s">
        <v>40</v>
      </c>
      <c r="N116" t="s">
        <v>112</v>
      </c>
      <c r="O116" t="s">
        <v>61</v>
      </c>
      <c r="P116" t="s">
        <v>39</v>
      </c>
      <c r="Q116">
        <v>935</v>
      </c>
      <c r="R116">
        <f t="shared" si="5"/>
        <v>895</v>
      </c>
      <c r="S116" t="s">
        <v>40</v>
      </c>
    </row>
    <row r="117" spans="1:20" x14ac:dyDescent="0.3">
      <c r="A117" t="s">
        <v>112</v>
      </c>
      <c r="B117" t="s">
        <v>56</v>
      </c>
      <c r="C117" t="s">
        <v>39</v>
      </c>
      <c r="D117">
        <v>711</v>
      </c>
      <c r="E117">
        <f t="shared" si="4"/>
        <v>671</v>
      </c>
      <c r="F117" t="s">
        <v>40</v>
      </c>
      <c r="N117" t="s">
        <v>112</v>
      </c>
      <c r="O117" t="s">
        <v>61</v>
      </c>
      <c r="P117" t="s">
        <v>39</v>
      </c>
      <c r="Q117">
        <v>895</v>
      </c>
      <c r="R117">
        <f t="shared" si="5"/>
        <v>855</v>
      </c>
      <c r="S117" t="s">
        <v>40</v>
      </c>
    </row>
    <row r="118" spans="1:20" x14ac:dyDescent="0.3">
      <c r="A118" t="s">
        <v>112</v>
      </c>
      <c r="B118" t="s">
        <v>56</v>
      </c>
      <c r="C118" t="s">
        <v>39</v>
      </c>
      <c r="D118">
        <v>695</v>
      </c>
      <c r="E118">
        <f t="shared" si="4"/>
        <v>655</v>
      </c>
      <c r="F118" t="s">
        <v>40</v>
      </c>
      <c r="N118" t="s">
        <v>112</v>
      </c>
      <c r="O118" t="s">
        <v>61</v>
      </c>
      <c r="P118" t="s">
        <v>39</v>
      </c>
      <c r="Q118">
        <v>966</v>
      </c>
      <c r="R118">
        <f t="shared" si="5"/>
        <v>926</v>
      </c>
      <c r="S118" t="s">
        <v>40</v>
      </c>
    </row>
    <row r="119" spans="1:20" x14ac:dyDescent="0.3">
      <c r="A119" t="s">
        <v>112</v>
      </c>
      <c r="B119" t="s">
        <v>56</v>
      </c>
      <c r="C119" t="s">
        <v>39</v>
      </c>
      <c r="D119">
        <v>743</v>
      </c>
      <c r="E119">
        <f t="shared" si="4"/>
        <v>703</v>
      </c>
      <c r="F119" t="s">
        <v>40</v>
      </c>
      <c r="N119" t="s">
        <v>112</v>
      </c>
      <c r="O119" t="s">
        <v>61</v>
      </c>
      <c r="P119" t="s">
        <v>39</v>
      </c>
      <c r="Q119">
        <v>806</v>
      </c>
      <c r="R119">
        <f t="shared" si="5"/>
        <v>766</v>
      </c>
      <c r="S119" t="s">
        <v>45</v>
      </c>
    </row>
    <row r="120" spans="1:20" x14ac:dyDescent="0.3">
      <c r="A120" t="s">
        <v>112</v>
      </c>
      <c r="B120" t="s">
        <v>56</v>
      </c>
      <c r="C120" t="s">
        <v>39</v>
      </c>
      <c r="D120">
        <v>807</v>
      </c>
      <c r="E120">
        <f t="shared" si="4"/>
        <v>767</v>
      </c>
      <c r="F120" t="s">
        <v>40</v>
      </c>
      <c r="N120" t="s">
        <v>112</v>
      </c>
      <c r="O120" t="s">
        <v>61</v>
      </c>
      <c r="P120" t="s">
        <v>39</v>
      </c>
      <c r="Q120">
        <v>823</v>
      </c>
      <c r="R120">
        <f t="shared" si="5"/>
        <v>783</v>
      </c>
      <c r="S120" t="s">
        <v>40</v>
      </c>
    </row>
    <row r="121" spans="1:20" x14ac:dyDescent="0.3">
      <c r="A121" t="s">
        <v>112</v>
      </c>
      <c r="B121" t="s">
        <v>56</v>
      </c>
      <c r="C121" t="s">
        <v>39</v>
      </c>
      <c r="D121">
        <v>806</v>
      </c>
      <c r="E121">
        <f t="shared" si="4"/>
        <v>766</v>
      </c>
      <c r="F121" t="s">
        <v>40</v>
      </c>
      <c r="G121">
        <f>MEDIAN(E112:E121)</f>
        <v>766.5</v>
      </c>
      <c r="N121" t="s">
        <v>112</v>
      </c>
      <c r="O121" t="s">
        <v>61</v>
      </c>
      <c r="P121" t="s">
        <v>39</v>
      </c>
      <c r="Q121">
        <v>1366</v>
      </c>
      <c r="R121">
        <f t="shared" si="5"/>
        <v>1326</v>
      </c>
      <c r="S121" t="s">
        <v>40</v>
      </c>
      <c r="T121">
        <f>MEDIAN(R112:R121)</f>
        <v>910.5</v>
      </c>
    </row>
    <row r="122" spans="1:20" x14ac:dyDescent="0.3">
      <c r="A122" t="s">
        <v>113</v>
      </c>
      <c r="B122" t="s">
        <v>56</v>
      </c>
      <c r="C122" t="s">
        <v>49</v>
      </c>
      <c r="D122">
        <v>615</v>
      </c>
      <c r="E122">
        <f t="shared" si="4"/>
        <v>575</v>
      </c>
      <c r="F122" t="s">
        <v>40</v>
      </c>
      <c r="N122" t="s">
        <v>113</v>
      </c>
      <c r="O122" t="s">
        <v>61</v>
      </c>
      <c r="P122" t="s">
        <v>49</v>
      </c>
      <c r="Q122">
        <v>952</v>
      </c>
      <c r="R122">
        <f t="shared" si="5"/>
        <v>912</v>
      </c>
      <c r="S122" t="s">
        <v>40</v>
      </c>
    </row>
    <row r="123" spans="1:20" x14ac:dyDescent="0.3">
      <c r="A123" t="s">
        <v>113</v>
      </c>
      <c r="B123" t="s">
        <v>56</v>
      </c>
      <c r="C123" t="s">
        <v>39</v>
      </c>
      <c r="D123">
        <v>1158</v>
      </c>
      <c r="E123">
        <f t="shared" si="4"/>
        <v>1118</v>
      </c>
      <c r="F123" t="s">
        <v>40</v>
      </c>
      <c r="N123" t="s">
        <v>113</v>
      </c>
      <c r="O123" t="s">
        <v>61</v>
      </c>
      <c r="P123" t="s">
        <v>49</v>
      </c>
      <c r="Q123">
        <v>887</v>
      </c>
      <c r="R123">
        <f t="shared" si="5"/>
        <v>847</v>
      </c>
      <c r="S123" t="s">
        <v>40</v>
      </c>
    </row>
    <row r="124" spans="1:20" x14ac:dyDescent="0.3">
      <c r="A124" t="s">
        <v>113</v>
      </c>
      <c r="B124" t="s">
        <v>56</v>
      </c>
      <c r="C124" t="s">
        <v>39</v>
      </c>
      <c r="D124">
        <v>1815</v>
      </c>
      <c r="E124">
        <f t="shared" si="4"/>
        <v>1775</v>
      </c>
      <c r="F124" t="s">
        <v>40</v>
      </c>
      <c r="N124" t="s">
        <v>113</v>
      </c>
      <c r="O124" t="s">
        <v>61</v>
      </c>
      <c r="P124" t="s">
        <v>49</v>
      </c>
      <c r="Q124">
        <v>2293</v>
      </c>
      <c r="R124">
        <f t="shared" si="5"/>
        <v>2253</v>
      </c>
      <c r="S124" t="s">
        <v>40</v>
      </c>
    </row>
    <row r="125" spans="1:20" x14ac:dyDescent="0.3">
      <c r="A125" t="s">
        <v>113</v>
      </c>
      <c r="B125" t="s">
        <v>56</v>
      </c>
      <c r="C125" t="s">
        <v>39</v>
      </c>
      <c r="D125">
        <v>1047</v>
      </c>
      <c r="E125">
        <f t="shared" si="4"/>
        <v>1007</v>
      </c>
      <c r="F125" t="s">
        <v>40</v>
      </c>
      <c r="N125" t="s">
        <v>113</v>
      </c>
      <c r="O125" t="s">
        <v>61</v>
      </c>
      <c r="P125" t="s">
        <v>39</v>
      </c>
      <c r="Q125">
        <v>1669</v>
      </c>
      <c r="R125">
        <f t="shared" si="5"/>
        <v>1629</v>
      </c>
      <c r="S125" t="s">
        <v>45</v>
      </c>
    </row>
    <row r="126" spans="1:20" x14ac:dyDescent="0.3">
      <c r="A126" t="s">
        <v>113</v>
      </c>
      <c r="B126" t="s">
        <v>56</v>
      </c>
      <c r="C126" t="s">
        <v>39</v>
      </c>
      <c r="D126">
        <v>774</v>
      </c>
      <c r="E126">
        <f t="shared" si="4"/>
        <v>734</v>
      </c>
      <c r="F126" t="s">
        <v>40</v>
      </c>
      <c r="N126" t="s">
        <v>113</v>
      </c>
      <c r="O126" t="s">
        <v>61</v>
      </c>
      <c r="P126" t="s">
        <v>39</v>
      </c>
      <c r="Q126">
        <v>918</v>
      </c>
      <c r="R126">
        <f t="shared" si="5"/>
        <v>878</v>
      </c>
      <c r="S126" t="s">
        <v>40</v>
      </c>
    </row>
    <row r="127" spans="1:20" x14ac:dyDescent="0.3">
      <c r="A127" t="s">
        <v>113</v>
      </c>
      <c r="B127" t="s">
        <v>56</v>
      </c>
      <c r="C127" t="s">
        <v>39</v>
      </c>
      <c r="D127">
        <v>1495</v>
      </c>
      <c r="E127">
        <f t="shared" si="4"/>
        <v>1455</v>
      </c>
      <c r="F127" t="s">
        <v>40</v>
      </c>
      <c r="N127" t="s">
        <v>113</v>
      </c>
      <c r="O127" t="s">
        <v>61</v>
      </c>
      <c r="P127" t="s">
        <v>39</v>
      </c>
      <c r="Q127">
        <v>1237</v>
      </c>
      <c r="R127">
        <f t="shared" si="5"/>
        <v>1197</v>
      </c>
      <c r="S127" t="s">
        <v>45</v>
      </c>
    </row>
    <row r="128" spans="1:20" x14ac:dyDescent="0.3">
      <c r="A128" t="s">
        <v>113</v>
      </c>
      <c r="B128" t="s">
        <v>56</v>
      </c>
      <c r="C128" t="s">
        <v>49</v>
      </c>
      <c r="D128">
        <v>824</v>
      </c>
      <c r="E128">
        <f t="shared" si="4"/>
        <v>784</v>
      </c>
      <c r="F128" t="s">
        <v>40</v>
      </c>
      <c r="N128" t="s">
        <v>113</v>
      </c>
      <c r="O128" t="s">
        <v>61</v>
      </c>
      <c r="P128" t="s">
        <v>39</v>
      </c>
      <c r="Q128">
        <v>1280</v>
      </c>
      <c r="R128">
        <f t="shared" si="5"/>
        <v>1240</v>
      </c>
      <c r="S128" t="s">
        <v>45</v>
      </c>
    </row>
    <row r="129" spans="1:20" x14ac:dyDescent="0.3">
      <c r="A129" t="s">
        <v>113</v>
      </c>
      <c r="B129" t="s">
        <v>56</v>
      </c>
      <c r="C129" t="s">
        <v>39</v>
      </c>
      <c r="D129">
        <v>758</v>
      </c>
      <c r="E129">
        <f t="shared" si="4"/>
        <v>718</v>
      </c>
      <c r="F129" t="s">
        <v>40</v>
      </c>
      <c r="N129" t="s">
        <v>113</v>
      </c>
      <c r="O129" t="s">
        <v>61</v>
      </c>
      <c r="P129" t="s">
        <v>49</v>
      </c>
      <c r="Q129">
        <v>2037</v>
      </c>
      <c r="R129">
        <f t="shared" si="5"/>
        <v>1997</v>
      </c>
      <c r="S129" t="s">
        <v>45</v>
      </c>
    </row>
    <row r="130" spans="1:20" x14ac:dyDescent="0.3">
      <c r="A130" t="s">
        <v>113</v>
      </c>
      <c r="B130" t="s">
        <v>56</v>
      </c>
      <c r="C130" t="s">
        <v>39</v>
      </c>
      <c r="D130">
        <v>1095</v>
      </c>
      <c r="E130">
        <f t="shared" ref="E130:E193" si="6">D130-40</f>
        <v>1055</v>
      </c>
      <c r="F130" t="s">
        <v>40</v>
      </c>
      <c r="N130" t="s">
        <v>113</v>
      </c>
      <c r="O130" t="s">
        <v>61</v>
      </c>
      <c r="P130" t="s">
        <v>39</v>
      </c>
      <c r="Q130">
        <v>1333</v>
      </c>
      <c r="R130">
        <f t="shared" ref="R130:R193" si="7">Q130-40</f>
        <v>1293</v>
      </c>
      <c r="S130" t="s">
        <v>40</v>
      </c>
    </row>
    <row r="131" spans="1:20" x14ac:dyDescent="0.3">
      <c r="A131" t="s">
        <v>113</v>
      </c>
      <c r="B131" t="s">
        <v>56</v>
      </c>
      <c r="C131" t="s">
        <v>49</v>
      </c>
      <c r="D131">
        <v>2967</v>
      </c>
      <c r="E131">
        <f t="shared" si="6"/>
        <v>2927</v>
      </c>
      <c r="F131" t="s">
        <v>40</v>
      </c>
      <c r="G131">
        <f>MEDIAN(E122:E131)</f>
        <v>1031</v>
      </c>
      <c r="N131" t="s">
        <v>113</v>
      </c>
      <c r="O131" t="s">
        <v>61</v>
      </c>
      <c r="P131" t="s">
        <v>39</v>
      </c>
      <c r="Q131">
        <v>2837</v>
      </c>
      <c r="R131">
        <f t="shared" si="7"/>
        <v>2797</v>
      </c>
      <c r="S131" t="s">
        <v>40</v>
      </c>
      <c r="T131">
        <f>MEDIAN(R122:R131)</f>
        <v>1266.5</v>
      </c>
    </row>
    <row r="132" spans="1:20" x14ac:dyDescent="0.3">
      <c r="A132" t="s">
        <v>114</v>
      </c>
      <c r="B132" t="s">
        <v>56</v>
      </c>
      <c r="C132" t="s">
        <v>39</v>
      </c>
      <c r="D132">
        <v>1015</v>
      </c>
      <c r="E132">
        <f t="shared" si="6"/>
        <v>975</v>
      </c>
      <c r="F132" t="s">
        <v>40</v>
      </c>
      <c r="N132" t="s">
        <v>114</v>
      </c>
      <c r="O132" t="s">
        <v>61</v>
      </c>
      <c r="P132" t="s">
        <v>49</v>
      </c>
      <c r="Q132">
        <v>839</v>
      </c>
      <c r="R132">
        <f t="shared" si="7"/>
        <v>799</v>
      </c>
      <c r="S132" t="s">
        <v>40</v>
      </c>
    </row>
    <row r="133" spans="1:20" x14ac:dyDescent="0.3">
      <c r="A133" t="s">
        <v>114</v>
      </c>
      <c r="B133" t="s">
        <v>56</v>
      </c>
      <c r="C133" t="s">
        <v>39</v>
      </c>
      <c r="D133">
        <v>702</v>
      </c>
      <c r="E133">
        <f t="shared" si="6"/>
        <v>662</v>
      </c>
      <c r="F133" t="s">
        <v>40</v>
      </c>
      <c r="N133" t="s">
        <v>114</v>
      </c>
      <c r="O133" t="s">
        <v>61</v>
      </c>
      <c r="P133" t="s">
        <v>49</v>
      </c>
      <c r="Q133">
        <v>883</v>
      </c>
      <c r="R133">
        <f t="shared" si="7"/>
        <v>843</v>
      </c>
      <c r="S133" t="s">
        <v>45</v>
      </c>
    </row>
    <row r="134" spans="1:20" x14ac:dyDescent="0.3">
      <c r="A134" t="s">
        <v>114</v>
      </c>
      <c r="B134" t="s">
        <v>56</v>
      </c>
      <c r="C134" t="s">
        <v>39</v>
      </c>
      <c r="D134">
        <v>2024</v>
      </c>
      <c r="E134">
        <f t="shared" si="6"/>
        <v>1984</v>
      </c>
      <c r="F134" t="s">
        <v>40</v>
      </c>
      <c r="N134" t="s">
        <v>114</v>
      </c>
      <c r="O134" t="s">
        <v>61</v>
      </c>
      <c r="P134" t="s">
        <v>49</v>
      </c>
      <c r="Q134">
        <v>1335</v>
      </c>
      <c r="R134">
        <f t="shared" si="7"/>
        <v>1295</v>
      </c>
      <c r="S134" t="s">
        <v>45</v>
      </c>
    </row>
    <row r="135" spans="1:20" x14ac:dyDescent="0.3">
      <c r="A135" t="s">
        <v>114</v>
      </c>
      <c r="B135" t="s">
        <v>56</v>
      </c>
      <c r="C135" t="s">
        <v>39</v>
      </c>
      <c r="D135">
        <v>3319</v>
      </c>
      <c r="E135">
        <f t="shared" si="6"/>
        <v>3279</v>
      </c>
      <c r="F135" t="s">
        <v>40</v>
      </c>
      <c r="N135" t="s">
        <v>114</v>
      </c>
      <c r="O135" t="s">
        <v>61</v>
      </c>
      <c r="P135" t="s">
        <v>49</v>
      </c>
      <c r="Q135">
        <v>917</v>
      </c>
      <c r="R135">
        <f t="shared" si="7"/>
        <v>877</v>
      </c>
      <c r="S135" t="s">
        <v>40</v>
      </c>
    </row>
    <row r="136" spans="1:20" x14ac:dyDescent="0.3">
      <c r="A136" t="s">
        <v>114</v>
      </c>
      <c r="B136" t="s">
        <v>56</v>
      </c>
      <c r="C136" t="s">
        <v>49</v>
      </c>
      <c r="D136">
        <v>1079</v>
      </c>
      <c r="E136">
        <f t="shared" si="6"/>
        <v>1039</v>
      </c>
      <c r="F136" t="s">
        <v>40</v>
      </c>
      <c r="N136" t="s">
        <v>114</v>
      </c>
      <c r="O136" t="s">
        <v>61</v>
      </c>
      <c r="P136" t="s">
        <v>49</v>
      </c>
      <c r="Q136">
        <v>854</v>
      </c>
      <c r="R136">
        <f t="shared" si="7"/>
        <v>814</v>
      </c>
      <c r="S136" t="s">
        <v>45</v>
      </c>
    </row>
    <row r="137" spans="1:20" x14ac:dyDescent="0.3">
      <c r="A137" t="s">
        <v>114</v>
      </c>
      <c r="B137" t="s">
        <v>56</v>
      </c>
      <c r="C137" t="s">
        <v>39</v>
      </c>
      <c r="D137">
        <v>1800</v>
      </c>
      <c r="E137">
        <f t="shared" si="6"/>
        <v>1760</v>
      </c>
      <c r="F137" t="s">
        <v>40</v>
      </c>
      <c r="N137" t="s">
        <v>114</v>
      </c>
      <c r="O137" t="s">
        <v>61</v>
      </c>
      <c r="P137" t="s">
        <v>39</v>
      </c>
      <c r="Q137">
        <v>1910</v>
      </c>
      <c r="R137">
        <f t="shared" si="7"/>
        <v>1870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2326</v>
      </c>
      <c r="E138">
        <f t="shared" si="6"/>
        <v>2286</v>
      </c>
      <c r="F138" t="s">
        <v>40</v>
      </c>
      <c r="N138" t="s">
        <v>114</v>
      </c>
      <c r="O138" t="s">
        <v>61</v>
      </c>
      <c r="P138" t="s">
        <v>39</v>
      </c>
      <c r="Q138">
        <v>997</v>
      </c>
      <c r="R138">
        <f t="shared" si="7"/>
        <v>957</v>
      </c>
      <c r="S138" t="s">
        <v>40</v>
      </c>
    </row>
    <row r="139" spans="1:20" x14ac:dyDescent="0.3">
      <c r="A139" t="s">
        <v>114</v>
      </c>
      <c r="B139" t="s">
        <v>56</v>
      </c>
      <c r="C139" t="s">
        <v>49</v>
      </c>
      <c r="D139">
        <v>2487</v>
      </c>
      <c r="E139">
        <f t="shared" si="6"/>
        <v>2447</v>
      </c>
      <c r="F139" t="s">
        <v>40</v>
      </c>
      <c r="N139" t="s">
        <v>114</v>
      </c>
      <c r="O139" t="s">
        <v>61</v>
      </c>
      <c r="P139" t="s">
        <v>49</v>
      </c>
      <c r="Q139">
        <v>3286</v>
      </c>
      <c r="R139">
        <f t="shared" si="7"/>
        <v>3246</v>
      </c>
      <c r="S139" t="s">
        <v>40</v>
      </c>
    </row>
    <row r="140" spans="1:20" x14ac:dyDescent="0.3">
      <c r="A140" t="s">
        <v>114</v>
      </c>
      <c r="B140" t="s">
        <v>56</v>
      </c>
      <c r="C140" t="s">
        <v>39</v>
      </c>
      <c r="D140">
        <v>895</v>
      </c>
      <c r="E140">
        <f t="shared" si="6"/>
        <v>855</v>
      </c>
      <c r="F140" t="s">
        <v>40</v>
      </c>
      <c r="N140" t="s">
        <v>114</v>
      </c>
      <c r="O140" t="s">
        <v>61</v>
      </c>
      <c r="P140" t="s">
        <v>49</v>
      </c>
      <c r="Q140">
        <v>1350</v>
      </c>
      <c r="R140">
        <f t="shared" si="7"/>
        <v>1310</v>
      </c>
      <c r="S140" t="s">
        <v>45</v>
      </c>
    </row>
    <row r="141" spans="1:20" x14ac:dyDescent="0.3">
      <c r="A141" t="s">
        <v>114</v>
      </c>
      <c r="B141" t="s">
        <v>56</v>
      </c>
      <c r="C141" t="s">
        <v>49</v>
      </c>
      <c r="D141">
        <v>1703</v>
      </c>
      <c r="E141">
        <f t="shared" si="6"/>
        <v>1663</v>
      </c>
      <c r="F141" t="s">
        <v>40</v>
      </c>
      <c r="G141">
        <f>MEDIAN(E132:E141)</f>
        <v>1711.5</v>
      </c>
      <c r="N141" t="s">
        <v>114</v>
      </c>
      <c r="O141" t="s">
        <v>61</v>
      </c>
      <c r="P141" t="s">
        <v>39</v>
      </c>
      <c r="Q141">
        <v>1790</v>
      </c>
      <c r="R141">
        <f t="shared" si="7"/>
        <v>1750</v>
      </c>
      <c r="S141" t="s">
        <v>40</v>
      </c>
      <c r="T141">
        <f>MEDIAN(R132:R141)</f>
        <v>1126</v>
      </c>
    </row>
    <row r="142" spans="1:20" x14ac:dyDescent="0.3">
      <c r="A142" t="s">
        <v>115</v>
      </c>
      <c r="B142" t="s">
        <v>56</v>
      </c>
      <c r="C142" t="s">
        <v>49</v>
      </c>
      <c r="D142">
        <v>773</v>
      </c>
      <c r="E142">
        <f t="shared" si="6"/>
        <v>733</v>
      </c>
      <c r="F142" t="s">
        <v>40</v>
      </c>
      <c r="N142" t="s">
        <v>115</v>
      </c>
      <c r="O142" t="s">
        <v>61</v>
      </c>
      <c r="P142" t="s">
        <v>49</v>
      </c>
      <c r="Q142">
        <v>853</v>
      </c>
      <c r="R142">
        <f t="shared" si="7"/>
        <v>813</v>
      </c>
      <c r="S142" t="s">
        <v>45</v>
      </c>
    </row>
    <row r="143" spans="1:20" x14ac:dyDescent="0.3">
      <c r="A143" t="s">
        <v>115</v>
      </c>
      <c r="B143" t="s">
        <v>56</v>
      </c>
      <c r="C143" t="s">
        <v>49</v>
      </c>
      <c r="D143">
        <v>886</v>
      </c>
      <c r="E143">
        <f t="shared" si="6"/>
        <v>846</v>
      </c>
      <c r="F143" t="s">
        <v>40</v>
      </c>
      <c r="N143" t="s">
        <v>115</v>
      </c>
      <c r="O143" t="s">
        <v>61</v>
      </c>
      <c r="P143" t="s">
        <v>49</v>
      </c>
      <c r="Q143">
        <v>662</v>
      </c>
      <c r="R143">
        <f t="shared" si="7"/>
        <v>622</v>
      </c>
      <c r="S143" t="s">
        <v>45</v>
      </c>
    </row>
    <row r="144" spans="1:20" x14ac:dyDescent="0.3">
      <c r="A144" t="s">
        <v>115</v>
      </c>
      <c r="B144" t="s">
        <v>56</v>
      </c>
      <c r="C144" t="s">
        <v>49</v>
      </c>
      <c r="D144">
        <v>1265</v>
      </c>
      <c r="E144">
        <f t="shared" si="6"/>
        <v>1225</v>
      </c>
      <c r="F144" t="s">
        <v>40</v>
      </c>
      <c r="N144" t="s">
        <v>115</v>
      </c>
      <c r="O144" t="s">
        <v>61</v>
      </c>
      <c r="P144" t="s">
        <v>49</v>
      </c>
      <c r="Q144">
        <v>3157</v>
      </c>
      <c r="R144">
        <f t="shared" si="7"/>
        <v>3117</v>
      </c>
      <c r="S144" t="s">
        <v>40</v>
      </c>
    </row>
    <row r="145" spans="1:20" x14ac:dyDescent="0.3">
      <c r="A145" t="s">
        <v>115</v>
      </c>
      <c r="B145" t="s">
        <v>56</v>
      </c>
      <c r="C145" t="s">
        <v>49</v>
      </c>
      <c r="D145">
        <v>775</v>
      </c>
      <c r="E145">
        <f t="shared" si="6"/>
        <v>735</v>
      </c>
      <c r="F145" t="s">
        <v>40</v>
      </c>
      <c r="N145" t="s">
        <v>115</v>
      </c>
      <c r="O145" t="s">
        <v>61</v>
      </c>
      <c r="P145" t="s">
        <v>49</v>
      </c>
      <c r="Q145">
        <v>887</v>
      </c>
      <c r="R145">
        <f t="shared" si="7"/>
        <v>847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1063</v>
      </c>
      <c r="E146">
        <f t="shared" si="6"/>
        <v>1023</v>
      </c>
      <c r="F146" t="s">
        <v>40</v>
      </c>
      <c r="N146" t="s">
        <v>115</v>
      </c>
      <c r="O146" t="s">
        <v>61</v>
      </c>
      <c r="P146" t="s">
        <v>49</v>
      </c>
      <c r="Q146">
        <v>839</v>
      </c>
      <c r="R146">
        <f t="shared" si="7"/>
        <v>799</v>
      </c>
      <c r="S146" t="s">
        <v>40</v>
      </c>
    </row>
    <row r="147" spans="1:20" x14ac:dyDescent="0.3">
      <c r="A147" t="s">
        <v>115</v>
      </c>
      <c r="B147" t="s">
        <v>56</v>
      </c>
      <c r="C147" t="s">
        <v>49</v>
      </c>
      <c r="D147">
        <v>1606</v>
      </c>
      <c r="E147">
        <f t="shared" si="6"/>
        <v>1566</v>
      </c>
      <c r="F147" t="s">
        <v>40</v>
      </c>
      <c r="N147" t="s">
        <v>115</v>
      </c>
      <c r="O147" t="s">
        <v>61</v>
      </c>
      <c r="P147" t="s">
        <v>49</v>
      </c>
      <c r="Q147">
        <v>887</v>
      </c>
      <c r="R147">
        <f t="shared" si="7"/>
        <v>847</v>
      </c>
      <c r="S147" t="s">
        <v>40</v>
      </c>
    </row>
    <row r="148" spans="1:20" x14ac:dyDescent="0.3">
      <c r="A148" t="s">
        <v>115</v>
      </c>
      <c r="B148" t="s">
        <v>56</v>
      </c>
      <c r="C148" t="s">
        <v>49</v>
      </c>
      <c r="D148">
        <v>824</v>
      </c>
      <c r="E148">
        <f t="shared" si="6"/>
        <v>784</v>
      </c>
      <c r="F148" t="s">
        <v>40</v>
      </c>
      <c r="N148" t="s">
        <v>115</v>
      </c>
      <c r="O148" t="s">
        <v>61</v>
      </c>
      <c r="P148" t="s">
        <v>49</v>
      </c>
      <c r="Q148">
        <v>871</v>
      </c>
      <c r="R148">
        <f t="shared" si="7"/>
        <v>831</v>
      </c>
      <c r="S148" t="s">
        <v>45</v>
      </c>
    </row>
    <row r="149" spans="1:20" x14ac:dyDescent="0.3">
      <c r="A149" t="s">
        <v>115</v>
      </c>
      <c r="B149" t="s">
        <v>56</v>
      </c>
      <c r="C149" t="s">
        <v>49</v>
      </c>
      <c r="D149">
        <v>806</v>
      </c>
      <c r="E149">
        <f t="shared" si="6"/>
        <v>766</v>
      </c>
      <c r="F149" t="s">
        <v>40</v>
      </c>
      <c r="N149" t="s">
        <v>115</v>
      </c>
      <c r="O149" t="s">
        <v>61</v>
      </c>
      <c r="P149" t="s">
        <v>49</v>
      </c>
      <c r="Q149">
        <v>3622</v>
      </c>
      <c r="R149">
        <f t="shared" si="7"/>
        <v>3582</v>
      </c>
      <c r="S149" t="s">
        <v>40</v>
      </c>
    </row>
    <row r="150" spans="1:20" x14ac:dyDescent="0.3">
      <c r="A150" t="s">
        <v>115</v>
      </c>
      <c r="B150" t="s">
        <v>56</v>
      </c>
      <c r="C150" t="s">
        <v>49</v>
      </c>
      <c r="D150">
        <v>1846</v>
      </c>
      <c r="E150">
        <f t="shared" si="6"/>
        <v>1806</v>
      </c>
      <c r="F150" t="s">
        <v>40</v>
      </c>
      <c r="N150" t="s">
        <v>115</v>
      </c>
      <c r="O150" t="s">
        <v>61</v>
      </c>
      <c r="P150" t="s">
        <v>49</v>
      </c>
      <c r="Q150">
        <v>1126</v>
      </c>
      <c r="R150">
        <f t="shared" si="7"/>
        <v>1086</v>
      </c>
      <c r="S150" t="s">
        <v>40</v>
      </c>
    </row>
    <row r="151" spans="1:20" x14ac:dyDescent="0.3">
      <c r="A151" t="s">
        <v>115</v>
      </c>
      <c r="B151" t="s">
        <v>56</v>
      </c>
      <c r="C151" t="s">
        <v>49</v>
      </c>
      <c r="D151">
        <v>1047</v>
      </c>
      <c r="E151">
        <f t="shared" si="6"/>
        <v>1007</v>
      </c>
      <c r="F151" t="s">
        <v>40</v>
      </c>
      <c r="G151">
        <f>MEDIAN(E142:E151)</f>
        <v>926.5</v>
      </c>
      <c r="N151" t="s">
        <v>115</v>
      </c>
      <c r="O151" t="s">
        <v>61</v>
      </c>
      <c r="P151" t="s">
        <v>49</v>
      </c>
      <c r="Q151">
        <v>1190</v>
      </c>
      <c r="R151">
        <f t="shared" si="7"/>
        <v>1150</v>
      </c>
      <c r="S151" t="s">
        <v>40</v>
      </c>
      <c r="T151">
        <f>MEDIAN(R142:R151)</f>
        <v>847</v>
      </c>
    </row>
    <row r="152" spans="1:20" x14ac:dyDescent="0.3">
      <c r="A152" t="s">
        <v>116</v>
      </c>
      <c r="B152" t="s">
        <v>56</v>
      </c>
      <c r="C152" t="s">
        <v>49</v>
      </c>
      <c r="D152">
        <v>679</v>
      </c>
      <c r="E152">
        <f t="shared" si="6"/>
        <v>639</v>
      </c>
      <c r="F152" t="s">
        <v>40</v>
      </c>
      <c r="N152" t="s">
        <v>116</v>
      </c>
      <c r="O152" t="s">
        <v>61</v>
      </c>
      <c r="P152" t="s">
        <v>49</v>
      </c>
      <c r="Q152">
        <v>823</v>
      </c>
      <c r="R152">
        <f t="shared" si="7"/>
        <v>783</v>
      </c>
      <c r="S152" t="s">
        <v>45</v>
      </c>
    </row>
    <row r="153" spans="1:20" x14ac:dyDescent="0.3">
      <c r="A153" t="s">
        <v>116</v>
      </c>
      <c r="B153" t="s">
        <v>56</v>
      </c>
      <c r="C153" t="s">
        <v>49</v>
      </c>
      <c r="D153">
        <v>870</v>
      </c>
      <c r="E153">
        <f t="shared" si="6"/>
        <v>830</v>
      </c>
      <c r="F153" t="s">
        <v>40</v>
      </c>
      <c r="N153" t="s">
        <v>116</v>
      </c>
      <c r="O153" t="s">
        <v>61</v>
      </c>
      <c r="P153" t="s">
        <v>49</v>
      </c>
      <c r="Q153">
        <v>2022</v>
      </c>
      <c r="R153">
        <f t="shared" si="7"/>
        <v>1982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807</v>
      </c>
      <c r="E154">
        <f t="shared" si="6"/>
        <v>767</v>
      </c>
      <c r="F154" t="s">
        <v>40</v>
      </c>
      <c r="N154" t="s">
        <v>116</v>
      </c>
      <c r="O154" t="s">
        <v>61</v>
      </c>
      <c r="P154" t="s">
        <v>49</v>
      </c>
      <c r="Q154">
        <v>1191</v>
      </c>
      <c r="R154">
        <f t="shared" si="7"/>
        <v>1151</v>
      </c>
      <c r="S154" t="s">
        <v>45</v>
      </c>
    </row>
    <row r="155" spans="1:20" x14ac:dyDescent="0.3">
      <c r="A155" t="s">
        <v>116</v>
      </c>
      <c r="B155" t="s">
        <v>56</v>
      </c>
      <c r="C155" t="s">
        <v>49</v>
      </c>
      <c r="D155">
        <v>823</v>
      </c>
      <c r="E155">
        <f t="shared" si="6"/>
        <v>783</v>
      </c>
      <c r="F155" t="s">
        <v>40</v>
      </c>
      <c r="N155" t="s">
        <v>116</v>
      </c>
      <c r="O155" t="s">
        <v>61</v>
      </c>
      <c r="P155" t="s">
        <v>49</v>
      </c>
      <c r="Q155">
        <v>966</v>
      </c>
      <c r="R155">
        <f t="shared" si="7"/>
        <v>926</v>
      </c>
      <c r="S155" t="s">
        <v>40</v>
      </c>
    </row>
    <row r="156" spans="1:20" x14ac:dyDescent="0.3">
      <c r="A156" t="s">
        <v>116</v>
      </c>
      <c r="B156" t="s">
        <v>56</v>
      </c>
      <c r="C156" t="s">
        <v>49</v>
      </c>
      <c r="D156">
        <v>951</v>
      </c>
      <c r="E156">
        <f t="shared" si="6"/>
        <v>911</v>
      </c>
      <c r="F156" t="s">
        <v>40</v>
      </c>
      <c r="N156" t="s">
        <v>116</v>
      </c>
      <c r="O156" t="s">
        <v>61</v>
      </c>
      <c r="P156" t="s">
        <v>49</v>
      </c>
      <c r="Q156">
        <v>918</v>
      </c>
      <c r="R156">
        <f t="shared" si="7"/>
        <v>878</v>
      </c>
      <c r="S156" t="s">
        <v>45</v>
      </c>
    </row>
    <row r="157" spans="1:20" x14ac:dyDescent="0.3">
      <c r="A157" t="s">
        <v>116</v>
      </c>
      <c r="B157" t="s">
        <v>56</v>
      </c>
      <c r="C157" t="s">
        <v>49</v>
      </c>
      <c r="D157">
        <v>1687</v>
      </c>
      <c r="E157">
        <f t="shared" si="6"/>
        <v>1647</v>
      </c>
      <c r="F157" t="s">
        <v>40</v>
      </c>
      <c r="N157" t="s">
        <v>116</v>
      </c>
      <c r="O157" t="s">
        <v>61</v>
      </c>
      <c r="P157" t="s">
        <v>49</v>
      </c>
      <c r="Q157">
        <v>1111</v>
      </c>
      <c r="R157">
        <f t="shared" si="7"/>
        <v>1071</v>
      </c>
      <c r="S157" t="s">
        <v>45</v>
      </c>
    </row>
    <row r="158" spans="1:20" x14ac:dyDescent="0.3">
      <c r="A158" t="s">
        <v>116</v>
      </c>
      <c r="B158" t="s">
        <v>56</v>
      </c>
      <c r="C158" t="s">
        <v>49</v>
      </c>
      <c r="D158">
        <v>822</v>
      </c>
      <c r="E158">
        <f t="shared" si="6"/>
        <v>782</v>
      </c>
      <c r="F158" t="s">
        <v>40</v>
      </c>
      <c r="N158" t="s">
        <v>116</v>
      </c>
      <c r="O158" t="s">
        <v>61</v>
      </c>
      <c r="P158" t="s">
        <v>49</v>
      </c>
      <c r="Q158">
        <v>743</v>
      </c>
      <c r="R158">
        <f t="shared" si="7"/>
        <v>703</v>
      </c>
      <c r="S158" t="s">
        <v>40</v>
      </c>
    </row>
    <row r="159" spans="1:20" x14ac:dyDescent="0.3">
      <c r="A159" t="s">
        <v>116</v>
      </c>
      <c r="B159" t="s">
        <v>56</v>
      </c>
      <c r="C159" t="s">
        <v>49</v>
      </c>
      <c r="D159">
        <v>1126</v>
      </c>
      <c r="E159">
        <f t="shared" si="6"/>
        <v>1086</v>
      </c>
      <c r="F159" t="s">
        <v>40</v>
      </c>
      <c r="N159" t="s">
        <v>116</v>
      </c>
      <c r="O159" t="s">
        <v>61</v>
      </c>
      <c r="P159" t="s">
        <v>49</v>
      </c>
      <c r="Q159">
        <v>4950</v>
      </c>
      <c r="R159">
        <f t="shared" si="7"/>
        <v>4910</v>
      </c>
      <c r="S159" t="s">
        <v>45</v>
      </c>
    </row>
    <row r="160" spans="1:20" x14ac:dyDescent="0.3">
      <c r="A160" t="s">
        <v>116</v>
      </c>
      <c r="B160" t="s">
        <v>56</v>
      </c>
      <c r="C160" t="s">
        <v>49</v>
      </c>
      <c r="D160">
        <v>1286</v>
      </c>
      <c r="E160">
        <f t="shared" si="6"/>
        <v>1246</v>
      </c>
      <c r="F160" t="s">
        <v>40</v>
      </c>
      <c r="N160" t="s">
        <v>116</v>
      </c>
      <c r="O160" t="s">
        <v>61</v>
      </c>
      <c r="P160" t="s">
        <v>49</v>
      </c>
      <c r="Q160">
        <v>982</v>
      </c>
      <c r="R160">
        <f t="shared" si="7"/>
        <v>942</v>
      </c>
      <c r="S160" t="s">
        <v>40</v>
      </c>
    </row>
    <row r="161" spans="1:20" x14ac:dyDescent="0.3">
      <c r="A161" t="s">
        <v>116</v>
      </c>
      <c r="B161" t="s">
        <v>56</v>
      </c>
      <c r="C161" t="s">
        <v>49</v>
      </c>
      <c r="D161">
        <v>887</v>
      </c>
      <c r="E161">
        <f t="shared" si="6"/>
        <v>847</v>
      </c>
      <c r="F161" t="s">
        <v>40</v>
      </c>
      <c r="G161">
        <f>MEDIAN(E152:E161)</f>
        <v>838.5</v>
      </c>
      <c r="N161" t="s">
        <v>116</v>
      </c>
      <c r="O161" t="s">
        <v>61</v>
      </c>
      <c r="P161" t="s">
        <v>49</v>
      </c>
      <c r="Q161">
        <v>982</v>
      </c>
      <c r="R161">
        <f t="shared" si="7"/>
        <v>942</v>
      </c>
      <c r="S161" t="s">
        <v>45</v>
      </c>
      <c r="T161">
        <f>MEDIAN(R152:R161)</f>
        <v>942</v>
      </c>
    </row>
    <row r="162" spans="1:20" x14ac:dyDescent="0.3">
      <c r="A162" t="s">
        <v>85</v>
      </c>
      <c r="B162" t="s">
        <v>56</v>
      </c>
      <c r="C162" t="s">
        <v>39</v>
      </c>
      <c r="D162">
        <v>870</v>
      </c>
      <c r="E162">
        <f t="shared" si="6"/>
        <v>830</v>
      </c>
      <c r="F162" t="s">
        <v>40</v>
      </c>
      <c r="N162" t="s">
        <v>85</v>
      </c>
      <c r="O162" t="s">
        <v>61</v>
      </c>
      <c r="P162" t="s">
        <v>39</v>
      </c>
      <c r="Q162">
        <v>870</v>
      </c>
      <c r="R162">
        <f t="shared" si="7"/>
        <v>830</v>
      </c>
      <c r="S162" t="s">
        <v>45</v>
      </c>
    </row>
    <row r="163" spans="1:20" x14ac:dyDescent="0.3">
      <c r="A163" t="s">
        <v>85</v>
      </c>
      <c r="B163" t="s">
        <v>56</v>
      </c>
      <c r="C163" t="s">
        <v>39</v>
      </c>
      <c r="D163">
        <v>1032</v>
      </c>
      <c r="E163">
        <f t="shared" si="6"/>
        <v>992</v>
      </c>
      <c r="F163" t="s">
        <v>40</v>
      </c>
      <c r="N163" t="s">
        <v>85</v>
      </c>
      <c r="O163" t="s">
        <v>61</v>
      </c>
      <c r="P163" t="s">
        <v>39</v>
      </c>
      <c r="Q163">
        <v>695</v>
      </c>
      <c r="R163">
        <f t="shared" si="7"/>
        <v>655</v>
      </c>
      <c r="S163" t="s">
        <v>45</v>
      </c>
    </row>
    <row r="164" spans="1:20" x14ac:dyDescent="0.3">
      <c r="A164" t="s">
        <v>85</v>
      </c>
      <c r="B164" t="s">
        <v>56</v>
      </c>
      <c r="C164" t="s">
        <v>39</v>
      </c>
      <c r="D164">
        <v>982</v>
      </c>
      <c r="E164">
        <f t="shared" si="6"/>
        <v>942</v>
      </c>
      <c r="F164" t="s">
        <v>40</v>
      </c>
      <c r="N164" t="s">
        <v>85</v>
      </c>
      <c r="O164" t="s">
        <v>61</v>
      </c>
      <c r="P164" t="s">
        <v>39</v>
      </c>
      <c r="Q164">
        <v>967</v>
      </c>
      <c r="R164">
        <f t="shared" si="7"/>
        <v>927</v>
      </c>
      <c r="S164" t="s">
        <v>40</v>
      </c>
    </row>
    <row r="165" spans="1:20" x14ac:dyDescent="0.3">
      <c r="A165" t="s">
        <v>85</v>
      </c>
      <c r="B165" t="s">
        <v>56</v>
      </c>
      <c r="C165" t="s">
        <v>39</v>
      </c>
      <c r="D165">
        <v>886</v>
      </c>
      <c r="E165">
        <f t="shared" si="6"/>
        <v>846</v>
      </c>
      <c r="F165" t="s">
        <v>40</v>
      </c>
      <c r="N165" t="s">
        <v>85</v>
      </c>
      <c r="O165" t="s">
        <v>61</v>
      </c>
      <c r="P165" t="s">
        <v>39</v>
      </c>
      <c r="Q165">
        <v>806</v>
      </c>
      <c r="R165">
        <f t="shared" si="7"/>
        <v>766</v>
      </c>
      <c r="S165" t="s">
        <v>40</v>
      </c>
    </row>
    <row r="166" spans="1:20" x14ac:dyDescent="0.3">
      <c r="A166" t="s">
        <v>85</v>
      </c>
      <c r="B166" t="s">
        <v>56</v>
      </c>
      <c r="C166" t="s">
        <v>39</v>
      </c>
      <c r="D166">
        <v>855</v>
      </c>
      <c r="E166">
        <f t="shared" si="6"/>
        <v>815</v>
      </c>
      <c r="F166" t="s">
        <v>40</v>
      </c>
      <c r="N166" t="s">
        <v>85</v>
      </c>
      <c r="O166" t="s">
        <v>61</v>
      </c>
      <c r="P166" t="s">
        <v>39</v>
      </c>
      <c r="Q166">
        <v>775</v>
      </c>
      <c r="R166">
        <f t="shared" si="7"/>
        <v>735</v>
      </c>
      <c r="S166" t="s">
        <v>40</v>
      </c>
    </row>
    <row r="167" spans="1:20" x14ac:dyDescent="0.3">
      <c r="A167" t="s">
        <v>85</v>
      </c>
      <c r="B167" t="s">
        <v>56</v>
      </c>
      <c r="C167" t="s">
        <v>39</v>
      </c>
      <c r="D167">
        <v>1510</v>
      </c>
      <c r="E167">
        <f t="shared" si="6"/>
        <v>1470</v>
      </c>
      <c r="F167" t="s">
        <v>40</v>
      </c>
      <c r="N167" t="s">
        <v>85</v>
      </c>
      <c r="O167" t="s">
        <v>61</v>
      </c>
      <c r="P167" t="s">
        <v>39</v>
      </c>
      <c r="Q167">
        <v>774</v>
      </c>
      <c r="R167">
        <f t="shared" si="7"/>
        <v>734</v>
      </c>
      <c r="S167" t="s">
        <v>40</v>
      </c>
    </row>
    <row r="168" spans="1:20" x14ac:dyDescent="0.3">
      <c r="A168" t="s">
        <v>85</v>
      </c>
      <c r="B168" t="s">
        <v>56</v>
      </c>
      <c r="C168" t="s">
        <v>39</v>
      </c>
      <c r="D168">
        <v>743</v>
      </c>
      <c r="E168">
        <f t="shared" si="6"/>
        <v>703</v>
      </c>
      <c r="F168" t="s">
        <v>40</v>
      </c>
      <c r="N168" t="s">
        <v>85</v>
      </c>
      <c r="O168" t="s">
        <v>61</v>
      </c>
      <c r="P168" t="s">
        <v>39</v>
      </c>
      <c r="Q168">
        <v>949</v>
      </c>
      <c r="R168">
        <f t="shared" si="7"/>
        <v>909</v>
      </c>
      <c r="S168" t="s">
        <v>40</v>
      </c>
    </row>
    <row r="169" spans="1:20" x14ac:dyDescent="0.3">
      <c r="A169" t="s">
        <v>85</v>
      </c>
      <c r="B169" t="s">
        <v>56</v>
      </c>
      <c r="C169" t="s">
        <v>39</v>
      </c>
      <c r="D169">
        <v>742</v>
      </c>
      <c r="E169">
        <f t="shared" si="6"/>
        <v>702</v>
      </c>
      <c r="F169" t="s">
        <v>40</v>
      </c>
      <c r="N169" t="s">
        <v>85</v>
      </c>
      <c r="O169" t="s">
        <v>61</v>
      </c>
      <c r="P169" t="s">
        <v>39</v>
      </c>
      <c r="Q169">
        <v>1126</v>
      </c>
      <c r="R169">
        <f t="shared" si="7"/>
        <v>1086</v>
      </c>
      <c r="S169" t="s">
        <v>45</v>
      </c>
    </row>
    <row r="170" spans="1:20" x14ac:dyDescent="0.3">
      <c r="A170" t="s">
        <v>85</v>
      </c>
      <c r="B170" t="s">
        <v>56</v>
      </c>
      <c r="C170" t="s">
        <v>39</v>
      </c>
      <c r="D170">
        <v>1191</v>
      </c>
      <c r="E170">
        <f t="shared" si="6"/>
        <v>1151</v>
      </c>
      <c r="F170" t="s">
        <v>40</v>
      </c>
      <c r="N170" t="s">
        <v>85</v>
      </c>
      <c r="O170" t="s">
        <v>61</v>
      </c>
      <c r="P170" t="s">
        <v>39</v>
      </c>
      <c r="Q170">
        <v>2021</v>
      </c>
      <c r="R170">
        <f t="shared" si="7"/>
        <v>1981</v>
      </c>
      <c r="S170" t="s">
        <v>40</v>
      </c>
    </row>
    <row r="171" spans="1:20" x14ac:dyDescent="0.3">
      <c r="A171" t="s">
        <v>85</v>
      </c>
      <c r="B171" t="s">
        <v>56</v>
      </c>
      <c r="C171" t="s">
        <v>39</v>
      </c>
      <c r="D171">
        <v>1798</v>
      </c>
      <c r="E171">
        <f t="shared" si="6"/>
        <v>1758</v>
      </c>
      <c r="F171" t="s">
        <v>40</v>
      </c>
      <c r="G171">
        <f>MEDIAN(E162:E171)</f>
        <v>894</v>
      </c>
      <c r="N171" t="s">
        <v>85</v>
      </c>
      <c r="O171" t="s">
        <v>61</v>
      </c>
      <c r="P171" t="s">
        <v>39</v>
      </c>
      <c r="Q171">
        <v>935</v>
      </c>
      <c r="R171">
        <f t="shared" si="7"/>
        <v>895</v>
      </c>
      <c r="S171" t="s">
        <v>45</v>
      </c>
      <c r="T171">
        <f>MEDIAN(R162:R171)</f>
        <v>862.5</v>
      </c>
    </row>
    <row r="172" spans="1:20" x14ac:dyDescent="0.3">
      <c r="A172" t="s">
        <v>86</v>
      </c>
      <c r="B172" t="s">
        <v>56</v>
      </c>
      <c r="C172" t="s">
        <v>39</v>
      </c>
      <c r="D172">
        <v>821</v>
      </c>
      <c r="E172">
        <f t="shared" si="6"/>
        <v>781</v>
      </c>
      <c r="F172" t="s">
        <v>40</v>
      </c>
      <c r="N172" t="s">
        <v>86</v>
      </c>
      <c r="O172" t="s">
        <v>61</v>
      </c>
      <c r="P172" t="s">
        <v>39</v>
      </c>
      <c r="Q172">
        <v>1000</v>
      </c>
      <c r="R172">
        <f t="shared" si="7"/>
        <v>960</v>
      </c>
      <c r="S172" t="s">
        <v>40</v>
      </c>
    </row>
    <row r="173" spans="1:20" x14ac:dyDescent="0.3">
      <c r="A173" t="s">
        <v>86</v>
      </c>
      <c r="B173" t="s">
        <v>56</v>
      </c>
      <c r="C173" t="s">
        <v>39</v>
      </c>
      <c r="D173">
        <v>887</v>
      </c>
      <c r="E173">
        <f t="shared" si="6"/>
        <v>847</v>
      </c>
      <c r="F173" t="s">
        <v>40</v>
      </c>
      <c r="N173" t="s">
        <v>86</v>
      </c>
      <c r="O173" t="s">
        <v>61</v>
      </c>
      <c r="P173" t="s">
        <v>39</v>
      </c>
      <c r="Q173">
        <v>839</v>
      </c>
      <c r="R173">
        <f t="shared" si="7"/>
        <v>799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887</v>
      </c>
      <c r="E174">
        <f t="shared" si="6"/>
        <v>847</v>
      </c>
      <c r="F174" t="s">
        <v>40</v>
      </c>
      <c r="N174" t="s">
        <v>86</v>
      </c>
      <c r="O174" t="s">
        <v>61</v>
      </c>
      <c r="P174" t="s">
        <v>39</v>
      </c>
      <c r="Q174">
        <v>807</v>
      </c>
      <c r="R174">
        <f t="shared" si="7"/>
        <v>767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749</v>
      </c>
      <c r="E175">
        <f t="shared" si="6"/>
        <v>709</v>
      </c>
      <c r="F175" t="s">
        <v>40</v>
      </c>
      <c r="N175" t="s">
        <v>86</v>
      </c>
      <c r="O175" t="s">
        <v>61</v>
      </c>
      <c r="P175" t="s">
        <v>39</v>
      </c>
      <c r="Q175">
        <v>806</v>
      </c>
      <c r="R175">
        <f t="shared" si="7"/>
        <v>766</v>
      </c>
      <c r="S175" t="s">
        <v>45</v>
      </c>
    </row>
    <row r="176" spans="1:20" x14ac:dyDescent="0.3">
      <c r="A176" t="s">
        <v>86</v>
      </c>
      <c r="B176" t="s">
        <v>56</v>
      </c>
      <c r="C176" t="s">
        <v>39</v>
      </c>
      <c r="D176">
        <v>966</v>
      </c>
      <c r="E176">
        <f t="shared" si="6"/>
        <v>926</v>
      </c>
      <c r="F176" t="s">
        <v>40</v>
      </c>
      <c r="N176" t="s">
        <v>86</v>
      </c>
      <c r="O176" t="s">
        <v>61</v>
      </c>
      <c r="P176" t="s">
        <v>39</v>
      </c>
      <c r="Q176">
        <v>902</v>
      </c>
      <c r="R176">
        <f t="shared" si="7"/>
        <v>862</v>
      </c>
      <c r="S176" t="s">
        <v>40</v>
      </c>
    </row>
    <row r="177" spans="1:20" x14ac:dyDescent="0.3">
      <c r="A177" t="s">
        <v>86</v>
      </c>
      <c r="B177" t="s">
        <v>56</v>
      </c>
      <c r="C177" t="s">
        <v>39</v>
      </c>
      <c r="D177">
        <v>805</v>
      </c>
      <c r="E177">
        <f t="shared" si="6"/>
        <v>765</v>
      </c>
      <c r="F177" t="s">
        <v>40</v>
      </c>
      <c r="N177" t="s">
        <v>86</v>
      </c>
      <c r="O177" t="s">
        <v>61</v>
      </c>
      <c r="P177" t="s">
        <v>39</v>
      </c>
      <c r="Q177">
        <v>912</v>
      </c>
      <c r="R177">
        <f t="shared" si="7"/>
        <v>872</v>
      </c>
      <c r="S177" t="s">
        <v>40</v>
      </c>
    </row>
    <row r="178" spans="1:20" x14ac:dyDescent="0.3">
      <c r="A178" t="s">
        <v>86</v>
      </c>
      <c r="B178" t="s">
        <v>56</v>
      </c>
      <c r="C178" t="s">
        <v>39</v>
      </c>
      <c r="D178">
        <v>790</v>
      </c>
      <c r="E178">
        <f t="shared" si="6"/>
        <v>750</v>
      </c>
      <c r="F178" t="s">
        <v>40</v>
      </c>
      <c r="N178" t="s">
        <v>86</v>
      </c>
      <c r="O178" t="s">
        <v>61</v>
      </c>
      <c r="P178" t="s">
        <v>39</v>
      </c>
      <c r="Q178">
        <v>960</v>
      </c>
      <c r="R178">
        <f t="shared" si="7"/>
        <v>920</v>
      </c>
      <c r="S178" t="s">
        <v>45</v>
      </c>
    </row>
    <row r="179" spans="1:20" x14ac:dyDescent="0.3">
      <c r="A179" t="s">
        <v>86</v>
      </c>
      <c r="B179" t="s">
        <v>56</v>
      </c>
      <c r="C179" t="s">
        <v>39</v>
      </c>
      <c r="D179">
        <v>1007</v>
      </c>
      <c r="E179">
        <f t="shared" si="6"/>
        <v>967</v>
      </c>
      <c r="F179" t="s">
        <v>40</v>
      </c>
      <c r="N179" t="s">
        <v>86</v>
      </c>
      <c r="O179" t="s">
        <v>61</v>
      </c>
      <c r="P179" t="s">
        <v>39</v>
      </c>
      <c r="Q179">
        <v>1222</v>
      </c>
      <c r="R179">
        <f t="shared" si="7"/>
        <v>1182</v>
      </c>
      <c r="S179" t="s">
        <v>40</v>
      </c>
    </row>
    <row r="180" spans="1:20" x14ac:dyDescent="0.3">
      <c r="A180" t="s">
        <v>86</v>
      </c>
      <c r="B180" t="s">
        <v>56</v>
      </c>
      <c r="C180" t="s">
        <v>39</v>
      </c>
      <c r="D180">
        <v>935</v>
      </c>
      <c r="E180">
        <f t="shared" si="6"/>
        <v>895</v>
      </c>
      <c r="F180" t="s">
        <v>40</v>
      </c>
      <c r="N180" t="s">
        <v>86</v>
      </c>
      <c r="O180" t="s">
        <v>61</v>
      </c>
      <c r="P180" t="s">
        <v>39</v>
      </c>
      <c r="Q180">
        <v>966</v>
      </c>
      <c r="R180">
        <f t="shared" si="7"/>
        <v>926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1007</v>
      </c>
      <c r="E181">
        <f t="shared" si="6"/>
        <v>967</v>
      </c>
      <c r="F181" t="s">
        <v>40</v>
      </c>
      <c r="G181">
        <f>MEDIAN(E172:E181)</f>
        <v>847</v>
      </c>
      <c r="N181" t="s">
        <v>86</v>
      </c>
      <c r="O181" t="s">
        <v>61</v>
      </c>
      <c r="P181" t="s">
        <v>39</v>
      </c>
      <c r="Q181">
        <v>870</v>
      </c>
      <c r="R181">
        <f t="shared" si="7"/>
        <v>830</v>
      </c>
      <c r="S181" t="s">
        <v>40</v>
      </c>
      <c r="T181">
        <f>MEDIAN(R172:R181)</f>
        <v>867</v>
      </c>
    </row>
    <row r="182" spans="1:20" x14ac:dyDescent="0.3">
      <c r="A182" t="s">
        <v>87</v>
      </c>
      <c r="B182" t="s">
        <v>56</v>
      </c>
      <c r="C182" t="s">
        <v>39</v>
      </c>
      <c r="D182">
        <v>790</v>
      </c>
      <c r="E182">
        <f t="shared" si="6"/>
        <v>750</v>
      </c>
      <c r="F182" t="s">
        <v>40</v>
      </c>
      <c r="N182" t="s">
        <v>87</v>
      </c>
      <c r="O182" t="s">
        <v>61</v>
      </c>
      <c r="P182" t="s">
        <v>39</v>
      </c>
      <c r="Q182">
        <v>887</v>
      </c>
      <c r="R182">
        <f t="shared" si="7"/>
        <v>847</v>
      </c>
      <c r="S182" t="s">
        <v>40</v>
      </c>
    </row>
    <row r="183" spans="1:20" x14ac:dyDescent="0.3">
      <c r="A183" t="s">
        <v>87</v>
      </c>
      <c r="B183" t="s">
        <v>56</v>
      </c>
      <c r="C183" t="s">
        <v>39</v>
      </c>
      <c r="D183">
        <v>886</v>
      </c>
      <c r="E183">
        <f t="shared" si="6"/>
        <v>846</v>
      </c>
      <c r="F183" t="s">
        <v>40</v>
      </c>
      <c r="N183" t="s">
        <v>87</v>
      </c>
      <c r="O183" t="s">
        <v>61</v>
      </c>
      <c r="P183" t="s">
        <v>39</v>
      </c>
      <c r="Q183">
        <v>1217</v>
      </c>
      <c r="R183">
        <f t="shared" si="7"/>
        <v>1177</v>
      </c>
      <c r="S183" t="s">
        <v>45</v>
      </c>
    </row>
    <row r="184" spans="1:20" x14ac:dyDescent="0.3">
      <c r="A184" t="s">
        <v>87</v>
      </c>
      <c r="B184" t="s">
        <v>56</v>
      </c>
      <c r="C184" t="s">
        <v>39</v>
      </c>
      <c r="D184">
        <v>951</v>
      </c>
      <c r="E184">
        <f t="shared" si="6"/>
        <v>911</v>
      </c>
      <c r="F184" t="s">
        <v>40</v>
      </c>
      <c r="N184" t="s">
        <v>87</v>
      </c>
      <c r="O184" t="s">
        <v>61</v>
      </c>
      <c r="P184" t="s">
        <v>39</v>
      </c>
      <c r="Q184">
        <v>1205</v>
      </c>
      <c r="R184">
        <f t="shared" si="7"/>
        <v>1165</v>
      </c>
      <c r="S184" t="s">
        <v>40</v>
      </c>
    </row>
    <row r="185" spans="1:20" x14ac:dyDescent="0.3">
      <c r="A185" t="s">
        <v>87</v>
      </c>
      <c r="B185" t="s">
        <v>56</v>
      </c>
      <c r="C185" t="s">
        <v>49</v>
      </c>
      <c r="D185">
        <v>1510</v>
      </c>
      <c r="E185">
        <f t="shared" si="6"/>
        <v>1470</v>
      </c>
      <c r="F185" t="s">
        <v>40</v>
      </c>
      <c r="N185" t="s">
        <v>87</v>
      </c>
      <c r="O185" t="s">
        <v>61</v>
      </c>
      <c r="P185" t="s">
        <v>39</v>
      </c>
      <c r="Q185">
        <v>1206</v>
      </c>
      <c r="R185">
        <f t="shared" si="7"/>
        <v>1166</v>
      </c>
      <c r="S185" t="s">
        <v>40</v>
      </c>
    </row>
    <row r="186" spans="1:20" x14ac:dyDescent="0.3">
      <c r="A186" t="s">
        <v>87</v>
      </c>
      <c r="B186" t="s">
        <v>56</v>
      </c>
      <c r="C186" t="s">
        <v>39</v>
      </c>
      <c r="D186">
        <v>734</v>
      </c>
      <c r="E186">
        <f t="shared" si="6"/>
        <v>694</v>
      </c>
      <c r="F186" t="s">
        <v>40</v>
      </c>
      <c r="N186" t="s">
        <v>87</v>
      </c>
      <c r="O186" t="s">
        <v>61</v>
      </c>
      <c r="P186" t="s">
        <v>39</v>
      </c>
      <c r="Q186">
        <v>1030</v>
      </c>
      <c r="R186">
        <f t="shared" si="7"/>
        <v>990</v>
      </c>
      <c r="S186" t="s">
        <v>40</v>
      </c>
    </row>
    <row r="187" spans="1:20" x14ac:dyDescent="0.3">
      <c r="A187" t="s">
        <v>87</v>
      </c>
      <c r="B187" t="s">
        <v>56</v>
      </c>
      <c r="C187" t="s">
        <v>39</v>
      </c>
      <c r="D187">
        <v>759</v>
      </c>
      <c r="E187">
        <f t="shared" si="6"/>
        <v>719</v>
      </c>
      <c r="F187" t="s">
        <v>40</v>
      </c>
      <c r="N187" t="s">
        <v>87</v>
      </c>
      <c r="O187" t="s">
        <v>61</v>
      </c>
      <c r="P187" t="s">
        <v>39</v>
      </c>
      <c r="Q187">
        <v>887</v>
      </c>
      <c r="R187">
        <f t="shared" si="7"/>
        <v>847</v>
      </c>
      <c r="S187" t="s">
        <v>40</v>
      </c>
    </row>
    <row r="188" spans="1:20" x14ac:dyDescent="0.3">
      <c r="A188" t="s">
        <v>87</v>
      </c>
      <c r="B188" t="s">
        <v>56</v>
      </c>
      <c r="C188" t="s">
        <v>49</v>
      </c>
      <c r="D188">
        <v>1367</v>
      </c>
      <c r="E188">
        <f t="shared" si="6"/>
        <v>1327</v>
      </c>
      <c r="F188" t="s">
        <v>40</v>
      </c>
      <c r="N188" t="s">
        <v>87</v>
      </c>
      <c r="O188" t="s">
        <v>61</v>
      </c>
      <c r="P188" t="s">
        <v>39</v>
      </c>
      <c r="Q188">
        <v>853</v>
      </c>
      <c r="R188">
        <f t="shared" si="7"/>
        <v>813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839</v>
      </c>
      <c r="E189">
        <f t="shared" si="6"/>
        <v>799</v>
      </c>
      <c r="F189" t="s">
        <v>40</v>
      </c>
      <c r="N189" t="s">
        <v>87</v>
      </c>
      <c r="O189" t="s">
        <v>61</v>
      </c>
      <c r="P189" t="s">
        <v>39</v>
      </c>
      <c r="Q189">
        <v>1174</v>
      </c>
      <c r="R189">
        <f t="shared" si="7"/>
        <v>1134</v>
      </c>
      <c r="S189" t="s">
        <v>40</v>
      </c>
    </row>
    <row r="190" spans="1:20" x14ac:dyDescent="0.3">
      <c r="A190" t="s">
        <v>87</v>
      </c>
      <c r="B190" t="s">
        <v>56</v>
      </c>
      <c r="C190" t="s">
        <v>39</v>
      </c>
      <c r="D190">
        <v>1102</v>
      </c>
      <c r="E190">
        <f t="shared" si="6"/>
        <v>1062</v>
      </c>
      <c r="F190" t="s">
        <v>40</v>
      </c>
      <c r="N190" t="s">
        <v>87</v>
      </c>
      <c r="O190" t="s">
        <v>61</v>
      </c>
      <c r="P190" t="s">
        <v>39</v>
      </c>
      <c r="Q190">
        <v>1093</v>
      </c>
      <c r="R190">
        <f t="shared" si="7"/>
        <v>1053</v>
      </c>
      <c r="S190" t="s">
        <v>40</v>
      </c>
    </row>
    <row r="191" spans="1:20" x14ac:dyDescent="0.3">
      <c r="A191" t="s">
        <v>87</v>
      </c>
      <c r="B191" t="s">
        <v>56</v>
      </c>
      <c r="C191" t="s">
        <v>39</v>
      </c>
      <c r="D191">
        <v>1591</v>
      </c>
      <c r="E191">
        <f t="shared" si="6"/>
        <v>1551</v>
      </c>
      <c r="F191" t="s">
        <v>40</v>
      </c>
      <c r="G191">
        <f>MEDIAN(E182:E191)</f>
        <v>878.5</v>
      </c>
      <c r="N191" t="s">
        <v>87</v>
      </c>
      <c r="O191" t="s">
        <v>61</v>
      </c>
      <c r="P191" t="s">
        <v>39</v>
      </c>
      <c r="Q191">
        <v>1110</v>
      </c>
      <c r="R191">
        <f t="shared" si="7"/>
        <v>1070</v>
      </c>
      <c r="S191" t="s">
        <v>45</v>
      </c>
      <c r="T191">
        <f>MEDIAN(R182:R191)</f>
        <v>1061.5</v>
      </c>
    </row>
    <row r="192" spans="1:20" x14ac:dyDescent="0.3">
      <c r="A192" t="s">
        <v>88</v>
      </c>
      <c r="B192" t="s">
        <v>56</v>
      </c>
      <c r="C192" t="s">
        <v>39</v>
      </c>
      <c r="D192">
        <v>663</v>
      </c>
      <c r="E192">
        <f t="shared" si="6"/>
        <v>623</v>
      </c>
      <c r="F192" t="s">
        <v>40</v>
      </c>
      <c r="N192" t="s">
        <v>88</v>
      </c>
      <c r="O192" t="s">
        <v>61</v>
      </c>
      <c r="P192" t="s">
        <v>39</v>
      </c>
      <c r="Q192">
        <v>712</v>
      </c>
      <c r="R192">
        <f t="shared" si="7"/>
        <v>672</v>
      </c>
      <c r="S192" t="s">
        <v>40</v>
      </c>
    </row>
    <row r="193" spans="1:20" x14ac:dyDescent="0.3">
      <c r="A193" t="s">
        <v>88</v>
      </c>
      <c r="B193" t="s">
        <v>56</v>
      </c>
      <c r="C193" t="s">
        <v>39</v>
      </c>
      <c r="D193">
        <v>886</v>
      </c>
      <c r="E193">
        <f t="shared" si="6"/>
        <v>846</v>
      </c>
      <c r="F193" t="s">
        <v>40</v>
      </c>
      <c r="N193" t="s">
        <v>88</v>
      </c>
      <c r="O193" t="s">
        <v>61</v>
      </c>
      <c r="P193" t="s">
        <v>49</v>
      </c>
      <c r="Q193">
        <v>2967</v>
      </c>
      <c r="R193">
        <f t="shared" si="7"/>
        <v>2927</v>
      </c>
      <c r="S193" t="s">
        <v>40</v>
      </c>
    </row>
    <row r="194" spans="1:20" x14ac:dyDescent="0.3">
      <c r="A194" t="s">
        <v>88</v>
      </c>
      <c r="B194" t="s">
        <v>56</v>
      </c>
      <c r="C194" t="s">
        <v>39</v>
      </c>
      <c r="D194">
        <v>1399</v>
      </c>
      <c r="E194">
        <f t="shared" ref="E194:E257" si="8">D194-40</f>
        <v>1359</v>
      </c>
      <c r="F194" t="s">
        <v>40</v>
      </c>
      <c r="N194" t="s">
        <v>88</v>
      </c>
      <c r="O194" t="s">
        <v>61</v>
      </c>
      <c r="P194" t="s">
        <v>39</v>
      </c>
      <c r="Q194">
        <v>1405</v>
      </c>
      <c r="R194">
        <f t="shared" ref="R194:R257" si="9">Q194-40</f>
        <v>1365</v>
      </c>
      <c r="S194" t="s">
        <v>45</v>
      </c>
    </row>
    <row r="195" spans="1:20" x14ac:dyDescent="0.3">
      <c r="A195" t="s">
        <v>88</v>
      </c>
      <c r="B195" t="s">
        <v>56</v>
      </c>
      <c r="C195" t="s">
        <v>39</v>
      </c>
      <c r="D195">
        <v>695</v>
      </c>
      <c r="E195">
        <f t="shared" si="8"/>
        <v>655</v>
      </c>
      <c r="F195" t="s">
        <v>40</v>
      </c>
      <c r="N195" t="s">
        <v>88</v>
      </c>
      <c r="O195" t="s">
        <v>61</v>
      </c>
      <c r="P195" t="s">
        <v>49</v>
      </c>
      <c r="Q195">
        <v>1142</v>
      </c>
      <c r="R195">
        <f t="shared" si="9"/>
        <v>1102</v>
      </c>
      <c r="S195" t="s">
        <v>45</v>
      </c>
    </row>
    <row r="196" spans="1:20" x14ac:dyDescent="0.3">
      <c r="A196" t="s">
        <v>88</v>
      </c>
      <c r="B196" t="s">
        <v>56</v>
      </c>
      <c r="C196" t="s">
        <v>49</v>
      </c>
      <c r="D196">
        <v>2630</v>
      </c>
      <c r="E196">
        <f t="shared" si="8"/>
        <v>2590</v>
      </c>
      <c r="F196" t="s">
        <v>40</v>
      </c>
      <c r="N196" t="s">
        <v>88</v>
      </c>
      <c r="O196" t="s">
        <v>61</v>
      </c>
      <c r="P196" t="s">
        <v>39</v>
      </c>
      <c r="Q196">
        <v>673</v>
      </c>
      <c r="R196">
        <f t="shared" si="9"/>
        <v>633</v>
      </c>
      <c r="S196" t="s">
        <v>45</v>
      </c>
    </row>
    <row r="197" spans="1:20" x14ac:dyDescent="0.3">
      <c r="A197" t="s">
        <v>88</v>
      </c>
      <c r="B197" t="s">
        <v>56</v>
      </c>
      <c r="C197" t="s">
        <v>39</v>
      </c>
      <c r="D197">
        <v>870</v>
      </c>
      <c r="E197">
        <f t="shared" si="8"/>
        <v>830</v>
      </c>
      <c r="F197" t="s">
        <v>40</v>
      </c>
      <c r="N197" t="s">
        <v>88</v>
      </c>
      <c r="O197" t="s">
        <v>61</v>
      </c>
      <c r="P197" t="s">
        <v>39</v>
      </c>
      <c r="Q197">
        <v>1094</v>
      </c>
      <c r="R197">
        <f t="shared" si="9"/>
        <v>1054</v>
      </c>
      <c r="S197" t="s">
        <v>40</v>
      </c>
    </row>
    <row r="198" spans="1:20" x14ac:dyDescent="0.3">
      <c r="A198" t="s">
        <v>88</v>
      </c>
      <c r="B198" t="s">
        <v>56</v>
      </c>
      <c r="C198" t="s">
        <v>39</v>
      </c>
      <c r="D198">
        <v>802</v>
      </c>
      <c r="E198">
        <f t="shared" si="8"/>
        <v>762</v>
      </c>
      <c r="F198" t="s">
        <v>40</v>
      </c>
      <c r="N198" t="s">
        <v>88</v>
      </c>
      <c r="O198" t="s">
        <v>61</v>
      </c>
      <c r="P198" t="s">
        <v>49</v>
      </c>
      <c r="Q198">
        <v>726</v>
      </c>
      <c r="R198">
        <f t="shared" si="9"/>
        <v>686</v>
      </c>
      <c r="S198" t="s">
        <v>45</v>
      </c>
    </row>
    <row r="199" spans="1:20" x14ac:dyDescent="0.3">
      <c r="A199" t="s">
        <v>88</v>
      </c>
      <c r="B199" t="s">
        <v>56</v>
      </c>
      <c r="C199" t="s">
        <v>39</v>
      </c>
      <c r="D199">
        <v>855</v>
      </c>
      <c r="E199">
        <f t="shared" si="8"/>
        <v>815</v>
      </c>
      <c r="F199" t="s">
        <v>40</v>
      </c>
      <c r="N199" t="s">
        <v>88</v>
      </c>
      <c r="O199" t="s">
        <v>61</v>
      </c>
      <c r="P199" t="s">
        <v>39</v>
      </c>
      <c r="Q199">
        <v>1301</v>
      </c>
      <c r="R199">
        <f t="shared" si="9"/>
        <v>1261</v>
      </c>
      <c r="S199" t="s">
        <v>45</v>
      </c>
    </row>
    <row r="200" spans="1:20" x14ac:dyDescent="0.3">
      <c r="A200" t="s">
        <v>88</v>
      </c>
      <c r="B200" t="s">
        <v>56</v>
      </c>
      <c r="C200" t="s">
        <v>39</v>
      </c>
      <c r="D200">
        <v>1112</v>
      </c>
      <c r="E200">
        <f t="shared" si="8"/>
        <v>1072</v>
      </c>
      <c r="F200" t="s">
        <v>40</v>
      </c>
      <c r="N200" t="s">
        <v>88</v>
      </c>
      <c r="O200" t="s">
        <v>61</v>
      </c>
      <c r="P200" t="s">
        <v>49</v>
      </c>
      <c r="Q200">
        <v>3093</v>
      </c>
      <c r="R200">
        <f t="shared" si="9"/>
        <v>3053</v>
      </c>
      <c r="S200" t="s">
        <v>45</v>
      </c>
    </row>
    <row r="201" spans="1:20" x14ac:dyDescent="0.3">
      <c r="A201" t="s">
        <v>88</v>
      </c>
      <c r="B201" t="s">
        <v>56</v>
      </c>
      <c r="C201" t="s">
        <v>39</v>
      </c>
      <c r="D201">
        <v>1064</v>
      </c>
      <c r="E201">
        <f t="shared" si="8"/>
        <v>1024</v>
      </c>
      <c r="F201" t="s">
        <v>40</v>
      </c>
      <c r="G201">
        <f>MEDIAN(E192:E201)</f>
        <v>838</v>
      </c>
      <c r="N201" t="s">
        <v>88</v>
      </c>
      <c r="O201" t="s">
        <v>61</v>
      </c>
      <c r="P201" t="s">
        <v>39</v>
      </c>
      <c r="Q201">
        <v>1766</v>
      </c>
      <c r="R201">
        <f t="shared" si="9"/>
        <v>1726</v>
      </c>
      <c r="S201" t="s">
        <v>40</v>
      </c>
      <c r="T201">
        <f>MEDIAN(R192:R201)</f>
        <v>1181.5</v>
      </c>
    </row>
    <row r="202" spans="1:20" x14ac:dyDescent="0.3">
      <c r="A202" t="s">
        <v>89</v>
      </c>
      <c r="B202" t="s">
        <v>56</v>
      </c>
      <c r="C202" t="s">
        <v>39</v>
      </c>
      <c r="D202">
        <v>775</v>
      </c>
      <c r="E202">
        <f t="shared" si="8"/>
        <v>735</v>
      </c>
      <c r="F202" t="s">
        <v>40</v>
      </c>
      <c r="N202" t="s">
        <v>89</v>
      </c>
      <c r="O202" t="s">
        <v>61</v>
      </c>
      <c r="P202" t="s">
        <v>49</v>
      </c>
      <c r="Q202">
        <v>822</v>
      </c>
      <c r="R202">
        <f t="shared" si="9"/>
        <v>782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661</v>
      </c>
      <c r="E203">
        <f t="shared" si="8"/>
        <v>621</v>
      </c>
      <c r="F203" t="s">
        <v>40</v>
      </c>
      <c r="N203" t="s">
        <v>89</v>
      </c>
      <c r="O203" t="s">
        <v>61</v>
      </c>
      <c r="P203" t="s">
        <v>49</v>
      </c>
      <c r="Q203">
        <v>1093</v>
      </c>
      <c r="R203">
        <f t="shared" si="9"/>
        <v>1053</v>
      </c>
      <c r="S203" t="s">
        <v>40</v>
      </c>
    </row>
    <row r="204" spans="1:20" x14ac:dyDescent="0.3">
      <c r="A204" t="s">
        <v>89</v>
      </c>
      <c r="B204" t="s">
        <v>56</v>
      </c>
      <c r="C204" t="s">
        <v>49</v>
      </c>
      <c r="D204">
        <v>854</v>
      </c>
      <c r="E204">
        <f t="shared" si="8"/>
        <v>814</v>
      </c>
      <c r="F204" t="s">
        <v>40</v>
      </c>
      <c r="N204" t="s">
        <v>89</v>
      </c>
      <c r="O204" t="s">
        <v>61</v>
      </c>
      <c r="P204" t="s">
        <v>39</v>
      </c>
      <c r="Q204">
        <v>967</v>
      </c>
      <c r="R204">
        <f t="shared" si="9"/>
        <v>927</v>
      </c>
      <c r="S204" t="s">
        <v>45</v>
      </c>
    </row>
    <row r="205" spans="1:20" x14ac:dyDescent="0.3">
      <c r="A205" t="s">
        <v>89</v>
      </c>
      <c r="B205" t="s">
        <v>56</v>
      </c>
      <c r="C205" t="s">
        <v>39</v>
      </c>
      <c r="D205">
        <v>775</v>
      </c>
      <c r="E205">
        <f t="shared" si="8"/>
        <v>735</v>
      </c>
      <c r="F205" t="s">
        <v>40</v>
      </c>
      <c r="N205" t="s">
        <v>89</v>
      </c>
      <c r="O205" t="s">
        <v>61</v>
      </c>
      <c r="P205" t="s">
        <v>39</v>
      </c>
      <c r="Q205">
        <v>710</v>
      </c>
      <c r="R205">
        <f t="shared" si="9"/>
        <v>670</v>
      </c>
      <c r="S205" t="s">
        <v>40</v>
      </c>
    </row>
    <row r="206" spans="1:20" x14ac:dyDescent="0.3">
      <c r="A206" t="s">
        <v>89</v>
      </c>
      <c r="B206" t="s">
        <v>56</v>
      </c>
      <c r="C206" t="s">
        <v>39</v>
      </c>
      <c r="D206">
        <v>775</v>
      </c>
      <c r="E206">
        <f t="shared" si="8"/>
        <v>735</v>
      </c>
      <c r="F206" t="s">
        <v>40</v>
      </c>
      <c r="N206" t="s">
        <v>89</v>
      </c>
      <c r="O206" t="s">
        <v>61</v>
      </c>
      <c r="P206" t="s">
        <v>39</v>
      </c>
      <c r="Q206">
        <v>1207</v>
      </c>
      <c r="R206">
        <f t="shared" si="9"/>
        <v>1167</v>
      </c>
      <c r="S206" t="s">
        <v>45</v>
      </c>
    </row>
    <row r="207" spans="1:20" x14ac:dyDescent="0.3">
      <c r="A207" t="s">
        <v>89</v>
      </c>
      <c r="B207" t="s">
        <v>56</v>
      </c>
      <c r="C207" t="s">
        <v>49</v>
      </c>
      <c r="D207">
        <v>999</v>
      </c>
      <c r="E207">
        <f t="shared" si="8"/>
        <v>959</v>
      </c>
      <c r="F207" t="s">
        <v>40</v>
      </c>
      <c r="N207" t="s">
        <v>89</v>
      </c>
      <c r="O207" t="s">
        <v>61</v>
      </c>
      <c r="P207" t="s">
        <v>49</v>
      </c>
      <c r="Q207">
        <v>854</v>
      </c>
      <c r="R207">
        <f t="shared" si="9"/>
        <v>814</v>
      </c>
      <c r="S207" t="s">
        <v>40</v>
      </c>
    </row>
    <row r="208" spans="1:20" x14ac:dyDescent="0.3">
      <c r="A208" t="s">
        <v>89</v>
      </c>
      <c r="B208" t="s">
        <v>56</v>
      </c>
      <c r="C208" t="s">
        <v>49</v>
      </c>
      <c r="D208">
        <v>951</v>
      </c>
      <c r="E208">
        <f t="shared" si="8"/>
        <v>911</v>
      </c>
      <c r="F208" t="s">
        <v>40</v>
      </c>
      <c r="N208" t="s">
        <v>89</v>
      </c>
      <c r="O208" t="s">
        <v>61</v>
      </c>
      <c r="P208" t="s">
        <v>39</v>
      </c>
      <c r="Q208">
        <v>678</v>
      </c>
      <c r="R208">
        <f t="shared" si="9"/>
        <v>638</v>
      </c>
      <c r="S208" t="s">
        <v>45</v>
      </c>
    </row>
    <row r="209" spans="1:20" x14ac:dyDescent="0.3">
      <c r="A209" t="s">
        <v>89</v>
      </c>
      <c r="B209" t="s">
        <v>56</v>
      </c>
      <c r="C209" t="s">
        <v>49</v>
      </c>
      <c r="D209">
        <v>1030</v>
      </c>
      <c r="E209">
        <f t="shared" si="8"/>
        <v>990</v>
      </c>
      <c r="F209" t="s">
        <v>40</v>
      </c>
      <c r="N209" t="s">
        <v>89</v>
      </c>
      <c r="O209" t="s">
        <v>61</v>
      </c>
      <c r="P209" t="s">
        <v>49</v>
      </c>
      <c r="Q209">
        <v>2342</v>
      </c>
      <c r="R209">
        <f t="shared" si="9"/>
        <v>2302</v>
      </c>
      <c r="S209" t="s">
        <v>45</v>
      </c>
    </row>
    <row r="210" spans="1:20" x14ac:dyDescent="0.3">
      <c r="A210" t="s">
        <v>89</v>
      </c>
      <c r="B210" t="s">
        <v>56</v>
      </c>
      <c r="C210" t="s">
        <v>49</v>
      </c>
      <c r="D210">
        <v>1158</v>
      </c>
      <c r="E210">
        <f t="shared" si="8"/>
        <v>1118</v>
      </c>
      <c r="F210" t="s">
        <v>40</v>
      </c>
      <c r="N210" t="s">
        <v>89</v>
      </c>
      <c r="O210" t="s">
        <v>61</v>
      </c>
      <c r="P210" t="s">
        <v>49</v>
      </c>
      <c r="Q210">
        <v>1078</v>
      </c>
      <c r="R210">
        <f t="shared" si="9"/>
        <v>1038</v>
      </c>
      <c r="S210" t="s">
        <v>40</v>
      </c>
    </row>
    <row r="211" spans="1:20" x14ac:dyDescent="0.3">
      <c r="A211" t="s">
        <v>89</v>
      </c>
      <c r="B211" t="s">
        <v>56</v>
      </c>
      <c r="C211" t="s">
        <v>49</v>
      </c>
      <c r="D211">
        <v>727</v>
      </c>
      <c r="E211">
        <f t="shared" si="8"/>
        <v>687</v>
      </c>
      <c r="F211" t="s">
        <v>40</v>
      </c>
      <c r="G211">
        <f>MEDIAN(E202:E211)</f>
        <v>774.5</v>
      </c>
      <c r="N211" t="s">
        <v>89</v>
      </c>
      <c r="O211" t="s">
        <v>61</v>
      </c>
      <c r="P211" t="s">
        <v>39</v>
      </c>
      <c r="Q211">
        <v>2246</v>
      </c>
      <c r="R211">
        <f t="shared" si="9"/>
        <v>2206</v>
      </c>
      <c r="S211" t="s">
        <v>40</v>
      </c>
      <c r="T211">
        <f>MEDIAN(R202:R211)</f>
        <v>982.5</v>
      </c>
    </row>
    <row r="212" spans="1:20" x14ac:dyDescent="0.3">
      <c r="A212" t="s">
        <v>90</v>
      </c>
      <c r="B212" t="s">
        <v>56</v>
      </c>
      <c r="C212" t="s">
        <v>49</v>
      </c>
      <c r="D212">
        <v>1366</v>
      </c>
      <c r="E212">
        <f t="shared" si="8"/>
        <v>1326</v>
      </c>
      <c r="F212" t="s">
        <v>40</v>
      </c>
      <c r="N212" t="s">
        <v>90</v>
      </c>
      <c r="O212" t="s">
        <v>61</v>
      </c>
      <c r="P212" t="s">
        <v>49</v>
      </c>
      <c r="Q212">
        <v>853</v>
      </c>
      <c r="R212">
        <f t="shared" si="9"/>
        <v>813</v>
      </c>
      <c r="S212" t="s">
        <v>40</v>
      </c>
    </row>
    <row r="213" spans="1:20" x14ac:dyDescent="0.3">
      <c r="A213" t="s">
        <v>90</v>
      </c>
      <c r="B213" t="s">
        <v>56</v>
      </c>
      <c r="C213" t="s">
        <v>49</v>
      </c>
      <c r="D213">
        <v>708</v>
      </c>
      <c r="E213">
        <f t="shared" si="8"/>
        <v>668</v>
      </c>
      <c r="F213" t="s">
        <v>40</v>
      </c>
      <c r="N213" t="s">
        <v>90</v>
      </c>
      <c r="O213" t="s">
        <v>61</v>
      </c>
      <c r="P213" t="s">
        <v>39</v>
      </c>
      <c r="Q213">
        <v>1127</v>
      </c>
      <c r="R213">
        <f t="shared" si="9"/>
        <v>1087</v>
      </c>
      <c r="S213" t="s">
        <v>40</v>
      </c>
    </row>
    <row r="214" spans="1:20" x14ac:dyDescent="0.3">
      <c r="A214" t="s">
        <v>90</v>
      </c>
      <c r="B214" t="s">
        <v>56</v>
      </c>
      <c r="C214" t="s">
        <v>39</v>
      </c>
      <c r="D214">
        <v>1286</v>
      </c>
      <c r="E214">
        <f t="shared" si="8"/>
        <v>1246</v>
      </c>
      <c r="F214" t="s">
        <v>40</v>
      </c>
      <c r="N214" t="s">
        <v>90</v>
      </c>
      <c r="O214" t="s">
        <v>61</v>
      </c>
      <c r="P214" t="s">
        <v>49</v>
      </c>
      <c r="Q214">
        <v>911</v>
      </c>
      <c r="R214">
        <f t="shared" si="9"/>
        <v>871</v>
      </c>
      <c r="S214" t="s">
        <v>45</v>
      </c>
    </row>
    <row r="215" spans="1:20" x14ac:dyDescent="0.3">
      <c r="A215" t="s">
        <v>90</v>
      </c>
      <c r="B215" t="s">
        <v>56</v>
      </c>
      <c r="C215" t="s">
        <v>49</v>
      </c>
      <c r="D215">
        <v>1271</v>
      </c>
      <c r="E215">
        <f t="shared" si="8"/>
        <v>1231</v>
      </c>
      <c r="F215" t="s">
        <v>40</v>
      </c>
      <c r="N215" t="s">
        <v>90</v>
      </c>
      <c r="O215" t="s">
        <v>61</v>
      </c>
      <c r="P215" t="s">
        <v>49</v>
      </c>
      <c r="Q215">
        <v>1536</v>
      </c>
      <c r="R215">
        <f t="shared" si="9"/>
        <v>1496</v>
      </c>
      <c r="S215" t="s">
        <v>40</v>
      </c>
    </row>
    <row r="216" spans="1:20" x14ac:dyDescent="0.3">
      <c r="A216" t="s">
        <v>90</v>
      </c>
      <c r="B216" t="s">
        <v>56</v>
      </c>
      <c r="C216" t="s">
        <v>49</v>
      </c>
      <c r="D216">
        <v>1350</v>
      </c>
      <c r="E216">
        <f t="shared" si="8"/>
        <v>1310</v>
      </c>
      <c r="F216" t="s">
        <v>40</v>
      </c>
      <c r="N216" t="s">
        <v>90</v>
      </c>
      <c r="O216" t="s">
        <v>61</v>
      </c>
      <c r="P216" t="s">
        <v>49</v>
      </c>
      <c r="Q216">
        <v>1124</v>
      </c>
      <c r="R216">
        <f t="shared" si="9"/>
        <v>1084</v>
      </c>
      <c r="S216" t="s">
        <v>45</v>
      </c>
    </row>
    <row r="217" spans="1:20" x14ac:dyDescent="0.3">
      <c r="A217" t="s">
        <v>90</v>
      </c>
      <c r="B217" t="s">
        <v>56</v>
      </c>
      <c r="C217" t="s">
        <v>49</v>
      </c>
      <c r="D217">
        <v>1319</v>
      </c>
      <c r="E217">
        <f t="shared" si="8"/>
        <v>1279</v>
      </c>
      <c r="F217" t="s">
        <v>40</v>
      </c>
      <c r="N217" t="s">
        <v>90</v>
      </c>
      <c r="O217" t="s">
        <v>61</v>
      </c>
      <c r="P217" t="s">
        <v>49</v>
      </c>
      <c r="Q217">
        <v>728</v>
      </c>
      <c r="R217">
        <f t="shared" si="9"/>
        <v>688</v>
      </c>
      <c r="S217" t="s">
        <v>40</v>
      </c>
    </row>
    <row r="218" spans="1:20" x14ac:dyDescent="0.3">
      <c r="A218" t="s">
        <v>90</v>
      </c>
      <c r="B218" t="s">
        <v>56</v>
      </c>
      <c r="C218" t="s">
        <v>49</v>
      </c>
      <c r="D218">
        <v>1558</v>
      </c>
      <c r="E218">
        <f t="shared" si="8"/>
        <v>1518</v>
      </c>
      <c r="F218" t="s">
        <v>40</v>
      </c>
      <c r="N218" t="s">
        <v>90</v>
      </c>
      <c r="O218" t="s">
        <v>61</v>
      </c>
      <c r="P218" t="s">
        <v>49</v>
      </c>
      <c r="Q218">
        <v>903</v>
      </c>
      <c r="R218">
        <f t="shared" si="9"/>
        <v>863</v>
      </c>
      <c r="S218" t="s">
        <v>45</v>
      </c>
    </row>
    <row r="219" spans="1:20" x14ac:dyDescent="0.3">
      <c r="A219" t="s">
        <v>90</v>
      </c>
      <c r="B219" t="s">
        <v>56</v>
      </c>
      <c r="C219" t="s">
        <v>39</v>
      </c>
      <c r="D219">
        <v>870</v>
      </c>
      <c r="E219">
        <f t="shared" si="8"/>
        <v>830</v>
      </c>
      <c r="F219" t="s">
        <v>40</v>
      </c>
      <c r="N219" t="s">
        <v>90</v>
      </c>
      <c r="O219" t="s">
        <v>61</v>
      </c>
      <c r="P219" t="s">
        <v>49</v>
      </c>
      <c r="Q219">
        <v>1767</v>
      </c>
      <c r="R219">
        <f t="shared" si="9"/>
        <v>1727</v>
      </c>
      <c r="S219" t="s">
        <v>40</v>
      </c>
    </row>
    <row r="220" spans="1:20" x14ac:dyDescent="0.3">
      <c r="A220" t="s">
        <v>90</v>
      </c>
      <c r="B220" t="s">
        <v>56</v>
      </c>
      <c r="C220" t="s">
        <v>49</v>
      </c>
      <c r="D220">
        <v>1319</v>
      </c>
      <c r="E220">
        <f t="shared" si="8"/>
        <v>1279</v>
      </c>
      <c r="F220" t="s">
        <v>40</v>
      </c>
      <c r="N220" t="s">
        <v>90</v>
      </c>
      <c r="O220" t="s">
        <v>61</v>
      </c>
      <c r="P220" t="s">
        <v>49</v>
      </c>
      <c r="Q220">
        <v>1030</v>
      </c>
      <c r="R220">
        <f t="shared" si="9"/>
        <v>990</v>
      </c>
      <c r="S220" t="s">
        <v>40</v>
      </c>
    </row>
    <row r="221" spans="1:20" x14ac:dyDescent="0.3">
      <c r="A221" t="s">
        <v>90</v>
      </c>
      <c r="B221" t="s">
        <v>56</v>
      </c>
      <c r="C221" t="s">
        <v>39</v>
      </c>
      <c r="D221">
        <v>1111</v>
      </c>
      <c r="E221">
        <f t="shared" si="8"/>
        <v>1071</v>
      </c>
      <c r="F221" t="s">
        <v>40</v>
      </c>
      <c r="G221">
        <f>MEDIAN(E212:E221)</f>
        <v>1262.5</v>
      </c>
      <c r="N221" t="s">
        <v>90</v>
      </c>
      <c r="O221" t="s">
        <v>61</v>
      </c>
      <c r="P221" t="s">
        <v>49</v>
      </c>
      <c r="Q221">
        <v>966</v>
      </c>
      <c r="R221">
        <f t="shared" si="9"/>
        <v>926</v>
      </c>
      <c r="S221" t="s">
        <v>40</v>
      </c>
      <c r="T221">
        <f>MEDIAN(R212:R221)</f>
        <v>958</v>
      </c>
    </row>
    <row r="222" spans="1:20" x14ac:dyDescent="0.3">
      <c r="A222" t="s">
        <v>91</v>
      </c>
      <c r="B222" t="s">
        <v>56</v>
      </c>
      <c r="C222" t="s">
        <v>49</v>
      </c>
      <c r="D222">
        <v>838</v>
      </c>
      <c r="E222">
        <f t="shared" si="8"/>
        <v>798</v>
      </c>
      <c r="F222" t="s">
        <v>40</v>
      </c>
      <c r="N222" t="s">
        <v>91</v>
      </c>
      <c r="O222" t="s">
        <v>61</v>
      </c>
      <c r="P222" t="s">
        <v>39</v>
      </c>
      <c r="Q222">
        <v>839</v>
      </c>
      <c r="R222">
        <f t="shared" si="9"/>
        <v>799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758</v>
      </c>
      <c r="E223">
        <f t="shared" si="8"/>
        <v>718</v>
      </c>
      <c r="F223" t="s">
        <v>40</v>
      </c>
      <c r="N223" t="s">
        <v>91</v>
      </c>
      <c r="O223" t="s">
        <v>61</v>
      </c>
      <c r="P223" t="s">
        <v>49</v>
      </c>
      <c r="Q223">
        <v>2005</v>
      </c>
      <c r="R223">
        <f t="shared" si="9"/>
        <v>1965</v>
      </c>
      <c r="S223" t="s">
        <v>40</v>
      </c>
    </row>
    <row r="224" spans="1:20" x14ac:dyDescent="0.3">
      <c r="A224" t="s">
        <v>91</v>
      </c>
      <c r="B224" t="s">
        <v>56</v>
      </c>
      <c r="C224" t="s">
        <v>49</v>
      </c>
      <c r="D224">
        <v>887</v>
      </c>
      <c r="E224">
        <f t="shared" si="8"/>
        <v>847</v>
      </c>
      <c r="F224" t="s">
        <v>40</v>
      </c>
      <c r="N224" t="s">
        <v>91</v>
      </c>
      <c r="O224" t="s">
        <v>61</v>
      </c>
      <c r="P224" t="s">
        <v>49</v>
      </c>
      <c r="Q224">
        <v>1607</v>
      </c>
      <c r="R224">
        <f t="shared" si="9"/>
        <v>1567</v>
      </c>
      <c r="S224" t="s">
        <v>40</v>
      </c>
    </row>
    <row r="225" spans="1:20" x14ac:dyDescent="0.3">
      <c r="A225" t="s">
        <v>91</v>
      </c>
      <c r="B225" t="s">
        <v>56</v>
      </c>
      <c r="C225" t="s">
        <v>49</v>
      </c>
      <c r="D225">
        <v>823</v>
      </c>
      <c r="E225">
        <f t="shared" si="8"/>
        <v>783</v>
      </c>
      <c r="F225" t="s">
        <v>40</v>
      </c>
      <c r="N225" t="s">
        <v>91</v>
      </c>
      <c r="O225" t="s">
        <v>61</v>
      </c>
      <c r="P225" t="s">
        <v>49</v>
      </c>
      <c r="Q225">
        <v>1106</v>
      </c>
      <c r="R225">
        <f t="shared" si="9"/>
        <v>1066</v>
      </c>
      <c r="S225" t="s">
        <v>45</v>
      </c>
    </row>
    <row r="226" spans="1:20" x14ac:dyDescent="0.3">
      <c r="A226" t="s">
        <v>91</v>
      </c>
      <c r="B226" t="s">
        <v>56</v>
      </c>
      <c r="C226" t="s">
        <v>49</v>
      </c>
      <c r="D226">
        <v>807</v>
      </c>
      <c r="E226">
        <f t="shared" si="8"/>
        <v>767</v>
      </c>
      <c r="F226" t="s">
        <v>40</v>
      </c>
      <c r="N226" t="s">
        <v>91</v>
      </c>
      <c r="O226" t="s">
        <v>61</v>
      </c>
      <c r="P226" t="s">
        <v>49</v>
      </c>
      <c r="Q226">
        <v>1022</v>
      </c>
      <c r="R226">
        <f t="shared" si="9"/>
        <v>982</v>
      </c>
      <c r="S226" t="s">
        <v>40</v>
      </c>
    </row>
    <row r="227" spans="1:20" x14ac:dyDescent="0.3">
      <c r="A227" t="s">
        <v>91</v>
      </c>
      <c r="B227" t="s">
        <v>56</v>
      </c>
      <c r="C227" t="s">
        <v>49</v>
      </c>
      <c r="D227">
        <v>1160</v>
      </c>
      <c r="E227">
        <f t="shared" si="8"/>
        <v>1120</v>
      </c>
      <c r="F227" t="s">
        <v>40</v>
      </c>
      <c r="N227" t="s">
        <v>91</v>
      </c>
      <c r="O227" t="s">
        <v>61</v>
      </c>
      <c r="P227" t="s">
        <v>49</v>
      </c>
      <c r="Q227">
        <v>822</v>
      </c>
      <c r="R227">
        <f t="shared" si="9"/>
        <v>782</v>
      </c>
      <c r="S227" t="s">
        <v>40</v>
      </c>
    </row>
    <row r="228" spans="1:20" x14ac:dyDescent="0.3">
      <c r="A228" t="s">
        <v>91</v>
      </c>
      <c r="B228" t="s">
        <v>56</v>
      </c>
      <c r="C228" t="s">
        <v>49</v>
      </c>
      <c r="D228">
        <v>1078</v>
      </c>
      <c r="E228">
        <f t="shared" si="8"/>
        <v>1038</v>
      </c>
      <c r="F228" t="s">
        <v>40</v>
      </c>
      <c r="N228" t="s">
        <v>91</v>
      </c>
      <c r="O228" t="s">
        <v>61</v>
      </c>
      <c r="P228" t="s">
        <v>49</v>
      </c>
      <c r="Q228">
        <v>869</v>
      </c>
      <c r="R228">
        <f t="shared" si="9"/>
        <v>829</v>
      </c>
      <c r="S228" t="s">
        <v>40</v>
      </c>
    </row>
    <row r="229" spans="1:20" x14ac:dyDescent="0.3">
      <c r="A229" t="s">
        <v>91</v>
      </c>
      <c r="B229" t="s">
        <v>56</v>
      </c>
      <c r="C229" t="s">
        <v>49</v>
      </c>
      <c r="D229">
        <v>904</v>
      </c>
      <c r="E229">
        <f t="shared" si="8"/>
        <v>864</v>
      </c>
      <c r="F229" t="s">
        <v>40</v>
      </c>
      <c r="N229" t="s">
        <v>91</v>
      </c>
      <c r="O229" t="s">
        <v>61</v>
      </c>
      <c r="P229" t="s">
        <v>49</v>
      </c>
      <c r="Q229">
        <v>966</v>
      </c>
      <c r="R229">
        <f t="shared" si="9"/>
        <v>926</v>
      </c>
      <c r="S229" t="s">
        <v>40</v>
      </c>
    </row>
    <row r="230" spans="1:20" x14ac:dyDescent="0.3">
      <c r="A230" t="s">
        <v>91</v>
      </c>
      <c r="B230" t="s">
        <v>56</v>
      </c>
      <c r="C230" t="s">
        <v>49</v>
      </c>
      <c r="D230">
        <v>934</v>
      </c>
      <c r="E230">
        <f t="shared" si="8"/>
        <v>894</v>
      </c>
      <c r="F230" t="s">
        <v>40</v>
      </c>
      <c r="N230" t="s">
        <v>91</v>
      </c>
      <c r="O230" t="s">
        <v>61</v>
      </c>
      <c r="P230" t="s">
        <v>49</v>
      </c>
      <c r="Q230">
        <v>870</v>
      </c>
      <c r="R230">
        <f t="shared" si="9"/>
        <v>830</v>
      </c>
      <c r="S230" t="s">
        <v>45</v>
      </c>
    </row>
    <row r="231" spans="1:20" x14ac:dyDescent="0.3">
      <c r="A231" t="s">
        <v>91</v>
      </c>
      <c r="B231" t="s">
        <v>56</v>
      </c>
      <c r="C231" t="s">
        <v>49</v>
      </c>
      <c r="D231">
        <v>1078</v>
      </c>
      <c r="E231">
        <f t="shared" si="8"/>
        <v>1038</v>
      </c>
      <c r="F231" t="s">
        <v>40</v>
      </c>
      <c r="G231">
        <f>MEDIAN(E222:E231)</f>
        <v>855.5</v>
      </c>
      <c r="N231" t="s">
        <v>91</v>
      </c>
      <c r="O231" t="s">
        <v>61</v>
      </c>
      <c r="P231" t="s">
        <v>49</v>
      </c>
      <c r="Q231">
        <v>1110</v>
      </c>
      <c r="R231">
        <f t="shared" si="9"/>
        <v>1070</v>
      </c>
      <c r="S231" t="s">
        <v>40</v>
      </c>
      <c r="T231">
        <f>MEDIAN(R222:R231)</f>
        <v>954</v>
      </c>
    </row>
    <row r="232" spans="1:20" x14ac:dyDescent="0.3">
      <c r="A232" t="s">
        <v>92</v>
      </c>
      <c r="B232" t="s">
        <v>56</v>
      </c>
      <c r="C232" t="s">
        <v>49</v>
      </c>
      <c r="D232">
        <v>694</v>
      </c>
      <c r="E232">
        <f t="shared" si="8"/>
        <v>654</v>
      </c>
      <c r="F232" t="s">
        <v>40</v>
      </c>
      <c r="N232" t="s">
        <v>92</v>
      </c>
      <c r="O232" t="s">
        <v>61</v>
      </c>
      <c r="P232" t="s">
        <v>49</v>
      </c>
      <c r="Q232">
        <v>1074</v>
      </c>
      <c r="R232">
        <f t="shared" si="9"/>
        <v>1034</v>
      </c>
      <c r="S232" t="s">
        <v>45</v>
      </c>
    </row>
    <row r="233" spans="1:20" x14ac:dyDescent="0.3">
      <c r="A233" t="s">
        <v>92</v>
      </c>
      <c r="B233" t="s">
        <v>56</v>
      </c>
      <c r="C233" t="s">
        <v>49</v>
      </c>
      <c r="D233">
        <v>757</v>
      </c>
      <c r="E233">
        <f t="shared" si="8"/>
        <v>717</v>
      </c>
      <c r="F233" t="s">
        <v>40</v>
      </c>
      <c r="N233" t="s">
        <v>92</v>
      </c>
      <c r="O233" t="s">
        <v>61</v>
      </c>
      <c r="P233" t="s">
        <v>49</v>
      </c>
      <c r="Q233">
        <v>818</v>
      </c>
      <c r="R233">
        <f t="shared" si="9"/>
        <v>778</v>
      </c>
      <c r="S233" t="s">
        <v>40</v>
      </c>
    </row>
    <row r="234" spans="1:20" x14ac:dyDescent="0.3">
      <c r="A234" t="s">
        <v>92</v>
      </c>
      <c r="B234" t="s">
        <v>56</v>
      </c>
      <c r="C234" t="s">
        <v>49</v>
      </c>
      <c r="D234">
        <v>791</v>
      </c>
      <c r="E234">
        <f t="shared" si="8"/>
        <v>751</v>
      </c>
      <c r="F234" t="s">
        <v>40</v>
      </c>
      <c r="N234" t="s">
        <v>92</v>
      </c>
      <c r="O234" t="s">
        <v>61</v>
      </c>
      <c r="P234" t="s">
        <v>49</v>
      </c>
      <c r="Q234">
        <v>1142</v>
      </c>
      <c r="R234">
        <f t="shared" si="9"/>
        <v>1102</v>
      </c>
      <c r="S234" t="s">
        <v>45</v>
      </c>
    </row>
    <row r="235" spans="1:20" x14ac:dyDescent="0.3">
      <c r="A235" t="s">
        <v>92</v>
      </c>
      <c r="B235" t="s">
        <v>56</v>
      </c>
      <c r="C235" t="s">
        <v>49</v>
      </c>
      <c r="D235">
        <v>854</v>
      </c>
      <c r="E235">
        <f t="shared" si="8"/>
        <v>814</v>
      </c>
      <c r="F235" t="s">
        <v>40</v>
      </c>
      <c r="N235" t="s">
        <v>92</v>
      </c>
      <c r="O235" t="s">
        <v>61</v>
      </c>
      <c r="P235" t="s">
        <v>49</v>
      </c>
      <c r="Q235">
        <v>855</v>
      </c>
      <c r="R235">
        <f t="shared" si="9"/>
        <v>815</v>
      </c>
      <c r="S235" t="s">
        <v>45</v>
      </c>
    </row>
    <row r="236" spans="1:20" x14ac:dyDescent="0.3">
      <c r="A236" t="s">
        <v>92</v>
      </c>
      <c r="B236" t="s">
        <v>56</v>
      </c>
      <c r="C236" t="s">
        <v>49</v>
      </c>
      <c r="D236">
        <v>758</v>
      </c>
      <c r="E236">
        <f t="shared" si="8"/>
        <v>718</v>
      </c>
      <c r="F236" t="s">
        <v>40</v>
      </c>
      <c r="N236" t="s">
        <v>92</v>
      </c>
      <c r="O236" t="s">
        <v>61</v>
      </c>
      <c r="P236" t="s">
        <v>49</v>
      </c>
      <c r="Q236">
        <v>886</v>
      </c>
      <c r="R236">
        <f t="shared" si="9"/>
        <v>846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807</v>
      </c>
      <c r="E237">
        <f t="shared" si="8"/>
        <v>767</v>
      </c>
      <c r="F237" t="s">
        <v>40</v>
      </c>
      <c r="N237" t="s">
        <v>92</v>
      </c>
      <c r="O237" t="s">
        <v>61</v>
      </c>
      <c r="P237" t="s">
        <v>49</v>
      </c>
      <c r="Q237">
        <v>901</v>
      </c>
      <c r="R237">
        <f t="shared" si="9"/>
        <v>861</v>
      </c>
      <c r="S237" t="s">
        <v>45</v>
      </c>
    </row>
    <row r="238" spans="1:20" x14ac:dyDescent="0.3">
      <c r="A238" t="s">
        <v>92</v>
      </c>
      <c r="B238" t="s">
        <v>56</v>
      </c>
      <c r="C238" t="s">
        <v>49</v>
      </c>
      <c r="D238">
        <v>855</v>
      </c>
      <c r="E238">
        <f t="shared" si="8"/>
        <v>815</v>
      </c>
      <c r="F238" t="s">
        <v>40</v>
      </c>
      <c r="N238" t="s">
        <v>92</v>
      </c>
      <c r="O238" t="s">
        <v>61</v>
      </c>
      <c r="P238" t="s">
        <v>49</v>
      </c>
      <c r="Q238">
        <v>918</v>
      </c>
      <c r="R238">
        <f t="shared" si="9"/>
        <v>878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1014</v>
      </c>
      <c r="E239">
        <f t="shared" si="8"/>
        <v>974</v>
      </c>
      <c r="F239" t="s">
        <v>40</v>
      </c>
      <c r="N239" t="s">
        <v>92</v>
      </c>
      <c r="O239" t="s">
        <v>61</v>
      </c>
      <c r="P239" t="s">
        <v>49</v>
      </c>
      <c r="Q239">
        <v>1062</v>
      </c>
      <c r="R239">
        <f t="shared" si="9"/>
        <v>1022</v>
      </c>
      <c r="S239" t="s">
        <v>40</v>
      </c>
    </row>
    <row r="240" spans="1:20" x14ac:dyDescent="0.3">
      <c r="A240" t="s">
        <v>92</v>
      </c>
      <c r="B240" t="s">
        <v>56</v>
      </c>
      <c r="C240" t="s">
        <v>49</v>
      </c>
      <c r="D240">
        <v>1426</v>
      </c>
      <c r="E240">
        <f t="shared" si="8"/>
        <v>1386</v>
      </c>
      <c r="F240" t="s">
        <v>40</v>
      </c>
      <c r="N240" t="s">
        <v>92</v>
      </c>
      <c r="O240" t="s">
        <v>61</v>
      </c>
      <c r="P240" t="s">
        <v>49</v>
      </c>
      <c r="Q240">
        <v>1078</v>
      </c>
      <c r="R240">
        <f t="shared" si="9"/>
        <v>1038</v>
      </c>
      <c r="S240" t="s">
        <v>45</v>
      </c>
    </row>
    <row r="241" spans="1:20" x14ac:dyDescent="0.3">
      <c r="A241" t="s">
        <v>92</v>
      </c>
      <c r="B241" t="s">
        <v>56</v>
      </c>
      <c r="C241" t="s">
        <v>49</v>
      </c>
      <c r="D241">
        <v>1158</v>
      </c>
      <c r="E241">
        <f t="shared" si="8"/>
        <v>1118</v>
      </c>
      <c r="F241" t="s">
        <v>40</v>
      </c>
      <c r="G241">
        <f>MEDIAN(E232:E241)</f>
        <v>790.5</v>
      </c>
      <c r="N241" t="s">
        <v>92</v>
      </c>
      <c r="O241" t="s">
        <v>61</v>
      </c>
      <c r="P241" t="s">
        <v>49</v>
      </c>
      <c r="Q241">
        <v>1173</v>
      </c>
      <c r="R241">
        <f t="shared" si="9"/>
        <v>1133</v>
      </c>
      <c r="S241" t="s">
        <v>45</v>
      </c>
      <c r="T241">
        <f>MEDIAN(R232:R241)</f>
        <v>950</v>
      </c>
    </row>
    <row r="242" spans="1:20" x14ac:dyDescent="0.3">
      <c r="A242" t="s">
        <v>117</v>
      </c>
      <c r="B242" t="s">
        <v>56</v>
      </c>
      <c r="C242" t="s">
        <v>39</v>
      </c>
      <c r="D242">
        <v>1063</v>
      </c>
      <c r="E242">
        <f t="shared" si="8"/>
        <v>1023</v>
      </c>
      <c r="F242" t="s">
        <v>40</v>
      </c>
      <c r="N242" t="s">
        <v>117</v>
      </c>
      <c r="O242" t="s">
        <v>61</v>
      </c>
      <c r="P242" t="s">
        <v>39</v>
      </c>
      <c r="Q242">
        <v>1031</v>
      </c>
      <c r="R242">
        <f t="shared" si="9"/>
        <v>991</v>
      </c>
      <c r="S242" t="s">
        <v>40</v>
      </c>
    </row>
    <row r="243" spans="1:20" x14ac:dyDescent="0.3">
      <c r="A243" t="s">
        <v>117</v>
      </c>
      <c r="B243" t="s">
        <v>56</v>
      </c>
      <c r="C243" t="s">
        <v>39</v>
      </c>
      <c r="D243">
        <v>870</v>
      </c>
      <c r="E243">
        <f t="shared" si="8"/>
        <v>830</v>
      </c>
      <c r="F243" t="s">
        <v>40</v>
      </c>
      <c r="N243" t="s">
        <v>117</v>
      </c>
      <c r="O243" t="s">
        <v>61</v>
      </c>
      <c r="P243" t="s">
        <v>49</v>
      </c>
      <c r="Q243">
        <v>1025</v>
      </c>
      <c r="R243">
        <f t="shared" si="9"/>
        <v>985</v>
      </c>
      <c r="S243" t="s">
        <v>45</v>
      </c>
    </row>
    <row r="244" spans="1:20" x14ac:dyDescent="0.3">
      <c r="A244" t="s">
        <v>117</v>
      </c>
      <c r="B244" t="s">
        <v>56</v>
      </c>
      <c r="C244" t="s">
        <v>39</v>
      </c>
      <c r="D244">
        <v>680</v>
      </c>
      <c r="E244">
        <f t="shared" si="8"/>
        <v>640</v>
      </c>
      <c r="F244" t="s">
        <v>40</v>
      </c>
      <c r="N244" t="s">
        <v>117</v>
      </c>
      <c r="O244" t="s">
        <v>61</v>
      </c>
      <c r="P244" t="s">
        <v>39</v>
      </c>
      <c r="Q244">
        <v>999</v>
      </c>
      <c r="R244">
        <f t="shared" si="9"/>
        <v>959</v>
      </c>
      <c r="S244" t="s">
        <v>40</v>
      </c>
    </row>
    <row r="245" spans="1:20" x14ac:dyDescent="0.3">
      <c r="A245" t="s">
        <v>117</v>
      </c>
      <c r="B245" t="s">
        <v>56</v>
      </c>
      <c r="C245" t="s">
        <v>39</v>
      </c>
      <c r="D245">
        <v>1127</v>
      </c>
      <c r="E245">
        <f t="shared" si="8"/>
        <v>1087</v>
      </c>
      <c r="F245" t="s">
        <v>40</v>
      </c>
      <c r="N245" t="s">
        <v>117</v>
      </c>
      <c r="O245" t="s">
        <v>61</v>
      </c>
      <c r="P245" t="s">
        <v>39</v>
      </c>
      <c r="Q245">
        <v>1174</v>
      </c>
      <c r="R245">
        <f t="shared" si="9"/>
        <v>1134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918</v>
      </c>
      <c r="E246">
        <f t="shared" si="8"/>
        <v>878</v>
      </c>
      <c r="F246" t="s">
        <v>40</v>
      </c>
      <c r="N246" t="s">
        <v>117</v>
      </c>
      <c r="O246" t="s">
        <v>61</v>
      </c>
      <c r="P246" t="s">
        <v>39</v>
      </c>
      <c r="Q246">
        <v>900</v>
      </c>
      <c r="R246">
        <f t="shared" si="9"/>
        <v>860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1031</v>
      </c>
      <c r="E247">
        <f t="shared" si="8"/>
        <v>991</v>
      </c>
      <c r="F247" t="s">
        <v>40</v>
      </c>
      <c r="N247" t="s">
        <v>117</v>
      </c>
      <c r="O247" t="s">
        <v>61</v>
      </c>
      <c r="P247" t="s">
        <v>39</v>
      </c>
      <c r="Q247">
        <v>854</v>
      </c>
      <c r="R247">
        <f t="shared" si="9"/>
        <v>814</v>
      </c>
      <c r="S247" t="s">
        <v>40</v>
      </c>
    </row>
    <row r="248" spans="1:20" x14ac:dyDescent="0.3">
      <c r="A248" t="s">
        <v>117</v>
      </c>
      <c r="B248" t="s">
        <v>56</v>
      </c>
      <c r="C248" t="s">
        <v>39</v>
      </c>
      <c r="D248">
        <v>790</v>
      </c>
      <c r="E248">
        <f t="shared" si="8"/>
        <v>750</v>
      </c>
      <c r="F248" t="s">
        <v>40</v>
      </c>
      <c r="N248" t="s">
        <v>117</v>
      </c>
      <c r="O248" t="s">
        <v>61</v>
      </c>
      <c r="P248" t="s">
        <v>39</v>
      </c>
      <c r="Q248">
        <v>1366</v>
      </c>
      <c r="R248">
        <f t="shared" si="9"/>
        <v>1326</v>
      </c>
      <c r="S248" t="s">
        <v>40</v>
      </c>
    </row>
    <row r="249" spans="1:20" x14ac:dyDescent="0.3">
      <c r="A249" t="s">
        <v>117</v>
      </c>
      <c r="B249" t="s">
        <v>56</v>
      </c>
      <c r="C249" t="s">
        <v>39</v>
      </c>
      <c r="D249">
        <v>855</v>
      </c>
      <c r="E249">
        <f t="shared" si="8"/>
        <v>815</v>
      </c>
      <c r="F249" t="s">
        <v>40</v>
      </c>
      <c r="N249" t="s">
        <v>117</v>
      </c>
      <c r="O249" t="s">
        <v>61</v>
      </c>
      <c r="P249" t="s">
        <v>39</v>
      </c>
      <c r="Q249">
        <v>1365</v>
      </c>
      <c r="R249">
        <f t="shared" si="9"/>
        <v>1325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919</v>
      </c>
      <c r="E250">
        <f t="shared" si="8"/>
        <v>879</v>
      </c>
      <c r="F250" t="s">
        <v>40</v>
      </c>
      <c r="N250" t="s">
        <v>117</v>
      </c>
      <c r="O250" t="s">
        <v>61</v>
      </c>
      <c r="P250" t="s">
        <v>39</v>
      </c>
      <c r="Q250">
        <v>832</v>
      </c>
      <c r="R250">
        <f t="shared" si="9"/>
        <v>792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1157</v>
      </c>
      <c r="E251">
        <f t="shared" si="8"/>
        <v>1117</v>
      </c>
      <c r="F251" t="s">
        <v>40</v>
      </c>
      <c r="G251">
        <f>MEDIAN(E242:E251)</f>
        <v>878.5</v>
      </c>
      <c r="N251" t="s">
        <v>117</v>
      </c>
      <c r="O251" t="s">
        <v>61</v>
      </c>
      <c r="P251" t="s">
        <v>39</v>
      </c>
      <c r="Q251">
        <v>917</v>
      </c>
      <c r="R251">
        <f t="shared" si="9"/>
        <v>877</v>
      </c>
      <c r="S251" t="s">
        <v>40</v>
      </c>
      <c r="T251">
        <f>MEDIAN(R242:R251)</f>
        <v>972</v>
      </c>
    </row>
    <row r="252" spans="1:20" x14ac:dyDescent="0.3">
      <c r="A252" t="s">
        <v>118</v>
      </c>
      <c r="B252" t="s">
        <v>56</v>
      </c>
      <c r="C252" t="s">
        <v>39</v>
      </c>
      <c r="D252">
        <v>983</v>
      </c>
      <c r="E252">
        <f t="shared" si="8"/>
        <v>943</v>
      </c>
      <c r="F252" t="s">
        <v>40</v>
      </c>
      <c r="N252" t="s">
        <v>118</v>
      </c>
      <c r="O252" t="s">
        <v>61</v>
      </c>
      <c r="P252" t="s">
        <v>49</v>
      </c>
      <c r="Q252">
        <v>663</v>
      </c>
      <c r="R252">
        <f t="shared" si="9"/>
        <v>623</v>
      </c>
      <c r="S252" t="s">
        <v>40</v>
      </c>
    </row>
    <row r="253" spans="1:20" x14ac:dyDescent="0.3">
      <c r="A253" t="s">
        <v>118</v>
      </c>
      <c r="B253" t="s">
        <v>56</v>
      </c>
      <c r="C253" t="s">
        <v>39</v>
      </c>
      <c r="D253">
        <v>758</v>
      </c>
      <c r="E253">
        <f t="shared" si="8"/>
        <v>718</v>
      </c>
      <c r="F253" t="s">
        <v>40</v>
      </c>
      <c r="N253" t="s">
        <v>118</v>
      </c>
      <c r="O253" t="s">
        <v>61</v>
      </c>
      <c r="P253" t="s">
        <v>39</v>
      </c>
      <c r="Q253">
        <v>1802</v>
      </c>
      <c r="R253">
        <f t="shared" si="9"/>
        <v>1762</v>
      </c>
      <c r="S253" t="s">
        <v>45</v>
      </c>
    </row>
    <row r="254" spans="1:20" x14ac:dyDescent="0.3">
      <c r="A254" t="s">
        <v>118</v>
      </c>
      <c r="B254" t="s">
        <v>56</v>
      </c>
      <c r="C254" t="s">
        <v>39</v>
      </c>
      <c r="D254">
        <v>1447</v>
      </c>
      <c r="E254">
        <f t="shared" si="8"/>
        <v>1407</v>
      </c>
      <c r="F254" t="s">
        <v>40</v>
      </c>
      <c r="N254" t="s">
        <v>118</v>
      </c>
      <c r="O254" t="s">
        <v>61</v>
      </c>
      <c r="P254" t="s">
        <v>39</v>
      </c>
      <c r="Q254">
        <v>1366</v>
      </c>
      <c r="R254">
        <f t="shared" si="9"/>
        <v>1326</v>
      </c>
      <c r="S254" t="s">
        <v>45</v>
      </c>
    </row>
    <row r="255" spans="1:20" x14ac:dyDescent="0.3">
      <c r="A255" t="s">
        <v>118</v>
      </c>
      <c r="B255" t="s">
        <v>56</v>
      </c>
      <c r="C255" t="s">
        <v>39</v>
      </c>
      <c r="D255">
        <v>951</v>
      </c>
      <c r="E255">
        <f t="shared" si="8"/>
        <v>911</v>
      </c>
      <c r="F255" t="s">
        <v>40</v>
      </c>
      <c r="N255" t="s">
        <v>118</v>
      </c>
      <c r="O255" t="s">
        <v>61</v>
      </c>
      <c r="P255" t="s">
        <v>39</v>
      </c>
      <c r="Q255">
        <v>1285</v>
      </c>
      <c r="R255">
        <f t="shared" si="9"/>
        <v>1245</v>
      </c>
      <c r="S255" t="s">
        <v>40</v>
      </c>
    </row>
    <row r="256" spans="1:20" x14ac:dyDescent="0.3">
      <c r="A256" t="s">
        <v>118</v>
      </c>
      <c r="B256" t="s">
        <v>56</v>
      </c>
      <c r="C256" t="s">
        <v>39</v>
      </c>
      <c r="D256">
        <v>744</v>
      </c>
      <c r="E256">
        <f t="shared" si="8"/>
        <v>704</v>
      </c>
      <c r="F256" t="s">
        <v>40</v>
      </c>
      <c r="N256" t="s">
        <v>118</v>
      </c>
      <c r="O256" t="s">
        <v>61</v>
      </c>
      <c r="P256" t="s">
        <v>39</v>
      </c>
      <c r="Q256">
        <v>832</v>
      </c>
      <c r="R256">
        <f t="shared" si="9"/>
        <v>792</v>
      </c>
      <c r="S256" t="s">
        <v>40</v>
      </c>
    </row>
    <row r="257" spans="1:20" x14ac:dyDescent="0.3">
      <c r="A257" t="s">
        <v>118</v>
      </c>
      <c r="B257" t="s">
        <v>56</v>
      </c>
      <c r="C257" t="s">
        <v>39</v>
      </c>
      <c r="D257">
        <v>1063</v>
      </c>
      <c r="E257">
        <f t="shared" si="8"/>
        <v>1023</v>
      </c>
      <c r="F257" t="s">
        <v>40</v>
      </c>
      <c r="N257" t="s">
        <v>118</v>
      </c>
      <c r="O257" t="s">
        <v>61</v>
      </c>
      <c r="P257" t="s">
        <v>39</v>
      </c>
      <c r="Q257">
        <v>838</v>
      </c>
      <c r="R257">
        <f t="shared" si="9"/>
        <v>798</v>
      </c>
      <c r="S257" t="s">
        <v>40</v>
      </c>
    </row>
    <row r="258" spans="1:20" x14ac:dyDescent="0.3">
      <c r="A258" t="s">
        <v>118</v>
      </c>
      <c r="B258" t="s">
        <v>56</v>
      </c>
      <c r="C258" t="s">
        <v>39</v>
      </c>
      <c r="D258">
        <v>1173</v>
      </c>
      <c r="E258">
        <f t="shared" ref="E258:E321" si="10">D258-40</f>
        <v>1133</v>
      </c>
      <c r="F258" t="s">
        <v>40</v>
      </c>
      <c r="N258" t="s">
        <v>118</v>
      </c>
      <c r="O258" t="s">
        <v>61</v>
      </c>
      <c r="P258" t="s">
        <v>39</v>
      </c>
      <c r="Q258">
        <v>1334</v>
      </c>
      <c r="R258">
        <f t="shared" ref="R258:R321" si="11">Q258-40</f>
        <v>1294</v>
      </c>
      <c r="S258" t="s">
        <v>45</v>
      </c>
    </row>
    <row r="259" spans="1:20" x14ac:dyDescent="0.3">
      <c r="A259" t="s">
        <v>118</v>
      </c>
      <c r="B259" t="s">
        <v>56</v>
      </c>
      <c r="C259" t="s">
        <v>39</v>
      </c>
      <c r="D259">
        <v>949</v>
      </c>
      <c r="E259">
        <f t="shared" si="10"/>
        <v>909</v>
      </c>
      <c r="F259" t="s">
        <v>40</v>
      </c>
      <c r="N259" t="s">
        <v>118</v>
      </c>
      <c r="O259" t="s">
        <v>61</v>
      </c>
      <c r="P259" t="s">
        <v>39</v>
      </c>
      <c r="Q259">
        <v>3943</v>
      </c>
      <c r="R259">
        <f t="shared" si="11"/>
        <v>3903</v>
      </c>
      <c r="S259" t="s">
        <v>45</v>
      </c>
    </row>
    <row r="260" spans="1:20" x14ac:dyDescent="0.3">
      <c r="A260" t="s">
        <v>118</v>
      </c>
      <c r="B260" t="s">
        <v>56</v>
      </c>
      <c r="C260" t="s">
        <v>39</v>
      </c>
      <c r="D260">
        <v>910</v>
      </c>
      <c r="E260">
        <f t="shared" si="10"/>
        <v>870</v>
      </c>
      <c r="F260" t="s">
        <v>40</v>
      </c>
      <c r="N260" t="s">
        <v>118</v>
      </c>
      <c r="O260" t="s">
        <v>61</v>
      </c>
      <c r="P260" t="s">
        <v>49</v>
      </c>
      <c r="Q260">
        <v>2294</v>
      </c>
      <c r="R260">
        <f t="shared" si="11"/>
        <v>2254</v>
      </c>
      <c r="S260" t="s">
        <v>45</v>
      </c>
    </row>
    <row r="261" spans="1:20" x14ac:dyDescent="0.3">
      <c r="A261" t="s">
        <v>118</v>
      </c>
      <c r="B261" t="s">
        <v>56</v>
      </c>
      <c r="C261" t="s">
        <v>39</v>
      </c>
      <c r="D261">
        <v>1111</v>
      </c>
      <c r="E261">
        <f t="shared" si="10"/>
        <v>1071</v>
      </c>
      <c r="F261" t="s">
        <v>40</v>
      </c>
      <c r="G261">
        <f>MEDIAN(E252:E261)</f>
        <v>927</v>
      </c>
      <c r="N261" t="s">
        <v>118</v>
      </c>
      <c r="O261" t="s">
        <v>61</v>
      </c>
      <c r="P261" t="s">
        <v>39</v>
      </c>
      <c r="Q261">
        <v>1286</v>
      </c>
      <c r="R261">
        <f t="shared" si="11"/>
        <v>1246</v>
      </c>
      <c r="S261" t="s">
        <v>45</v>
      </c>
      <c r="T261">
        <f>MEDIAN(R252:R261)</f>
        <v>1270</v>
      </c>
    </row>
    <row r="262" spans="1:20" x14ac:dyDescent="0.3">
      <c r="A262" t="s">
        <v>119</v>
      </c>
      <c r="B262" t="s">
        <v>56</v>
      </c>
      <c r="C262" t="s">
        <v>39</v>
      </c>
      <c r="D262">
        <v>727</v>
      </c>
      <c r="E262">
        <f t="shared" si="10"/>
        <v>687</v>
      </c>
      <c r="F262" t="s">
        <v>40</v>
      </c>
      <c r="N262" t="s">
        <v>119</v>
      </c>
      <c r="O262" t="s">
        <v>61</v>
      </c>
      <c r="P262" t="s">
        <v>39</v>
      </c>
      <c r="Q262">
        <v>2198</v>
      </c>
      <c r="R262">
        <f t="shared" si="11"/>
        <v>2158</v>
      </c>
      <c r="S262" t="s">
        <v>40</v>
      </c>
    </row>
    <row r="263" spans="1:20" x14ac:dyDescent="0.3">
      <c r="A263" t="s">
        <v>119</v>
      </c>
      <c r="B263" t="s">
        <v>56</v>
      </c>
      <c r="C263" t="s">
        <v>39</v>
      </c>
      <c r="D263">
        <v>678</v>
      </c>
      <c r="E263">
        <f t="shared" si="10"/>
        <v>638</v>
      </c>
      <c r="F263" t="s">
        <v>40</v>
      </c>
      <c r="N263" t="s">
        <v>119</v>
      </c>
      <c r="O263" t="s">
        <v>61</v>
      </c>
      <c r="P263" t="s">
        <v>39</v>
      </c>
      <c r="Q263">
        <v>920</v>
      </c>
      <c r="R263">
        <f t="shared" si="11"/>
        <v>880</v>
      </c>
      <c r="S263" t="s">
        <v>45</v>
      </c>
    </row>
    <row r="264" spans="1:20" x14ac:dyDescent="0.3">
      <c r="A264" t="s">
        <v>119</v>
      </c>
      <c r="B264" t="s">
        <v>56</v>
      </c>
      <c r="C264" t="s">
        <v>49</v>
      </c>
      <c r="D264">
        <v>1238</v>
      </c>
      <c r="E264">
        <f t="shared" si="10"/>
        <v>1198</v>
      </c>
      <c r="F264" t="s">
        <v>40</v>
      </c>
      <c r="N264" t="s">
        <v>119</v>
      </c>
      <c r="O264" t="s">
        <v>61</v>
      </c>
      <c r="P264" t="s">
        <v>49</v>
      </c>
      <c r="Q264">
        <v>1366</v>
      </c>
      <c r="R264">
        <f t="shared" si="11"/>
        <v>1326</v>
      </c>
      <c r="S264" t="s">
        <v>40</v>
      </c>
    </row>
    <row r="265" spans="1:20" x14ac:dyDescent="0.3">
      <c r="A265" t="s">
        <v>119</v>
      </c>
      <c r="B265" t="s">
        <v>56</v>
      </c>
      <c r="C265" t="s">
        <v>39</v>
      </c>
      <c r="D265">
        <v>1186</v>
      </c>
      <c r="E265">
        <f t="shared" si="10"/>
        <v>1146</v>
      </c>
      <c r="F265" t="s">
        <v>40</v>
      </c>
      <c r="N265" t="s">
        <v>119</v>
      </c>
      <c r="O265" t="s">
        <v>61</v>
      </c>
      <c r="P265" t="s">
        <v>39</v>
      </c>
      <c r="Q265">
        <v>1254</v>
      </c>
      <c r="R265">
        <f t="shared" si="11"/>
        <v>1214</v>
      </c>
      <c r="S265" t="s">
        <v>40</v>
      </c>
    </row>
    <row r="266" spans="1:20" x14ac:dyDescent="0.3">
      <c r="A266" t="s">
        <v>119</v>
      </c>
      <c r="B266" t="s">
        <v>56</v>
      </c>
      <c r="C266" t="s">
        <v>39</v>
      </c>
      <c r="D266">
        <v>1367</v>
      </c>
      <c r="E266">
        <f t="shared" si="10"/>
        <v>1327</v>
      </c>
      <c r="F266" t="s">
        <v>40</v>
      </c>
      <c r="N266" t="s">
        <v>119</v>
      </c>
      <c r="O266" t="s">
        <v>61</v>
      </c>
      <c r="P266" t="s">
        <v>49</v>
      </c>
      <c r="Q266">
        <v>806</v>
      </c>
      <c r="R266">
        <f t="shared" si="11"/>
        <v>766</v>
      </c>
      <c r="S266" t="s">
        <v>40</v>
      </c>
    </row>
    <row r="267" spans="1:20" x14ac:dyDescent="0.3">
      <c r="A267" t="s">
        <v>119</v>
      </c>
      <c r="B267" t="s">
        <v>56</v>
      </c>
      <c r="C267" t="s">
        <v>39</v>
      </c>
      <c r="D267">
        <v>775</v>
      </c>
      <c r="E267">
        <f t="shared" si="10"/>
        <v>735</v>
      </c>
      <c r="F267" t="s">
        <v>40</v>
      </c>
      <c r="N267" t="s">
        <v>119</v>
      </c>
      <c r="O267" t="s">
        <v>61</v>
      </c>
      <c r="P267" t="s">
        <v>39</v>
      </c>
      <c r="Q267">
        <v>711</v>
      </c>
      <c r="R267">
        <f t="shared" si="11"/>
        <v>671</v>
      </c>
      <c r="S267" t="s">
        <v>40</v>
      </c>
    </row>
    <row r="268" spans="1:20" x14ac:dyDescent="0.3">
      <c r="A268" t="s">
        <v>119</v>
      </c>
      <c r="B268" t="s">
        <v>56</v>
      </c>
      <c r="C268" t="s">
        <v>39</v>
      </c>
      <c r="D268">
        <v>1159</v>
      </c>
      <c r="E268">
        <f t="shared" si="10"/>
        <v>1119</v>
      </c>
      <c r="F268" t="s">
        <v>40</v>
      </c>
      <c r="N268" t="s">
        <v>119</v>
      </c>
      <c r="O268" t="s">
        <v>61</v>
      </c>
      <c r="P268" t="s">
        <v>39</v>
      </c>
      <c r="Q268">
        <v>726</v>
      </c>
      <c r="R268">
        <f t="shared" si="11"/>
        <v>686</v>
      </c>
      <c r="S268" t="s">
        <v>40</v>
      </c>
    </row>
    <row r="269" spans="1:20" x14ac:dyDescent="0.3">
      <c r="A269" t="s">
        <v>119</v>
      </c>
      <c r="B269" t="s">
        <v>56</v>
      </c>
      <c r="C269" t="s">
        <v>39</v>
      </c>
      <c r="D269">
        <v>822</v>
      </c>
      <c r="E269">
        <f t="shared" si="10"/>
        <v>782</v>
      </c>
      <c r="F269" t="s">
        <v>40</v>
      </c>
      <c r="N269" t="s">
        <v>119</v>
      </c>
      <c r="O269" t="s">
        <v>61</v>
      </c>
      <c r="P269" t="s">
        <v>39</v>
      </c>
      <c r="Q269">
        <v>1414</v>
      </c>
      <c r="R269">
        <f t="shared" si="11"/>
        <v>1374</v>
      </c>
      <c r="S269" t="s">
        <v>45</v>
      </c>
    </row>
    <row r="270" spans="1:20" x14ac:dyDescent="0.3">
      <c r="A270" t="s">
        <v>119</v>
      </c>
      <c r="B270" t="s">
        <v>56</v>
      </c>
      <c r="C270" t="s">
        <v>39</v>
      </c>
      <c r="D270">
        <v>913</v>
      </c>
      <c r="E270">
        <f t="shared" si="10"/>
        <v>873</v>
      </c>
      <c r="F270" t="s">
        <v>40</v>
      </c>
      <c r="N270" t="s">
        <v>119</v>
      </c>
      <c r="O270" t="s">
        <v>61</v>
      </c>
      <c r="P270" t="s">
        <v>39</v>
      </c>
      <c r="Q270">
        <v>983</v>
      </c>
      <c r="R270">
        <f t="shared" si="11"/>
        <v>943</v>
      </c>
      <c r="S270" t="s">
        <v>45</v>
      </c>
    </row>
    <row r="271" spans="1:20" x14ac:dyDescent="0.3">
      <c r="A271" t="s">
        <v>119</v>
      </c>
      <c r="B271" t="s">
        <v>56</v>
      </c>
      <c r="C271" t="s">
        <v>39</v>
      </c>
      <c r="D271">
        <v>776</v>
      </c>
      <c r="E271">
        <f t="shared" si="10"/>
        <v>736</v>
      </c>
      <c r="F271" t="s">
        <v>40</v>
      </c>
      <c r="G271">
        <f>MEDIAN(E262:E271)</f>
        <v>827.5</v>
      </c>
      <c r="N271" t="s">
        <v>119</v>
      </c>
      <c r="O271" t="s">
        <v>61</v>
      </c>
      <c r="P271" t="s">
        <v>39</v>
      </c>
      <c r="Q271">
        <v>1894</v>
      </c>
      <c r="R271">
        <f t="shared" si="11"/>
        <v>1854</v>
      </c>
      <c r="S271" t="s">
        <v>40</v>
      </c>
      <c r="T271">
        <f>MEDIAN(R262:R271)</f>
        <v>1078.5</v>
      </c>
    </row>
    <row r="272" spans="1:20" x14ac:dyDescent="0.3">
      <c r="A272" t="s">
        <v>120</v>
      </c>
      <c r="B272" t="s">
        <v>56</v>
      </c>
      <c r="C272" t="s">
        <v>39</v>
      </c>
      <c r="D272">
        <v>741</v>
      </c>
      <c r="E272">
        <f t="shared" si="10"/>
        <v>701</v>
      </c>
      <c r="F272" t="s">
        <v>40</v>
      </c>
      <c r="N272" t="s">
        <v>120</v>
      </c>
      <c r="O272" t="s">
        <v>61</v>
      </c>
      <c r="P272" t="s">
        <v>39</v>
      </c>
      <c r="Q272">
        <v>1015</v>
      </c>
      <c r="R272">
        <f t="shared" si="11"/>
        <v>975</v>
      </c>
      <c r="S272" t="s">
        <v>40</v>
      </c>
    </row>
    <row r="273" spans="1:20" x14ac:dyDescent="0.3">
      <c r="A273" t="s">
        <v>120</v>
      </c>
      <c r="B273" t="s">
        <v>56</v>
      </c>
      <c r="C273" t="s">
        <v>39</v>
      </c>
      <c r="D273">
        <v>1142</v>
      </c>
      <c r="E273">
        <f t="shared" si="10"/>
        <v>1102</v>
      </c>
      <c r="F273" t="s">
        <v>40</v>
      </c>
      <c r="N273" t="s">
        <v>120</v>
      </c>
      <c r="O273" t="s">
        <v>61</v>
      </c>
      <c r="P273" t="s">
        <v>49</v>
      </c>
      <c r="Q273">
        <v>818</v>
      </c>
      <c r="R273">
        <f t="shared" si="11"/>
        <v>778</v>
      </c>
      <c r="S273" t="s">
        <v>45</v>
      </c>
    </row>
    <row r="274" spans="1:20" x14ac:dyDescent="0.3">
      <c r="A274" t="s">
        <v>120</v>
      </c>
      <c r="B274" t="s">
        <v>56</v>
      </c>
      <c r="C274" t="s">
        <v>39</v>
      </c>
      <c r="D274">
        <v>919</v>
      </c>
      <c r="E274">
        <f t="shared" si="10"/>
        <v>879</v>
      </c>
      <c r="F274" t="s">
        <v>40</v>
      </c>
      <c r="N274" t="s">
        <v>120</v>
      </c>
      <c r="O274" t="s">
        <v>61</v>
      </c>
      <c r="P274" t="s">
        <v>39</v>
      </c>
      <c r="Q274">
        <v>1030</v>
      </c>
      <c r="R274">
        <f t="shared" si="11"/>
        <v>990</v>
      </c>
      <c r="S274" t="s">
        <v>45</v>
      </c>
    </row>
    <row r="275" spans="1:20" x14ac:dyDescent="0.3">
      <c r="A275" t="s">
        <v>120</v>
      </c>
      <c r="B275" t="s">
        <v>56</v>
      </c>
      <c r="C275" t="s">
        <v>39</v>
      </c>
      <c r="D275">
        <v>1287</v>
      </c>
      <c r="E275">
        <f t="shared" si="10"/>
        <v>1247</v>
      </c>
      <c r="F275" t="s">
        <v>40</v>
      </c>
      <c r="N275" t="s">
        <v>120</v>
      </c>
      <c r="O275" t="s">
        <v>61</v>
      </c>
      <c r="P275" t="s">
        <v>49</v>
      </c>
      <c r="Q275">
        <v>1078</v>
      </c>
      <c r="R275">
        <f t="shared" si="11"/>
        <v>1038</v>
      </c>
      <c r="S275" t="s">
        <v>40</v>
      </c>
    </row>
    <row r="276" spans="1:20" x14ac:dyDescent="0.3">
      <c r="A276" t="s">
        <v>120</v>
      </c>
      <c r="B276" t="s">
        <v>56</v>
      </c>
      <c r="C276" t="s">
        <v>39</v>
      </c>
      <c r="D276">
        <v>935</v>
      </c>
      <c r="E276">
        <f t="shared" si="10"/>
        <v>895</v>
      </c>
      <c r="F276" t="s">
        <v>40</v>
      </c>
      <c r="N276" t="s">
        <v>120</v>
      </c>
      <c r="O276" t="s">
        <v>61</v>
      </c>
      <c r="P276" t="s">
        <v>39</v>
      </c>
      <c r="Q276">
        <v>821</v>
      </c>
      <c r="R276">
        <f t="shared" si="11"/>
        <v>781</v>
      </c>
      <c r="S276" t="s">
        <v>45</v>
      </c>
    </row>
    <row r="277" spans="1:20" x14ac:dyDescent="0.3">
      <c r="A277" t="s">
        <v>120</v>
      </c>
      <c r="B277" t="s">
        <v>56</v>
      </c>
      <c r="C277" t="s">
        <v>39</v>
      </c>
      <c r="D277">
        <v>886</v>
      </c>
      <c r="E277">
        <f t="shared" si="10"/>
        <v>846</v>
      </c>
      <c r="F277" t="s">
        <v>40</v>
      </c>
      <c r="N277" t="s">
        <v>120</v>
      </c>
      <c r="O277" t="s">
        <v>61</v>
      </c>
      <c r="P277" t="s">
        <v>39</v>
      </c>
      <c r="Q277">
        <v>1110</v>
      </c>
      <c r="R277">
        <f t="shared" si="11"/>
        <v>1070</v>
      </c>
      <c r="S277" t="s">
        <v>45</v>
      </c>
    </row>
    <row r="278" spans="1:20" x14ac:dyDescent="0.3">
      <c r="A278" t="s">
        <v>120</v>
      </c>
      <c r="B278" t="s">
        <v>56</v>
      </c>
      <c r="C278" t="s">
        <v>39</v>
      </c>
      <c r="D278">
        <v>695</v>
      </c>
      <c r="E278">
        <f t="shared" si="10"/>
        <v>655</v>
      </c>
      <c r="F278" t="s">
        <v>40</v>
      </c>
      <c r="N278" t="s">
        <v>120</v>
      </c>
      <c r="O278" t="s">
        <v>61</v>
      </c>
      <c r="P278" t="s">
        <v>39</v>
      </c>
      <c r="Q278">
        <v>983</v>
      </c>
      <c r="R278">
        <f t="shared" si="11"/>
        <v>943</v>
      </c>
      <c r="S278" t="s">
        <v>40</v>
      </c>
    </row>
    <row r="279" spans="1:20" x14ac:dyDescent="0.3">
      <c r="A279" t="s">
        <v>120</v>
      </c>
      <c r="B279" t="s">
        <v>56</v>
      </c>
      <c r="C279" t="s">
        <v>39</v>
      </c>
      <c r="D279">
        <v>807</v>
      </c>
      <c r="E279">
        <f t="shared" si="10"/>
        <v>767</v>
      </c>
      <c r="F279" t="s">
        <v>40</v>
      </c>
      <c r="N279" t="s">
        <v>120</v>
      </c>
      <c r="O279" t="s">
        <v>61</v>
      </c>
      <c r="P279" t="s">
        <v>39</v>
      </c>
      <c r="Q279">
        <v>2951</v>
      </c>
      <c r="R279">
        <f t="shared" si="11"/>
        <v>2911</v>
      </c>
      <c r="S279" t="s">
        <v>45</v>
      </c>
    </row>
    <row r="280" spans="1:20" x14ac:dyDescent="0.3">
      <c r="A280" t="s">
        <v>120</v>
      </c>
      <c r="B280" t="s">
        <v>56</v>
      </c>
      <c r="C280" t="s">
        <v>39</v>
      </c>
      <c r="D280">
        <v>1063</v>
      </c>
      <c r="E280">
        <f t="shared" si="10"/>
        <v>1023</v>
      </c>
      <c r="F280" t="s">
        <v>40</v>
      </c>
      <c r="N280" t="s">
        <v>120</v>
      </c>
      <c r="O280" t="s">
        <v>61</v>
      </c>
      <c r="P280" t="s">
        <v>39</v>
      </c>
      <c r="Q280">
        <v>1318</v>
      </c>
      <c r="R280">
        <f t="shared" si="11"/>
        <v>1278</v>
      </c>
      <c r="S280" t="s">
        <v>40</v>
      </c>
    </row>
    <row r="281" spans="1:20" x14ac:dyDescent="0.3">
      <c r="A281" t="s">
        <v>120</v>
      </c>
      <c r="B281" t="s">
        <v>56</v>
      </c>
      <c r="C281" t="s">
        <v>39</v>
      </c>
      <c r="D281">
        <v>679</v>
      </c>
      <c r="E281">
        <f t="shared" si="10"/>
        <v>639</v>
      </c>
      <c r="F281" t="s">
        <v>40</v>
      </c>
      <c r="G281">
        <f>MEDIAN(E272:E281)</f>
        <v>862.5</v>
      </c>
      <c r="N281" t="s">
        <v>120</v>
      </c>
      <c r="O281" t="s">
        <v>61</v>
      </c>
      <c r="P281" t="s">
        <v>39</v>
      </c>
      <c r="Q281">
        <v>1479</v>
      </c>
      <c r="R281">
        <f t="shared" si="11"/>
        <v>1439</v>
      </c>
      <c r="S281" t="s">
        <v>45</v>
      </c>
      <c r="T281">
        <f>MEDIAN(R272:R281)</f>
        <v>1014</v>
      </c>
    </row>
    <row r="282" spans="1:20" x14ac:dyDescent="0.3">
      <c r="A282" t="s">
        <v>121</v>
      </c>
      <c r="B282" t="s">
        <v>56</v>
      </c>
      <c r="C282" t="s">
        <v>49</v>
      </c>
      <c r="D282">
        <v>838</v>
      </c>
      <c r="E282">
        <f t="shared" si="10"/>
        <v>798</v>
      </c>
      <c r="F282" t="s">
        <v>40</v>
      </c>
      <c r="N282" t="s">
        <v>121</v>
      </c>
      <c r="O282" t="s">
        <v>61</v>
      </c>
      <c r="P282" t="s">
        <v>49</v>
      </c>
      <c r="Q282">
        <v>710</v>
      </c>
      <c r="R282">
        <f t="shared" si="11"/>
        <v>670</v>
      </c>
      <c r="S282" t="s">
        <v>45</v>
      </c>
    </row>
    <row r="283" spans="1:20" x14ac:dyDescent="0.3">
      <c r="A283" t="s">
        <v>121</v>
      </c>
      <c r="B283" t="s">
        <v>56</v>
      </c>
      <c r="C283" t="s">
        <v>49</v>
      </c>
      <c r="D283">
        <v>934</v>
      </c>
      <c r="E283">
        <f t="shared" si="10"/>
        <v>894</v>
      </c>
      <c r="F283" t="s">
        <v>40</v>
      </c>
      <c r="N283" t="s">
        <v>121</v>
      </c>
      <c r="O283" t="s">
        <v>61</v>
      </c>
      <c r="P283" t="s">
        <v>49</v>
      </c>
      <c r="Q283">
        <v>790</v>
      </c>
      <c r="R283">
        <f t="shared" si="11"/>
        <v>750</v>
      </c>
      <c r="S283" t="s">
        <v>45</v>
      </c>
    </row>
    <row r="284" spans="1:20" x14ac:dyDescent="0.3">
      <c r="A284" t="s">
        <v>121</v>
      </c>
      <c r="B284" t="s">
        <v>56</v>
      </c>
      <c r="C284" t="s">
        <v>39</v>
      </c>
      <c r="D284">
        <v>1271</v>
      </c>
      <c r="E284">
        <f t="shared" si="10"/>
        <v>1231</v>
      </c>
      <c r="F284" t="s">
        <v>40</v>
      </c>
      <c r="N284" t="s">
        <v>121</v>
      </c>
      <c r="O284" t="s">
        <v>61</v>
      </c>
      <c r="P284" t="s">
        <v>49</v>
      </c>
      <c r="Q284">
        <v>1014</v>
      </c>
      <c r="R284">
        <f t="shared" si="11"/>
        <v>974</v>
      </c>
      <c r="S284" t="s">
        <v>45</v>
      </c>
    </row>
    <row r="285" spans="1:20" x14ac:dyDescent="0.3">
      <c r="A285" t="s">
        <v>121</v>
      </c>
      <c r="B285" t="s">
        <v>56</v>
      </c>
      <c r="C285" t="s">
        <v>49</v>
      </c>
      <c r="D285">
        <v>759</v>
      </c>
      <c r="E285">
        <f t="shared" si="10"/>
        <v>719</v>
      </c>
      <c r="F285" t="s">
        <v>40</v>
      </c>
      <c r="N285" t="s">
        <v>121</v>
      </c>
      <c r="O285" t="s">
        <v>61</v>
      </c>
      <c r="P285" t="s">
        <v>49</v>
      </c>
      <c r="Q285">
        <v>695</v>
      </c>
      <c r="R285">
        <f t="shared" si="11"/>
        <v>655</v>
      </c>
      <c r="S285" t="s">
        <v>40</v>
      </c>
    </row>
    <row r="286" spans="1:20" x14ac:dyDescent="0.3">
      <c r="A286" t="s">
        <v>121</v>
      </c>
      <c r="B286" t="s">
        <v>56</v>
      </c>
      <c r="C286" t="s">
        <v>49</v>
      </c>
      <c r="D286">
        <v>759</v>
      </c>
      <c r="E286">
        <f t="shared" si="10"/>
        <v>719</v>
      </c>
      <c r="F286" t="s">
        <v>40</v>
      </c>
      <c r="N286" t="s">
        <v>121</v>
      </c>
      <c r="O286" t="s">
        <v>61</v>
      </c>
      <c r="P286" t="s">
        <v>49</v>
      </c>
      <c r="Q286">
        <v>2053</v>
      </c>
      <c r="R286">
        <f t="shared" si="11"/>
        <v>2013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695</v>
      </c>
      <c r="E287">
        <f t="shared" si="10"/>
        <v>655</v>
      </c>
      <c r="F287" t="s">
        <v>40</v>
      </c>
      <c r="N287" t="s">
        <v>121</v>
      </c>
      <c r="O287" t="s">
        <v>61</v>
      </c>
      <c r="P287" t="s">
        <v>49</v>
      </c>
      <c r="Q287">
        <v>918</v>
      </c>
      <c r="R287">
        <f t="shared" si="11"/>
        <v>878</v>
      </c>
      <c r="S287" t="s">
        <v>40</v>
      </c>
    </row>
    <row r="288" spans="1:20" x14ac:dyDescent="0.3">
      <c r="A288" t="s">
        <v>121</v>
      </c>
      <c r="B288" t="s">
        <v>56</v>
      </c>
      <c r="C288" t="s">
        <v>49</v>
      </c>
      <c r="D288">
        <v>982</v>
      </c>
      <c r="E288">
        <f t="shared" si="10"/>
        <v>942</v>
      </c>
      <c r="F288" t="s">
        <v>40</v>
      </c>
      <c r="N288" t="s">
        <v>121</v>
      </c>
      <c r="O288" t="s">
        <v>61</v>
      </c>
      <c r="P288" t="s">
        <v>49</v>
      </c>
      <c r="Q288">
        <v>886</v>
      </c>
      <c r="R288">
        <f t="shared" si="11"/>
        <v>846</v>
      </c>
      <c r="S288" t="s">
        <v>45</v>
      </c>
    </row>
    <row r="289" spans="1:20" x14ac:dyDescent="0.3">
      <c r="A289" t="s">
        <v>121</v>
      </c>
      <c r="B289" t="s">
        <v>56</v>
      </c>
      <c r="C289" t="s">
        <v>49</v>
      </c>
      <c r="D289">
        <v>1304</v>
      </c>
      <c r="E289">
        <f t="shared" si="10"/>
        <v>1264</v>
      </c>
      <c r="F289" t="s">
        <v>40</v>
      </c>
      <c r="N289" t="s">
        <v>121</v>
      </c>
      <c r="O289" t="s">
        <v>61</v>
      </c>
      <c r="P289" t="s">
        <v>39</v>
      </c>
      <c r="Q289">
        <v>1382</v>
      </c>
      <c r="R289">
        <f t="shared" si="11"/>
        <v>1342</v>
      </c>
      <c r="S289" t="s">
        <v>45</v>
      </c>
    </row>
    <row r="290" spans="1:20" x14ac:dyDescent="0.3">
      <c r="A290" t="s">
        <v>121</v>
      </c>
      <c r="B290" t="s">
        <v>56</v>
      </c>
      <c r="C290" t="s">
        <v>49</v>
      </c>
      <c r="D290">
        <v>1751</v>
      </c>
      <c r="E290">
        <f t="shared" si="10"/>
        <v>1711</v>
      </c>
      <c r="F290" t="s">
        <v>40</v>
      </c>
      <c r="N290" t="s">
        <v>121</v>
      </c>
      <c r="O290" t="s">
        <v>61</v>
      </c>
      <c r="P290" t="s">
        <v>49</v>
      </c>
      <c r="Q290">
        <v>1110</v>
      </c>
      <c r="R290">
        <f t="shared" si="11"/>
        <v>1070</v>
      </c>
      <c r="S290" t="s">
        <v>40</v>
      </c>
    </row>
    <row r="291" spans="1:20" x14ac:dyDescent="0.3">
      <c r="A291" t="s">
        <v>121</v>
      </c>
      <c r="B291" t="s">
        <v>56</v>
      </c>
      <c r="C291" t="s">
        <v>39</v>
      </c>
      <c r="D291">
        <v>2021</v>
      </c>
      <c r="E291">
        <f t="shared" si="10"/>
        <v>1981</v>
      </c>
      <c r="F291" t="s">
        <v>40</v>
      </c>
      <c r="G291">
        <f>MEDIAN(E282:E291)</f>
        <v>918</v>
      </c>
      <c r="N291" t="s">
        <v>121</v>
      </c>
      <c r="O291" t="s">
        <v>61</v>
      </c>
      <c r="P291" t="s">
        <v>49</v>
      </c>
      <c r="Q291">
        <v>2096</v>
      </c>
      <c r="R291">
        <f t="shared" si="11"/>
        <v>2056</v>
      </c>
      <c r="S291" t="s">
        <v>45</v>
      </c>
      <c r="T291">
        <f>MEDIAN(R282:R291)</f>
        <v>926</v>
      </c>
    </row>
    <row r="292" spans="1:20" x14ac:dyDescent="0.3">
      <c r="A292" t="s">
        <v>122</v>
      </c>
      <c r="B292" t="s">
        <v>56</v>
      </c>
      <c r="C292" t="s">
        <v>49</v>
      </c>
      <c r="D292">
        <v>1126</v>
      </c>
      <c r="E292">
        <f t="shared" si="10"/>
        <v>1086</v>
      </c>
      <c r="F292" t="s">
        <v>40</v>
      </c>
      <c r="N292" t="s">
        <v>122</v>
      </c>
      <c r="O292" t="s">
        <v>61</v>
      </c>
      <c r="P292" t="s">
        <v>49</v>
      </c>
      <c r="Q292">
        <v>855</v>
      </c>
      <c r="R292">
        <f t="shared" si="11"/>
        <v>815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999</v>
      </c>
      <c r="E293">
        <f t="shared" si="10"/>
        <v>959</v>
      </c>
      <c r="F293" t="s">
        <v>40</v>
      </c>
      <c r="N293" t="s">
        <v>122</v>
      </c>
      <c r="O293" t="s">
        <v>61</v>
      </c>
      <c r="P293" t="s">
        <v>49</v>
      </c>
      <c r="Q293">
        <v>838</v>
      </c>
      <c r="R293">
        <f t="shared" si="11"/>
        <v>798</v>
      </c>
      <c r="S293" t="s">
        <v>40</v>
      </c>
    </row>
    <row r="294" spans="1:20" x14ac:dyDescent="0.3">
      <c r="A294" t="s">
        <v>122</v>
      </c>
      <c r="B294" t="s">
        <v>56</v>
      </c>
      <c r="C294" t="s">
        <v>49</v>
      </c>
      <c r="D294">
        <v>695</v>
      </c>
      <c r="E294">
        <f t="shared" si="10"/>
        <v>655</v>
      </c>
      <c r="F294" t="s">
        <v>40</v>
      </c>
      <c r="N294" t="s">
        <v>122</v>
      </c>
      <c r="O294" t="s">
        <v>61</v>
      </c>
      <c r="P294" t="s">
        <v>49</v>
      </c>
      <c r="Q294">
        <v>806</v>
      </c>
      <c r="R294">
        <f t="shared" si="11"/>
        <v>766</v>
      </c>
      <c r="S294" t="s">
        <v>40</v>
      </c>
    </row>
    <row r="295" spans="1:20" x14ac:dyDescent="0.3">
      <c r="A295" t="s">
        <v>122</v>
      </c>
      <c r="B295" t="s">
        <v>56</v>
      </c>
      <c r="C295" t="s">
        <v>49</v>
      </c>
      <c r="D295">
        <v>935</v>
      </c>
      <c r="E295">
        <f t="shared" si="10"/>
        <v>895</v>
      </c>
      <c r="F295" t="s">
        <v>40</v>
      </c>
      <c r="N295" t="s">
        <v>122</v>
      </c>
      <c r="O295" t="s">
        <v>61</v>
      </c>
      <c r="P295" t="s">
        <v>49</v>
      </c>
      <c r="Q295">
        <v>897</v>
      </c>
      <c r="R295">
        <f t="shared" si="11"/>
        <v>857</v>
      </c>
      <c r="S295" t="s">
        <v>45</v>
      </c>
    </row>
    <row r="296" spans="1:20" x14ac:dyDescent="0.3">
      <c r="A296" t="s">
        <v>122</v>
      </c>
      <c r="B296" t="s">
        <v>56</v>
      </c>
      <c r="C296" t="s">
        <v>49</v>
      </c>
      <c r="D296">
        <v>1142</v>
      </c>
      <c r="E296">
        <f t="shared" si="10"/>
        <v>1102</v>
      </c>
      <c r="F296" t="s">
        <v>40</v>
      </c>
      <c r="N296" t="s">
        <v>122</v>
      </c>
      <c r="O296" t="s">
        <v>61</v>
      </c>
      <c r="P296" t="s">
        <v>49</v>
      </c>
      <c r="Q296">
        <v>998</v>
      </c>
      <c r="R296">
        <f t="shared" si="11"/>
        <v>958</v>
      </c>
      <c r="S296" t="s">
        <v>40</v>
      </c>
    </row>
    <row r="297" spans="1:20" x14ac:dyDescent="0.3">
      <c r="A297" t="s">
        <v>122</v>
      </c>
      <c r="B297" t="s">
        <v>56</v>
      </c>
      <c r="C297" t="s">
        <v>49</v>
      </c>
      <c r="D297">
        <v>791</v>
      </c>
      <c r="E297">
        <f t="shared" si="10"/>
        <v>751</v>
      </c>
      <c r="F297" t="s">
        <v>40</v>
      </c>
      <c r="N297" t="s">
        <v>122</v>
      </c>
      <c r="O297" t="s">
        <v>61</v>
      </c>
      <c r="P297" t="s">
        <v>49</v>
      </c>
      <c r="Q297">
        <v>832</v>
      </c>
      <c r="R297">
        <f t="shared" si="11"/>
        <v>792</v>
      </c>
      <c r="S297" t="s">
        <v>40</v>
      </c>
    </row>
    <row r="298" spans="1:20" x14ac:dyDescent="0.3">
      <c r="A298" t="s">
        <v>122</v>
      </c>
      <c r="B298" t="s">
        <v>56</v>
      </c>
      <c r="C298" t="s">
        <v>49</v>
      </c>
      <c r="D298">
        <v>646</v>
      </c>
      <c r="E298">
        <f t="shared" si="10"/>
        <v>606</v>
      </c>
      <c r="F298" t="s">
        <v>40</v>
      </c>
      <c r="N298" t="s">
        <v>122</v>
      </c>
      <c r="O298" t="s">
        <v>61</v>
      </c>
      <c r="P298" t="s">
        <v>49</v>
      </c>
      <c r="Q298">
        <v>1015</v>
      </c>
      <c r="R298">
        <f t="shared" si="11"/>
        <v>975</v>
      </c>
      <c r="S298" t="s">
        <v>40</v>
      </c>
    </row>
    <row r="299" spans="1:20" x14ac:dyDescent="0.3">
      <c r="A299" t="s">
        <v>122</v>
      </c>
      <c r="B299" t="s">
        <v>56</v>
      </c>
      <c r="C299" t="s">
        <v>49</v>
      </c>
      <c r="D299">
        <v>855</v>
      </c>
      <c r="E299">
        <f t="shared" si="10"/>
        <v>815</v>
      </c>
      <c r="F299" t="s">
        <v>40</v>
      </c>
      <c r="N299" t="s">
        <v>122</v>
      </c>
      <c r="O299" t="s">
        <v>61</v>
      </c>
      <c r="P299" t="s">
        <v>49</v>
      </c>
      <c r="Q299">
        <v>1318</v>
      </c>
      <c r="R299">
        <f t="shared" si="11"/>
        <v>1278</v>
      </c>
      <c r="S299" t="s">
        <v>40</v>
      </c>
    </row>
    <row r="300" spans="1:20" x14ac:dyDescent="0.3">
      <c r="A300" t="s">
        <v>122</v>
      </c>
      <c r="B300" t="s">
        <v>56</v>
      </c>
      <c r="C300" t="s">
        <v>39</v>
      </c>
      <c r="D300">
        <v>1127</v>
      </c>
      <c r="E300">
        <f t="shared" si="10"/>
        <v>1087</v>
      </c>
      <c r="F300" t="s">
        <v>40</v>
      </c>
      <c r="N300" t="s">
        <v>122</v>
      </c>
      <c r="O300" t="s">
        <v>61</v>
      </c>
      <c r="P300" t="s">
        <v>49</v>
      </c>
      <c r="Q300">
        <v>1158</v>
      </c>
      <c r="R300">
        <f t="shared" si="11"/>
        <v>1118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1032</v>
      </c>
      <c r="E301">
        <f t="shared" si="10"/>
        <v>992</v>
      </c>
      <c r="F301" t="s">
        <v>40</v>
      </c>
      <c r="G301">
        <f>MEDIAN(E292:E301)</f>
        <v>927</v>
      </c>
      <c r="N301" t="s">
        <v>122</v>
      </c>
      <c r="O301" t="s">
        <v>61</v>
      </c>
      <c r="P301" t="s">
        <v>49</v>
      </c>
      <c r="Q301">
        <v>1238</v>
      </c>
      <c r="R301">
        <f t="shared" si="11"/>
        <v>1198</v>
      </c>
      <c r="S301" t="s">
        <v>40</v>
      </c>
      <c r="T301">
        <f>MEDIAN(R292:R301)</f>
        <v>907.5</v>
      </c>
    </row>
    <row r="302" spans="1:20" x14ac:dyDescent="0.3">
      <c r="A302" t="s">
        <v>123</v>
      </c>
      <c r="B302" t="s">
        <v>56</v>
      </c>
      <c r="C302" t="s">
        <v>49</v>
      </c>
      <c r="D302">
        <v>646</v>
      </c>
      <c r="E302">
        <f t="shared" si="10"/>
        <v>606</v>
      </c>
      <c r="F302" t="s">
        <v>40</v>
      </c>
      <c r="N302" t="s">
        <v>123</v>
      </c>
      <c r="O302" t="s">
        <v>61</v>
      </c>
      <c r="P302" t="s">
        <v>49</v>
      </c>
      <c r="Q302">
        <v>671</v>
      </c>
      <c r="R302">
        <f t="shared" si="11"/>
        <v>631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646</v>
      </c>
      <c r="E303">
        <f t="shared" si="10"/>
        <v>606</v>
      </c>
      <c r="F303" t="s">
        <v>40</v>
      </c>
      <c r="N303" t="s">
        <v>123</v>
      </c>
      <c r="O303" t="s">
        <v>61</v>
      </c>
      <c r="P303" t="s">
        <v>49</v>
      </c>
      <c r="Q303">
        <v>1879</v>
      </c>
      <c r="R303">
        <f t="shared" si="11"/>
        <v>1839</v>
      </c>
      <c r="S303" t="s">
        <v>45</v>
      </c>
    </row>
    <row r="304" spans="1:20" x14ac:dyDescent="0.3">
      <c r="A304" t="s">
        <v>123</v>
      </c>
      <c r="B304" t="s">
        <v>56</v>
      </c>
      <c r="C304" t="s">
        <v>49</v>
      </c>
      <c r="D304">
        <v>758</v>
      </c>
      <c r="E304">
        <f t="shared" si="10"/>
        <v>718</v>
      </c>
      <c r="F304" t="s">
        <v>40</v>
      </c>
      <c r="N304" t="s">
        <v>123</v>
      </c>
      <c r="O304" t="s">
        <v>61</v>
      </c>
      <c r="P304" t="s">
        <v>49</v>
      </c>
      <c r="Q304">
        <v>822</v>
      </c>
      <c r="R304">
        <f t="shared" si="11"/>
        <v>782</v>
      </c>
      <c r="S304" t="s">
        <v>40</v>
      </c>
    </row>
    <row r="305" spans="1:20" x14ac:dyDescent="0.3">
      <c r="A305" t="s">
        <v>123</v>
      </c>
      <c r="B305" t="s">
        <v>56</v>
      </c>
      <c r="C305" t="s">
        <v>49</v>
      </c>
      <c r="D305">
        <v>695</v>
      </c>
      <c r="E305">
        <f t="shared" si="10"/>
        <v>655</v>
      </c>
      <c r="F305" t="s">
        <v>40</v>
      </c>
      <c r="N305" t="s">
        <v>123</v>
      </c>
      <c r="O305" t="s">
        <v>61</v>
      </c>
      <c r="P305" t="s">
        <v>49</v>
      </c>
      <c r="Q305">
        <v>752</v>
      </c>
      <c r="R305">
        <f t="shared" si="11"/>
        <v>712</v>
      </c>
      <c r="S305" t="s">
        <v>40</v>
      </c>
    </row>
    <row r="306" spans="1:20" x14ac:dyDescent="0.3">
      <c r="A306" t="s">
        <v>123</v>
      </c>
      <c r="B306" t="s">
        <v>56</v>
      </c>
      <c r="C306" t="s">
        <v>49</v>
      </c>
      <c r="D306">
        <v>807</v>
      </c>
      <c r="E306">
        <f t="shared" si="10"/>
        <v>767</v>
      </c>
      <c r="F306" t="s">
        <v>40</v>
      </c>
      <c r="N306" t="s">
        <v>123</v>
      </c>
      <c r="O306" t="s">
        <v>61</v>
      </c>
      <c r="P306" t="s">
        <v>49</v>
      </c>
      <c r="Q306">
        <v>884</v>
      </c>
      <c r="R306">
        <f t="shared" si="11"/>
        <v>844</v>
      </c>
      <c r="S306" t="s">
        <v>45</v>
      </c>
    </row>
    <row r="307" spans="1:20" x14ac:dyDescent="0.3">
      <c r="A307" t="s">
        <v>123</v>
      </c>
      <c r="B307" t="s">
        <v>56</v>
      </c>
      <c r="C307" t="s">
        <v>49</v>
      </c>
      <c r="D307">
        <v>951</v>
      </c>
      <c r="E307">
        <f t="shared" si="10"/>
        <v>911</v>
      </c>
      <c r="F307" t="s">
        <v>40</v>
      </c>
      <c r="N307" t="s">
        <v>123</v>
      </c>
      <c r="O307" t="s">
        <v>61</v>
      </c>
      <c r="P307" t="s">
        <v>49</v>
      </c>
      <c r="Q307">
        <v>837</v>
      </c>
      <c r="R307">
        <f t="shared" si="11"/>
        <v>797</v>
      </c>
      <c r="S307" t="s">
        <v>45</v>
      </c>
    </row>
    <row r="308" spans="1:20" x14ac:dyDescent="0.3">
      <c r="A308" t="s">
        <v>123</v>
      </c>
      <c r="B308" t="s">
        <v>56</v>
      </c>
      <c r="C308" t="s">
        <v>49</v>
      </c>
      <c r="D308">
        <v>641</v>
      </c>
      <c r="E308">
        <f t="shared" si="10"/>
        <v>601</v>
      </c>
      <c r="F308" t="s">
        <v>40</v>
      </c>
      <c r="N308" t="s">
        <v>123</v>
      </c>
      <c r="O308" t="s">
        <v>61</v>
      </c>
      <c r="P308" t="s">
        <v>49</v>
      </c>
      <c r="Q308">
        <v>998</v>
      </c>
      <c r="R308">
        <f t="shared" si="11"/>
        <v>958</v>
      </c>
      <c r="S308" t="s">
        <v>45</v>
      </c>
    </row>
    <row r="309" spans="1:20" x14ac:dyDescent="0.3">
      <c r="A309" t="s">
        <v>123</v>
      </c>
      <c r="B309" t="s">
        <v>56</v>
      </c>
      <c r="C309" t="s">
        <v>49</v>
      </c>
      <c r="D309">
        <v>966</v>
      </c>
      <c r="E309">
        <f t="shared" si="10"/>
        <v>926</v>
      </c>
      <c r="F309" t="s">
        <v>40</v>
      </c>
      <c r="N309" t="s">
        <v>123</v>
      </c>
      <c r="O309" t="s">
        <v>61</v>
      </c>
      <c r="P309" t="s">
        <v>49</v>
      </c>
      <c r="Q309">
        <v>1461</v>
      </c>
      <c r="R309">
        <f t="shared" si="11"/>
        <v>1421</v>
      </c>
      <c r="S309" t="s">
        <v>45</v>
      </c>
    </row>
    <row r="310" spans="1:20" x14ac:dyDescent="0.3">
      <c r="A310" t="s">
        <v>123</v>
      </c>
      <c r="B310" t="s">
        <v>56</v>
      </c>
      <c r="C310" t="s">
        <v>39</v>
      </c>
      <c r="D310">
        <v>1527</v>
      </c>
      <c r="E310">
        <f t="shared" si="10"/>
        <v>1487</v>
      </c>
      <c r="F310" t="s">
        <v>40</v>
      </c>
      <c r="N310" t="s">
        <v>123</v>
      </c>
      <c r="O310" t="s">
        <v>61</v>
      </c>
      <c r="P310" t="s">
        <v>49</v>
      </c>
      <c r="Q310">
        <v>1655</v>
      </c>
      <c r="R310">
        <f t="shared" si="11"/>
        <v>1615</v>
      </c>
      <c r="S310" t="s">
        <v>45</v>
      </c>
    </row>
    <row r="311" spans="1:20" x14ac:dyDescent="0.3">
      <c r="A311" t="s">
        <v>123</v>
      </c>
      <c r="B311" t="s">
        <v>56</v>
      </c>
      <c r="C311" t="s">
        <v>49</v>
      </c>
      <c r="D311">
        <v>855</v>
      </c>
      <c r="E311">
        <f t="shared" si="10"/>
        <v>815</v>
      </c>
      <c r="F311" t="s">
        <v>40</v>
      </c>
      <c r="G311">
        <f>MEDIAN(E302:E311)</f>
        <v>742.5</v>
      </c>
      <c r="N311" t="s">
        <v>123</v>
      </c>
      <c r="O311" t="s">
        <v>61</v>
      </c>
      <c r="P311" t="s">
        <v>49</v>
      </c>
      <c r="Q311">
        <v>1141</v>
      </c>
      <c r="R311">
        <f t="shared" si="11"/>
        <v>1101</v>
      </c>
      <c r="S311" t="s">
        <v>40</v>
      </c>
      <c r="T311">
        <f>MEDIAN(R302:R311)</f>
        <v>901</v>
      </c>
    </row>
    <row r="312" spans="1:20" x14ac:dyDescent="0.3">
      <c r="A312" t="s">
        <v>124</v>
      </c>
      <c r="B312" t="s">
        <v>56</v>
      </c>
      <c r="C312" t="s">
        <v>49</v>
      </c>
      <c r="D312">
        <v>775</v>
      </c>
      <c r="E312">
        <f t="shared" si="10"/>
        <v>735</v>
      </c>
      <c r="F312" t="s">
        <v>40</v>
      </c>
      <c r="N312" t="s">
        <v>124</v>
      </c>
      <c r="O312" t="s">
        <v>61</v>
      </c>
      <c r="P312" t="s">
        <v>49</v>
      </c>
      <c r="Q312">
        <v>711</v>
      </c>
      <c r="R312">
        <f t="shared" si="11"/>
        <v>671</v>
      </c>
      <c r="S312" t="s">
        <v>40</v>
      </c>
    </row>
    <row r="313" spans="1:20" x14ac:dyDescent="0.3">
      <c r="A313" t="s">
        <v>124</v>
      </c>
      <c r="B313" t="s">
        <v>56</v>
      </c>
      <c r="C313" t="s">
        <v>49</v>
      </c>
      <c r="D313">
        <v>791</v>
      </c>
      <c r="E313">
        <f t="shared" si="10"/>
        <v>751</v>
      </c>
      <c r="F313" t="s">
        <v>40</v>
      </c>
      <c r="N313" t="s">
        <v>124</v>
      </c>
      <c r="O313" t="s">
        <v>61</v>
      </c>
      <c r="P313" t="s">
        <v>49</v>
      </c>
      <c r="Q313">
        <v>902</v>
      </c>
      <c r="R313">
        <f t="shared" si="11"/>
        <v>862</v>
      </c>
      <c r="S313" t="s">
        <v>45</v>
      </c>
    </row>
    <row r="314" spans="1:20" x14ac:dyDescent="0.3">
      <c r="A314" t="s">
        <v>124</v>
      </c>
      <c r="B314" t="s">
        <v>56</v>
      </c>
      <c r="C314" t="s">
        <v>49</v>
      </c>
      <c r="D314">
        <v>742</v>
      </c>
      <c r="E314">
        <f t="shared" si="10"/>
        <v>702</v>
      </c>
      <c r="F314" t="s">
        <v>40</v>
      </c>
      <c r="N314" t="s">
        <v>124</v>
      </c>
      <c r="O314" t="s">
        <v>61</v>
      </c>
      <c r="P314" t="s">
        <v>49</v>
      </c>
      <c r="Q314">
        <v>918</v>
      </c>
      <c r="R314">
        <f t="shared" si="11"/>
        <v>878</v>
      </c>
      <c r="S314" t="s">
        <v>40</v>
      </c>
    </row>
    <row r="315" spans="1:20" x14ac:dyDescent="0.3">
      <c r="A315" t="s">
        <v>124</v>
      </c>
      <c r="B315" t="s">
        <v>56</v>
      </c>
      <c r="C315" t="s">
        <v>49</v>
      </c>
      <c r="D315">
        <v>1431</v>
      </c>
      <c r="E315">
        <f t="shared" si="10"/>
        <v>1391</v>
      </c>
      <c r="F315" t="s">
        <v>40</v>
      </c>
      <c r="N315" t="s">
        <v>124</v>
      </c>
      <c r="O315" t="s">
        <v>61</v>
      </c>
      <c r="P315" t="s">
        <v>49</v>
      </c>
      <c r="Q315">
        <v>1388</v>
      </c>
      <c r="R315">
        <f t="shared" si="11"/>
        <v>1348</v>
      </c>
      <c r="S315" t="s">
        <v>45</v>
      </c>
    </row>
    <row r="316" spans="1:20" x14ac:dyDescent="0.3">
      <c r="A316" t="s">
        <v>124</v>
      </c>
      <c r="B316" t="s">
        <v>56</v>
      </c>
      <c r="C316" t="s">
        <v>49</v>
      </c>
      <c r="D316">
        <v>887</v>
      </c>
      <c r="E316">
        <f t="shared" si="10"/>
        <v>847</v>
      </c>
      <c r="F316" t="s">
        <v>40</v>
      </c>
      <c r="N316" t="s">
        <v>124</v>
      </c>
      <c r="O316" t="s">
        <v>61</v>
      </c>
      <c r="P316" t="s">
        <v>49</v>
      </c>
      <c r="Q316">
        <v>758</v>
      </c>
      <c r="R316">
        <f t="shared" si="11"/>
        <v>718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950</v>
      </c>
      <c r="E317">
        <f t="shared" si="10"/>
        <v>910</v>
      </c>
      <c r="F317" t="s">
        <v>40</v>
      </c>
      <c r="N317" t="s">
        <v>124</v>
      </c>
      <c r="O317" t="s">
        <v>61</v>
      </c>
      <c r="P317" t="s">
        <v>49</v>
      </c>
      <c r="Q317">
        <v>774</v>
      </c>
      <c r="R317">
        <f t="shared" si="11"/>
        <v>734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678</v>
      </c>
      <c r="E318">
        <f t="shared" si="10"/>
        <v>638</v>
      </c>
      <c r="F318" t="s">
        <v>40</v>
      </c>
      <c r="N318" t="s">
        <v>124</v>
      </c>
      <c r="O318" t="s">
        <v>61</v>
      </c>
      <c r="P318" t="s">
        <v>49</v>
      </c>
      <c r="Q318">
        <v>1046</v>
      </c>
      <c r="R318">
        <f t="shared" si="11"/>
        <v>1006</v>
      </c>
      <c r="S318" t="s">
        <v>45</v>
      </c>
    </row>
    <row r="319" spans="1:20" x14ac:dyDescent="0.3">
      <c r="A319" t="s">
        <v>124</v>
      </c>
      <c r="B319" t="s">
        <v>56</v>
      </c>
      <c r="C319" t="s">
        <v>49</v>
      </c>
      <c r="D319">
        <v>1032</v>
      </c>
      <c r="E319">
        <f t="shared" si="10"/>
        <v>992</v>
      </c>
      <c r="F319" t="s">
        <v>40</v>
      </c>
      <c r="N319" t="s">
        <v>124</v>
      </c>
      <c r="O319" t="s">
        <v>61</v>
      </c>
      <c r="P319" t="s">
        <v>49</v>
      </c>
      <c r="Q319">
        <v>1318</v>
      </c>
      <c r="R319">
        <f t="shared" si="11"/>
        <v>1278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1159</v>
      </c>
      <c r="E320">
        <f t="shared" si="10"/>
        <v>1119</v>
      </c>
      <c r="F320" t="s">
        <v>40</v>
      </c>
      <c r="N320" t="s">
        <v>124</v>
      </c>
      <c r="O320" t="s">
        <v>61</v>
      </c>
      <c r="P320" t="s">
        <v>49</v>
      </c>
      <c r="Q320">
        <v>1334</v>
      </c>
      <c r="R320">
        <f t="shared" si="11"/>
        <v>1294</v>
      </c>
      <c r="S320" t="s">
        <v>45</v>
      </c>
    </row>
    <row r="321" spans="1:20" x14ac:dyDescent="0.3">
      <c r="A321" t="s">
        <v>124</v>
      </c>
      <c r="B321" t="s">
        <v>56</v>
      </c>
      <c r="C321" t="s">
        <v>49</v>
      </c>
      <c r="D321">
        <v>945</v>
      </c>
      <c r="E321">
        <f t="shared" si="10"/>
        <v>905</v>
      </c>
      <c r="F321" t="s">
        <v>40</v>
      </c>
      <c r="G321">
        <f>MEDIAN(E312:E321)</f>
        <v>876</v>
      </c>
      <c r="N321" t="s">
        <v>124</v>
      </c>
      <c r="O321" t="s">
        <v>61</v>
      </c>
      <c r="P321" t="s">
        <v>49</v>
      </c>
      <c r="Q321">
        <v>1142</v>
      </c>
      <c r="R321">
        <f t="shared" si="11"/>
        <v>1102</v>
      </c>
      <c r="S321" t="s">
        <v>40</v>
      </c>
      <c r="T321">
        <f>MEDIAN(R312:R321)</f>
        <v>942</v>
      </c>
    </row>
    <row r="322" spans="1:20" x14ac:dyDescent="0.3">
      <c r="A322" t="s">
        <v>93</v>
      </c>
      <c r="B322" t="s">
        <v>56</v>
      </c>
      <c r="C322" t="s">
        <v>39</v>
      </c>
      <c r="D322">
        <v>806</v>
      </c>
      <c r="E322">
        <f t="shared" ref="E322:E385" si="12">D322-40</f>
        <v>766</v>
      </c>
      <c r="F322" t="s">
        <v>40</v>
      </c>
      <c r="N322" t="s">
        <v>93</v>
      </c>
      <c r="O322" t="s">
        <v>61</v>
      </c>
      <c r="P322" t="s">
        <v>39</v>
      </c>
      <c r="Q322">
        <v>802</v>
      </c>
      <c r="R322">
        <f t="shared" ref="R322:R385" si="13">Q322-40</f>
        <v>762</v>
      </c>
      <c r="S322" t="s">
        <v>45</v>
      </c>
    </row>
    <row r="323" spans="1:20" x14ac:dyDescent="0.3">
      <c r="A323" t="s">
        <v>93</v>
      </c>
      <c r="B323" t="s">
        <v>56</v>
      </c>
      <c r="C323" t="s">
        <v>39</v>
      </c>
      <c r="D323">
        <v>710</v>
      </c>
      <c r="E323">
        <f t="shared" si="12"/>
        <v>670</v>
      </c>
      <c r="F323" t="s">
        <v>40</v>
      </c>
      <c r="N323" t="s">
        <v>93</v>
      </c>
      <c r="O323" t="s">
        <v>61</v>
      </c>
      <c r="P323" t="s">
        <v>39</v>
      </c>
      <c r="Q323">
        <v>904</v>
      </c>
      <c r="R323">
        <f t="shared" si="13"/>
        <v>864</v>
      </c>
      <c r="S323" t="s">
        <v>45</v>
      </c>
    </row>
    <row r="324" spans="1:20" x14ac:dyDescent="0.3">
      <c r="A324" t="s">
        <v>93</v>
      </c>
      <c r="B324" t="s">
        <v>56</v>
      </c>
      <c r="C324" t="s">
        <v>39</v>
      </c>
      <c r="D324">
        <v>806</v>
      </c>
      <c r="E324">
        <f t="shared" si="12"/>
        <v>766</v>
      </c>
      <c r="F324" t="s">
        <v>40</v>
      </c>
      <c r="N324" t="s">
        <v>93</v>
      </c>
      <c r="O324" t="s">
        <v>61</v>
      </c>
      <c r="P324" t="s">
        <v>39</v>
      </c>
      <c r="Q324">
        <v>1046</v>
      </c>
      <c r="R324">
        <f t="shared" si="13"/>
        <v>1006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1111</v>
      </c>
      <c r="E325">
        <f t="shared" si="12"/>
        <v>1071</v>
      </c>
      <c r="F325" t="s">
        <v>40</v>
      </c>
      <c r="N325" t="s">
        <v>93</v>
      </c>
      <c r="O325" t="s">
        <v>61</v>
      </c>
      <c r="P325" t="s">
        <v>39</v>
      </c>
      <c r="Q325">
        <v>832</v>
      </c>
      <c r="R325">
        <f t="shared" si="13"/>
        <v>792</v>
      </c>
      <c r="S325" t="s">
        <v>45</v>
      </c>
    </row>
    <row r="326" spans="1:20" x14ac:dyDescent="0.3">
      <c r="A326" t="s">
        <v>93</v>
      </c>
      <c r="B326" t="s">
        <v>56</v>
      </c>
      <c r="C326" t="s">
        <v>39</v>
      </c>
      <c r="D326">
        <v>834</v>
      </c>
      <c r="E326">
        <f t="shared" si="12"/>
        <v>794</v>
      </c>
      <c r="F326" t="s">
        <v>40</v>
      </c>
      <c r="N326" t="s">
        <v>93</v>
      </c>
      <c r="O326" t="s">
        <v>61</v>
      </c>
      <c r="P326" t="s">
        <v>39</v>
      </c>
      <c r="Q326">
        <v>614</v>
      </c>
      <c r="R326">
        <f t="shared" si="13"/>
        <v>574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727</v>
      </c>
      <c r="E327">
        <f t="shared" si="12"/>
        <v>687</v>
      </c>
      <c r="F327" t="s">
        <v>40</v>
      </c>
      <c r="N327" t="s">
        <v>93</v>
      </c>
      <c r="O327" t="s">
        <v>61</v>
      </c>
      <c r="P327" t="s">
        <v>39</v>
      </c>
      <c r="Q327">
        <v>710</v>
      </c>
      <c r="R327">
        <f t="shared" si="13"/>
        <v>670</v>
      </c>
      <c r="S327" t="s">
        <v>45</v>
      </c>
    </row>
    <row r="328" spans="1:20" x14ac:dyDescent="0.3">
      <c r="A328" t="s">
        <v>93</v>
      </c>
      <c r="B328" t="s">
        <v>56</v>
      </c>
      <c r="C328" t="s">
        <v>39</v>
      </c>
      <c r="D328">
        <v>1144</v>
      </c>
      <c r="E328">
        <f t="shared" si="12"/>
        <v>1104</v>
      </c>
      <c r="F328" t="s">
        <v>40</v>
      </c>
      <c r="N328" t="s">
        <v>93</v>
      </c>
      <c r="O328" t="s">
        <v>61</v>
      </c>
      <c r="P328" t="s">
        <v>39</v>
      </c>
      <c r="Q328">
        <v>902</v>
      </c>
      <c r="R328">
        <f t="shared" si="13"/>
        <v>862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854</v>
      </c>
      <c r="E329">
        <f t="shared" si="12"/>
        <v>814</v>
      </c>
      <c r="F329" t="s">
        <v>40</v>
      </c>
      <c r="N329" t="s">
        <v>93</v>
      </c>
      <c r="O329" t="s">
        <v>61</v>
      </c>
      <c r="P329" t="s">
        <v>39</v>
      </c>
      <c r="Q329">
        <v>1062</v>
      </c>
      <c r="R329">
        <f t="shared" si="13"/>
        <v>1022</v>
      </c>
      <c r="S329" t="s">
        <v>45</v>
      </c>
    </row>
    <row r="330" spans="1:20" x14ac:dyDescent="0.3">
      <c r="A330" t="s">
        <v>93</v>
      </c>
      <c r="B330" t="s">
        <v>56</v>
      </c>
      <c r="C330" t="s">
        <v>39</v>
      </c>
      <c r="D330">
        <v>918</v>
      </c>
      <c r="E330">
        <f t="shared" si="12"/>
        <v>878</v>
      </c>
      <c r="F330" t="s">
        <v>40</v>
      </c>
      <c r="N330" t="s">
        <v>93</v>
      </c>
      <c r="O330" t="s">
        <v>61</v>
      </c>
      <c r="P330" t="s">
        <v>39</v>
      </c>
      <c r="Q330">
        <v>773</v>
      </c>
      <c r="R330">
        <f t="shared" si="13"/>
        <v>733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885</v>
      </c>
      <c r="E331">
        <f t="shared" si="12"/>
        <v>845</v>
      </c>
      <c r="F331" t="s">
        <v>40</v>
      </c>
      <c r="G331">
        <f>MEDIAN(E322:E331)</f>
        <v>804</v>
      </c>
      <c r="N331" t="s">
        <v>93</v>
      </c>
      <c r="O331" t="s">
        <v>61</v>
      </c>
      <c r="P331" t="s">
        <v>39</v>
      </c>
      <c r="Q331">
        <v>1269</v>
      </c>
      <c r="R331">
        <f t="shared" si="13"/>
        <v>1229</v>
      </c>
      <c r="S331" t="s">
        <v>40</v>
      </c>
      <c r="T331">
        <f>MEDIAN(R322:R331)</f>
        <v>827</v>
      </c>
    </row>
    <row r="332" spans="1:20" x14ac:dyDescent="0.3">
      <c r="A332" t="s">
        <v>94</v>
      </c>
      <c r="B332" t="s">
        <v>56</v>
      </c>
      <c r="C332" t="s">
        <v>39</v>
      </c>
      <c r="D332">
        <v>823</v>
      </c>
      <c r="E332">
        <f t="shared" si="12"/>
        <v>783</v>
      </c>
      <c r="F332" t="s">
        <v>40</v>
      </c>
      <c r="N332" t="s">
        <v>94</v>
      </c>
      <c r="O332" t="s">
        <v>61</v>
      </c>
      <c r="P332" t="s">
        <v>39</v>
      </c>
      <c r="Q332">
        <v>1682</v>
      </c>
      <c r="R332">
        <f t="shared" si="13"/>
        <v>1642</v>
      </c>
      <c r="S332" t="s">
        <v>45</v>
      </c>
    </row>
    <row r="333" spans="1:20" x14ac:dyDescent="0.3">
      <c r="A333" t="s">
        <v>94</v>
      </c>
      <c r="B333" t="s">
        <v>56</v>
      </c>
      <c r="C333" t="s">
        <v>39</v>
      </c>
      <c r="D333">
        <v>791</v>
      </c>
      <c r="E333">
        <f t="shared" si="12"/>
        <v>751</v>
      </c>
      <c r="F333" t="s">
        <v>40</v>
      </c>
      <c r="N333" t="s">
        <v>94</v>
      </c>
      <c r="O333" t="s">
        <v>61</v>
      </c>
      <c r="P333" t="s">
        <v>39</v>
      </c>
      <c r="Q333">
        <v>744</v>
      </c>
      <c r="R333">
        <f t="shared" si="13"/>
        <v>704</v>
      </c>
      <c r="S333" t="s">
        <v>40</v>
      </c>
    </row>
    <row r="334" spans="1:20" x14ac:dyDescent="0.3">
      <c r="A334" t="s">
        <v>94</v>
      </c>
      <c r="B334" t="s">
        <v>56</v>
      </c>
      <c r="C334" t="s">
        <v>39</v>
      </c>
      <c r="D334">
        <v>776</v>
      </c>
      <c r="E334">
        <f t="shared" si="12"/>
        <v>736</v>
      </c>
      <c r="F334" t="s">
        <v>40</v>
      </c>
      <c r="N334" t="s">
        <v>94</v>
      </c>
      <c r="O334" t="s">
        <v>61</v>
      </c>
      <c r="P334" t="s">
        <v>39</v>
      </c>
      <c r="Q334">
        <v>1008</v>
      </c>
      <c r="R334">
        <f t="shared" si="13"/>
        <v>968</v>
      </c>
      <c r="S334" t="s">
        <v>40</v>
      </c>
    </row>
    <row r="335" spans="1:20" x14ac:dyDescent="0.3">
      <c r="A335" t="s">
        <v>94</v>
      </c>
      <c r="B335" t="s">
        <v>56</v>
      </c>
      <c r="C335" t="s">
        <v>39</v>
      </c>
      <c r="D335">
        <v>855</v>
      </c>
      <c r="E335">
        <f t="shared" si="12"/>
        <v>815</v>
      </c>
      <c r="F335" t="s">
        <v>40</v>
      </c>
      <c r="N335" t="s">
        <v>94</v>
      </c>
      <c r="O335" t="s">
        <v>61</v>
      </c>
      <c r="P335" t="s">
        <v>39</v>
      </c>
      <c r="Q335">
        <v>966</v>
      </c>
      <c r="R335">
        <f t="shared" si="13"/>
        <v>926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855</v>
      </c>
      <c r="E336">
        <f t="shared" si="12"/>
        <v>815</v>
      </c>
      <c r="F336" t="s">
        <v>40</v>
      </c>
      <c r="N336" t="s">
        <v>94</v>
      </c>
      <c r="O336" t="s">
        <v>61</v>
      </c>
      <c r="P336" t="s">
        <v>39</v>
      </c>
      <c r="Q336">
        <v>790</v>
      </c>
      <c r="R336">
        <f t="shared" si="13"/>
        <v>750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1320</v>
      </c>
      <c r="E337">
        <f t="shared" si="12"/>
        <v>1280</v>
      </c>
      <c r="F337" t="s">
        <v>40</v>
      </c>
      <c r="N337" t="s">
        <v>94</v>
      </c>
      <c r="O337" t="s">
        <v>61</v>
      </c>
      <c r="P337" t="s">
        <v>39</v>
      </c>
      <c r="Q337">
        <v>966</v>
      </c>
      <c r="R337">
        <f t="shared" si="13"/>
        <v>926</v>
      </c>
      <c r="S337" t="s">
        <v>40</v>
      </c>
    </row>
    <row r="338" spans="1:20" x14ac:dyDescent="0.3">
      <c r="A338" t="s">
        <v>94</v>
      </c>
      <c r="B338" t="s">
        <v>56</v>
      </c>
      <c r="C338" t="s">
        <v>39</v>
      </c>
      <c r="D338">
        <v>869</v>
      </c>
      <c r="E338">
        <f t="shared" si="12"/>
        <v>829</v>
      </c>
      <c r="F338" t="s">
        <v>40</v>
      </c>
      <c r="N338" t="s">
        <v>94</v>
      </c>
      <c r="O338" t="s">
        <v>61</v>
      </c>
      <c r="P338" t="s">
        <v>39</v>
      </c>
      <c r="Q338">
        <v>934</v>
      </c>
      <c r="R338">
        <f t="shared" si="13"/>
        <v>894</v>
      </c>
      <c r="S338" t="s">
        <v>40</v>
      </c>
    </row>
    <row r="339" spans="1:20" x14ac:dyDescent="0.3">
      <c r="A339" t="s">
        <v>94</v>
      </c>
      <c r="B339" t="s">
        <v>56</v>
      </c>
      <c r="C339" t="s">
        <v>39</v>
      </c>
      <c r="D339">
        <v>836</v>
      </c>
      <c r="E339">
        <f t="shared" si="12"/>
        <v>796</v>
      </c>
      <c r="F339" t="s">
        <v>40</v>
      </c>
      <c r="N339" t="s">
        <v>94</v>
      </c>
      <c r="O339" t="s">
        <v>61</v>
      </c>
      <c r="P339" t="s">
        <v>39</v>
      </c>
      <c r="Q339">
        <v>2022</v>
      </c>
      <c r="R339">
        <f t="shared" si="13"/>
        <v>1982</v>
      </c>
      <c r="S339" t="s">
        <v>40</v>
      </c>
    </row>
    <row r="340" spans="1:20" x14ac:dyDescent="0.3">
      <c r="A340" t="s">
        <v>94</v>
      </c>
      <c r="B340" t="s">
        <v>56</v>
      </c>
      <c r="C340" t="s">
        <v>39</v>
      </c>
      <c r="D340">
        <v>886</v>
      </c>
      <c r="E340">
        <f t="shared" si="12"/>
        <v>846</v>
      </c>
      <c r="F340" t="s">
        <v>40</v>
      </c>
      <c r="N340" t="s">
        <v>94</v>
      </c>
      <c r="O340" t="s">
        <v>61</v>
      </c>
      <c r="P340" t="s">
        <v>39</v>
      </c>
      <c r="Q340">
        <v>1270</v>
      </c>
      <c r="R340">
        <f t="shared" si="13"/>
        <v>1230</v>
      </c>
      <c r="S340" t="s">
        <v>45</v>
      </c>
    </row>
    <row r="341" spans="1:20" x14ac:dyDescent="0.3">
      <c r="A341" t="s">
        <v>94</v>
      </c>
      <c r="B341" t="s">
        <v>56</v>
      </c>
      <c r="C341" t="s">
        <v>39</v>
      </c>
      <c r="D341">
        <v>838</v>
      </c>
      <c r="E341">
        <f t="shared" si="12"/>
        <v>798</v>
      </c>
      <c r="F341" t="s">
        <v>40</v>
      </c>
      <c r="G341">
        <f>MEDIAN(E332:E341)</f>
        <v>806.5</v>
      </c>
      <c r="N341" t="s">
        <v>94</v>
      </c>
      <c r="O341" t="s">
        <v>61</v>
      </c>
      <c r="P341" t="s">
        <v>39</v>
      </c>
      <c r="Q341">
        <v>822</v>
      </c>
      <c r="R341">
        <f t="shared" si="13"/>
        <v>782</v>
      </c>
      <c r="S341" t="s">
        <v>40</v>
      </c>
      <c r="T341">
        <f>MEDIAN(R332:R341)</f>
        <v>926</v>
      </c>
    </row>
    <row r="342" spans="1:20" x14ac:dyDescent="0.3">
      <c r="A342" t="s">
        <v>95</v>
      </c>
      <c r="B342" t="s">
        <v>56</v>
      </c>
      <c r="C342" t="s">
        <v>39</v>
      </c>
      <c r="D342">
        <v>774</v>
      </c>
      <c r="E342">
        <f t="shared" si="12"/>
        <v>734</v>
      </c>
      <c r="F342" t="s">
        <v>40</v>
      </c>
      <c r="N342" t="s">
        <v>95</v>
      </c>
      <c r="O342" t="s">
        <v>61</v>
      </c>
      <c r="P342" t="s">
        <v>39</v>
      </c>
      <c r="Q342">
        <v>695</v>
      </c>
      <c r="R342">
        <f t="shared" si="13"/>
        <v>655</v>
      </c>
      <c r="S342" t="s">
        <v>40</v>
      </c>
    </row>
    <row r="343" spans="1:20" x14ac:dyDescent="0.3">
      <c r="A343" t="s">
        <v>95</v>
      </c>
      <c r="B343" t="s">
        <v>56</v>
      </c>
      <c r="C343" t="s">
        <v>39</v>
      </c>
      <c r="D343">
        <v>918</v>
      </c>
      <c r="E343">
        <f t="shared" si="12"/>
        <v>878</v>
      </c>
      <c r="F343" t="s">
        <v>40</v>
      </c>
      <c r="N343" t="s">
        <v>95</v>
      </c>
      <c r="O343" t="s">
        <v>61</v>
      </c>
      <c r="P343" t="s">
        <v>39</v>
      </c>
      <c r="Q343">
        <v>903</v>
      </c>
      <c r="R343">
        <f t="shared" si="13"/>
        <v>863</v>
      </c>
      <c r="S343" t="s">
        <v>45</v>
      </c>
    </row>
    <row r="344" spans="1:20" x14ac:dyDescent="0.3">
      <c r="A344" t="s">
        <v>95</v>
      </c>
      <c r="B344" t="s">
        <v>56</v>
      </c>
      <c r="C344" t="s">
        <v>39</v>
      </c>
      <c r="D344">
        <v>999</v>
      </c>
      <c r="E344">
        <f t="shared" si="12"/>
        <v>959</v>
      </c>
      <c r="F344" t="s">
        <v>40</v>
      </c>
      <c r="N344" t="s">
        <v>95</v>
      </c>
      <c r="O344" t="s">
        <v>61</v>
      </c>
      <c r="P344" t="s">
        <v>39</v>
      </c>
      <c r="Q344">
        <v>1014</v>
      </c>
      <c r="R344">
        <f t="shared" si="13"/>
        <v>974</v>
      </c>
      <c r="S344" t="s">
        <v>45</v>
      </c>
    </row>
    <row r="345" spans="1:20" x14ac:dyDescent="0.3">
      <c r="A345" t="s">
        <v>95</v>
      </c>
      <c r="B345" t="s">
        <v>56</v>
      </c>
      <c r="C345" t="s">
        <v>39</v>
      </c>
      <c r="D345">
        <v>918</v>
      </c>
      <c r="E345">
        <f t="shared" si="12"/>
        <v>878</v>
      </c>
      <c r="F345" t="s">
        <v>40</v>
      </c>
      <c r="N345" t="s">
        <v>95</v>
      </c>
      <c r="O345" t="s">
        <v>61</v>
      </c>
      <c r="P345" t="s">
        <v>39</v>
      </c>
      <c r="Q345">
        <v>759</v>
      </c>
      <c r="R345">
        <f t="shared" si="13"/>
        <v>719</v>
      </c>
      <c r="S345" t="s">
        <v>45</v>
      </c>
    </row>
    <row r="346" spans="1:20" x14ac:dyDescent="0.3">
      <c r="A346" t="s">
        <v>95</v>
      </c>
      <c r="B346" t="s">
        <v>56</v>
      </c>
      <c r="C346" t="s">
        <v>39</v>
      </c>
      <c r="D346">
        <v>935</v>
      </c>
      <c r="E346">
        <f t="shared" si="12"/>
        <v>895</v>
      </c>
      <c r="F346" t="s">
        <v>40</v>
      </c>
      <c r="N346" t="s">
        <v>95</v>
      </c>
      <c r="O346" t="s">
        <v>61</v>
      </c>
      <c r="P346" t="s">
        <v>39</v>
      </c>
      <c r="Q346">
        <v>710</v>
      </c>
      <c r="R346">
        <f t="shared" si="13"/>
        <v>670</v>
      </c>
      <c r="S346" t="s">
        <v>40</v>
      </c>
    </row>
    <row r="347" spans="1:20" x14ac:dyDescent="0.3">
      <c r="A347" t="s">
        <v>95</v>
      </c>
      <c r="B347" t="s">
        <v>56</v>
      </c>
      <c r="C347" t="s">
        <v>39</v>
      </c>
      <c r="D347">
        <v>1013</v>
      </c>
      <c r="E347">
        <f t="shared" si="12"/>
        <v>973</v>
      </c>
      <c r="F347" t="s">
        <v>40</v>
      </c>
      <c r="N347" t="s">
        <v>95</v>
      </c>
      <c r="O347" t="s">
        <v>61</v>
      </c>
      <c r="P347" t="s">
        <v>39</v>
      </c>
      <c r="Q347">
        <v>853</v>
      </c>
      <c r="R347">
        <f t="shared" si="13"/>
        <v>813</v>
      </c>
      <c r="S347" t="s">
        <v>40</v>
      </c>
    </row>
    <row r="348" spans="1:20" x14ac:dyDescent="0.3">
      <c r="A348" t="s">
        <v>95</v>
      </c>
      <c r="B348" t="s">
        <v>56</v>
      </c>
      <c r="C348" t="s">
        <v>39</v>
      </c>
      <c r="D348">
        <v>934</v>
      </c>
      <c r="E348">
        <f t="shared" si="12"/>
        <v>894</v>
      </c>
      <c r="F348" t="s">
        <v>40</v>
      </c>
      <c r="N348" t="s">
        <v>95</v>
      </c>
      <c r="O348" t="s">
        <v>61</v>
      </c>
      <c r="P348" t="s">
        <v>39</v>
      </c>
      <c r="Q348">
        <v>1127</v>
      </c>
      <c r="R348">
        <f t="shared" si="13"/>
        <v>1087</v>
      </c>
      <c r="S348" t="s">
        <v>40</v>
      </c>
    </row>
    <row r="349" spans="1:20" x14ac:dyDescent="0.3">
      <c r="A349" t="s">
        <v>95</v>
      </c>
      <c r="B349" t="s">
        <v>56</v>
      </c>
      <c r="C349" t="s">
        <v>39</v>
      </c>
      <c r="D349">
        <v>1301</v>
      </c>
      <c r="E349">
        <f t="shared" si="12"/>
        <v>1261</v>
      </c>
      <c r="F349" t="s">
        <v>40</v>
      </c>
      <c r="N349" t="s">
        <v>95</v>
      </c>
      <c r="O349" t="s">
        <v>61</v>
      </c>
      <c r="P349" t="s">
        <v>39</v>
      </c>
      <c r="Q349">
        <v>2117</v>
      </c>
      <c r="R349">
        <f t="shared" si="13"/>
        <v>2077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1175</v>
      </c>
      <c r="E350">
        <f t="shared" si="12"/>
        <v>1135</v>
      </c>
      <c r="F350" t="s">
        <v>40</v>
      </c>
      <c r="N350" t="s">
        <v>95</v>
      </c>
      <c r="O350" t="s">
        <v>61</v>
      </c>
      <c r="P350" t="s">
        <v>39</v>
      </c>
      <c r="Q350">
        <v>982</v>
      </c>
      <c r="R350">
        <f t="shared" si="13"/>
        <v>942</v>
      </c>
      <c r="S350" t="s">
        <v>40</v>
      </c>
    </row>
    <row r="351" spans="1:20" x14ac:dyDescent="0.3">
      <c r="A351" t="s">
        <v>95</v>
      </c>
      <c r="B351" t="s">
        <v>56</v>
      </c>
      <c r="C351" t="s">
        <v>39</v>
      </c>
      <c r="D351">
        <v>1014</v>
      </c>
      <c r="E351">
        <f t="shared" si="12"/>
        <v>974</v>
      </c>
      <c r="F351" t="s">
        <v>40</v>
      </c>
      <c r="G351">
        <f>MEDIAN(E342:E351)</f>
        <v>927</v>
      </c>
      <c r="N351" t="s">
        <v>95</v>
      </c>
      <c r="O351" t="s">
        <v>61</v>
      </c>
      <c r="P351" t="s">
        <v>39</v>
      </c>
      <c r="Q351">
        <v>1110</v>
      </c>
      <c r="R351">
        <f t="shared" si="13"/>
        <v>1070</v>
      </c>
      <c r="S351" t="s">
        <v>45</v>
      </c>
      <c r="T351">
        <f>MEDIAN(R342:R351)</f>
        <v>902.5</v>
      </c>
    </row>
    <row r="352" spans="1:20" x14ac:dyDescent="0.3">
      <c r="A352" t="s">
        <v>96</v>
      </c>
      <c r="B352" t="s">
        <v>56</v>
      </c>
      <c r="C352" t="s">
        <v>39</v>
      </c>
      <c r="D352">
        <v>902</v>
      </c>
      <c r="E352">
        <f t="shared" si="12"/>
        <v>862</v>
      </c>
      <c r="F352" t="s">
        <v>40</v>
      </c>
      <c r="N352" t="s">
        <v>96</v>
      </c>
      <c r="O352" t="s">
        <v>61</v>
      </c>
      <c r="P352" t="s">
        <v>39</v>
      </c>
      <c r="Q352">
        <v>865</v>
      </c>
      <c r="R352">
        <f t="shared" si="13"/>
        <v>825</v>
      </c>
      <c r="S352" t="s">
        <v>45</v>
      </c>
    </row>
    <row r="353" spans="1:20" x14ac:dyDescent="0.3">
      <c r="A353" t="s">
        <v>96</v>
      </c>
      <c r="B353" t="s">
        <v>56</v>
      </c>
      <c r="C353" t="s">
        <v>39</v>
      </c>
      <c r="D353">
        <v>839</v>
      </c>
      <c r="E353">
        <f t="shared" si="12"/>
        <v>799</v>
      </c>
      <c r="F353" t="s">
        <v>40</v>
      </c>
      <c r="N353" t="s">
        <v>96</v>
      </c>
      <c r="O353" t="s">
        <v>61</v>
      </c>
      <c r="P353" t="s">
        <v>49</v>
      </c>
      <c r="Q353">
        <v>1079</v>
      </c>
      <c r="R353">
        <f t="shared" si="13"/>
        <v>1039</v>
      </c>
      <c r="S353" t="s">
        <v>45</v>
      </c>
    </row>
    <row r="354" spans="1:20" x14ac:dyDescent="0.3">
      <c r="A354" t="s">
        <v>96</v>
      </c>
      <c r="B354" t="s">
        <v>56</v>
      </c>
      <c r="C354" t="s">
        <v>39</v>
      </c>
      <c r="D354">
        <v>959</v>
      </c>
      <c r="E354">
        <f t="shared" si="12"/>
        <v>919</v>
      </c>
      <c r="F354" t="s">
        <v>40</v>
      </c>
      <c r="N354" t="s">
        <v>96</v>
      </c>
      <c r="O354" t="s">
        <v>61</v>
      </c>
      <c r="P354" t="s">
        <v>39</v>
      </c>
      <c r="Q354">
        <v>933</v>
      </c>
      <c r="R354">
        <f t="shared" si="13"/>
        <v>893</v>
      </c>
      <c r="S354" t="s">
        <v>40</v>
      </c>
    </row>
    <row r="355" spans="1:20" x14ac:dyDescent="0.3">
      <c r="A355" t="s">
        <v>96</v>
      </c>
      <c r="B355" t="s">
        <v>56</v>
      </c>
      <c r="C355" t="s">
        <v>39</v>
      </c>
      <c r="D355">
        <v>1015</v>
      </c>
      <c r="E355">
        <f t="shared" si="12"/>
        <v>975</v>
      </c>
      <c r="F355" t="s">
        <v>40</v>
      </c>
      <c r="N355" t="s">
        <v>96</v>
      </c>
      <c r="O355" t="s">
        <v>61</v>
      </c>
      <c r="P355" t="s">
        <v>49</v>
      </c>
      <c r="Q355">
        <v>774</v>
      </c>
      <c r="R355">
        <f t="shared" si="13"/>
        <v>734</v>
      </c>
      <c r="S355" t="s">
        <v>45</v>
      </c>
    </row>
    <row r="356" spans="1:20" x14ac:dyDescent="0.3">
      <c r="A356" t="s">
        <v>96</v>
      </c>
      <c r="B356" t="s">
        <v>56</v>
      </c>
      <c r="C356" t="s">
        <v>39</v>
      </c>
      <c r="D356">
        <v>887</v>
      </c>
      <c r="E356">
        <f t="shared" si="12"/>
        <v>847</v>
      </c>
      <c r="F356" t="s">
        <v>40</v>
      </c>
      <c r="N356" t="s">
        <v>96</v>
      </c>
      <c r="O356" t="s">
        <v>61</v>
      </c>
      <c r="P356" t="s">
        <v>39</v>
      </c>
      <c r="Q356">
        <v>2181</v>
      </c>
      <c r="R356">
        <f t="shared" si="13"/>
        <v>2141</v>
      </c>
      <c r="S356" t="s">
        <v>45</v>
      </c>
    </row>
    <row r="357" spans="1:20" x14ac:dyDescent="0.3">
      <c r="A357" t="s">
        <v>96</v>
      </c>
      <c r="B357" t="s">
        <v>56</v>
      </c>
      <c r="C357" t="s">
        <v>39</v>
      </c>
      <c r="D357">
        <v>1448</v>
      </c>
      <c r="E357">
        <f t="shared" si="12"/>
        <v>1408</v>
      </c>
      <c r="F357" t="s">
        <v>40</v>
      </c>
      <c r="N357" t="s">
        <v>96</v>
      </c>
      <c r="O357" t="s">
        <v>61</v>
      </c>
      <c r="P357" t="s">
        <v>49</v>
      </c>
      <c r="Q357">
        <v>774</v>
      </c>
      <c r="R357">
        <f t="shared" si="13"/>
        <v>734</v>
      </c>
      <c r="S357" t="s">
        <v>45</v>
      </c>
    </row>
    <row r="358" spans="1:20" x14ac:dyDescent="0.3">
      <c r="A358" t="s">
        <v>96</v>
      </c>
      <c r="B358" t="s">
        <v>56</v>
      </c>
      <c r="C358" t="s">
        <v>39</v>
      </c>
      <c r="D358">
        <v>961</v>
      </c>
      <c r="E358">
        <f t="shared" si="12"/>
        <v>921</v>
      </c>
      <c r="F358" t="s">
        <v>40</v>
      </c>
      <c r="N358" t="s">
        <v>96</v>
      </c>
      <c r="O358" t="s">
        <v>61</v>
      </c>
      <c r="P358" t="s">
        <v>39</v>
      </c>
      <c r="Q358">
        <v>944</v>
      </c>
      <c r="R358">
        <f t="shared" si="13"/>
        <v>904</v>
      </c>
      <c r="S358" t="s">
        <v>40</v>
      </c>
    </row>
    <row r="359" spans="1:20" x14ac:dyDescent="0.3">
      <c r="A359" t="s">
        <v>96</v>
      </c>
      <c r="B359" t="s">
        <v>56</v>
      </c>
      <c r="C359" t="s">
        <v>49</v>
      </c>
      <c r="D359">
        <v>839</v>
      </c>
      <c r="E359">
        <f t="shared" si="12"/>
        <v>799</v>
      </c>
      <c r="F359" t="s">
        <v>40</v>
      </c>
      <c r="N359" t="s">
        <v>96</v>
      </c>
      <c r="O359" t="s">
        <v>61</v>
      </c>
      <c r="P359" t="s">
        <v>39</v>
      </c>
      <c r="Q359">
        <v>1077</v>
      </c>
      <c r="R359">
        <f t="shared" si="13"/>
        <v>1037</v>
      </c>
      <c r="S359" t="s">
        <v>40</v>
      </c>
    </row>
    <row r="360" spans="1:20" x14ac:dyDescent="0.3">
      <c r="A360" t="s">
        <v>96</v>
      </c>
      <c r="B360" t="s">
        <v>56</v>
      </c>
      <c r="C360" t="s">
        <v>39</v>
      </c>
      <c r="D360">
        <v>999</v>
      </c>
      <c r="E360">
        <f t="shared" si="12"/>
        <v>959</v>
      </c>
      <c r="F360" t="s">
        <v>40</v>
      </c>
      <c r="N360" t="s">
        <v>96</v>
      </c>
      <c r="O360" t="s">
        <v>61</v>
      </c>
      <c r="P360" t="s">
        <v>39</v>
      </c>
      <c r="Q360">
        <v>1334</v>
      </c>
      <c r="R360">
        <f t="shared" si="13"/>
        <v>1294</v>
      </c>
      <c r="S360" t="s">
        <v>45</v>
      </c>
    </row>
    <row r="361" spans="1:20" x14ac:dyDescent="0.3">
      <c r="A361" t="s">
        <v>96</v>
      </c>
      <c r="B361" t="s">
        <v>56</v>
      </c>
      <c r="C361" t="s">
        <v>39</v>
      </c>
      <c r="D361">
        <v>786</v>
      </c>
      <c r="E361">
        <f t="shared" si="12"/>
        <v>746</v>
      </c>
      <c r="F361" t="s">
        <v>40</v>
      </c>
      <c r="G361">
        <f>MEDIAN(E352:E361)</f>
        <v>890.5</v>
      </c>
      <c r="N361" t="s">
        <v>96</v>
      </c>
      <c r="O361" t="s">
        <v>61</v>
      </c>
      <c r="P361" t="s">
        <v>39</v>
      </c>
      <c r="Q361">
        <v>1415</v>
      </c>
      <c r="R361">
        <f t="shared" si="13"/>
        <v>1375</v>
      </c>
      <c r="S361" t="s">
        <v>40</v>
      </c>
      <c r="T361">
        <f>MEDIAN(R352:R361)</f>
        <v>970.5</v>
      </c>
    </row>
    <row r="362" spans="1:20" x14ac:dyDescent="0.3">
      <c r="A362" t="s">
        <v>97</v>
      </c>
      <c r="B362" t="s">
        <v>56</v>
      </c>
      <c r="C362" t="s">
        <v>49</v>
      </c>
      <c r="D362">
        <v>871</v>
      </c>
      <c r="E362">
        <f t="shared" si="12"/>
        <v>831</v>
      </c>
      <c r="F362" t="s">
        <v>40</v>
      </c>
      <c r="N362" t="s">
        <v>97</v>
      </c>
      <c r="O362" t="s">
        <v>61</v>
      </c>
      <c r="P362" t="s">
        <v>49</v>
      </c>
      <c r="Q362">
        <v>1078</v>
      </c>
      <c r="R362">
        <f t="shared" si="13"/>
        <v>1038</v>
      </c>
      <c r="S362" t="s">
        <v>45</v>
      </c>
    </row>
    <row r="363" spans="1:20" x14ac:dyDescent="0.3">
      <c r="A363" t="s">
        <v>97</v>
      </c>
      <c r="B363" t="s">
        <v>56</v>
      </c>
      <c r="C363" t="s">
        <v>49</v>
      </c>
      <c r="D363">
        <v>933</v>
      </c>
      <c r="E363">
        <f t="shared" si="12"/>
        <v>893</v>
      </c>
      <c r="F363" t="s">
        <v>40</v>
      </c>
      <c r="N363" t="s">
        <v>97</v>
      </c>
      <c r="O363" t="s">
        <v>61</v>
      </c>
      <c r="P363" t="s">
        <v>49</v>
      </c>
      <c r="Q363">
        <v>1430</v>
      </c>
      <c r="R363">
        <f t="shared" si="13"/>
        <v>1390</v>
      </c>
      <c r="S363" t="s">
        <v>45</v>
      </c>
    </row>
    <row r="364" spans="1:20" x14ac:dyDescent="0.3">
      <c r="A364" t="s">
        <v>97</v>
      </c>
      <c r="B364" t="s">
        <v>56</v>
      </c>
      <c r="C364" t="s">
        <v>49</v>
      </c>
      <c r="D364">
        <v>935</v>
      </c>
      <c r="E364">
        <f t="shared" si="12"/>
        <v>895</v>
      </c>
      <c r="F364" t="s">
        <v>40</v>
      </c>
      <c r="N364" t="s">
        <v>97</v>
      </c>
      <c r="O364" t="s">
        <v>61</v>
      </c>
      <c r="P364" t="s">
        <v>49</v>
      </c>
      <c r="Q364">
        <v>679</v>
      </c>
      <c r="R364">
        <f t="shared" si="13"/>
        <v>639</v>
      </c>
      <c r="S364" t="s">
        <v>40</v>
      </c>
    </row>
    <row r="365" spans="1:20" x14ac:dyDescent="0.3">
      <c r="A365" t="s">
        <v>97</v>
      </c>
      <c r="B365" t="s">
        <v>56</v>
      </c>
      <c r="C365" t="s">
        <v>49</v>
      </c>
      <c r="D365">
        <v>770</v>
      </c>
      <c r="E365">
        <f t="shared" si="12"/>
        <v>730</v>
      </c>
      <c r="F365" t="s">
        <v>40</v>
      </c>
      <c r="N365" t="s">
        <v>97</v>
      </c>
      <c r="O365" t="s">
        <v>61</v>
      </c>
      <c r="P365" t="s">
        <v>49</v>
      </c>
      <c r="Q365">
        <v>1301</v>
      </c>
      <c r="R365">
        <f t="shared" si="13"/>
        <v>1261</v>
      </c>
      <c r="S365" t="s">
        <v>40</v>
      </c>
    </row>
    <row r="366" spans="1:20" x14ac:dyDescent="0.3">
      <c r="A366" t="s">
        <v>97</v>
      </c>
      <c r="B366" t="s">
        <v>56</v>
      </c>
      <c r="C366" t="s">
        <v>49</v>
      </c>
      <c r="D366">
        <v>662</v>
      </c>
      <c r="E366">
        <f t="shared" si="12"/>
        <v>622</v>
      </c>
      <c r="F366" t="s">
        <v>40</v>
      </c>
      <c r="N366" t="s">
        <v>97</v>
      </c>
      <c r="O366" t="s">
        <v>61</v>
      </c>
      <c r="P366" t="s">
        <v>49</v>
      </c>
      <c r="Q366">
        <v>1798</v>
      </c>
      <c r="R366">
        <f t="shared" si="13"/>
        <v>1758</v>
      </c>
      <c r="S366" t="s">
        <v>40</v>
      </c>
    </row>
    <row r="367" spans="1:20" x14ac:dyDescent="0.3">
      <c r="A367" t="s">
        <v>97</v>
      </c>
      <c r="B367" t="s">
        <v>56</v>
      </c>
      <c r="C367" t="s">
        <v>49</v>
      </c>
      <c r="D367">
        <v>774</v>
      </c>
      <c r="E367">
        <f t="shared" si="12"/>
        <v>734</v>
      </c>
      <c r="F367" t="s">
        <v>40</v>
      </c>
      <c r="N367" t="s">
        <v>97</v>
      </c>
      <c r="O367" t="s">
        <v>61</v>
      </c>
      <c r="P367" t="s">
        <v>49</v>
      </c>
      <c r="Q367">
        <v>919</v>
      </c>
      <c r="R367">
        <f t="shared" si="13"/>
        <v>879</v>
      </c>
      <c r="S367" t="s">
        <v>40</v>
      </c>
    </row>
    <row r="368" spans="1:20" x14ac:dyDescent="0.3">
      <c r="A368" t="s">
        <v>97</v>
      </c>
      <c r="B368" t="s">
        <v>56</v>
      </c>
      <c r="C368" t="s">
        <v>49</v>
      </c>
      <c r="D368">
        <v>647</v>
      </c>
      <c r="E368">
        <f t="shared" si="12"/>
        <v>607</v>
      </c>
      <c r="F368" t="s">
        <v>40</v>
      </c>
      <c r="N368" t="s">
        <v>97</v>
      </c>
      <c r="O368" t="s">
        <v>61</v>
      </c>
      <c r="P368" t="s">
        <v>49</v>
      </c>
      <c r="Q368">
        <v>774</v>
      </c>
      <c r="R368">
        <f t="shared" si="13"/>
        <v>734</v>
      </c>
      <c r="S368" t="s">
        <v>40</v>
      </c>
    </row>
    <row r="369" spans="1:20" x14ac:dyDescent="0.3">
      <c r="A369" t="s">
        <v>97</v>
      </c>
      <c r="B369" t="s">
        <v>56</v>
      </c>
      <c r="C369" t="s">
        <v>49</v>
      </c>
      <c r="D369">
        <v>855</v>
      </c>
      <c r="E369">
        <f t="shared" si="12"/>
        <v>815</v>
      </c>
      <c r="F369" t="s">
        <v>40</v>
      </c>
      <c r="N369" t="s">
        <v>97</v>
      </c>
      <c r="O369" t="s">
        <v>61</v>
      </c>
      <c r="P369" t="s">
        <v>49</v>
      </c>
      <c r="Q369">
        <v>2982</v>
      </c>
      <c r="R369">
        <f t="shared" si="13"/>
        <v>2942</v>
      </c>
      <c r="S369" t="s">
        <v>40</v>
      </c>
    </row>
    <row r="370" spans="1:20" x14ac:dyDescent="0.3">
      <c r="A370" t="s">
        <v>97</v>
      </c>
      <c r="B370" t="s">
        <v>56</v>
      </c>
      <c r="C370" t="s">
        <v>49</v>
      </c>
      <c r="D370">
        <v>919</v>
      </c>
      <c r="E370">
        <f t="shared" si="12"/>
        <v>879</v>
      </c>
      <c r="F370" t="s">
        <v>40</v>
      </c>
      <c r="N370" t="s">
        <v>97</v>
      </c>
      <c r="O370" t="s">
        <v>61</v>
      </c>
      <c r="P370" t="s">
        <v>49</v>
      </c>
      <c r="Q370">
        <v>1173</v>
      </c>
      <c r="R370">
        <f t="shared" si="13"/>
        <v>1133</v>
      </c>
      <c r="S370" t="s">
        <v>45</v>
      </c>
    </row>
    <row r="371" spans="1:20" x14ac:dyDescent="0.3">
      <c r="A371" t="s">
        <v>97</v>
      </c>
      <c r="B371" t="s">
        <v>56</v>
      </c>
      <c r="C371" t="s">
        <v>49</v>
      </c>
      <c r="D371">
        <v>1155</v>
      </c>
      <c r="E371">
        <f t="shared" si="12"/>
        <v>1115</v>
      </c>
      <c r="F371" t="s">
        <v>40</v>
      </c>
      <c r="G371">
        <f>MEDIAN(E362:E371)</f>
        <v>823</v>
      </c>
      <c r="N371" t="s">
        <v>97</v>
      </c>
      <c r="O371" t="s">
        <v>61</v>
      </c>
      <c r="P371" t="s">
        <v>49</v>
      </c>
      <c r="Q371">
        <v>951</v>
      </c>
      <c r="R371">
        <f t="shared" si="13"/>
        <v>911</v>
      </c>
      <c r="S371" t="s">
        <v>45</v>
      </c>
      <c r="T371">
        <f>MEDIAN(R362:R371)</f>
        <v>1085.5</v>
      </c>
    </row>
    <row r="372" spans="1:20" x14ac:dyDescent="0.3">
      <c r="A372" t="s">
        <v>98</v>
      </c>
      <c r="B372" t="s">
        <v>56</v>
      </c>
      <c r="C372" t="s">
        <v>49</v>
      </c>
      <c r="D372">
        <v>614</v>
      </c>
      <c r="E372">
        <f t="shared" si="12"/>
        <v>574</v>
      </c>
      <c r="F372" t="s">
        <v>40</v>
      </c>
      <c r="N372" t="s">
        <v>98</v>
      </c>
      <c r="O372" t="s">
        <v>61</v>
      </c>
      <c r="P372" t="s">
        <v>49</v>
      </c>
      <c r="Q372">
        <v>848</v>
      </c>
      <c r="R372">
        <f t="shared" si="13"/>
        <v>808</v>
      </c>
      <c r="S372" t="s">
        <v>45</v>
      </c>
    </row>
    <row r="373" spans="1:20" x14ac:dyDescent="0.3">
      <c r="A373" t="s">
        <v>98</v>
      </c>
      <c r="B373" t="s">
        <v>56</v>
      </c>
      <c r="C373" t="s">
        <v>49</v>
      </c>
      <c r="D373">
        <v>966</v>
      </c>
      <c r="E373">
        <f t="shared" si="12"/>
        <v>926</v>
      </c>
      <c r="F373" t="s">
        <v>40</v>
      </c>
      <c r="N373" t="s">
        <v>98</v>
      </c>
      <c r="O373" t="s">
        <v>61</v>
      </c>
      <c r="P373" t="s">
        <v>49</v>
      </c>
      <c r="Q373">
        <v>743</v>
      </c>
      <c r="R373">
        <f t="shared" si="13"/>
        <v>703</v>
      </c>
      <c r="S373" t="s">
        <v>45</v>
      </c>
    </row>
    <row r="374" spans="1:20" x14ac:dyDescent="0.3">
      <c r="A374" t="s">
        <v>98</v>
      </c>
      <c r="B374" t="s">
        <v>56</v>
      </c>
      <c r="C374" t="s">
        <v>49</v>
      </c>
      <c r="D374">
        <v>774</v>
      </c>
      <c r="E374">
        <f t="shared" si="12"/>
        <v>734</v>
      </c>
      <c r="F374" t="s">
        <v>40</v>
      </c>
      <c r="N374" t="s">
        <v>98</v>
      </c>
      <c r="O374" t="s">
        <v>61</v>
      </c>
      <c r="P374" t="s">
        <v>49</v>
      </c>
      <c r="Q374">
        <v>1414</v>
      </c>
      <c r="R374">
        <f t="shared" si="13"/>
        <v>1374</v>
      </c>
      <c r="S374" t="s">
        <v>45</v>
      </c>
    </row>
    <row r="375" spans="1:20" x14ac:dyDescent="0.3">
      <c r="A375" t="s">
        <v>98</v>
      </c>
      <c r="B375" t="s">
        <v>56</v>
      </c>
      <c r="C375" t="s">
        <v>49</v>
      </c>
      <c r="D375">
        <v>776</v>
      </c>
      <c r="E375">
        <f t="shared" si="12"/>
        <v>736</v>
      </c>
      <c r="F375" t="s">
        <v>40</v>
      </c>
      <c r="N375" t="s">
        <v>98</v>
      </c>
      <c r="O375" t="s">
        <v>61</v>
      </c>
      <c r="P375" t="s">
        <v>49</v>
      </c>
      <c r="Q375">
        <v>2870</v>
      </c>
      <c r="R375">
        <f t="shared" si="13"/>
        <v>2830</v>
      </c>
      <c r="S375" t="s">
        <v>45</v>
      </c>
    </row>
    <row r="376" spans="1:20" x14ac:dyDescent="0.3">
      <c r="A376" t="s">
        <v>98</v>
      </c>
      <c r="B376" t="s">
        <v>56</v>
      </c>
      <c r="C376" t="s">
        <v>49</v>
      </c>
      <c r="D376">
        <v>726</v>
      </c>
      <c r="E376">
        <f t="shared" si="12"/>
        <v>686</v>
      </c>
      <c r="F376" t="s">
        <v>40</v>
      </c>
      <c r="N376" t="s">
        <v>98</v>
      </c>
      <c r="O376" t="s">
        <v>61</v>
      </c>
      <c r="P376" t="s">
        <v>49</v>
      </c>
      <c r="Q376">
        <v>1014</v>
      </c>
      <c r="R376">
        <f t="shared" si="13"/>
        <v>974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871</v>
      </c>
      <c r="E377">
        <f t="shared" si="12"/>
        <v>831</v>
      </c>
      <c r="F377" t="s">
        <v>40</v>
      </c>
      <c r="N377" t="s">
        <v>98</v>
      </c>
      <c r="O377" t="s">
        <v>61</v>
      </c>
      <c r="P377" t="s">
        <v>49</v>
      </c>
      <c r="Q377">
        <v>934</v>
      </c>
      <c r="R377">
        <f t="shared" si="13"/>
        <v>894</v>
      </c>
      <c r="S377" t="s">
        <v>40</v>
      </c>
    </row>
    <row r="378" spans="1:20" x14ac:dyDescent="0.3">
      <c r="A378" t="s">
        <v>98</v>
      </c>
      <c r="B378" t="s">
        <v>56</v>
      </c>
      <c r="C378" t="s">
        <v>49</v>
      </c>
      <c r="D378">
        <v>726</v>
      </c>
      <c r="E378">
        <f t="shared" si="12"/>
        <v>686</v>
      </c>
      <c r="F378" t="s">
        <v>40</v>
      </c>
      <c r="N378" t="s">
        <v>98</v>
      </c>
      <c r="O378" t="s">
        <v>61</v>
      </c>
      <c r="P378" t="s">
        <v>49</v>
      </c>
      <c r="Q378">
        <v>1173</v>
      </c>
      <c r="R378">
        <f t="shared" si="13"/>
        <v>1133</v>
      </c>
      <c r="S378" t="s">
        <v>40</v>
      </c>
    </row>
    <row r="379" spans="1:20" x14ac:dyDescent="0.3">
      <c r="A379" t="s">
        <v>98</v>
      </c>
      <c r="B379" t="s">
        <v>56</v>
      </c>
      <c r="C379" t="s">
        <v>39</v>
      </c>
      <c r="D379">
        <v>903</v>
      </c>
      <c r="E379">
        <f t="shared" si="12"/>
        <v>863</v>
      </c>
      <c r="F379" t="s">
        <v>40</v>
      </c>
      <c r="N379" t="s">
        <v>98</v>
      </c>
      <c r="O379" t="s">
        <v>61</v>
      </c>
      <c r="P379" t="s">
        <v>49</v>
      </c>
      <c r="Q379">
        <v>1045</v>
      </c>
      <c r="R379">
        <f t="shared" si="13"/>
        <v>1005</v>
      </c>
      <c r="S379" t="s">
        <v>45</v>
      </c>
    </row>
    <row r="380" spans="1:20" x14ac:dyDescent="0.3">
      <c r="A380" t="s">
        <v>98</v>
      </c>
      <c r="B380" t="s">
        <v>56</v>
      </c>
      <c r="C380" t="s">
        <v>49</v>
      </c>
      <c r="D380">
        <v>807</v>
      </c>
      <c r="E380">
        <f t="shared" si="12"/>
        <v>767</v>
      </c>
      <c r="F380" t="s">
        <v>40</v>
      </c>
      <c r="N380" t="s">
        <v>98</v>
      </c>
      <c r="O380" t="s">
        <v>61</v>
      </c>
      <c r="P380" t="s">
        <v>49</v>
      </c>
      <c r="Q380">
        <v>1333</v>
      </c>
      <c r="R380">
        <f t="shared" si="13"/>
        <v>1293</v>
      </c>
      <c r="S380" t="s">
        <v>40</v>
      </c>
    </row>
    <row r="381" spans="1:20" x14ac:dyDescent="0.3">
      <c r="A381" t="s">
        <v>98</v>
      </c>
      <c r="B381" t="s">
        <v>56</v>
      </c>
      <c r="C381" t="s">
        <v>49</v>
      </c>
      <c r="D381">
        <v>918</v>
      </c>
      <c r="E381">
        <f t="shared" si="12"/>
        <v>878</v>
      </c>
      <c r="F381" t="s">
        <v>40</v>
      </c>
      <c r="G381">
        <f>MEDIAN(E372:E381)</f>
        <v>751.5</v>
      </c>
      <c r="N381" t="s">
        <v>98</v>
      </c>
      <c r="O381" t="s">
        <v>61</v>
      </c>
      <c r="P381" t="s">
        <v>49</v>
      </c>
      <c r="Q381">
        <v>1366</v>
      </c>
      <c r="R381">
        <f t="shared" si="13"/>
        <v>1326</v>
      </c>
      <c r="S381" t="s">
        <v>45</v>
      </c>
      <c r="T381">
        <f>MEDIAN(R372:R381)</f>
        <v>1069</v>
      </c>
    </row>
    <row r="382" spans="1:20" x14ac:dyDescent="0.3">
      <c r="A382" t="s">
        <v>99</v>
      </c>
      <c r="B382" t="s">
        <v>56</v>
      </c>
      <c r="C382" t="s">
        <v>49</v>
      </c>
      <c r="D382">
        <v>629</v>
      </c>
      <c r="E382">
        <f t="shared" si="12"/>
        <v>589</v>
      </c>
      <c r="F382" t="s">
        <v>40</v>
      </c>
      <c r="N382" t="s">
        <v>99</v>
      </c>
      <c r="O382" t="s">
        <v>61</v>
      </c>
      <c r="P382" t="s">
        <v>49</v>
      </c>
      <c r="Q382">
        <v>775</v>
      </c>
      <c r="R382">
        <f t="shared" si="13"/>
        <v>735</v>
      </c>
      <c r="S382" t="s">
        <v>40</v>
      </c>
    </row>
    <row r="383" spans="1:20" x14ac:dyDescent="0.3">
      <c r="A383" t="s">
        <v>99</v>
      </c>
      <c r="B383" t="s">
        <v>56</v>
      </c>
      <c r="C383" t="s">
        <v>49</v>
      </c>
      <c r="D383">
        <v>647</v>
      </c>
      <c r="E383">
        <f t="shared" si="12"/>
        <v>607</v>
      </c>
      <c r="F383" t="s">
        <v>40</v>
      </c>
      <c r="N383" t="s">
        <v>99</v>
      </c>
      <c r="O383" t="s">
        <v>61</v>
      </c>
      <c r="P383" t="s">
        <v>49</v>
      </c>
      <c r="Q383">
        <v>949</v>
      </c>
      <c r="R383">
        <f t="shared" si="13"/>
        <v>909</v>
      </c>
      <c r="S383" t="s">
        <v>40</v>
      </c>
    </row>
    <row r="384" spans="1:20" x14ac:dyDescent="0.3">
      <c r="A384" t="s">
        <v>99</v>
      </c>
      <c r="B384" t="s">
        <v>56</v>
      </c>
      <c r="C384" t="s">
        <v>49</v>
      </c>
      <c r="D384">
        <v>808</v>
      </c>
      <c r="E384">
        <f t="shared" si="12"/>
        <v>768</v>
      </c>
      <c r="F384" t="s">
        <v>40</v>
      </c>
      <c r="N384" t="s">
        <v>99</v>
      </c>
      <c r="O384" t="s">
        <v>61</v>
      </c>
      <c r="P384" t="s">
        <v>39</v>
      </c>
      <c r="Q384">
        <v>1781</v>
      </c>
      <c r="R384">
        <f t="shared" si="13"/>
        <v>1741</v>
      </c>
      <c r="S384" t="s">
        <v>45</v>
      </c>
    </row>
    <row r="385" spans="1:20" x14ac:dyDescent="0.3">
      <c r="A385" t="s">
        <v>99</v>
      </c>
      <c r="B385" t="s">
        <v>56</v>
      </c>
      <c r="C385" t="s">
        <v>49</v>
      </c>
      <c r="D385">
        <v>1064</v>
      </c>
      <c r="E385">
        <f t="shared" si="12"/>
        <v>1024</v>
      </c>
      <c r="F385" t="s">
        <v>40</v>
      </c>
      <c r="N385" t="s">
        <v>99</v>
      </c>
      <c r="O385" t="s">
        <v>61</v>
      </c>
      <c r="P385" t="s">
        <v>49</v>
      </c>
      <c r="Q385">
        <v>1990</v>
      </c>
      <c r="R385">
        <f t="shared" si="13"/>
        <v>1950</v>
      </c>
      <c r="S385" t="s">
        <v>40</v>
      </c>
    </row>
    <row r="386" spans="1:20" x14ac:dyDescent="0.3">
      <c r="A386" t="s">
        <v>99</v>
      </c>
      <c r="B386" t="s">
        <v>56</v>
      </c>
      <c r="C386" t="s">
        <v>49</v>
      </c>
      <c r="D386">
        <v>641</v>
      </c>
      <c r="E386">
        <f t="shared" ref="E386:E449" si="14">D386-40</f>
        <v>601</v>
      </c>
      <c r="F386" t="s">
        <v>40</v>
      </c>
      <c r="N386" t="s">
        <v>99</v>
      </c>
      <c r="O386" t="s">
        <v>61</v>
      </c>
      <c r="P386" t="s">
        <v>49</v>
      </c>
      <c r="Q386">
        <v>1223</v>
      </c>
      <c r="R386">
        <f t="shared" ref="R386:R449" si="15">Q386-40</f>
        <v>1183</v>
      </c>
      <c r="S386" t="s">
        <v>45</v>
      </c>
    </row>
    <row r="387" spans="1:20" x14ac:dyDescent="0.3">
      <c r="A387" t="s">
        <v>99</v>
      </c>
      <c r="B387" t="s">
        <v>56</v>
      </c>
      <c r="C387" t="s">
        <v>49</v>
      </c>
      <c r="D387">
        <v>1255</v>
      </c>
      <c r="E387">
        <f t="shared" si="14"/>
        <v>1215</v>
      </c>
      <c r="F387" t="s">
        <v>40</v>
      </c>
      <c r="N387" t="s">
        <v>99</v>
      </c>
      <c r="O387" t="s">
        <v>61</v>
      </c>
      <c r="P387" t="s">
        <v>49</v>
      </c>
      <c r="Q387">
        <v>2262</v>
      </c>
      <c r="R387">
        <f t="shared" si="15"/>
        <v>2222</v>
      </c>
      <c r="S387" t="s">
        <v>40</v>
      </c>
    </row>
    <row r="388" spans="1:20" x14ac:dyDescent="0.3">
      <c r="A388" t="s">
        <v>99</v>
      </c>
      <c r="B388" t="s">
        <v>56</v>
      </c>
      <c r="C388" t="s">
        <v>49</v>
      </c>
      <c r="D388">
        <v>839</v>
      </c>
      <c r="E388">
        <f t="shared" si="14"/>
        <v>799</v>
      </c>
      <c r="F388" t="s">
        <v>40</v>
      </c>
      <c r="N388" t="s">
        <v>99</v>
      </c>
      <c r="O388" t="s">
        <v>61</v>
      </c>
      <c r="P388" t="s">
        <v>49</v>
      </c>
      <c r="Q388">
        <v>1015</v>
      </c>
      <c r="R388">
        <f t="shared" si="15"/>
        <v>975</v>
      </c>
      <c r="S388" t="s">
        <v>40</v>
      </c>
    </row>
    <row r="389" spans="1:20" x14ac:dyDescent="0.3">
      <c r="A389" t="s">
        <v>99</v>
      </c>
      <c r="B389" t="s">
        <v>56</v>
      </c>
      <c r="C389" t="s">
        <v>49</v>
      </c>
      <c r="D389">
        <v>1302</v>
      </c>
      <c r="E389">
        <f t="shared" si="14"/>
        <v>1262</v>
      </c>
      <c r="F389" t="s">
        <v>40</v>
      </c>
      <c r="N389" t="s">
        <v>99</v>
      </c>
      <c r="O389" t="s">
        <v>61</v>
      </c>
      <c r="P389" t="s">
        <v>49</v>
      </c>
      <c r="Q389">
        <v>1206</v>
      </c>
      <c r="R389">
        <f t="shared" si="15"/>
        <v>1166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1623</v>
      </c>
      <c r="E390">
        <f t="shared" si="14"/>
        <v>1583</v>
      </c>
      <c r="F390" t="s">
        <v>40</v>
      </c>
      <c r="N390" t="s">
        <v>99</v>
      </c>
      <c r="O390" t="s">
        <v>61</v>
      </c>
      <c r="P390" t="s">
        <v>49</v>
      </c>
      <c r="Q390">
        <v>1029</v>
      </c>
      <c r="R390">
        <f t="shared" si="15"/>
        <v>989</v>
      </c>
      <c r="S390" t="s">
        <v>45</v>
      </c>
    </row>
    <row r="391" spans="1:20" x14ac:dyDescent="0.3">
      <c r="A391" t="s">
        <v>99</v>
      </c>
      <c r="B391" t="s">
        <v>56</v>
      </c>
      <c r="C391" t="s">
        <v>49</v>
      </c>
      <c r="D391">
        <v>1287</v>
      </c>
      <c r="E391">
        <f t="shared" si="14"/>
        <v>1247</v>
      </c>
      <c r="F391" t="s">
        <v>40</v>
      </c>
      <c r="G391">
        <f>MEDIAN(E382:E391)</f>
        <v>911.5</v>
      </c>
      <c r="N391" t="s">
        <v>99</v>
      </c>
      <c r="O391" t="s">
        <v>61</v>
      </c>
      <c r="P391" t="s">
        <v>49</v>
      </c>
      <c r="Q391">
        <v>774</v>
      </c>
      <c r="R391">
        <f t="shared" si="15"/>
        <v>734</v>
      </c>
      <c r="S391" t="s">
        <v>40</v>
      </c>
      <c r="T391">
        <f>MEDIAN(R382:R391)</f>
        <v>1077.5</v>
      </c>
    </row>
    <row r="392" spans="1:20" x14ac:dyDescent="0.3">
      <c r="A392" t="s">
        <v>100</v>
      </c>
      <c r="B392" t="s">
        <v>56</v>
      </c>
      <c r="C392" t="s">
        <v>49</v>
      </c>
      <c r="D392">
        <v>933</v>
      </c>
      <c r="E392">
        <f t="shared" si="14"/>
        <v>893</v>
      </c>
      <c r="F392" t="s">
        <v>40</v>
      </c>
      <c r="N392" t="s">
        <v>100</v>
      </c>
      <c r="O392" t="s">
        <v>61</v>
      </c>
      <c r="P392" t="s">
        <v>49</v>
      </c>
      <c r="Q392">
        <v>723</v>
      </c>
      <c r="R392">
        <f t="shared" si="15"/>
        <v>683</v>
      </c>
      <c r="S392" t="s">
        <v>45</v>
      </c>
    </row>
    <row r="393" spans="1:20" x14ac:dyDescent="0.3">
      <c r="A393" t="s">
        <v>100</v>
      </c>
      <c r="B393" t="s">
        <v>56</v>
      </c>
      <c r="C393" t="s">
        <v>49</v>
      </c>
      <c r="D393">
        <v>902</v>
      </c>
      <c r="E393">
        <f t="shared" si="14"/>
        <v>862</v>
      </c>
      <c r="F393" t="s">
        <v>40</v>
      </c>
      <c r="N393" t="s">
        <v>100</v>
      </c>
      <c r="O393" t="s">
        <v>61</v>
      </c>
      <c r="P393" t="s">
        <v>49</v>
      </c>
      <c r="Q393">
        <v>711</v>
      </c>
      <c r="R393">
        <f t="shared" si="15"/>
        <v>671</v>
      </c>
      <c r="S393" t="s">
        <v>40</v>
      </c>
    </row>
    <row r="394" spans="1:20" x14ac:dyDescent="0.3">
      <c r="A394" t="s">
        <v>100</v>
      </c>
      <c r="B394" t="s">
        <v>56</v>
      </c>
      <c r="C394" t="s">
        <v>49</v>
      </c>
      <c r="D394">
        <v>950</v>
      </c>
      <c r="E394">
        <f t="shared" si="14"/>
        <v>910</v>
      </c>
      <c r="F394" t="s">
        <v>40</v>
      </c>
      <c r="N394" t="s">
        <v>100</v>
      </c>
      <c r="O394" t="s">
        <v>61</v>
      </c>
      <c r="P394" t="s">
        <v>49</v>
      </c>
      <c r="Q394">
        <v>886</v>
      </c>
      <c r="R394">
        <f t="shared" si="15"/>
        <v>846</v>
      </c>
      <c r="S394" t="s">
        <v>45</v>
      </c>
    </row>
    <row r="395" spans="1:20" x14ac:dyDescent="0.3">
      <c r="A395" t="s">
        <v>100</v>
      </c>
      <c r="B395" t="s">
        <v>56</v>
      </c>
      <c r="C395" t="s">
        <v>49</v>
      </c>
      <c r="D395">
        <v>1015</v>
      </c>
      <c r="E395">
        <f t="shared" si="14"/>
        <v>975</v>
      </c>
      <c r="F395" t="s">
        <v>40</v>
      </c>
      <c r="N395" t="s">
        <v>100</v>
      </c>
      <c r="O395" t="s">
        <v>61</v>
      </c>
      <c r="P395" t="s">
        <v>49</v>
      </c>
      <c r="Q395">
        <v>933</v>
      </c>
      <c r="R395">
        <f t="shared" si="15"/>
        <v>893</v>
      </c>
      <c r="S395" t="s">
        <v>45</v>
      </c>
    </row>
    <row r="396" spans="1:20" x14ac:dyDescent="0.3">
      <c r="A396" t="s">
        <v>100</v>
      </c>
      <c r="B396" t="s">
        <v>56</v>
      </c>
      <c r="C396" t="s">
        <v>49</v>
      </c>
      <c r="D396">
        <v>871</v>
      </c>
      <c r="E396">
        <f t="shared" si="14"/>
        <v>831</v>
      </c>
      <c r="F396" t="s">
        <v>40</v>
      </c>
      <c r="N396" t="s">
        <v>100</v>
      </c>
      <c r="O396" t="s">
        <v>61</v>
      </c>
      <c r="P396" t="s">
        <v>49</v>
      </c>
      <c r="Q396">
        <v>1190</v>
      </c>
      <c r="R396">
        <f t="shared" si="15"/>
        <v>1150</v>
      </c>
      <c r="S396" t="s">
        <v>40</v>
      </c>
    </row>
    <row r="397" spans="1:20" x14ac:dyDescent="0.3">
      <c r="A397" t="s">
        <v>100</v>
      </c>
      <c r="B397" t="s">
        <v>56</v>
      </c>
      <c r="C397" t="s">
        <v>49</v>
      </c>
      <c r="D397">
        <v>855</v>
      </c>
      <c r="E397">
        <f t="shared" si="14"/>
        <v>815</v>
      </c>
      <c r="F397" t="s">
        <v>40</v>
      </c>
      <c r="N397" t="s">
        <v>100</v>
      </c>
      <c r="O397" t="s">
        <v>61</v>
      </c>
      <c r="P397" t="s">
        <v>49</v>
      </c>
      <c r="Q397">
        <v>1222</v>
      </c>
      <c r="R397">
        <f t="shared" si="15"/>
        <v>1182</v>
      </c>
      <c r="S397" t="s">
        <v>45</v>
      </c>
    </row>
    <row r="398" spans="1:20" x14ac:dyDescent="0.3">
      <c r="A398" t="s">
        <v>100</v>
      </c>
      <c r="B398" t="s">
        <v>56</v>
      </c>
      <c r="C398" t="s">
        <v>49</v>
      </c>
      <c r="D398">
        <v>869</v>
      </c>
      <c r="E398">
        <f t="shared" si="14"/>
        <v>829</v>
      </c>
      <c r="F398" t="s">
        <v>40</v>
      </c>
      <c r="N398" t="s">
        <v>100</v>
      </c>
      <c r="O398" t="s">
        <v>61</v>
      </c>
      <c r="P398" t="s">
        <v>49</v>
      </c>
      <c r="Q398">
        <v>1077</v>
      </c>
      <c r="R398">
        <f t="shared" si="15"/>
        <v>1037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854</v>
      </c>
      <c r="E399">
        <f t="shared" si="14"/>
        <v>814</v>
      </c>
      <c r="F399" t="s">
        <v>40</v>
      </c>
      <c r="N399" t="s">
        <v>100</v>
      </c>
      <c r="O399" t="s">
        <v>61</v>
      </c>
      <c r="P399" t="s">
        <v>49</v>
      </c>
      <c r="Q399">
        <v>2086</v>
      </c>
      <c r="R399">
        <f t="shared" si="15"/>
        <v>2046</v>
      </c>
      <c r="S399" t="s">
        <v>45</v>
      </c>
    </row>
    <row r="400" spans="1:20" x14ac:dyDescent="0.3">
      <c r="A400" t="s">
        <v>100</v>
      </c>
      <c r="B400" t="s">
        <v>56</v>
      </c>
      <c r="C400" t="s">
        <v>49</v>
      </c>
      <c r="D400">
        <v>728</v>
      </c>
      <c r="E400">
        <f t="shared" si="14"/>
        <v>688</v>
      </c>
      <c r="F400" t="s">
        <v>40</v>
      </c>
      <c r="N400" t="s">
        <v>100</v>
      </c>
      <c r="O400" t="s">
        <v>61</v>
      </c>
      <c r="P400" t="s">
        <v>49</v>
      </c>
      <c r="Q400">
        <v>901</v>
      </c>
      <c r="R400">
        <f t="shared" si="15"/>
        <v>861</v>
      </c>
      <c r="S400" t="s">
        <v>45</v>
      </c>
    </row>
    <row r="401" spans="1:20" x14ac:dyDescent="0.3">
      <c r="A401" t="s">
        <v>100</v>
      </c>
      <c r="B401" t="s">
        <v>56</v>
      </c>
      <c r="C401" t="s">
        <v>49</v>
      </c>
      <c r="D401">
        <v>959</v>
      </c>
      <c r="E401">
        <f t="shared" si="14"/>
        <v>919</v>
      </c>
      <c r="F401" t="s">
        <v>40</v>
      </c>
      <c r="G401">
        <f>MEDIAN(E392:E401)</f>
        <v>846.5</v>
      </c>
      <c r="N401" t="s">
        <v>100</v>
      </c>
      <c r="O401" t="s">
        <v>61</v>
      </c>
      <c r="P401" t="s">
        <v>49</v>
      </c>
      <c r="Q401">
        <v>887</v>
      </c>
      <c r="R401">
        <f t="shared" si="15"/>
        <v>847</v>
      </c>
      <c r="S401" t="s">
        <v>40</v>
      </c>
      <c r="T401">
        <f>MEDIAN(R392:R401)</f>
        <v>877</v>
      </c>
    </row>
    <row r="402" spans="1:20" x14ac:dyDescent="0.3">
      <c r="A402" t="s">
        <v>125</v>
      </c>
      <c r="B402" t="s">
        <v>56</v>
      </c>
      <c r="C402" t="s">
        <v>39</v>
      </c>
      <c r="D402">
        <v>806</v>
      </c>
      <c r="E402">
        <f t="shared" si="14"/>
        <v>766</v>
      </c>
      <c r="F402" t="s">
        <v>40</v>
      </c>
      <c r="N402" t="s">
        <v>125</v>
      </c>
      <c r="O402" t="s">
        <v>61</v>
      </c>
      <c r="P402" t="s">
        <v>39</v>
      </c>
      <c r="Q402">
        <v>1510</v>
      </c>
      <c r="R402">
        <f t="shared" si="15"/>
        <v>1470</v>
      </c>
      <c r="S402" t="s">
        <v>40</v>
      </c>
    </row>
    <row r="403" spans="1:20" x14ac:dyDescent="0.3">
      <c r="A403" t="s">
        <v>125</v>
      </c>
      <c r="B403" t="s">
        <v>56</v>
      </c>
      <c r="C403" t="s">
        <v>39</v>
      </c>
      <c r="D403">
        <v>854</v>
      </c>
      <c r="E403">
        <f t="shared" si="14"/>
        <v>814</v>
      </c>
      <c r="F403" t="s">
        <v>40</v>
      </c>
      <c r="N403" t="s">
        <v>125</v>
      </c>
      <c r="O403" t="s">
        <v>61</v>
      </c>
      <c r="P403" t="s">
        <v>39</v>
      </c>
      <c r="Q403">
        <v>797</v>
      </c>
      <c r="R403">
        <f t="shared" si="15"/>
        <v>757</v>
      </c>
      <c r="S403" t="s">
        <v>45</v>
      </c>
    </row>
    <row r="404" spans="1:20" x14ac:dyDescent="0.3">
      <c r="A404" t="s">
        <v>125</v>
      </c>
      <c r="B404" t="s">
        <v>56</v>
      </c>
      <c r="C404" t="s">
        <v>39</v>
      </c>
      <c r="D404">
        <v>982</v>
      </c>
      <c r="E404">
        <f t="shared" si="14"/>
        <v>942</v>
      </c>
      <c r="F404" t="s">
        <v>40</v>
      </c>
      <c r="N404" t="s">
        <v>125</v>
      </c>
      <c r="O404" t="s">
        <v>61</v>
      </c>
      <c r="P404" t="s">
        <v>39</v>
      </c>
      <c r="Q404">
        <v>1094</v>
      </c>
      <c r="R404">
        <f t="shared" si="15"/>
        <v>1054</v>
      </c>
      <c r="S404" t="s">
        <v>45</v>
      </c>
    </row>
    <row r="405" spans="1:20" x14ac:dyDescent="0.3">
      <c r="A405" t="s">
        <v>125</v>
      </c>
      <c r="B405" t="s">
        <v>56</v>
      </c>
      <c r="C405" t="s">
        <v>39</v>
      </c>
      <c r="D405">
        <v>886</v>
      </c>
      <c r="E405">
        <f t="shared" si="14"/>
        <v>846</v>
      </c>
      <c r="F405" t="s">
        <v>40</v>
      </c>
      <c r="N405" t="s">
        <v>125</v>
      </c>
      <c r="O405" t="s">
        <v>61</v>
      </c>
      <c r="P405" t="s">
        <v>39</v>
      </c>
      <c r="Q405">
        <v>806</v>
      </c>
      <c r="R405">
        <f t="shared" si="15"/>
        <v>766</v>
      </c>
      <c r="S405" t="s">
        <v>40</v>
      </c>
    </row>
    <row r="406" spans="1:20" x14ac:dyDescent="0.3">
      <c r="A406" t="s">
        <v>125</v>
      </c>
      <c r="B406" t="s">
        <v>56</v>
      </c>
      <c r="C406" t="s">
        <v>39</v>
      </c>
      <c r="D406">
        <v>903</v>
      </c>
      <c r="E406">
        <f t="shared" si="14"/>
        <v>863</v>
      </c>
      <c r="F406" t="s">
        <v>40</v>
      </c>
      <c r="N406" t="s">
        <v>125</v>
      </c>
      <c r="O406" t="s">
        <v>61</v>
      </c>
      <c r="P406" t="s">
        <v>39</v>
      </c>
      <c r="Q406">
        <v>1110</v>
      </c>
      <c r="R406">
        <f t="shared" si="15"/>
        <v>1070</v>
      </c>
      <c r="S406" t="s">
        <v>45</v>
      </c>
    </row>
    <row r="407" spans="1:20" x14ac:dyDescent="0.3">
      <c r="A407" t="s">
        <v>125</v>
      </c>
      <c r="B407" t="s">
        <v>56</v>
      </c>
      <c r="C407" t="s">
        <v>39</v>
      </c>
      <c r="D407">
        <v>1446</v>
      </c>
      <c r="E407">
        <f t="shared" si="14"/>
        <v>1406</v>
      </c>
      <c r="F407" t="s">
        <v>40</v>
      </c>
      <c r="N407" t="s">
        <v>125</v>
      </c>
      <c r="O407" t="s">
        <v>61</v>
      </c>
      <c r="P407" t="s">
        <v>39</v>
      </c>
      <c r="Q407">
        <v>1094</v>
      </c>
      <c r="R407">
        <f t="shared" si="15"/>
        <v>1054</v>
      </c>
      <c r="S407" t="s">
        <v>40</v>
      </c>
    </row>
    <row r="408" spans="1:20" x14ac:dyDescent="0.3">
      <c r="A408" t="s">
        <v>125</v>
      </c>
      <c r="B408" t="s">
        <v>56</v>
      </c>
      <c r="C408" t="s">
        <v>39</v>
      </c>
      <c r="D408">
        <v>1047</v>
      </c>
      <c r="E408">
        <f t="shared" si="14"/>
        <v>1007</v>
      </c>
      <c r="F408" t="s">
        <v>40</v>
      </c>
      <c r="N408" t="s">
        <v>125</v>
      </c>
      <c r="O408" t="s">
        <v>61</v>
      </c>
      <c r="P408" t="s">
        <v>39</v>
      </c>
      <c r="Q408">
        <v>933</v>
      </c>
      <c r="R408">
        <f t="shared" si="15"/>
        <v>893</v>
      </c>
      <c r="S408" t="s">
        <v>40</v>
      </c>
    </row>
    <row r="409" spans="1:20" x14ac:dyDescent="0.3">
      <c r="A409" t="s">
        <v>125</v>
      </c>
      <c r="B409" t="s">
        <v>56</v>
      </c>
      <c r="C409" t="s">
        <v>39</v>
      </c>
      <c r="D409">
        <v>774</v>
      </c>
      <c r="E409">
        <f t="shared" si="14"/>
        <v>734</v>
      </c>
      <c r="F409" t="s">
        <v>40</v>
      </c>
      <c r="N409" t="s">
        <v>125</v>
      </c>
      <c r="O409" t="s">
        <v>61</v>
      </c>
      <c r="P409" t="s">
        <v>39</v>
      </c>
      <c r="Q409">
        <v>1540</v>
      </c>
      <c r="R409">
        <f t="shared" si="15"/>
        <v>1500</v>
      </c>
      <c r="S409" t="s">
        <v>40</v>
      </c>
    </row>
    <row r="410" spans="1:20" x14ac:dyDescent="0.3">
      <c r="A410" t="s">
        <v>125</v>
      </c>
      <c r="B410" t="s">
        <v>56</v>
      </c>
      <c r="C410" t="s">
        <v>39</v>
      </c>
      <c r="D410">
        <v>886</v>
      </c>
      <c r="E410">
        <f t="shared" si="14"/>
        <v>846</v>
      </c>
      <c r="F410" t="s">
        <v>40</v>
      </c>
      <c r="N410" t="s">
        <v>125</v>
      </c>
      <c r="O410" t="s">
        <v>61</v>
      </c>
      <c r="P410" t="s">
        <v>39</v>
      </c>
      <c r="Q410">
        <v>901</v>
      </c>
      <c r="R410">
        <f t="shared" si="15"/>
        <v>861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807</v>
      </c>
      <c r="E411">
        <f t="shared" si="14"/>
        <v>767</v>
      </c>
      <c r="F411" t="s">
        <v>40</v>
      </c>
      <c r="G411">
        <f>MEDIAN(E402:E411)</f>
        <v>846</v>
      </c>
      <c r="N411" t="s">
        <v>125</v>
      </c>
      <c r="O411" t="s">
        <v>61</v>
      </c>
      <c r="P411" t="s">
        <v>39</v>
      </c>
      <c r="Q411">
        <v>1157</v>
      </c>
      <c r="R411">
        <f t="shared" si="15"/>
        <v>1117</v>
      </c>
      <c r="S411" t="s">
        <v>45</v>
      </c>
      <c r="T411">
        <f>MEDIAN(R402:R411)</f>
        <v>1054</v>
      </c>
    </row>
    <row r="412" spans="1:20" x14ac:dyDescent="0.3">
      <c r="A412" t="s">
        <v>126</v>
      </c>
      <c r="B412" t="s">
        <v>56</v>
      </c>
      <c r="C412" t="s">
        <v>39</v>
      </c>
      <c r="D412">
        <v>598</v>
      </c>
      <c r="E412">
        <f t="shared" si="14"/>
        <v>558</v>
      </c>
      <c r="F412" t="s">
        <v>40</v>
      </c>
      <c r="N412" t="s">
        <v>126</v>
      </c>
      <c r="O412" t="s">
        <v>61</v>
      </c>
      <c r="P412" t="s">
        <v>39</v>
      </c>
      <c r="Q412">
        <v>1766</v>
      </c>
      <c r="R412">
        <f t="shared" si="15"/>
        <v>1726</v>
      </c>
      <c r="S412" t="s">
        <v>40</v>
      </c>
    </row>
    <row r="413" spans="1:20" x14ac:dyDescent="0.3">
      <c r="A413" t="s">
        <v>126</v>
      </c>
      <c r="B413" t="s">
        <v>56</v>
      </c>
      <c r="C413" t="s">
        <v>39</v>
      </c>
      <c r="D413">
        <v>933</v>
      </c>
      <c r="E413">
        <f t="shared" si="14"/>
        <v>893</v>
      </c>
      <c r="F413" t="s">
        <v>40</v>
      </c>
      <c r="N413" t="s">
        <v>126</v>
      </c>
      <c r="O413" t="s">
        <v>61</v>
      </c>
      <c r="P413" t="s">
        <v>49</v>
      </c>
      <c r="Q413">
        <v>1607</v>
      </c>
      <c r="R413">
        <f t="shared" si="15"/>
        <v>1567</v>
      </c>
      <c r="S413" t="s">
        <v>45</v>
      </c>
    </row>
    <row r="414" spans="1:20" x14ac:dyDescent="0.3">
      <c r="A414" t="s">
        <v>126</v>
      </c>
      <c r="B414" t="s">
        <v>56</v>
      </c>
      <c r="C414" t="s">
        <v>39</v>
      </c>
      <c r="D414">
        <v>967</v>
      </c>
      <c r="E414">
        <f t="shared" si="14"/>
        <v>927</v>
      </c>
      <c r="F414" t="s">
        <v>40</v>
      </c>
      <c r="N414" t="s">
        <v>126</v>
      </c>
      <c r="O414" t="s">
        <v>61</v>
      </c>
      <c r="P414" t="s">
        <v>49</v>
      </c>
      <c r="Q414">
        <v>1205</v>
      </c>
      <c r="R414">
        <f t="shared" si="15"/>
        <v>1165</v>
      </c>
      <c r="S414" t="s">
        <v>45</v>
      </c>
    </row>
    <row r="415" spans="1:20" x14ac:dyDescent="0.3">
      <c r="A415" t="s">
        <v>126</v>
      </c>
      <c r="B415" t="s">
        <v>56</v>
      </c>
      <c r="C415" t="s">
        <v>39</v>
      </c>
      <c r="D415">
        <v>1143</v>
      </c>
      <c r="E415">
        <f t="shared" si="14"/>
        <v>1103</v>
      </c>
      <c r="F415" t="s">
        <v>40</v>
      </c>
      <c r="N415" t="s">
        <v>126</v>
      </c>
      <c r="O415" t="s">
        <v>61</v>
      </c>
      <c r="P415" t="s">
        <v>39</v>
      </c>
      <c r="Q415">
        <v>789</v>
      </c>
      <c r="R415">
        <f t="shared" si="15"/>
        <v>749</v>
      </c>
      <c r="S415" t="s">
        <v>45</v>
      </c>
    </row>
    <row r="416" spans="1:20" x14ac:dyDescent="0.3">
      <c r="A416" t="s">
        <v>126</v>
      </c>
      <c r="B416" t="s">
        <v>56</v>
      </c>
      <c r="C416" t="s">
        <v>39</v>
      </c>
      <c r="D416">
        <v>775</v>
      </c>
      <c r="E416">
        <f t="shared" si="14"/>
        <v>735</v>
      </c>
      <c r="F416" t="s">
        <v>40</v>
      </c>
      <c r="N416" t="s">
        <v>126</v>
      </c>
      <c r="O416" t="s">
        <v>61</v>
      </c>
      <c r="P416" t="s">
        <v>39</v>
      </c>
      <c r="Q416">
        <v>1414</v>
      </c>
      <c r="R416">
        <f t="shared" si="15"/>
        <v>1374</v>
      </c>
      <c r="S416" t="s">
        <v>45</v>
      </c>
    </row>
    <row r="417" spans="1:20" x14ac:dyDescent="0.3">
      <c r="A417" t="s">
        <v>126</v>
      </c>
      <c r="B417" t="s">
        <v>56</v>
      </c>
      <c r="C417" t="s">
        <v>39</v>
      </c>
      <c r="D417">
        <v>999</v>
      </c>
      <c r="E417">
        <f t="shared" si="14"/>
        <v>959</v>
      </c>
      <c r="F417" t="s">
        <v>40</v>
      </c>
      <c r="N417" t="s">
        <v>126</v>
      </c>
      <c r="O417" t="s">
        <v>61</v>
      </c>
      <c r="P417" t="s">
        <v>49</v>
      </c>
      <c r="Q417">
        <v>790</v>
      </c>
      <c r="R417">
        <f t="shared" si="15"/>
        <v>750</v>
      </c>
      <c r="S417" t="s">
        <v>45</v>
      </c>
    </row>
    <row r="418" spans="1:20" x14ac:dyDescent="0.3">
      <c r="A418" t="s">
        <v>126</v>
      </c>
      <c r="B418" t="s">
        <v>56</v>
      </c>
      <c r="C418" t="s">
        <v>39</v>
      </c>
      <c r="D418">
        <v>998</v>
      </c>
      <c r="E418">
        <f t="shared" si="14"/>
        <v>958</v>
      </c>
      <c r="F418" t="s">
        <v>40</v>
      </c>
      <c r="N418" t="s">
        <v>126</v>
      </c>
      <c r="O418" t="s">
        <v>61</v>
      </c>
      <c r="P418" t="s">
        <v>39</v>
      </c>
      <c r="Q418">
        <v>982</v>
      </c>
      <c r="R418">
        <f t="shared" si="15"/>
        <v>942</v>
      </c>
      <c r="S418" t="s">
        <v>45</v>
      </c>
    </row>
    <row r="419" spans="1:20" x14ac:dyDescent="0.3">
      <c r="A419" t="s">
        <v>126</v>
      </c>
      <c r="B419" t="s">
        <v>56</v>
      </c>
      <c r="C419" t="s">
        <v>39</v>
      </c>
      <c r="D419">
        <v>903</v>
      </c>
      <c r="E419">
        <f t="shared" si="14"/>
        <v>863</v>
      </c>
      <c r="F419" t="s">
        <v>40</v>
      </c>
      <c r="N419" t="s">
        <v>126</v>
      </c>
      <c r="O419" t="s">
        <v>61</v>
      </c>
      <c r="P419" t="s">
        <v>39</v>
      </c>
      <c r="Q419">
        <v>1286</v>
      </c>
      <c r="R419">
        <f t="shared" si="15"/>
        <v>1246</v>
      </c>
      <c r="S419" t="s">
        <v>45</v>
      </c>
    </row>
    <row r="420" spans="1:20" x14ac:dyDescent="0.3">
      <c r="A420" t="s">
        <v>126</v>
      </c>
      <c r="B420" t="s">
        <v>56</v>
      </c>
      <c r="C420" t="s">
        <v>39</v>
      </c>
      <c r="D420">
        <v>2354</v>
      </c>
      <c r="E420">
        <f t="shared" si="14"/>
        <v>2314</v>
      </c>
      <c r="F420" t="s">
        <v>40</v>
      </c>
      <c r="N420" t="s">
        <v>126</v>
      </c>
      <c r="O420" t="s">
        <v>61</v>
      </c>
      <c r="P420" t="s">
        <v>39</v>
      </c>
      <c r="Q420">
        <v>1205</v>
      </c>
      <c r="R420">
        <f t="shared" si="15"/>
        <v>1165</v>
      </c>
      <c r="S420" t="s">
        <v>40</v>
      </c>
    </row>
    <row r="421" spans="1:20" x14ac:dyDescent="0.3">
      <c r="A421" t="s">
        <v>126</v>
      </c>
      <c r="B421" t="s">
        <v>56</v>
      </c>
      <c r="C421" t="s">
        <v>39</v>
      </c>
      <c r="D421">
        <v>952</v>
      </c>
      <c r="E421">
        <f t="shared" si="14"/>
        <v>912</v>
      </c>
      <c r="F421" t="s">
        <v>40</v>
      </c>
      <c r="G421">
        <f>MEDIAN(E412:E421)</f>
        <v>919.5</v>
      </c>
      <c r="N421" t="s">
        <v>126</v>
      </c>
      <c r="O421" t="s">
        <v>61</v>
      </c>
      <c r="P421" t="s">
        <v>39</v>
      </c>
      <c r="Q421">
        <v>1606</v>
      </c>
      <c r="R421">
        <f t="shared" si="15"/>
        <v>1566</v>
      </c>
      <c r="S421" t="s">
        <v>40</v>
      </c>
      <c r="T421">
        <f>MEDIAN(R412:R421)</f>
        <v>1205.5</v>
      </c>
    </row>
    <row r="422" spans="1:20" x14ac:dyDescent="0.3">
      <c r="A422" t="s">
        <v>127</v>
      </c>
      <c r="B422" t="s">
        <v>56</v>
      </c>
      <c r="C422" t="s">
        <v>39</v>
      </c>
      <c r="D422">
        <v>775</v>
      </c>
      <c r="E422">
        <f t="shared" si="14"/>
        <v>735</v>
      </c>
      <c r="F422" t="s">
        <v>40</v>
      </c>
      <c r="N422" t="s">
        <v>127</v>
      </c>
      <c r="O422" t="s">
        <v>61</v>
      </c>
      <c r="P422" t="s">
        <v>39</v>
      </c>
      <c r="Q422">
        <v>983</v>
      </c>
      <c r="R422">
        <f t="shared" si="15"/>
        <v>943</v>
      </c>
      <c r="S422" t="s">
        <v>45</v>
      </c>
    </row>
    <row r="423" spans="1:20" x14ac:dyDescent="0.3">
      <c r="A423" t="s">
        <v>127</v>
      </c>
      <c r="B423" t="s">
        <v>56</v>
      </c>
      <c r="C423" t="s">
        <v>39</v>
      </c>
      <c r="D423">
        <v>742</v>
      </c>
      <c r="E423">
        <f t="shared" si="14"/>
        <v>702</v>
      </c>
      <c r="F423" t="s">
        <v>40</v>
      </c>
      <c r="N423" t="s">
        <v>127</v>
      </c>
      <c r="O423" t="s">
        <v>61</v>
      </c>
      <c r="P423" t="s">
        <v>39</v>
      </c>
      <c r="Q423">
        <v>871</v>
      </c>
      <c r="R423">
        <f t="shared" si="15"/>
        <v>831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960</v>
      </c>
      <c r="E424">
        <f t="shared" si="14"/>
        <v>920</v>
      </c>
      <c r="F424" t="s">
        <v>40</v>
      </c>
      <c r="N424" t="s">
        <v>127</v>
      </c>
      <c r="O424" t="s">
        <v>61</v>
      </c>
      <c r="P424" t="s">
        <v>39</v>
      </c>
      <c r="Q424">
        <v>950</v>
      </c>
      <c r="R424">
        <f t="shared" si="15"/>
        <v>910</v>
      </c>
      <c r="S424" t="s">
        <v>45</v>
      </c>
    </row>
    <row r="425" spans="1:20" x14ac:dyDescent="0.3">
      <c r="A425" t="s">
        <v>127</v>
      </c>
      <c r="B425" t="s">
        <v>56</v>
      </c>
      <c r="C425" t="s">
        <v>39</v>
      </c>
      <c r="D425">
        <v>839</v>
      </c>
      <c r="E425">
        <f t="shared" si="14"/>
        <v>799</v>
      </c>
      <c r="F425" t="s">
        <v>40</v>
      </c>
      <c r="N425" t="s">
        <v>127</v>
      </c>
      <c r="O425" t="s">
        <v>61</v>
      </c>
      <c r="P425" t="s">
        <v>39</v>
      </c>
      <c r="Q425">
        <v>1269</v>
      </c>
      <c r="R425">
        <f t="shared" si="15"/>
        <v>1229</v>
      </c>
      <c r="S425" t="s">
        <v>45</v>
      </c>
    </row>
    <row r="426" spans="1:20" x14ac:dyDescent="0.3">
      <c r="A426" t="s">
        <v>127</v>
      </c>
      <c r="B426" t="s">
        <v>56</v>
      </c>
      <c r="C426" t="s">
        <v>39</v>
      </c>
      <c r="D426">
        <v>919</v>
      </c>
      <c r="E426">
        <f t="shared" si="14"/>
        <v>879</v>
      </c>
      <c r="F426" t="s">
        <v>40</v>
      </c>
      <c r="N426" t="s">
        <v>127</v>
      </c>
      <c r="O426" t="s">
        <v>61</v>
      </c>
      <c r="P426" t="s">
        <v>39</v>
      </c>
      <c r="Q426">
        <v>838</v>
      </c>
      <c r="R426">
        <f t="shared" si="15"/>
        <v>798</v>
      </c>
      <c r="S426" t="s">
        <v>45</v>
      </c>
    </row>
    <row r="427" spans="1:20" x14ac:dyDescent="0.3">
      <c r="A427" t="s">
        <v>127</v>
      </c>
      <c r="B427" t="s">
        <v>56</v>
      </c>
      <c r="C427" t="s">
        <v>39</v>
      </c>
      <c r="D427">
        <v>1138</v>
      </c>
      <c r="E427">
        <f t="shared" si="14"/>
        <v>1098</v>
      </c>
      <c r="F427" t="s">
        <v>40</v>
      </c>
      <c r="N427" t="s">
        <v>127</v>
      </c>
      <c r="O427" t="s">
        <v>61</v>
      </c>
      <c r="P427" t="s">
        <v>39</v>
      </c>
      <c r="Q427">
        <v>965</v>
      </c>
      <c r="R427">
        <f t="shared" si="15"/>
        <v>925</v>
      </c>
      <c r="S427" t="s">
        <v>45</v>
      </c>
    </row>
    <row r="428" spans="1:20" x14ac:dyDescent="0.3">
      <c r="A428" t="s">
        <v>127</v>
      </c>
      <c r="B428" t="s">
        <v>56</v>
      </c>
      <c r="C428" t="s">
        <v>39</v>
      </c>
      <c r="D428">
        <v>999</v>
      </c>
      <c r="E428">
        <f t="shared" si="14"/>
        <v>959</v>
      </c>
      <c r="F428" t="s">
        <v>40</v>
      </c>
      <c r="N428" t="s">
        <v>127</v>
      </c>
      <c r="O428" t="s">
        <v>61</v>
      </c>
      <c r="P428" t="s">
        <v>39</v>
      </c>
      <c r="Q428">
        <v>886</v>
      </c>
      <c r="R428">
        <f t="shared" si="15"/>
        <v>846</v>
      </c>
      <c r="S428" t="s">
        <v>40</v>
      </c>
    </row>
    <row r="429" spans="1:20" x14ac:dyDescent="0.3">
      <c r="A429" t="s">
        <v>127</v>
      </c>
      <c r="B429" t="s">
        <v>56</v>
      </c>
      <c r="C429" t="s">
        <v>39</v>
      </c>
      <c r="D429">
        <v>1062</v>
      </c>
      <c r="E429">
        <f t="shared" si="14"/>
        <v>1022</v>
      </c>
      <c r="F429" t="s">
        <v>40</v>
      </c>
      <c r="N429" t="s">
        <v>127</v>
      </c>
      <c r="O429" t="s">
        <v>61</v>
      </c>
      <c r="P429" t="s">
        <v>39</v>
      </c>
      <c r="Q429">
        <v>2325</v>
      </c>
      <c r="R429">
        <f t="shared" si="15"/>
        <v>2285</v>
      </c>
      <c r="S429" t="s">
        <v>45</v>
      </c>
    </row>
    <row r="430" spans="1:20" x14ac:dyDescent="0.3">
      <c r="A430" t="s">
        <v>127</v>
      </c>
      <c r="B430" t="s">
        <v>56</v>
      </c>
      <c r="C430" t="s">
        <v>39</v>
      </c>
      <c r="D430">
        <v>807</v>
      </c>
      <c r="E430">
        <f t="shared" si="14"/>
        <v>767</v>
      </c>
      <c r="F430" t="s">
        <v>40</v>
      </c>
      <c r="N430" t="s">
        <v>127</v>
      </c>
      <c r="O430" t="s">
        <v>61</v>
      </c>
      <c r="P430" t="s">
        <v>39</v>
      </c>
      <c r="Q430">
        <v>1415</v>
      </c>
      <c r="R430">
        <f t="shared" si="15"/>
        <v>1375</v>
      </c>
      <c r="S430" t="s">
        <v>45</v>
      </c>
    </row>
    <row r="431" spans="1:20" x14ac:dyDescent="0.3">
      <c r="A431" t="s">
        <v>127</v>
      </c>
      <c r="B431" t="s">
        <v>56</v>
      </c>
      <c r="C431" t="s">
        <v>49</v>
      </c>
      <c r="D431">
        <v>2230</v>
      </c>
      <c r="E431">
        <f t="shared" si="14"/>
        <v>2190</v>
      </c>
      <c r="F431" t="s">
        <v>40</v>
      </c>
      <c r="G431">
        <f>MEDIAN(E422:E431)</f>
        <v>899.5</v>
      </c>
      <c r="N431" t="s">
        <v>127</v>
      </c>
      <c r="O431" t="s">
        <v>61</v>
      </c>
      <c r="P431" t="s">
        <v>39</v>
      </c>
      <c r="Q431">
        <v>2192</v>
      </c>
      <c r="R431">
        <f t="shared" si="15"/>
        <v>2152</v>
      </c>
      <c r="S431" t="s">
        <v>40</v>
      </c>
      <c r="T431">
        <f>MEDIAN(R422:R431)</f>
        <v>934</v>
      </c>
    </row>
    <row r="432" spans="1:20" x14ac:dyDescent="0.3">
      <c r="A432" t="s">
        <v>128</v>
      </c>
      <c r="B432" t="s">
        <v>56</v>
      </c>
      <c r="C432" t="s">
        <v>39</v>
      </c>
      <c r="D432">
        <v>1143</v>
      </c>
      <c r="E432">
        <f t="shared" si="14"/>
        <v>1103</v>
      </c>
      <c r="F432" t="s">
        <v>40</v>
      </c>
      <c r="N432" t="s">
        <v>128</v>
      </c>
      <c r="O432" t="s">
        <v>61</v>
      </c>
      <c r="P432" t="s">
        <v>39</v>
      </c>
      <c r="Q432">
        <v>1207</v>
      </c>
      <c r="R432">
        <f t="shared" si="15"/>
        <v>1167</v>
      </c>
      <c r="S432" t="s">
        <v>45</v>
      </c>
    </row>
    <row r="433" spans="1:20" x14ac:dyDescent="0.3">
      <c r="A433" t="s">
        <v>128</v>
      </c>
      <c r="B433" t="s">
        <v>56</v>
      </c>
      <c r="C433" t="s">
        <v>39</v>
      </c>
      <c r="D433">
        <v>726</v>
      </c>
      <c r="E433">
        <f t="shared" si="14"/>
        <v>686</v>
      </c>
      <c r="F433" t="s">
        <v>40</v>
      </c>
      <c r="N433" t="s">
        <v>128</v>
      </c>
      <c r="O433" t="s">
        <v>61</v>
      </c>
      <c r="P433" t="s">
        <v>39</v>
      </c>
      <c r="Q433">
        <v>1574</v>
      </c>
      <c r="R433">
        <f t="shared" si="15"/>
        <v>1534</v>
      </c>
      <c r="S433" t="s">
        <v>45</v>
      </c>
    </row>
    <row r="434" spans="1:20" x14ac:dyDescent="0.3">
      <c r="A434" t="s">
        <v>128</v>
      </c>
      <c r="B434" t="s">
        <v>56</v>
      </c>
      <c r="C434" t="s">
        <v>39</v>
      </c>
      <c r="D434">
        <v>823</v>
      </c>
      <c r="E434">
        <f t="shared" si="14"/>
        <v>783</v>
      </c>
      <c r="F434" t="s">
        <v>40</v>
      </c>
      <c r="N434" t="s">
        <v>128</v>
      </c>
      <c r="O434" t="s">
        <v>61</v>
      </c>
      <c r="P434" t="s">
        <v>39</v>
      </c>
      <c r="Q434">
        <v>1142</v>
      </c>
      <c r="R434">
        <f t="shared" si="15"/>
        <v>1102</v>
      </c>
      <c r="S434" t="s">
        <v>45</v>
      </c>
    </row>
    <row r="435" spans="1:20" x14ac:dyDescent="0.3">
      <c r="A435" t="s">
        <v>128</v>
      </c>
      <c r="B435" t="s">
        <v>56</v>
      </c>
      <c r="C435" t="s">
        <v>39</v>
      </c>
      <c r="D435">
        <v>919</v>
      </c>
      <c r="E435">
        <f t="shared" si="14"/>
        <v>879</v>
      </c>
      <c r="F435" t="s">
        <v>40</v>
      </c>
      <c r="N435" t="s">
        <v>128</v>
      </c>
      <c r="O435" t="s">
        <v>61</v>
      </c>
      <c r="P435" t="s">
        <v>39</v>
      </c>
      <c r="Q435">
        <v>1062</v>
      </c>
      <c r="R435">
        <f t="shared" si="15"/>
        <v>1022</v>
      </c>
      <c r="S435" t="s">
        <v>45</v>
      </c>
    </row>
    <row r="436" spans="1:20" x14ac:dyDescent="0.3">
      <c r="A436" t="s">
        <v>128</v>
      </c>
      <c r="B436" t="s">
        <v>56</v>
      </c>
      <c r="C436" t="s">
        <v>39</v>
      </c>
      <c r="D436">
        <v>1015</v>
      </c>
      <c r="E436">
        <f t="shared" si="14"/>
        <v>975</v>
      </c>
      <c r="F436" t="s">
        <v>40</v>
      </c>
      <c r="N436" t="s">
        <v>128</v>
      </c>
      <c r="O436" t="s">
        <v>61</v>
      </c>
      <c r="P436" t="s">
        <v>39</v>
      </c>
      <c r="Q436">
        <v>854</v>
      </c>
      <c r="R436">
        <f t="shared" si="15"/>
        <v>814</v>
      </c>
      <c r="S436" t="s">
        <v>45</v>
      </c>
    </row>
    <row r="437" spans="1:20" x14ac:dyDescent="0.3">
      <c r="A437" t="s">
        <v>128</v>
      </c>
      <c r="B437" t="s">
        <v>56</v>
      </c>
      <c r="C437" t="s">
        <v>39</v>
      </c>
      <c r="D437">
        <v>1047</v>
      </c>
      <c r="E437">
        <f t="shared" si="14"/>
        <v>1007</v>
      </c>
      <c r="F437" t="s">
        <v>40</v>
      </c>
      <c r="N437" t="s">
        <v>128</v>
      </c>
      <c r="O437" t="s">
        <v>61</v>
      </c>
      <c r="P437" t="s">
        <v>39</v>
      </c>
      <c r="Q437">
        <v>1014</v>
      </c>
      <c r="R437">
        <f t="shared" si="15"/>
        <v>974</v>
      </c>
      <c r="S437" t="s">
        <v>45</v>
      </c>
    </row>
    <row r="438" spans="1:20" x14ac:dyDescent="0.3">
      <c r="A438" t="s">
        <v>128</v>
      </c>
      <c r="B438" t="s">
        <v>56</v>
      </c>
      <c r="C438" t="s">
        <v>39</v>
      </c>
      <c r="D438">
        <v>863</v>
      </c>
      <c r="E438">
        <f t="shared" si="14"/>
        <v>823</v>
      </c>
      <c r="F438" t="s">
        <v>40</v>
      </c>
      <c r="N438" t="s">
        <v>128</v>
      </c>
      <c r="O438" t="s">
        <v>61</v>
      </c>
      <c r="P438" t="s">
        <v>39</v>
      </c>
      <c r="Q438">
        <v>945</v>
      </c>
      <c r="R438">
        <f t="shared" si="15"/>
        <v>905</v>
      </c>
      <c r="S438" t="s">
        <v>45</v>
      </c>
    </row>
    <row r="439" spans="1:20" x14ac:dyDescent="0.3">
      <c r="A439" t="s">
        <v>128</v>
      </c>
      <c r="B439" t="s">
        <v>56</v>
      </c>
      <c r="C439" t="s">
        <v>39</v>
      </c>
      <c r="D439">
        <v>983</v>
      </c>
      <c r="E439">
        <f t="shared" si="14"/>
        <v>943</v>
      </c>
      <c r="F439" t="s">
        <v>40</v>
      </c>
      <c r="N439" t="s">
        <v>128</v>
      </c>
      <c r="O439" t="s">
        <v>61</v>
      </c>
      <c r="P439" t="s">
        <v>39</v>
      </c>
      <c r="Q439">
        <v>1542</v>
      </c>
      <c r="R439">
        <f t="shared" si="15"/>
        <v>1502</v>
      </c>
      <c r="S439" t="s">
        <v>40</v>
      </c>
    </row>
    <row r="440" spans="1:20" x14ac:dyDescent="0.3">
      <c r="A440" t="s">
        <v>128</v>
      </c>
      <c r="B440" t="s">
        <v>56</v>
      </c>
      <c r="C440" t="s">
        <v>39</v>
      </c>
      <c r="D440">
        <v>1094</v>
      </c>
      <c r="E440">
        <f t="shared" si="14"/>
        <v>1054</v>
      </c>
      <c r="F440" t="s">
        <v>40</v>
      </c>
      <c r="N440" t="s">
        <v>128</v>
      </c>
      <c r="O440" t="s">
        <v>61</v>
      </c>
      <c r="P440" t="s">
        <v>39</v>
      </c>
      <c r="Q440">
        <v>871</v>
      </c>
      <c r="R440">
        <f t="shared" si="15"/>
        <v>831</v>
      </c>
      <c r="S440" t="s">
        <v>40</v>
      </c>
    </row>
    <row r="441" spans="1:20" x14ac:dyDescent="0.3">
      <c r="A441" t="s">
        <v>128</v>
      </c>
      <c r="B441" t="s">
        <v>56</v>
      </c>
      <c r="C441" t="s">
        <v>39</v>
      </c>
      <c r="D441">
        <v>839</v>
      </c>
      <c r="E441">
        <f t="shared" si="14"/>
        <v>799</v>
      </c>
      <c r="F441" t="s">
        <v>40</v>
      </c>
      <c r="G441">
        <f>MEDIAN(E432:E441)</f>
        <v>911</v>
      </c>
      <c r="N441" t="s">
        <v>128</v>
      </c>
      <c r="O441" t="s">
        <v>61</v>
      </c>
      <c r="P441" t="s">
        <v>39</v>
      </c>
      <c r="Q441">
        <v>1431</v>
      </c>
      <c r="R441">
        <f t="shared" si="15"/>
        <v>1391</v>
      </c>
      <c r="S441" t="s">
        <v>45</v>
      </c>
      <c r="T441">
        <f>MEDIAN(R432:R441)</f>
        <v>1062</v>
      </c>
    </row>
    <row r="442" spans="1:20" x14ac:dyDescent="0.3">
      <c r="A442" t="s">
        <v>129</v>
      </c>
      <c r="B442" t="s">
        <v>56</v>
      </c>
      <c r="C442" t="s">
        <v>39</v>
      </c>
      <c r="D442">
        <v>1429</v>
      </c>
      <c r="E442">
        <f t="shared" si="14"/>
        <v>1389</v>
      </c>
      <c r="F442" t="s">
        <v>40</v>
      </c>
      <c r="N442" t="s">
        <v>129</v>
      </c>
      <c r="O442" t="s">
        <v>61</v>
      </c>
      <c r="P442" t="s">
        <v>49</v>
      </c>
      <c r="Q442">
        <v>871</v>
      </c>
      <c r="R442">
        <f t="shared" si="15"/>
        <v>831</v>
      </c>
      <c r="S442" t="s">
        <v>45</v>
      </c>
    </row>
    <row r="443" spans="1:20" x14ac:dyDescent="0.3">
      <c r="A443" t="s">
        <v>129</v>
      </c>
      <c r="B443" t="s">
        <v>56</v>
      </c>
      <c r="C443" t="s">
        <v>49</v>
      </c>
      <c r="D443">
        <v>949</v>
      </c>
      <c r="E443">
        <f t="shared" si="14"/>
        <v>909</v>
      </c>
      <c r="F443" t="s">
        <v>40</v>
      </c>
      <c r="N443" t="s">
        <v>129</v>
      </c>
      <c r="O443" t="s">
        <v>61</v>
      </c>
      <c r="P443" t="s">
        <v>49</v>
      </c>
      <c r="Q443">
        <v>901</v>
      </c>
      <c r="R443">
        <f t="shared" si="15"/>
        <v>861</v>
      </c>
      <c r="S443" t="s">
        <v>45</v>
      </c>
    </row>
    <row r="444" spans="1:20" x14ac:dyDescent="0.3">
      <c r="A444" t="s">
        <v>129</v>
      </c>
      <c r="B444" t="s">
        <v>56</v>
      </c>
      <c r="C444" t="s">
        <v>49</v>
      </c>
      <c r="D444">
        <v>712</v>
      </c>
      <c r="E444">
        <f t="shared" si="14"/>
        <v>672</v>
      </c>
      <c r="F444" t="s">
        <v>40</v>
      </c>
      <c r="N444" t="s">
        <v>129</v>
      </c>
      <c r="O444" t="s">
        <v>61</v>
      </c>
      <c r="P444" t="s">
        <v>49</v>
      </c>
      <c r="Q444">
        <v>3733</v>
      </c>
      <c r="R444">
        <f t="shared" si="15"/>
        <v>3693</v>
      </c>
      <c r="S444" t="s">
        <v>40</v>
      </c>
    </row>
    <row r="445" spans="1:20" x14ac:dyDescent="0.3">
      <c r="A445" t="s">
        <v>129</v>
      </c>
      <c r="B445" t="s">
        <v>56</v>
      </c>
      <c r="C445" t="s">
        <v>39</v>
      </c>
      <c r="D445">
        <v>950</v>
      </c>
      <c r="E445">
        <f t="shared" si="14"/>
        <v>910</v>
      </c>
      <c r="F445" t="s">
        <v>40</v>
      </c>
      <c r="N445" t="s">
        <v>129</v>
      </c>
      <c r="O445" t="s">
        <v>61</v>
      </c>
      <c r="P445" t="s">
        <v>49</v>
      </c>
      <c r="Q445">
        <v>796</v>
      </c>
      <c r="R445">
        <f t="shared" si="15"/>
        <v>756</v>
      </c>
      <c r="S445" t="s">
        <v>40</v>
      </c>
    </row>
    <row r="446" spans="1:20" x14ac:dyDescent="0.3">
      <c r="A446" t="s">
        <v>129</v>
      </c>
      <c r="B446" t="s">
        <v>56</v>
      </c>
      <c r="C446" t="s">
        <v>39</v>
      </c>
      <c r="D446">
        <v>1063</v>
      </c>
      <c r="E446">
        <f t="shared" si="14"/>
        <v>1023</v>
      </c>
      <c r="F446" t="s">
        <v>40</v>
      </c>
      <c r="N446" t="s">
        <v>129</v>
      </c>
      <c r="O446" t="s">
        <v>61</v>
      </c>
      <c r="P446" t="s">
        <v>39</v>
      </c>
      <c r="Q446">
        <v>982</v>
      </c>
      <c r="R446">
        <f t="shared" si="15"/>
        <v>942</v>
      </c>
      <c r="S446" t="s">
        <v>45</v>
      </c>
    </row>
    <row r="447" spans="1:20" x14ac:dyDescent="0.3">
      <c r="A447" t="s">
        <v>129</v>
      </c>
      <c r="B447" t="s">
        <v>56</v>
      </c>
      <c r="C447" t="s">
        <v>49</v>
      </c>
      <c r="D447">
        <v>1942</v>
      </c>
      <c r="E447">
        <f t="shared" si="14"/>
        <v>1902</v>
      </c>
      <c r="F447" t="s">
        <v>40</v>
      </c>
      <c r="N447" t="s">
        <v>129</v>
      </c>
      <c r="O447" t="s">
        <v>61</v>
      </c>
      <c r="P447" t="s">
        <v>49</v>
      </c>
      <c r="Q447">
        <v>1334</v>
      </c>
      <c r="R447">
        <f t="shared" si="15"/>
        <v>1294</v>
      </c>
      <c r="S447" t="s">
        <v>40</v>
      </c>
    </row>
    <row r="448" spans="1:20" x14ac:dyDescent="0.3">
      <c r="A448" t="s">
        <v>129</v>
      </c>
      <c r="B448" t="s">
        <v>56</v>
      </c>
      <c r="C448" t="s">
        <v>39</v>
      </c>
      <c r="D448">
        <v>935</v>
      </c>
      <c r="E448">
        <f t="shared" si="14"/>
        <v>895</v>
      </c>
      <c r="F448" t="s">
        <v>40</v>
      </c>
      <c r="N448" t="s">
        <v>129</v>
      </c>
      <c r="O448" t="s">
        <v>61</v>
      </c>
      <c r="P448" t="s">
        <v>39</v>
      </c>
      <c r="Q448">
        <v>1415</v>
      </c>
      <c r="R448">
        <f t="shared" si="15"/>
        <v>1375</v>
      </c>
      <c r="S448" t="s">
        <v>45</v>
      </c>
    </row>
    <row r="449" spans="1:20" x14ac:dyDescent="0.3">
      <c r="A449" t="s">
        <v>129</v>
      </c>
      <c r="B449" t="s">
        <v>56</v>
      </c>
      <c r="C449" t="s">
        <v>39</v>
      </c>
      <c r="D449">
        <v>1173</v>
      </c>
      <c r="E449">
        <f t="shared" si="14"/>
        <v>1133</v>
      </c>
      <c r="F449" t="s">
        <v>40</v>
      </c>
      <c r="N449" t="s">
        <v>129</v>
      </c>
      <c r="O449" t="s">
        <v>61</v>
      </c>
      <c r="P449" t="s">
        <v>49</v>
      </c>
      <c r="Q449">
        <v>2342</v>
      </c>
      <c r="R449">
        <f t="shared" si="15"/>
        <v>2302</v>
      </c>
      <c r="S449" t="s">
        <v>40</v>
      </c>
    </row>
    <row r="450" spans="1:20" x14ac:dyDescent="0.3">
      <c r="A450" t="s">
        <v>129</v>
      </c>
      <c r="B450" t="s">
        <v>56</v>
      </c>
      <c r="C450" t="s">
        <v>39</v>
      </c>
      <c r="D450">
        <v>903</v>
      </c>
      <c r="E450">
        <f t="shared" ref="E450:E513" si="16">D450-40</f>
        <v>863</v>
      </c>
      <c r="F450" t="s">
        <v>40</v>
      </c>
      <c r="N450" t="s">
        <v>129</v>
      </c>
      <c r="O450" t="s">
        <v>61</v>
      </c>
      <c r="P450" t="s">
        <v>49</v>
      </c>
      <c r="Q450">
        <v>3190</v>
      </c>
      <c r="R450">
        <f t="shared" ref="R450:R513" si="17">Q450-40</f>
        <v>3150</v>
      </c>
      <c r="S450" t="s">
        <v>40</v>
      </c>
    </row>
    <row r="451" spans="1:20" x14ac:dyDescent="0.3">
      <c r="A451" t="s">
        <v>129</v>
      </c>
      <c r="B451" t="s">
        <v>56</v>
      </c>
      <c r="C451" t="s">
        <v>39</v>
      </c>
      <c r="D451">
        <v>886</v>
      </c>
      <c r="E451">
        <f t="shared" si="16"/>
        <v>846</v>
      </c>
      <c r="F451" t="s">
        <v>40</v>
      </c>
      <c r="G451">
        <f>MEDIAN(E442:E451)</f>
        <v>909.5</v>
      </c>
      <c r="N451" t="s">
        <v>129</v>
      </c>
      <c r="O451" t="s">
        <v>61</v>
      </c>
      <c r="P451" t="s">
        <v>39</v>
      </c>
      <c r="Q451">
        <v>1095</v>
      </c>
      <c r="R451">
        <f t="shared" si="17"/>
        <v>1055</v>
      </c>
      <c r="S451" t="s">
        <v>45</v>
      </c>
      <c r="T451">
        <f>MEDIAN(R442:R451)</f>
        <v>1174.5</v>
      </c>
    </row>
    <row r="452" spans="1:20" x14ac:dyDescent="0.3">
      <c r="A452" t="s">
        <v>130</v>
      </c>
      <c r="B452" t="s">
        <v>56</v>
      </c>
      <c r="C452" t="s">
        <v>49</v>
      </c>
      <c r="D452">
        <v>790</v>
      </c>
      <c r="E452">
        <f t="shared" si="16"/>
        <v>750</v>
      </c>
      <c r="F452" t="s">
        <v>40</v>
      </c>
      <c r="N452" t="s">
        <v>130</v>
      </c>
      <c r="O452" t="s">
        <v>61</v>
      </c>
      <c r="P452" t="s">
        <v>49</v>
      </c>
      <c r="Q452">
        <v>807</v>
      </c>
      <c r="R452">
        <f t="shared" si="17"/>
        <v>767</v>
      </c>
      <c r="S452" t="s">
        <v>40</v>
      </c>
    </row>
    <row r="453" spans="1:20" x14ac:dyDescent="0.3">
      <c r="A453" t="s">
        <v>130</v>
      </c>
      <c r="B453" t="s">
        <v>56</v>
      </c>
      <c r="C453" t="s">
        <v>49</v>
      </c>
      <c r="D453">
        <v>775</v>
      </c>
      <c r="E453">
        <f t="shared" si="16"/>
        <v>735</v>
      </c>
      <c r="F453" t="s">
        <v>40</v>
      </c>
      <c r="N453" t="s">
        <v>130</v>
      </c>
      <c r="O453" t="s">
        <v>61</v>
      </c>
      <c r="P453" t="s">
        <v>49</v>
      </c>
      <c r="Q453">
        <v>722</v>
      </c>
      <c r="R453">
        <f t="shared" si="17"/>
        <v>682</v>
      </c>
      <c r="S453" t="s">
        <v>45</v>
      </c>
    </row>
    <row r="454" spans="1:20" x14ac:dyDescent="0.3">
      <c r="A454" t="s">
        <v>130</v>
      </c>
      <c r="B454" t="s">
        <v>56</v>
      </c>
      <c r="C454" t="s">
        <v>49</v>
      </c>
      <c r="D454">
        <v>648</v>
      </c>
      <c r="E454">
        <f t="shared" si="16"/>
        <v>608</v>
      </c>
      <c r="F454" t="s">
        <v>40</v>
      </c>
      <c r="N454" t="s">
        <v>130</v>
      </c>
      <c r="O454" t="s">
        <v>61</v>
      </c>
      <c r="P454" t="s">
        <v>49</v>
      </c>
      <c r="Q454">
        <v>1111</v>
      </c>
      <c r="R454">
        <f t="shared" si="17"/>
        <v>1071</v>
      </c>
      <c r="S454" t="s">
        <v>45</v>
      </c>
    </row>
    <row r="455" spans="1:20" x14ac:dyDescent="0.3">
      <c r="A455" t="s">
        <v>130</v>
      </c>
      <c r="B455" t="s">
        <v>56</v>
      </c>
      <c r="C455" t="s">
        <v>49</v>
      </c>
      <c r="D455">
        <v>791</v>
      </c>
      <c r="E455">
        <f t="shared" si="16"/>
        <v>751</v>
      </c>
      <c r="F455" t="s">
        <v>40</v>
      </c>
      <c r="N455" t="s">
        <v>130</v>
      </c>
      <c r="O455" t="s">
        <v>61</v>
      </c>
      <c r="P455" t="s">
        <v>49</v>
      </c>
      <c r="Q455">
        <v>1095</v>
      </c>
      <c r="R455">
        <f t="shared" si="17"/>
        <v>1055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1398</v>
      </c>
      <c r="E456">
        <f t="shared" si="16"/>
        <v>1358</v>
      </c>
      <c r="F456" t="s">
        <v>40</v>
      </c>
      <c r="N456" t="s">
        <v>130</v>
      </c>
      <c r="O456" t="s">
        <v>61</v>
      </c>
      <c r="P456" t="s">
        <v>49</v>
      </c>
      <c r="Q456">
        <v>775</v>
      </c>
      <c r="R456">
        <f t="shared" si="17"/>
        <v>735</v>
      </c>
      <c r="S456" t="s">
        <v>40</v>
      </c>
    </row>
    <row r="457" spans="1:20" x14ac:dyDescent="0.3">
      <c r="A457" t="s">
        <v>130</v>
      </c>
      <c r="B457" t="s">
        <v>56</v>
      </c>
      <c r="C457" t="s">
        <v>49</v>
      </c>
      <c r="D457">
        <v>1030</v>
      </c>
      <c r="E457">
        <f t="shared" si="16"/>
        <v>990</v>
      </c>
      <c r="F457" t="s">
        <v>40</v>
      </c>
      <c r="N457" t="s">
        <v>130</v>
      </c>
      <c r="O457" t="s">
        <v>61</v>
      </c>
      <c r="P457" t="s">
        <v>49</v>
      </c>
      <c r="Q457">
        <v>919</v>
      </c>
      <c r="R457">
        <f t="shared" si="17"/>
        <v>879</v>
      </c>
      <c r="S457" t="s">
        <v>45</v>
      </c>
    </row>
    <row r="458" spans="1:20" x14ac:dyDescent="0.3">
      <c r="A458" t="s">
        <v>130</v>
      </c>
      <c r="B458" t="s">
        <v>56</v>
      </c>
      <c r="C458" t="s">
        <v>49</v>
      </c>
      <c r="D458">
        <v>855</v>
      </c>
      <c r="E458">
        <f t="shared" si="16"/>
        <v>815</v>
      </c>
      <c r="F458" t="s">
        <v>40</v>
      </c>
      <c r="N458" t="s">
        <v>130</v>
      </c>
      <c r="O458" t="s">
        <v>61</v>
      </c>
      <c r="P458" t="s">
        <v>49</v>
      </c>
      <c r="Q458">
        <v>887</v>
      </c>
      <c r="R458">
        <f t="shared" si="17"/>
        <v>847</v>
      </c>
      <c r="S458" t="s">
        <v>45</v>
      </c>
    </row>
    <row r="459" spans="1:20" x14ac:dyDescent="0.3">
      <c r="A459" t="s">
        <v>130</v>
      </c>
      <c r="B459" t="s">
        <v>56</v>
      </c>
      <c r="C459" t="s">
        <v>49</v>
      </c>
      <c r="D459">
        <v>855</v>
      </c>
      <c r="E459">
        <f t="shared" si="16"/>
        <v>815</v>
      </c>
      <c r="F459" t="s">
        <v>40</v>
      </c>
      <c r="N459" t="s">
        <v>130</v>
      </c>
      <c r="O459" t="s">
        <v>61</v>
      </c>
      <c r="P459" t="s">
        <v>49</v>
      </c>
      <c r="Q459">
        <v>1814</v>
      </c>
      <c r="R459">
        <f t="shared" si="17"/>
        <v>1774</v>
      </c>
      <c r="S459" t="s">
        <v>45</v>
      </c>
    </row>
    <row r="460" spans="1:20" x14ac:dyDescent="0.3">
      <c r="A460" t="s">
        <v>130</v>
      </c>
      <c r="B460" t="s">
        <v>56</v>
      </c>
      <c r="C460" t="s">
        <v>49</v>
      </c>
      <c r="D460">
        <v>1143</v>
      </c>
      <c r="E460">
        <f t="shared" si="16"/>
        <v>1103</v>
      </c>
      <c r="F460" t="s">
        <v>40</v>
      </c>
      <c r="N460" t="s">
        <v>130</v>
      </c>
      <c r="O460" t="s">
        <v>61</v>
      </c>
      <c r="P460" t="s">
        <v>49</v>
      </c>
      <c r="Q460">
        <v>2087</v>
      </c>
      <c r="R460">
        <f t="shared" si="17"/>
        <v>2047</v>
      </c>
      <c r="S460" t="s">
        <v>45</v>
      </c>
    </row>
    <row r="461" spans="1:20" x14ac:dyDescent="0.3">
      <c r="A461" t="s">
        <v>130</v>
      </c>
      <c r="B461" t="s">
        <v>56</v>
      </c>
      <c r="C461" t="s">
        <v>49</v>
      </c>
      <c r="D461">
        <v>1607</v>
      </c>
      <c r="E461">
        <f t="shared" si="16"/>
        <v>1567</v>
      </c>
      <c r="F461" t="s">
        <v>40</v>
      </c>
      <c r="G461">
        <f>MEDIAN(E452:E461)</f>
        <v>815</v>
      </c>
      <c r="N461" t="s">
        <v>130</v>
      </c>
      <c r="O461" t="s">
        <v>61</v>
      </c>
      <c r="P461" t="s">
        <v>49</v>
      </c>
      <c r="Q461">
        <v>1126</v>
      </c>
      <c r="R461">
        <f t="shared" si="17"/>
        <v>1086</v>
      </c>
      <c r="S461" t="s">
        <v>45</v>
      </c>
      <c r="T461">
        <f>MEDIAN(R452:R461)</f>
        <v>967</v>
      </c>
    </row>
    <row r="462" spans="1:20" x14ac:dyDescent="0.3">
      <c r="A462" t="s">
        <v>131</v>
      </c>
      <c r="B462" t="s">
        <v>56</v>
      </c>
      <c r="C462" t="s">
        <v>49</v>
      </c>
      <c r="D462">
        <v>837</v>
      </c>
      <c r="E462">
        <f t="shared" si="16"/>
        <v>797</v>
      </c>
      <c r="F462" t="s">
        <v>40</v>
      </c>
      <c r="N462" t="s">
        <v>131</v>
      </c>
      <c r="O462" t="s">
        <v>61</v>
      </c>
      <c r="P462" t="s">
        <v>49</v>
      </c>
      <c r="Q462">
        <v>711</v>
      </c>
      <c r="R462">
        <f t="shared" si="17"/>
        <v>671</v>
      </c>
      <c r="S462" t="s">
        <v>40</v>
      </c>
    </row>
    <row r="463" spans="1:20" x14ac:dyDescent="0.3">
      <c r="A463" t="s">
        <v>131</v>
      </c>
      <c r="B463" t="s">
        <v>56</v>
      </c>
      <c r="C463" t="s">
        <v>49</v>
      </c>
      <c r="D463">
        <v>1031</v>
      </c>
      <c r="E463">
        <f t="shared" si="16"/>
        <v>991</v>
      </c>
      <c r="F463" t="s">
        <v>40</v>
      </c>
      <c r="N463" t="s">
        <v>131</v>
      </c>
      <c r="O463" t="s">
        <v>61</v>
      </c>
      <c r="P463" t="s">
        <v>49</v>
      </c>
      <c r="Q463">
        <v>951</v>
      </c>
      <c r="R463">
        <f t="shared" si="17"/>
        <v>911</v>
      </c>
      <c r="S463" t="s">
        <v>40</v>
      </c>
    </row>
    <row r="464" spans="1:20" x14ac:dyDescent="0.3">
      <c r="A464" t="s">
        <v>131</v>
      </c>
      <c r="B464" t="s">
        <v>56</v>
      </c>
      <c r="C464" t="s">
        <v>49</v>
      </c>
      <c r="D464">
        <v>833</v>
      </c>
      <c r="E464">
        <f t="shared" si="16"/>
        <v>793</v>
      </c>
      <c r="F464" t="s">
        <v>40</v>
      </c>
      <c r="N464" t="s">
        <v>131</v>
      </c>
      <c r="O464" t="s">
        <v>61</v>
      </c>
      <c r="P464" t="s">
        <v>49</v>
      </c>
      <c r="Q464">
        <v>829</v>
      </c>
      <c r="R464">
        <f t="shared" si="17"/>
        <v>789</v>
      </c>
      <c r="S464" t="s">
        <v>45</v>
      </c>
    </row>
    <row r="465" spans="1:20" x14ac:dyDescent="0.3">
      <c r="A465" t="s">
        <v>131</v>
      </c>
      <c r="B465" t="s">
        <v>56</v>
      </c>
      <c r="C465" t="s">
        <v>49</v>
      </c>
      <c r="D465">
        <v>615</v>
      </c>
      <c r="E465">
        <f t="shared" si="16"/>
        <v>575</v>
      </c>
      <c r="F465" t="s">
        <v>40</v>
      </c>
      <c r="N465" t="s">
        <v>131</v>
      </c>
      <c r="O465" t="s">
        <v>61</v>
      </c>
      <c r="P465" t="s">
        <v>49</v>
      </c>
      <c r="Q465">
        <v>854</v>
      </c>
      <c r="R465">
        <f t="shared" si="17"/>
        <v>814</v>
      </c>
      <c r="S465" t="s">
        <v>40</v>
      </c>
    </row>
    <row r="466" spans="1:20" x14ac:dyDescent="0.3">
      <c r="A466" t="s">
        <v>131</v>
      </c>
      <c r="B466" t="s">
        <v>56</v>
      </c>
      <c r="C466" t="s">
        <v>49</v>
      </c>
      <c r="D466">
        <v>977</v>
      </c>
      <c r="E466">
        <f t="shared" si="16"/>
        <v>937</v>
      </c>
      <c r="F466" t="s">
        <v>40</v>
      </c>
      <c r="N466" t="s">
        <v>131</v>
      </c>
      <c r="O466" t="s">
        <v>61</v>
      </c>
      <c r="P466" t="s">
        <v>49</v>
      </c>
      <c r="Q466">
        <v>774</v>
      </c>
      <c r="R466">
        <f t="shared" si="17"/>
        <v>734</v>
      </c>
      <c r="S466" t="s">
        <v>45</v>
      </c>
    </row>
    <row r="467" spans="1:20" x14ac:dyDescent="0.3">
      <c r="A467" t="s">
        <v>131</v>
      </c>
      <c r="B467" t="s">
        <v>56</v>
      </c>
      <c r="C467" t="s">
        <v>49</v>
      </c>
      <c r="D467">
        <v>1095</v>
      </c>
      <c r="E467">
        <f t="shared" si="16"/>
        <v>1055</v>
      </c>
      <c r="F467" t="s">
        <v>40</v>
      </c>
      <c r="N467" t="s">
        <v>131</v>
      </c>
      <c r="O467" t="s">
        <v>61</v>
      </c>
      <c r="P467" t="s">
        <v>49</v>
      </c>
      <c r="Q467">
        <v>816</v>
      </c>
      <c r="R467">
        <f t="shared" si="17"/>
        <v>776</v>
      </c>
      <c r="S467" t="s">
        <v>45</v>
      </c>
    </row>
    <row r="468" spans="1:20" x14ac:dyDescent="0.3">
      <c r="A468" t="s">
        <v>131</v>
      </c>
      <c r="B468" t="s">
        <v>56</v>
      </c>
      <c r="C468" t="s">
        <v>49</v>
      </c>
      <c r="D468">
        <v>1111</v>
      </c>
      <c r="E468">
        <f t="shared" si="16"/>
        <v>1071</v>
      </c>
      <c r="F468" t="s">
        <v>40</v>
      </c>
      <c r="N468" t="s">
        <v>131</v>
      </c>
      <c r="O468" t="s">
        <v>61</v>
      </c>
      <c r="P468" t="s">
        <v>49</v>
      </c>
      <c r="Q468">
        <v>2790</v>
      </c>
      <c r="R468">
        <f t="shared" si="17"/>
        <v>2750</v>
      </c>
      <c r="S468" t="s">
        <v>45</v>
      </c>
    </row>
    <row r="469" spans="1:20" x14ac:dyDescent="0.3">
      <c r="A469" t="s">
        <v>131</v>
      </c>
      <c r="B469" t="s">
        <v>56</v>
      </c>
      <c r="C469" t="s">
        <v>49</v>
      </c>
      <c r="D469">
        <v>903</v>
      </c>
      <c r="E469">
        <f t="shared" si="16"/>
        <v>863</v>
      </c>
      <c r="F469" t="s">
        <v>40</v>
      </c>
      <c r="N469" t="s">
        <v>131</v>
      </c>
      <c r="O469" t="s">
        <v>61</v>
      </c>
      <c r="P469" t="s">
        <v>49</v>
      </c>
      <c r="Q469">
        <v>1041</v>
      </c>
      <c r="R469">
        <f t="shared" si="17"/>
        <v>1001</v>
      </c>
      <c r="S469" t="s">
        <v>40</v>
      </c>
    </row>
    <row r="470" spans="1:20" x14ac:dyDescent="0.3">
      <c r="A470" t="s">
        <v>131</v>
      </c>
      <c r="B470" t="s">
        <v>56</v>
      </c>
      <c r="C470" t="s">
        <v>49</v>
      </c>
      <c r="D470">
        <v>871</v>
      </c>
      <c r="E470">
        <f t="shared" si="16"/>
        <v>831</v>
      </c>
      <c r="F470" t="s">
        <v>40</v>
      </c>
      <c r="N470" t="s">
        <v>131</v>
      </c>
      <c r="O470" t="s">
        <v>61</v>
      </c>
      <c r="P470" t="s">
        <v>49</v>
      </c>
      <c r="Q470">
        <v>991</v>
      </c>
      <c r="R470">
        <f t="shared" si="17"/>
        <v>951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1063</v>
      </c>
      <c r="E471">
        <f t="shared" si="16"/>
        <v>1023</v>
      </c>
      <c r="F471" t="s">
        <v>40</v>
      </c>
      <c r="G471">
        <f>MEDIAN(E462:E471)</f>
        <v>900</v>
      </c>
      <c r="N471" t="s">
        <v>131</v>
      </c>
      <c r="O471" t="s">
        <v>61</v>
      </c>
      <c r="P471" t="s">
        <v>49</v>
      </c>
      <c r="Q471">
        <v>790</v>
      </c>
      <c r="R471">
        <f t="shared" si="17"/>
        <v>750</v>
      </c>
      <c r="S471" t="s">
        <v>45</v>
      </c>
      <c r="T471">
        <f>MEDIAN(R462:R471)</f>
        <v>801.5</v>
      </c>
    </row>
    <row r="472" spans="1:20" x14ac:dyDescent="0.3">
      <c r="A472" t="s">
        <v>132</v>
      </c>
      <c r="B472" t="s">
        <v>56</v>
      </c>
      <c r="C472" t="s">
        <v>49</v>
      </c>
      <c r="D472">
        <v>725</v>
      </c>
      <c r="E472">
        <f t="shared" si="16"/>
        <v>685</v>
      </c>
      <c r="F472" t="s">
        <v>40</v>
      </c>
      <c r="N472" t="s">
        <v>132</v>
      </c>
      <c r="O472" t="s">
        <v>61</v>
      </c>
      <c r="P472" t="s">
        <v>49</v>
      </c>
      <c r="Q472">
        <v>615</v>
      </c>
      <c r="R472">
        <f t="shared" si="17"/>
        <v>575</v>
      </c>
      <c r="S472" t="s">
        <v>45</v>
      </c>
    </row>
    <row r="473" spans="1:20" x14ac:dyDescent="0.3">
      <c r="A473" t="s">
        <v>132</v>
      </c>
      <c r="B473" t="s">
        <v>56</v>
      </c>
      <c r="C473" t="s">
        <v>49</v>
      </c>
      <c r="D473">
        <v>823</v>
      </c>
      <c r="E473">
        <f t="shared" si="16"/>
        <v>783</v>
      </c>
      <c r="F473" t="s">
        <v>40</v>
      </c>
      <c r="N473" t="s">
        <v>132</v>
      </c>
      <c r="O473" t="s">
        <v>61</v>
      </c>
      <c r="P473" t="s">
        <v>49</v>
      </c>
      <c r="Q473">
        <v>710</v>
      </c>
      <c r="R473">
        <f t="shared" si="17"/>
        <v>670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904</v>
      </c>
      <c r="E474">
        <f t="shared" si="16"/>
        <v>864</v>
      </c>
      <c r="F474" t="s">
        <v>40</v>
      </c>
      <c r="N474" t="s">
        <v>132</v>
      </c>
      <c r="O474" t="s">
        <v>61</v>
      </c>
      <c r="P474" t="s">
        <v>49</v>
      </c>
      <c r="Q474">
        <v>902</v>
      </c>
      <c r="R474">
        <f t="shared" si="17"/>
        <v>862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744</v>
      </c>
      <c r="E475">
        <f t="shared" si="16"/>
        <v>704</v>
      </c>
      <c r="F475" t="s">
        <v>40</v>
      </c>
      <c r="N475" t="s">
        <v>132</v>
      </c>
      <c r="O475" t="s">
        <v>61</v>
      </c>
      <c r="P475" t="s">
        <v>49</v>
      </c>
      <c r="Q475">
        <v>918</v>
      </c>
      <c r="R475">
        <f t="shared" si="17"/>
        <v>878</v>
      </c>
      <c r="S475" t="s">
        <v>40</v>
      </c>
    </row>
    <row r="476" spans="1:20" x14ac:dyDescent="0.3">
      <c r="A476" t="s">
        <v>132</v>
      </c>
      <c r="B476" t="s">
        <v>56</v>
      </c>
      <c r="C476" t="s">
        <v>49</v>
      </c>
      <c r="D476">
        <v>744</v>
      </c>
      <c r="E476">
        <f t="shared" si="16"/>
        <v>704</v>
      </c>
      <c r="F476" t="s">
        <v>40</v>
      </c>
      <c r="N476" t="s">
        <v>132</v>
      </c>
      <c r="O476" t="s">
        <v>61</v>
      </c>
      <c r="P476" t="s">
        <v>49</v>
      </c>
      <c r="Q476">
        <v>1062</v>
      </c>
      <c r="R476">
        <f t="shared" si="17"/>
        <v>1022</v>
      </c>
      <c r="S476" t="s">
        <v>40</v>
      </c>
    </row>
    <row r="477" spans="1:20" x14ac:dyDescent="0.3">
      <c r="A477" t="s">
        <v>132</v>
      </c>
      <c r="B477" t="s">
        <v>56</v>
      </c>
      <c r="C477" t="s">
        <v>49</v>
      </c>
      <c r="D477">
        <v>807</v>
      </c>
      <c r="E477">
        <f t="shared" si="16"/>
        <v>767</v>
      </c>
      <c r="F477" t="s">
        <v>40</v>
      </c>
      <c r="N477" t="s">
        <v>132</v>
      </c>
      <c r="O477" t="s">
        <v>61</v>
      </c>
      <c r="P477" t="s">
        <v>49</v>
      </c>
      <c r="Q477">
        <v>727</v>
      </c>
      <c r="R477">
        <f t="shared" si="17"/>
        <v>687</v>
      </c>
      <c r="S477" t="s">
        <v>45</v>
      </c>
    </row>
    <row r="478" spans="1:20" x14ac:dyDescent="0.3">
      <c r="A478" t="s">
        <v>132</v>
      </c>
      <c r="B478" t="s">
        <v>56</v>
      </c>
      <c r="C478" t="s">
        <v>49</v>
      </c>
      <c r="D478">
        <v>822</v>
      </c>
      <c r="E478">
        <f t="shared" si="16"/>
        <v>782</v>
      </c>
      <c r="F478" t="s">
        <v>40</v>
      </c>
      <c r="N478" t="s">
        <v>132</v>
      </c>
      <c r="O478" t="s">
        <v>61</v>
      </c>
      <c r="P478" t="s">
        <v>49</v>
      </c>
      <c r="Q478">
        <v>694</v>
      </c>
      <c r="R478">
        <f t="shared" si="17"/>
        <v>654</v>
      </c>
      <c r="S478" t="s">
        <v>40</v>
      </c>
    </row>
    <row r="479" spans="1:20" x14ac:dyDescent="0.3">
      <c r="A479" t="s">
        <v>132</v>
      </c>
      <c r="B479" t="s">
        <v>56</v>
      </c>
      <c r="C479" t="s">
        <v>49</v>
      </c>
      <c r="D479">
        <v>984</v>
      </c>
      <c r="E479">
        <f t="shared" si="16"/>
        <v>944</v>
      </c>
      <c r="F479" t="s">
        <v>40</v>
      </c>
      <c r="N479" t="s">
        <v>132</v>
      </c>
      <c r="O479" t="s">
        <v>61</v>
      </c>
      <c r="P479" t="s">
        <v>49</v>
      </c>
      <c r="Q479">
        <v>3446</v>
      </c>
      <c r="R479">
        <f t="shared" si="17"/>
        <v>3406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918</v>
      </c>
      <c r="E480">
        <f t="shared" si="16"/>
        <v>878</v>
      </c>
      <c r="F480" t="s">
        <v>40</v>
      </c>
      <c r="N480" t="s">
        <v>132</v>
      </c>
      <c r="O480" t="s">
        <v>61</v>
      </c>
      <c r="P480" t="s">
        <v>49</v>
      </c>
      <c r="Q480">
        <v>855</v>
      </c>
      <c r="R480">
        <f t="shared" si="17"/>
        <v>815</v>
      </c>
      <c r="S480" t="s">
        <v>45</v>
      </c>
    </row>
    <row r="481" spans="1:20" x14ac:dyDescent="0.3">
      <c r="A481" t="s">
        <v>132</v>
      </c>
      <c r="B481" t="s">
        <v>56</v>
      </c>
      <c r="C481" t="s">
        <v>49</v>
      </c>
      <c r="D481">
        <v>1366</v>
      </c>
      <c r="E481">
        <f t="shared" si="16"/>
        <v>1326</v>
      </c>
      <c r="F481" t="s">
        <v>40</v>
      </c>
      <c r="G481">
        <f>MEDIAN(E472:E481)</f>
        <v>782.5</v>
      </c>
      <c r="N481" t="s">
        <v>132</v>
      </c>
      <c r="O481" t="s">
        <v>61</v>
      </c>
      <c r="P481" t="s">
        <v>49</v>
      </c>
      <c r="Q481">
        <v>902</v>
      </c>
      <c r="R481">
        <f t="shared" si="17"/>
        <v>862</v>
      </c>
      <c r="S481" t="s">
        <v>45</v>
      </c>
      <c r="T481">
        <f>MEDIAN(R472:R481)</f>
        <v>838.5</v>
      </c>
    </row>
    <row r="482" spans="1:20" x14ac:dyDescent="0.3">
      <c r="A482" t="s">
        <v>101</v>
      </c>
      <c r="B482" t="s">
        <v>56</v>
      </c>
      <c r="C482" t="s">
        <v>39</v>
      </c>
      <c r="D482">
        <v>821</v>
      </c>
      <c r="E482">
        <f t="shared" si="16"/>
        <v>781</v>
      </c>
      <c r="F482" t="s">
        <v>40</v>
      </c>
      <c r="N482" t="s">
        <v>101</v>
      </c>
      <c r="O482" t="s">
        <v>61</v>
      </c>
      <c r="P482" t="s">
        <v>39</v>
      </c>
      <c r="Q482">
        <v>783</v>
      </c>
      <c r="R482">
        <f t="shared" si="17"/>
        <v>743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693</v>
      </c>
      <c r="E483">
        <f t="shared" si="16"/>
        <v>653</v>
      </c>
      <c r="F483" t="s">
        <v>40</v>
      </c>
      <c r="N483" t="s">
        <v>101</v>
      </c>
      <c r="O483" t="s">
        <v>61</v>
      </c>
      <c r="P483" t="s">
        <v>39</v>
      </c>
      <c r="Q483">
        <v>806</v>
      </c>
      <c r="R483">
        <f t="shared" si="17"/>
        <v>766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870</v>
      </c>
      <c r="E484">
        <f t="shared" si="16"/>
        <v>830</v>
      </c>
      <c r="F484" t="s">
        <v>40</v>
      </c>
      <c r="N484" t="s">
        <v>101</v>
      </c>
      <c r="O484" t="s">
        <v>61</v>
      </c>
      <c r="P484" t="s">
        <v>39</v>
      </c>
      <c r="Q484">
        <v>1190</v>
      </c>
      <c r="R484">
        <f t="shared" si="17"/>
        <v>1150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775</v>
      </c>
      <c r="E485">
        <f t="shared" si="16"/>
        <v>735</v>
      </c>
      <c r="F485" t="s">
        <v>40</v>
      </c>
      <c r="N485" t="s">
        <v>101</v>
      </c>
      <c r="O485" t="s">
        <v>61</v>
      </c>
      <c r="P485" t="s">
        <v>39</v>
      </c>
      <c r="Q485">
        <v>758</v>
      </c>
      <c r="R485">
        <f t="shared" si="17"/>
        <v>718</v>
      </c>
      <c r="S485" t="s">
        <v>40</v>
      </c>
    </row>
    <row r="486" spans="1:20" x14ac:dyDescent="0.3">
      <c r="A486" t="s">
        <v>101</v>
      </c>
      <c r="B486" t="s">
        <v>56</v>
      </c>
      <c r="C486" t="s">
        <v>39</v>
      </c>
      <c r="D486">
        <v>807</v>
      </c>
      <c r="E486">
        <f t="shared" si="16"/>
        <v>767</v>
      </c>
      <c r="F486" t="s">
        <v>40</v>
      </c>
      <c r="N486" t="s">
        <v>101</v>
      </c>
      <c r="O486" t="s">
        <v>61</v>
      </c>
      <c r="P486" t="s">
        <v>39</v>
      </c>
      <c r="Q486">
        <v>918</v>
      </c>
      <c r="R486">
        <f t="shared" si="17"/>
        <v>878</v>
      </c>
      <c r="S486" t="s">
        <v>40</v>
      </c>
    </row>
    <row r="487" spans="1:20" x14ac:dyDescent="0.3">
      <c r="A487" t="s">
        <v>101</v>
      </c>
      <c r="B487" t="s">
        <v>56</v>
      </c>
      <c r="C487" t="s">
        <v>39</v>
      </c>
      <c r="D487">
        <v>998</v>
      </c>
      <c r="E487">
        <f t="shared" si="16"/>
        <v>958</v>
      </c>
      <c r="F487" t="s">
        <v>40</v>
      </c>
      <c r="N487" t="s">
        <v>101</v>
      </c>
      <c r="O487" t="s">
        <v>61</v>
      </c>
      <c r="P487" t="s">
        <v>39</v>
      </c>
      <c r="Q487">
        <v>966</v>
      </c>
      <c r="R487">
        <f t="shared" si="17"/>
        <v>926</v>
      </c>
      <c r="S487" t="s">
        <v>40</v>
      </c>
    </row>
    <row r="488" spans="1:20" x14ac:dyDescent="0.3">
      <c r="A488" t="s">
        <v>101</v>
      </c>
      <c r="B488" t="s">
        <v>56</v>
      </c>
      <c r="C488" t="s">
        <v>39</v>
      </c>
      <c r="D488">
        <v>823</v>
      </c>
      <c r="E488">
        <f t="shared" si="16"/>
        <v>783</v>
      </c>
      <c r="F488" t="s">
        <v>40</v>
      </c>
      <c r="N488" t="s">
        <v>101</v>
      </c>
      <c r="O488" t="s">
        <v>61</v>
      </c>
      <c r="P488" t="s">
        <v>39</v>
      </c>
      <c r="Q488">
        <v>1062</v>
      </c>
      <c r="R488">
        <f t="shared" si="17"/>
        <v>1022</v>
      </c>
      <c r="S488" t="s">
        <v>40</v>
      </c>
    </row>
    <row r="489" spans="1:20" x14ac:dyDescent="0.3">
      <c r="A489" t="s">
        <v>101</v>
      </c>
      <c r="B489" t="s">
        <v>56</v>
      </c>
      <c r="C489" t="s">
        <v>39</v>
      </c>
      <c r="D489">
        <v>902</v>
      </c>
      <c r="E489">
        <f t="shared" si="16"/>
        <v>862</v>
      </c>
      <c r="F489" t="s">
        <v>40</v>
      </c>
      <c r="N489" t="s">
        <v>101</v>
      </c>
      <c r="O489" t="s">
        <v>61</v>
      </c>
      <c r="P489" t="s">
        <v>39</v>
      </c>
      <c r="Q489">
        <v>966</v>
      </c>
      <c r="R489">
        <f t="shared" si="17"/>
        <v>926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886</v>
      </c>
      <c r="E490">
        <f t="shared" si="16"/>
        <v>846</v>
      </c>
      <c r="F490" t="s">
        <v>40</v>
      </c>
      <c r="N490" t="s">
        <v>101</v>
      </c>
      <c r="O490" t="s">
        <v>61</v>
      </c>
      <c r="P490" t="s">
        <v>39</v>
      </c>
      <c r="Q490">
        <v>966</v>
      </c>
      <c r="R490">
        <f t="shared" si="17"/>
        <v>926</v>
      </c>
      <c r="S490" t="s">
        <v>45</v>
      </c>
    </row>
    <row r="491" spans="1:20" x14ac:dyDescent="0.3">
      <c r="A491" t="s">
        <v>101</v>
      </c>
      <c r="B491" t="s">
        <v>56</v>
      </c>
      <c r="C491" t="s">
        <v>39</v>
      </c>
      <c r="D491">
        <v>712</v>
      </c>
      <c r="E491">
        <f t="shared" si="16"/>
        <v>672</v>
      </c>
      <c r="F491" t="s">
        <v>40</v>
      </c>
      <c r="G491">
        <f>MEDIAN(E482:E491)</f>
        <v>782</v>
      </c>
      <c r="N491" t="s">
        <v>101</v>
      </c>
      <c r="O491" t="s">
        <v>61</v>
      </c>
      <c r="P491" t="s">
        <v>39</v>
      </c>
      <c r="Q491">
        <v>934</v>
      </c>
      <c r="R491">
        <f t="shared" si="17"/>
        <v>894</v>
      </c>
      <c r="S491" t="s">
        <v>40</v>
      </c>
      <c r="T491">
        <f>MEDIAN(R482:R491)</f>
        <v>910</v>
      </c>
    </row>
    <row r="492" spans="1:20" x14ac:dyDescent="0.3">
      <c r="A492" t="s">
        <v>102</v>
      </c>
      <c r="B492" t="s">
        <v>56</v>
      </c>
      <c r="C492" t="s">
        <v>39</v>
      </c>
      <c r="D492">
        <v>758</v>
      </c>
      <c r="E492">
        <f t="shared" si="16"/>
        <v>718</v>
      </c>
      <c r="F492" t="s">
        <v>40</v>
      </c>
      <c r="N492" t="s">
        <v>102</v>
      </c>
      <c r="O492" t="s">
        <v>61</v>
      </c>
      <c r="P492" t="s">
        <v>39</v>
      </c>
      <c r="Q492">
        <v>791</v>
      </c>
      <c r="R492">
        <f t="shared" si="17"/>
        <v>751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759</v>
      </c>
      <c r="E493">
        <f t="shared" si="16"/>
        <v>719</v>
      </c>
      <c r="F493" t="s">
        <v>40</v>
      </c>
      <c r="N493" t="s">
        <v>102</v>
      </c>
      <c r="O493" t="s">
        <v>61</v>
      </c>
      <c r="P493" t="s">
        <v>39</v>
      </c>
      <c r="Q493">
        <v>742</v>
      </c>
      <c r="R493">
        <f t="shared" si="17"/>
        <v>702</v>
      </c>
      <c r="S493" t="s">
        <v>45</v>
      </c>
    </row>
    <row r="494" spans="1:20" x14ac:dyDescent="0.3">
      <c r="A494" t="s">
        <v>102</v>
      </c>
      <c r="B494" t="s">
        <v>56</v>
      </c>
      <c r="C494" t="s">
        <v>39</v>
      </c>
      <c r="D494">
        <v>837</v>
      </c>
      <c r="E494">
        <f t="shared" si="16"/>
        <v>797</v>
      </c>
      <c r="F494" t="s">
        <v>40</v>
      </c>
      <c r="N494" t="s">
        <v>102</v>
      </c>
      <c r="O494" t="s">
        <v>61</v>
      </c>
      <c r="P494" t="s">
        <v>39</v>
      </c>
      <c r="Q494">
        <v>1286</v>
      </c>
      <c r="R494">
        <f t="shared" si="17"/>
        <v>1246</v>
      </c>
      <c r="S494" t="s">
        <v>40</v>
      </c>
    </row>
    <row r="495" spans="1:20" x14ac:dyDescent="0.3">
      <c r="A495" t="s">
        <v>102</v>
      </c>
      <c r="B495" t="s">
        <v>56</v>
      </c>
      <c r="C495" t="s">
        <v>39</v>
      </c>
      <c r="D495">
        <v>759</v>
      </c>
      <c r="E495">
        <f t="shared" si="16"/>
        <v>719</v>
      </c>
      <c r="F495" t="s">
        <v>40</v>
      </c>
      <c r="N495" t="s">
        <v>102</v>
      </c>
      <c r="O495" t="s">
        <v>61</v>
      </c>
      <c r="P495" t="s">
        <v>39</v>
      </c>
      <c r="Q495">
        <v>1015</v>
      </c>
      <c r="R495">
        <f t="shared" si="17"/>
        <v>975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694</v>
      </c>
      <c r="E496">
        <f t="shared" si="16"/>
        <v>654</v>
      </c>
      <c r="F496" t="s">
        <v>40</v>
      </c>
      <c r="N496" t="s">
        <v>102</v>
      </c>
      <c r="O496" t="s">
        <v>61</v>
      </c>
      <c r="P496" t="s">
        <v>39</v>
      </c>
      <c r="Q496">
        <v>950</v>
      </c>
      <c r="R496">
        <f t="shared" si="17"/>
        <v>910</v>
      </c>
      <c r="S496" t="s">
        <v>40</v>
      </c>
    </row>
    <row r="497" spans="1:20" x14ac:dyDescent="0.3">
      <c r="A497" t="s">
        <v>102</v>
      </c>
      <c r="B497" t="s">
        <v>56</v>
      </c>
      <c r="C497" t="s">
        <v>39</v>
      </c>
      <c r="D497">
        <v>887</v>
      </c>
      <c r="E497">
        <f t="shared" si="16"/>
        <v>847</v>
      </c>
      <c r="F497" t="s">
        <v>40</v>
      </c>
      <c r="N497" t="s">
        <v>102</v>
      </c>
      <c r="O497" t="s">
        <v>61</v>
      </c>
      <c r="P497" t="s">
        <v>39</v>
      </c>
      <c r="Q497">
        <v>853</v>
      </c>
      <c r="R497">
        <f t="shared" si="17"/>
        <v>813</v>
      </c>
      <c r="S497" t="s">
        <v>40</v>
      </c>
    </row>
    <row r="498" spans="1:20" x14ac:dyDescent="0.3">
      <c r="A498" t="s">
        <v>102</v>
      </c>
      <c r="B498" t="s">
        <v>56</v>
      </c>
      <c r="C498" t="s">
        <v>39</v>
      </c>
      <c r="D498">
        <v>823</v>
      </c>
      <c r="E498">
        <f t="shared" si="16"/>
        <v>783</v>
      </c>
      <c r="F498" t="s">
        <v>40</v>
      </c>
      <c r="N498" t="s">
        <v>102</v>
      </c>
      <c r="O498" t="s">
        <v>61</v>
      </c>
      <c r="P498" t="s">
        <v>39</v>
      </c>
      <c r="Q498">
        <v>3125</v>
      </c>
      <c r="R498">
        <f t="shared" si="17"/>
        <v>3085</v>
      </c>
      <c r="S498" t="s">
        <v>45</v>
      </c>
    </row>
    <row r="499" spans="1:20" x14ac:dyDescent="0.3">
      <c r="A499" t="s">
        <v>102</v>
      </c>
      <c r="B499" t="s">
        <v>56</v>
      </c>
      <c r="C499" t="s">
        <v>39</v>
      </c>
      <c r="D499">
        <v>855</v>
      </c>
      <c r="E499">
        <f t="shared" si="16"/>
        <v>815</v>
      </c>
      <c r="F499" t="s">
        <v>40</v>
      </c>
      <c r="N499" t="s">
        <v>102</v>
      </c>
      <c r="O499" t="s">
        <v>61</v>
      </c>
      <c r="P499" t="s">
        <v>39</v>
      </c>
      <c r="Q499">
        <v>1942</v>
      </c>
      <c r="R499">
        <f t="shared" si="17"/>
        <v>1902</v>
      </c>
      <c r="S499" t="s">
        <v>40</v>
      </c>
    </row>
    <row r="500" spans="1:20" x14ac:dyDescent="0.3">
      <c r="A500" t="s">
        <v>102</v>
      </c>
      <c r="B500" t="s">
        <v>56</v>
      </c>
      <c r="C500" t="s">
        <v>39</v>
      </c>
      <c r="D500">
        <v>790</v>
      </c>
      <c r="E500">
        <f t="shared" si="16"/>
        <v>750</v>
      </c>
      <c r="F500" t="s">
        <v>40</v>
      </c>
      <c r="N500" t="s">
        <v>102</v>
      </c>
      <c r="O500" t="s">
        <v>61</v>
      </c>
      <c r="P500" t="s">
        <v>39</v>
      </c>
      <c r="Q500">
        <v>951</v>
      </c>
      <c r="R500">
        <f t="shared" si="17"/>
        <v>911</v>
      </c>
      <c r="S500" t="s">
        <v>40</v>
      </c>
    </row>
    <row r="501" spans="1:20" x14ac:dyDescent="0.3">
      <c r="A501" t="s">
        <v>102</v>
      </c>
      <c r="B501" t="s">
        <v>56</v>
      </c>
      <c r="C501" t="s">
        <v>39</v>
      </c>
      <c r="D501">
        <v>982</v>
      </c>
      <c r="E501">
        <f t="shared" si="16"/>
        <v>942</v>
      </c>
      <c r="F501" t="s">
        <v>40</v>
      </c>
      <c r="G501">
        <f>MEDIAN(E492:E501)</f>
        <v>766.5</v>
      </c>
      <c r="N501" t="s">
        <v>102</v>
      </c>
      <c r="O501" t="s">
        <v>61</v>
      </c>
      <c r="P501" t="s">
        <v>39</v>
      </c>
      <c r="Q501">
        <v>981</v>
      </c>
      <c r="R501">
        <f t="shared" si="17"/>
        <v>941</v>
      </c>
      <c r="S501" t="s">
        <v>45</v>
      </c>
      <c r="T501">
        <f>MEDIAN(R492:R501)</f>
        <v>926</v>
      </c>
    </row>
    <row r="502" spans="1:20" x14ac:dyDescent="0.3">
      <c r="A502" t="s">
        <v>103</v>
      </c>
      <c r="B502" t="s">
        <v>56</v>
      </c>
      <c r="C502" t="s">
        <v>39</v>
      </c>
      <c r="D502">
        <v>758</v>
      </c>
      <c r="E502">
        <f t="shared" si="16"/>
        <v>718</v>
      </c>
      <c r="F502" t="s">
        <v>40</v>
      </c>
      <c r="N502" t="s">
        <v>103</v>
      </c>
      <c r="O502" t="s">
        <v>61</v>
      </c>
      <c r="P502" t="s">
        <v>39</v>
      </c>
      <c r="Q502">
        <v>1011</v>
      </c>
      <c r="R502">
        <f t="shared" si="17"/>
        <v>971</v>
      </c>
      <c r="S502" t="s">
        <v>45</v>
      </c>
    </row>
    <row r="503" spans="1:20" x14ac:dyDescent="0.3">
      <c r="A503" t="s">
        <v>103</v>
      </c>
      <c r="B503" t="s">
        <v>56</v>
      </c>
      <c r="C503" t="s">
        <v>39</v>
      </c>
      <c r="D503">
        <v>749</v>
      </c>
      <c r="E503">
        <f t="shared" si="16"/>
        <v>709</v>
      </c>
      <c r="F503" t="s">
        <v>40</v>
      </c>
      <c r="N503" t="s">
        <v>103</v>
      </c>
      <c r="O503" t="s">
        <v>61</v>
      </c>
      <c r="P503" t="s">
        <v>39</v>
      </c>
      <c r="Q503">
        <v>759</v>
      </c>
      <c r="R503">
        <f t="shared" si="17"/>
        <v>719</v>
      </c>
      <c r="S503" t="s">
        <v>40</v>
      </c>
    </row>
    <row r="504" spans="1:20" x14ac:dyDescent="0.3">
      <c r="A504" t="s">
        <v>103</v>
      </c>
      <c r="B504" t="s">
        <v>56</v>
      </c>
      <c r="C504" t="s">
        <v>39</v>
      </c>
      <c r="D504">
        <v>887</v>
      </c>
      <c r="E504">
        <f t="shared" si="16"/>
        <v>847</v>
      </c>
      <c r="F504" t="s">
        <v>40</v>
      </c>
      <c r="N504" t="s">
        <v>103</v>
      </c>
      <c r="O504" t="s">
        <v>61</v>
      </c>
      <c r="P504" t="s">
        <v>39</v>
      </c>
      <c r="Q504">
        <v>951</v>
      </c>
      <c r="R504">
        <f t="shared" si="17"/>
        <v>911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855</v>
      </c>
      <c r="E505">
        <f t="shared" si="16"/>
        <v>815</v>
      </c>
      <c r="F505" t="s">
        <v>40</v>
      </c>
      <c r="N505" t="s">
        <v>103</v>
      </c>
      <c r="O505" t="s">
        <v>61</v>
      </c>
      <c r="P505" t="s">
        <v>39</v>
      </c>
      <c r="Q505">
        <v>1350</v>
      </c>
      <c r="R505">
        <f t="shared" si="17"/>
        <v>1310</v>
      </c>
      <c r="S505" t="s">
        <v>40</v>
      </c>
    </row>
    <row r="506" spans="1:20" x14ac:dyDescent="0.3">
      <c r="A506" t="s">
        <v>103</v>
      </c>
      <c r="B506" t="s">
        <v>56</v>
      </c>
      <c r="C506" t="s">
        <v>39</v>
      </c>
      <c r="D506">
        <v>918</v>
      </c>
      <c r="E506">
        <f t="shared" si="16"/>
        <v>878</v>
      </c>
      <c r="F506" t="s">
        <v>40</v>
      </c>
      <c r="N506" t="s">
        <v>103</v>
      </c>
      <c r="O506" t="s">
        <v>61</v>
      </c>
      <c r="P506" t="s">
        <v>39</v>
      </c>
      <c r="Q506">
        <v>790</v>
      </c>
      <c r="R506">
        <f t="shared" si="17"/>
        <v>750</v>
      </c>
      <c r="S506" t="s">
        <v>45</v>
      </c>
    </row>
    <row r="507" spans="1:20" x14ac:dyDescent="0.3">
      <c r="A507" t="s">
        <v>103</v>
      </c>
      <c r="B507" t="s">
        <v>56</v>
      </c>
      <c r="C507" t="s">
        <v>39</v>
      </c>
      <c r="D507">
        <v>694</v>
      </c>
      <c r="E507">
        <f t="shared" si="16"/>
        <v>654</v>
      </c>
      <c r="F507" t="s">
        <v>40</v>
      </c>
      <c r="N507" t="s">
        <v>103</v>
      </c>
      <c r="O507" t="s">
        <v>61</v>
      </c>
      <c r="P507" t="s">
        <v>49</v>
      </c>
      <c r="Q507">
        <v>854</v>
      </c>
      <c r="R507">
        <f t="shared" si="17"/>
        <v>814</v>
      </c>
      <c r="S507" t="s">
        <v>40</v>
      </c>
    </row>
    <row r="508" spans="1:20" x14ac:dyDescent="0.3">
      <c r="A508" t="s">
        <v>103</v>
      </c>
      <c r="B508" t="s">
        <v>56</v>
      </c>
      <c r="C508" t="s">
        <v>39</v>
      </c>
      <c r="D508">
        <v>934</v>
      </c>
      <c r="E508">
        <f t="shared" si="16"/>
        <v>894</v>
      </c>
      <c r="F508" t="s">
        <v>40</v>
      </c>
      <c r="N508" t="s">
        <v>103</v>
      </c>
      <c r="O508" t="s">
        <v>61</v>
      </c>
      <c r="P508" t="s">
        <v>39</v>
      </c>
      <c r="Q508">
        <v>902</v>
      </c>
      <c r="R508">
        <f t="shared" si="17"/>
        <v>862</v>
      </c>
      <c r="S508" t="s">
        <v>40</v>
      </c>
    </row>
    <row r="509" spans="1:20" x14ac:dyDescent="0.3">
      <c r="A509" t="s">
        <v>103</v>
      </c>
      <c r="B509" t="s">
        <v>56</v>
      </c>
      <c r="C509" t="s">
        <v>39</v>
      </c>
      <c r="D509">
        <v>1111</v>
      </c>
      <c r="E509">
        <f t="shared" si="16"/>
        <v>1071</v>
      </c>
      <c r="F509" t="s">
        <v>40</v>
      </c>
      <c r="N509" t="s">
        <v>103</v>
      </c>
      <c r="O509" t="s">
        <v>61</v>
      </c>
      <c r="P509" t="s">
        <v>39</v>
      </c>
      <c r="Q509">
        <v>1478</v>
      </c>
      <c r="R509">
        <f t="shared" si="17"/>
        <v>1438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903</v>
      </c>
      <c r="E510">
        <f t="shared" si="16"/>
        <v>863</v>
      </c>
      <c r="F510" t="s">
        <v>40</v>
      </c>
      <c r="N510" t="s">
        <v>103</v>
      </c>
      <c r="O510" t="s">
        <v>61</v>
      </c>
      <c r="P510" t="s">
        <v>39</v>
      </c>
      <c r="Q510">
        <v>933</v>
      </c>
      <c r="R510">
        <f t="shared" si="17"/>
        <v>893</v>
      </c>
      <c r="S510" t="s">
        <v>45</v>
      </c>
    </row>
    <row r="511" spans="1:20" x14ac:dyDescent="0.3">
      <c r="A511" t="s">
        <v>103</v>
      </c>
      <c r="B511" t="s">
        <v>56</v>
      </c>
      <c r="C511" t="s">
        <v>39</v>
      </c>
      <c r="D511">
        <v>854</v>
      </c>
      <c r="E511">
        <f t="shared" si="16"/>
        <v>814</v>
      </c>
      <c r="F511" t="s">
        <v>40</v>
      </c>
      <c r="G511">
        <f>MEDIAN(E502:E511)</f>
        <v>831</v>
      </c>
      <c r="N511" t="s">
        <v>103</v>
      </c>
      <c r="O511" t="s">
        <v>61</v>
      </c>
      <c r="P511" t="s">
        <v>39</v>
      </c>
      <c r="Q511">
        <v>1952</v>
      </c>
      <c r="R511">
        <f t="shared" si="17"/>
        <v>1912</v>
      </c>
      <c r="S511" t="s">
        <v>45</v>
      </c>
      <c r="T511">
        <f>MEDIAN(R502:R511)</f>
        <v>902</v>
      </c>
    </row>
    <row r="512" spans="1:20" x14ac:dyDescent="0.3">
      <c r="A512" t="s">
        <v>104</v>
      </c>
      <c r="B512" t="s">
        <v>56</v>
      </c>
      <c r="C512" t="s">
        <v>49</v>
      </c>
      <c r="D512">
        <v>726</v>
      </c>
      <c r="E512">
        <f t="shared" si="16"/>
        <v>686</v>
      </c>
      <c r="F512" t="s">
        <v>40</v>
      </c>
      <c r="N512" t="s">
        <v>104</v>
      </c>
      <c r="O512" t="s">
        <v>61</v>
      </c>
      <c r="P512" t="s">
        <v>39</v>
      </c>
      <c r="Q512">
        <v>899</v>
      </c>
      <c r="R512">
        <f t="shared" si="17"/>
        <v>859</v>
      </c>
      <c r="S512" t="s">
        <v>45</v>
      </c>
    </row>
    <row r="513" spans="1:20" x14ac:dyDescent="0.3">
      <c r="A513" t="s">
        <v>104</v>
      </c>
      <c r="B513" t="s">
        <v>56</v>
      </c>
      <c r="C513" t="s">
        <v>49</v>
      </c>
      <c r="D513">
        <v>790</v>
      </c>
      <c r="E513">
        <f t="shared" si="16"/>
        <v>750</v>
      </c>
      <c r="F513" t="s">
        <v>40</v>
      </c>
      <c r="N513" t="s">
        <v>104</v>
      </c>
      <c r="O513" t="s">
        <v>61</v>
      </c>
      <c r="P513" t="s">
        <v>39</v>
      </c>
      <c r="Q513">
        <v>802</v>
      </c>
      <c r="R513">
        <f t="shared" si="17"/>
        <v>762</v>
      </c>
      <c r="S513" t="s">
        <v>45</v>
      </c>
    </row>
    <row r="514" spans="1:20" x14ac:dyDescent="0.3">
      <c r="A514" t="s">
        <v>104</v>
      </c>
      <c r="B514" t="s">
        <v>56</v>
      </c>
      <c r="C514" t="s">
        <v>39</v>
      </c>
      <c r="D514">
        <v>1439</v>
      </c>
      <c r="E514">
        <f t="shared" ref="E514:E577" si="18">D514-40</f>
        <v>1399</v>
      </c>
      <c r="F514" t="s">
        <v>40</v>
      </c>
      <c r="N514" t="s">
        <v>104</v>
      </c>
      <c r="O514" t="s">
        <v>61</v>
      </c>
      <c r="P514" t="s">
        <v>39</v>
      </c>
      <c r="Q514">
        <v>901</v>
      </c>
      <c r="R514">
        <f t="shared" ref="R514:R577" si="19">Q514-40</f>
        <v>861</v>
      </c>
      <c r="S514" t="s">
        <v>40</v>
      </c>
    </row>
    <row r="515" spans="1:20" x14ac:dyDescent="0.3">
      <c r="A515" t="s">
        <v>104</v>
      </c>
      <c r="B515" t="s">
        <v>56</v>
      </c>
      <c r="C515" t="s">
        <v>39</v>
      </c>
      <c r="D515">
        <v>967</v>
      </c>
      <c r="E515">
        <f t="shared" si="18"/>
        <v>927</v>
      </c>
      <c r="F515" t="s">
        <v>40</v>
      </c>
      <c r="N515" t="s">
        <v>104</v>
      </c>
      <c r="O515" t="s">
        <v>61</v>
      </c>
      <c r="P515" t="s">
        <v>49</v>
      </c>
      <c r="Q515">
        <v>1974</v>
      </c>
      <c r="R515">
        <f t="shared" si="19"/>
        <v>1934</v>
      </c>
      <c r="S515" t="s">
        <v>40</v>
      </c>
    </row>
    <row r="516" spans="1:20" x14ac:dyDescent="0.3">
      <c r="A516" t="s">
        <v>104</v>
      </c>
      <c r="B516" t="s">
        <v>56</v>
      </c>
      <c r="C516" t="s">
        <v>49</v>
      </c>
      <c r="D516">
        <v>823</v>
      </c>
      <c r="E516">
        <f t="shared" si="18"/>
        <v>783</v>
      </c>
      <c r="F516" t="s">
        <v>40</v>
      </c>
      <c r="N516" t="s">
        <v>104</v>
      </c>
      <c r="O516" t="s">
        <v>61</v>
      </c>
      <c r="P516" t="s">
        <v>39</v>
      </c>
      <c r="Q516">
        <v>950</v>
      </c>
      <c r="R516">
        <f t="shared" si="19"/>
        <v>910</v>
      </c>
      <c r="S516" t="s">
        <v>40</v>
      </c>
    </row>
    <row r="517" spans="1:20" x14ac:dyDescent="0.3">
      <c r="A517" t="s">
        <v>104</v>
      </c>
      <c r="B517" t="s">
        <v>56</v>
      </c>
      <c r="C517" t="s">
        <v>39</v>
      </c>
      <c r="D517">
        <v>711</v>
      </c>
      <c r="E517">
        <f t="shared" si="18"/>
        <v>671</v>
      </c>
      <c r="F517" t="s">
        <v>40</v>
      </c>
      <c r="N517" t="s">
        <v>104</v>
      </c>
      <c r="O517" t="s">
        <v>61</v>
      </c>
      <c r="P517" t="s">
        <v>49</v>
      </c>
      <c r="Q517">
        <v>805</v>
      </c>
      <c r="R517">
        <f t="shared" si="19"/>
        <v>765</v>
      </c>
      <c r="S517" t="s">
        <v>40</v>
      </c>
    </row>
    <row r="518" spans="1:20" x14ac:dyDescent="0.3">
      <c r="A518" t="s">
        <v>104</v>
      </c>
      <c r="B518" t="s">
        <v>56</v>
      </c>
      <c r="C518" t="s">
        <v>49</v>
      </c>
      <c r="D518">
        <v>1511</v>
      </c>
      <c r="E518">
        <f t="shared" si="18"/>
        <v>1471</v>
      </c>
      <c r="F518" t="s">
        <v>40</v>
      </c>
      <c r="N518" t="s">
        <v>104</v>
      </c>
      <c r="O518" t="s">
        <v>61</v>
      </c>
      <c r="P518" t="s">
        <v>39</v>
      </c>
      <c r="Q518">
        <v>1030</v>
      </c>
      <c r="R518">
        <f t="shared" si="19"/>
        <v>990</v>
      </c>
      <c r="S518" t="s">
        <v>40</v>
      </c>
    </row>
    <row r="519" spans="1:20" x14ac:dyDescent="0.3">
      <c r="A519" t="s">
        <v>104</v>
      </c>
      <c r="B519" t="s">
        <v>56</v>
      </c>
      <c r="C519" t="s">
        <v>49</v>
      </c>
      <c r="D519">
        <v>2005</v>
      </c>
      <c r="E519">
        <f t="shared" si="18"/>
        <v>1965</v>
      </c>
      <c r="F519" t="s">
        <v>40</v>
      </c>
      <c r="N519" t="s">
        <v>104</v>
      </c>
      <c r="O519" t="s">
        <v>61</v>
      </c>
      <c r="P519" t="s">
        <v>39</v>
      </c>
      <c r="Q519">
        <v>1751</v>
      </c>
      <c r="R519">
        <f t="shared" si="19"/>
        <v>1711</v>
      </c>
      <c r="S519" t="s">
        <v>45</v>
      </c>
    </row>
    <row r="520" spans="1:20" x14ac:dyDescent="0.3">
      <c r="A520" t="s">
        <v>104</v>
      </c>
      <c r="B520" t="s">
        <v>56</v>
      </c>
      <c r="C520" t="s">
        <v>49</v>
      </c>
      <c r="D520">
        <v>1415</v>
      </c>
      <c r="E520">
        <f t="shared" si="18"/>
        <v>1375</v>
      </c>
      <c r="F520" t="s">
        <v>40</v>
      </c>
      <c r="N520" t="s">
        <v>104</v>
      </c>
      <c r="O520" t="s">
        <v>61</v>
      </c>
      <c r="P520" t="s">
        <v>39</v>
      </c>
      <c r="Q520">
        <v>1862</v>
      </c>
      <c r="R520">
        <f t="shared" si="19"/>
        <v>1822</v>
      </c>
      <c r="S520" t="s">
        <v>40</v>
      </c>
    </row>
    <row r="521" spans="1:20" x14ac:dyDescent="0.3">
      <c r="A521" t="s">
        <v>104</v>
      </c>
      <c r="B521" t="s">
        <v>56</v>
      </c>
      <c r="C521" t="s">
        <v>49</v>
      </c>
      <c r="D521">
        <v>1224</v>
      </c>
      <c r="E521">
        <f t="shared" si="18"/>
        <v>1184</v>
      </c>
      <c r="F521" t="s">
        <v>40</v>
      </c>
      <c r="G521">
        <f>MEDIAN(E512:E521)</f>
        <v>1055.5</v>
      </c>
      <c r="N521" t="s">
        <v>104</v>
      </c>
      <c r="O521" t="s">
        <v>61</v>
      </c>
      <c r="P521" t="s">
        <v>39</v>
      </c>
      <c r="Q521">
        <v>998</v>
      </c>
      <c r="R521">
        <f t="shared" si="19"/>
        <v>958</v>
      </c>
      <c r="S521" t="s">
        <v>45</v>
      </c>
      <c r="T521">
        <f>MEDIAN(R512:R521)</f>
        <v>934</v>
      </c>
    </row>
    <row r="522" spans="1:20" x14ac:dyDescent="0.3">
      <c r="A522" t="s">
        <v>105</v>
      </c>
      <c r="B522" t="s">
        <v>56</v>
      </c>
      <c r="C522" t="s">
        <v>49</v>
      </c>
      <c r="D522">
        <v>1620</v>
      </c>
      <c r="E522">
        <f t="shared" si="18"/>
        <v>1580</v>
      </c>
      <c r="F522" t="s">
        <v>40</v>
      </c>
      <c r="N522" t="s">
        <v>105</v>
      </c>
      <c r="O522" t="s">
        <v>61</v>
      </c>
      <c r="P522" t="s">
        <v>39</v>
      </c>
      <c r="Q522">
        <v>983</v>
      </c>
      <c r="R522">
        <f t="shared" si="19"/>
        <v>943</v>
      </c>
      <c r="S522" t="s">
        <v>40</v>
      </c>
    </row>
    <row r="523" spans="1:20" x14ac:dyDescent="0.3">
      <c r="A523" t="s">
        <v>105</v>
      </c>
      <c r="B523" t="s">
        <v>56</v>
      </c>
      <c r="C523" t="s">
        <v>49</v>
      </c>
      <c r="D523">
        <v>943</v>
      </c>
      <c r="E523">
        <f t="shared" si="18"/>
        <v>903</v>
      </c>
      <c r="F523" t="s">
        <v>40</v>
      </c>
      <c r="N523" t="s">
        <v>105</v>
      </c>
      <c r="O523" t="s">
        <v>61</v>
      </c>
      <c r="P523" t="s">
        <v>39</v>
      </c>
      <c r="Q523">
        <v>821</v>
      </c>
      <c r="R523">
        <f t="shared" si="19"/>
        <v>781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1047</v>
      </c>
      <c r="E524">
        <f t="shared" si="18"/>
        <v>1007</v>
      </c>
      <c r="F524" t="s">
        <v>40</v>
      </c>
      <c r="N524" t="s">
        <v>105</v>
      </c>
      <c r="O524" t="s">
        <v>61</v>
      </c>
      <c r="P524" t="s">
        <v>39</v>
      </c>
      <c r="Q524">
        <v>806</v>
      </c>
      <c r="R524">
        <f t="shared" si="19"/>
        <v>766</v>
      </c>
      <c r="S524" t="s">
        <v>45</v>
      </c>
    </row>
    <row r="525" spans="1:20" x14ac:dyDescent="0.3">
      <c r="A525" t="s">
        <v>105</v>
      </c>
      <c r="B525" t="s">
        <v>56</v>
      </c>
      <c r="C525" t="s">
        <v>49</v>
      </c>
      <c r="D525">
        <v>711</v>
      </c>
      <c r="E525">
        <f t="shared" si="18"/>
        <v>671</v>
      </c>
      <c r="F525" t="s">
        <v>40</v>
      </c>
      <c r="N525" t="s">
        <v>105</v>
      </c>
      <c r="O525" t="s">
        <v>61</v>
      </c>
      <c r="P525" t="s">
        <v>49</v>
      </c>
      <c r="Q525">
        <v>710</v>
      </c>
      <c r="R525">
        <f t="shared" si="19"/>
        <v>670</v>
      </c>
      <c r="S525" t="s">
        <v>40</v>
      </c>
    </row>
    <row r="526" spans="1:20" x14ac:dyDescent="0.3">
      <c r="A526" t="s">
        <v>105</v>
      </c>
      <c r="B526" t="s">
        <v>56</v>
      </c>
      <c r="C526" t="s">
        <v>49</v>
      </c>
      <c r="D526">
        <v>1030</v>
      </c>
      <c r="E526">
        <f t="shared" si="18"/>
        <v>990</v>
      </c>
      <c r="F526" t="s">
        <v>40</v>
      </c>
      <c r="N526" t="s">
        <v>105</v>
      </c>
      <c r="O526" t="s">
        <v>61</v>
      </c>
      <c r="P526" t="s">
        <v>49</v>
      </c>
      <c r="Q526">
        <v>871</v>
      </c>
      <c r="R526">
        <f t="shared" si="19"/>
        <v>831</v>
      </c>
      <c r="S526" t="s">
        <v>45</v>
      </c>
    </row>
    <row r="527" spans="1:20" x14ac:dyDescent="0.3">
      <c r="A527" t="s">
        <v>105</v>
      </c>
      <c r="B527" t="s">
        <v>56</v>
      </c>
      <c r="C527" t="s">
        <v>49</v>
      </c>
      <c r="D527">
        <v>832</v>
      </c>
      <c r="E527">
        <f t="shared" si="18"/>
        <v>792</v>
      </c>
      <c r="F527" t="s">
        <v>40</v>
      </c>
      <c r="N527" t="s">
        <v>105</v>
      </c>
      <c r="O527" t="s">
        <v>61</v>
      </c>
      <c r="P527" t="s">
        <v>49</v>
      </c>
      <c r="Q527">
        <v>1095</v>
      </c>
      <c r="R527">
        <f t="shared" si="19"/>
        <v>1055</v>
      </c>
      <c r="S527" t="s">
        <v>40</v>
      </c>
    </row>
    <row r="528" spans="1:20" x14ac:dyDescent="0.3">
      <c r="A528" t="s">
        <v>105</v>
      </c>
      <c r="B528" t="s">
        <v>56</v>
      </c>
      <c r="C528" t="s">
        <v>49</v>
      </c>
      <c r="D528">
        <v>919</v>
      </c>
      <c r="E528">
        <f t="shared" si="18"/>
        <v>879</v>
      </c>
      <c r="F528" t="s">
        <v>40</v>
      </c>
      <c r="N528" t="s">
        <v>105</v>
      </c>
      <c r="O528" t="s">
        <v>61</v>
      </c>
      <c r="P528" t="s">
        <v>49</v>
      </c>
      <c r="Q528">
        <v>789</v>
      </c>
      <c r="R528">
        <f t="shared" si="19"/>
        <v>749</v>
      </c>
      <c r="S528" t="s">
        <v>45</v>
      </c>
    </row>
    <row r="529" spans="1:20" x14ac:dyDescent="0.3">
      <c r="A529" t="s">
        <v>105</v>
      </c>
      <c r="B529" t="s">
        <v>56</v>
      </c>
      <c r="C529" t="s">
        <v>49</v>
      </c>
      <c r="D529">
        <v>983</v>
      </c>
      <c r="E529">
        <f t="shared" si="18"/>
        <v>943</v>
      </c>
      <c r="F529" t="s">
        <v>40</v>
      </c>
      <c r="N529" t="s">
        <v>105</v>
      </c>
      <c r="O529" t="s">
        <v>61</v>
      </c>
      <c r="P529" t="s">
        <v>49</v>
      </c>
      <c r="Q529">
        <v>2758</v>
      </c>
      <c r="R529">
        <f t="shared" si="19"/>
        <v>2718</v>
      </c>
      <c r="S529" t="s">
        <v>40</v>
      </c>
    </row>
    <row r="530" spans="1:20" x14ac:dyDescent="0.3">
      <c r="A530" t="s">
        <v>105</v>
      </c>
      <c r="B530" t="s">
        <v>56</v>
      </c>
      <c r="C530" t="s">
        <v>49</v>
      </c>
      <c r="D530">
        <v>807</v>
      </c>
      <c r="E530">
        <f t="shared" si="18"/>
        <v>767</v>
      </c>
      <c r="F530" t="s">
        <v>40</v>
      </c>
      <c r="N530" t="s">
        <v>105</v>
      </c>
      <c r="O530" t="s">
        <v>61</v>
      </c>
      <c r="P530" t="s">
        <v>49</v>
      </c>
      <c r="Q530">
        <v>2054</v>
      </c>
      <c r="R530">
        <f t="shared" si="19"/>
        <v>2014</v>
      </c>
      <c r="S530" t="s">
        <v>45</v>
      </c>
    </row>
    <row r="531" spans="1:20" x14ac:dyDescent="0.3">
      <c r="A531" t="s">
        <v>105</v>
      </c>
      <c r="B531" t="s">
        <v>56</v>
      </c>
      <c r="C531" t="s">
        <v>49</v>
      </c>
      <c r="D531">
        <v>871</v>
      </c>
      <c r="E531">
        <f t="shared" si="18"/>
        <v>831</v>
      </c>
      <c r="F531" t="s">
        <v>40</v>
      </c>
      <c r="G531">
        <f>MEDIAN(E522:E531)</f>
        <v>891</v>
      </c>
      <c r="N531" t="s">
        <v>105</v>
      </c>
      <c r="O531" t="s">
        <v>61</v>
      </c>
      <c r="P531" t="s">
        <v>49</v>
      </c>
      <c r="Q531">
        <v>1191</v>
      </c>
      <c r="R531">
        <f t="shared" si="19"/>
        <v>1151</v>
      </c>
      <c r="S531" t="s">
        <v>40</v>
      </c>
      <c r="T531">
        <f>MEDIAN(R522:R531)</f>
        <v>887</v>
      </c>
    </row>
    <row r="532" spans="1:20" x14ac:dyDescent="0.3">
      <c r="A532" t="s">
        <v>106</v>
      </c>
      <c r="B532" t="s">
        <v>56</v>
      </c>
      <c r="C532" t="s">
        <v>49</v>
      </c>
      <c r="D532">
        <v>822</v>
      </c>
      <c r="E532">
        <f t="shared" si="18"/>
        <v>782</v>
      </c>
      <c r="F532" t="s">
        <v>40</v>
      </c>
      <c r="N532" t="s">
        <v>106</v>
      </c>
      <c r="O532" t="s">
        <v>61</v>
      </c>
      <c r="P532" t="s">
        <v>39</v>
      </c>
      <c r="Q532">
        <v>743</v>
      </c>
      <c r="R532">
        <f t="shared" si="19"/>
        <v>703</v>
      </c>
      <c r="S532" t="s">
        <v>40</v>
      </c>
    </row>
    <row r="533" spans="1:20" x14ac:dyDescent="0.3">
      <c r="A533" t="s">
        <v>106</v>
      </c>
      <c r="B533" t="s">
        <v>56</v>
      </c>
      <c r="C533" t="s">
        <v>49</v>
      </c>
      <c r="D533">
        <v>823</v>
      </c>
      <c r="E533">
        <f t="shared" si="18"/>
        <v>783</v>
      </c>
      <c r="F533" t="s">
        <v>40</v>
      </c>
      <c r="N533" t="s">
        <v>106</v>
      </c>
      <c r="O533" t="s">
        <v>61</v>
      </c>
      <c r="P533" t="s">
        <v>49</v>
      </c>
      <c r="Q533">
        <v>865</v>
      </c>
      <c r="R533">
        <f t="shared" si="19"/>
        <v>825</v>
      </c>
      <c r="S533" t="s">
        <v>45</v>
      </c>
    </row>
    <row r="534" spans="1:20" x14ac:dyDescent="0.3">
      <c r="A534" t="s">
        <v>106</v>
      </c>
      <c r="B534" t="s">
        <v>56</v>
      </c>
      <c r="C534" t="s">
        <v>49</v>
      </c>
      <c r="D534">
        <v>887</v>
      </c>
      <c r="E534">
        <f t="shared" si="18"/>
        <v>847</v>
      </c>
      <c r="F534" t="s">
        <v>40</v>
      </c>
      <c r="N534" t="s">
        <v>106</v>
      </c>
      <c r="O534" t="s">
        <v>61</v>
      </c>
      <c r="P534" t="s">
        <v>49</v>
      </c>
      <c r="Q534">
        <v>1159</v>
      </c>
      <c r="R534">
        <f t="shared" si="19"/>
        <v>1119</v>
      </c>
      <c r="S534" t="s">
        <v>45</v>
      </c>
    </row>
    <row r="535" spans="1:20" x14ac:dyDescent="0.3">
      <c r="A535" t="s">
        <v>106</v>
      </c>
      <c r="B535" t="s">
        <v>56</v>
      </c>
      <c r="C535" t="s">
        <v>49</v>
      </c>
      <c r="D535">
        <v>870</v>
      </c>
      <c r="E535">
        <f t="shared" si="18"/>
        <v>830</v>
      </c>
      <c r="F535" t="s">
        <v>40</v>
      </c>
      <c r="N535" t="s">
        <v>106</v>
      </c>
      <c r="O535" t="s">
        <v>61</v>
      </c>
      <c r="P535" t="s">
        <v>49</v>
      </c>
      <c r="Q535">
        <v>1526</v>
      </c>
      <c r="R535">
        <f t="shared" si="19"/>
        <v>1486</v>
      </c>
      <c r="S535" t="s">
        <v>40</v>
      </c>
    </row>
    <row r="536" spans="1:20" x14ac:dyDescent="0.3">
      <c r="A536" t="s">
        <v>106</v>
      </c>
      <c r="B536" t="s">
        <v>56</v>
      </c>
      <c r="C536" t="s">
        <v>49</v>
      </c>
      <c r="D536">
        <v>791</v>
      </c>
      <c r="E536">
        <f t="shared" si="18"/>
        <v>751</v>
      </c>
      <c r="F536" t="s">
        <v>40</v>
      </c>
      <c r="N536" t="s">
        <v>106</v>
      </c>
      <c r="O536" t="s">
        <v>61</v>
      </c>
      <c r="P536" t="s">
        <v>49</v>
      </c>
      <c r="Q536">
        <v>775</v>
      </c>
      <c r="R536">
        <f t="shared" si="19"/>
        <v>735</v>
      </c>
      <c r="S536" t="s">
        <v>40</v>
      </c>
    </row>
    <row r="537" spans="1:20" x14ac:dyDescent="0.3">
      <c r="A537" t="s">
        <v>106</v>
      </c>
      <c r="B537" t="s">
        <v>56</v>
      </c>
      <c r="C537" t="s">
        <v>49</v>
      </c>
      <c r="D537">
        <v>839</v>
      </c>
      <c r="E537">
        <f t="shared" si="18"/>
        <v>799</v>
      </c>
      <c r="F537" t="s">
        <v>40</v>
      </c>
      <c r="N537" t="s">
        <v>106</v>
      </c>
      <c r="O537" t="s">
        <v>61</v>
      </c>
      <c r="P537" t="s">
        <v>39</v>
      </c>
      <c r="Q537">
        <v>854</v>
      </c>
      <c r="R537">
        <f t="shared" si="19"/>
        <v>814</v>
      </c>
      <c r="S537" t="s">
        <v>40</v>
      </c>
    </row>
    <row r="538" spans="1:20" x14ac:dyDescent="0.3">
      <c r="A538" t="s">
        <v>106</v>
      </c>
      <c r="B538" t="s">
        <v>56</v>
      </c>
      <c r="C538" t="s">
        <v>49</v>
      </c>
      <c r="D538">
        <v>806</v>
      </c>
      <c r="E538">
        <f t="shared" si="18"/>
        <v>766</v>
      </c>
      <c r="F538" t="s">
        <v>40</v>
      </c>
      <c r="N538" t="s">
        <v>106</v>
      </c>
      <c r="O538" t="s">
        <v>61</v>
      </c>
      <c r="P538" t="s">
        <v>49</v>
      </c>
      <c r="Q538">
        <v>902</v>
      </c>
      <c r="R538">
        <f t="shared" si="19"/>
        <v>862</v>
      </c>
      <c r="S538" t="s">
        <v>40</v>
      </c>
    </row>
    <row r="539" spans="1:20" x14ac:dyDescent="0.3">
      <c r="A539" t="s">
        <v>106</v>
      </c>
      <c r="B539" t="s">
        <v>56</v>
      </c>
      <c r="C539" t="s">
        <v>49</v>
      </c>
      <c r="D539">
        <v>837</v>
      </c>
      <c r="E539">
        <f t="shared" si="18"/>
        <v>797</v>
      </c>
      <c r="F539" t="s">
        <v>40</v>
      </c>
      <c r="N539" t="s">
        <v>106</v>
      </c>
      <c r="O539" t="s">
        <v>61</v>
      </c>
      <c r="P539" t="s">
        <v>49</v>
      </c>
      <c r="Q539">
        <v>1463</v>
      </c>
      <c r="R539">
        <f t="shared" si="19"/>
        <v>1423</v>
      </c>
      <c r="S539" t="s">
        <v>40</v>
      </c>
    </row>
    <row r="540" spans="1:20" x14ac:dyDescent="0.3">
      <c r="A540" t="s">
        <v>106</v>
      </c>
      <c r="B540" t="s">
        <v>56</v>
      </c>
      <c r="C540" t="s">
        <v>49</v>
      </c>
      <c r="D540">
        <v>935</v>
      </c>
      <c r="E540">
        <f t="shared" si="18"/>
        <v>895</v>
      </c>
      <c r="F540" t="s">
        <v>40</v>
      </c>
      <c r="N540" t="s">
        <v>106</v>
      </c>
      <c r="O540" t="s">
        <v>61</v>
      </c>
      <c r="P540" t="s">
        <v>39</v>
      </c>
      <c r="Q540">
        <v>1334</v>
      </c>
      <c r="R540">
        <f t="shared" si="19"/>
        <v>1294</v>
      </c>
      <c r="S540" t="s">
        <v>40</v>
      </c>
    </row>
    <row r="541" spans="1:20" x14ac:dyDescent="0.3">
      <c r="A541" t="s">
        <v>106</v>
      </c>
      <c r="B541" t="s">
        <v>56</v>
      </c>
      <c r="C541" t="s">
        <v>49</v>
      </c>
      <c r="D541">
        <v>1239</v>
      </c>
      <c r="E541">
        <f t="shared" si="18"/>
        <v>1199</v>
      </c>
      <c r="F541" t="s">
        <v>40</v>
      </c>
      <c r="G541">
        <f>MEDIAN(E532:E541)</f>
        <v>798</v>
      </c>
      <c r="N541" t="s">
        <v>106</v>
      </c>
      <c r="O541" t="s">
        <v>61</v>
      </c>
      <c r="P541" t="s">
        <v>39</v>
      </c>
      <c r="Q541">
        <v>886</v>
      </c>
      <c r="R541">
        <f t="shared" si="19"/>
        <v>846</v>
      </c>
      <c r="S541" t="s">
        <v>45</v>
      </c>
      <c r="T541">
        <f>MEDIAN(R532:R541)</f>
        <v>854</v>
      </c>
    </row>
    <row r="542" spans="1:20" x14ac:dyDescent="0.3">
      <c r="A542" t="s">
        <v>107</v>
      </c>
      <c r="B542" t="s">
        <v>56</v>
      </c>
      <c r="C542" t="s">
        <v>49</v>
      </c>
      <c r="D542">
        <v>863</v>
      </c>
      <c r="E542">
        <f t="shared" si="18"/>
        <v>823</v>
      </c>
      <c r="F542" t="s">
        <v>40</v>
      </c>
      <c r="N542" t="s">
        <v>107</v>
      </c>
      <c r="O542" t="s">
        <v>61</v>
      </c>
      <c r="P542" t="s">
        <v>49</v>
      </c>
      <c r="Q542">
        <v>903</v>
      </c>
      <c r="R542">
        <f t="shared" si="19"/>
        <v>863</v>
      </c>
      <c r="S542" t="s">
        <v>45</v>
      </c>
    </row>
    <row r="543" spans="1:20" x14ac:dyDescent="0.3">
      <c r="A543" t="s">
        <v>107</v>
      </c>
      <c r="B543" t="s">
        <v>56</v>
      </c>
      <c r="C543" t="s">
        <v>49</v>
      </c>
      <c r="D543">
        <v>678</v>
      </c>
      <c r="E543">
        <f t="shared" si="18"/>
        <v>638</v>
      </c>
      <c r="F543" t="s">
        <v>40</v>
      </c>
      <c r="N543" t="s">
        <v>107</v>
      </c>
      <c r="O543" t="s">
        <v>61</v>
      </c>
      <c r="P543" t="s">
        <v>49</v>
      </c>
      <c r="Q543">
        <v>966</v>
      </c>
      <c r="R543">
        <f t="shared" si="19"/>
        <v>926</v>
      </c>
      <c r="S543" t="s">
        <v>40</v>
      </c>
    </row>
    <row r="544" spans="1:20" x14ac:dyDescent="0.3">
      <c r="A544" t="s">
        <v>107</v>
      </c>
      <c r="B544" t="s">
        <v>56</v>
      </c>
      <c r="C544" t="s">
        <v>49</v>
      </c>
      <c r="D544">
        <v>726</v>
      </c>
      <c r="E544">
        <f t="shared" si="18"/>
        <v>686</v>
      </c>
      <c r="F544" t="s">
        <v>40</v>
      </c>
      <c r="N544" t="s">
        <v>107</v>
      </c>
      <c r="O544" t="s">
        <v>61</v>
      </c>
      <c r="P544" t="s">
        <v>49</v>
      </c>
      <c r="Q544">
        <v>1557</v>
      </c>
      <c r="R544">
        <f t="shared" si="19"/>
        <v>1517</v>
      </c>
      <c r="S544" t="s">
        <v>40</v>
      </c>
    </row>
    <row r="545" spans="1:20" x14ac:dyDescent="0.3">
      <c r="A545" t="s">
        <v>107</v>
      </c>
      <c r="B545" t="s">
        <v>56</v>
      </c>
      <c r="C545" t="s">
        <v>49</v>
      </c>
      <c r="D545">
        <v>799</v>
      </c>
      <c r="E545">
        <f t="shared" si="18"/>
        <v>759</v>
      </c>
      <c r="F545" t="s">
        <v>40</v>
      </c>
      <c r="N545" t="s">
        <v>107</v>
      </c>
      <c r="O545" t="s">
        <v>61</v>
      </c>
      <c r="P545" t="s">
        <v>49</v>
      </c>
      <c r="Q545">
        <v>1014</v>
      </c>
      <c r="R545">
        <f t="shared" si="19"/>
        <v>974</v>
      </c>
      <c r="S545" t="s">
        <v>45</v>
      </c>
    </row>
    <row r="546" spans="1:20" x14ac:dyDescent="0.3">
      <c r="A546" t="s">
        <v>107</v>
      </c>
      <c r="B546" t="s">
        <v>56</v>
      </c>
      <c r="C546" t="s">
        <v>49</v>
      </c>
      <c r="D546">
        <v>823</v>
      </c>
      <c r="E546">
        <f t="shared" si="18"/>
        <v>783</v>
      </c>
      <c r="F546" t="s">
        <v>40</v>
      </c>
      <c r="N546" t="s">
        <v>107</v>
      </c>
      <c r="O546" t="s">
        <v>61</v>
      </c>
      <c r="P546" t="s">
        <v>49</v>
      </c>
      <c r="Q546">
        <v>711</v>
      </c>
      <c r="R546">
        <f t="shared" si="19"/>
        <v>671</v>
      </c>
      <c r="S546" t="s">
        <v>45</v>
      </c>
    </row>
    <row r="547" spans="1:20" x14ac:dyDescent="0.3">
      <c r="A547" t="s">
        <v>107</v>
      </c>
      <c r="B547" t="s">
        <v>56</v>
      </c>
      <c r="C547" t="s">
        <v>49</v>
      </c>
      <c r="D547">
        <v>966</v>
      </c>
      <c r="E547">
        <f t="shared" si="18"/>
        <v>926</v>
      </c>
      <c r="F547" t="s">
        <v>40</v>
      </c>
      <c r="N547" t="s">
        <v>107</v>
      </c>
      <c r="O547" t="s">
        <v>61</v>
      </c>
      <c r="P547" t="s">
        <v>49</v>
      </c>
      <c r="Q547">
        <v>917</v>
      </c>
      <c r="R547">
        <f t="shared" si="19"/>
        <v>877</v>
      </c>
      <c r="S547" t="s">
        <v>45</v>
      </c>
    </row>
    <row r="548" spans="1:20" x14ac:dyDescent="0.3">
      <c r="A548" t="s">
        <v>107</v>
      </c>
      <c r="B548" t="s">
        <v>56</v>
      </c>
      <c r="C548" t="s">
        <v>49</v>
      </c>
      <c r="D548">
        <v>807</v>
      </c>
      <c r="E548">
        <f t="shared" si="18"/>
        <v>767</v>
      </c>
      <c r="F548" t="s">
        <v>40</v>
      </c>
      <c r="N548" t="s">
        <v>107</v>
      </c>
      <c r="O548" t="s">
        <v>61</v>
      </c>
      <c r="P548" t="s">
        <v>49</v>
      </c>
      <c r="Q548">
        <v>2598</v>
      </c>
      <c r="R548">
        <f t="shared" si="19"/>
        <v>2558</v>
      </c>
      <c r="S548" t="s">
        <v>40</v>
      </c>
    </row>
    <row r="549" spans="1:20" x14ac:dyDescent="0.3">
      <c r="A549" t="s">
        <v>107</v>
      </c>
      <c r="B549" t="s">
        <v>56</v>
      </c>
      <c r="C549" t="s">
        <v>49</v>
      </c>
      <c r="D549">
        <v>850</v>
      </c>
      <c r="E549">
        <f t="shared" si="18"/>
        <v>810</v>
      </c>
      <c r="F549" t="s">
        <v>40</v>
      </c>
      <c r="N549" t="s">
        <v>107</v>
      </c>
      <c r="O549" t="s">
        <v>61</v>
      </c>
      <c r="P549" t="s">
        <v>49</v>
      </c>
      <c r="Q549">
        <v>1862</v>
      </c>
      <c r="R549">
        <f t="shared" si="19"/>
        <v>1822</v>
      </c>
      <c r="S549" t="s">
        <v>45</v>
      </c>
    </row>
    <row r="550" spans="1:20" x14ac:dyDescent="0.3">
      <c r="A550" t="s">
        <v>107</v>
      </c>
      <c r="B550" t="s">
        <v>56</v>
      </c>
      <c r="C550" t="s">
        <v>49</v>
      </c>
      <c r="D550">
        <v>838</v>
      </c>
      <c r="E550">
        <f t="shared" si="18"/>
        <v>798</v>
      </c>
      <c r="F550" t="s">
        <v>40</v>
      </c>
      <c r="N550" t="s">
        <v>107</v>
      </c>
      <c r="O550" t="s">
        <v>61</v>
      </c>
      <c r="P550" t="s">
        <v>39</v>
      </c>
      <c r="Q550">
        <v>903</v>
      </c>
      <c r="R550">
        <f t="shared" si="19"/>
        <v>863</v>
      </c>
      <c r="S550" t="s">
        <v>40</v>
      </c>
    </row>
    <row r="551" spans="1:20" x14ac:dyDescent="0.3">
      <c r="A551" t="s">
        <v>107</v>
      </c>
      <c r="B551" t="s">
        <v>56</v>
      </c>
      <c r="C551" t="s">
        <v>39</v>
      </c>
      <c r="D551">
        <v>823</v>
      </c>
      <c r="E551">
        <f t="shared" si="18"/>
        <v>783</v>
      </c>
      <c r="F551" t="s">
        <v>40</v>
      </c>
      <c r="G551">
        <f>MEDIAN(E542:E551)</f>
        <v>783</v>
      </c>
      <c r="N551" t="s">
        <v>107</v>
      </c>
      <c r="O551" t="s">
        <v>61</v>
      </c>
      <c r="P551" t="s">
        <v>49</v>
      </c>
      <c r="Q551">
        <v>7846</v>
      </c>
      <c r="R551">
        <f t="shared" si="19"/>
        <v>7806</v>
      </c>
      <c r="S551" t="s">
        <v>40</v>
      </c>
      <c r="T551">
        <f>MEDIAN(R542:R551)</f>
        <v>950</v>
      </c>
    </row>
    <row r="552" spans="1:20" x14ac:dyDescent="0.3">
      <c r="A552" t="s">
        <v>108</v>
      </c>
      <c r="B552" t="s">
        <v>56</v>
      </c>
      <c r="C552" t="s">
        <v>49</v>
      </c>
      <c r="D552">
        <v>934</v>
      </c>
      <c r="E552">
        <f t="shared" si="18"/>
        <v>894</v>
      </c>
      <c r="F552" t="s">
        <v>40</v>
      </c>
      <c r="N552" t="s">
        <v>108</v>
      </c>
      <c r="O552" t="s">
        <v>61</v>
      </c>
      <c r="P552" t="s">
        <v>49</v>
      </c>
      <c r="Q552">
        <v>1111</v>
      </c>
      <c r="R552">
        <f t="shared" si="19"/>
        <v>1071</v>
      </c>
      <c r="S552" t="s">
        <v>40</v>
      </c>
    </row>
    <row r="553" spans="1:20" x14ac:dyDescent="0.3">
      <c r="A553" t="s">
        <v>108</v>
      </c>
      <c r="B553" t="s">
        <v>56</v>
      </c>
      <c r="C553" t="s">
        <v>49</v>
      </c>
      <c r="D553">
        <v>967</v>
      </c>
      <c r="E553">
        <f t="shared" si="18"/>
        <v>927</v>
      </c>
      <c r="F553" t="s">
        <v>40</v>
      </c>
      <c r="N553" t="s">
        <v>108</v>
      </c>
      <c r="O553" t="s">
        <v>61</v>
      </c>
      <c r="P553" t="s">
        <v>49</v>
      </c>
      <c r="Q553">
        <v>1009</v>
      </c>
      <c r="R553">
        <f t="shared" si="19"/>
        <v>969</v>
      </c>
      <c r="S553" t="s">
        <v>45</v>
      </c>
    </row>
    <row r="554" spans="1:20" x14ac:dyDescent="0.3">
      <c r="A554" t="s">
        <v>108</v>
      </c>
      <c r="B554" t="s">
        <v>56</v>
      </c>
      <c r="C554" t="s">
        <v>49</v>
      </c>
      <c r="D554">
        <v>753</v>
      </c>
      <c r="E554">
        <f t="shared" si="18"/>
        <v>713</v>
      </c>
      <c r="F554" t="s">
        <v>40</v>
      </c>
      <c r="N554" t="s">
        <v>108</v>
      </c>
      <c r="O554" t="s">
        <v>61</v>
      </c>
      <c r="P554" t="s">
        <v>49</v>
      </c>
      <c r="Q554">
        <v>1111</v>
      </c>
      <c r="R554">
        <f t="shared" si="19"/>
        <v>1071</v>
      </c>
      <c r="S554" t="s">
        <v>45</v>
      </c>
    </row>
    <row r="555" spans="1:20" x14ac:dyDescent="0.3">
      <c r="A555" t="s">
        <v>108</v>
      </c>
      <c r="B555" t="s">
        <v>56</v>
      </c>
      <c r="C555" t="s">
        <v>49</v>
      </c>
      <c r="D555">
        <v>946</v>
      </c>
      <c r="E555">
        <f t="shared" si="18"/>
        <v>906</v>
      </c>
      <c r="F555" t="s">
        <v>40</v>
      </c>
      <c r="N555" t="s">
        <v>108</v>
      </c>
      <c r="O555" t="s">
        <v>61</v>
      </c>
      <c r="P555" t="s">
        <v>49</v>
      </c>
      <c r="Q555">
        <v>774</v>
      </c>
      <c r="R555">
        <f t="shared" si="19"/>
        <v>734</v>
      </c>
      <c r="S555" t="s">
        <v>40</v>
      </c>
    </row>
    <row r="556" spans="1:20" x14ac:dyDescent="0.3">
      <c r="A556" t="s">
        <v>108</v>
      </c>
      <c r="B556" t="s">
        <v>56</v>
      </c>
      <c r="C556" t="s">
        <v>49</v>
      </c>
      <c r="D556">
        <v>936</v>
      </c>
      <c r="E556">
        <f t="shared" si="18"/>
        <v>896</v>
      </c>
      <c r="F556" t="s">
        <v>40</v>
      </c>
      <c r="N556" t="s">
        <v>108</v>
      </c>
      <c r="O556" t="s">
        <v>61</v>
      </c>
      <c r="P556" t="s">
        <v>49</v>
      </c>
      <c r="Q556">
        <v>886</v>
      </c>
      <c r="R556">
        <f t="shared" si="19"/>
        <v>846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930</v>
      </c>
      <c r="E557">
        <f t="shared" si="18"/>
        <v>890</v>
      </c>
      <c r="F557" t="s">
        <v>40</v>
      </c>
      <c r="N557" t="s">
        <v>108</v>
      </c>
      <c r="O557" t="s">
        <v>61</v>
      </c>
      <c r="P557" t="s">
        <v>49</v>
      </c>
      <c r="Q557">
        <v>1060</v>
      </c>
      <c r="R557">
        <f t="shared" si="19"/>
        <v>1020</v>
      </c>
      <c r="S557" t="s">
        <v>45</v>
      </c>
    </row>
    <row r="558" spans="1:20" x14ac:dyDescent="0.3">
      <c r="A558" t="s">
        <v>108</v>
      </c>
      <c r="B558" t="s">
        <v>56</v>
      </c>
      <c r="C558" t="s">
        <v>49</v>
      </c>
      <c r="D558">
        <v>760</v>
      </c>
      <c r="E558">
        <f t="shared" si="18"/>
        <v>720</v>
      </c>
      <c r="F558" t="s">
        <v>40</v>
      </c>
      <c r="N558" t="s">
        <v>108</v>
      </c>
      <c r="O558" t="s">
        <v>61</v>
      </c>
      <c r="P558" t="s">
        <v>49</v>
      </c>
      <c r="Q558">
        <v>918</v>
      </c>
      <c r="R558">
        <f t="shared" si="19"/>
        <v>878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887</v>
      </c>
      <c r="E559">
        <f t="shared" si="18"/>
        <v>847</v>
      </c>
      <c r="F559" t="s">
        <v>40</v>
      </c>
      <c r="N559" t="s">
        <v>108</v>
      </c>
      <c r="O559" t="s">
        <v>61</v>
      </c>
      <c r="P559" t="s">
        <v>49</v>
      </c>
      <c r="Q559">
        <v>1270</v>
      </c>
      <c r="R559">
        <f t="shared" si="19"/>
        <v>1230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919</v>
      </c>
      <c r="E560">
        <f t="shared" si="18"/>
        <v>879</v>
      </c>
      <c r="F560" t="s">
        <v>40</v>
      </c>
      <c r="N560" t="s">
        <v>108</v>
      </c>
      <c r="O560" t="s">
        <v>61</v>
      </c>
      <c r="P560" t="s">
        <v>49</v>
      </c>
      <c r="Q560">
        <v>918</v>
      </c>
      <c r="R560">
        <f t="shared" si="19"/>
        <v>878</v>
      </c>
      <c r="S560" t="s">
        <v>40</v>
      </c>
    </row>
    <row r="561" spans="1:20" x14ac:dyDescent="0.3">
      <c r="A561" t="s">
        <v>108</v>
      </c>
      <c r="B561" t="s">
        <v>56</v>
      </c>
      <c r="C561" t="s">
        <v>49</v>
      </c>
      <c r="D561">
        <v>1094</v>
      </c>
      <c r="E561">
        <f t="shared" si="18"/>
        <v>1054</v>
      </c>
      <c r="F561" t="s">
        <v>40</v>
      </c>
      <c r="G561">
        <f>MEDIAN(E552:E561)</f>
        <v>892</v>
      </c>
      <c r="N561" t="s">
        <v>108</v>
      </c>
      <c r="O561" t="s">
        <v>61</v>
      </c>
      <c r="P561" t="s">
        <v>49</v>
      </c>
      <c r="Q561">
        <v>918</v>
      </c>
      <c r="R561">
        <f t="shared" si="19"/>
        <v>878</v>
      </c>
      <c r="S561" t="s">
        <v>45</v>
      </c>
      <c r="T561">
        <f>MEDIAN(R552:R561)</f>
        <v>923.5</v>
      </c>
    </row>
    <row r="562" spans="1:20" x14ac:dyDescent="0.3">
      <c r="A562" t="s">
        <v>133</v>
      </c>
      <c r="B562" t="s">
        <v>56</v>
      </c>
      <c r="C562" t="s">
        <v>39</v>
      </c>
      <c r="D562">
        <v>1175</v>
      </c>
      <c r="E562">
        <f t="shared" si="18"/>
        <v>1135</v>
      </c>
      <c r="F562" t="s">
        <v>40</v>
      </c>
      <c r="N562" t="s">
        <v>133</v>
      </c>
      <c r="O562" t="s">
        <v>61</v>
      </c>
      <c r="P562" t="s">
        <v>39</v>
      </c>
      <c r="Q562">
        <v>1030</v>
      </c>
      <c r="R562">
        <f t="shared" si="19"/>
        <v>990</v>
      </c>
      <c r="S562" t="s">
        <v>40</v>
      </c>
    </row>
    <row r="563" spans="1:20" x14ac:dyDescent="0.3">
      <c r="A563" t="s">
        <v>133</v>
      </c>
      <c r="B563" t="s">
        <v>56</v>
      </c>
      <c r="C563" t="s">
        <v>39</v>
      </c>
      <c r="D563">
        <v>903</v>
      </c>
      <c r="E563">
        <f t="shared" si="18"/>
        <v>863</v>
      </c>
      <c r="F563" t="s">
        <v>40</v>
      </c>
      <c r="N563" t="s">
        <v>133</v>
      </c>
      <c r="O563" t="s">
        <v>61</v>
      </c>
      <c r="P563" t="s">
        <v>39</v>
      </c>
      <c r="Q563">
        <v>1669</v>
      </c>
      <c r="R563">
        <f t="shared" si="19"/>
        <v>1629</v>
      </c>
      <c r="S563" t="s">
        <v>45</v>
      </c>
    </row>
    <row r="564" spans="1:20" x14ac:dyDescent="0.3">
      <c r="A564" t="s">
        <v>133</v>
      </c>
      <c r="B564" t="s">
        <v>56</v>
      </c>
      <c r="C564" t="s">
        <v>39</v>
      </c>
      <c r="D564">
        <v>1063</v>
      </c>
      <c r="E564">
        <f t="shared" si="18"/>
        <v>1023</v>
      </c>
      <c r="F564" t="s">
        <v>40</v>
      </c>
      <c r="N564" t="s">
        <v>133</v>
      </c>
      <c r="O564" t="s">
        <v>61</v>
      </c>
      <c r="P564" t="s">
        <v>39</v>
      </c>
      <c r="Q564">
        <v>3078</v>
      </c>
      <c r="R564">
        <f t="shared" si="19"/>
        <v>3038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847</v>
      </c>
      <c r="E565">
        <f t="shared" si="18"/>
        <v>807</v>
      </c>
      <c r="F565" t="s">
        <v>40</v>
      </c>
      <c r="N565" t="s">
        <v>133</v>
      </c>
      <c r="O565" t="s">
        <v>61</v>
      </c>
      <c r="P565" t="s">
        <v>39</v>
      </c>
      <c r="Q565">
        <v>1495</v>
      </c>
      <c r="R565">
        <f t="shared" si="19"/>
        <v>1455</v>
      </c>
      <c r="S565" t="s">
        <v>45</v>
      </c>
    </row>
    <row r="566" spans="1:20" x14ac:dyDescent="0.3">
      <c r="A566" t="s">
        <v>133</v>
      </c>
      <c r="B566" t="s">
        <v>56</v>
      </c>
      <c r="C566" t="s">
        <v>39</v>
      </c>
      <c r="D566">
        <v>919</v>
      </c>
      <c r="E566">
        <f t="shared" si="18"/>
        <v>879</v>
      </c>
      <c r="F566" t="s">
        <v>40</v>
      </c>
      <c r="N566" t="s">
        <v>133</v>
      </c>
      <c r="O566" t="s">
        <v>61</v>
      </c>
      <c r="P566" t="s">
        <v>39</v>
      </c>
      <c r="Q566">
        <v>1574</v>
      </c>
      <c r="R566">
        <f t="shared" si="19"/>
        <v>1534</v>
      </c>
      <c r="S566" t="s">
        <v>45</v>
      </c>
    </row>
    <row r="567" spans="1:20" x14ac:dyDescent="0.3">
      <c r="A567" t="s">
        <v>133</v>
      </c>
      <c r="B567" t="s">
        <v>56</v>
      </c>
      <c r="C567" t="s">
        <v>39</v>
      </c>
      <c r="D567">
        <v>1223</v>
      </c>
      <c r="E567">
        <f t="shared" si="18"/>
        <v>1183</v>
      </c>
      <c r="F567" t="s">
        <v>40</v>
      </c>
      <c r="N567" t="s">
        <v>133</v>
      </c>
      <c r="O567" t="s">
        <v>61</v>
      </c>
      <c r="P567" t="s">
        <v>39</v>
      </c>
      <c r="Q567">
        <v>1031</v>
      </c>
      <c r="R567">
        <f t="shared" si="19"/>
        <v>991</v>
      </c>
      <c r="S567" t="s">
        <v>45</v>
      </c>
    </row>
    <row r="568" spans="1:20" x14ac:dyDescent="0.3">
      <c r="A568" t="s">
        <v>133</v>
      </c>
      <c r="B568" t="s">
        <v>56</v>
      </c>
      <c r="C568" t="s">
        <v>39</v>
      </c>
      <c r="D568">
        <v>1226</v>
      </c>
      <c r="E568">
        <f t="shared" si="18"/>
        <v>1186</v>
      </c>
      <c r="F568" t="s">
        <v>40</v>
      </c>
      <c r="N568" t="s">
        <v>133</v>
      </c>
      <c r="O568" t="s">
        <v>61</v>
      </c>
      <c r="P568" t="s">
        <v>39</v>
      </c>
      <c r="Q568">
        <v>934</v>
      </c>
      <c r="R568">
        <f t="shared" si="19"/>
        <v>894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839</v>
      </c>
      <c r="E569">
        <f t="shared" si="18"/>
        <v>799</v>
      </c>
      <c r="F569" t="s">
        <v>40</v>
      </c>
      <c r="N569" t="s">
        <v>133</v>
      </c>
      <c r="O569" t="s">
        <v>61</v>
      </c>
      <c r="P569" t="s">
        <v>39</v>
      </c>
      <c r="Q569">
        <v>1366</v>
      </c>
      <c r="R569">
        <f t="shared" si="19"/>
        <v>1326</v>
      </c>
      <c r="S569" t="s">
        <v>40</v>
      </c>
    </row>
    <row r="570" spans="1:20" x14ac:dyDescent="0.3">
      <c r="A570" t="s">
        <v>133</v>
      </c>
      <c r="B570" t="s">
        <v>56</v>
      </c>
      <c r="C570" t="s">
        <v>39</v>
      </c>
      <c r="D570">
        <v>1110</v>
      </c>
      <c r="E570">
        <f t="shared" si="18"/>
        <v>1070</v>
      </c>
      <c r="F570" t="s">
        <v>40</v>
      </c>
      <c r="N570" t="s">
        <v>133</v>
      </c>
      <c r="O570" t="s">
        <v>61</v>
      </c>
      <c r="P570" t="s">
        <v>39</v>
      </c>
      <c r="Q570">
        <v>912</v>
      </c>
      <c r="R570">
        <f t="shared" si="19"/>
        <v>872</v>
      </c>
      <c r="S570" t="s">
        <v>45</v>
      </c>
    </row>
    <row r="571" spans="1:20" x14ac:dyDescent="0.3">
      <c r="A571" t="s">
        <v>133</v>
      </c>
      <c r="B571" t="s">
        <v>56</v>
      </c>
      <c r="C571" t="s">
        <v>39</v>
      </c>
      <c r="D571">
        <v>984</v>
      </c>
      <c r="E571">
        <f t="shared" si="18"/>
        <v>944</v>
      </c>
      <c r="F571" t="s">
        <v>40</v>
      </c>
      <c r="G571">
        <f>MEDIAN(E562:E571)</f>
        <v>983.5</v>
      </c>
      <c r="N571" t="s">
        <v>133</v>
      </c>
      <c r="O571" t="s">
        <v>61</v>
      </c>
      <c r="P571" t="s">
        <v>39</v>
      </c>
      <c r="Q571">
        <v>1221</v>
      </c>
      <c r="R571">
        <f t="shared" si="19"/>
        <v>1181</v>
      </c>
      <c r="S571" t="s">
        <v>40</v>
      </c>
      <c r="T571">
        <f>MEDIAN(R562:R571)</f>
        <v>1253.5</v>
      </c>
    </row>
    <row r="572" spans="1:20" x14ac:dyDescent="0.3">
      <c r="A572" t="s">
        <v>134</v>
      </c>
      <c r="B572" t="s">
        <v>56</v>
      </c>
      <c r="C572" t="s">
        <v>39</v>
      </c>
      <c r="D572">
        <v>693</v>
      </c>
      <c r="E572">
        <f t="shared" si="18"/>
        <v>653</v>
      </c>
      <c r="F572" t="s">
        <v>40</v>
      </c>
      <c r="N572" t="s">
        <v>134</v>
      </c>
      <c r="O572" t="s">
        <v>61</v>
      </c>
      <c r="P572" t="s">
        <v>49</v>
      </c>
      <c r="Q572">
        <v>818</v>
      </c>
      <c r="R572">
        <f t="shared" si="19"/>
        <v>778</v>
      </c>
      <c r="S572" t="s">
        <v>45</v>
      </c>
    </row>
    <row r="573" spans="1:20" x14ac:dyDescent="0.3">
      <c r="A573" t="s">
        <v>134</v>
      </c>
      <c r="B573" t="s">
        <v>56</v>
      </c>
      <c r="C573" t="s">
        <v>49</v>
      </c>
      <c r="D573">
        <v>966</v>
      </c>
      <c r="E573">
        <f t="shared" si="18"/>
        <v>926</v>
      </c>
      <c r="F573" t="s">
        <v>40</v>
      </c>
      <c r="N573" t="s">
        <v>134</v>
      </c>
      <c r="O573" t="s">
        <v>61</v>
      </c>
      <c r="P573" t="s">
        <v>39</v>
      </c>
      <c r="Q573">
        <v>2326</v>
      </c>
      <c r="R573">
        <f t="shared" si="19"/>
        <v>2286</v>
      </c>
      <c r="S573" t="s">
        <v>45</v>
      </c>
    </row>
    <row r="574" spans="1:20" x14ac:dyDescent="0.3">
      <c r="A574" t="s">
        <v>134</v>
      </c>
      <c r="B574" t="s">
        <v>56</v>
      </c>
      <c r="C574" t="s">
        <v>39</v>
      </c>
      <c r="D574">
        <v>1031</v>
      </c>
      <c r="E574">
        <f t="shared" si="18"/>
        <v>991</v>
      </c>
      <c r="F574" t="s">
        <v>40</v>
      </c>
      <c r="N574" t="s">
        <v>134</v>
      </c>
      <c r="O574" t="s">
        <v>61</v>
      </c>
      <c r="P574" t="s">
        <v>39</v>
      </c>
      <c r="Q574">
        <v>1623</v>
      </c>
      <c r="R574">
        <f t="shared" si="19"/>
        <v>1583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887</v>
      </c>
      <c r="E575">
        <f t="shared" si="18"/>
        <v>847</v>
      </c>
      <c r="F575" t="s">
        <v>40</v>
      </c>
      <c r="N575" t="s">
        <v>134</v>
      </c>
      <c r="O575" t="s">
        <v>61</v>
      </c>
      <c r="P575" t="s">
        <v>49</v>
      </c>
      <c r="Q575">
        <v>886</v>
      </c>
      <c r="R575">
        <f t="shared" si="19"/>
        <v>846</v>
      </c>
      <c r="S575" t="s">
        <v>45</v>
      </c>
    </row>
    <row r="576" spans="1:20" x14ac:dyDescent="0.3">
      <c r="A576" t="s">
        <v>134</v>
      </c>
      <c r="B576" t="s">
        <v>56</v>
      </c>
      <c r="C576" t="s">
        <v>39</v>
      </c>
      <c r="D576">
        <v>1383</v>
      </c>
      <c r="E576">
        <f t="shared" si="18"/>
        <v>1343</v>
      </c>
      <c r="F576" t="s">
        <v>40</v>
      </c>
      <c r="N576" t="s">
        <v>134</v>
      </c>
      <c r="O576" t="s">
        <v>61</v>
      </c>
      <c r="P576" t="s">
        <v>39</v>
      </c>
      <c r="Q576">
        <v>1782</v>
      </c>
      <c r="R576">
        <f t="shared" si="19"/>
        <v>1742</v>
      </c>
      <c r="S576" t="s">
        <v>40</v>
      </c>
    </row>
    <row r="577" spans="1:20" x14ac:dyDescent="0.3">
      <c r="A577" t="s">
        <v>134</v>
      </c>
      <c r="B577" t="s">
        <v>56</v>
      </c>
      <c r="C577" t="s">
        <v>39</v>
      </c>
      <c r="D577">
        <v>1672</v>
      </c>
      <c r="E577">
        <f t="shared" si="18"/>
        <v>1632</v>
      </c>
      <c r="F577" t="s">
        <v>40</v>
      </c>
      <c r="N577" t="s">
        <v>134</v>
      </c>
      <c r="O577" t="s">
        <v>61</v>
      </c>
      <c r="P577" t="s">
        <v>49</v>
      </c>
      <c r="Q577">
        <v>2288</v>
      </c>
      <c r="R577">
        <f t="shared" si="19"/>
        <v>2248</v>
      </c>
      <c r="S577" t="s">
        <v>40</v>
      </c>
    </row>
    <row r="578" spans="1:20" x14ac:dyDescent="0.3">
      <c r="A578" t="s">
        <v>134</v>
      </c>
      <c r="B578" t="s">
        <v>56</v>
      </c>
      <c r="C578" t="s">
        <v>39</v>
      </c>
      <c r="D578">
        <v>822</v>
      </c>
      <c r="E578">
        <f t="shared" ref="E578:E641" si="20">D578-40</f>
        <v>782</v>
      </c>
      <c r="F578" t="s">
        <v>40</v>
      </c>
      <c r="N578" t="s">
        <v>134</v>
      </c>
      <c r="O578" t="s">
        <v>61</v>
      </c>
      <c r="P578" t="s">
        <v>39</v>
      </c>
      <c r="Q578">
        <v>1847</v>
      </c>
      <c r="R578">
        <f t="shared" ref="R578:R641" si="21">Q578-40</f>
        <v>1807</v>
      </c>
      <c r="S578" t="s">
        <v>45</v>
      </c>
    </row>
    <row r="579" spans="1:20" x14ac:dyDescent="0.3">
      <c r="A579" t="s">
        <v>134</v>
      </c>
      <c r="B579" t="s">
        <v>56</v>
      </c>
      <c r="C579" t="s">
        <v>39</v>
      </c>
      <c r="D579">
        <v>1111</v>
      </c>
      <c r="E579">
        <f t="shared" si="20"/>
        <v>1071</v>
      </c>
      <c r="F579" t="s">
        <v>40</v>
      </c>
      <c r="N579" t="s">
        <v>134</v>
      </c>
      <c r="O579" t="s">
        <v>61</v>
      </c>
      <c r="P579" t="s">
        <v>39</v>
      </c>
      <c r="Q579">
        <v>1660</v>
      </c>
      <c r="R579">
        <f t="shared" si="21"/>
        <v>1620</v>
      </c>
      <c r="S579" t="s">
        <v>40</v>
      </c>
    </row>
    <row r="580" spans="1:20" x14ac:dyDescent="0.3">
      <c r="A580" t="s">
        <v>134</v>
      </c>
      <c r="B580" t="s">
        <v>56</v>
      </c>
      <c r="C580" t="s">
        <v>39</v>
      </c>
      <c r="D580">
        <v>1223</v>
      </c>
      <c r="E580">
        <f t="shared" si="20"/>
        <v>1183</v>
      </c>
      <c r="F580" t="s">
        <v>40</v>
      </c>
      <c r="N580" t="s">
        <v>134</v>
      </c>
      <c r="O580" t="s">
        <v>61</v>
      </c>
      <c r="P580" t="s">
        <v>39</v>
      </c>
      <c r="Q580">
        <v>1014</v>
      </c>
      <c r="R580">
        <f t="shared" si="21"/>
        <v>974</v>
      </c>
      <c r="S580" t="s">
        <v>45</v>
      </c>
    </row>
    <row r="581" spans="1:20" x14ac:dyDescent="0.3">
      <c r="A581" t="s">
        <v>134</v>
      </c>
      <c r="B581" t="s">
        <v>56</v>
      </c>
      <c r="C581" t="s">
        <v>49</v>
      </c>
      <c r="D581">
        <v>2312</v>
      </c>
      <c r="E581">
        <f t="shared" si="20"/>
        <v>2272</v>
      </c>
      <c r="F581" t="s">
        <v>40</v>
      </c>
      <c r="G581">
        <f>MEDIAN(E572:E581)</f>
        <v>1031</v>
      </c>
      <c r="N581" t="s">
        <v>134</v>
      </c>
      <c r="O581" t="s">
        <v>61</v>
      </c>
      <c r="P581" t="s">
        <v>49</v>
      </c>
      <c r="Q581">
        <v>2726</v>
      </c>
      <c r="R581">
        <f t="shared" si="21"/>
        <v>2686</v>
      </c>
      <c r="S581" t="s">
        <v>40</v>
      </c>
      <c r="T581">
        <f>MEDIAN(R572:R581)</f>
        <v>1681</v>
      </c>
    </row>
    <row r="582" spans="1:20" x14ac:dyDescent="0.3">
      <c r="A582" t="s">
        <v>135</v>
      </c>
      <c r="B582" t="s">
        <v>56</v>
      </c>
      <c r="C582" t="s">
        <v>39</v>
      </c>
      <c r="D582">
        <v>726</v>
      </c>
      <c r="E582">
        <f t="shared" si="20"/>
        <v>686</v>
      </c>
      <c r="F582" t="s">
        <v>40</v>
      </c>
      <c r="N582" t="s">
        <v>135</v>
      </c>
      <c r="O582" t="s">
        <v>61</v>
      </c>
      <c r="P582" t="s">
        <v>49</v>
      </c>
      <c r="Q582">
        <v>2039</v>
      </c>
      <c r="R582">
        <f t="shared" si="21"/>
        <v>1999</v>
      </c>
      <c r="S582" t="s">
        <v>40</v>
      </c>
    </row>
    <row r="583" spans="1:20" x14ac:dyDescent="0.3">
      <c r="A583" t="s">
        <v>135</v>
      </c>
      <c r="B583" t="s">
        <v>56</v>
      </c>
      <c r="C583" t="s">
        <v>39</v>
      </c>
      <c r="D583">
        <v>791</v>
      </c>
      <c r="E583">
        <f t="shared" si="20"/>
        <v>751</v>
      </c>
      <c r="F583" t="s">
        <v>40</v>
      </c>
      <c r="N583" t="s">
        <v>135</v>
      </c>
      <c r="O583" t="s">
        <v>61</v>
      </c>
      <c r="P583" t="s">
        <v>39</v>
      </c>
      <c r="Q583">
        <v>839</v>
      </c>
      <c r="R583">
        <f t="shared" si="21"/>
        <v>799</v>
      </c>
      <c r="S583" t="s">
        <v>40</v>
      </c>
    </row>
    <row r="584" spans="1:20" x14ac:dyDescent="0.3">
      <c r="A584" t="s">
        <v>135</v>
      </c>
      <c r="B584" t="s">
        <v>56</v>
      </c>
      <c r="C584" t="s">
        <v>39</v>
      </c>
      <c r="D584">
        <v>1254</v>
      </c>
      <c r="E584">
        <f t="shared" si="20"/>
        <v>1214</v>
      </c>
      <c r="F584" t="s">
        <v>40</v>
      </c>
      <c r="N584" t="s">
        <v>135</v>
      </c>
      <c r="O584" t="s">
        <v>61</v>
      </c>
      <c r="P584" t="s">
        <v>39</v>
      </c>
      <c r="Q584">
        <v>1526</v>
      </c>
      <c r="R584">
        <f t="shared" si="21"/>
        <v>1486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776</v>
      </c>
      <c r="E585">
        <f t="shared" si="20"/>
        <v>736</v>
      </c>
      <c r="F585" t="s">
        <v>40</v>
      </c>
      <c r="N585" t="s">
        <v>135</v>
      </c>
      <c r="O585" t="s">
        <v>61</v>
      </c>
      <c r="P585" t="s">
        <v>49</v>
      </c>
      <c r="Q585">
        <v>1887</v>
      </c>
      <c r="R585">
        <f t="shared" si="21"/>
        <v>1847</v>
      </c>
      <c r="S585" t="s">
        <v>45</v>
      </c>
    </row>
    <row r="586" spans="1:20" x14ac:dyDescent="0.3">
      <c r="A586" t="s">
        <v>135</v>
      </c>
      <c r="B586" t="s">
        <v>56</v>
      </c>
      <c r="C586" t="s">
        <v>39</v>
      </c>
      <c r="D586">
        <v>1685</v>
      </c>
      <c r="E586">
        <f t="shared" si="20"/>
        <v>1645</v>
      </c>
      <c r="F586" t="s">
        <v>40</v>
      </c>
      <c r="N586" t="s">
        <v>135</v>
      </c>
      <c r="O586" t="s">
        <v>61</v>
      </c>
      <c r="P586" t="s">
        <v>39</v>
      </c>
      <c r="Q586">
        <v>886</v>
      </c>
      <c r="R586">
        <f t="shared" si="21"/>
        <v>846</v>
      </c>
      <c r="S586" t="s">
        <v>45</v>
      </c>
    </row>
    <row r="587" spans="1:20" x14ac:dyDescent="0.3">
      <c r="A587" t="s">
        <v>135</v>
      </c>
      <c r="B587" t="s">
        <v>56</v>
      </c>
      <c r="C587" t="s">
        <v>39</v>
      </c>
      <c r="D587">
        <v>1127</v>
      </c>
      <c r="E587">
        <f t="shared" si="20"/>
        <v>1087</v>
      </c>
      <c r="F587" t="s">
        <v>40</v>
      </c>
      <c r="N587" t="s">
        <v>135</v>
      </c>
      <c r="O587" t="s">
        <v>61</v>
      </c>
      <c r="P587" t="s">
        <v>39</v>
      </c>
      <c r="Q587">
        <v>1350</v>
      </c>
      <c r="R587">
        <f t="shared" si="21"/>
        <v>1310</v>
      </c>
      <c r="S587" t="s">
        <v>45</v>
      </c>
    </row>
    <row r="588" spans="1:20" x14ac:dyDescent="0.3">
      <c r="A588" t="s">
        <v>135</v>
      </c>
      <c r="B588" t="s">
        <v>56</v>
      </c>
      <c r="C588" t="s">
        <v>39</v>
      </c>
      <c r="D588">
        <v>823</v>
      </c>
      <c r="E588">
        <f t="shared" si="20"/>
        <v>783</v>
      </c>
      <c r="F588" t="s">
        <v>40</v>
      </c>
      <c r="N588" t="s">
        <v>135</v>
      </c>
      <c r="O588" t="s">
        <v>61</v>
      </c>
      <c r="P588" t="s">
        <v>39</v>
      </c>
      <c r="Q588">
        <v>1142</v>
      </c>
      <c r="R588">
        <f t="shared" si="21"/>
        <v>1102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1207</v>
      </c>
      <c r="E589">
        <f t="shared" si="20"/>
        <v>1167</v>
      </c>
      <c r="F589" t="s">
        <v>40</v>
      </c>
      <c r="N589" t="s">
        <v>135</v>
      </c>
      <c r="O589" t="s">
        <v>61</v>
      </c>
      <c r="P589" t="s">
        <v>39</v>
      </c>
      <c r="Q589">
        <v>1398</v>
      </c>
      <c r="R589">
        <f t="shared" si="21"/>
        <v>1358</v>
      </c>
      <c r="S589" t="s">
        <v>45</v>
      </c>
    </row>
    <row r="590" spans="1:20" x14ac:dyDescent="0.3">
      <c r="A590" t="s">
        <v>135</v>
      </c>
      <c r="B590" t="s">
        <v>56</v>
      </c>
      <c r="C590" t="s">
        <v>39</v>
      </c>
      <c r="D590">
        <v>871</v>
      </c>
      <c r="E590">
        <f t="shared" si="20"/>
        <v>831</v>
      </c>
      <c r="F590" t="s">
        <v>40</v>
      </c>
      <c r="N590" t="s">
        <v>135</v>
      </c>
      <c r="O590" t="s">
        <v>61</v>
      </c>
      <c r="P590" t="s">
        <v>39</v>
      </c>
      <c r="Q590">
        <v>1190</v>
      </c>
      <c r="R590">
        <f t="shared" si="21"/>
        <v>1150</v>
      </c>
      <c r="S590" t="s">
        <v>45</v>
      </c>
    </row>
    <row r="591" spans="1:20" x14ac:dyDescent="0.3">
      <c r="A591" t="s">
        <v>135</v>
      </c>
      <c r="B591" t="s">
        <v>56</v>
      </c>
      <c r="C591" t="s">
        <v>39</v>
      </c>
      <c r="D591">
        <v>887</v>
      </c>
      <c r="E591">
        <f t="shared" si="20"/>
        <v>847</v>
      </c>
      <c r="F591" t="s">
        <v>40</v>
      </c>
      <c r="G591">
        <f>MEDIAN(E582:E591)</f>
        <v>839</v>
      </c>
      <c r="N591" t="s">
        <v>135</v>
      </c>
      <c r="O591" t="s">
        <v>61</v>
      </c>
      <c r="P591" t="s">
        <v>39</v>
      </c>
      <c r="Q591">
        <v>1558</v>
      </c>
      <c r="R591">
        <f t="shared" si="21"/>
        <v>1518</v>
      </c>
      <c r="S591" t="s">
        <v>45</v>
      </c>
      <c r="T591">
        <f>MEDIAN(R582:R591)</f>
        <v>1334</v>
      </c>
    </row>
    <row r="592" spans="1:20" x14ac:dyDescent="0.3">
      <c r="A592" t="s">
        <v>136</v>
      </c>
      <c r="B592" t="s">
        <v>56</v>
      </c>
      <c r="C592" t="s">
        <v>39</v>
      </c>
      <c r="D592">
        <v>678</v>
      </c>
      <c r="E592">
        <f t="shared" si="20"/>
        <v>638</v>
      </c>
      <c r="F592" t="s">
        <v>40</v>
      </c>
      <c r="N592" t="s">
        <v>136</v>
      </c>
      <c r="O592" t="s">
        <v>61</v>
      </c>
      <c r="P592" t="s">
        <v>49</v>
      </c>
      <c r="Q592">
        <v>902</v>
      </c>
      <c r="R592">
        <f t="shared" si="21"/>
        <v>862</v>
      </c>
      <c r="S592" t="s">
        <v>40</v>
      </c>
    </row>
    <row r="593" spans="1:20" x14ac:dyDescent="0.3">
      <c r="A593" t="s">
        <v>136</v>
      </c>
      <c r="B593" t="s">
        <v>56</v>
      </c>
      <c r="C593" t="s">
        <v>49</v>
      </c>
      <c r="D593">
        <v>870</v>
      </c>
      <c r="E593">
        <f t="shared" si="20"/>
        <v>830</v>
      </c>
      <c r="F593" t="s">
        <v>40</v>
      </c>
      <c r="N593" t="s">
        <v>136</v>
      </c>
      <c r="O593" t="s">
        <v>61</v>
      </c>
      <c r="P593" t="s">
        <v>49</v>
      </c>
      <c r="Q593">
        <v>775</v>
      </c>
      <c r="R593">
        <f t="shared" si="21"/>
        <v>735</v>
      </c>
      <c r="S593" t="s">
        <v>45</v>
      </c>
    </row>
    <row r="594" spans="1:20" x14ac:dyDescent="0.3">
      <c r="A594" t="s">
        <v>136</v>
      </c>
      <c r="B594" t="s">
        <v>56</v>
      </c>
      <c r="C594" t="s">
        <v>49</v>
      </c>
      <c r="D594">
        <v>2070</v>
      </c>
      <c r="E594">
        <f t="shared" si="20"/>
        <v>2030</v>
      </c>
      <c r="F594" t="s">
        <v>40</v>
      </c>
      <c r="N594" t="s">
        <v>136</v>
      </c>
      <c r="O594" t="s">
        <v>61</v>
      </c>
      <c r="P594" t="s">
        <v>49</v>
      </c>
      <c r="Q594">
        <v>1542</v>
      </c>
      <c r="R594">
        <f t="shared" si="21"/>
        <v>1502</v>
      </c>
      <c r="S594" t="s">
        <v>40</v>
      </c>
    </row>
    <row r="595" spans="1:20" x14ac:dyDescent="0.3">
      <c r="A595" t="s">
        <v>136</v>
      </c>
      <c r="B595" t="s">
        <v>56</v>
      </c>
      <c r="C595" t="s">
        <v>39</v>
      </c>
      <c r="D595">
        <v>775</v>
      </c>
      <c r="E595">
        <f t="shared" si="20"/>
        <v>735</v>
      </c>
      <c r="F595" t="s">
        <v>40</v>
      </c>
      <c r="N595" t="s">
        <v>136</v>
      </c>
      <c r="O595" t="s">
        <v>61</v>
      </c>
      <c r="P595" t="s">
        <v>39</v>
      </c>
      <c r="Q595">
        <v>710</v>
      </c>
      <c r="R595">
        <f t="shared" si="21"/>
        <v>670</v>
      </c>
      <c r="S595" t="s">
        <v>45</v>
      </c>
    </row>
    <row r="596" spans="1:20" x14ac:dyDescent="0.3">
      <c r="A596" t="s">
        <v>136</v>
      </c>
      <c r="B596" t="s">
        <v>56</v>
      </c>
      <c r="C596" t="s">
        <v>39</v>
      </c>
      <c r="D596">
        <v>1143</v>
      </c>
      <c r="E596">
        <f t="shared" si="20"/>
        <v>1103</v>
      </c>
      <c r="F596" t="s">
        <v>40</v>
      </c>
      <c r="N596" t="s">
        <v>136</v>
      </c>
      <c r="O596" t="s">
        <v>61</v>
      </c>
      <c r="P596" t="s">
        <v>49</v>
      </c>
      <c r="Q596">
        <v>1175</v>
      </c>
      <c r="R596">
        <f t="shared" si="21"/>
        <v>1135</v>
      </c>
      <c r="S596" t="s">
        <v>40</v>
      </c>
    </row>
    <row r="597" spans="1:20" x14ac:dyDescent="0.3">
      <c r="A597" t="s">
        <v>136</v>
      </c>
      <c r="B597" t="s">
        <v>56</v>
      </c>
      <c r="C597" t="s">
        <v>39</v>
      </c>
      <c r="D597">
        <v>1415</v>
      </c>
      <c r="E597">
        <f t="shared" si="20"/>
        <v>1375</v>
      </c>
      <c r="F597" t="s">
        <v>40</v>
      </c>
      <c r="N597" t="s">
        <v>136</v>
      </c>
      <c r="O597" t="s">
        <v>61</v>
      </c>
      <c r="P597" t="s">
        <v>39</v>
      </c>
      <c r="Q597">
        <v>1510</v>
      </c>
      <c r="R597">
        <f t="shared" si="21"/>
        <v>1470</v>
      </c>
      <c r="S597" t="s">
        <v>40</v>
      </c>
    </row>
    <row r="598" spans="1:20" x14ac:dyDescent="0.3">
      <c r="A598" t="s">
        <v>136</v>
      </c>
      <c r="B598" t="s">
        <v>56</v>
      </c>
      <c r="C598" t="s">
        <v>49</v>
      </c>
      <c r="D598">
        <v>1541</v>
      </c>
      <c r="E598">
        <f t="shared" si="20"/>
        <v>1501</v>
      </c>
      <c r="F598" t="s">
        <v>40</v>
      </c>
      <c r="N598" t="s">
        <v>136</v>
      </c>
      <c r="O598" t="s">
        <v>61</v>
      </c>
      <c r="P598" t="s">
        <v>39</v>
      </c>
      <c r="Q598">
        <v>2117</v>
      </c>
      <c r="R598">
        <f t="shared" si="21"/>
        <v>2077</v>
      </c>
      <c r="S598" t="s">
        <v>40</v>
      </c>
    </row>
    <row r="599" spans="1:20" x14ac:dyDescent="0.3">
      <c r="A599" t="s">
        <v>136</v>
      </c>
      <c r="B599" t="s">
        <v>56</v>
      </c>
      <c r="C599" t="s">
        <v>39</v>
      </c>
      <c r="D599">
        <v>1383</v>
      </c>
      <c r="E599">
        <f t="shared" si="20"/>
        <v>1343</v>
      </c>
      <c r="F599" t="s">
        <v>40</v>
      </c>
      <c r="N599" t="s">
        <v>136</v>
      </c>
      <c r="O599" t="s">
        <v>61</v>
      </c>
      <c r="P599" t="s">
        <v>39</v>
      </c>
      <c r="Q599">
        <v>1425</v>
      </c>
      <c r="R599">
        <f t="shared" si="21"/>
        <v>1385</v>
      </c>
      <c r="S599" t="s">
        <v>45</v>
      </c>
    </row>
    <row r="600" spans="1:20" x14ac:dyDescent="0.3">
      <c r="A600" t="s">
        <v>136</v>
      </c>
      <c r="B600" t="s">
        <v>56</v>
      </c>
      <c r="C600" t="s">
        <v>39</v>
      </c>
      <c r="D600">
        <v>1126</v>
      </c>
      <c r="E600">
        <f t="shared" si="20"/>
        <v>1086</v>
      </c>
      <c r="F600" t="s">
        <v>40</v>
      </c>
      <c r="N600" t="s">
        <v>136</v>
      </c>
      <c r="O600" t="s">
        <v>61</v>
      </c>
      <c r="P600" t="s">
        <v>49</v>
      </c>
      <c r="Q600">
        <v>1830</v>
      </c>
      <c r="R600">
        <f t="shared" si="21"/>
        <v>1790</v>
      </c>
      <c r="S600" t="s">
        <v>40</v>
      </c>
    </row>
    <row r="601" spans="1:20" x14ac:dyDescent="0.3">
      <c r="A601" t="s">
        <v>136</v>
      </c>
      <c r="B601" t="s">
        <v>56</v>
      </c>
      <c r="C601" t="s">
        <v>39</v>
      </c>
      <c r="D601">
        <v>1751</v>
      </c>
      <c r="E601">
        <f t="shared" si="20"/>
        <v>1711</v>
      </c>
      <c r="F601" t="s">
        <v>40</v>
      </c>
      <c r="G601">
        <f>MEDIAN(E592:E601)</f>
        <v>1223</v>
      </c>
      <c r="N601" t="s">
        <v>136</v>
      </c>
      <c r="O601" t="s">
        <v>61</v>
      </c>
      <c r="P601" t="s">
        <v>39</v>
      </c>
      <c r="Q601">
        <v>1445</v>
      </c>
      <c r="R601">
        <f t="shared" si="21"/>
        <v>1405</v>
      </c>
      <c r="S601" t="s">
        <v>40</v>
      </c>
      <c r="T601">
        <f>MEDIAN(R592:R601)</f>
        <v>1395</v>
      </c>
    </row>
    <row r="602" spans="1:20" x14ac:dyDescent="0.3">
      <c r="A602" t="s">
        <v>137</v>
      </c>
      <c r="B602" t="s">
        <v>56</v>
      </c>
      <c r="C602" t="s">
        <v>49</v>
      </c>
      <c r="D602">
        <v>798</v>
      </c>
      <c r="E602">
        <f t="shared" si="20"/>
        <v>758</v>
      </c>
      <c r="F602" t="s">
        <v>40</v>
      </c>
      <c r="N602" t="s">
        <v>137</v>
      </c>
      <c r="O602" t="s">
        <v>61</v>
      </c>
      <c r="P602" t="s">
        <v>49</v>
      </c>
      <c r="Q602">
        <v>694</v>
      </c>
      <c r="R602">
        <f t="shared" si="21"/>
        <v>654</v>
      </c>
      <c r="S602" t="s">
        <v>45</v>
      </c>
    </row>
    <row r="603" spans="1:20" x14ac:dyDescent="0.3">
      <c r="A603" t="s">
        <v>137</v>
      </c>
      <c r="B603" t="s">
        <v>56</v>
      </c>
      <c r="C603" t="s">
        <v>49</v>
      </c>
      <c r="D603">
        <v>1959</v>
      </c>
      <c r="E603">
        <f t="shared" si="20"/>
        <v>1919</v>
      </c>
      <c r="F603" t="s">
        <v>40</v>
      </c>
      <c r="N603" t="s">
        <v>137</v>
      </c>
      <c r="O603" t="s">
        <v>61</v>
      </c>
      <c r="P603" t="s">
        <v>49</v>
      </c>
      <c r="Q603">
        <v>876</v>
      </c>
      <c r="R603">
        <f t="shared" si="21"/>
        <v>836</v>
      </c>
      <c r="S603" t="s">
        <v>45</v>
      </c>
    </row>
    <row r="604" spans="1:20" x14ac:dyDescent="0.3">
      <c r="A604" t="s">
        <v>137</v>
      </c>
      <c r="B604" t="s">
        <v>56</v>
      </c>
      <c r="C604" t="s">
        <v>49</v>
      </c>
      <c r="D604">
        <v>1007</v>
      </c>
      <c r="E604">
        <f t="shared" si="20"/>
        <v>967</v>
      </c>
      <c r="F604" t="s">
        <v>40</v>
      </c>
      <c r="N604" t="s">
        <v>137</v>
      </c>
      <c r="O604" t="s">
        <v>61</v>
      </c>
      <c r="P604" t="s">
        <v>49</v>
      </c>
      <c r="Q604">
        <v>2022</v>
      </c>
      <c r="R604">
        <f t="shared" si="21"/>
        <v>1982</v>
      </c>
      <c r="S604" t="s">
        <v>40</v>
      </c>
    </row>
    <row r="605" spans="1:20" x14ac:dyDescent="0.3">
      <c r="A605" t="s">
        <v>137</v>
      </c>
      <c r="B605" t="s">
        <v>56</v>
      </c>
      <c r="C605" t="s">
        <v>49</v>
      </c>
      <c r="D605">
        <v>870</v>
      </c>
      <c r="E605">
        <f t="shared" si="20"/>
        <v>830</v>
      </c>
      <c r="F605" t="s">
        <v>40</v>
      </c>
      <c r="N605" t="s">
        <v>137</v>
      </c>
      <c r="O605" t="s">
        <v>61</v>
      </c>
      <c r="P605" t="s">
        <v>49</v>
      </c>
      <c r="Q605">
        <v>949</v>
      </c>
      <c r="R605">
        <f t="shared" si="21"/>
        <v>909</v>
      </c>
      <c r="S605" t="s">
        <v>45</v>
      </c>
    </row>
    <row r="606" spans="1:20" x14ac:dyDescent="0.3">
      <c r="A606" t="s">
        <v>137</v>
      </c>
      <c r="B606" t="s">
        <v>56</v>
      </c>
      <c r="C606" t="s">
        <v>49</v>
      </c>
      <c r="D606">
        <v>885</v>
      </c>
      <c r="E606">
        <f t="shared" si="20"/>
        <v>845</v>
      </c>
      <c r="F606" t="s">
        <v>40</v>
      </c>
      <c r="N606" t="s">
        <v>137</v>
      </c>
      <c r="O606" t="s">
        <v>61</v>
      </c>
      <c r="P606" t="s">
        <v>49</v>
      </c>
      <c r="Q606">
        <v>935</v>
      </c>
      <c r="R606">
        <f t="shared" si="21"/>
        <v>895</v>
      </c>
      <c r="S606" t="s">
        <v>40</v>
      </c>
    </row>
    <row r="607" spans="1:20" x14ac:dyDescent="0.3">
      <c r="A607" t="s">
        <v>137</v>
      </c>
      <c r="B607" t="s">
        <v>56</v>
      </c>
      <c r="C607" t="s">
        <v>49</v>
      </c>
      <c r="D607">
        <v>933</v>
      </c>
      <c r="E607">
        <f t="shared" si="20"/>
        <v>893</v>
      </c>
      <c r="F607" t="s">
        <v>40</v>
      </c>
      <c r="N607" t="s">
        <v>137</v>
      </c>
      <c r="O607" t="s">
        <v>61</v>
      </c>
      <c r="P607" t="s">
        <v>49</v>
      </c>
      <c r="Q607">
        <v>944</v>
      </c>
      <c r="R607">
        <f t="shared" si="21"/>
        <v>904</v>
      </c>
      <c r="S607" t="s">
        <v>45</v>
      </c>
    </row>
    <row r="608" spans="1:20" x14ac:dyDescent="0.3">
      <c r="A608" t="s">
        <v>137</v>
      </c>
      <c r="B608" t="s">
        <v>56</v>
      </c>
      <c r="C608" t="s">
        <v>49</v>
      </c>
      <c r="D608">
        <v>775</v>
      </c>
      <c r="E608">
        <f t="shared" si="20"/>
        <v>735</v>
      </c>
      <c r="F608" t="s">
        <v>40</v>
      </c>
      <c r="N608" t="s">
        <v>137</v>
      </c>
      <c r="O608" t="s">
        <v>61</v>
      </c>
      <c r="P608" t="s">
        <v>49</v>
      </c>
      <c r="Q608">
        <v>2038</v>
      </c>
      <c r="R608">
        <f t="shared" si="21"/>
        <v>1998</v>
      </c>
      <c r="S608" t="s">
        <v>40</v>
      </c>
    </row>
    <row r="609" spans="1:20" x14ac:dyDescent="0.3">
      <c r="A609" t="s">
        <v>137</v>
      </c>
      <c r="B609" t="s">
        <v>56</v>
      </c>
      <c r="C609" t="s">
        <v>39</v>
      </c>
      <c r="D609">
        <v>1527</v>
      </c>
      <c r="E609">
        <f t="shared" si="20"/>
        <v>1487</v>
      </c>
      <c r="F609" t="s">
        <v>40</v>
      </c>
      <c r="N609" t="s">
        <v>137</v>
      </c>
      <c r="O609" t="s">
        <v>61</v>
      </c>
      <c r="P609" t="s">
        <v>49</v>
      </c>
      <c r="Q609">
        <v>1894</v>
      </c>
      <c r="R609">
        <f t="shared" si="21"/>
        <v>1854</v>
      </c>
      <c r="S609" t="s">
        <v>45</v>
      </c>
    </row>
    <row r="610" spans="1:20" x14ac:dyDescent="0.3">
      <c r="A610" t="s">
        <v>137</v>
      </c>
      <c r="B610" t="s">
        <v>56</v>
      </c>
      <c r="C610" t="s">
        <v>49</v>
      </c>
      <c r="D610">
        <v>840</v>
      </c>
      <c r="E610">
        <f t="shared" si="20"/>
        <v>800</v>
      </c>
      <c r="F610" t="s">
        <v>40</v>
      </c>
      <c r="N610" t="s">
        <v>137</v>
      </c>
      <c r="O610" t="s">
        <v>61</v>
      </c>
      <c r="P610" t="s">
        <v>49</v>
      </c>
      <c r="Q610">
        <v>1957</v>
      </c>
      <c r="R610">
        <f t="shared" si="21"/>
        <v>1917</v>
      </c>
      <c r="S610" t="s">
        <v>45</v>
      </c>
    </row>
    <row r="611" spans="1:20" x14ac:dyDescent="0.3">
      <c r="A611" t="s">
        <v>137</v>
      </c>
      <c r="B611" t="s">
        <v>56</v>
      </c>
      <c r="C611" t="s">
        <v>39</v>
      </c>
      <c r="D611">
        <v>1415</v>
      </c>
      <c r="E611">
        <f t="shared" si="20"/>
        <v>1375</v>
      </c>
      <c r="F611" t="s">
        <v>40</v>
      </c>
      <c r="G611">
        <f>MEDIAN(E602:E611)</f>
        <v>869</v>
      </c>
      <c r="N611" t="s">
        <v>137</v>
      </c>
      <c r="O611" t="s">
        <v>61</v>
      </c>
      <c r="P611" t="s">
        <v>49</v>
      </c>
      <c r="Q611">
        <v>1168</v>
      </c>
      <c r="R611">
        <f t="shared" si="21"/>
        <v>1128</v>
      </c>
      <c r="S611" t="s">
        <v>40</v>
      </c>
      <c r="T611">
        <f>MEDIAN(R602:R611)</f>
        <v>1018.5</v>
      </c>
    </row>
    <row r="612" spans="1:20" x14ac:dyDescent="0.3">
      <c r="A612" t="s">
        <v>138</v>
      </c>
      <c r="B612" t="s">
        <v>56</v>
      </c>
      <c r="C612" t="s">
        <v>49</v>
      </c>
      <c r="D612">
        <v>646</v>
      </c>
      <c r="E612">
        <f t="shared" si="20"/>
        <v>606</v>
      </c>
      <c r="F612" t="s">
        <v>40</v>
      </c>
      <c r="N612" t="s">
        <v>138</v>
      </c>
      <c r="O612" t="s">
        <v>61</v>
      </c>
      <c r="P612" t="s">
        <v>49</v>
      </c>
      <c r="Q612">
        <v>775</v>
      </c>
      <c r="R612">
        <f t="shared" si="21"/>
        <v>735</v>
      </c>
      <c r="S612" t="s">
        <v>45</v>
      </c>
    </row>
    <row r="613" spans="1:20" x14ac:dyDescent="0.3">
      <c r="A613" t="s">
        <v>138</v>
      </c>
      <c r="B613" t="s">
        <v>56</v>
      </c>
      <c r="C613" t="s">
        <v>49</v>
      </c>
      <c r="D613">
        <v>1718</v>
      </c>
      <c r="E613">
        <f t="shared" si="20"/>
        <v>1678</v>
      </c>
      <c r="F613" t="s">
        <v>40</v>
      </c>
      <c r="N613" t="s">
        <v>138</v>
      </c>
      <c r="O613" t="s">
        <v>61</v>
      </c>
      <c r="P613" t="s">
        <v>49</v>
      </c>
      <c r="Q613">
        <v>854</v>
      </c>
      <c r="R613">
        <f t="shared" si="21"/>
        <v>814</v>
      </c>
      <c r="S613" t="s">
        <v>45</v>
      </c>
    </row>
    <row r="614" spans="1:20" x14ac:dyDescent="0.3">
      <c r="A614" t="s">
        <v>138</v>
      </c>
      <c r="B614" t="s">
        <v>56</v>
      </c>
      <c r="C614" t="s">
        <v>49</v>
      </c>
      <c r="D614">
        <v>1207</v>
      </c>
      <c r="E614">
        <f t="shared" si="20"/>
        <v>1167</v>
      </c>
      <c r="F614" t="s">
        <v>40</v>
      </c>
      <c r="N614" t="s">
        <v>138</v>
      </c>
      <c r="O614" t="s">
        <v>61</v>
      </c>
      <c r="P614" t="s">
        <v>49</v>
      </c>
      <c r="Q614">
        <v>791</v>
      </c>
      <c r="R614">
        <f t="shared" si="21"/>
        <v>751</v>
      </c>
      <c r="S614" t="s">
        <v>45</v>
      </c>
    </row>
    <row r="615" spans="1:20" x14ac:dyDescent="0.3">
      <c r="A615" t="s">
        <v>138</v>
      </c>
      <c r="B615" t="s">
        <v>56</v>
      </c>
      <c r="C615" t="s">
        <v>49</v>
      </c>
      <c r="D615">
        <v>1079</v>
      </c>
      <c r="E615">
        <f t="shared" si="20"/>
        <v>1039</v>
      </c>
      <c r="F615" t="s">
        <v>40</v>
      </c>
      <c r="N615" t="s">
        <v>138</v>
      </c>
      <c r="O615" t="s">
        <v>61</v>
      </c>
      <c r="P615" t="s">
        <v>49</v>
      </c>
      <c r="Q615">
        <v>854</v>
      </c>
      <c r="R615">
        <f t="shared" si="21"/>
        <v>814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855</v>
      </c>
      <c r="E616">
        <f t="shared" si="20"/>
        <v>815</v>
      </c>
      <c r="F616" t="s">
        <v>40</v>
      </c>
      <c r="N616" t="s">
        <v>138</v>
      </c>
      <c r="O616" t="s">
        <v>61</v>
      </c>
      <c r="P616" t="s">
        <v>49</v>
      </c>
      <c r="Q616">
        <v>837</v>
      </c>
      <c r="R616">
        <f t="shared" si="21"/>
        <v>797</v>
      </c>
      <c r="S616" t="s">
        <v>45</v>
      </c>
    </row>
    <row r="617" spans="1:20" x14ac:dyDescent="0.3">
      <c r="A617" t="s">
        <v>138</v>
      </c>
      <c r="B617" t="s">
        <v>56</v>
      </c>
      <c r="C617" t="s">
        <v>49</v>
      </c>
      <c r="D617">
        <v>951</v>
      </c>
      <c r="E617">
        <f t="shared" si="20"/>
        <v>911</v>
      </c>
      <c r="F617" t="s">
        <v>40</v>
      </c>
      <c r="N617" t="s">
        <v>138</v>
      </c>
      <c r="O617" t="s">
        <v>61</v>
      </c>
      <c r="P617" t="s">
        <v>49</v>
      </c>
      <c r="Q617">
        <v>1047</v>
      </c>
      <c r="R617">
        <f t="shared" si="21"/>
        <v>1007</v>
      </c>
      <c r="S617" t="s">
        <v>40</v>
      </c>
    </row>
    <row r="618" spans="1:20" x14ac:dyDescent="0.3">
      <c r="A618" t="s">
        <v>138</v>
      </c>
      <c r="B618" t="s">
        <v>56</v>
      </c>
      <c r="C618" t="s">
        <v>49</v>
      </c>
      <c r="D618">
        <v>791</v>
      </c>
      <c r="E618">
        <f t="shared" si="20"/>
        <v>751</v>
      </c>
      <c r="F618" t="s">
        <v>40</v>
      </c>
      <c r="N618" t="s">
        <v>138</v>
      </c>
      <c r="O618" t="s">
        <v>61</v>
      </c>
      <c r="P618" t="s">
        <v>49</v>
      </c>
      <c r="Q618">
        <v>967</v>
      </c>
      <c r="R618">
        <f t="shared" si="21"/>
        <v>927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871</v>
      </c>
      <c r="E619">
        <f t="shared" si="20"/>
        <v>831</v>
      </c>
      <c r="F619" t="s">
        <v>40</v>
      </c>
      <c r="N619" t="s">
        <v>138</v>
      </c>
      <c r="O619" t="s">
        <v>61</v>
      </c>
      <c r="P619" t="s">
        <v>49</v>
      </c>
      <c r="Q619">
        <v>1430</v>
      </c>
      <c r="R619">
        <f t="shared" si="21"/>
        <v>1390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856</v>
      </c>
      <c r="E620">
        <f t="shared" si="20"/>
        <v>816</v>
      </c>
      <c r="F620" t="s">
        <v>40</v>
      </c>
      <c r="N620" t="s">
        <v>138</v>
      </c>
      <c r="O620" t="s">
        <v>61</v>
      </c>
      <c r="P620" t="s">
        <v>49</v>
      </c>
      <c r="Q620">
        <v>1814</v>
      </c>
      <c r="R620">
        <f t="shared" si="21"/>
        <v>1774</v>
      </c>
      <c r="S620" t="s">
        <v>40</v>
      </c>
    </row>
    <row r="621" spans="1:20" x14ac:dyDescent="0.3">
      <c r="A621" t="s">
        <v>138</v>
      </c>
      <c r="B621" t="s">
        <v>56</v>
      </c>
      <c r="C621" t="s">
        <v>49</v>
      </c>
      <c r="D621">
        <v>1909</v>
      </c>
      <c r="E621">
        <f t="shared" si="20"/>
        <v>1869</v>
      </c>
      <c r="F621" t="s">
        <v>40</v>
      </c>
      <c r="G621">
        <f>MEDIAN(E612:E621)</f>
        <v>871</v>
      </c>
      <c r="N621" t="s">
        <v>138</v>
      </c>
      <c r="O621" t="s">
        <v>61</v>
      </c>
      <c r="P621" t="s">
        <v>49</v>
      </c>
      <c r="Q621">
        <v>1031</v>
      </c>
      <c r="R621">
        <f t="shared" si="21"/>
        <v>991</v>
      </c>
      <c r="S621" t="s">
        <v>45</v>
      </c>
      <c r="T621">
        <f>MEDIAN(R612:R621)</f>
        <v>870.5</v>
      </c>
    </row>
    <row r="622" spans="1:20" x14ac:dyDescent="0.3">
      <c r="A622" t="s">
        <v>139</v>
      </c>
      <c r="B622" t="s">
        <v>56</v>
      </c>
      <c r="C622" t="s">
        <v>49</v>
      </c>
      <c r="D622">
        <v>774</v>
      </c>
      <c r="E622">
        <f t="shared" si="20"/>
        <v>734</v>
      </c>
      <c r="F622" t="s">
        <v>40</v>
      </c>
      <c r="N622" t="s">
        <v>139</v>
      </c>
      <c r="O622" t="s">
        <v>61</v>
      </c>
      <c r="P622" t="s">
        <v>49</v>
      </c>
      <c r="Q622">
        <v>838</v>
      </c>
      <c r="R622">
        <f t="shared" si="21"/>
        <v>798</v>
      </c>
      <c r="S622" t="s">
        <v>40</v>
      </c>
    </row>
    <row r="623" spans="1:20" x14ac:dyDescent="0.3">
      <c r="A623" t="s">
        <v>139</v>
      </c>
      <c r="B623" t="s">
        <v>56</v>
      </c>
      <c r="C623" t="s">
        <v>49</v>
      </c>
      <c r="D623">
        <v>790</v>
      </c>
      <c r="E623">
        <f t="shared" si="20"/>
        <v>750</v>
      </c>
      <c r="F623" t="s">
        <v>40</v>
      </c>
      <c r="N623" t="s">
        <v>139</v>
      </c>
      <c r="O623" t="s">
        <v>61</v>
      </c>
      <c r="P623" t="s">
        <v>49</v>
      </c>
      <c r="Q623">
        <v>1637</v>
      </c>
      <c r="R623">
        <f t="shared" si="21"/>
        <v>1597</v>
      </c>
      <c r="S623" t="s">
        <v>40</v>
      </c>
    </row>
    <row r="624" spans="1:20" x14ac:dyDescent="0.3">
      <c r="A624" t="s">
        <v>139</v>
      </c>
      <c r="B624" t="s">
        <v>56</v>
      </c>
      <c r="C624" t="s">
        <v>49</v>
      </c>
      <c r="D624">
        <v>711</v>
      </c>
      <c r="E624">
        <f t="shared" si="20"/>
        <v>671</v>
      </c>
      <c r="F624" t="s">
        <v>40</v>
      </c>
      <c r="N624" t="s">
        <v>139</v>
      </c>
      <c r="O624" t="s">
        <v>61</v>
      </c>
      <c r="P624" t="s">
        <v>49</v>
      </c>
      <c r="Q624">
        <v>1526</v>
      </c>
      <c r="R624">
        <f t="shared" si="21"/>
        <v>1486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904</v>
      </c>
      <c r="E625">
        <f t="shared" si="20"/>
        <v>864</v>
      </c>
      <c r="F625" t="s">
        <v>40</v>
      </c>
      <c r="N625" t="s">
        <v>139</v>
      </c>
      <c r="O625" t="s">
        <v>61</v>
      </c>
      <c r="P625" t="s">
        <v>49</v>
      </c>
      <c r="Q625">
        <v>1191</v>
      </c>
      <c r="R625">
        <f t="shared" si="21"/>
        <v>1151</v>
      </c>
      <c r="S625" t="s">
        <v>40</v>
      </c>
    </row>
    <row r="626" spans="1:20" x14ac:dyDescent="0.3">
      <c r="A626" t="s">
        <v>139</v>
      </c>
      <c r="B626" t="s">
        <v>56</v>
      </c>
      <c r="C626" t="s">
        <v>49</v>
      </c>
      <c r="D626">
        <v>919</v>
      </c>
      <c r="E626">
        <f t="shared" si="20"/>
        <v>879</v>
      </c>
      <c r="F626" t="s">
        <v>40</v>
      </c>
      <c r="N626" t="s">
        <v>139</v>
      </c>
      <c r="O626" t="s">
        <v>61</v>
      </c>
      <c r="P626" t="s">
        <v>49</v>
      </c>
      <c r="Q626">
        <v>823</v>
      </c>
      <c r="R626">
        <f t="shared" si="21"/>
        <v>783</v>
      </c>
      <c r="S626" t="s">
        <v>40</v>
      </c>
    </row>
    <row r="627" spans="1:20" x14ac:dyDescent="0.3">
      <c r="A627" t="s">
        <v>139</v>
      </c>
      <c r="B627" t="s">
        <v>56</v>
      </c>
      <c r="C627" t="s">
        <v>49</v>
      </c>
      <c r="D627">
        <v>679</v>
      </c>
      <c r="E627">
        <f t="shared" si="20"/>
        <v>639</v>
      </c>
      <c r="F627" t="s">
        <v>40</v>
      </c>
      <c r="N627" t="s">
        <v>139</v>
      </c>
      <c r="O627" t="s">
        <v>61</v>
      </c>
      <c r="P627" t="s">
        <v>49</v>
      </c>
      <c r="Q627">
        <v>791</v>
      </c>
      <c r="R627">
        <f t="shared" si="21"/>
        <v>751</v>
      </c>
      <c r="S627" t="s">
        <v>45</v>
      </c>
    </row>
    <row r="628" spans="1:20" x14ac:dyDescent="0.3">
      <c r="A628" t="s">
        <v>139</v>
      </c>
      <c r="B628" t="s">
        <v>56</v>
      </c>
      <c r="C628" t="s">
        <v>49</v>
      </c>
      <c r="D628">
        <v>952</v>
      </c>
      <c r="E628">
        <f t="shared" si="20"/>
        <v>912</v>
      </c>
      <c r="F628" t="s">
        <v>40</v>
      </c>
      <c r="N628" t="s">
        <v>139</v>
      </c>
      <c r="O628" t="s">
        <v>61</v>
      </c>
      <c r="P628" t="s">
        <v>49</v>
      </c>
      <c r="Q628">
        <v>1286</v>
      </c>
      <c r="R628">
        <f t="shared" si="21"/>
        <v>1246</v>
      </c>
      <c r="S628" t="s">
        <v>40</v>
      </c>
    </row>
    <row r="629" spans="1:20" x14ac:dyDescent="0.3">
      <c r="A629" t="s">
        <v>139</v>
      </c>
      <c r="B629" t="s">
        <v>56</v>
      </c>
      <c r="C629" t="s">
        <v>49</v>
      </c>
      <c r="D629">
        <v>1095</v>
      </c>
      <c r="E629">
        <f t="shared" si="20"/>
        <v>1055</v>
      </c>
      <c r="F629" t="s">
        <v>40</v>
      </c>
      <c r="N629" t="s">
        <v>139</v>
      </c>
      <c r="O629" t="s">
        <v>61</v>
      </c>
      <c r="P629" t="s">
        <v>49</v>
      </c>
      <c r="Q629">
        <v>1318</v>
      </c>
      <c r="R629">
        <f t="shared" si="21"/>
        <v>1278</v>
      </c>
      <c r="S629" t="s">
        <v>45</v>
      </c>
    </row>
    <row r="630" spans="1:20" x14ac:dyDescent="0.3">
      <c r="A630" t="s">
        <v>139</v>
      </c>
      <c r="B630" t="s">
        <v>56</v>
      </c>
      <c r="C630" t="s">
        <v>49</v>
      </c>
      <c r="D630">
        <v>838</v>
      </c>
      <c r="E630">
        <f t="shared" si="20"/>
        <v>798</v>
      </c>
      <c r="F630" t="s">
        <v>40</v>
      </c>
      <c r="N630" t="s">
        <v>139</v>
      </c>
      <c r="O630" t="s">
        <v>61</v>
      </c>
      <c r="P630" t="s">
        <v>49</v>
      </c>
      <c r="Q630">
        <v>982</v>
      </c>
      <c r="R630">
        <f t="shared" si="21"/>
        <v>942</v>
      </c>
      <c r="S630" t="s">
        <v>40</v>
      </c>
    </row>
    <row r="631" spans="1:20" x14ac:dyDescent="0.3">
      <c r="A631" t="s">
        <v>139</v>
      </c>
      <c r="B631" t="s">
        <v>56</v>
      </c>
      <c r="C631" t="s">
        <v>49</v>
      </c>
      <c r="D631">
        <v>758</v>
      </c>
      <c r="E631">
        <f t="shared" si="20"/>
        <v>718</v>
      </c>
      <c r="F631" t="s">
        <v>40</v>
      </c>
      <c r="G631">
        <f>MEDIAN(E622:E631)</f>
        <v>774</v>
      </c>
      <c r="N631" t="s">
        <v>139</v>
      </c>
      <c r="O631" t="s">
        <v>61</v>
      </c>
      <c r="P631" t="s">
        <v>49</v>
      </c>
      <c r="Q631">
        <v>1108</v>
      </c>
      <c r="R631">
        <f t="shared" si="21"/>
        <v>1068</v>
      </c>
      <c r="S631" t="s">
        <v>45</v>
      </c>
      <c r="T631">
        <f>MEDIAN(R622:R631)</f>
        <v>1109.5</v>
      </c>
    </row>
    <row r="632" spans="1:20" x14ac:dyDescent="0.3">
      <c r="A632" t="s">
        <v>140</v>
      </c>
      <c r="B632" t="s">
        <v>56</v>
      </c>
      <c r="C632" t="s">
        <v>49</v>
      </c>
      <c r="D632">
        <v>740</v>
      </c>
      <c r="E632">
        <f t="shared" si="20"/>
        <v>700</v>
      </c>
      <c r="F632" t="s">
        <v>40</v>
      </c>
      <c r="N632" t="s">
        <v>140</v>
      </c>
      <c r="O632" t="s">
        <v>61</v>
      </c>
      <c r="P632" t="s">
        <v>49</v>
      </c>
      <c r="Q632">
        <v>854</v>
      </c>
      <c r="R632">
        <f t="shared" si="21"/>
        <v>814</v>
      </c>
      <c r="S632" t="s">
        <v>40</v>
      </c>
    </row>
    <row r="633" spans="1:20" x14ac:dyDescent="0.3">
      <c r="A633" t="s">
        <v>140</v>
      </c>
      <c r="B633" t="s">
        <v>56</v>
      </c>
      <c r="C633" t="s">
        <v>49</v>
      </c>
      <c r="D633">
        <v>903</v>
      </c>
      <c r="E633">
        <f t="shared" si="20"/>
        <v>863</v>
      </c>
      <c r="F633" t="s">
        <v>40</v>
      </c>
      <c r="N633" t="s">
        <v>140</v>
      </c>
      <c r="O633" t="s">
        <v>61</v>
      </c>
      <c r="P633" t="s">
        <v>49</v>
      </c>
      <c r="Q633">
        <v>1127</v>
      </c>
      <c r="R633">
        <f t="shared" si="21"/>
        <v>1087</v>
      </c>
      <c r="S633" t="s">
        <v>45</v>
      </c>
    </row>
    <row r="634" spans="1:20" x14ac:dyDescent="0.3">
      <c r="A634" t="s">
        <v>140</v>
      </c>
      <c r="B634" t="s">
        <v>56</v>
      </c>
      <c r="C634" t="s">
        <v>49</v>
      </c>
      <c r="D634">
        <v>999</v>
      </c>
      <c r="E634">
        <f t="shared" si="20"/>
        <v>959</v>
      </c>
      <c r="F634" t="s">
        <v>40</v>
      </c>
      <c r="N634" t="s">
        <v>140</v>
      </c>
      <c r="O634" t="s">
        <v>61</v>
      </c>
      <c r="P634" t="s">
        <v>49</v>
      </c>
      <c r="Q634">
        <v>2278</v>
      </c>
      <c r="R634">
        <f t="shared" si="21"/>
        <v>2238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791</v>
      </c>
      <c r="E635">
        <f t="shared" si="20"/>
        <v>751</v>
      </c>
      <c r="F635" t="s">
        <v>40</v>
      </c>
      <c r="N635" t="s">
        <v>140</v>
      </c>
      <c r="O635" t="s">
        <v>61</v>
      </c>
      <c r="P635" t="s">
        <v>49</v>
      </c>
      <c r="Q635">
        <v>919</v>
      </c>
      <c r="R635">
        <f t="shared" si="21"/>
        <v>879</v>
      </c>
      <c r="S635" t="s">
        <v>45</v>
      </c>
    </row>
    <row r="636" spans="1:20" x14ac:dyDescent="0.3">
      <c r="A636" t="s">
        <v>140</v>
      </c>
      <c r="B636" t="s">
        <v>56</v>
      </c>
      <c r="C636" t="s">
        <v>49</v>
      </c>
      <c r="D636">
        <v>791</v>
      </c>
      <c r="E636">
        <f t="shared" si="20"/>
        <v>751</v>
      </c>
      <c r="F636" t="s">
        <v>40</v>
      </c>
      <c r="N636" t="s">
        <v>140</v>
      </c>
      <c r="O636" t="s">
        <v>61</v>
      </c>
      <c r="P636" t="s">
        <v>49</v>
      </c>
      <c r="Q636">
        <v>821</v>
      </c>
      <c r="R636">
        <f t="shared" si="21"/>
        <v>781</v>
      </c>
      <c r="S636" t="s">
        <v>45</v>
      </c>
    </row>
    <row r="637" spans="1:20" x14ac:dyDescent="0.3">
      <c r="A637" t="s">
        <v>140</v>
      </c>
      <c r="B637" t="s">
        <v>56</v>
      </c>
      <c r="C637" t="s">
        <v>49</v>
      </c>
      <c r="D637">
        <v>1063</v>
      </c>
      <c r="E637">
        <f t="shared" si="20"/>
        <v>1023</v>
      </c>
      <c r="F637" t="s">
        <v>40</v>
      </c>
      <c r="N637" t="s">
        <v>140</v>
      </c>
      <c r="O637" t="s">
        <v>61</v>
      </c>
      <c r="P637" t="s">
        <v>49</v>
      </c>
      <c r="Q637">
        <v>1040</v>
      </c>
      <c r="R637">
        <f t="shared" si="21"/>
        <v>1000</v>
      </c>
      <c r="S637" t="s">
        <v>40</v>
      </c>
    </row>
    <row r="638" spans="1:20" x14ac:dyDescent="0.3">
      <c r="A638" t="s">
        <v>140</v>
      </c>
      <c r="B638" t="s">
        <v>56</v>
      </c>
      <c r="C638" t="s">
        <v>49</v>
      </c>
      <c r="D638">
        <v>839</v>
      </c>
      <c r="E638">
        <f t="shared" si="20"/>
        <v>799</v>
      </c>
      <c r="F638" t="s">
        <v>40</v>
      </c>
      <c r="N638" t="s">
        <v>140</v>
      </c>
      <c r="O638" t="s">
        <v>61</v>
      </c>
      <c r="P638" t="s">
        <v>49</v>
      </c>
      <c r="Q638">
        <v>839</v>
      </c>
      <c r="R638">
        <f t="shared" si="21"/>
        <v>799</v>
      </c>
      <c r="S638" t="s">
        <v>45</v>
      </c>
    </row>
    <row r="639" spans="1:20" x14ac:dyDescent="0.3">
      <c r="A639" t="s">
        <v>140</v>
      </c>
      <c r="B639" t="s">
        <v>56</v>
      </c>
      <c r="C639" t="s">
        <v>49</v>
      </c>
      <c r="D639">
        <v>863</v>
      </c>
      <c r="E639">
        <f t="shared" si="20"/>
        <v>823</v>
      </c>
      <c r="F639" t="s">
        <v>40</v>
      </c>
      <c r="N639" t="s">
        <v>140</v>
      </c>
      <c r="O639" t="s">
        <v>61</v>
      </c>
      <c r="P639" t="s">
        <v>49</v>
      </c>
      <c r="Q639">
        <v>2080</v>
      </c>
      <c r="R639">
        <f t="shared" si="21"/>
        <v>2040</v>
      </c>
      <c r="S639" t="s">
        <v>40</v>
      </c>
    </row>
    <row r="640" spans="1:20" x14ac:dyDescent="0.3">
      <c r="A640" t="s">
        <v>140</v>
      </c>
      <c r="B640" t="s">
        <v>56</v>
      </c>
      <c r="C640" t="s">
        <v>49</v>
      </c>
      <c r="D640">
        <v>904</v>
      </c>
      <c r="E640">
        <f t="shared" si="20"/>
        <v>864</v>
      </c>
      <c r="F640" t="s">
        <v>40</v>
      </c>
      <c r="N640" t="s">
        <v>140</v>
      </c>
      <c r="O640" t="s">
        <v>61</v>
      </c>
      <c r="P640" t="s">
        <v>49</v>
      </c>
      <c r="Q640">
        <v>943</v>
      </c>
      <c r="R640">
        <f t="shared" si="21"/>
        <v>903</v>
      </c>
      <c r="S640" t="s">
        <v>45</v>
      </c>
    </row>
    <row r="641" spans="1:20" x14ac:dyDescent="0.3">
      <c r="A641" t="s">
        <v>140</v>
      </c>
      <c r="B641" t="s">
        <v>56</v>
      </c>
      <c r="C641" t="s">
        <v>49</v>
      </c>
      <c r="D641">
        <v>999</v>
      </c>
      <c r="E641">
        <f t="shared" si="20"/>
        <v>959</v>
      </c>
      <c r="F641" t="s">
        <v>40</v>
      </c>
      <c r="G641">
        <f>MEDIAN(E632:E641)</f>
        <v>843</v>
      </c>
      <c r="N641" t="s">
        <v>140</v>
      </c>
      <c r="O641" t="s">
        <v>61</v>
      </c>
      <c r="P641" t="s">
        <v>49</v>
      </c>
      <c r="Q641">
        <v>870</v>
      </c>
      <c r="R641">
        <f t="shared" si="21"/>
        <v>830</v>
      </c>
      <c r="S641" t="s">
        <v>45</v>
      </c>
      <c r="T641">
        <f>MEDIAN(R632:R641)</f>
        <v>891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1047</v>
      </c>
      <c r="E2">
        <f t="shared" ref="E2:E65" si="0">D2-40</f>
        <v>1007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1159</v>
      </c>
      <c r="E3">
        <f t="shared" si="0"/>
        <v>1119</v>
      </c>
      <c r="F3" t="s">
        <v>40</v>
      </c>
      <c r="H3" t="s">
        <v>3</v>
      </c>
      <c r="I3">
        <f>AVERAGE(G2:G161)</f>
        <v>1144.15625</v>
      </c>
      <c r="J3">
        <f>AVERAGE(G162:G321)</f>
        <v>1117.40625</v>
      </c>
      <c r="K3">
        <f>AVERAGE(G322:G481)</f>
        <v>1134.65625</v>
      </c>
      <c r="L3">
        <f>AVERAGE(G482:G641)</f>
        <v>1219.84375</v>
      </c>
      <c r="N3" t="s">
        <v>77</v>
      </c>
      <c r="O3" t="s">
        <v>61</v>
      </c>
      <c r="P3" t="s">
        <v>39</v>
      </c>
      <c r="Q3">
        <v>911</v>
      </c>
      <c r="R3">
        <f t="shared" si="1"/>
        <v>871</v>
      </c>
      <c r="S3" t="s">
        <v>45</v>
      </c>
      <c r="U3" t="s">
        <v>3</v>
      </c>
      <c r="V3">
        <f>AVERAGE(T2:T161)</f>
        <v>980.625</v>
      </c>
      <c r="W3">
        <f>AVERAGE(T162:T321)</f>
        <v>936.90625</v>
      </c>
      <c r="X3">
        <f>AVERAGE(T322:T481)</f>
        <v>940</v>
      </c>
      <c r="Y3">
        <f>AVERAGE(T482:T641)</f>
        <v>1005.03125</v>
      </c>
      <c r="AB3" t="s">
        <v>3</v>
      </c>
      <c r="AC3">
        <f>AVERAGE(I3,V3)</f>
        <v>1062.390625</v>
      </c>
      <c r="AD3">
        <f>AVERAGE(J3,W3)</f>
        <v>1027.15625</v>
      </c>
      <c r="AE3">
        <f>AVERAGE(K3,X3)</f>
        <v>1037.328125</v>
      </c>
      <c r="AF3">
        <f>AVERAGE(L3,Y3)</f>
        <v>1112.4375</v>
      </c>
    </row>
    <row r="4" spans="1:32" x14ac:dyDescent="0.3">
      <c r="A4" t="s">
        <v>77</v>
      </c>
      <c r="B4" t="s">
        <v>56</v>
      </c>
      <c r="C4" t="s">
        <v>39</v>
      </c>
      <c r="D4">
        <v>951</v>
      </c>
      <c r="E4">
        <f t="shared" si="0"/>
        <v>911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902</v>
      </c>
      <c r="R4">
        <f t="shared" si="1"/>
        <v>862</v>
      </c>
      <c r="S4" t="s">
        <v>45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1207</v>
      </c>
      <c r="E5">
        <f t="shared" si="0"/>
        <v>1167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726</v>
      </c>
      <c r="R5">
        <f t="shared" si="1"/>
        <v>686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1399</v>
      </c>
      <c r="E6">
        <f t="shared" si="0"/>
        <v>1359</v>
      </c>
      <c r="F6" t="s">
        <v>40</v>
      </c>
      <c r="H6">
        <v>1</v>
      </c>
      <c r="I6">
        <f>G11</f>
        <v>1143</v>
      </c>
      <c r="J6">
        <f>G171</f>
        <v>1214.5</v>
      </c>
      <c r="K6">
        <f>G331</f>
        <v>975</v>
      </c>
      <c r="L6">
        <f>G491</f>
        <v>1047</v>
      </c>
      <c r="N6" t="s">
        <v>77</v>
      </c>
      <c r="O6" t="s">
        <v>61</v>
      </c>
      <c r="P6" t="s">
        <v>39</v>
      </c>
      <c r="Q6">
        <v>759</v>
      </c>
      <c r="R6">
        <f t="shared" si="1"/>
        <v>719</v>
      </c>
      <c r="S6" t="s">
        <v>45</v>
      </c>
      <c r="U6">
        <v>1</v>
      </c>
      <c r="V6">
        <f>T11</f>
        <v>854</v>
      </c>
      <c r="W6">
        <f>T171</f>
        <v>891.5</v>
      </c>
      <c r="X6">
        <f>T331</f>
        <v>865</v>
      </c>
      <c r="Y6">
        <f>T491</f>
        <v>766.5</v>
      </c>
      <c r="AB6">
        <v>1</v>
      </c>
      <c r="AC6">
        <f>AVERAGE(I6,V6)</f>
        <v>998.5</v>
      </c>
      <c r="AD6">
        <f>AVERAGE(J6,W6)</f>
        <v>1053</v>
      </c>
      <c r="AE6">
        <f>AVERAGE(K6,X6)</f>
        <v>920</v>
      </c>
      <c r="AF6">
        <f>AVERAGE(L6,Y6)</f>
        <v>906.75</v>
      </c>
    </row>
    <row r="7" spans="1:32" x14ac:dyDescent="0.3">
      <c r="A7" t="s">
        <v>77</v>
      </c>
      <c r="B7" t="s">
        <v>56</v>
      </c>
      <c r="C7" t="s">
        <v>39</v>
      </c>
      <c r="D7">
        <v>871</v>
      </c>
      <c r="E7">
        <f t="shared" si="0"/>
        <v>831</v>
      </c>
      <c r="F7" t="s">
        <v>40</v>
      </c>
      <c r="H7">
        <v>2</v>
      </c>
      <c r="I7">
        <f>G21</f>
        <v>903.5</v>
      </c>
      <c r="J7">
        <f>G181</f>
        <v>926</v>
      </c>
      <c r="K7">
        <f>G341</f>
        <v>1119</v>
      </c>
      <c r="L7">
        <f>G501</f>
        <v>966</v>
      </c>
      <c r="N7" t="s">
        <v>77</v>
      </c>
      <c r="O7" t="s">
        <v>61</v>
      </c>
      <c r="P7" t="s">
        <v>39</v>
      </c>
      <c r="Q7">
        <v>1271</v>
      </c>
      <c r="R7">
        <f t="shared" si="1"/>
        <v>1231</v>
      </c>
      <c r="S7" t="s">
        <v>45</v>
      </c>
      <c r="U7">
        <v>2</v>
      </c>
      <c r="V7">
        <f>T21</f>
        <v>854</v>
      </c>
      <c r="W7">
        <f>T181</f>
        <v>854</v>
      </c>
      <c r="X7">
        <f>T341</f>
        <v>823</v>
      </c>
      <c r="Y7">
        <f>T501</f>
        <v>847.5</v>
      </c>
      <c r="AB7">
        <v>2</v>
      </c>
      <c r="AC7">
        <f t="shared" ref="AC7:AF13" si="2">AVERAGE(I7,V7)</f>
        <v>878.75</v>
      </c>
      <c r="AD7">
        <f t="shared" si="2"/>
        <v>890</v>
      </c>
      <c r="AE7">
        <f t="shared" si="2"/>
        <v>971</v>
      </c>
      <c r="AF7">
        <f t="shared" si="2"/>
        <v>906.75</v>
      </c>
    </row>
    <row r="8" spans="1:32" x14ac:dyDescent="0.3">
      <c r="A8" t="s">
        <v>77</v>
      </c>
      <c r="B8" t="s">
        <v>56</v>
      </c>
      <c r="C8" t="s">
        <v>39</v>
      </c>
      <c r="D8">
        <v>1303</v>
      </c>
      <c r="E8">
        <f t="shared" si="0"/>
        <v>1263</v>
      </c>
      <c r="F8" t="s">
        <v>40</v>
      </c>
      <c r="H8">
        <v>3</v>
      </c>
      <c r="I8">
        <f>G31</f>
        <v>1014</v>
      </c>
      <c r="J8">
        <f>G191</f>
        <v>1052</v>
      </c>
      <c r="K8">
        <f>G351</f>
        <v>972</v>
      </c>
      <c r="L8">
        <f>G511</f>
        <v>1164.5</v>
      </c>
      <c r="N8" t="s">
        <v>77</v>
      </c>
      <c r="O8" t="s">
        <v>61</v>
      </c>
      <c r="P8" t="s">
        <v>39</v>
      </c>
      <c r="Q8">
        <v>774</v>
      </c>
      <c r="R8">
        <f t="shared" si="1"/>
        <v>734</v>
      </c>
      <c r="S8" t="s">
        <v>40</v>
      </c>
      <c r="U8">
        <v>3</v>
      </c>
      <c r="V8">
        <f>T31</f>
        <v>956</v>
      </c>
      <c r="W8">
        <f>T191</f>
        <v>895</v>
      </c>
      <c r="X8">
        <f>T351</f>
        <v>767</v>
      </c>
      <c r="Y8">
        <f>T511</f>
        <v>903</v>
      </c>
      <c r="AB8">
        <v>3</v>
      </c>
      <c r="AC8">
        <f t="shared" si="2"/>
        <v>985</v>
      </c>
      <c r="AD8">
        <f t="shared" si="2"/>
        <v>973.5</v>
      </c>
      <c r="AE8">
        <f t="shared" si="2"/>
        <v>869.5</v>
      </c>
      <c r="AF8">
        <f t="shared" si="2"/>
        <v>1033.75</v>
      </c>
    </row>
    <row r="9" spans="1:32" x14ac:dyDescent="0.3">
      <c r="A9" t="s">
        <v>77</v>
      </c>
      <c r="B9" t="s">
        <v>56</v>
      </c>
      <c r="C9" t="s">
        <v>39</v>
      </c>
      <c r="D9">
        <v>1351</v>
      </c>
      <c r="E9">
        <f t="shared" si="0"/>
        <v>1311</v>
      </c>
      <c r="F9" t="s">
        <v>40</v>
      </c>
      <c r="H9">
        <v>4</v>
      </c>
      <c r="I9">
        <f>G41</f>
        <v>1262</v>
      </c>
      <c r="J9">
        <f>G201</f>
        <v>1007</v>
      </c>
      <c r="K9">
        <f>G361</f>
        <v>1022.5</v>
      </c>
      <c r="L9">
        <f>G521</f>
        <v>1086.5</v>
      </c>
      <c r="N9" t="s">
        <v>77</v>
      </c>
      <c r="O9" t="s">
        <v>61</v>
      </c>
      <c r="P9" t="s">
        <v>39</v>
      </c>
      <c r="Q9">
        <v>1142</v>
      </c>
      <c r="R9">
        <f t="shared" si="1"/>
        <v>1102</v>
      </c>
      <c r="S9" t="s">
        <v>45</v>
      </c>
      <c r="U9">
        <v>4</v>
      </c>
      <c r="V9">
        <f>T41</f>
        <v>932</v>
      </c>
      <c r="W9">
        <f>T201</f>
        <v>1007</v>
      </c>
      <c r="X9">
        <f>T361</f>
        <v>927</v>
      </c>
      <c r="Y9">
        <f>T521</f>
        <v>1038.5</v>
      </c>
      <c r="AB9">
        <v>4</v>
      </c>
      <c r="AC9">
        <f t="shared" si="2"/>
        <v>1097</v>
      </c>
      <c r="AD9">
        <f t="shared" si="2"/>
        <v>1007</v>
      </c>
      <c r="AE9">
        <f t="shared" si="2"/>
        <v>974.75</v>
      </c>
      <c r="AF9">
        <f t="shared" si="2"/>
        <v>1062.5</v>
      </c>
    </row>
    <row r="10" spans="1:32" x14ac:dyDescent="0.3">
      <c r="A10" t="s">
        <v>77</v>
      </c>
      <c r="B10" t="s">
        <v>56</v>
      </c>
      <c r="C10" t="s">
        <v>39</v>
      </c>
      <c r="D10">
        <v>1223</v>
      </c>
      <c r="E10">
        <f t="shared" si="0"/>
        <v>1183</v>
      </c>
      <c r="F10" t="s">
        <v>40</v>
      </c>
      <c r="H10">
        <v>5</v>
      </c>
      <c r="I10">
        <f>G51</f>
        <v>1245.5</v>
      </c>
      <c r="J10">
        <f>G211</f>
        <v>1271</v>
      </c>
      <c r="K10">
        <f>G371</f>
        <v>1414</v>
      </c>
      <c r="L10">
        <f>G531</f>
        <v>1999</v>
      </c>
      <c r="N10" t="s">
        <v>77</v>
      </c>
      <c r="O10" t="s">
        <v>61</v>
      </c>
      <c r="P10" t="s">
        <v>39</v>
      </c>
      <c r="Q10">
        <v>902</v>
      </c>
      <c r="R10">
        <f t="shared" si="1"/>
        <v>862</v>
      </c>
      <c r="S10" t="s">
        <v>45</v>
      </c>
      <c r="U10">
        <v>5</v>
      </c>
      <c r="V10">
        <f>T51</f>
        <v>1134</v>
      </c>
      <c r="W10">
        <f>T211</f>
        <v>1047.5</v>
      </c>
      <c r="X10">
        <f>T371</f>
        <v>1079</v>
      </c>
      <c r="Y10">
        <f>T531</f>
        <v>1095</v>
      </c>
      <c r="AB10">
        <v>5</v>
      </c>
      <c r="AC10">
        <f t="shared" si="2"/>
        <v>1189.75</v>
      </c>
      <c r="AD10">
        <f t="shared" si="2"/>
        <v>1159.25</v>
      </c>
      <c r="AE10">
        <f t="shared" si="2"/>
        <v>1246.5</v>
      </c>
      <c r="AF10">
        <f t="shared" si="2"/>
        <v>1547</v>
      </c>
    </row>
    <row r="11" spans="1:32" x14ac:dyDescent="0.3">
      <c r="A11" t="s">
        <v>77</v>
      </c>
      <c r="B11" t="s">
        <v>56</v>
      </c>
      <c r="C11" t="s">
        <v>39</v>
      </c>
      <c r="D11">
        <v>903</v>
      </c>
      <c r="E11">
        <f t="shared" si="0"/>
        <v>863</v>
      </c>
      <c r="F11" t="s">
        <v>40</v>
      </c>
      <c r="G11">
        <f>MEDIAN(E2:E11)</f>
        <v>1143</v>
      </c>
      <c r="H11">
        <v>6</v>
      </c>
      <c r="I11">
        <f>G61</f>
        <v>1582.5</v>
      </c>
      <c r="J11">
        <f>G221</f>
        <v>1119.5</v>
      </c>
      <c r="K11">
        <f>G381</f>
        <v>1551</v>
      </c>
      <c r="L11">
        <f>G541</f>
        <v>1086.5</v>
      </c>
      <c r="N11" t="s">
        <v>77</v>
      </c>
      <c r="O11" t="s">
        <v>61</v>
      </c>
      <c r="P11" t="s">
        <v>39</v>
      </c>
      <c r="Q11">
        <v>854</v>
      </c>
      <c r="R11">
        <f t="shared" si="1"/>
        <v>814</v>
      </c>
      <c r="S11" t="s">
        <v>40</v>
      </c>
      <c r="T11">
        <f>MEDIAN(R2:R11)</f>
        <v>854</v>
      </c>
      <c r="U11">
        <v>6</v>
      </c>
      <c r="V11">
        <f>T61</f>
        <v>1523.5</v>
      </c>
      <c r="W11">
        <f>T221</f>
        <v>911.5</v>
      </c>
      <c r="X11">
        <f>T381</f>
        <v>996</v>
      </c>
      <c r="Y11">
        <f>T541</f>
        <v>1508</v>
      </c>
      <c r="AB11">
        <v>6</v>
      </c>
      <c r="AC11">
        <f t="shared" si="2"/>
        <v>1553</v>
      </c>
      <c r="AD11">
        <f t="shared" si="2"/>
        <v>1015.5</v>
      </c>
      <c r="AE11">
        <f t="shared" si="2"/>
        <v>1273.5</v>
      </c>
      <c r="AF11">
        <f t="shared" si="2"/>
        <v>1297.25</v>
      </c>
    </row>
    <row r="12" spans="1:32" x14ac:dyDescent="0.3">
      <c r="A12" t="s">
        <v>78</v>
      </c>
      <c r="B12" t="s">
        <v>56</v>
      </c>
      <c r="C12" t="s">
        <v>39</v>
      </c>
      <c r="D12">
        <v>936</v>
      </c>
      <c r="E12">
        <f t="shared" si="0"/>
        <v>896</v>
      </c>
      <c r="F12" t="s">
        <v>40</v>
      </c>
      <c r="H12">
        <v>7</v>
      </c>
      <c r="I12">
        <f>G71</f>
        <v>1615</v>
      </c>
      <c r="J12">
        <f>G231</f>
        <v>1158.5</v>
      </c>
      <c r="K12">
        <f>G391</f>
        <v>1071.5</v>
      </c>
      <c r="L12">
        <f>G551</f>
        <v>1575</v>
      </c>
      <c r="N12" t="s">
        <v>78</v>
      </c>
      <c r="O12" t="s">
        <v>61</v>
      </c>
      <c r="P12" t="s">
        <v>39</v>
      </c>
      <c r="Q12">
        <v>785</v>
      </c>
      <c r="R12">
        <f t="shared" si="1"/>
        <v>745</v>
      </c>
      <c r="S12" t="s">
        <v>45</v>
      </c>
      <c r="U12">
        <v>7</v>
      </c>
      <c r="V12">
        <f>T71</f>
        <v>1183</v>
      </c>
      <c r="W12">
        <f>T231</f>
        <v>1286.5</v>
      </c>
      <c r="X12">
        <f>T391</f>
        <v>963</v>
      </c>
      <c r="Y12">
        <f>T551</f>
        <v>1063</v>
      </c>
      <c r="AB12">
        <v>7</v>
      </c>
      <c r="AC12">
        <f t="shared" si="2"/>
        <v>1399</v>
      </c>
      <c r="AD12">
        <f t="shared" si="2"/>
        <v>1222.5</v>
      </c>
      <c r="AE12">
        <f t="shared" si="2"/>
        <v>1017.25</v>
      </c>
      <c r="AF12">
        <f t="shared" si="2"/>
        <v>1319</v>
      </c>
    </row>
    <row r="13" spans="1:32" x14ac:dyDescent="0.3">
      <c r="A13" t="s">
        <v>78</v>
      </c>
      <c r="B13" t="s">
        <v>56</v>
      </c>
      <c r="C13" t="s">
        <v>39</v>
      </c>
      <c r="D13">
        <v>903</v>
      </c>
      <c r="E13">
        <f t="shared" si="0"/>
        <v>863</v>
      </c>
      <c r="F13" t="s">
        <v>40</v>
      </c>
      <c r="H13">
        <v>8</v>
      </c>
      <c r="I13">
        <f>G81</f>
        <v>1118.5</v>
      </c>
      <c r="J13">
        <f>G241</f>
        <v>1214.5</v>
      </c>
      <c r="K13">
        <f>G401</f>
        <v>1142.5</v>
      </c>
      <c r="L13">
        <f>G561</f>
        <v>1190.5</v>
      </c>
      <c r="N13" t="s">
        <v>78</v>
      </c>
      <c r="O13" t="s">
        <v>61</v>
      </c>
      <c r="P13" t="s">
        <v>39</v>
      </c>
      <c r="Q13">
        <v>871</v>
      </c>
      <c r="R13">
        <f t="shared" si="1"/>
        <v>831</v>
      </c>
      <c r="S13" t="s">
        <v>45</v>
      </c>
      <c r="U13">
        <v>8</v>
      </c>
      <c r="V13">
        <f>T81</f>
        <v>895</v>
      </c>
      <c r="W13">
        <f>T241</f>
        <v>1047</v>
      </c>
      <c r="X13">
        <f>T401</f>
        <v>916.5</v>
      </c>
      <c r="Y13">
        <f>T561</f>
        <v>1028</v>
      </c>
      <c r="AB13">
        <v>8</v>
      </c>
      <c r="AC13">
        <f t="shared" si="2"/>
        <v>1006.75</v>
      </c>
      <c r="AD13">
        <f t="shared" si="2"/>
        <v>1130.75</v>
      </c>
      <c r="AE13">
        <f t="shared" si="2"/>
        <v>1029.5</v>
      </c>
      <c r="AF13">
        <f t="shared" si="2"/>
        <v>1109.25</v>
      </c>
    </row>
    <row r="14" spans="1:32" x14ac:dyDescent="0.3">
      <c r="A14" t="s">
        <v>78</v>
      </c>
      <c r="B14" t="s">
        <v>56</v>
      </c>
      <c r="C14" t="s">
        <v>39</v>
      </c>
      <c r="D14">
        <v>935</v>
      </c>
      <c r="E14">
        <f t="shared" si="0"/>
        <v>895</v>
      </c>
      <c r="F14" t="s">
        <v>40</v>
      </c>
      <c r="N14" t="s">
        <v>78</v>
      </c>
      <c r="O14" t="s">
        <v>61</v>
      </c>
      <c r="P14" t="s">
        <v>39</v>
      </c>
      <c r="Q14">
        <v>1381</v>
      </c>
      <c r="R14">
        <f t="shared" si="1"/>
        <v>1341</v>
      </c>
      <c r="S14" t="s">
        <v>45</v>
      </c>
    </row>
    <row r="15" spans="1:32" x14ac:dyDescent="0.3">
      <c r="A15" t="s">
        <v>78</v>
      </c>
      <c r="B15" t="s">
        <v>56</v>
      </c>
      <c r="C15" t="s">
        <v>39</v>
      </c>
      <c r="D15">
        <v>1270</v>
      </c>
      <c r="E15">
        <f t="shared" si="0"/>
        <v>1230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822</v>
      </c>
      <c r="R15">
        <f t="shared" si="1"/>
        <v>782</v>
      </c>
      <c r="S15" t="s">
        <v>45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1047</v>
      </c>
      <c r="E16">
        <f t="shared" si="0"/>
        <v>1007</v>
      </c>
      <c r="F16" t="s">
        <v>40</v>
      </c>
      <c r="H16">
        <v>1</v>
      </c>
      <c r="I16">
        <f>G91</f>
        <v>1063</v>
      </c>
      <c r="J16">
        <f>G251</f>
        <v>1046.5</v>
      </c>
      <c r="K16">
        <f>G411</f>
        <v>1222.5</v>
      </c>
      <c r="L16">
        <f>G571</f>
        <v>1358.5</v>
      </c>
      <c r="N16" t="s">
        <v>78</v>
      </c>
      <c r="O16" t="s">
        <v>61</v>
      </c>
      <c r="P16" t="s">
        <v>39</v>
      </c>
      <c r="Q16">
        <v>966</v>
      </c>
      <c r="R16">
        <f t="shared" si="1"/>
        <v>926</v>
      </c>
      <c r="S16" t="s">
        <v>45</v>
      </c>
      <c r="U16">
        <v>1</v>
      </c>
      <c r="V16">
        <f>T91</f>
        <v>914.5</v>
      </c>
      <c r="W16">
        <f>T251</f>
        <v>846.5</v>
      </c>
      <c r="X16">
        <f>T411</f>
        <v>959</v>
      </c>
      <c r="Y16">
        <f>T571</f>
        <v>895</v>
      </c>
      <c r="AB16">
        <v>1</v>
      </c>
      <c r="AC16">
        <f>AVERAGE(I16,V16)</f>
        <v>988.75</v>
      </c>
      <c r="AD16">
        <f>AVERAGE(J16,W16)</f>
        <v>946.5</v>
      </c>
      <c r="AE16">
        <f>AVERAGE(K16,X16)</f>
        <v>1090.75</v>
      </c>
      <c r="AF16">
        <f>AVERAGE(L16,Y16)</f>
        <v>1126.75</v>
      </c>
    </row>
    <row r="17" spans="1:32" x14ac:dyDescent="0.3">
      <c r="A17" t="s">
        <v>78</v>
      </c>
      <c r="B17" t="s">
        <v>56</v>
      </c>
      <c r="C17" t="s">
        <v>39</v>
      </c>
      <c r="D17">
        <v>838</v>
      </c>
      <c r="E17">
        <f t="shared" si="0"/>
        <v>798</v>
      </c>
      <c r="F17" t="s">
        <v>40</v>
      </c>
      <c r="H17">
        <v>2</v>
      </c>
      <c r="I17">
        <f>G101</f>
        <v>1110.5</v>
      </c>
      <c r="J17">
        <f>G261</f>
        <v>1431.5</v>
      </c>
      <c r="K17">
        <f>G421</f>
        <v>1046</v>
      </c>
      <c r="L17">
        <f>G581</f>
        <v>1430.5</v>
      </c>
      <c r="N17" t="s">
        <v>78</v>
      </c>
      <c r="O17" t="s">
        <v>61</v>
      </c>
      <c r="P17" t="s">
        <v>39</v>
      </c>
      <c r="Q17">
        <v>983</v>
      </c>
      <c r="R17">
        <f t="shared" si="1"/>
        <v>943</v>
      </c>
      <c r="S17" t="s">
        <v>45</v>
      </c>
      <c r="U17">
        <v>2</v>
      </c>
      <c r="V17">
        <f>T101</f>
        <v>875.5</v>
      </c>
      <c r="W17">
        <f>T261</f>
        <v>854.5</v>
      </c>
      <c r="X17">
        <f>T421</f>
        <v>980</v>
      </c>
      <c r="Y17">
        <f>T581</f>
        <v>894</v>
      </c>
      <c r="AB17">
        <v>2</v>
      </c>
      <c r="AC17">
        <f t="shared" ref="AC17:AF23" si="3">AVERAGE(I17,V17)</f>
        <v>993</v>
      </c>
      <c r="AD17">
        <f t="shared" si="3"/>
        <v>1143</v>
      </c>
      <c r="AE17">
        <f t="shared" si="3"/>
        <v>1013</v>
      </c>
      <c r="AF17">
        <f t="shared" si="3"/>
        <v>1162.25</v>
      </c>
    </row>
    <row r="18" spans="1:32" x14ac:dyDescent="0.3">
      <c r="A18" t="s">
        <v>78</v>
      </c>
      <c r="B18" t="s">
        <v>56</v>
      </c>
      <c r="C18" t="s">
        <v>39</v>
      </c>
      <c r="D18">
        <v>951</v>
      </c>
      <c r="E18">
        <f t="shared" si="0"/>
        <v>911</v>
      </c>
      <c r="F18" t="s">
        <v>40</v>
      </c>
      <c r="H18">
        <v>3</v>
      </c>
      <c r="I18">
        <f>G111</f>
        <v>1109.5</v>
      </c>
      <c r="J18">
        <f>G271</f>
        <v>982</v>
      </c>
      <c r="K18">
        <f>G431</f>
        <v>1311</v>
      </c>
      <c r="L18">
        <f>G591</f>
        <v>1262.5</v>
      </c>
      <c r="N18" t="s">
        <v>78</v>
      </c>
      <c r="O18" t="s">
        <v>61</v>
      </c>
      <c r="P18" t="s">
        <v>39</v>
      </c>
      <c r="Q18">
        <v>806</v>
      </c>
      <c r="R18">
        <f t="shared" si="1"/>
        <v>766</v>
      </c>
      <c r="S18" t="s">
        <v>45</v>
      </c>
      <c r="U18">
        <v>3</v>
      </c>
      <c r="V18">
        <f>T111</f>
        <v>871.5</v>
      </c>
      <c r="W18">
        <f>T271</f>
        <v>853</v>
      </c>
      <c r="X18">
        <f>T431</f>
        <v>918</v>
      </c>
      <c r="Y18">
        <f>T591</f>
        <v>967</v>
      </c>
      <c r="AB18">
        <v>3</v>
      </c>
      <c r="AC18">
        <f t="shared" si="3"/>
        <v>990.5</v>
      </c>
      <c r="AD18">
        <f t="shared" si="3"/>
        <v>917.5</v>
      </c>
      <c r="AE18">
        <f t="shared" si="3"/>
        <v>1114.5</v>
      </c>
      <c r="AF18">
        <f t="shared" si="3"/>
        <v>1114.75</v>
      </c>
    </row>
    <row r="19" spans="1:32" x14ac:dyDescent="0.3">
      <c r="A19" t="s">
        <v>78</v>
      </c>
      <c r="B19" t="s">
        <v>56</v>
      </c>
      <c r="C19" t="s">
        <v>39</v>
      </c>
      <c r="D19">
        <v>934</v>
      </c>
      <c r="E19">
        <f t="shared" si="0"/>
        <v>894</v>
      </c>
      <c r="F19" t="s">
        <v>40</v>
      </c>
      <c r="H19">
        <v>4</v>
      </c>
      <c r="I19">
        <f>G121</f>
        <v>1063</v>
      </c>
      <c r="J19">
        <f>G281</f>
        <v>1102.5</v>
      </c>
      <c r="K19">
        <f>G441</f>
        <v>997.5</v>
      </c>
      <c r="L19">
        <f>G601</f>
        <v>1167</v>
      </c>
      <c r="N19" t="s">
        <v>78</v>
      </c>
      <c r="O19" t="s">
        <v>61</v>
      </c>
      <c r="P19" t="s">
        <v>39</v>
      </c>
      <c r="Q19">
        <v>823</v>
      </c>
      <c r="R19">
        <f t="shared" si="1"/>
        <v>783</v>
      </c>
      <c r="S19" t="s">
        <v>45</v>
      </c>
      <c r="U19">
        <v>4</v>
      </c>
      <c r="V19">
        <f>T121</f>
        <v>955</v>
      </c>
      <c r="W19">
        <f>T281</f>
        <v>788</v>
      </c>
      <c r="X19">
        <f>T441</f>
        <v>1053</v>
      </c>
      <c r="Y19">
        <f>T601</f>
        <v>799</v>
      </c>
      <c r="AB19">
        <v>4</v>
      </c>
      <c r="AC19">
        <f t="shared" si="3"/>
        <v>1009</v>
      </c>
      <c r="AD19">
        <f t="shared" si="3"/>
        <v>945.25</v>
      </c>
      <c r="AE19">
        <f t="shared" si="3"/>
        <v>1025.25</v>
      </c>
      <c r="AF19">
        <f t="shared" si="3"/>
        <v>983</v>
      </c>
    </row>
    <row r="20" spans="1:32" x14ac:dyDescent="0.3">
      <c r="A20" t="s">
        <v>78</v>
      </c>
      <c r="B20" t="s">
        <v>56</v>
      </c>
      <c r="C20" t="s">
        <v>39</v>
      </c>
      <c r="D20">
        <v>1173</v>
      </c>
      <c r="E20">
        <f t="shared" si="0"/>
        <v>1133</v>
      </c>
      <c r="F20" t="s">
        <v>40</v>
      </c>
      <c r="H20">
        <v>5</v>
      </c>
      <c r="I20">
        <f>G131</f>
        <v>1147.5</v>
      </c>
      <c r="J20">
        <f>G291</f>
        <v>1254</v>
      </c>
      <c r="K20">
        <f>G451</f>
        <v>1203.5</v>
      </c>
      <c r="L20">
        <f>G611</f>
        <v>1155.5</v>
      </c>
      <c r="N20" t="s">
        <v>78</v>
      </c>
      <c r="O20" t="s">
        <v>61</v>
      </c>
      <c r="P20" t="s">
        <v>39</v>
      </c>
      <c r="Q20">
        <v>1079</v>
      </c>
      <c r="R20">
        <f t="shared" si="1"/>
        <v>1039</v>
      </c>
      <c r="S20" t="s">
        <v>45</v>
      </c>
      <c r="U20">
        <v>5</v>
      </c>
      <c r="V20">
        <f>T131</f>
        <v>1039</v>
      </c>
      <c r="W20">
        <f>T291</f>
        <v>1111</v>
      </c>
      <c r="X20">
        <f>T451</f>
        <v>991</v>
      </c>
      <c r="Y20">
        <f>T611</f>
        <v>1423</v>
      </c>
      <c r="AB20">
        <v>5</v>
      </c>
      <c r="AC20">
        <f t="shared" si="3"/>
        <v>1093.25</v>
      </c>
      <c r="AD20">
        <f t="shared" si="3"/>
        <v>1182.5</v>
      </c>
      <c r="AE20">
        <f t="shared" si="3"/>
        <v>1097.25</v>
      </c>
      <c r="AF20">
        <f t="shared" si="3"/>
        <v>1289.25</v>
      </c>
    </row>
    <row r="21" spans="1:32" x14ac:dyDescent="0.3">
      <c r="A21" t="s">
        <v>78</v>
      </c>
      <c r="B21" t="s">
        <v>56</v>
      </c>
      <c r="C21" t="s">
        <v>39</v>
      </c>
      <c r="D21">
        <v>1015</v>
      </c>
      <c r="E21">
        <f t="shared" si="0"/>
        <v>975</v>
      </c>
      <c r="F21" t="s">
        <v>40</v>
      </c>
      <c r="G21">
        <f>MEDIAN(E12:E21)</f>
        <v>903.5</v>
      </c>
      <c r="H21">
        <v>6</v>
      </c>
      <c r="I21">
        <f>G141</f>
        <v>1038</v>
      </c>
      <c r="J21">
        <f>G301</f>
        <v>1150.5</v>
      </c>
      <c r="K21">
        <f>G461</f>
        <v>990.5</v>
      </c>
      <c r="L21">
        <f>G621</f>
        <v>1095</v>
      </c>
      <c r="N21" t="s">
        <v>78</v>
      </c>
      <c r="O21" t="s">
        <v>61</v>
      </c>
      <c r="P21" t="s">
        <v>39</v>
      </c>
      <c r="Q21">
        <v>917</v>
      </c>
      <c r="R21">
        <f t="shared" si="1"/>
        <v>877</v>
      </c>
      <c r="S21" t="s">
        <v>45</v>
      </c>
      <c r="T21">
        <f>MEDIAN(R12:R21)</f>
        <v>854</v>
      </c>
      <c r="U21">
        <v>6</v>
      </c>
      <c r="V21">
        <f>T141</f>
        <v>902.5</v>
      </c>
      <c r="W21">
        <f>T301</f>
        <v>839.5</v>
      </c>
      <c r="X21">
        <f>T461</f>
        <v>1014</v>
      </c>
      <c r="Y21">
        <f>T621</f>
        <v>1038</v>
      </c>
      <c r="AB21">
        <v>6</v>
      </c>
      <c r="AC21">
        <f t="shared" si="3"/>
        <v>970.25</v>
      </c>
      <c r="AD21">
        <f t="shared" si="3"/>
        <v>995</v>
      </c>
      <c r="AE21">
        <f t="shared" si="3"/>
        <v>1002.25</v>
      </c>
      <c r="AF21">
        <f t="shared" si="3"/>
        <v>1066.5</v>
      </c>
    </row>
    <row r="22" spans="1:32" x14ac:dyDescent="0.3">
      <c r="A22" t="s">
        <v>79</v>
      </c>
      <c r="B22" t="s">
        <v>56</v>
      </c>
      <c r="C22" t="s">
        <v>39</v>
      </c>
      <c r="D22">
        <v>999</v>
      </c>
      <c r="E22">
        <f t="shared" si="0"/>
        <v>959</v>
      </c>
      <c r="F22" t="s">
        <v>40</v>
      </c>
      <c r="H22">
        <v>7</v>
      </c>
      <c r="I22">
        <f>G151</f>
        <v>919</v>
      </c>
      <c r="J22">
        <f>G311</f>
        <v>966.5</v>
      </c>
      <c r="K22">
        <f>G471</f>
        <v>1014</v>
      </c>
      <c r="L22">
        <f>G631</f>
        <v>934.5</v>
      </c>
      <c r="N22" t="s">
        <v>79</v>
      </c>
      <c r="O22" t="s">
        <v>61</v>
      </c>
      <c r="P22" t="s">
        <v>39</v>
      </c>
      <c r="Q22">
        <v>945</v>
      </c>
      <c r="R22">
        <f t="shared" si="1"/>
        <v>905</v>
      </c>
      <c r="S22" t="s">
        <v>45</v>
      </c>
      <c r="U22">
        <v>7</v>
      </c>
      <c r="V22">
        <f>T151</f>
        <v>892</v>
      </c>
      <c r="W22">
        <f>T311</f>
        <v>831</v>
      </c>
      <c r="X22">
        <f>T471</f>
        <v>917.5</v>
      </c>
      <c r="Y22">
        <f>T631</f>
        <v>960</v>
      </c>
      <c r="AB22">
        <v>7</v>
      </c>
      <c r="AC22">
        <f t="shared" si="3"/>
        <v>905.5</v>
      </c>
      <c r="AD22">
        <f t="shared" si="3"/>
        <v>898.75</v>
      </c>
      <c r="AE22">
        <f t="shared" si="3"/>
        <v>965.75</v>
      </c>
      <c r="AF22">
        <f t="shared" si="3"/>
        <v>947.25</v>
      </c>
    </row>
    <row r="23" spans="1:32" x14ac:dyDescent="0.3">
      <c r="A23" t="s">
        <v>79</v>
      </c>
      <c r="B23" t="s">
        <v>56</v>
      </c>
      <c r="C23" t="s">
        <v>39</v>
      </c>
      <c r="D23">
        <v>1221</v>
      </c>
      <c r="E23">
        <f t="shared" si="0"/>
        <v>1181</v>
      </c>
      <c r="F23" t="s">
        <v>40</v>
      </c>
      <c r="H23">
        <v>8</v>
      </c>
      <c r="I23">
        <f>G161</f>
        <v>972</v>
      </c>
      <c r="J23">
        <f>G321</f>
        <v>982</v>
      </c>
      <c r="K23">
        <f>G481</f>
        <v>1102</v>
      </c>
      <c r="L23">
        <f>G641</f>
        <v>999</v>
      </c>
      <c r="N23" t="s">
        <v>79</v>
      </c>
      <c r="O23" t="s">
        <v>61</v>
      </c>
      <c r="P23" t="s">
        <v>39</v>
      </c>
      <c r="Q23">
        <v>886</v>
      </c>
      <c r="R23">
        <f t="shared" si="1"/>
        <v>846</v>
      </c>
      <c r="S23" t="s">
        <v>40</v>
      </c>
      <c r="U23">
        <v>8</v>
      </c>
      <c r="V23">
        <f>T161</f>
        <v>908.5</v>
      </c>
      <c r="W23">
        <f>T321</f>
        <v>927</v>
      </c>
      <c r="X23">
        <f>T481</f>
        <v>871</v>
      </c>
      <c r="Y23">
        <f>T641</f>
        <v>855</v>
      </c>
      <c r="AB23">
        <v>8</v>
      </c>
      <c r="AC23">
        <f t="shared" si="3"/>
        <v>940.25</v>
      </c>
      <c r="AD23">
        <f t="shared" si="3"/>
        <v>954.5</v>
      </c>
      <c r="AE23">
        <f t="shared" si="3"/>
        <v>986.5</v>
      </c>
      <c r="AF23">
        <f t="shared" si="3"/>
        <v>927</v>
      </c>
    </row>
    <row r="24" spans="1:32" x14ac:dyDescent="0.3">
      <c r="A24" t="s">
        <v>79</v>
      </c>
      <c r="B24" t="s">
        <v>56</v>
      </c>
      <c r="C24" t="s">
        <v>39</v>
      </c>
      <c r="D24">
        <v>869</v>
      </c>
      <c r="E24">
        <f t="shared" si="0"/>
        <v>829</v>
      </c>
      <c r="F24" t="s">
        <v>40</v>
      </c>
      <c r="N24" t="s">
        <v>79</v>
      </c>
      <c r="O24" t="s">
        <v>61</v>
      </c>
      <c r="P24" t="s">
        <v>39</v>
      </c>
      <c r="Q24">
        <v>1047</v>
      </c>
      <c r="R24">
        <f t="shared" si="1"/>
        <v>1007</v>
      </c>
      <c r="S24" t="s">
        <v>40</v>
      </c>
    </row>
    <row r="25" spans="1:32" x14ac:dyDescent="0.3">
      <c r="A25" t="s">
        <v>79</v>
      </c>
      <c r="B25" t="s">
        <v>56</v>
      </c>
      <c r="C25" t="s">
        <v>39</v>
      </c>
      <c r="D25">
        <v>1590</v>
      </c>
      <c r="E25">
        <f t="shared" si="0"/>
        <v>1550</v>
      </c>
      <c r="F25" t="s">
        <v>40</v>
      </c>
      <c r="N25" t="s">
        <v>79</v>
      </c>
      <c r="O25" t="s">
        <v>61</v>
      </c>
      <c r="P25" t="s">
        <v>39</v>
      </c>
      <c r="Q25">
        <v>759</v>
      </c>
      <c r="R25">
        <f t="shared" si="1"/>
        <v>719</v>
      </c>
      <c r="S25" t="s">
        <v>40</v>
      </c>
    </row>
    <row r="26" spans="1:32" x14ac:dyDescent="0.3">
      <c r="A26" t="s">
        <v>79</v>
      </c>
      <c r="B26" t="s">
        <v>56</v>
      </c>
      <c r="C26" t="s">
        <v>39</v>
      </c>
      <c r="D26">
        <v>934</v>
      </c>
      <c r="E26">
        <f t="shared" si="0"/>
        <v>894</v>
      </c>
      <c r="F26" t="s">
        <v>40</v>
      </c>
      <c r="N26" t="s">
        <v>79</v>
      </c>
      <c r="O26" t="s">
        <v>61</v>
      </c>
      <c r="P26" t="s">
        <v>39</v>
      </c>
      <c r="Q26">
        <v>1906</v>
      </c>
      <c r="R26">
        <f t="shared" si="1"/>
        <v>1866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1095</v>
      </c>
      <c r="E27">
        <f t="shared" si="0"/>
        <v>1055</v>
      </c>
      <c r="F27" t="s">
        <v>40</v>
      </c>
      <c r="N27" t="s">
        <v>79</v>
      </c>
      <c r="O27" t="s">
        <v>61</v>
      </c>
      <c r="P27" t="s">
        <v>39</v>
      </c>
      <c r="Q27">
        <v>1511</v>
      </c>
      <c r="R27">
        <f t="shared" si="1"/>
        <v>1471</v>
      </c>
      <c r="S27" t="s">
        <v>40</v>
      </c>
    </row>
    <row r="28" spans="1:32" x14ac:dyDescent="0.3">
      <c r="A28" t="s">
        <v>79</v>
      </c>
      <c r="B28" t="s">
        <v>56</v>
      </c>
      <c r="C28" t="s">
        <v>39</v>
      </c>
      <c r="D28">
        <v>982</v>
      </c>
      <c r="E28">
        <f t="shared" si="0"/>
        <v>942</v>
      </c>
      <c r="F28" t="s">
        <v>40</v>
      </c>
      <c r="N28" t="s">
        <v>79</v>
      </c>
      <c r="O28" t="s">
        <v>61</v>
      </c>
      <c r="P28" t="s">
        <v>39</v>
      </c>
      <c r="Q28">
        <v>902</v>
      </c>
      <c r="R28">
        <f t="shared" si="1"/>
        <v>862</v>
      </c>
      <c r="S28" t="s">
        <v>40</v>
      </c>
    </row>
    <row r="29" spans="1:32" x14ac:dyDescent="0.3">
      <c r="A29" t="s">
        <v>79</v>
      </c>
      <c r="B29" t="s">
        <v>56</v>
      </c>
      <c r="C29" t="s">
        <v>39</v>
      </c>
      <c r="D29">
        <v>1046</v>
      </c>
      <c r="E29">
        <f t="shared" si="0"/>
        <v>1006</v>
      </c>
      <c r="F29" t="s">
        <v>40</v>
      </c>
      <c r="N29" t="s">
        <v>79</v>
      </c>
      <c r="O29" t="s">
        <v>61</v>
      </c>
      <c r="P29" t="s">
        <v>39</v>
      </c>
      <c r="Q29">
        <v>936</v>
      </c>
      <c r="R29">
        <f t="shared" si="1"/>
        <v>896</v>
      </c>
      <c r="S29" t="s">
        <v>40</v>
      </c>
    </row>
    <row r="30" spans="1:32" x14ac:dyDescent="0.3">
      <c r="A30" t="s">
        <v>79</v>
      </c>
      <c r="B30" t="s">
        <v>56</v>
      </c>
      <c r="C30" t="s">
        <v>39</v>
      </c>
      <c r="D30">
        <v>1089</v>
      </c>
      <c r="E30">
        <f t="shared" si="0"/>
        <v>1049</v>
      </c>
      <c r="F30" t="s">
        <v>40</v>
      </c>
      <c r="N30" t="s">
        <v>79</v>
      </c>
      <c r="O30" t="s">
        <v>61</v>
      </c>
      <c r="P30" t="s">
        <v>39</v>
      </c>
      <c r="Q30">
        <v>1414</v>
      </c>
      <c r="R30">
        <f t="shared" si="1"/>
        <v>1374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1062</v>
      </c>
      <c r="E31">
        <f t="shared" si="0"/>
        <v>1022</v>
      </c>
      <c r="F31" t="s">
        <v>40</v>
      </c>
      <c r="G31">
        <f>MEDIAN(E22:E31)</f>
        <v>1014</v>
      </c>
      <c r="N31" t="s">
        <v>79</v>
      </c>
      <c r="O31" t="s">
        <v>61</v>
      </c>
      <c r="P31" t="s">
        <v>39</v>
      </c>
      <c r="Q31">
        <v>2134</v>
      </c>
      <c r="R31">
        <f t="shared" si="1"/>
        <v>2094</v>
      </c>
      <c r="S31" t="s">
        <v>40</v>
      </c>
      <c r="T31">
        <f>MEDIAN(R22:R31)</f>
        <v>956</v>
      </c>
    </row>
    <row r="32" spans="1:32" x14ac:dyDescent="0.3">
      <c r="A32" t="s">
        <v>80</v>
      </c>
      <c r="B32" t="s">
        <v>56</v>
      </c>
      <c r="C32" t="s">
        <v>39</v>
      </c>
      <c r="D32">
        <v>887</v>
      </c>
      <c r="E32">
        <f t="shared" si="0"/>
        <v>847</v>
      </c>
      <c r="F32" t="s">
        <v>40</v>
      </c>
      <c r="N32" t="s">
        <v>80</v>
      </c>
      <c r="O32" t="s">
        <v>61</v>
      </c>
      <c r="P32" t="s">
        <v>39</v>
      </c>
      <c r="Q32">
        <v>946</v>
      </c>
      <c r="R32">
        <f t="shared" si="1"/>
        <v>906</v>
      </c>
      <c r="S32" t="s">
        <v>45</v>
      </c>
    </row>
    <row r="33" spans="1:20" x14ac:dyDescent="0.3">
      <c r="A33" t="s">
        <v>80</v>
      </c>
      <c r="B33" t="s">
        <v>56</v>
      </c>
      <c r="C33" t="s">
        <v>39</v>
      </c>
      <c r="D33">
        <v>1205</v>
      </c>
      <c r="E33">
        <f t="shared" si="0"/>
        <v>1165</v>
      </c>
      <c r="F33" t="s">
        <v>40</v>
      </c>
      <c r="N33" t="s">
        <v>80</v>
      </c>
      <c r="O33" t="s">
        <v>61</v>
      </c>
      <c r="P33" t="s">
        <v>39</v>
      </c>
      <c r="Q33">
        <v>1623</v>
      </c>
      <c r="R33">
        <f t="shared" si="1"/>
        <v>1583</v>
      </c>
      <c r="S33" t="s">
        <v>45</v>
      </c>
    </row>
    <row r="34" spans="1:20" x14ac:dyDescent="0.3">
      <c r="A34" t="s">
        <v>80</v>
      </c>
      <c r="B34" t="s">
        <v>56</v>
      </c>
      <c r="C34" t="s">
        <v>49</v>
      </c>
      <c r="D34">
        <v>1399</v>
      </c>
      <c r="E34">
        <f t="shared" si="0"/>
        <v>1359</v>
      </c>
      <c r="F34" t="s">
        <v>40</v>
      </c>
      <c r="N34" t="s">
        <v>80</v>
      </c>
      <c r="O34" t="s">
        <v>61</v>
      </c>
      <c r="P34" t="s">
        <v>39</v>
      </c>
      <c r="Q34">
        <v>1846</v>
      </c>
      <c r="R34">
        <f t="shared" si="1"/>
        <v>1806</v>
      </c>
      <c r="S34" t="s">
        <v>45</v>
      </c>
    </row>
    <row r="35" spans="1:20" x14ac:dyDescent="0.3">
      <c r="A35" t="s">
        <v>80</v>
      </c>
      <c r="B35" t="s">
        <v>56</v>
      </c>
      <c r="C35" t="s">
        <v>39</v>
      </c>
      <c r="D35">
        <v>1415</v>
      </c>
      <c r="E35">
        <f t="shared" si="0"/>
        <v>1375</v>
      </c>
      <c r="F35" t="s">
        <v>40</v>
      </c>
      <c r="N35" t="s">
        <v>80</v>
      </c>
      <c r="O35" t="s">
        <v>61</v>
      </c>
      <c r="P35" t="s">
        <v>39</v>
      </c>
      <c r="Q35">
        <v>775</v>
      </c>
      <c r="R35">
        <f t="shared" si="1"/>
        <v>735</v>
      </c>
      <c r="S35" t="s">
        <v>45</v>
      </c>
    </row>
    <row r="36" spans="1:20" x14ac:dyDescent="0.3">
      <c r="A36" t="s">
        <v>80</v>
      </c>
      <c r="B36" t="s">
        <v>56</v>
      </c>
      <c r="C36" t="s">
        <v>39</v>
      </c>
      <c r="D36">
        <v>983</v>
      </c>
      <c r="E36">
        <f t="shared" si="0"/>
        <v>943</v>
      </c>
      <c r="F36" t="s">
        <v>40</v>
      </c>
      <c r="N36" t="s">
        <v>80</v>
      </c>
      <c r="O36" t="s">
        <v>61</v>
      </c>
      <c r="P36" t="s">
        <v>39</v>
      </c>
      <c r="Q36">
        <v>791</v>
      </c>
      <c r="R36">
        <f t="shared" si="1"/>
        <v>751</v>
      </c>
      <c r="S36" t="s">
        <v>45</v>
      </c>
    </row>
    <row r="37" spans="1:20" x14ac:dyDescent="0.3">
      <c r="A37" t="s">
        <v>80</v>
      </c>
      <c r="B37" t="s">
        <v>56</v>
      </c>
      <c r="C37" t="s">
        <v>39</v>
      </c>
      <c r="D37">
        <v>935</v>
      </c>
      <c r="E37">
        <f t="shared" si="0"/>
        <v>895</v>
      </c>
      <c r="F37" t="s">
        <v>40</v>
      </c>
      <c r="N37" t="s">
        <v>80</v>
      </c>
      <c r="O37" t="s">
        <v>61</v>
      </c>
      <c r="P37" t="s">
        <v>39</v>
      </c>
      <c r="Q37">
        <v>903</v>
      </c>
      <c r="R37">
        <f t="shared" si="1"/>
        <v>863</v>
      </c>
      <c r="S37" t="s">
        <v>45</v>
      </c>
    </row>
    <row r="38" spans="1:20" x14ac:dyDescent="0.3">
      <c r="A38" t="s">
        <v>80</v>
      </c>
      <c r="B38" t="s">
        <v>56</v>
      </c>
      <c r="C38" t="s">
        <v>39</v>
      </c>
      <c r="D38">
        <v>1576</v>
      </c>
      <c r="E38">
        <f t="shared" si="0"/>
        <v>1536</v>
      </c>
      <c r="F38" t="s">
        <v>40</v>
      </c>
      <c r="N38" t="s">
        <v>80</v>
      </c>
      <c r="O38" t="s">
        <v>61</v>
      </c>
      <c r="P38" t="s">
        <v>39</v>
      </c>
      <c r="Q38">
        <v>1367</v>
      </c>
      <c r="R38">
        <f t="shared" si="1"/>
        <v>1327</v>
      </c>
      <c r="S38" t="s">
        <v>45</v>
      </c>
    </row>
    <row r="39" spans="1:20" x14ac:dyDescent="0.3">
      <c r="A39" t="s">
        <v>80</v>
      </c>
      <c r="B39" t="s">
        <v>56</v>
      </c>
      <c r="C39" t="s">
        <v>49</v>
      </c>
      <c r="D39">
        <v>1462</v>
      </c>
      <c r="E39">
        <f t="shared" si="0"/>
        <v>1422</v>
      </c>
      <c r="F39" t="s">
        <v>40</v>
      </c>
      <c r="N39" t="s">
        <v>80</v>
      </c>
      <c r="O39" t="s">
        <v>61</v>
      </c>
      <c r="P39" t="s">
        <v>39</v>
      </c>
      <c r="Q39">
        <v>2135</v>
      </c>
      <c r="R39">
        <f t="shared" si="1"/>
        <v>2095</v>
      </c>
      <c r="S39" t="s">
        <v>45</v>
      </c>
    </row>
    <row r="40" spans="1:20" x14ac:dyDescent="0.3">
      <c r="A40" t="s">
        <v>80</v>
      </c>
      <c r="B40" t="s">
        <v>56</v>
      </c>
      <c r="C40" t="s">
        <v>39</v>
      </c>
      <c r="D40">
        <v>966</v>
      </c>
      <c r="E40">
        <f t="shared" si="0"/>
        <v>926</v>
      </c>
      <c r="F40" t="s">
        <v>40</v>
      </c>
      <c r="N40" t="s">
        <v>80</v>
      </c>
      <c r="O40" t="s">
        <v>61</v>
      </c>
      <c r="P40" t="s">
        <v>49</v>
      </c>
      <c r="Q40">
        <v>998</v>
      </c>
      <c r="R40">
        <f t="shared" si="1"/>
        <v>958</v>
      </c>
      <c r="S40" t="s">
        <v>45</v>
      </c>
    </row>
    <row r="41" spans="1:20" x14ac:dyDescent="0.3">
      <c r="A41" t="s">
        <v>80</v>
      </c>
      <c r="B41" t="s">
        <v>56</v>
      </c>
      <c r="C41" t="s">
        <v>39</v>
      </c>
      <c r="D41">
        <v>1399</v>
      </c>
      <c r="E41">
        <f t="shared" si="0"/>
        <v>1359</v>
      </c>
      <c r="F41" t="s">
        <v>40</v>
      </c>
      <c r="G41">
        <f>MEDIAN(E32:E41)</f>
        <v>1262</v>
      </c>
      <c r="N41" t="s">
        <v>80</v>
      </c>
      <c r="O41" t="s">
        <v>61</v>
      </c>
      <c r="P41" t="s">
        <v>49</v>
      </c>
      <c r="Q41">
        <v>903</v>
      </c>
      <c r="R41">
        <f t="shared" si="1"/>
        <v>863</v>
      </c>
      <c r="S41" t="s">
        <v>45</v>
      </c>
      <c r="T41">
        <f>MEDIAN(R32:R41)</f>
        <v>932</v>
      </c>
    </row>
    <row r="42" spans="1:20" x14ac:dyDescent="0.3">
      <c r="A42" t="s">
        <v>81</v>
      </c>
      <c r="B42" t="s">
        <v>56</v>
      </c>
      <c r="C42" t="s">
        <v>39</v>
      </c>
      <c r="D42">
        <v>839</v>
      </c>
      <c r="E42">
        <f t="shared" si="0"/>
        <v>799</v>
      </c>
      <c r="F42" t="s">
        <v>40</v>
      </c>
      <c r="N42" t="s">
        <v>81</v>
      </c>
      <c r="O42" t="s">
        <v>61</v>
      </c>
      <c r="P42" t="s">
        <v>49</v>
      </c>
      <c r="Q42">
        <v>1474</v>
      </c>
      <c r="R42">
        <f t="shared" si="1"/>
        <v>1434</v>
      </c>
      <c r="S42" t="s">
        <v>45</v>
      </c>
    </row>
    <row r="43" spans="1:20" x14ac:dyDescent="0.3">
      <c r="A43" t="s">
        <v>81</v>
      </c>
      <c r="B43" t="s">
        <v>56</v>
      </c>
      <c r="C43" t="s">
        <v>39</v>
      </c>
      <c r="D43">
        <v>887</v>
      </c>
      <c r="E43">
        <f t="shared" si="0"/>
        <v>847</v>
      </c>
      <c r="F43" t="s">
        <v>40</v>
      </c>
      <c r="N43" t="s">
        <v>81</v>
      </c>
      <c r="O43" t="s">
        <v>61</v>
      </c>
      <c r="P43" t="s">
        <v>49</v>
      </c>
      <c r="Q43">
        <v>2519</v>
      </c>
      <c r="R43">
        <f t="shared" si="1"/>
        <v>2479</v>
      </c>
      <c r="S43" t="s">
        <v>40</v>
      </c>
    </row>
    <row r="44" spans="1:20" x14ac:dyDescent="0.3">
      <c r="A44" t="s">
        <v>81</v>
      </c>
      <c r="B44" t="s">
        <v>56</v>
      </c>
      <c r="C44" t="s">
        <v>49</v>
      </c>
      <c r="D44">
        <v>1334</v>
      </c>
      <c r="E44">
        <f t="shared" si="0"/>
        <v>1294</v>
      </c>
      <c r="F44" t="s">
        <v>40</v>
      </c>
      <c r="N44" t="s">
        <v>81</v>
      </c>
      <c r="O44" t="s">
        <v>61</v>
      </c>
      <c r="P44" t="s">
        <v>49</v>
      </c>
      <c r="Q44">
        <v>1110</v>
      </c>
      <c r="R44">
        <f t="shared" si="1"/>
        <v>1070</v>
      </c>
      <c r="S44" t="s">
        <v>40</v>
      </c>
    </row>
    <row r="45" spans="1:20" x14ac:dyDescent="0.3">
      <c r="A45" t="s">
        <v>81</v>
      </c>
      <c r="B45" t="s">
        <v>56</v>
      </c>
      <c r="C45" t="s">
        <v>49</v>
      </c>
      <c r="D45">
        <v>2150</v>
      </c>
      <c r="E45">
        <f t="shared" si="0"/>
        <v>2110</v>
      </c>
      <c r="F45" t="s">
        <v>40</v>
      </c>
      <c r="N45" t="s">
        <v>81</v>
      </c>
      <c r="O45" t="s">
        <v>61</v>
      </c>
      <c r="P45" t="s">
        <v>49</v>
      </c>
      <c r="Q45">
        <v>1079</v>
      </c>
      <c r="R45">
        <f t="shared" si="1"/>
        <v>1039</v>
      </c>
      <c r="S45" t="s">
        <v>40</v>
      </c>
    </row>
    <row r="46" spans="1:20" x14ac:dyDescent="0.3">
      <c r="A46" t="s">
        <v>81</v>
      </c>
      <c r="B46" t="s">
        <v>56</v>
      </c>
      <c r="C46" t="s">
        <v>39</v>
      </c>
      <c r="D46">
        <v>1111</v>
      </c>
      <c r="E46">
        <f t="shared" si="0"/>
        <v>1071</v>
      </c>
      <c r="F46" t="s">
        <v>40</v>
      </c>
      <c r="N46" t="s">
        <v>81</v>
      </c>
      <c r="O46" t="s">
        <v>61</v>
      </c>
      <c r="P46" t="s">
        <v>39</v>
      </c>
      <c r="Q46">
        <v>1783</v>
      </c>
      <c r="R46">
        <f t="shared" si="1"/>
        <v>1743</v>
      </c>
      <c r="S46" t="s">
        <v>40</v>
      </c>
    </row>
    <row r="47" spans="1:20" x14ac:dyDescent="0.3">
      <c r="A47" t="s">
        <v>81</v>
      </c>
      <c r="B47" t="s">
        <v>56</v>
      </c>
      <c r="C47" t="s">
        <v>39</v>
      </c>
      <c r="D47">
        <v>886</v>
      </c>
      <c r="E47">
        <f t="shared" si="0"/>
        <v>846</v>
      </c>
      <c r="F47" t="s">
        <v>40</v>
      </c>
      <c r="N47" t="s">
        <v>81</v>
      </c>
      <c r="O47" t="s">
        <v>61</v>
      </c>
      <c r="P47" t="s">
        <v>49</v>
      </c>
      <c r="Q47">
        <v>871</v>
      </c>
      <c r="R47">
        <f t="shared" si="1"/>
        <v>831</v>
      </c>
      <c r="S47" t="s">
        <v>45</v>
      </c>
    </row>
    <row r="48" spans="1:20" x14ac:dyDescent="0.3">
      <c r="A48" t="s">
        <v>81</v>
      </c>
      <c r="B48" t="s">
        <v>56</v>
      </c>
      <c r="C48" t="s">
        <v>39</v>
      </c>
      <c r="D48">
        <v>1237</v>
      </c>
      <c r="E48">
        <f t="shared" si="0"/>
        <v>1197</v>
      </c>
      <c r="F48" t="s">
        <v>40</v>
      </c>
      <c r="N48" t="s">
        <v>81</v>
      </c>
      <c r="O48" t="s">
        <v>61</v>
      </c>
      <c r="P48" t="s">
        <v>39</v>
      </c>
      <c r="Q48">
        <v>1000</v>
      </c>
      <c r="R48">
        <f t="shared" si="1"/>
        <v>960</v>
      </c>
      <c r="S48" t="s">
        <v>45</v>
      </c>
    </row>
    <row r="49" spans="1:20" x14ac:dyDescent="0.3">
      <c r="A49" t="s">
        <v>81</v>
      </c>
      <c r="B49" t="s">
        <v>56</v>
      </c>
      <c r="C49" t="s">
        <v>39</v>
      </c>
      <c r="D49">
        <v>1752</v>
      </c>
      <c r="E49">
        <f t="shared" si="0"/>
        <v>1712</v>
      </c>
      <c r="F49" t="s">
        <v>40</v>
      </c>
      <c r="N49" t="s">
        <v>81</v>
      </c>
      <c r="O49" t="s">
        <v>61</v>
      </c>
      <c r="P49" t="s">
        <v>39</v>
      </c>
      <c r="Q49">
        <v>1238</v>
      </c>
      <c r="R49">
        <f t="shared" si="1"/>
        <v>1198</v>
      </c>
      <c r="S49" t="s">
        <v>40</v>
      </c>
    </row>
    <row r="50" spans="1:20" x14ac:dyDescent="0.3">
      <c r="A50" t="s">
        <v>81</v>
      </c>
      <c r="B50" t="s">
        <v>56</v>
      </c>
      <c r="C50" t="s">
        <v>49</v>
      </c>
      <c r="D50">
        <v>1841</v>
      </c>
      <c r="E50">
        <f t="shared" si="0"/>
        <v>1801</v>
      </c>
      <c r="F50" t="s">
        <v>40</v>
      </c>
      <c r="N50" t="s">
        <v>81</v>
      </c>
      <c r="O50" t="s">
        <v>61</v>
      </c>
      <c r="P50" t="s">
        <v>49</v>
      </c>
      <c r="Q50">
        <v>1318</v>
      </c>
      <c r="R50">
        <f t="shared" si="1"/>
        <v>1278</v>
      </c>
      <c r="S50" t="s">
        <v>45</v>
      </c>
    </row>
    <row r="51" spans="1:20" x14ac:dyDescent="0.3">
      <c r="A51" t="s">
        <v>81</v>
      </c>
      <c r="B51" t="s">
        <v>56</v>
      </c>
      <c r="C51" t="s">
        <v>39</v>
      </c>
      <c r="D51">
        <v>1463</v>
      </c>
      <c r="E51">
        <f t="shared" si="0"/>
        <v>1423</v>
      </c>
      <c r="F51" t="s">
        <v>40</v>
      </c>
      <c r="G51">
        <f>MEDIAN(E42:E51)</f>
        <v>1245.5</v>
      </c>
      <c r="N51" t="s">
        <v>81</v>
      </c>
      <c r="O51" t="s">
        <v>61</v>
      </c>
      <c r="P51" t="s">
        <v>49</v>
      </c>
      <c r="Q51">
        <v>854</v>
      </c>
      <c r="R51">
        <f t="shared" si="1"/>
        <v>814</v>
      </c>
      <c r="S51" t="s">
        <v>45</v>
      </c>
      <c r="T51">
        <f>MEDIAN(R42:R51)</f>
        <v>1134</v>
      </c>
    </row>
    <row r="52" spans="1:20" x14ac:dyDescent="0.3">
      <c r="A52" t="s">
        <v>82</v>
      </c>
      <c r="B52" t="s">
        <v>56</v>
      </c>
      <c r="C52" t="s">
        <v>39</v>
      </c>
      <c r="D52">
        <v>1160</v>
      </c>
      <c r="E52">
        <f t="shared" si="0"/>
        <v>1120</v>
      </c>
      <c r="F52" t="s">
        <v>40</v>
      </c>
      <c r="N52" t="s">
        <v>82</v>
      </c>
      <c r="O52" t="s">
        <v>61</v>
      </c>
      <c r="P52" t="s">
        <v>49</v>
      </c>
      <c r="Q52">
        <v>1568</v>
      </c>
      <c r="R52">
        <f t="shared" si="1"/>
        <v>1528</v>
      </c>
      <c r="S52" t="s">
        <v>40</v>
      </c>
    </row>
    <row r="53" spans="1:20" x14ac:dyDescent="0.3">
      <c r="A53" t="s">
        <v>82</v>
      </c>
      <c r="B53" t="s">
        <v>56</v>
      </c>
      <c r="C53" t="s">
        <v>39</v>
      </c>
      <c r="D53">
        <v>1009</v>
      </c>
      <c r="E53">
        <f t="shared" si="0"/>
        <v>969</v>
      </c>
      <c r="F53" t="s">
        <v>40</v>
      </c>
      <c r="N53" t="s">
        <v>82</v>
      </c>
      <c r="O53" t="s">
        <v>61</v>
      </c>
      <c r="P53" t="s">
        <v>49</v>
      </c>
      <c r="Q53">
        <v>3335</v>
      </c>
      <c r="R53">
        <f t="shared" si="1"/>
        <v>3295</v>
      </c>
      <c r="S53" t="s">
        <v>45</v>
      </c>
    </row>
    <row r="54" spans="1:20" x14ac:dyDescent="0.3">
      <c r="A54" t="s">
        <v>82</v>
      </c>
      <c r="B54" t="s">
        <v>56</v>
      </c>
      <c r="C54" t="s">
        <v>49</v>
      </c>
      <c r="D54">
        <v>3303</v>
      </c>
      <c r="E54">
        <f t="shared" si="0"/>
        <v>3263</v>
      </c>
      <c r="F54" t="s">
        <v>40</v>
      </c>
      <c r="N54" t="s">
        <v>82</v>
      </c>
      <c r="O54" t="s">
        <v>61</v>
      </c>
      <c r="P54" t="s">
        <v>49</v>
      </c>
      <c r="Q54">
        <v>1736</v>
      </c>
      <c r="R54">
        <f t="shared" si="1"/>
        <v>1696</v>
      </c>
      <c r="S54" t="s">
        <v>45</v>
      </c>
    </row>
    <row r="55" spans="1:20" x14ac:dyDescent="0.3">
      <c r="A55" t="s">
        <v>82</v>
      </c>
      <c r="B55" t="s">
        <v>56</v>
      </c>
      <c r="C55" t="s">
        <v>39</v>
      </c>
      <c r="D55">
        <v>807</v>
      </c>
      <c r="E55">
        <f t="shared" si="0"/>
        <v>767</v>
      </c>
      <c r="F55" t="s">
        <v>40</v>
      </c>
      <c r="N55" t="s">
        <v>82</v>
      </c>
      <c r="O55" t="s">
        <v>61</v>
      </c>
      <c r="P55" t="s">
        <v>49</v>
      </c>
      <c r="Q55">
        <v>919</v>
      </c>
      <c r="R55">
        <f t="shared" si="1"/>
        <v>879</v>
      </c>
      <c r="S55" t="s">
        <v>45</v>
      </c>
    </row>
    <row r="56" spans="1:20" x14ac:dyDescent="0.3">
      <c r="A56" t="s">
        <v>82</v>
      </c>
      <c r="B56" t="s">
        <v>56</v>
      </c>
      <c r="C56" t="s">
        <v>49</v>
      </c>
      <c r="D56">
        <v>2113</v>
      </c>
      <c r="E56">
        <f t="shared" si="0"/>
        <v>2073</v>
      </c>
      <c r="F56" t="s">
        <v>40</v>
      </c>
      <c r="N56" t="s">
        <v>82</v>
      </c>
      <c r="O56" t="s">
        <v>61</v>
      </c>
      <c r="P56" t="s">
        <v>39</v>
      </c>
      <c r="Q56">
        <v>2053</v>
      </c>
      <c r="R56">
        <f t="shared" si="1"/>
        <v>2013</v>
      </c>
      <c r="S56" t="s">
        <v>45</v>
      </c>
    </row>
    <row r="57" spans="1:20" x14ac:dyDescent="0.3">
      <c r="A57" t="s">
        <v>82</v>
      </c>
      <c r="B57" t="s">
        <v>56</v>
      </c>
      <c r="C57" t="s">
        <v>49</v>
      </c>
      <c r="D57">
        <v>1559</v>
      </c>
      <c r="E57">
        <f t="shared" si="0"/>
        <v>1519</v>
      </c>
      <c r="F57" t="s">
        <v>40</v>
      </c>
      <c r="N57" t="s">
        <v>82</v>
      </c>
      <c r="O57" t="s">
        <v>61</v>
      </c>
      <c r="P57" t="s">
        <v>49</v>
      </c>
      <c r="Q57">
        <v>1367</v>
      </c>
      <c r="R57">
        <f t="shared" si="1"/>
        <v>1327</v>
      </c>
      <c r="S57" t="s">
        <v>40</v>
      </c>
    </row>
    <row r="58" spans="1:20" x14ac:dyDescent="0.3">
      <c r="A58" t="s">
        <v>82</v>
      </c>
      <c r="B58" t="s">
        <v>56</v>
      </c>
      <c r="C58" t="s">
        <v>49</v>
      </c>
      <c r="D58">
        <v>1911</v>
      </c>
      <c r="E58">
        <f t="shared" si="0"/>
        <v>1871</v>
      </c>
      <c r="F58" t="s">
        <v>40</v>
      </c>
      <c r="N58" t="s">
        <v>82</v>
      </c>
      <c r="O58" t="s">
        <v>61</v>
      </c>
      <c r="P58" t="s">
        <v>39</v>
      </c>
      <c r="Q58">
        <v>984</v>
      </c>
      <c r="R58">
        <f t="shared" si="1"/>
        <v>944</v>
      </c>
      <c r="S58" t="s">
        <v>40</v>
      </c>
    </row>
    <row r="59" spans="1:20" x14ac:dyDescent="0.3">
      <c r="A59" t="s">
        <v>82</v>
      </c>
      <c r="B59" t="s">
        <v>56</v>
      </c>
      <c r="C59" t="s">
        <v>49</v>
      </c>
      <c r="D59">
        <v>2341</v>
      </c>
      <c r="E59">
        <f t="shared" si="0"/>
        <v>2301</v>
      </c>
      <c r="F59" t="s">
        <v>40</v>
      </c>
      <c r="N59" t="s">
        <v>82</v>
      </c>
      <c r="O59" t="s">
        <v>61</v>
      </c>
      <c r="P59" t="s">
        <v>49</v>
      </c>
      <c r="Q59">
        <v>1559</v>
      </c>
      <c r="R59">
        <f t="shared" si="1"/>
        <v>1519</v>
      </c>
      <c r="S59" t="s">
        <v>40</v>
      </c>
    </row>
    <row r="60" spans="1:20" x14ac:dyDescent="0.3">
      <c r="A60" t="s">
        <v>82</v>
      </c>
      <c r="B60" t="s">
        <v>56</v>
      </c>
      <c r="C60" t="s">
        <v>49</v>
      </c>
      <c r="D60">
        <v>1686</v>
      </c>
      <c r="E60">
        <f t="shared" si="0"/>
        <v>1646</v>
      </c>
      <c r="F60" t="s">
        <v>40</v>
      </c>
      <c r="N60" t="s">
        <v>82</v>
      </c>
      <c r="O60" t="s">
        <v>61</v>
      </c>
      <c r="P60" t="s">
        <v>49</v>
      </c>
      <c r="Q60">
        <v>2263</v>
      </c>
      <c r="R60">
        <f t="shared" si="1"/>
        <v>2223</v>
      </c>
      <c r="S60" t="s">
        <v>45</v>
      </c>
    </row>
    <row r="61" spans="1:20" x14ac:dyDescent="0.3">
      <c r="A61" t="s">
        <v>82</v>
      </c>
      <c r="B61" t="s">
        <v>56</v>
      </c>
      <c r="C61" t="s">
        <v>39</v>
      </c>
      <c r="D61">
        <v>1399</v>
      </c>
      <c r="E61">
        <f t="shared" si="0"/>
        <v>1359</v>
      </c>
      <c r="F61" t="s">
        <v>40</v>
      </c>
      <c r="G61">
        <f>MEDIAN(E52:E61)</f>
        <v>1582.5</v>
      </c>
      <c r="N61" t="s">
        <v>82</v>
      </c>
      <c r="O61" t="s">
        <v>61</v>
      </c>
      <c r="P61" t="s">
        <v>49</v>
      </c>
      <c r="Q61">
        <v>1175</v>
      </c>
      <c r="R61">
        <f t="shared" si="1"/>
        <v>1135</v>
      </c>
      <c r="S61" t="s">
        <v>45</v>
      </c>
      <c r="T61">
        <f>MEDIAN(R52:R61)</f>
        <v>1523.5</v>
      </c>
    </row>
    <row r="62" spans="1:20" x14ac:dyDescent="0.3">
      <c r="A62" t="s">
        <v>83</v>
      </c>
      <c r="B62" t="s">
        <v>56</v>
      </c>
      <c r="C62" t="s">
        <v>49</v>
      </c>
      <c r="D62">
        <v>1414</v>
      </c>
      <c r="E62">
        <f t="shared" si="0"/>
        <v>1374</v>
      </c>
      <c r="F62" t="s">
        <v>40</v>
      </c>
      <c r="N62" t="s">
        <v>83</v>
      </c>
      <c r="O62" t="s">
        <v>61</v>
      </c>
      <c r="P62" t="s">
        <v>49</v>
      </c>
      <c r="Q62">
        <v>1154</v>
      </c>
      <c r="R62">
        <f t="shared" si="1"/>
        <v>1114</v>
      </c>
      <c r="S62" t="s">
        <v>40</v>
      </c>
    </row>
    <row r="63" spans="1:20" x14ac:dyDescent="0.3">
      <c r="A63" t="s">
        <v>83</v>
      </c>
      <c r="B63" t="s">
        <v>56</v>
      </c>
      <c r="C63" t="s">
        <v>49</v>
      </c>
      <c r="D63">
        <v>1687</v>
      </c>
      <c r="E63">
        <f t="shared" si="0"/>
        <v>1647</v>
      </c>
      <c r="F63" t="s">
        <v>40</v>
      </c>
      <c r="N63" t="s">
        <v>83</v>
      </c>
      <c r="O63" t="s">
        <v>61</v>
      </c>
      <c r="P63" t="s">
        <v>49</v>
      </c>
      <c r="Q63">
        <v>1208</v>
      </c>
      <c r="R63">
        <f t="shared" si="1"/>
        <v>1168</v>
      </c>
      <c r="S63" t="s">
        <v>45</v>
      </c>
    </row>
    <row r="64" spans="1:20" x14ac:dyDescent="0.3">
      <c r="A64" t="s">
        <v>83</v>
      </c>
      <c r="B64" t="s">
        <v>56</v>
      </c>
      <c r="C64" t="s">
        <v>49</v>
      </c>
      <c r="D64">
        <v>2438</v>
      </c>
      <c r="E64">
        <f t="shared" si="0"/>
        <v>2398</v>
      </c>
      <c r="F64" t="s">
        <v>40</v>
      </c>
      <c r="N64" t="s">
        <v>83</v>
      </c>
      <c r="O64" t="s">
        <v>61</v>
      </c>
      <c r="P64" t="s">
        <v>49</v>
      </c>
      <c r="Q64">
        <v>1349</v>
      </c>
      <c r="R64">
        <f t="shared" si="1"/>
        <v>1309</v>
      </c>
      <c r="S64" t="s">
        <v>40</v>
      </c>
    </row>
    <row r="65" spans="1:20" x14ac:dyDescent="0.3">
      <c r="A65" t="s">
        <v>83</v>
      </c>
      <c r="B65" t="s">
        <v>56</v>
      </c>
      <c r="C65" t="s">
        <v>39</v>
      </c>
      <c r="D65">
        <v>1623</v>
      </c>
      <c r="E65">
        <f t="shared" si="0"/>
        <v>1583</v>
      </c>
      <c r="F65" t="s">
        <v>40</v>
      </c>
      <c r="N65" t="s">
        <v>83</v>
      </c>
      <c r="O65" t="s">
        <v>61</v>
      </c>
      <c r="P65" t="s">
        <v>49</v>
      </c>
      <c r="Q65">
        <v>998</v>
      </c>
      <c r="R65">
        <f t="shared" si="1"/>
        <v>958</v>
      </c>
      <c r="S65" t="s">
        <v>45</v>
      </c>
    </row>
    <row r="66" spans="1:20" x14ac:dyDescent="0.3">
      <c r="A66" t="s">
        <v>83</v>
      </c>
      <c r="B66" t="s">
        <v>56</v>
      </c>
      <c r="C66" t="s">
        <v>49</v>
      </c>
      <c r="D66">
        <v>1206</v>
      </c>
      <c r="E66">
        <f t="shared" ref="E66:E129" si="4">D66-40</f>
        <v>1166</v>
      </c>
      <c r="F66" t="s">
        <v>40</v>
      </c>
      <c r="N66" t="s">
        <v>83</v>
      </c>
      <c r="O66" t="s">
        <v>61</v>
      </c>
      <c r="P66" t="s">
        <v>49</v>
      </c>
      <c r="Q66">
        <v>1270</v>
      </c>
      <c r="R66">
        <f t="shared" ref="R66:R129" si="5">Q66-40</f>
        <v>1230</v>
      </c>
      <c r="S66" t="s">
        <v>45</v>
      </c>
    </row>
    <row r="67" spans="1:20" x14ac:dyDescent="0.3">
      <c r="A67" t="s">
        <v>83</v>
      </c>
      <c r="B67" t="s">
        <v>56</v>
      </c>
      <c r="C67" t="s">
        <v>49</v>
      </c>
      <c r="D67">
        <v>2133</v>
      </c>
      <c r="E67">
        <f t="shared" si="4"/>
        <v>2093</v>
      </c>
      <c r="F67" t="s">
        <v>40</v>
      </c>
      <c r="N67" t="s">
        <v>83</v>
      </c>
      <c r="O67" t="s">
        <v>61</v>
      </c>
      <c r="P67" t="s">
        <v>49</v>
      </c>
      <c r="Q67">
        <v>1302</v>
      </c>
      <c r="R67">
        <f t="shared" si="5"/>
        <v>1262</v>
      </c>
      <c r="S67" t="s">
        <v>40</v>
      </c>
    </row>
    <row r="68" spans="1:20" x14ac:dyDescent="0.3">
      <c r="A68" t="s">
        <v>83</v>
      </c>
      <c r="B68" t="s">
        <v>56</v>
      </c>
      <c r="C68" t="s">
        <v>49</v>
      </c>
      <c r="D68">
        <v>998</v>
      </c>
      <c r="E68">
        <f t="shared" si="4"/>
        <v>958</v>
      </c>
      <c r="F68" t="s">
        <v>40</v>
      </c>
      <c r="N68" t="s">
        <v>83</v>
      </c>
      <c r="O68" t="s">
        <v>61</v>
      </c>
      <c r="P68" t="s">
        <v>49</v>
      </c>
      <c r="Q68">
        <v>840</v>
      </c>
      <c r="R68">
        <f t="shared" si="5"/>
        <v>800</v>
      </c>
      <c r="S68" t="s">
        <v>45</v>
      </c>
    </row>
    <row r="69" spans="1:20" x14ac:dyDescent="0.3">
      <c r="A69" t="s">
        <v>83</v>
      </c>
      <c r="B69" t="s">
        <v>56</v>
      </c>
      <c r="C69" t="s">
        <v>49</v>
      </c>
      <c r="D69">
        <v>3655</v>
      </c>
      <c r="E69">
        <f t="shared" si="4"/>
        <v>3615</v>
      </c>
      <c r="F69" t="s">
        <v>40</v>
      </c>
      <c r="N69" t="s">
        <v>83</v>
      </c>
      <c r="O69" t="s">
        <v>61</v>
      </c>
      <c r="P69" t="s">
        <v>49</v>
      </c>
      <c r="Q69">
        <v>998</v>
      </c>
      <c r="R69">
        <f t="shared" si="5"/>
        <v>958</v>
      </c>
      <c r="S69" t="s">
        <v>40</v>
      </c>
    </row>
    <row r="70" spans="1:20" x14ac:dyDescent="0.3">
      <c r="A70" t="s">
        <v>83</v>
      </c>
      <c r="B70" t="s">
        <v>56</v>
      </c>
      <c r="C70" t="s">
        <v>49</v>
      </c>
      <c r="D70">
        <v>1750</v>
      </c>
      <c r="E70">
        <f t="shared" si="4"/>
        <v>1710</v>
      </c>
      <c r="F70" t="s">
        <v>40</v>
      </c>
      <c r="N70" t="s">
        <v>83</v>
      </c>
      <c r="O70" t="s">
        <v>61</v>
      </c>
      <c r="P70" t="s">
        <v>49</v>
      </c>
      <c r="Q70">
        <v>1238</v>
      </c>
      <c r="R70">
        <f t="shared" si="5"/>
        <v>1198</v>
      </c>
      <c r="S70" t="s">
        <v>40</v>
      </c>
    </row>
    <row r="71" spans="1:20" x14ac:dyDescent="0.3">
      <c r="A71" t="s">
        <v>83</v>
      </c>
      <c r="B71" t="s">
        <v>56</v>
      </c>
      <c r="C71" t="s">
        <v>49</v>
      </c>
      <c r="D71">
        <v>1318</v>
      </c>
      <c r="E71">
        <f t="shared" si="4"/>
        <v>1278</v>
      </c>
      <c r="F71" t="s">
        <v>40</v>
      </c>
      <c r="G71">
        <f>MEDIAN(E62:E71)</f>
        <v>1615</v>
      </c>
      <c r="N71" t="s">
        <v>83</v>
      </c>
      <c r="O71" t="s">
        <v>61</v>
      </c>
      <c r="P71" t="s">
        <v>49</v>
      </c>
      <c r="Q71">
        <v>1334</v>
      </c>
      <c r="R71">
        <f t="shared" si="5"/>
        <v>1294</v>
      </c>
      <c r="S71" t="s">
        <v>45</v>
      </c>
      <c r="T71">
        <f>MEDIAN(R62:R71)</f>
        <v>1183</v>
      </c>
    </row>
    <row r="72" spans="1:20" x14ac:dyDescent="0.3">
      <c r="A72" t="s">
        <v>84</v>
      </c>
      <c r="B72" t="s">
        <v>56</v>
      </c>
      <c r="C72" t="s">
        <v>49</v>
      </c>
      <c r="D72">
        <v>1254</v>
      </c>
      <c r="E72">
        <f t="shared" si="4"/>
        <v>1214</v>
      </c>
      <c r="F72" t="s">
        <v>40</v>
      </c>
      <c r="N72" t="s">
        <v>84</v>
      </c>
      <c r="O72" t="s">
        <v>61</v>
      </c>
      <c r="P72" t="s">
        <v>49</v>
      </c>
      <c r="Q72">
        <v>936</v>
      </c>
      <c r="R72">
        <f t="shared" si="5"/>
        <v>896</v>
      </c>
      <c r="S72" t="s">
        <v>45</v>
      </c>
    </row>
    <row r="73" spans="1:20" x14ac:dyDescent="0.3">
      <c r="A73" t="s">
        <v>84</v>
      </c>
      <c r="B73" t="s">
        <v>56</v>
      </c>
      <c r="C73" t="s">
        <v>49</v>
      </c>
      <c r="D73">
        <v>790</v>
      </c>
      <c r="E73">
        <f t="shared" si="4"/>
        <v>750</v>
      </c>
      <c r="F73" t="s">
        <v>40</v>
      </c>
      <c r="N73" t="s">
        <v>84</v>
      </c>
      <c r="O73" t="s">
        <v>61</v>
      </c>
      <c r="P73" t="s">
        <v>49</v>
      </c>
      <c r="Q73">
        <v>1239</v>
      </c>
      <c r="R73">
        <f t="shared" si="5"/>
        <v>1199</v>
      </c>
      <c r="S73" t="s">
        <v>45</v>
      </c>
    </row>
    <row r="74" spans="1:20" x14ac:dyDescent="0.3">
      <c r="A74" t="s">
        <v>84</v>
      </c>
      <c r="B74" t="s">
        <v>56</v>
      </c>
      <c r="C74" t="s">
        <v>49</v>
      </c>
      <c r="D74">
        <v>1281</v>
      </c>
      <c r="E74">
        <f t="shared" si="4"/>
        <v>1241</v>
      </c>
      <c r="F74" t="s">
        <v>40</v>
      </c>
      <c r="N74" t="s">
        <v>84</v>
      </c>
      <c r="O74" t="s">
        <v>61</v>
      </c>
      <c r="P74" t="s">
        <v>49</v>
      </c>
      <c r="Q74">
        <v>802</v>
      </c>
      <c r="R74">
        <f t="shared" si="5"/>
        <v>762</v>
      </c>
      <c r="S74" t="s">
        <v>40</v>
      </c>
    </row>
    <row r="75" spans="1:20" x14ac:dyDescent="0.3">
      <c r="A75" t="s">
        <v>84</v>
      </c>
      <c r="B75" t="s">
        <v>56</v>
      </c>
      <c r="C75" t="s">
        <v>49</v>
      </c>
      <c r="D75">
        <v>1318</v>
      </c>
      <c r="E75">
        <f t="shared" si="4"/>
        <v>1278</v>
      </c>
      <c r="F75" t="s">
        <v>40</v>
      </c>
      <c r="N75" t="s">
        <v>84</v>
      </c>
      <c r="O75" t="s">
        <v>61</v>
      </c>
      <c r="P75" t="s">
        <v>49</v>
      </c>
      <c r="Q75">
        <v>839</v>
      </c>
      <c r="R75">
        <f t="shared" si="5"/>
        <v>799</v>
      </c>
      <c r="S75" t="s">
        <v>45</v>
      </c>
    </row>
    <row r="76" spans="1:20" x14ac:dyDescent="0.3">
      <c r="A76" t="s">
        <v>84</v>
      </c>
      <c r="B76" t="s">
        <v>56</v>
      </c>
      <c r="C76" t="s">
        <v>49</v>
      </c>
      <c r="D76">
        <v>1352</v>
      </c>
      <c r="E76">
        <f t="shared" si="4"/>
        <v>1312</v>
      </c>
      <c r="F76" t="s">
        <v>40</v>
      </c>
      <c r="N76" t="s">
        <v>84</v>
      </c>
      <c r="O76" t="s">
        <v>61</v>
      </c>
      <c r="P76" t="s">
        <v>49</v>
      </c>
      <c r="Q76">
        <v>934</v>
      </c>
      <c r="R76">
        <f t="shared" si="5"/>
        <v>894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1158</v>
      </c>
      <c r="E77">
        <f t="shared" si="4"/>
        <v>1118</v>
      </c>
      <c r="F77" t="s">
        <v>40</v>
      </c>
      <c r="N77" t="s">
        <v>84</v>
      </c>
      <c r="O77" t="s">
        <v>61</v>
      </c>
      <c r="P77" t="s">
        <v>49</v>
      </c>
      <c r="Q77">
        <v>1046</v>
      </c>
      <c r="R77">
        <f t="shared" si="5"/>
        <v>1006</v>
      </c>
      <c r="S77" t="s">
        <v>45</v>
      </c>
    </row>
    <row r="78" spans="1:20" x14ac:dyDescent="0.3">
      <c r="A78" t="s">
        <v>84</v>
      </c>
      <c r="B78" t="s">
        <v>56</v>
      </c>
      <c r="C78" t="s">
        <v>49</v>
      </c>
      <c r="D78">
        <v>1047</v>
      </c>
      <c r="E78">
        <f t="shared" si="4"/>
        <v>1007</v>
      </c>
      <c r="F78" t="s">
        <v>40</v>
      </c>
      <c r="N78" t="s">
        <v>84</v>
      </c>
      <c r="O78" t="s">
        <v>61</v>
      </c>
      <c r="P78" t="s">
        <v>49</v>
      </c>
      <c r="Q78">
        <v>1187</v>
      </c>
      <c r="R78">
        <f t="shared" si="5"/>
        <v>1147</v>
      </c>
      <c r="S78" t="s">
        <v>45</v>
      </c>
    </row>
    <row r="79" spans="1:20" x14ac:dyDescent="0.3">
      <c r="A79" t="s">
        <v>84</v>
      </c>
      <c r="B79" t="s">
        <v>56</v>
      </c>
      <c r="C79" t="s">
        <v>49</v>
      </c>
      <c r="D79">
        <v>950</v>
      </c>
      <c r="E79">
        <f t="shared" si="4"/>
        <v>910</v>
      </c>
      <c r="F79" t="s">
        <v>40</v>
      </c>
      <c r="N79" t="s">
        <v>84</v>
      </c>
      <c r="O79" t="s">
        <v>61</v>
      </c>
      <c r="P79" t="s">
        <v>49</v>
      </c>
      <c r="Q79">
        <v>791</v>
      </c>
      <c r="R79">
        <f t="shared" si="5"/>
        <v>751</v>
      </c>
      <c r="S79" t="s">
        <v>40</v>
      </c>
    </row>
    <row r="80" spans="1:20" x14ac:dyDescent="0.3">
      <c r="A80" t="s">
        <v>84</v>
      </c>
      <c r="B80" t="s">
        <v>56</v>
      </c>
      <c r="C80" t="s">
        <v>49</v>
      </c>
      <c r="D80">
        <v>1143</v>
      </c>
      <c r="E80">
        <f t="shared" si="4"/>
        <v>1103</v>
      </c>
      <c r="F80" t="s">
        <v>40</v>
      </c>
      <c r="N80" t="s">
        <v>84</v>
      </c>
      <c r="O80" t="s">
        <v>61</v>
      </c>
      <c r="P80" t="s">
        <v>49</v>
      </c>
      <c r="Q80">
        <v>1015</v>
      </c>
      <c r="R80">
        <f t="shared" si="5"/>
        <v>975</v>
      </c>
      <c r="S80" t="s">
        <v>45</v>
      </c>
    </row>
    <row r="81" spans="1:20" x14ac:dyDescent="0.3">
      <c r="A81" t="s">
        <v>84</v>
      </c>
      <c r="B81" t="s">
        <v>56</v>
      </c>
      <c r="C81" t="s">
        <v>49</v>
      </c>
      <c r="D81">
        <v>1159</v>
      </c>
      <c r="E81">
        <f t="shared" si="4"/>
        <v>1119</v>
      </c>
      <c r="F81" t="s">
        <v>40</v>
      </c>
      <c r="G81">
        <f>MEDIAN(E72:E81)</f>
        <v>1118.5</v>
      </c>
      <c r="N81" t="s">
        <v>84</v>
      </c>
      <c r="O81" t="s">
        <v>61</v>
      </c>
      <c r="P81" t="s">
        <v>49</v>
      </c>
      <c r="Q81">
        <v>849</v>
      </c>
      <c r="R81">
        <f t="shared" si="5"/>
        <v>809</v>
      </c>
      <c r="S81" t="s">
        <v>45</v>
      </c>
      <c r="T81">
        <f>MEDIAN(R72:R81)</f>
        <v>895</v>
      </c>
    </row>
    <row r="82" spans="1:20" x14ac:dyDescent="0.3">
      <c r="A82" t="s">
        <v>109</v>
      </c>
      <c r="B82" t="s">
        <v>56</v>
      </c>
      <c r="C82" t="s">
        <v>39</v>
      </c>
      <c r="D82">
        <v>999</v>
      </c>
      <c r="E82">
        <f t="shared" si="4"/>
        <v>959</v>
      </c>
      <c r="F82" t="s">
        <v>40</v>
      </c>
      <c r="N82" t="s">
        <v>109</v>
      </c>
      <c r="O82" t="s">
        <v>61</v>
      </c>
      <c r="P82" t="s">
        <v>39</v>
      </c>
      <c r="Q82">
        <v>991</v>
      </c>
      <c r="R82">
        <f t="shared" si="5"/>
        <v>951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1046</v>
      </c>
      <c r="E83">
        <f t="shared" si="4"/>
        <v>1006</v>
      </c>
      <c r="F83" t="s">
        <v>40</v>
      </c>
      <c r="N83" t="s">
        <v>109</v>
      </c>
      <c r="O83" t="s">
        <v>61</v>
      </c>
      <c r="P83" t="s">
        <v>39</v>
      </c>
      <c r="Q83">
        <v>982</v>
      </c>
      <c r="R83">
        <f t="shared" si="5"/>
        <v>942</v>
      </c>
      <c r="S83" t="s">
        <v>45</v>
      </c>
    </row>
    <row r="84" spans="1:20" x14ac:dyDescent="0.3">
      <c r="A84" t="s">
        <v>109</v>
      </c>
      <c r="B84" t="s">
        <v>56</v>
      </c>
      <c r="C84" t="s">
        <v>39</v>
      </c>
      <c r="D84">
        <v>1143</v>
      </c>
      <c r="E84">
        <f t="shared" si="4"/>
        <v>1103</v>
      </c>
      <c r="F84" t="s">
        <v>40</v>
      </c>
      <c r="N84" t="s">
        <v>109</v>
      </c>
      <c r="O84" t="s">
        <v>61</v>
      </c>
      <c r="P84" t="s">
        <v>39</v>
      </c>
      <c r="Q84">
        <v>967</v>
      </c>
      <c r="R84">
        <f t="shared" si="5"/>
        <v>927</v>
      </c>
      <c r="S84" t="s">
        <v>45</v>
      </c>
    </row>
    <row r="85" spans="1:20" x14ac:dyDescent="0.3">
      <c r="A85" t="s">
        <v>109</v>
      </c>
      <c r="B85" t="s">
        <v>56</v>
      </c>
      <c r="C85" t="s">
        <v>39</v>
      </c>
      <c r="D85">
        <v>1333</v>
      </c>
      <c r="E85">
        <f t="shared" si="4"/>
        <v>1293</v>
      </c>
      <c r="F85" t="s">
        <v>40</v>
      </c>
      <c r="N85" t="s">
        <v>109</v>
      </c>
      <c r="O85" t="s">
        <v>61</v>
      </c>
      <c r="P85" t="s">
        <v>39</v>
      </c>
      <c r="Q85">
        <v>837</v>
      </c>
      <c r="R85">
        <f t="shared" si="5"/>
        <v>797</v>
      </c>
      <c r="S85" t="s">
        <v>45</v>
      </c>
    </row>
    <row r="86" spans="1:20" x14ac:dyDescent="0.3">
      <c r="A86" t="s">
        <v>109</v>
      </c>
      <c r="B86" t="s">
        <v>56</v>
      </c>
      <c r="C86" t="s">
        <v>39</v>
      </c>
      <c r="D86">
        <v>1063</v>
      </c>
      <c r="E86">
        <f t="shared" si="4"/>
        <v>1023</v>
      </c>
      <c r="F86" t="s">
        <v>40</v>
      </c>
      <c r="N86" t="s">
        <v>109</v>
      </c>
      <c r="O86" t="s">
        <v>61</v>
      </c>
      <c r="P86" t="s">
        <v>39</v>
      </c>
      <c r="Q86">
        <v>967</v>
      </c>
      <c r="R86">
        <f t="shared" si="5"/>
        <v>927</v>
      </c>
      <c r="S86" t="s">
        <v>45</v>
      </c>
    </row>
    <row r="87" spans="1:20" x14ac:dyDescent="0.3">
      <c r="A87" t="s">
        <v>109</v>
      </c>
      <c r="B87" t="s">
        <v>56</v>
      </c>
      <c r="C87" t="s">
        <v>39</v>
      </c>
      <c r="D87">
        <v>919</v>
      </c>
      <c r="E87">
        <f t="shared" si="4"/>
        <v>879</v>
      </c>
      <c r="F87" t="s">
        <v>40</v>
      </c>
      <c r="N87" t="s">
        <v>109</v>
      </c>
      <c r="O87" t="s">
        <v>61</v>
      </c>
      <c r="P87" t="s">
        <v>39</v>
      </c>
      <c r="Q87">
        <v>1015</v>
      </c>
      <c r="R87">
        <f t="shared" si="5"/>
        <v>975</v>
      </c>
      <c r="S87" t="s">
        <v>45</v>
      </c>
    </row>
    <row r="88" spans="1:20" x14ac:dyDescent="0.3">
      <c r="A88" t="s">
        <v>109</v>
      </c>
      <c r="B88" t="s">
        <v>56</v>
      </c>
      <c r="C88" t="s">
        <v>39</v>
      </c>
      <c r="D88">
        <v>1638</v>
      </c>
      <c r="E88">
        <f t="shared" si="4"/>
        <v>1598</v>
      </c>
      <c r="F88" t="s">
        <v>40</v>
      </c>
      <c r="N88" t="s">
        <v>109</v>
      </c>
      <c r="O88" t="s">
        <v>61</v>
      </c>
      <c r="P88" t="s">
        <v>39</v>
      </c>
      <c r="Q88">
        <v>854</v>
      </c>
      <c r="R88">
        <f t="shared" si="5"/>
        <v>814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1239</v>
      </c>
      <c r="E89">
        <f t="shared" si="4"/>
        <v>1199</v>
      </c>
      <c r="F89" t="s">
        <v>40</v>
      </c>
      <c r="N89" t="s">
        <v>109</v>
      </c>
      <c r="O89" t="s">
        <v>61</v>
      </c>
      <c r="P89" t="s">
        <v>39</v>
      </c>
      <c r="Q89">
        <v>775</v>
      </c>
      <c r="R89">
        <f t="shared" si="5"/>
        <v>735</v>
      </c>
      <c r="S89" t="s">
        <v>40</v>
      </c>
    </row>
    <row r="90" spans="1:20" x14ac:dyDescent="0.3">
      <c r="A90" t="s">
        <v>109</v>
      </c>
      <c r="B90" t="s">
        <v>56</v>
      </c>
      <c r="C90" t="s">
        <v>39</v>
      </c>
      <c r="D90">
        <v>2197</v>
      </c>
      <c r="E90">
        <f t="shared" si="4"/>
        <v>2157</v>
      </c>
      <c r="F90" t="s">
        <v>40</v>
      </c>
      <c r="N90" t="s">
        <v>109</v>
      </c>
      <c r="O90" t="s">
        <v>61</v>
      </c>
      <c r="P90" t="s">
        <v>39</v>
      </c>
      <c r="Q90">
        <v>942</v>
      </c>
      <c r="R90">
        <f t="shared" si="5"/>
        <v>902</v>
      </c>
      <c r="S90" t="s">
        <v>45</v>
      </c>
    </row>
    <row r="91" spans="1:20" x14ac:dyDescent="0.3">
      <c r="A91" t="s">
        <v>109</v>
      </c>
      <c r="B91" t="s">
        <v>56</v>
      </c>
      <c r="C91" t="s">
        <v>39</v>
      </c>
      <c r="D91">
        <v>968</v>
      </c>
      <c r="E91">
        <f t="shared" si="4"/>
        <v>928</v>
      </c>
      <c r="F91" t="s">
        <v>40</v>
      </c>
      <c r="G91">
        <f>MEDIAN(E82:E91)</f>
        <v>1063</v>
      </c>
      <c r="N91" t="s">
        <v>109</v>
      </c>
      <c r="O91" t="s">
        <v>61</v>
      </c>
      <c r="P91" t="s">
        <v>39</v>
      </c>
      <c r="Q91">
        <v>887</v>
      </c>
      <c r="R91">
        <f t="shared" si="5"/>
        <v>847</v>
      </c>
      <c r="S91" t="s">
        <v>45</v>
      </c>
      <c r="T91">
        <f>MEDIAN(R82:R91)</f>
        <v>914.5</v>
      </c>
    </row>
    <row r="92" spans="1:20" x14ac:dyDescent="0.3">
      <c r="A92" t="s">
        <v>110</v>
      </c>
      <c r="B92" t="s">
        <v>56</v>
      </c>
      <c r="C92" t="s">
        <v>39</v>
      </c>
      <c r="D92">
        <v>1575</v>
      </c>
      <c r="E92">
        <f t="shared" si="4"/>
        <v>1535</v>
      </c>
      <c r="F92" t="s">
        <v>40</v>
      </c>
      <c r="N92" t="s">
        <v>110</v>
      </c>
      <c r="O92" t="s">
        <v>61</v>
      </c>
      <c r="P92" t="s">
        <v>39</v>
      </c>
      <c r="Q92">
        <v>964</v>
      </c>
      <c r="R92">
        <f t="shared" si="5"/>
        <v>924</v>
      </c>
      <c r="S92" t="s">
        <v>45</v>
      </c>
    </row>
    <row r="93" spans="1:20" x14ac:dyDescent="0.3">
      <c r="A93" t="s">
        <v>110</v>
      </c>
      <c r="B93" t="s">
        <v>56</v>
      </c>
      <c r="C93" t="s">
        <v>49</v>
      </c>
      <c r="D93">
        <v>1431</v>
      </c>
      <c r="E93">
        <f t="shared" si="4"/>
        <v>1391</v>
      </c>
      <c r="F93" t="s">
        <v>40</v>
      </c>
      <c r="N93" t="s">
        <v>110</v>
      </c>
      <c r="O93" t="s">
        <v>61</v>
      </c>
      <c r="P93" t="s">
        <v>39</v>
      </c>
      <c r="Q93">
        <v>775</v>
      </c>
      <c r="R93">
        <f t="shared" si="5"/>
        <v>735</v>
      </c>
      <c r="S93" t="s">
        <v>45</v>
      </c>
    </row>
    <row r="94" spans="1:20" x14ac:dyDescent="0.3">
      <c r="A94" t="s">
        <v>110</v>
      </c>
      <c r="B94" t="s">
        <v>56</v>
      </c>
      <c r="C94" t="s">
        <v>39</v>
      </c>
      <c r="D94">
        <v>1014</v>
      </c>
      <c r="E94">
        <f t="shared" si="4"/>
        <v>974</v>
      </c>
      <c r="F94" t="s">
        <v>40</v>
      </c>
      <c r="N94" t="s">
        <v>110</v>
      </c>
      <c r="O94" t="s">
        <v>61</v>
      </c>
      <c r="P94" t="s">
        <v>39</v>
      </c>
      <c r="Q94">
        <v>790</v>
      </c>
      <c r="R94">
        <f t="shared" si="5"/>
        <v>750</v>
      </c>
      <c r="S94" t="s">
        <v>40</v>
      </c>
    </row>
    <row r="95" spans="1:20" x14ac:dyDescent="0.3">
      <c r="A95" t="s">
        <v>110</v>
      </c>
      <c r="B95" t="s">
        <v>56</v>
      </c>
      <c r="C95" t="s">
        <v>39</v>
      </c>
      <c r="D95">
        <v>839</v>
      </c>
      <c r="E95">
        <f t="shared" si="4"/>
        <v>799</v>
      </c>
      <c r="F95" t="s">
        <v>40</v>
      </c>
      <c r="N95" t="s">
        <v>110</v>
      </c>
      <c r="O95" t="s">
        <v>61</v>
      </c>
      <c r="P95" t="s">
        <v>39</v>
      </c>
      <c r="Q95">
        <v>839</v>
      </c>
      <c r="R95">
        <f t="shared" si="5"/>
        <v>799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1047</v>
      </c>
      <c r="E96">
        <f t="shared" si="4"/>
        <v>1007</v>
      </c>
      <c r="F96" t="s">
        <v>40</v>
      </c>
      <c r="N96" t="s">
        <v>110</v>
      </c>
      <c r="O96" t="s">
        <v>61</v>
      </c>
      <c r="P96" t="s">
        <v>39</v>
      </c>
      <c r="Q96">
        <v>967</v>
      </c>
      <c r="R96">
        <f t="shared" si="5"/>
        <v>927</v>
      </c>
      <c r="S96" t="s">
        <v>45</v>
      </c>
    </row>
    <row r="97" spans="1:20" x14ac:dyDescent="0.3">
      <c r="A97" t="s">
        <v>110</v>
      </c>
      <c r="B97" t="s">
        <v>56</v>
      </c>
      <c r="C97" t="s">
        <v>39</v>
      </c>
      <c r="D97">
        <v>903</v>
      </c>
      <c r="E97">
        <f t="shared" si="4"/>
        <v>863</v>
      </c>
      <c r="F97" t="s">
        <v>40</v>
      </c>
      <c r="N97" t="s">
        <v>110</v>
      </c>
      <c r="O97" t="s">
        <v>61</v>
      </c>
      <c r="P97" t="s">
        <v>39</v>
      </c>
      <c r="Q97">
        <v>2358</v>
      </c>
      <c r="R97">
        <f t="shared" si="5"/>
        <v>2318</v>
      </c>
      <c r="S97" t="s">
        <v>40</v>
      </c>
    </row>
    <row r="98" spans="1:20" x14ac:dyDescent="0.3">
      <c r="A98" t="s">
        <v>110</v>
      </c>
      <c r="B98" t="s">
        <v>56</v>
      </c>
      <c r="C98" t="s">
        <v>39</v>
      </c>
      <c r="D98">
        <v>822</v>
      </c>
      <c r="E98">
        <f t="shared" si="4"/>
        <v>782</v>
      </c>
      <c r="F98" t="s">
        <v>40</v>
      </c>
      <c r="N98" t="s">
        <v>110</v>
      </c>
      <c r="O98" t="s">
        <v>61</v>
      </c>
      <c r="P98" t="s">
        <v>39</v>
      </c>
      <c r="Q98">
        <v>950</v>
      </c>
      <c r="R98">
        <f t="shared" si="5"/>
        <v>910</v>
      </c>
      <c r="S98" t="s">
        <v>45</v>
      </c>
    </row>
    <row r="99" spans="1:20" x14ac:dyDescent="0.3">
      <c r="A99" t="s">
        <v>110</v>
      </c>
      <c r="B99" t="s">
        <v>56</v>
      </c>
      <c r="C99" t="s">
        <v>39</v>
      </c>
      <c r="D99">
        <v>1399</v>
      </c>
      <c r="E99">
        <f t="shared" si="4"/>
        <v>1359</v>
      </c>
      <c r="F99" t="s">
        <v>40</v>
      </c>
      <c r="N99" t="s">
        <v>110</v>
      </c>
      <c r="O99" t="s">
        <v>61</v>
      </c>
      <c r="P99" t="s">
        <v>39</v>
      </c>
      <c r="Q99">
        <v>743</v>
      </c>
      <c r="R99">
        <f t="shared" si="5"/>
        <v>703</v>
      </c>
      <c r="S99" t="s">
        <v>45</v>
      </c>
    </row>
    <row r="100" spans="1:20" x14ac:dyDescent="0.3">
      <c r="A100" t="s">
        <v>110</v>
      </c>
      <c r="B100" t="s">
        <v>56</v>
      </c>
      <c r="C100" t="s">
        <v>39</v>
      </c>
      <c r="D100">
        <v>1254</v>
      </c>
      <c r="E100">
        <f t="shared" si="4"/>
        <v>1214</v>
      </c>
      <c r="F100" t="s">
        <v>40</v>
      </c>
      <c r="N100" t="s">
        <v>110</v>
      </c>
      <c r="O100" t="s">
        <v>61</v>
      </c>
      <c r="P100" t="s">
        <v>39</v>
      </c>
      <c r="Q100">
        <v>951</v>
      </c>
      <c r="R100">
        <f t="shared" si="5"/>
        <v>911</v>
      </c>
      <c r="S100" t="s">
        <v>45</v>
      </c>
    </row>
    <row r="101" spans="1:20" x14ac:dyDescent="0.3">
      <c r="A101" t="s">
        <v>110</v>
      </c>
      <c r="B101" t="s">
        <v>56</v>
      </c>
      <c r="C101" t="s">
        <v>39</v>
      </c>
      <c r="D101">
        <v>1494</v>
      </c>
      <c r="E101">
        <f t="shared" si="4"/>
        <v>1454</v>
      </c>
      <c r="F101" t="s">
        <v>40</v>
      </c>
      <c r="G101">
        <f>MEDIAN(E92:E101)</f>
        <v>1110.5</v>
      </c>
      <c r="N101" t="s">
        <v>110</v>
      </c>
      <c r="O101" t="s">
        <v>61</v>
      </c>
      <c r="P101" t="s">
        <v>39</v>
      </c>
      <c r="Q101">
        <v>881</v>
      </c>
      <c r="R101">
        <f t="shared" si="5"/>
        <v>841</v>
      </c>
      <c r="S101" t="s">
        <v>40</v>
      </c>
      <c r="T101">
        <f>MEDIAN(R92:R101)</f>
        <v>875.5</v>
      </c>
    </row>
    <row r="102" spans="1:20" x14ac:dyDescent="0.3">
      <c r="A102" t="s">
        <v>111</v>
      </c>
      <c r="B102" t="s">
        <v>56</v>
      </c>
      <c r="C102" t="s">
        <v>39</v>
      </c>
      <c r="D102">
        <v>1032</v>
      </c>
      <c r="E102">
        <f t="shared" si="4"/>
        <v>992</v>
      </c>
      <c r="F102" t="s">
        <v>40</v>
      </c>
      <c r="N102" t="s">
        <v>111</v>
      </c>
      <c r="O102" t="s">
        <v>61</v>
      </c>
      <c r="P102" t="s">
        <v>39</v>
      </c>
      <c r="Q102">
        <v>1075</v>
      </c>
      <c r="R102">
        <f t="shared" si="5"/>
        <v>1035</v>
      </c>
      <c r="S102" t="s">
        <v>40</v>
      </c>
    </row>
    <row r="103" spans="1:20" x14ac:dyDescent="0.3">
      <c r="A103" t="s">
        <v>111</v>
      </c>
      <c r="B103" t="s">
        <v>56</v>
      </c>
      <c r="C103" t="s">
        <v>39</v>
      </c>
      <c r="D103">
        <v>1223</v>
      </c>
      <c r="E103">
        <f t="shared" si="4"/>
        <v>1183</v>
      </c>
      <c r="F103" t="s">
        <v>40</v>
      </c>
      <c r="N103" t="s">
        <v>111</v>
      </c>
      <c r="O103" t="s">
        <v>61</v>
      </c>
      <c r="P103" t="s">
        <v>39</v>
      </c>
      <c r="Q103">
        <v>1221</v>
      </c>
      <c r="R103">
        <f t="shared" si="5"/>
        <v>1181</v>
      </c>
      <c r="S103" t="s">
        <v>45</v>
      </c>
    </row>
    <row r="104" spans="1:20" x14ac:dyDescent="0.3">
      <c r="A104" t="s">
        <v>111</v>
      </c>
      <c r="B104" t="s">
        <v>56</v>
      </c>
      <c r="C104" t="s">
        <v>39</v>
      </c>
      <c r="D104">
        <v>1094</v>
      </c>
      <c r="E104">
        <f t="shared" si="4"/>
        <v>1054</v>
      </c>
      <c r="F104" t="s">
        <v>40</v>
      </c>
      <c r="N104" t="s">
        <v>111</v>
      </c>
      <c r="O104" t="s">
        <v>61</v>
      </c>
      <c r="P104" t="s">
        <v>39</v>
      </c>
      <c r="Q104">
        <v>743</v>
      </c>
      <c r="R104">
        <f t="shared" si="5"/>
        <v>703</v>
      </c>
      <c r="S104" t="s">
        <v>45</v>
      </c>
    </row>
    <row r="105" spans="1:20" x14ac:dyDescent="0.3">
      <c r="A105" t="s">
        <v>111</v>
      </c>
      <c r="B105" t="s">
        <v>56</v>
      </c>
      <c r="C105" t="s">
        <v>39</v>
      </c>
      <c r="D105">
        <v>1527</v>
      </c>
      <c r="E105">
        <f t="shared" si="4"/>
        <v>1487</v>
      </c>
      <c r="F105" t="s">
        <v>40</v>
      </c>
      <c r="N105" t="s">
        <v>111</v>
      </c>
      <c r="O105" t="s">
        <v>61</v>
      </c>
      <c r="P105" t="s">
        <v>39</v>
      </c>
      <c r="Q105">
        <v>774</v>
      </c>
      <c r="R105">
        <f t="shared" si="5"/>
        <v>734</v>
      </c>
      <c r="S105" t="s">
        <v>40</v>
      </c>
    </row>
    <row r="106" spans="1:20" x14ac:dyDescent="0.3">
      <c r="A106" t="s">
        <v>111</v>
      </c>
      <c r="B106" t="s">
        <v>56</v>
      </c>
      <c r="C106" t="s">
        <v>39</v>
      </c>
      <c r="D106">
        <v>1287</v>
      </c>
      <c r="E106">
        <f t="shared" si="4"/>
        <v>1247</v>
      </c>
      <c r="F106" t="s">
        <v>40</v>
      </c>
      <c r="N106" t="s">
        <v>111</v>
      </c>
      <c r="O106" t="s">
        <v>61</v>
      </c>
      <c r="P106" t="s">
        <v>39</v>
      </c>
      <c r="Q106">
        <v>775</v>
      </c>
      <c r="R106">
        <f t="shared" si="5"/>
        <v>735</v>
      </c>
      <c r="S106" t="s">
        <v>45</v>
      </c>
    </row>
    <row r="107" spans="1:20" x14ac:dyDescent="0.3">
      <c r="A107" t="s">
        <v>111</v>
      </c>
      <c r="B107" t="s">
        <v>56</v>
      </c>
      <c r="C107" t="s">
        <v>39</v>
      </c>
      <c r="D107">
        <v>1254</v>
      </c>
      <c r="E107">
        <f t="shared" si="4"/>
        <v>1214</v>
      </c>
      <c r="F107" t="s">
        <v>40</v>
      </c>
      <c r="N107" t="s">
        <v>111</v>
      </c>
      <c r="O107" t="s">
        <v>61</v>
      </c>
      <c r="P107" t="s">
        <v>39</v>
      </c>
      <c r="Q107">
        <v>919</v>
      </c>
      <c r="R107">
        <f t="shared" si="5"/>
        <v>879</v>
      </c>
      <c r="S107" t="s">
        <v>45</v>
      </c>
    </row>
    <row r="108" spans="1:20" x14ac:dyDescent="0.3">
      <c r="A108" t="s">
        <v>111</v>
      </c>
      <c r="B108" t="s">
        <v>56</v>
      </c>
      <c r="C108" t="s">
        <v>39</v>
      </c>
      <c r="D108">
        <v>769</v>
      </c>
      <c r="E108">
        <f t="shared" si="4"/>
        <v>729</v>
      </c>
      <c r="F108" t="s">
        <v>40</v>
      </c>
      <c r="N108" t="s">
        <v>111</v>
      </c>
      <c r="O108" t="s">
        <v>61</v>
      </c>
      <c r="P108" t="s">
        <v>39</v>
      </c>
      <c r="Q108">
        <v>1000</v>
      </c>
      <c r="R108">
        <f t="shared" si="5"/>
        <v>960</v>
      </c>
      <c r="S108" t="s">
        <v>45</v>
      </c>
    </row>
    <row r="109" spans="1:20" x14ac:dyDescent="0.3">
      <c r="A109" t="s">
        <v>111</v>
      </c>
      <c r="B109" t="s">
        <v>56</v>
      </c>
      <c r="C109" t="s">
        <v>39</v>
      </c>
      <c r="D109">
        <v>1158</v>
      </c>
      <c r="E109">
        <f t="shared" si="4"/>
        <v>1118</v>
      </c>
      <c r="F109" t="s">
        <v>40</v>
      </c>
      <c r="N109" t="s">
        <v>111</v>
      </c>
      <c r="O109" t="s">
        <v>61</v>
      </c>
      <c r="P109" t="s">
        <v>39</v>
      </c>
      <c r="Q109">
        <v>904</v>
      </c>
      <c r="R109">
        <f t="shared" si="5"/>
        <v>864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1141</v>
      </c>
      <c r="E110">
        <f t="shared" si="4"/>
        <v>1101</v>
      </c>
      <c r="F110" t="s">
        <v>40</v>
      </c>
      <c r="N110" t="s">
        <v>111</v>
      </c>
      <c r="O110" t="s">
        <v>61</v>
      </c>
      <c r="P110" t="s">
        <v>39</v>
      </c>
      <c r="Q110">
        <v>1015</v>
      </c>
      <c r="R110">
        <f t="shared" si="5"/>
        <v>975</v>
      </c>
      <c r="S110" t="s">
        <v>45</v>
      </c>
    </row>
    <row r="111" spans="1:20" x14ac:dyDescent="0.3">
      <c r="A111" t="s">
        <v>111</v>
      </c>
      <c r="B111" t="s">
        <v>56</v>
      </c>
      <c r="C111" t="s">
        <v>39</v>
      </c>
      <c r="D111">
        <v>950</v>
      </c>
      <c r="E111">
        <f t="shared" si="4"/>
        <v>910</v>
      </c>
      <c r="F111" t="s">
        <v>40</v>
      </c>
      <c r="G111">
        <f>MEDIAN(E102:E111)</f>
        <v>1109.5</v>
      </c>
      <c r="N111" t="s">
        <v>111</v>
      </c>
      <c r="O111" t="s">
        <v>61</v>
      </c>
      <c r="P111" t="s">
        <v>39</v>
      </c>
      <c r="Q111">
        <v>807</v>
      </c>
      <c r="R111">
        <f t="shared" si="5"/>
        <v>767</v>
      </c>
      <c r="S111" t="s">
        <v>45</v>
      </c>
      <c r="T111">
        <f>MEDIAN(R102:R111)</f>
        <v>871.5</v>
      </c>
    </row>
    <row r="112" spans="1:20" x14ac:dyDescent="0.3">
      <c r="A112" t="s">
        <v>112</v>
      </c>
      <c r="B112" t="s">
        <v>56</v>
      </c>
      <c r="C112" t="s">
        <v>39</v>
      </c>
      <c r="D112">
        <v>1430</v>
      </c>
      <c r="E112">
        <f t="shared" si="4"/>
        <v>1390</v>
      </c>
      <c r="F112" t="s">
        <v>40</v>
      </c>
      <c r="N112" t="s">
        <v>112</v>
      </c>
      <c r="O112" t="s">
        <v>61</v>
      </c>
      <c r="P112" t="s">
        <v>39</v>
      </c>
      <c r="Q112">
        <v>1238</v>
      </c>
      <c r="R112">
        <f t="shared" si="5"/>
        <v>1198</v>
      </c>
      <c r="S112" t="s">
        <v>40</v>
      </c>
    </row>
    <row r="113" spans="1:20" x14ac:dyDescent="0.3">
      <c r="A113" t="s">
        <v>112</v>
      </c>
      <c r="B113" t="s">
        <v>56</v>
      </c>
      <c r="C113" t="s">
        <v>39</v>
      </c>
      <c r="D113">
        <v>1559</v>
      </c>
      <c r="E113">
        <f t="shared" si="4"/>
        <v>1519</v>
      </c>
      <c r="F113" t="s">
        <v>40</v>
      </c>
      <c r="N113" t="s">
        <v>112</v>
      </c>
      <c r="O113" t="s">
        <v>61</v>
      </c>
      <c r="P113" t="s">
        <v>39</v>
      </c>
      <c r="Q113">
        <v>902</v>
      </c>
      <c r="R113">
        <f t="shared" si="5"/>
        <v>862</v>
      </c>
      <c r="S113" t="s">
        <v>40</v>
      </c>
    </row>
    <row r="114" spans="1:20" x14ac:dyDescent="0.3">
      <c r="A114" t="s">
        <v>112</v>
      </c>
      <c r="B114" t="s">
        <v>56</v>
      </c>
      <c r="C114" t="s">
        <v>39</v>
      </c>
      <c r="D114">
        <v>1095</v>
      </c>
      <c r="E114">
        <f t="shared" si="4"/>
        <v>1055</v>
      </c>
      <c r="F114" t="s">
        <v>40</v>
      </c>
      <c r="N114" t="s">
        <v>112</v>
      </c>
      <c r="O114" t="s">
        <v>61</v>
      </c>
      <c r="P114" t="s">
        <v>39</v>
      </c>
      <c r="Q114">
        <v>977</v>
      </c>
      <c r="R114">
        <f t="shared" si="5"/>
        <v>937</v>
      </c>
      <c r="S114" t="s">
        <v>45</v>
      </c>
    </row>
    <row r="115" spans="1:20" x14ac:dyDescent="0.3">
      <c r="A115" t="s">
        <v>112</v>
      </c>
      <c r="B115" t="s">
        <v>56</v>
      </c>
      <c r="C115" t="s">
        <v>39</v>
      </c>
      <c r="D115">
        <v>1111</v>
      </c>
      <c r="E115">
        <f t="shared" si="4"/>
        <v>1071</v>
      </c>
      <c r="F115" t="s">
        <v>40</v>
      </c>
      <c r="N115" t="s">
        <v>112</v>
      </c>
      <c r="O115" t="s">
        <v>61</v>
      </c>
      <c r="P115" t="s">
        <v>39</v>
      </c>
      <c r="Q115">
        <v>1031</v>
      </c>
      <c r="R115">
        <f t="shared" si="5"/>
        <v>991</v>
      </c>
      <c r="S115" t="s">
        <v>40</v>
      </c>
    </row>
    <row r="116" spans="1:20" x14ac:dyDescent="0.3">
      <c r="A116" t="s">
        <v>112</v>
      </c>
      <c r="B116" t="s">
        <v>56</v>
      </c>
      <c r="C116" t="s">
        <v>39</v>
      </c>
      <c r="D116">
        <v>1637</v>
      </c>
      <c r="E116">
        <f t="shared" si="4"/>
        <v>1597</v>
      </c>
      <c r="F116" t="s">
        <v>40</v>
      </c>
      <c r="N116" t="s">
        <v>112</v>
      </c>
      <c r="O116" t="s">
        <v>61</v>
      </c>
      <c r="P116" t="s">
        <v>39</v>
      </c>
      <c r="Q116">
        <v>946</v>
      </c>
      <c r="R116">
        <f t="shared" si="5"/>
        <v>906</v>
      </c>
      <c r="S116" t="s">
        <v>45</v>
      </c>
    </row>
    <row r="117" spans="1:20" x14ac:dyDescent="0.3">
      <c r="A117" t="s">
        <v>112</v>
      </c>
      <c r="B117" t="s">
        <v>56</v>
      </c>
      <c r="C117" t="s">
        <v>39</v>
      </c>
      <c r="D117">
        <v>999</v>
      </c>
      <c r="E117">
        <f t="shared" si="4"/>
        <v>959</v>
      </c>
      <c r="F117" t="s">
        <v>40</v>
      </c>
      <c r="N117" t="s">
        <v>112</v>
      </c>
      <c r="O117" t="s">
        <v>61</v>
      </c>
      <c r="P117" t="s">
        <v>39</v>
      </c>
      <c r="Q117">
        <v>936</v>
      </c>
      <c r="R117">
        <f t="shared" si="5"/>
        <v>896</v>
      </c>
      <c r="S117" t="s">
        <v>40</v>
      </c>
    </row>
    <row r="118" spans="1:20" x14ac:dyDescent="0.3">
      <c r="A118" t="s">
        <v>112</v>
      </c>
      <c r="B118" t="s">
        <v>56</v>
      </c>
      <c r="C118" t="s">
        <v>39</v>
      </c>
      <c r="D118">
        <v>790</v>
      </c>
      <c r="E118">
        <f t="shared" si="4"/>
        <v>750</v>
      </c>
      <c r="F118" t="s">
        <v>40</v>
      </c>
      <c r="N118" t="s">
        <v>112</v>
      </c>
      <c r="O118" t="s">
        <v>61</v>
      </c>
      <c r="P118" t="s">
        <v>39</v>
      </c>
      <c r="Q118">
        <v>1047</v>
      </c>
      <c r="R118">
        <f t="shared" si="5"/>
        <v>1007</v>
      </c>
      <c r="S118" t="s">
        <v>40</v>
      </c>
    </row>
    <row r="119" spans="1:20" x14ac:dyDescent="0.3">
      <c r="A119" t="s">
        <v>112</v>
      </c>
      <c r="B119" t="s">
        <v>56</v>
      </c>
      <c r="C119" t="s">
        <v>39</v>
      </c>
      <c r="D119">
        <v>1046</v>
      </c>
      <c r="E119">
        <f t="shared" si="4"/>
        <v>1006</v>
      </c>
      <c r="F119" t="s">
        <v>40</v>
      </c>
      <c r="N119" t="s">
        <v>112</v>
      </c>
      <c r="O119" t="s">
        <v>61</v>
      </c>
      <c r="P119" t="s">
        <v>39</v>
      </c>
      <c r="Q119">
        <v>792</v>
      </c>
      <c r="R119">
        <f t="shared" si="5"/>
        <v>752</v>
      </c>
      <c r="S119" t="s">
        <v>45</v>
      </c>
    </row>
    <row r="120" spans="1:20" x14ac:dyDescent="0.3">
      <c r="A120" t="s">
        <v>112</v>
      </c>
      <c r="B120" t="s">
        <v>56</v>
      </c>
      <c r="C120" t="s">
        <v>39</v>
      </c>
      <c r="D120">
        <v>1270</v>
      </c>
      <c r="E120">
        <f t="shared" si="4"/>
        <v>1230</v>
      </c>
      <c r="F120" t="s">
        <v>40</v>
      </c>
      <c r="N120" t="s">
        <v>112</v>
      </c>
      <c r="O120" t="s">
        <v>61</v>
      </c>
      <c r="P120" t="s">
        <v>39</v>
      </c>
      <c r="Q120">
        <v>1142</v>
      </c>
      <c r="R120">
        <f t="shared" si="5"/>
        <v>1102</v>
      </c>
      <c r="S120" t="s">
        <v>45</v>
      </c>
    </row>
    <row r="121" spans="1:20" x14ac:dyDescent="0.3">
      <c r="A121" t="s">
        <v>112</v>
      </c>
      <c r="B121" t="s">
        <v>56</v>
      </c>
      <c r="C121" t="s">
        <v>39</v>
      </c>
      <c r="D121">
        <v>1031</v>
      </c>
      <c r="E121">
        <f t="shared" si="4"/>
        <v>991</v>
      </c>
      <c r="F121" t="s">
        <v>40</v>
      </c>
      <c r="G121">
        <f>MEDIAN(E112:E121)</f>
        <v>1063</v>
      </c>
      <c r="N121" t="s">
        <v>112</v>
      </c>
      <c r="O121" t="s">
        <v>61</v>
      </c>
      <c r="P121" t="s">
        <v>39</v>
      </c>
      <c r="Q121">
        <v>1013</v>
      </c>
      <c r="R121">
        <f t="shared" si="5"/>
        <v>973</v>
      </c>
      <c r="S121" t="s">
        <v>40</v>
      </c>
      <c r="T121">
        <f>MEDIAN(R112:R121)</f>
        <v>955</v>
      </c>
    </row>
    <row r="122" spans="1:20" x14ac:dyDescent="0.3">
      <c r="A122" t="s">
        <v>113</v>
      </c>
      <c r="B122" t="s">
        <v>56</v>
      </c>
      <c r="C122" t="s">
        <v>39</v>
      </c>
      <c r="D122">
        <v>1206</v>
      </c>
      <c r="E122">
        <f t="shared" si="4"/>
        <v>1166</v>
      </c>
      <c r="F122" t="s">
        <v>40</v>
      </c>
      <c r="N122" t="s">
        <v>113</v>
      </c>
      <c r="O122" t="s">
        <v>61</v>
      </c>
      <c r="P122" t="s">
        <v>49</v>
      </c>
      <c r="Q122">
        <v>609</v>
      </c>
      <c r="R122">
        <f t="shared" si="5"/>
        <v>569</v>
      </c>
      <c r="S122" t="s">
        <v>40</v>
      </c>
    </row>
    <row r="123" spans="1:20" x14ac:dyDescent="0.3">
      <c r="A123" t="s">
        <v>113</v>
      </c>
      <c r="B123" t="s">
        <v>56</v>
      </c>
      <c r="C123" t="s">
        <v>49</v>
      </c>
      <c r="D123">
        <v>1042</v>
      </c>
      <c r="E123">
        <f t="shared" si="4"/>
        <v>1002</v>
      </c>
      <c r="F123" t="s">
        <v>40</v>
      </c>
      <c r="N123" t="s">
        <v>113</v>
      </c>
      <c r="O123" t="s">
        <v>61</v>
      </c>
      <c r="P123" t="s">
        <v>49</v>
      </c>
      <c r="Q123">
        <v>709</v>
      </c>
      <c r="R123">
        <f t="shared" si="5"/>
        <v>669</v>
      </c>
      <c r="S123" t="s">
        <v>45</v>
      </c>
    </row>
    <row r="124" spans="1:20" x14ac:dyDescent="0.3">
      <c r="A124" t="s">
        <v>113</v>
      </c>
      <c r="B124" t="s">
        <v>56</v>
      </c>
      <c r="C124" t="s">
        <v>39</v>
      </c>
      <c r="D124">
        <v>1542</v>
      </c>
      <c r="E124">
        <f t="shared" si="4"/>
        <v>1502</v>
      </c>
      <c r="F124" t="s">
        <v>40</v>
      </c>
      <c r="N124" t="s">
        <v>113</v>
      </c>
      <c r="O124" t="s">
        <v>61</v>
      </c>
      <c r="P124" t="s">
        <v>39</v>
      </c>
      <c r="Q124">
        <v>1751</v>
      </c>
      <c r="R124">
        <f t="shared" si="5"/>
        <v>1711</v>
      </c>
      <c r="S124" t="s">
        <v>45</v>
      </c>
    </row>
    <row r="125" spans="1:20" x14ac:dyDescent="0.3">
      <c r="A125" t="s">
        <v>113</v>
      </c>
      <c r="B125" t="s">
        <v>56</v>
      </c>
      <c r="C125" t="s">
        <v>49</v>
      </c>
      <c r="D125">
        <v>1016</v>
      </c>
      <c r="E125">
        <f t="shared" si="4"/>
        <v>976</v>
      </c>
      <c r="F125" t="s">
        <v>40</v>
      </c>
      <c r="N125" t="s">
        <v>113</v>
      </c>
      <c r="O125" t="s">
        <v>61</v>
      </c>
      <c r="P125" t="s">
        <v>39</v>
      </c>
      <c r="Q125">
        <v>1063</v>
      </c>
      <c r="R125">
        <f t="shared" si="5"/>
        <v>1023</v>
      </c>
      <c r="S125" t="s">
        <v>40</v>
      </c>
    </row>
    <row r="126" spans="1:20" x14ac:dyDescent="0.3">
      <c r="A126" t="s">
        <v>113</v>
      </c>
      <c r="B126" t="s">
        <v>56</v>
      </c>
      <c r="C126" t="s">
        <v>49</v>
      </c>
      <c r="D126">
        <v>1169</v>
      </c>
      <c r="E126">
        <f t="shared" si="4"/>
        <v>1129</v>
      </c>
      <c r="F126" t="s">
        <v>40</v>
      </c>
      <c r="N126" t="s">
        <v>113</v>
      </c>
      <c r="O126" t="s">
        <v>61</v>
      </c>
      <c r="P126" t="s">
        <v>49</v>
      </c>
      <c r="Q126">
        <v>2847</v>
      </c>
      <c r="R126">
        <f t="shared" si="5"/>
        <v>2807</v>
      </c>
      <c r="S126" t="s">
        <v>45</v>
      </c>
    </row>
    <row r="127" spans="1:20" x14ac:dyDescent="0.3">
      <c r="A127" t="s">
        <v>113</v>
      </c>
      <c r="B127" t="s">
        <v>56</v>
      </c>
      <c r="C127" t="s">
        <v>49</v>
      </c>
      <c r="D127">
        <v>1255</v>
      </c>
      <c r="E127">
        <f t="shared" si="4"/>
        <v>1215</v>
      </c>
      <c r="F127" t="s">
        <v>40</v>
      </c>
      <c r="N127" t="s">
        <v>113</v>
      </c>
      <c r="O127" t="s">
        <v>61</v>
      </c>
      <c r="P127" t="s">
        <v>39</v>
      </c>
      <c r="Q127">
        <v>1095</v>
      </c>
      <c r="R127">
        <f t="shared" si="5"/>
        <v>1055</v>
      </c>
      <c r="S127" t="s">
        <v>40</v>
      </c>
    </row>
    <row r="128" spans="1:20" x14ac:dyDescent="0.3">
      <c r="A128" t="s">
        <v>113</v>
      </c>
      <c r="B128" t="s">
        <v>56</v>
      </c>
      <c r="C128" t="s">
        <v>39</v>
      </c>
      <c r="D128">
        <v>951</v>
      </c>
      <c r="E128">
        <f t="shared" si="4"/>
        <v>911</v>
      </c>
      <c r="F128" t="s">
        <v>40</v>
      </c>
      <c r="N128" t="s">
        <v>113</v>
      </c>
      <c r="O128" t="s">
        <v>61</v>
      </c>
      <c r="P128" t="s">
        <v>39</v>
      </c>
      <c r="Q128">
        <v>1528</v>
      </c>
      <c r="R128">
        <f t="shared" si="5"/>
        <v>1488</v>
      </c>
      <c r="S128" t="s">
        <v>45</v>
      </c>
    </row>
    <row r="129" spans="1:20" x14ac:dyDescent="0.3">
      <c r="A129" t="s">
        <v>113</v>
      </c>
      <c r="B129" t="s">
        <v>56</v>
      </c>
      <c r="C129" t="s">
        <v>49</v>
      </c>
      <c r="D129">
        <v>1269</v>
      </c>
      <c r="E129">
        <f t="shared" si="4"/>
        <v>1229</v>
      </c>
      <c r="F129" t="s">
        <v>40</v>
      </c>
      <c r="N129" t="s">
        <v>113</v>
      </c>
      <c r="O129" t="s">
        <v>61</v>
      </c>
      <c r="P129" t="s">
        <v>39</v>
      </c>
      <c r="Q129">
        <v>2295</v>
      </c>
      <c r="R129">
        <f t="shared" si="5"/>
        <v>2255</v>
      </c>
      <c r="S129" t="s">
        <v>45</v>
      </c>
    </row>
    <row r="130" spans="1:20" x14ac:dyDescent="0.3">
      <c r="A130" t="s">
        <v>113</v>
      </c>
      <c r="B130" t="s">
        <v>56</v>
      </c>
      <c r="C130" t="s">
        <v>39</v>
      </c>
      <c r="D130">
        <v>1654</v>
      </c>
      <c r="E130">
        <f t="shared" ref="E130:E193" si="6">D130-40</f>
        <v>1614</v>
      </c>
      <c r="F130" t="s">
        <v>40</v>
      </c>
      <c r="N130" t="s">
        <v>113</v>
      </c>
      <c r="O130" t="s">
        <v>61</v>
      </c>
      <c r="P130" t="s">
        <v>39</v>
      </c>
      <c r="Q130">
        <v>872</v>
      </c>
      <c r="R130">
        <f t="shared" ref="R130:R193" si="7">Q130-40</f>
        <v>832</v>
      </c>
      <c r="S130" t="s">
        <v>40</v>
      </c>
    </row>
    <row r="131" spans="1:20" x14ac:dyDescent="0.3">
      <c r="A131" t="s">
        <v>113</v>
      </c>
      <c r="B131" t="s">
        <v>56</v>
      </c>
      <c r="C131" t="s">
        <v>49</v>
      </c>
      <c r="D131">
        <v>1159</v>
      </c>
      <c r="E131">
        <f t="shared" si="6"/>
        <v>1119</v>
      </c>
      <c r="F131" t="s">
        <v>40</v>
      </c>
      <c r="G131">
        <f>MEDIAN(E122:E131)</f>
        <v>1147.5</v>
      </c>
      <c r="N131" t="s">
        <v>113</v>
      </c>
      <c r="O131" t="s">
        <v>61</v>
      </c>
      <c r="P131" t="s">
        <v>39</v>
      </c>
      <c r="Q131">
        <v>951</v>
      </c>
      <c r="R131">
        <f t="shared" si="7"/>
        <v>911</v>
      </c>
      <c r="S131" t="s">
        <v>40</v>
      </c>
      <c r="T131">
        <f>MEDIAN(R122:R131)</f>
        <v>1039</v>
      </c>
    </row>
    <row r="132" spans="1:20" x14ac:dyDescent="0.3">
      <c r="A132" t="s">
        <v>114</v>
      </c>
      <c r="B132" t="s">
        <v>56</v>
      </c>
      <c r="C132" t="s">
        <v>49</v>
      </c>
      <c r="D132">
        <v>1078</v>
      </c>
      <c r="E132">
        <f t="shared" si="6"/>
        <v>1038</v>
      </c>
      <c r="F132" t="s">
        <v>40</v>
      </c>
      <c r="N132" t="s">
        <v>114</v>
      </c>
      <c r="O132" t="s">
        <v>61</v>
      </c>
      <c r="P132" t="s">
        <v>49</v>
      </c>
      <c r="Q132">
        <v>882</v>
      </c>
      <c r="R132">
        <f t="shared" si="7"/>
        <v>842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903</v>
      </c>
      <c r="E133">
        <f t="shared" si="6"/>
        <v>863</v>
      </c>
      <c r="F133" t="s">
        <v>40</v>
      </c>
      <c r="N133" t="s">
        <v>114</v>
      </c>
      <c r="O133" t="s">
        <v>61</v>
      </c>
      <c r="P133" t="s">
        <v>49</v>
      </c>
      <c r="Q133">
        <v>919</v>
      </c>
      <c r="R133">
        <f t="shared" si="7"/>
        <v>879</v>
      </c>
      <c r="S133" t="s">
        <v>40</v>
      </c>
    </row>
    <row r="134" spans="1:20" x14ac:dyDescent="0.3">
      <c r="A134" t="s">
        <v>114</v>
      </c>
      <c r="B134" t="s">
        <v>56</v>
      </c>
      <c r="C134" t="s">
        <v>49</v>
      </c>
      <c r="D134">
        <v>1494</v>
      </c>
      <c r="E134">
        <f t="shared" si="6"/>
        <v>1454</v>
      </c>
      <c r="F134" t="s">
        <v>40</v>
      </c>
      <c r="N134" t="s">
        <v>114</v>
      </c>
      <c r="O134" t="s">
        <v>61</v>
      </c>
      <c r="P134" t="s">
        <v>49</v>
      </c>
      <c r="Q134">
        <v>871</v>
      </c>
      <c r="R134">
        <f t="shared" si="7"/>
        <v>831</v>
      </c>
      <c r="S134" t="s">
        <v>45</v>
      </c>
    </row>
    <row r="135" spans="1:20" x14ac:dyDescent="0.3">
      <c r="A135" t="s">
        <v>114</v>
      </c>
      <c r="B135" t="s">
        <v>56</v>
      </c>
      <c r="C135" t="s">
        <v>49</v>
      </c>
      <c r="D135">
        <v>1030</v>
      </c>
      <c r="E135">
        <f t="shared" si="6"/>
        <v>990</v>
      </c>
      <c r="F135" t="s">
        <v>40</v>
      </c>
      <c r="N135" t="s">
        <v>114</v>
      </c>
      <c r="O135" t="s">
        <v>61</v>
      </c>
      <c r="P135" t="s">
        <v>49</v>
      </c>
      <c r="Q135">
        <v>1302</v>
      </c>
      <c r="R135">
        <f t="shared" si="7"/>
        <v>1262</v>
      </c>
      <c r="S135" t="s">
        <v>45</v>
      </c>
    </row>
    <row r="136" spans="1:20" x14ac:dyDescent="0.3">
      <c r="A136" t="s">
        <v>114</v>
      </c>
      <c r="B136" t="s">
        <v>56</v>
      </c>
      <c r="C136" t="s">
        <v>49</v>
      </c>
      <c r="D136">
        <v>1078</v>
      </c>
      <c r="E136">
        <f t="shared" si="6"/>
        <v>1038</v>
      </c>
      <c r="F136" t="s">
        <v>40</v>
      </c>
      <c r="N136" t="s">
        <v>114</v>
      </c>
      <c r="O136" t="s">
        <v>61</v>
      </c>
      <c r="P136" t="s">
        <v>49</v>
      </c>
      <c r="Q136">
        <v>823</v>
      </c>
      <c r="R136">
        <f t="shared" si="7"/>
        <v>783</v>
      </c>
      <c r="S136" t="s">
        <v>40</v>
      </c>
    </row>
    <row r="137" spans="1:20" x14ac:dyDescent="0.3">
      <c r="A137" t="s">
        <v>114</v>
      </c>
      <c r="B137" t="s">
        <v>56</v>
      </c>
      <c r="C137" t="s">
        <v>39</v>
      </c>
      <c r="D137">
        <v>2101</v>
      </c>
      <c r="E137">
        <f t="shared" si="6"/>
        <v>2061</v>
      </c>
      <c r="F137" t="s">
        <v>40</v>
      </c>
      <c r="N137" t="s">
        <v>114</v>
      </c>
      <c r="O137" t="s">
        <v>61</v>
      </c>
      <c r="P137" t="s">
        <v>49</v>
      </c>
      <c r="Q137">
        <v>917</v>
      </c>
      <c r="R137">
        <f t="shared" si="7"/>
        <v>877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807</v>
      </c>
      <c r="E138">
        <f t="shared" si="6"/>
        <v>767</v>
      </c>
      <c r="F138" t="s">
        <v>40</v>
      </c>
      <c r="N138" t="s">
        <v>114</v>
      </c>
      <c r="O138" t="s">
        <v>61</v>
      </c>
      <c r="P138" t="s">
        <v>49</v>
      </c>
      <c r="Q138">
        <v>1014</v>
      </c>
      <c r="R138">
        <f t="shared" si="7"/>
        <v>974</v>
      </c>
      <c r="S138" t="s">
        <v>45</v>
      </c>
    </row>
    <row r="139" spans="1:20" x14ac:dyDescent="0.3">
      <c r="A139" t="s">
        <v>114</v>
      </c>
      <c r="B139" t="s">
        <v>56</v>
      </c>
      <c r="C139" t="s">
        <v>49</v>
      </c>
      <c r="D139">
        <v>1046</v>
      </c>
      <c r="E139">
        <f t="shared" si="6"/>
        <v>1006</v>
      </c>
      <c r="F139" t="s">
        <v>40</v>
      </c>
      <c r="N139" t="s">
        <v>114</v>
      </c>
      <c r="O139" t="s">
        <v>61</v>
      </c>
      <c r="P139" t="s">
        <v>49</v>
      </c>
      <c r="Q139">
        <v>966</v>
      </c>
      <c r="R139">
        <f t="shared" si="7"/>
        <v>926</v>
      </c>
      <c r="S139" t="s">
        <v>45</v>
      </c>
    </row>
    <row r="140" spans="1:20" x14ac:dyDescent="0.3">
      <c r="A140" t="s">
        <v>114</v>
      </c>
      <c r="B140" t="s">
        <v>56</v>
      </c>
      <c r="C140" t="s">
        <v>49</v>
      </c>
      <c r="D140">
        <v>1191</v>
      </c>
      <c r="E140">
        <f t="shared" si="6"/>
        <v>1151</v>
      </c>
      <c r="F140" t="s">
        <v>40</v>
      </c>
      <c r="N140" t="s">
        <v>114</v>
      </c>
      <c r="O140" t="s">
        <v>61</v>
      </c>
      <c r="P140" t="s">
        <v>49</v>
      </c>
      <c r="Q140">
        <v>1104</v>
      </c>
      <c r="R140">
        <f t="shared" si="7"/>
        <v>1064</v>
      </c>
      <c r="S140" t="s">
        <v>45</v>
      </c>
    </row>
    <row r="141" spans="1:20" x14ac:dyDescent="0.3">
      <c r="A141" t="s">
        <v>114</v>
      </c>
      <c r="B141" t="s">
        <v>56</v>
      </c>
      <c r="C141" t="s">
        <v>49</v>
      </c>
      <c r="D141">
        <v>1174</v>
      </c>
      <c r="E141">
        <f t="shared" si="6"/>
        <v>1134</v>
      </c>
      <c r="F141" t="s">
        <v>40</v>
      </c>
      <c r="G141">
        <f>MEDIAN(E132:E141)</f>
        <v>1038</v>
      </c>
      <c r="N141" t="s">
        <v>114</v>
      </c>
      <c r="O141" t="s">
        <v>61</v>
      </c>
      <c r="P141" t="s">
        <v>49</v>
      </c>
      <c r="Q141">
        <v>1159</v>
      </c>
      <c r="R141">
        <f t="shared" si="7"/>
        <v>1119</v>
      </c>
      <c r="S141" t="s">
        <v>40</v>
      </c>
      <c r="T141">
        <f>MEDIAN(R132:R141)</f>
        <v>902.5</v>
      </c>
    </row>
    <row r="142" spans="1:20" x14ac:dyDescent="0.3">
      <c r="A142" t="s">
        <v>115</v>
      </c>
      <c r="B142" t="s">
        <v>56</v>
      </c>
      <c r="C142" t="s">
        <v>49</v>
      </c>
      <c r="D142">
        <v>776</v>
      </c>
      <c r="E142">
        <f t="shared" si="6"/>
        <v>736</v>
      </c>
      <c r="F142" t="s">
        <v>40</v>
      </c>
      <c r="N142" t="s">
        <v>115</v>
      </c>
      <c r="O142" t="s">
        <v>61</v>
      </c>
      <c r="P142" t="s">
        <v>49</v>
      </c>
      <c r="Q142">
        <v>930</v>
      </c>
      <c r="R142">
        <f t="shared" si="7"/>
        <v>890</v>
      </c>
      <c r="S142" t="s">
        <v>40</v>
      </c>
    </row>
    <row r="143" spans="1:20" x14ac:dyDescent="0.3">
      <c r="A143" t="s">
        <v>115</v>
      </c>
      <c r="B143" t="s">
        <v>56</v>
      </c>
      <c r="C143" t="s">
        <v>49</v>
      </c>
      <c r="D143">
        <v>853</v>
      </c>
      <c r="E143">
        <f t="shared" si="6"/>
        <v>813</v>
      </c>
      <c r="F143" t="s">
        <v>40</v>
      </c>
      <c r="N143" t="s">
        <v>115</v>
      </c>
      <c r="O143" t="s">
        <v>61</v>
      </c>
      <c r="P143" t="s">
        <v>49</v>
      </c>
      <c r="Q143">
        <v>1223</v>
      </c>
      <c r="R143">
        <f t="shared" si="7"/>
        <v>1183</v>
      </c>
      <c r="S143" t="s">
        <v>45</v>
      </c>
    </row>
    <row r="144" spans="1:20" x14ac:dyDescent="0.3">
      <c r="A144" t="s">
        <v>115</v>
      </c>
      <c r="B144" t="s">
        <v>56</v>
      </c>
      <c r="C144" t="s">
        <v>49</v>
      </c>
      <c r="D144">
        <v>998</v>
      </c>
      <c r="E144">
        <f t="shared" si="6"/>
        <v>958</v>
      </c>
      <c r="F144" t="s">
        <v>40</v>
      </c>
      <c r="N144" t="s">
        <v>115</v>
      </c>
      <c r="O144" t="s">
        <v>61</v>
      </c>
      <c r="P144" t="s">
        <v>49</v>
      </c>
      <c r="Q144">
        <v>934</v>
      </c>
      <c r="R144">
        <f t="shared" si="7"/>
        <v>894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920</v>
      </c>
      <c r="E145">
        <f t="shared" si="6"/>
        <v>880</v>
      </c>
      <c r="F145" t="s">
        <v>40</v>
      </c>
      <c r="N145" t="s">
        <v>115</v>
      </c>
      <c r="O145" t="s">
        <v>61</v>
      </c>
      <c r="P145" t="s">
        <v>49</v>
      </c>
      <c r="Q145">
        <v>759</v>
      </c>
      <c r="R145">
        <f t="shared" si="7"/>
        <v>719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967</v>
      </c>
      <c r="E146">
        <f t="shared" si="6"/>
        <v>927</v>
      </c>
      <c r="F146" t="s">
        <v>40</v>
      </c>
      <c r="N146" t="s">
        <v>115</v>
      </c>
      <c r="O146" t="s">
        <v>61</v>
      </c>
      <c r="P146" t="s">
        <v>49</v>
      </c>
      <c r="Q146">
        <v>1127</v>
      </c>
      <c r="R146">
        <f t="shared" si="7"/>
        <v>1087</v>
      </c>
      <c r="S146" t="s">
        <v>40</v>
      </c>
    </row>
    <row r="147" spans="1:20" x14ac:dyDescent="0.3">
      <c r="A147" t="s">
        <v>115</v>
      </c>
      <c r="B147" t="s">
        <v>56</v>
      </c>
      <c r="C147" t="s">
        <v>49</v>
      </c>
      <c r="D147">
        <v>919</v>
      </c>
      <c r="E147">
        <f t="shared" si="6"/>
        <v>879</v>
      </c>
      <c r="F147" t="s">
        <v>40</v>
      </c>
      <c r="N147" t="s">
        <v>115</v>
      </c>
      <c r="O147" t="s">
        <v>61</v>
      </c>
      <c r="P147" t="s">
        <v>49</v>
      </c>
      <c r="Q147">
        <v>967</v>
      </c>
      <c r="R147">
        <f t="shared" si="7"/>
        <v>927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951</v>
      </c>
      <c r="E148">
        <f t="shared" si="6"/>
        <v>911</v>
      </c>
      <c r="F148" t="s">
        <v>40</v>
      </c>
      <c r="N148" t="s">
        <v>115</v>
      </c>
      <c r="O148" t="s">
        <v>61</v>
      </c>
      <c r="P148" t="s">
        <v>49</v>
      </c>
      <c r="Q148">
        <v>999</v>
      </c>
      <c r="R148">
        <f t="shared" si="7"/>
        <v>959</v>
      </c>
      <c r="S148" t="s">
        <v>45</v>
      </c>
    </row>
    <row r="149" spans="1:20" x14ac:dyDescent="0.3">
      <c r="A149" t="s">
        <v>115</v>
      </c>
      <c r="B149" t="s">
        <v>56</v>
      </c>
      <c r="C149" t="s">
        <v>49</v>
      </c>
      <c r="D149">
        <v>1048</v>
      </c>
      <c r="E149">
        <f t="shared" si="6"/>
        <v>1008</v>
      </c>
      <c r="F149" t="s">
        <v>40</v>
      </c>
      <c r="N149" t="s">
        <v>115</v>
      </c>
      <c r="O149" t="s">
        <v>61</v>
      </c>
      <c r="P149" t="s">
        <v>49</v>
      </c>
      <c r="Q149">
        <v>920</v>
      </c>
      <c r="R149">
        <f t="shared" si="7"/>
        <v>880</v>
      </c>
      <c r="S149" t="s">
        <v>40</v>
      </c>
    </row>
    <row r="150" spans="1:20" x14ac:dyDescent="0.3">
      <c r="A150" t="s">
        <v>115</v>
      </c>
      <c r="B150" t="s">
        <v>56</v>
      </c>
      <c r="C150" t="s">
        <v>49</v>
      </c>
      <c r="D150">
        <v>1207</v>
      </c>
      <c r="E150">
        <f t="shared" si="6"/>
        <v>1167</v>
      </c>
      <c r="F150" t="s">
        <v>40</v>
      </c>
      <c r="N150" t="s">
        <v>115</v>
      </c>
      <c r="O150" t="s">
        <v>61</v>
      </c>
      <c r="P150" t="s">
        <v>49</v>
      </c>
      <c r="Q150">
        <v>807</v>
      </c>
      <c r="R150">
        <f t="shared" si="7"/>
        <v>767</v>
      </c>
      <c r="S150" t="s">
        <v>45</v>
      </c>
    </row>
    <row r="151" spans="1:20" x14ac:dyDescent="0.3">
      <c r="A151" t="s">
        <v>115</v>
      </c>
      <c r="B151" t="s">
        <v>56</v>
      </c>
      <c r="C151" t="s">
        <v>49</v>
      </c>
      <c r="D151">
        <v>1127</v>
      </c>
      <c r="E151">
        <f t="shared" si="6"/>
        <v>1087</v>
      </c>
      <c r="F151" t="s">
        <v>40</v>
      </c>
      <c r="G151">
        <f>MEDIAN(E142:E151)</f>
        <v>919</v>
      </c>
      <c r="N151" t="s">
        <v>115</v>
      </c>
      <c r="O151" t="s">
        <v>61</v>
      </c>
      <c r="P151" t="s">
        <v>49</v>
      </c>
      <c r="Q151">
        <v>840</v>
      </c>
      <c r="R151">
        <f t="shared" si="7"/>
        <v>800</v>
      </c>
      <c r="S151" t="s">
        <v>45</v>
      </c>
      <c r="T151">
        <f>MEDIAN(R142:R151)</f>
        <v>892</v>
      </c>
    </row>
    <row r="152" spans="1:20" x14ac:dyDescent="0.3">
      <c r="A152" t="s">
        <v>116</v>
      </c>
      <c r="B152" t="s">
        <v>56</v>
      </c>
      <c r="C152" t="s">
        <v>49</v>
      </c>
      <c r="D152">
        <v>1142</v>
      </c>
      <c r="E152">
        <f t="shared" si="6"/>
        <v>1102</v>
      </c>
      <c r="F152" t="s">
        <v>40</v>
      </c>
      <c r="N152" t="s">
        <v>116</v>
      </c>
      <c r="O152" t="s">
        <v>61</v>
      </c>
      <c r="P152" t="s">
        <v>49</v>
      </c>
      <c r="Q152">
        <v>1159</v>
      </c>
      <c r="R152">
        <f t="shared" si="7"/>
        <v>1119</v>
      </c>
      <c r="S152" t="s">
        <v>40</v>
      </c>
    </row>
    <row r="153" spans="1:20" x14ac:dyDescent="0.3">
      <c r="A153" t="s">
        <v>116</v>
      </c>
      <c r="B153" t="s">
        <v>56</v>
      </c>
      <c r="C153" t="s">
        <v>49</v>
      </c>
      <c r="D153">
        <v>886</v>
      </c>
      <c r="E153">
        <f t="shared" si="6"/>
        <v>846</v>
      </c>
      <c r="F153" t="s">
        <v>40</v>
      </c>
      <c r="N153" t="s">
        <v>116</v>
      </c>
      <c r="O153" t="s">
        <v>61</v>
      </c>
      <c r="P153" t="s">
        <v>49</v>
      </c>
      <c r="Q153">
        <v>930</v>
      </c>
      <c r="R153">
        <f t="shared" si="7"/>
        <v>890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854</v>
      </c>
      <c r="E154">
        <f t="shared" si="6"/>
        <v>814</v>
      </c>
      <c r="F154" t="s">
        <v>40</v>
      </c>
      <c r="N154" t="s">
        <v>116</v>
      </c>
      <c r="O154" t="s">
        <v>61</v>
      </c>
      <c r="P154" t="s">
        <v>49</v>
      </c>
      <c r="Q154">
        <v>967</v>
      </c>
      <c r="R154">
        <f t="shared" si="7"/>
        <v>927</v>
      </c>
      <c r="S154" t="s">
        <v>45</v>
      </c>
    </row>
    <row r="155" spans="1:20" x14ac:dyDescent="0.3">
      <c r="A155" t="s">
        <v>116</v>
      </c>
      <c r="B155" t="s">
        <v>56</v>
      </c>
      <c r="C155" t="s">
        <v>49</v>
      </c>
      <c r="D155">
        <v>1047</v>
      </c>
      <c r="E155">
        <f t="shared" si="6"/>
        <v>1007</v>
      </c>
      <c r="F155" t="s">
        <v>40</v>
      </c>
      <c r="N155" t="s">
        <v>116</v>
      </c>
      <c r="O155" t="s">
        <v>61</v>
      </c>
      <c r="P155" t="s">
        <v>49</v>
      </c>
      <c r="Q155">
        <v>983</v>
      </c>
      <c r="R155">
        <f t="shared" si="7"/>
        <v>943</v>
      </c>
      <c r="S155" t="s">
        <v>40</v>
      </c>
    </row>
    <row r="156" spans="1:20" x14ac:dyDescent="0.3">
      <c r="A156" t="s">
        <v>116</v>
      </c>
      <c r="B156" t="s">
        <v>56</v>
      </c>
      <c r="C156" t="s">
        <v>49</v>
      </c>
      <c r="D156">
        <v>994</v>
      </c>
      <c r="E156">
        <f t="shared" si="6"/>
        <v>954</v>
      </c>
      <c r="F156" t="s">
        <v>40</v>
      </c>
      <c r="N156" t="s">
        <v>116</v>
      </c>
      <c r="O156" t="s">
        <v>61</v>
      </c>
      <c r="P156" t="s">
        <v>49</v>
      </c>
      <c r="Q156">
        <v>743</v>
      </c>
      <c r="R156">
        <f t="shared" si="7"/>
        <v>703</v>
      </c>
      <c r="S156" t="s">
        <v>45</v>
      </c>
    </row>
    <row r="157" spans="1:20" x14ac:dyDescent="0.3">
      <c r="A157" t="s">
        <v>116</v>
      </c>
      <c r="B157" t="s">
        <v>56</v>
      </c>
      <c r="C157" t="s">
        <v>49</v>
      </c>
      <c r="D157">
        <v>769</v>
      </c>
      <c r="E157">
        <f t="shared" si="6"/>
        <v>729</v>
      </c>
      <c r="F157" t="s">
        <v>40</v>
      </c>
      <c r="N157" t="s">
        <v>116</v>
      </c>
      <c r="O157" t="s">
        <v>61</v>
      </c>
      <c r="P157" t="s">
        <v>49</v>
      </c>
      <c r="Q157">
        <v>679</v>
      </c>
      <c r="R157">
        <f t="shared" si="7"/>
        <v>639</v>
      </c>
      <c r="S157" t="s">
        <v>40</v>
      </c>
    </row>
    <row r="158" spans="1:20" x14ac:dyDescent="0.3">
      <c r="A158" t="s">
        <v>116</v>
      </c>
      <c r="B158" t="s">
        <v>56</v>
      </c>
      <c r="C158" t="s">
        <v>49</v>
      </c>
      <c r="D158">
        <v>1238</v>
      </c>
      <c r="E158">
        <f t="shared" si="6"/>
        <v>1198</v>
      </c>
      <c r="F158" t="s">
        <v>40</v>
      </c>
      <c r="N158" t="s">
        <v>116</v>
      </c>
      <c r="O158" t="s">
        <v>61</v>
      </c>
      <c r="P158" t="s">
        <v>49</v>
      </c>
      <c r="Q158">
        <v>920</v>
      </c>
      <c r="R158">
        <f t="shared" si="7"/>
        <v>880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1030</v>
      </c>
      <c r="E159">
        <f t="shared" si="6"/>
        <v>990</v>
      </c>
      <c r="F159" t="s">
        <v>40</v>
      </c>
      <c r="N159" t="s">
        <v>116</v>
      </c>
      <c r="O159" t="s">
        <v>61</v>
      </c>
      <c r="P159" t="s">
        <v>49</v>
      </c>
      <c r="Q159">
        <v>967</v>
      </c>
      <c r="R159">
        <f t="shared" si="7"/>
        <v>927</v>
      </c>
      <c r="S159" t="s">
        <v>45</v>
      </c>
    </row>
    <row r="160" spans="1:20" x14ac:dyDescent="0.3">
      <c r="A160" t="s">
        <v>116</v>
      </c>
      <c r="B160" t="s">
        <v>56</v>
      </c>
      <c r="C160" t="s">
        <v>49</v>
      </c>
      <c r="D160">
        <v>1127</v>
      </c>
      <c r="E160">
        <f t="shared" si="6"/>
        <v>1087</v>
      </c>
      <c r="F160" t="s">
        <v>40</v>
      </c>
      <c r="N160" t="s">
        <v>116</v>
      </c>
      <c r="O160" t="s">
        <v>61</v>
      </c>
      <c r="P160" t="s">
        <v>49</v>
      </c>
      <c r="Q160">
        <v>919</v>
      </c>
      <c r="R160">
        <f t="shared" si="7"/>
        <v>879</v>
      </c>
      <c r="S160" t="s">
        <v>45</v>
      </c>
    </row>
    <row r="161" spans="1:20" x14ac:dyDescent="0.3">
      <c r="A161" t="s">
        <v>116</v>
      </c>
      <c r="B161" t="s">
        <v>56</v>
      </c>
      <c r="C161" t="s">
        <v>49</v>
      </c>
      <c r="D161">
        <v>966</v>
      </c>
      <c r="E161">
        <f t="shared" si="6"/>
        <v>926</v>
      </c>
      <c r="F161" t="s">
        <v>40</v>
      </c>
      <c r="G161">
        <f>MEDIAN(E152:E161)</f>
        <v>972</v>
      </c>
      <c r="N161" t="s">
        <v>116</v>
      </c>
      <c r="O161" t="s">
        <v>61</v>
      </c>
      <c r="P161" t="s">
        <v>49</v>
      </c>
      <c r="Q161">
        <v>975</v>
      </c>
      <c r="R161">
        <f t="shared" si="7"/>
        <v>935</v>
      </c>
      <c r="S161" t="s">
        <v>40</v>
      </c>
      <c r="T161">
        <f>MEDIAN(R152:R161)</f>
        <v>908.5</v>
      </c>
    </row>
    <row r="162" spans="1:20" x14ac:dyDescent="0.3">
      <c r="A162" t="s">
        <v>85</v>
      </c>
      <c r="B162" t="s">
        <v>56</v>
      </c>
      <c r="C162" t="s">
        <v>39</v>
      </c>
      <c r="D162">
        <v>1959</v>
      </c>
      <c r="E162">
        <f t="shared" si="6"/>
        <v>1919</v>
      </c>
      <c r="F162" t="s">
        <v>40</v>
      </c>
      <c r="N162" t="s">
        <v>85</v>
      </c>
      <c r="O162" t="s">
        <v>61</v>
      </c>
      <c r="P162" t="s">
        <v>39</v>
      </c>
      <c r="Q162">
        <v>711</v>
      </c>
      <c r="R162">
        <f t="shared" si="7"/>
        <v>671</v>
      </c>
      <c r="S162" t="s">
        <v>40</v>
      </c>
    </row>
    <row r="163" spans="1:20" x14ac:dyDescent="0.3">
      <c r="A163" t="s">
        <v>85</v>
      </c>
      <c r="B163" t="s">
        <v>56</v>
      </c>
      <c r="C163" t="s">
        <v>39</v>
      </c>
      <c r="D163">
        <v>1336</v>
      </c>
      <c r="E163">
        <f t="shared" si="6"/>
        <v>1296</v>
      </c>
      <c r="F163" t="s">
        <v>40</v>
      </c>
      <c r="N163" t="s">
        <v>85</v>
      </c>
      <c r="O163" t="s">
        <v>61</v>
      </c>
      <c r="P163" t="s">
        <v>39</v>
      </c>
      <c r="Q163">
        <v>1047</v>
      </c>
      <c r="R163">
        <f t="shared" si="7"/>
        <v>1007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998</v>
      </c>
      <c r="E164">
        <f t="shared" si="6"/>
        <v>958</v>
      </c>
      <c r="F164" t="s">
        <v>40</v>
      </c>
      <c r="N164" t="s">
        <v>85</v>
      </c>
      <c r="O164" t="s">
        <v>61</v>
      </c>
      <c r="P164" t="s">
        <v>39</v>
      </c>
      <c r="Q164">
        <v>896</v>
      </c>
      <c r="R164">
        <f t="shared" si="7"/>
        <v>856</v>
      </c>
      <c r="S164" t="s">
        <v>45</v>
      </c>
    </row>
    <row r="165" spans="1:20" x14ac:dyDescent="0.3">
      <c r="A165" t="s">
        <v>85</v>
      </c>
      <c r="B165" t="s">
        <v>56</v>
      </c>
      <c r="C165" t="s">
        <v>39</v>
      </c>
      <c r="D165">
        <v>1608</v>
      </c>
      <c r="E165">
        <f t="shared" si="6"/>
        <v>1568</v>
      </c>
      <c r="F165" t="s">
        <v>40</v>
      </c>
      <c r="N165" t="s">
        <v>85</v>
      </c>
      <c r="O165" t="s">
        <v>61</v>
      </c>
      <c r="P165" t="s">
        <v>39</v>
      </c>
      <c r="Q165">
        <v>840</v>
      </c>
      <c r="R165">
        <f t="shared" si="7"/>
        <v>800</v>
      </c>
      <c r="S165" t="s">
        <v>45</v>
      </c>
    </row>
    <row r="166" spans="1:20" x14ac:dyDescent="0.3">
      <c r="A166" t="s">
        <v>85</v>
      </c>
      <c r="B166" t="s">
        <v>56</v>
      </c>
      <c r="C166" t="s">
        <v>39</v>
      </c>
      <c r="D166">
        <v>1015</v>
      </c>
      <c r="E166">
        <f t="shared" si="6"/>
        <v>975</v>
      </c>
      <c r="F166" t="s">
        <v>40</v>
      </c>
      <c r="N166" t="s">
        <v>85</v>
      </c>
      <c r="O166" t="s">
        <v>61</v>
      </c>
      <c r="P166" t="s">
        <v>39</v>
      </c>
      <c r="Q166">
        <v>967</v>
      </c>
      <c r="R166">
        <f t="shared" si="7"/>
        <v>927</v>
      </c>
      <c r="S166" t="s">
        <v>40</v>
      </c>
    </row>
    <row r="167" spans="1:20" x14ac:dyDescent="0.3">
      <c r="A167" t="s">
        <v>85</v>
      </c>
      <c r="B167" t="s">
        <v>56</v>
      </c>
      <c r="C167" t="s">
        <v>39</v>
      </c>
      <c r="D167">
        <v>1111</v>
      </c>
      <c r="E167">
        <f t="shared" si="6"/>
        <v>1071</v>
      </c>
      <c r="F167" t="s">
        <v>40</v>
      </c>
      <c r="N167" t="s">
        <v>85</v>
      </c>
      <c r="O167" t="s">
        <v>61</v>
      </c>
      <c r="P167" t="s">
        <v>39</v>
      </c>
      <c r="Q167">
        <v>1206</v>
      </c>
      <c r="R167">
        <f t="shared" si="7"/>
        <v>1166</v>
      </c>
      <c r="S167" t="s">
        <v>45</v>
      </c>
    </row>
    <row r="168" spans="1:20" x14ac:dyDescent="0.3">
      <c r="A168" t="s">
        <v>85</v>
      </c>
      <c r="B168" t="s">
        <v>56</v>
      </c>
      <c r="C168" t="s">
        <v>39</v>
      </c>
      <c r="D168">
        <v>1030</v>
      </c>
      <c r="E168">
        <f t="shared" si="6"/>
        <v>990</v>
      </c>
      <c r="F168" t="s">
        <v>40</v>
      </c>
      <c r="N168" t="s">
        <v>85</v>
      </c>
      <c r="O168" t="s">
        <v>61</v>
      </c>
      <c r="P168" t="s">
        <v>39</v>
      </c>
      <c r="Q168">
        <v>769</v>
      </c>
      <c r="R168">
        <f t="shared" si="7"/>
        <v>729</v>
      </c>
      <c r="S168" t="s">
        <v>45</v>
      </c>
    </row>
    <row r="169" spans="1:20" x14ac:dyDescent="0.3">
      <c r="A169" t="s">
        <v>85</v>
      </c>
      <c r="B169" t="s">
        <v>56</v>
      </c>
      <c r="C169" t="s">
        <v>39</v>
      </c>
      <c r="D169">
        <v>1207</v>
      </c>
      <c r="E169">
        <f t="shared" si="6"/>
        <v>1167</v>
      </c>
      <c r="F169" t="s">
        <v>40</v>
      </c>
      <c r="N169" t="s">
        <v>85</v>
      </c>
      <c r="O169" t="s">
        <v>61</v>
      </c>
      <c r="P169" t="s">
        <v>39</v>
      </c>
      <c r="Q169">
        <v>1335</v>
      </c>
      <c r="R169">
        <f t="shared" si="7"/>
        <v>1295</v>
      </c>
      <c r="S169" t="s">
        <v>40</v>
      </c>
    </row>
    <row r="170" spans="1:20" x14ac:dyDescent="0.3">
      <c r="A170" t="s">
        <v>85</v>
      </c>
      <c r="B170" t="s">
        <v>56</v>
      </c>
      <c r="C170" t="s">
        <v>39</v>
      </c>
      <c r="D170">
        <v>1302</v>
      </c>
      <c r="E170">
        <f t="shared" si="6"/>
        <v>1262</v>
      </c>
      <c r="F170" t="s">
        <v>40</v>
      </c>
      <c r="N170" t="s">
        <v>85</v>
      </c>
      <c r="O170" t="s">
        <v>61</v>
      </c>
      <c r="P170" t="s">
        <v>39</v>
      </c>
      <c r="Q170">
        <v>870</v>
      </c>
      <c r="R170">
        <f t="shared" si="7"/>
        <v>830</v>
      </c>
      <c r="S170" t="s">
        <v>45</v>
      </c>
    </row>
    <row r="171" spans="1:20" x14ac:dyDescent="0.3">
      <c r="A171" t="s">
        <v>85</v>
      </c>
      <c r="B171" t="s">
        <v>56</v>
      </c>
      <c r="C171" t="s">
        <v>39</v>
      </c>
      <c r="D171">
        <v>2183</v>
      </c>
      <c r="E171">
        <f t="shared" si="6"/>
        <v>2143</v>
      </c>
      <c r="F171" t="s">
        <v>40</v>
      </c>
      <c r="G171">
        <f>MEDIAN(E162:E171)</f>
        <v>1214.5</v>
      </c>
      <c r="N171" t="s">
        <v>85</v>
      </c>
      <c r="O171" t="s">
        <v>61</v>
      </c>
      <c r="P171" t="s">
        <v>39</v>
      </c>
      <c r="Q171">
        <v>1175</v>
      </c>
      <c r="R171">
        <f t="shared" si="7"/>
        <v>1135</v>
      </c>
      <c r="S171" t="s">
        <v>40</v>
      </c>
      <c r="T171">
        <f>MEDIAN(R162:R171)</f>
        <v>891.5</v>
      </c>
    </row>
    <row r="172" spans="1:20" x14ac:dyDescent="0.3">
      <c r="A172" t="s">
        <v>86</v>
      </c>
      <c r="B172" t="s">
        <v>56</v>
      </c>
      <c r="C172" t="s">
        <v>39</v>
      </c>
      <c r="D172">
        <v>1015</v>
      </c>
      <c r="E172">
        <f t="shared" si="6"/>
        <v>975</v>
      </c>
      <c r="F172" t="s">
        <v>40</v>
      </c>
      <c r="N172" t="s">
        <v>86</v>
      </c>
      <c r="O172" t="s">
        <v>61</v>
      </c>
      <c r="P172" t="s">
        <v>39</v>
      </c>
      <c r="Q172">
        <v>823</v>
      </c>
      <c r="R172">
        <f t="shared" si="7"/>
        <v>783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775</v>
      </c>
      <c r="E173">
        <f t="shared" si="6"/>
        <v>735</v>
      </c>
      <c r="F173" t="s">
        <v>40</v>
      </c>
      <c r="N173" t="s">
        <v>86</v>
      </c>
      <c r="O173" t="s">
        <v>61</v>
      </c>
      <c r="P173" t="s">
        <v>39</v>
      </c>
      <c r="Q173">
        <v>1816</v>
      </c>
      <c r="R173">
        <f t="shared" si="7"/>
        <v>1776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1335</v>
      </c>
      <c r="E174">
        <f t="shared" si="6"/>
        <v>1295</v>
      </c>
      <c r="F174" t="s">
        <v>40</v>
      </c>
      <c r="N174" t="s">
        <v>86</v>
      </c>
      <c r="O174" t="s">
        <v>61</v>
      </c>
      <c r="P174" t="s">
        <v>39</v>
      </c>
      <c r="Q174">
        <v>709</v>
      </c>
      <c r="R174">
        <f t="shared" si="7"/>
        <v>669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839</v>
      </c>
      <c r="E175">
        <f t="shared" si="6"/>
        <v>799</v>
      </c>
      <c r="F175" t="s">
        <v>40</v>
      </c>
      <c r="N175" t="s">
        <v>86</v>
      </c>
      <c r="O175" t="s">
        <v>61</v>
      </c>
      <c r="P175" t="s">
        <v>39</v>
      </c>
      <c r="Q175">
        <v>663</v>
      </c>
      <c r="R175">
        <f t="shared" si="7"/>
        <v>623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998</v>
      </c>
      <c r="E176">
        <f t="shared" si="6"/>
        <v>958</v>
      </c>
      <c r="F176" t="s">
        <v>40</v>
      </c>
      <c r="N176" t="s">
        <v>86</v>
      </c>
      <c r="O176" t="s">
        <v>61</v>
      </c>
      <c r="P176" t="s">
        <v>39</v>
      </c>
      <c r="Q176">
        <v>903</v>
      </c>
      <c r="R176">
        <f t="shared" si="7"/>
        <v>863</v>
      </c>
      <c r="S176" t="s">
        <v>45</v>
      </c>
    </row>
    <row r="177" spans="1:20" x14ac:dyDescent="0.3">
      <c r="A177" t="s">
        <v>86</v>
      </c>
      <c r="B177" t="s">
        <v>56</v>
      </c>
      <c r="C177" t="s">
        <v>39</v>
      </c>
      <c r="D177">
        <v>903</v>
      </c>
      <c r="E177">
        <f t="shared" si="6"/>
        <v>863</v>
      </c>
      <c r="F177" t="s">
        <v>40</v>
      </c>
      <c r="N177" t="s">
        <v>86</v>
      </c>
      <c r="O177" t="s">
        <v>61</v>
      </c>
      <c r="P177" t="s">
        <v>39</v>
      </c>
      <c r="Q177">
        <v>982</v>
      </c>
      <c r="R177">
        <f t="shared" si="7"/>
        <v>942</v>
      </c>
      <c r="S177" t="s">
        <v>45</v>
      </c>
    </row>
    <row r="178" spans="1:20" x14ac:dyDescent="0.3">
      <c r="A178" t="s">
        <v>86</v>
      </c>
      <c r="B178" t="s">
        <v>56</v>
      </c>
      <c r="C178" t="s">
        <v>39</v>
      </c>
      <c r="D178">
        <v>966</v>
      </c>
      <c r="E178">
        <f t="shared" si="6"/>
        <v>926</v>
      </c>
      <c r="F178" t="s">
        <v>40</v>
      </c>
      <c r="N178" t="s">
        <v>86</v>
      </c>
      <c r="O178" t="s">
        <v>61</v>
      </c>
      <c r="P178" t="s">
        <v>39</v>
      </c>
      <c r="Q178">
        <v>807</v>
      </c>
      <c r="R178">
        <f t="shared" si="7"/>
        <v>767</v>
      </c>
      <c r="S178" t="s">
        <v>45</v>
      </c>
    </row>
    <row r="179" spans="1:20" x14ac:dyDescent="0.3">
      <c r="A179" t="s">
        <v>86</v>
      </c>
      <c r="B179" t="s">
        <v>56</v>
      </c>
      <c r="C179" t="s">
        <v>39</v>
      </c>
      <c r="D179">
        <v>1238</v>
      </c>
      <c r="E179">
        <f t="shared" si="6"/>
        <v>1198</v>
      </c>
      <c r="F179" t="s">
        <v>40</v>
      </c>
      <c r="N179" t="s">
        <v>86</v>
      </c>
      <c r="O179" t="s">
        <v>61</v>
      </c>
      <c r="P179" t="s">
        <v>39</v>
      </c>
      <c r="Q179">
        <v>1847</v>
      </c>
      <c r="R179">
        <f t="shared" si="7"/>
        <v>1807</v>
      </c>
      <c r="S179" t="s">
        <v>40</v>
      </c>
    </row>
    <row r="180" spans="1:20" x14ac:dyDescent="0.3">
      <c r="A180" t="s">
        <v>86</v>
      </c>
      <c r="B180" t="s">
        <v>56</v>
      </c>
      <c r="C180" t="s">
        <v>39</v>
      </c>
      <c r="D180">
        <v>951</v>
      </c>
      <c r="E180">
        <f t="shared" si="6"/>
        <v>911</v>
      </c>
      <c r="F180" t="s">
        <v>40</v>
      </c>
      <c r="N180" t="s">
        <v>86</v>
      </c>
      <c r="O180" t="s">
        <v>61</v>
      </c>
      <c r="P180" t="s">
        <v>39</v>
      </c>
      <c r="Q180">
        <v>1527</v>
      </c>
      <c r="R180">
        <f t="shared" si="7"/>
        <v>1487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966</v>
      </c>
      <c r="E181">
        <f t="shared" si="6"/>
        <v>926</v>
      </c>
      <c r="F181" t="s">
        <v>40</v>
      </c>
      <c r="G181">
        <f>MEDIAN(E172:E181)</f>
        <v>926</v>
      </c>
      <c r="N181" t="s">
        <v>86</v>
      </c>
      <c r="O181" t="s">
        <v>61</v>
      </c>
      <c r="P181" t="s">
        <v>39</v>
      </c>
      <c r="Q181">
        <v>885</v>
      </c>
      <c r="R181">
        <f t="shared" si="7"/>
        <v>845</v>
      </c>
      <c r="S181" t="s">
        <v>40</v>
      </c>
      <c r="T181">
        <f>MEDIAN(R172:R181)</f>
        <v>854</v>
      </c>
    </row>
    <row r="182" spans="1:20" x14ac:dyDescent="0.3">
      <c r="A182" t="s">
        <v>87</v>
      </c>
      <c r="B182" t="s">
        <v>56</v>
      </c>
      <c r="C182" t="s">
        <v>39</v>
      </c>
      <c r="D182">
        <v>1030</v>
      </c>
      <c r="E182">
        <f t="shared" si="6"/>
        <v>990</v>
      </c>
      <c r="F182" t="s">
        <v>40</v>
      </c>
      <c r="N182" t="s">
        <v>87</v>
      </c>
      <c r="O182" t="s">
        <v>61</v>
      </c>
      <c r="P182" t="s">
        <v>39</v>
      </c>
      <c r="Q182">
        <v>1234</v>
      </c>
      <c r="R182">
        <f t="shared" si="7"/>
        <v>1194</v>
      </c>
      <c r="S182" t="s">
        <v>40</v>
      </c>
    </row>
    <row r="183" spans="1:20" x14ac:dyDescent="0.3">
      <c r="A183" t="s">
        <v>87</v>
      </c>
      <c r="B183" t="s">
        <v>56</v>
      </c>
      <c r="C183" t="s">
        <v>39</v>
      </c>
      <c r="D183">
        <v>1190</v>
      </c>
      <c r="E183">
        <f t="shared" si="6"/>
        <v>1150</v>
      </c>
      <c r="F183" t="s">
        <v>40</v>
      </c>
      <c r="N183" t="s">
        <v>87</v>
      </c>
      <c r="O183" t="s">
        <v>61</v>
      </c>
      <c r="P183" t="s">
        <v>39</v>
      </c>
      <c r="Q183">
        <v>903</v>
      </c>
      <c r="R183">
        <f t="shared" si="7"/>
        <v>863</v>
      </c>
      <c r="S183" t="s">
        <v>40</v>
      </c>
    </row>
    <row r="184" spans="1:20" x14ac:dyDescent="0.3">
      <c r="A184" t="s">
        <v>87</v>
      </c>
      <c r="B184" t="s">
        <v>56</v>
      </c>
      <c r="C184" t="s">
        <v>49</v>
      </c>
      <c r="D184">
        <v>2039</v>
      </c>
      <c r="E184">
        <f t="shared" si="6"/>
        <v>1999</v>
      </c>
      <c r="F184" t="s">
        <v>40</v>
      </c>
      <c r="N184" t="s">
        <v>87</v>
      </c>
      <c r="O184" t="s">
        <v>61</v>
      </c>
      <c r="P184" t="s">
        <v>39</v>
      </c>
      <c r="Q184">
        <v>1447</v>
      </c>
      <c r="R184">
        <f t="shared" si="7"/>
        <v>1407</v>
      </c>
      <c r="S184" t="s">
        <v>45</v>
      </c>
    </row>
    <row r="185" spans="1:20" x14ac:dyDescent="0.3">
      <c r="A185" t="s">
        <v>87</v>
      </c>
      <c r="B185" t="s">
        <v>56</v>
      </c>
      <c r="C185" t="s">
        <v>39</v>
      </c>
      <c r="D185">
        <v>982</v>
      </c>
      <c r="E185">
        <f t="shared" si="6"/>
        <v>942</v>
      </c>
      <c r="F185" t="s">
        <v>40</v>
      </c>
      <c r="N185" t="s">
        <v>87</v>
      </c>
      <c r="O185" t="s">
        <v>61</v>
      </c>
      <c r="P185" t="s">
        <v>39</v>
      </c>
      <c r="Q185">
        <v>951</v>
      </c>
      <c r="R185">
        <f t="shared" si="7"/>
        <v>911</v>
      </c>
      <c r="S185" t="s">
        <v>40</v>
      </c>
    </row>
    <row r="186" spans="1:20" x14ac:dyDescent="0.3">
      <c r="A186" t="s">
        <v>87</v>
      </c>
      <c r="B186" t="s">
        <v>56</v>
      </c>
      <c r="C186" t="s">
        <v>39</v>
      </c>
      <c r="D186">
        <v>1175</v>
      </c>
      <c r="E186">
        <f t="shared" si="6"/>
        <v>1135</v>
      </c>
      <c r="F186" t="s">
        <v>40</v>
      </c>
      <c r="N186" t="s">
        <v>87</v>
      </c>
      <c r="O186" t="s">
        <v>61</v>
      </c>
      <c r="P186" t="s">
        <v>39</v>
      </c>
      <c r="Q186">
        <v>1110</v>
      </c>
      <c r="R186">
        <f t="shared" si="7"/>
        <v>1070</v>
      </c>
      <c r="S186" t="s">
        <v>40</v>
      </c>
    </row>
    <row r="187" spans="1:20" x14ac:dyDescent="0.3">
      <c r="A187" t="s">
        <v>87</v>
      </c>
      <c r="B187" t="s">
        <v>56</v>
      </c>
      <c r="C187" t="s">
        <v>39</v>
      </c>
      <c r="D187">
        <v>999</v>
      </c>
      <c r="E187">
        <f t="shared" si="6"/>
        <v>959</v>
      </c>
      <c r="F187" t="s">
        <v>40</v>
      </c>
      <c r="N187" t="s">
        <v>87</v>
      </c>
      <c r="O187" t="s">
        <v>61</v>
      </c>
      <c r="P187" t="s">
        <v>39</v>
      </c>
      <c r="Q187">
        <v>865</v>
      </c>
      <c r="R187">
        <f t="shared" si="7"/>
        <v>825</v>
      </c>
      <c r="S187" t="s">
        <v>45</v>
      </c>
    </row>
    <row r="188" spans="1:20" x14ac:dyDescent="0.3">
      <c r="A188" t="s">
        <v>87</v>
      </c>
      <c r="B188" t="s">
        <v>56</v>
      </c>
      <c r="C188" t="s">
        <v>39</v>
      </c>
      <c r="D188">
        <v>1089</v>
      </c>
      <c r="E188">
        <f t="shared" si="6"/>
        <v>1049</v>
      </c>
      <c r="F188" t="s">
        <v>40</v>
      </c>
      <c r="N188" t="s">
        <v>87</v>
      </c>
      <c r="O188" t="s">
        <v>61</v>
      </c>
      <c r="P188" t="s">
        <v>39</v>
      </c>
      <c r="Q188">
        <v>855</v>
      </c>
      <c r="R188">
        <f t="shared" si="7"/>
        <v>815</v>
      </c>
      <c r="S188" t="s">
        <v>45</v>
      </c>
    </row>
    <row r="189" spans="1:20" x14ac:dyDescent="0.3">
      <c r="A189" t="s">
        <v>87</v>
      </c>
      <c r="B189" t="s">
        <v>56</v>
      </c>
      <c r="C189" t="s">
        <v>39</v>
      </c>
      <c r="D189">
        <v>1079</v>
      </c>
      <c r="E189">
        <f t="shared" si="6"/>
        <v>1039</v>
      </c>
      <c r="F189" t="s">
        <v>40</v>
      </c>
      <c r="N189" t="s">
        <v>87</v>
      </c>
      <c r="O189" t="s">
        <v>61</v>
      </c>
      <c r="P189" t="s">
        <v>39</v>
      </c>
      <c r="Q189">
        <v>1697</v>
      </c>
      <c r="R189">
        <f t="shared" si="7"/>
        <v>1657</v>
      </c>
      <c r="S189" t="s">
        <v>45</v>
      </c>
    </row>
    <row r="190" spans="1:20" x14ac:dyDescent="0.3">
      <c r="A190" t="s">
        <v>87</v>
      </c>
      <c r="B190" t="s">
        <v>56</v>
      </c>
      <c r="C190" t="s">
        <v>39</v>
      </c>
      <c r="D190">
        <v>1095</v>
      </c>
      <c r="E190">
        <f t="shared" si="6"/>
        <v>1055</v>
      </c>
      <c r="F190" t="s">
        <v>40</v>
      </c>
      <c r="N190" t="s">
        <v>87</v>
      </c>
      <c r="O190" t="s">
        <v>61</v>
      </c>
      <c r="P190" t="s">
        <v>39</v>
      </c>
      <c r="Q190">
        <v>903</v>
      </c>
      <c r="R190">
        <f t="shared" si="7"/>
        <v>863</v>
      </c>
      <c r="S190" t="s">
        <v>40</v>
      </c>
    </row>
    <row r="191" spans="1:20" x14ac:dyDescent="0.3">
      <c r="A191" t="s">
        <v>87</v>
      </c>
      <c r="B191" t="s">
        <v>56</v>
      </c>
      <c r="C191" t="s">
        <v>39</v>
      </c>
      <c r="D191">
        <v>1239</v>
      </c>
      <c r="E191">
        <f t="shared" si="6"/>
        <v>1199</v>
      </c>
      <c r="F191" t="s">
        <v>40</v>
      </c>
      <c r="G191">
        <f>MEDIAN(E182:E191)</f>
        <v>1052</v>
      </c>
      <c r="N191" t="s">
        <v>87</v>
      </c>
      <c r="O191" t="s">
        <v>61</v>
      </c>
      <c r="P191" t="s">
        <v>39</v>
      </c>
      <c r="Q191">
        <v>919</v>
      </c>
      <c r="R191">
        <f t="shared" si="7"/>
        <v>879</v>
      </c>
      <c r="S191" t="s">
        <v>45</v>
      </c>
      <c r="T191">
        <f>MEDIAN(R182:R191)</f>
        <v>895</v>
      </c>
    </row>
    <row r="192" spans="1:20" x14ac:dyDescent="0.3">
      <c r="A192" t="s">
        <v>88</v>
      </c>
      <c r="B192" t="s">
        <v>56</v>
      </c>
      <c r="C192" t="s">
        <v>39</v>
      </c>
      <c r="D192">
        <v>1350</v>
      </c>
      <c r="E192">
        <f t="shared" si="6"/>
        <v>1310</v>
      </c>
      <c r="F192" t="s">
        <v>40</v>
      </c>
      <c r="N192" t="s">
        <v>88</v>
      </c>
      <c r="O192" t="s">
        <v>61</v>
      </c>
      <c r="P192" t="s">
        <v>39</v>
      </c>
      <c r="Q192">
        <v>1047</v>
      </c>
      <c r="R192">
        <f t="shared" si="7"/>
        <v>1007</v>
      </c>
      <c r="S192" t="s">
        <v>45</v>
      </c>
    </row>
    <row r="193" spans="1:20" x14ac:dyDescent="0.3">
      <c r="A193" t="s">
        <v>88</v>
      </c>
      <c r="B193" t="s">
        <v>56</v>
      </c>
      <c r="C193" t="s">
        <v>39</v>
      </c>
      <c r="D193">
        <v>966</v>
      </c>
      <c r="E193">
        <f t="shared" si="6"/>
        <v>926</v>
      </c>
      <c r="F193" t="s">
        <v>40</v>
      </c>
      <c r="N193" t="s">
        <v>88</v>
      </c>
      <c r="O193" t="s">
        <v>61</v>
      </c>
      <c r="P193" t="s">
        <v>39</v>
      </c>
      <c r="Q193">
        <v>870</v>
      </c>
      <c r="R193">
        <f t="shared" si="7"/>
        <v>830</v>
      </c>
      <c r="S193" t="s">
        <v>45</v>
      </c>
    </row>
    <row r="194" spans="1:20" x14ac:dyDescent="0.3">
      <c r="A194" t="s">
        <v>88</v>
      </c>
      <c r="B194" t="s">
        <v>56</v>
      </c>
      <c r="C194" t="s">
        <v>39</v>
      </c>
      <c r="D194">
        <v>2871</v>
      </c>
      <c r="E194">
        <f t="shared" ref="E194:E257" si="8">D194-40</f>
        <v>2831</v>
      </c>
      <c r="F194" t="s">
        <v>40</v>
      </c>
      <c r="N194" t="s">
        <v>88</v>
      </c>
      <c r="O194" t="s">
        <v>61</v>
      </c>
      <c r="P194" t="s">
        <v>39</v>
      </c>
      <c r="Q194">
        <v>1271</v>
      </c>
      <c r="R194">
        <f t="shared" ref="R194:R257" si="9">Q194-40</f>
        <v>1231</v>
      </c>
      <c r="S194" t="s">
        <v>45</v>
      </c>
    </row>
    <row r="195" spans="1:20" x14ac:dyDescent="0.3">
      <c r="A195" t="s">
        <v>88</v>
      </c>
      <c r="B195" t="s">
        <v>56</v>
      </c>
      <c r="C195" t="s">
        <v>39</v>
      </c>
      <c r="D195">
        <v>1494</v>
      </c>
      <c r="E195">
        <f t="shared" si="8"/>
        <v>1454</v>
      </c>
      <c r="F195" t="s">
        <v>40</v>
      </c>
      <c r="N195" t="s">
        <v>88</v>
      </c>
      <c r="O195" t="s">
        <v>61</v>
      </c>
      <c r="P195" t="s">
        <v>49</v>
      </c>
      <c r="Q195">
        <v>1479</v>
      </c>
      <c r="R195">
        <f t="shared" si="9"/>
        <v>1439</v>
      </c>
      <c r="S195" t="s">
        <v>45</v>
      </c>
    </row>
    <row r="196" spans="1:20" x14ac:dyDescent="0.3">
      <c r="A196" t="s">
        <v>88</v>
      </c>
      <c r="B196" t="s">
        <v>56</v>
      </c>
      <c r="C196" t="s">
        <v>39</v>
      </c>
      <c r="D196">
        <v>902</v>
      </c>
      <c r="E196">
        <f t="shared" si="8"/>
        <v>862</v>
      </c>
      <c r="F196" t="s">
        <v>40</v>
      </c>
      <c r="N196" t="s">
        <v>88</v>
      </c>
      <c r="O196" t="s">
        <v>61</v>
      </c>
      <c r="P196" t="s">
        <v>39</v>
      </c>
      <c r="Q196">
        <v>770</v>
      </c>
      <c r="R196">
        <f t="shared" si="9"/>
        <v>730</v>
      </c>
      <c r="S196" t="s">
        <v>40</v>
      </c>
    </row>
    <row r="197" spans="1:20" x14ac:dyDescent="0.3">
      <c r="A197" t="s">
        <v>88</v>
      </c>
      <c r="B197" t="s">
        <v>56</v>
      </c>
      <c r="C197" t="s">
        <v>39</v>
      </c>
      <c r="D197">
        <v>934</v>
      </c>
      <c r="E197">
        <f t="shared" si="8"/>
        <v>894</v>
      </c>
      <c r="F197" t="s">
        <v>40</v>
      </c>
      <c r="N197" t="s">
        <v>88</v>
      </c>
      <c r="O197" t="s">
        <v>61</v>
      </c>
      <c r="P197" t="s">
        <v>39</v>
      </c>
      <c r="Q197">
        <v>1047</v>
      </c>
      <c r="R197">
        <f t="shared" si="9"/>
        <v>1007</v>
      </c>
      <c r="S197" t="s">
        <v>40</v>
      </c>
    </row>
    <row r="198" spans="1:20" x14ac:dyDescent="0.3">
      <c r="A198" t="s">
        <v>88</v>
      </c>
      <c r="B198" t="s">
        <v>56</v>
      </c>
      <c r="C198" t="s">
        <v>39</v>
      </c>
      <c r="D198">
        <v>967</v>
      </c>
      <c r="E198">
        <f t="shared" si="8"/>
        <v>927</v>
      </c>
      <c r="F198" t="s">
        <v>40</v>
      </c>
      <c r="N198" t="s">
        <v>88</v>
      </c>
      <c r="O198" t="s">
        <v>61</v>
      </c>
      <c r="P198" t="s">
        <v>39</v>
      </c>
      <c r="Q198">
        <v>887</v>
      </c>
      <c r="R198">
        <f t="shared" si="9"/>
        <v>847</v>
      </c>
      <c r="S198" t="s">
        <v>40</v>
      </c>
    </row>
    <row r="199" spans="1:20" x14ac:dyDescent="0.3">
      <c r="A199" t="s">
        <v>88</v>
      </c>
      <c r="B199" t="s">
        <v>56</v>
      </c>
      <c r="C199" t="s">
        <v>39</v>
      </c>
      <c r="D199">
        <v>919</v>
      </c>
      <c r="E199">
        <f t="shared" si="8"/>
        <v>879</v>
      </c>
      <c r="F199" t="s">
        <v>40</v>
      </c>
      <c r="N199" t="s">
        <v>88</v>
      </c>
      <c r="O199" t="s">
        <v>61</v>
      </c>
      <c r="P199" t="s">
        <v>39</v>
      </c>
      <c r="Q199">
        <v>1511</v>
      </c>
      <c r="R199">
        <f t="shared" si="9"/>
        <v>1471</v>
      </c>
      <c r="S199" t="s">
        <v>45</v>
      </c>
    </row>
    <row r="200" spans="1:20" x14ac:dyDescent="0.3">
      <c r="A200" t="s">
        <v>88</v>
      </c>
      <c r="B200" t="s">
        <v>56</v>
      </c>
      <c r="C200" t="s">
        <v>39</v>
      </c>
      <c r="D200">
        <v>1127</v>
      </c>
      <c r="E200">
        <f t="shared" si="8"/>
        <v>1087</v>
      </c>
      <c r="F200" t="s">
        <v>40</v>
      </c>
      <c r="N200" t="s">
        <v>88</v>
      </c>
      <c r="O200" t="s">
        <v>61</v>
      </c>
      <c r="P200" t="s">
        <v>39</v>
      </c>
      <c r="Q200">
        <v>1975</v>
      </c>
      <c r="R200">
        <f t="shared" si="9"/>
        <v>1935</v>
      </c>
      <c r="S200" t="s">
        <v>45</v>
      </c>
    </row>
    <row r="201" spans="1:20" x14ac:dyDescent="0.3">
      <c r="A201" t="s">
        <v>88</v>
      </c>
      <c r="B201" t="s">
        <v>56</v>
      </c>
      <c r="C201" t="s">
        <v>39</v>
      </c>
      <c r="D201">
        <v>1398</v>
      </c>
      <c r="E201">
        <f t="shared" si="8"/>
        <v>1358</v>
      </c>
      <c r="F201" t="s">
        <v>40</v>
      </c>
      <c r="G201">
        <f>MEDIAN(E192:E201)</f>
        <v>1007</v>
      </c>
      <c r="N201" t="s">
        <v>88</v>
      </c>
      <c r="O201" t="s">
        <v>61</v>
      </c>
      <c r="P201" t="s">
        <v>39</v>
      </c>
      <c r="Q201">
        <v>1030</v>
      </c>
      <c r="R201">
        <f t="shared" si="9"/>
        <v>990</v>
      </c>
      <c r="S201" t="s">
        <v>40</v>
      </c>
      <c r="T201">
        <f>MEDIAN(R192:R201)</f>
        <v>1007</v>
      </c>
    </row>
    <row r="202" spans="1:20" x14ac:dyDescent="0.3">
      <c r="A202" t="s">
        <v>89</v>
      </c>
      <c r="B202" t="s">
        <v>56</v>
      </c>
      <c r="C202" t="s">
        <v>49</v>
      </c>
      <c r="D202">
        <v>2534</v>
      </c>
      <c r="E202">
        <f t="shared" si="8"/>
        <v>2494</v>
      </c>
      <c r="F202" t="s">
        <v>40</v>
      </c>
      <c r="N202" t="s">
        <v>89</v>
      </c>
      <c r="O202" t="s">
        <v>61</v>
      </c>
      <c r="P202" t="s">
        <v>39</v>
      </c>
      <c r="Q202">
        <v>835</v>
      </c>
      <c r="R202">
        <f t="shared" si="9"/>
        <v>795</v>
      </c>
      <c r="S202" t="s">
        <v>40</v>
      </c>
    </row>
    <row r="203" spans="1:20" x14ac:dyDescent="0.3">
      <c r="A203" t="s">
        <v>89</v>
      </c>
      <c r="B203" t="s">
        <v>56</v>
      </c>
      <c r="C203" t="s">
        <v>39</v>
      </c>
      <c r="D203">
        <v>1191</v>
      </c>
      <c r="E203">
        <f t="shared" si="8"/>
        <v>1151</v>
      </c>
      <c r="F203" t="s">
        <v>40</v>
      </c>
      <c r="N203" t="s">
        <v>89</v>
      </c>
      <c r="O203" t="s">
        <v>61</v>
      </c>
      <c r="P203" t="s">
        <v>39</v>
      </c>
      <c r="Q203">
        <v>2166</v>
      </c>
      <c r="R203">
        <f t="shared" si="9"/>
        <v>2126</v>
      </c>
      <c r="S203" t="s">
        <v>40</v>
      </c>
    </row>
    <row r="204" spans="1:20" x14ac:dyDescent="0.3">
      <c r="A204" t="s">
        <v>89</v>
      </c>
      <c r="B204" t="s">
        <v>56</v>
      </c>
      <c r="C204" t="s">
        <v>39</v>
      </c>
      <c r="D204">
        <v>934</v>
      </c>
      <c r="E204">
        <f t="shared" si="8"/>
        <v>894</v>
      </c>
      <c r="F204" t="s">
        <v>40</v>
      </c>
      <c r="N204" t="s">
        <v>89</v>
      </c>
      <c r="O204" t="s">
        <v>61</v>
      </c>
      <c r="P204" t="s">
        <v>39</v>
      </c>
      <c r="Q204">
        <v>1430</v>
      </c>
      <c r="R204">
        <f t="shared" si="9"/>
        <v>1390</v>
      </c>
      <c r="S204" t="s">
        <v>40</v>
      </c>
    </row>
    <row r="205" spans="1:20" x14ac:dyDescent="0.3">
      <c r="A205" t="s">
        <v>89</v>
      </c>
      <c r="B205" t="s">
        <v>56</v>
      </c>
      <c r="C205" t="s">
        <v>39</v>
      </c>
      <c r="D205">
        <v>913</v>
      </c>
      <c r="E205">
        <f t="shared" si="8"/>
        <v>873</v>
      </c>
      <c r="F205" t="s">
        <v>40</v>
      </c>
      <c r="N205" t="s">
        <v>89</v>
      </c>
      <c r="O205" t="s">
        <v>61</v>
      </c>
      <c r="P205" t="s">
        <v>39</v>
      </c>
      <c r="Q205">
        <v>2017</v>
      </c>
      <c r="R205">
        <f t="shared" si="9"/>
        <v>1977</v>
      </c>
      <c r="S205" t="s">
        <v>40</v>
      </c>
    </row>
    <row r="206" spans="1:20" x14ac:dyDescent="0.3">
      <c r="A206" t="s">
        <v>89</v>
      </c>
      <c r="B206" t="s">
        <v>56</v>
      </c>
      <c r="C206" t="s">
        <v>49</v>
      </c>
      <c r="D206">
        <v>2486</v>
      </c>
      <c r="E206">
        <f t="shared" si="8"/>
        <v>2446</v>
      </c>
      <c r="F206" t="s">
        <v>40</v>
      </c>
      <c r="N206" t="s">
        <v>89</v>
      </c>
      <c r="O206" t="s">
        <v>61</v>
      </c>
      <c r="P206" t="s">
        <v>39</v>
      </c>
      <c r="Q206">
        <v>1863</v>
      </c>
      <c r="R206">
        <f t="shared" si="9"/>
        <v>1823</v>
      </c>
      <c r="S206" t="s">
        <v>40</v>
      </c>
    </row>
    <row r="207" spans="1:20" x14ac:dyDescent="0.3">
      <c r="A207" t="s">
        <v>89</v>
      </c>
      <c r="B207" t="s">
        <v>56</v>
      </c>
      <c r="C207" t="s">
        <v>49</v>
      </c>
      <c r="D207">
        <v>951</v>
      </c>
      <c r="E207">
        <f t="shared" si="8"/>
        <v>911</v>
      </c>
      <c r="F207" t="s">
        <v>40</v>
      </c>
      <c r="N207" t="s">
        <v>89</v>
      </c>
      <c r="O207" t="s">
        <v>61</v>
      </c>
      <c r="P207" t="s">
        <v>49</v>
      </c>
      <c r="Q207">
        <v>1032</v>
      </c>
      <c r="R207">
        <f t="shared" si="9"/>
        <v>992</v>
      </c>
      <c r="S207" t="s">
        <v>45</v>
      </c>
    </row>
    <row r="208" spans="1:20" x14ac:dyDescent="0.3">
      <c r="A208" t="s">
        <v>89</v>
      </c>
      <c r="B208" t="s">
        <v>56</v>
      </c>
      <c r="C208" t="s">
        <v>39</v>
      </c>
      <c r="D208">
        <v>1431</v>
      </c>
      <c r="E208">
        <f t="shared" si="8"/>
        <v>1391</v>
      </c>
      <c r="F208" t="s">
        <v>40</v>
      </c>
      <c r="N208" t="s">
        <v>89</v>
      </c>
      <c r="O208" t="s">
        <v>61</v>
      </c>
      <c r="P208" t="s">
        <v>39</v>
      </c>
      <c r="Q208">
        <v>790</v>
      </c>
      <c r="R208">
        <f t="shared" si="9"/>
        <v>750</v>
      </c>
      <c r="S208" t="s">
        <v>40</v>
      </c>
    </row>
    <row r="209" spans="1:20" x14ac:dyDescent="0.3">
      <c r="A209" t="s">
        <v>89</v>
      </c>
      <c r="B209" t="s">
        <v>56</v>
      </c>
      <c r="C209" t="s">
        <v>49</v>
      </c>
      <c r="D209">
        <v>1079</v>
      </c>
      <c r="E209">
        <f t="shared" si="8"/>
        <v>1039</v>
      </c>
      <c r="F209" t="s">
        <v>40</v>
      </c>
      <c r="N209" t="s">
        <v>89</v>
      </c>
      <c r="O209" t="s">
        <v>61</v>
      </c>
      <c r="P209" t="s">
        <v>49</v>
      </c>
      <c r="Q209">
        <v>1079</v>
      </c>
      <c r="R209">
        <f t="shared" si="9"/>
        <v>1039</v>
      </c>
      <c r="S209" t="s">
        <v>45</v>
      </c>
    </row>
    <row r="210" spans="1:20" x14ac:dyDescent="0.3">
      <c r="A210" t="s">
        <v>89</v>
      </c>
      <c r="B210" t="s">
        <v>56</v>
      </c>
      <c r="C210" t="s">
        <v>49</v>
      </c>
      <c r="D210">
        <v>1494</v>
      </c>
      <c r="E210">
        <f t="shared" si="8"/>
        <v>1454</v>
      </c>
      <c r="F210" t="s">
        <v>40</v>
      </c>
      <c r="N210" t="s">
        <v>89</v>
      </c>
      <c r="O210" t="s">
        <v>61</v>
      </c>
      <c r="P210" t="s">
        <v>49</v>
      </c>
      <c r="Q210">
        <v>1096</v>
      </c>
      <c r="R210">
        <f t="shared" si="9"/>
        <v>1056</v>
      </c>
      <c r="S210" t="s">
        <v>45</v>
      </c>
    </row>
    <row r="211" spans="1:20" x14ac:dyDescent="0.3">
      <c r="A211" t="s">
        <v>89</v>
      </c>
      <c r="B211" t="s">
        <v>56</v>
      </c>
      <c r="C211" t="s">
        <v>39</v>
      </c>
      <c r="D211">
        <v>2424</v>
      </c>
      <c r="E211">
        <f t="shared" si="8"/>
        <v>2384</v>
      </c>
      <c r="F211" t="s">
        <v>40</v>
      </c>
      <c r="G211">
        <f>MEDIAN(E202:E211)</f>
        <v>1271</v>
      </c>
      <c r="N211" t="s">
        <v>89</v>
      </c>
      <c r="O211" t="s">
        <v>61</v>
      </c>
      <c r="P211" t="s">
        <v>39</v>
      </c>
      <c r="Q211">
        <v>856</v>
      </c>
      <c r="R211">
        <f t="shared" si="9"/>
        <v>816</v>
      </c>
      <c r="S211" t="s">
        <v>40</v>
      </c>
      <c r="T211">
        <f>MEDIAN(R202:R211)</f>
        <v>1047.5</v>
      </c>
    </row>
    <row r="212" spans="1:20" x14ac:dyDescent="0.3">
      <c r="A212" t="s">
        <v>90</v>
      </c>
      <c r="B212" t="s">
        <v>56</v>
      </c>
      <c r="C212" t="s">
        <v>39</v>
      </c>
      <c r="D212">
        <v>1112</v>
      </c>
      <c r="E212">
        <f t="shared" si="8"/>
        <v>1072</v>
      </c>
      <c r="F212" t="s">
        <v>40</v>
      </c>
      <c r="N212" t="s">
        <v>90</v>
      </c>
      <c r="O212" t="s">
        <v>61</v>
      </c>
      <c r="P212" t="s">
        <v>39</v>
      </c>
      <c r="Q212">
        <v>806</v>
      </c>
      <c r="R212">
        <f t="shared" si="9"/>
        <v>766</v>
      </c>
      <c r="S212" t="s">
        <v>40</v>
      </c>
    </row>
    <row r="213" spans="1:20" x14ac:dyDescent="0.3">
      <c r="A213" t="s">
        <v>90</v>
      </c>
      <c r="B213" t="s">
        <v>56</v>
      </c>
      <c r="C213" t="s">
        <v>39</v>
      </c>
      <c r="D213">
        <v>1025</v>
      </c>
      <c r="E213">
        <f t="shared" si="8"/>
        <v>985</v>
      </c>
      <c r="F213" t="s">
        <v>40</v>
      </c>
      <c r="N213" t="s">
        <v>90</v>
      </c>
      <c r="O213" t="s">
        <v>61</v>
      </c>
      <c r="P213" t="s">
        <v>49</v>
      </c>
      <c r="Q213">
        <v>936</v>
      </c>
      <c r="R213">
        <f t="shared" si="9"/>
        <v>896</v>
      </c>
      <c r="S213" t="s">
        <v>45</v>
      </c>
    </row>
    <row r="214" spans="1:20" x14ac:dyDescent="0.3">
      <c r="A214" t="s">
        <v>90</v>
      </c>
      <c r="B214" t="s">
        <v>56</v>
      </c>
      <c r="C214" t="s">
        <v>39</v>
      </c>
      <c r="D214">
        <v>887</v>
      </c>
      <c r="E214">
        <f t="shared" si="8"/>
        <v>847</v>
      </c>
      <c r="F214" t="s">
        <v>40</v>
      </c>
      <c r="N214" t="s">
        <v>90</v>
      </c>
      <c r="O214" t="s">
        <v>61</v>
      </c>
      <c r="P214" t="s">
        <v>39</v>
      </c>
      <c r="Q214">
        <v>1127</v>
      </c>
      <c r="R214">
        <f t="shared" si="9"/>
        <v>1087</v>
      </c>
      <c r="S214" t="s">
        <v>40</v>
      </c>
    </row>
    <row r="215" spans="1:20" x14ac:dyDescent="0.3">
      <c r="A215" t="s">
        <v>90</v>
      </c>
      <c r="B215" t="s">
        <v>56</v>
      </c>
      <c r="C215" t="s">
        <v>49</v>
      </c>
      <c r="D215">
        <v>1302</v>
      </c>
      <c r="E215">
        <f t="shared" si="8"/>
        <v>1262</v>
      </c>
      <c r="F215" t="s">
        <v>40</v>
      </c>
      <c r="N215" t="s">
        <v>90</v>
      </c>
      <c r="O215" t="s">
        <v>61</v>
      </c>
      <c r="P215" t="s">
        <v>49</v>
      </c>
      <c r="Q215">
        <v>1335</v>
      </c>
      <c r="R215">
        <f t="shared" si="9"/>
        <v>1295</v>
      </c>
      <c r="S215" t="s">
        <v>45</v>
      </c>
    </row>
    <row r="216" spans="1:20" x14ac:dyDescent="0.3">
      <c r="A216" t="s">
        <v>90</v>
      </c>
      <c r="B216" t="s">
        <v>56</v>
      </c>
      <c r="C216" t="s">
        <v>39</v>
      </c>
      <c r="D216">
        <v>823</v>
      </c>
      <c r="E216">
        <f t="shared" si="8"/>
        <v>783</v>
      </c>
      <c r="F216" t="s">
        <v>40</v>
      </c>
      <c r="N216" t="s">
        <v>90</v>
      </c>
      <c r="O216" t="s">
        <v>61</v>
      </c>
      <c r="P216" t="s">
        <v>49</v>
      </c>
      <c r="Q216">
        <v>839</v>
      </c>
      <c r="R216">
        <f t="shared" si="9"/>
        <v>799</v>
      </c>
      <c r="S216" t="s">
        <v>45</v>
      </c>
    </row>
    <row r="217" spans="1:20" x14ac:dyDescent="0.3">
      <c r="A217" t="s">
        <v>90</v>
      </c>
      <c r="B217" t="s">
        <v>56</v>
      </c>
      <c r="C217" t="s">
        <v>39</v>
      </c>
      <c r="D217">
        <v>1255</v>
      </c>
      <c r="E217">
        <f t="shared" si="8"/>
        <v>1215</v>
      </c>
      <c r="F217" t="s">
        <v>40</v>
      </c>
      <c r="N217" t="s">
        <v>90</v>
      </c>
      <c r="O217" t="s">
        <v>61</v>
      </c>
      <c r="P217" t="s">
        <v>39</v>
      </c>
      <c r="Q217">
        <v>791</v>
      </c>
      <c r="R217">
        <f t="shared" si="9"/>
        <v>751</v>
      </c>
      <c r="S217" t="s">
        <v>40</v>
      </c>
    </row>
    <row r="218" spans="1:20" x14ac:dyDescent="0.3">
      <c r="A218" t="s">
        <v>90</v>
      </c>
      <c r="B218" t="s">
        <v>56</v>
      </c>
      <c r="C218" t="s">
        <v>39</v>
      </c>
      <c r="D218">
        <v>1207</v>
      </c>
      <c r="E218">
        <f t="shared" si="8"/>
        <v>1167</v>
      </c>
      <c r="F218" t="s">
        <v>40</v>
      </c>
      <c r="N218" t="s">
        <v>90</v>
      </c>
      <c r="O218" t="s">
        <v>61</v>
      </c>
      <c r="P218" t="s">
        <v>39</v>
      </c>
      <c r="Q218">
        <v>2485</v>
      </c>
      <c r="R218">
        <f t="shared" si="9"/>
        <v>2445</v>
      </c>
      <c r="S218" t="s">
        <v>45</v>
      </c>
    </row>
    <row r="219" spans="1:20" x14ac:dyDescent="0.3">
      <c r="A219" t="s">
        <v>90</v>
      </c>
      <c r="B219" t="s">
        <v>56</v>
      </c>
      <c r="C219" t="s">
        <v>39</v>
      </c>
      <c r="D219">
        <v>1008</v>
      </c>
      <c r="E219">
        <f t="shared" si="8"/>
        <v>968</v>
      </c>
      <c r="F219" t="s">
        <v>40</v>
      </c>
      <c r="N219" t="s">
        <v>90</v>
      </c>
      <c r="O219" t="s">
        <v>61</v>
      </c>
      <c r="P219" t="s">
        <v>39</v>
      </c>
      <c r="Q219">
        <v>855</v>
      </c>
      <c r="R219">
        <f t="shared" si="9"/>
        <v>815</v>
      </c>
      <c r="S219" t="s">
        <v>40</v>
      </c>
    </row>
    <row r="220" spans="1:20" x14ac:dyDescent="0.3">
      <c r="A220" t="s">
        <v>90</v>
      </c>
      <c r="B220" t="s">
        <v>56</v>
      </c>
      <c r="C220" t="s">
        <v>39</v>
      </c>
      <c r="D220">
        <v>1799</v>
      </c>
      <c r="E220">
        <f t="shared" si="8"/>
        <v>1759</v>
      </c>
      <c r="F220" t="s">
        <v>40</v>
      </c>
      <c r="N220" t="s">
        <v>90</v>
      </c>
      <c r="O220" t="s">
        <v>61</v>
      </c>
      <c r="P220" t="s">
        <v>39</v>
      </c>
      <c r="Q220">
        <v>983</v>
      </c>
      <c r="R220">
        <f t="shared" si="9"/>
        <v>943</v>
      </c>
      <c r="S220" t="s">
        <v>45</v>
      </c>
    </row>
    <row r="221" spans="1:20" x14ac:dyDescent="0.3">
      <c r="A221" t="s">
        <v>90</v>
      </c>
      <c r="B221" t="s">
        <v>56</v>
      </c>
      <c r="C221" t="s">
        <v>39</v>
      </c>
      <c r="D221">
        <v>1381</v>
      </c>
      <c r="E221">
        <f t="shared" si="8"/>
        <v>1341</v>
      </c>
      <c r="F221" t="s">
        <v>40</v>
      </c>
      <c r="G221">
        <f>MEDIAN(E212:E221)</f>
        <v>1119.5</v>
      </c>
      <c r="N221" t="s">
        <v>90</v>
      </c>
      <c r="O221" t="s">
        <v>61</v>
      </c>
      <c r="P221" t="s">
        <v>49</v>
      </c>
      <c r="Q221">
        <v>967</v>
      </c>
      <c r="R221">
        <f t="shared" si="9"/>
        <v>927</v>
      </c>
      <c r="S221" t="s">
        <v>45</v>
      </c>
      <c r="T221">
        <f>MEDIAN(R212:R221)</f>
        <v>911.5</v>
      </c>
    </row>
    <row r="222" spans="1:20" x14ac:dyDescent="0.3">
      <c r="A222" t="s">
        <v>91</v>
      </c>
      <c r="B222" t="s">
        <v>56</v>
      </c>
      <c r="C222" t="s">
        <v>49</v>
      </c>
      <c r="D222">
        <v>775</v>
      </c>
      <c r="E222">
        <f t="shared" si="8"/>
        <v>735</v>
      </c>
      <c r="F222" t="s">
        <v>40</v>
      </c>
      <c r="N222" t="s">
        <v>91</v>
      </c>
      <c r="O222" t="s">
        <v>61</v>
      </c>
      <c r="P222" t="s">
        <v>49</v>
      </c>
      <c r="Q222">
        <v>791</v>
      </c>
      <c r="R222">
        <f t="shared" si="9"/>
        <v>751</v>
      </c>
      <c r="S222" t="s">
        <v>45</v>
      </c>
    </row>
    <row r="223" spans="1:20" x14ac:dyDescent="0.3">
      <c r="A223" t="s">
        <v>91</v>
      </c>
      <c r="B223" t="s">
        <v>56</v>
      </c>
      <c r="C223" t="s">
        <v>39</v>
      </c>
      <c r="D223">
        <v>998</v>
      </c>
      <c r="E223">
        <f t="shared" si="8"/>
        <v>958</v>
      </c>
      <c r="F223" t="s">
        <v>40</v>
      </c>
      <c r="N223" t="s">
        <v>91</v>
      </c>
      <c r="O223" t="s">
        <v>61</v>
      </c>
      <c r="P223" t="s">
        <v>49</v>
      </c>
      <c r="Q223">
        <v>2258</v>
      </c>
      <c r="R223">
        <f t="shared" si="9"/>
        <v>2218</v>
      </c>
      <c r="S223" t="s">
        <v>40</v>
      </c>
    </row>
    <row r="224" spans="1:20" x14ac:dyDescent="0.3">
      <c r="A224" t="s">
        <v>91</v>
      </c>
      <c r="B224" t="s">
        <v>56</v>
      </c>
      <c r="C224" t="s">
        <v>49</v>
      </c>
      <c r="D224">
        <v>2177</v>
      </c>
      <c r="E224">
        <f t="shared" si="8"/>
        <v>2137</v>
      </c>
      <c r="F224" t="s">
        <v>40</v>
      </c>
      <c r="N224" t="s">
        <v>91</v>
      </c>
      <c r="O224" t="s">
        <v>61</v>
      </c>
      <c r="P224" t="s">
        <v>49</v>
      </c>
      <c r="Q224">
        <v>1207</v>
      </c>
      <c r="R224">
        <f t="shared" si="9"/>
        <v>1167</v>
      </c>
      <c r="S224" t="s">
        <v>45</v>
      </c>
    </row>
    <row r="225" spans="1:20" x14ac:dyDescent="0.3">
      <c r="A225" t="s">
        <v>91</v>
      </c>
      <c r="B225" t="s">
        <v>56</v>
      </c>
      <c r="C225" t="s">
        <v>39</v>
      </c>
      <c r="D225">
        <v>1255</v>
      </c>
      <c r="E225">
        <f t="shared" si="8"/>
        <v>1215</v>
      </c>
      <c r="F225" t="s">
        <v>40</v>
      </c>
      <c r="N225" t="s">
        <v>91</v>
      </c>
      <c r="O225" t="s">
        <v>61</v>
      </c>
      <c r="P225" t="s">
        <v>49</v>
      </c>
      <c r="Q225">
        <v>1446</v>
      </c>
      <c r="R225">
        <f t="shared" si="9"/>
        <v>1406</v>
      </c>
      <c r="S225" t="s">
        <v>40</v>
      </c>
    </row>
    <row r="226" spans="1:20" x14ac:dyDescent="0.3">
      <c r="A226" t="s">
        <v>91</v>
      </c>
      <c r="B226" t="s">
        <v>56</v>
      </c>
      <c r="C226" t="s">
        <v>49</v>
      </c>
      <c r="D226">
        <v>1287</v>
      </c>
      <c r="E226">
        <f t="shared" si="8"/>
        <v>1247</v>
      </c>
      <c r="F226" t="s">
        <v>40</v>
      </c>
      <c r="N226" t="s">
        <v>91</v>
      </c>
      <c r="O226" t="s">
        <v>61</v>
      </c>
      <c r="P226" t="s">
        <v>49</v>
      </c>
      <c r="Q226">
        <v>2407</v>
      </c>
      <c r="R226">
        <f t="shared" si="9"/>
        <v>2367</v>
      </c>
      <c r="S226" t="s">
        <v>40</v>
      </c>
    </row>
    <row r="227" spans="1:20" x14ac:dyDescent="0.3">
      <c r="A227" t="s">
        <v>91</v>
      </c>
      <c r="B227" t="s">
        <v>56</v>
      </c>
      <c r="C227" t="s">
        <v>49</v>
      </c>
      <c r="D227">
        <v>1142</v>
      </c>
      <c r="E227">
        <f t="shared" si="8"/>
        <v>1102</v>
      </c>
      <c r="F227" t="s">
        <v>40</v>
      </c>
      <c r="N227" t="s">
        <v>91</v>
      </c>
      <c r="O227" t="s">
        <v>61</v>
      </c>
      <c r="P227" t="s">
        <v>49</v>
      </c>
      <c r="Q227">
        <v>997</v>
      </c>
      <c r="R227">
        <f t="shared" si="9"/>
        <v>957</v>
      </c>
      <c r="S227" t="s">
        <v>45</v>
      </c>
    </row>
    <row r="228" spans="1:20" x14ac:dyDescent="0.3">
      <c r="A228" t="s">
        <v>91</v>
      </c>
      <c r="B228" t="s">
        <v>56</v>
      </c>
      <c r="C228" t="s">
        <v>49</v>
      </c>
      <c r="D228">
        <v>950</v>
      </c>
      <c r="E228">
        <f t="shared" si="8"/>
        <v>910</v>
      </c>
      <c r="F228" t="s">
        <v>40</v>
      </c>
      <c r="N228" t="s">
        <v>91</v>
      </c>
      <c r="O228" t="s">
        <v>61</v>
      </c>
      <c r="P228" t="s">
        <v>49</v>
      </c>
      <c r="Q228">
        <v>1030</v>
      </c>
      <c r="R228">
        <f t="shared" si="9"/>
        <v>990</v>
      </c>
      <c r="S228" t="s">
        <v>45</v>
      </c>
    </row>
    <row r="229" spans="1:20" x14ac:dyDescent="0.3">
      <c r="A229" t="s">
        <v>91</v>
      </c>
      <c r="B229" t="s">
        <v>56</v>
      </c>
      <c r="C229" t="s">
        <v>49</v>
      </c>
      <c r="D229">
        <v>1111</v>
      </c>
      <c r="E229">
        <f t="shared" si="8"/>
        <v>1071</v>
      </c>
      <c r="F229" t="s">
        <v>40</v>
      </c>
      <c r="N229" t="s">
        <v>91</v>
      </c>
      <c r="O229" t="s">
        <v>61</v>
      </c>
      <c r="P229" t="s">
        <v>49</v>
      </c>
      <c r="Q229">
        <v>1511</v>
      </c>
      <c r="R229">
        <f t="shared" si="9"/>
        <v>1471</v>
      </c>
      <c r="S229" t="s">
        <v>40</v>
      </c>
    </row>
    <row r="230" spans="1:20" x14ac:dyDescent="0.3">
      <c r="A230" t="s">
        <v>91</v>
      </c>
      <c r="B230" t="s">
        <v>56</v>
      </c>
      <c r="C230" t="s">
        <v>49</v>
      </c>
      <c r="D230">
        <v>2069</v>
      </c>
      <c r="E230">
        <f t="shared" si="8"/>
        <v>2029</v>
      </c>
      <c r="F230" t="s">
        <v>40</v>
      </c>
      <c r="N230" t="s">
        <v>91</v>
      </c>
      <c r="O230" t="s">
        <v>61</v>
      </c>
      <c r="P230" t="s">
        <v>49</v>
      </c>
      <c r="Q230">
        <v>1064</v>
      </c>
      <c r="R230">
        <f t="shared" si="9"/>
        <v>1024</v>
      </c>
      <c r="S230" t="s">
        <v>40</v>
      </c>
    </row>
    <row r="231" spans="1:20" x14ac:dyDescent="0.3">
      <c r="A231" t="s">
        <v>91</v>
      </c>
      <c r="B231" t="s">
        <v>56</v>
      </c>
      <c r="C231" t="s">
        <v>49</v>
      </c>
      <c r="D231">
        <v>2310</v>
      </c>
      <c r="E231">
        <f t="shared" si="8"/>
        <v>2270</v>
      </c>
      <c r="F231" t="s">
        <v>40</v>
      </c>
      <c r="G231">
        <f>MEDIAN(E222:E231)</f>
        <v>1158.5</v>
      </c>
      <c r="N231" t="s">
        <v>91</v>
      </c>
      <c r="O231" t="s">
        <v>61</v>
      </c>
      <c r="P231" t="s">
        <v>49</v>
      </c>
      <c r="Q231">
        <v>1558</v>
      </c>
      <c r="R231">
        <f t="shared" si="9"/>
        <v>1518</v>
      </c>
      <c r="S231" t="s">
        <v>45</v>
      </c>
      <c r="T231">
        <f>MEDIAN(R222:R231)</f>
        <v>1286.5</v>
      </c>
    </row>
    <row r="232" spans="1:20" x14ac:dyDescent="0.3">
      <c r="A232" t="s">
        <v>92</v>
      </c>
      <c r="B232" t="s">
        <v>56</v>
      </c>
      <c r="C232" t="s">
        <v>49</v>
      </c>
      <c r="D232">
        <v>1255</v>
      </c>
      <c r="E232">
        <f t="shared" si="8"/>
        <v>1215</v>
      </c>
      <c r="F232" t="s">
        <v>40</v>
      </c>
      <c r="N232" t="s">
        <v>92</v>
      </c>
      <c r="O232" t="s">
        <v>61</v>
      </c>
      <c r="P232" t="s">
        <v>49</v>
      </c>
      <c r="Q232">
        <v>1041</v>
      </c>
      <c r="R232">
        <f t="shared" si="9"/>
        <v>1001</v>
      </c>
      <c r="S232" t="s">
        <v>45</v>
      </c>
    </row>
    <row r="233" spans="1:20" x14ac:dyDescent="0.3">
      <c r="A233" t="s">
        <v>92</v>
      </c>
      <c r="B233" t="s">
        <v>56</v>
      </c>
      <c r="C233" t="s">
        <v>49</v>
      </c>
      <c r="D233">
        <v>1655</v>
      </c>
      <c r="E233">
        <f t="shared" si="8"/>
        <v>1615</v>
      </c>
      <c r="F233" t="s">
        <v>40</v>
      </c>
      <c r="N233" t="s">
        <v>92</v>
      </c>
      <c r="O233" t="s">
        <v>61</v>
      </c>
      <c r="P233" t="s">
        <v>49</v>
      </c>
      <c r="Q233">
        <v>1022</v>
      </c>
      <c r="R233">
        <f t="shared" si="9"/>
        <v>982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1078</v>
      </c>
      <c r="E234">
        <f t="shared" si="8"/>
        <v>1038</v>
      </c>
      <c r="F234" t="s">
        <v>40</v>
      </c>
      <c r="N234" t="s">
        <v>92</v>
      </c>
      <c r="O234" t="s">
        <v>61</v>
      </c>
      <c r="P234" t="s">
        <v>49</v>
      </c>
      <c r="Q234">
        <v>1094</v>
      </c>
      <c r="R234">
        <f t="shared" si="9"/>
        <v>1054</v>
      </c>
      <c r="S234" t="s">
        <v>40</v>
      </c>
    </row>
    <row r="235" spans="1:20" x14ac:dyDescent="0.3">
      <c r="A235" t="s">
        <v>92</v>
      </c>
      <c r="B235" t="s">
        <v>56</v>
      </c>
      <c r="C235" t="s">
        <v>49</v>
      </c>
      <c r="D235">
        <v>1254</v>
      </c>
      <c r="E235">
        <f t="shared" si="8"/>
        <v>1214</v>
      </c>
      <c r="F235" t="s">
        <v>40</v>
      </c>
      <c r="N235" t="s">
        <v>92</v>
      </c>
      <c r="O235" t="s">
        <v>61</v>
      </c>
      <c r="P235" t="s">
        <v>49</v>
      </c>
      <c r="Q235">
        <v>1032</v>
      </c>
      <c r="R235">
        <f t="shared" si="9"/>
        <v>992</v>
      </c>
      <c r="S235" t="s">
        <v>40</v>
      </c>
    </row>
    <row r="236" spans="1:20" x14ac:dyDescent="0.3">
      <c r="A236" t="s">
        <v>92</v>
      </c>
      <c r="B236" t="s">
        <v>56</v>
      </c>
      <c r="C236" t="s">
        <v>49</v>
      </c>
      <c r="D236">
        <v>946</v>
      </c>
      <c r="E236">
        <f t="shared" si="8"/>
        <v>906</v>
      </c>
      <c r="F236" t="s">
        <v>40</v>
      </c>
      <c r="N236" t="s">
        <v>92</v>
      </c>
      <c r="O236" t="s">
        <v>61</v>
      </c>
      <c r="P236" t="s">
        <v>49</v>
      </c>
      <c r="Q236">
        <v>1285</v>
      </c>
      <c r="R236">
        <f t="shared" si="9"/>
        <v>1245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1256</v>
      </c>
      <c r="E237">
        <f t="shared" si="8"/>
        <v>1216</v>
      </c>
      <c r="F237" t="s">
        <v>40</v>
      </c>
      <c r="N237" t="s">
        <v>92</v>
      </c>
      <c r="O237" t="s">
        <v>61</v>
      </c>
      <c r="P237" t="s">
        <v>49</v>
      </c>
      <c r="Q237">
        <v>1206</v>
      </c>
      <c r="R237">
        <f t="shared" si="9"/>
        <v>1166</v>
      </c>
      <c r="S237" t="s">
        <v>40</v>
      </c>
    </row>
    <row r="238" spans="1:20" x14ac:dyDescent="0.3">
      <c r="A238" t="s">
        <v>92</v>
      </c>
      <c r="B238" t="s">
        <v>56</v>
      </c>
      <c r="C238" t="s">
        <v>49</v>
      </c>
      <c r="D238">
        <v>1317</v>
      </c>
      <c r="E238">
        <f t="shared" si="8"/>
        <v>1277</v>
      </c>
      <c r="F238" t="s">
        <v>40</v>
      </c>
      <c r="N238" t="s">
        <v>92</v>
      </c>
      <c r="O238" t="s">
        <v>61</v>
      </c>
      <c r="P238" t="s">
        <v>49</v>
      </c>
      <c r="Q238">
        <v>1415</v>
      </c>
      <c r="R238">
        <f t="shared" si="9"/>
        <v>1375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1191</v>
      </c>
      <c r="E239">
        <f t="shared" si="8"/>
        <v>1151</v>
      </c>
      <c r="F239" t="s">
        <v>40</v>
      </c>
      <c r="N239" t="s">
        <v>92</v>
      </c>
      <c r="O239" t="s">
        <v>61</v>
      </c>
      <c r="P239" t="s">
        <v>49</v>
      </c>
      <c r="Q239">
        <v>1110</v>
      </c>
      <c r="R239">
        <f t="shared" si="9"/>
        <v>1070</v>
      </c>
      <c r="S239" t="s">
        <v>45</v>
      </c>
    </row>
    <row r="240" spans="1:20" x14ac:dyDescent="0.3">
      <c r="A240" t="s">
        <v>92</v>
      </c>
      <c r="B240" t="s">
        <v>56</v>
      </c>
      <c r="C240" t="s">
        <v>49</v>
      </c>
      <c r="D240">
        <v>1224</v>
      </c>
      <c r="E240">
        <f t="shared" si="8"/>
        <v>1184</v>
      </c>
      <c r="F240" t="s">
        <v>40</v>
      </c>
      <c r="N240" t="s">
        <v>92</v>
      </c>
      <c r="O240" t="s">
        <v>61</v>
      </c>
      <c r="P240" t="s">
        <v>49</v>
      </c>
      <c r="Q240">
        <v>1014</v>
      </c>
      <c r="R240">
        <f t="shared" si="9"/>
        <v>974</v>
      </c>
      <c r="S240" t="s">
        <v>45</v>
      </c>
    </row>
    <row r="241" spans="1:20" x14ac:dyDescent="0.3">
      <c r="A241" t="s">
        <v>92</v>
      </c>
      <c r="B241" t="s">
        <v>56</v>
      </c>
      <c r="C241" t="s">
        <v>49</v>
      </c>
      <c r="D241">
        <v>1336</v>
      </c>
      <c r="E241">
        <f t="shared" si="8"/>
        <v>1296</v>
      </c>
      <c r="F241" t="s">
        <v>40</v>
      </c>
      <c r="G241">
        <f>MEDIAN(E232:E241)</f>
        <v>1214.5</v>
      </c>
      <c r="N241" t="s">
        <v>92</v>
      </c>
      <c r="O241" t="s">
        <v>61</v>
      </c>
      <c r="P241" t="s">
        <v>49</v>
      </c>
      <c r="Q241">
        <v>1080</v>
      </c>
      <c r="R241">
        <f t="shared" si="9"/>
        <v>1040</v>
      </c>
      <c r="S241" t="s">
        <v>40</v>
      </c>
      <c r="T241">
        <f>MEDIAN(R232:R241)</f>
        <v>1047</v>
      </c>
    </row>
    <row r="242" spans="1:20" x14ac:dyDescent="0.3">
      <c r="A242" t="s">
        <v>117</v>
      </c>
      <c r="B242" t="s">
        <v>56</v>
      </c>
      <c r="C242" t="s">
        <v>39</v>
      </c>
      <c r="D242">
        <v>1366</v>
      </c>
      <c r="E242">
        <f t="shared" si="8"/>
        <v>1326</v>
      </c>
      <c r="F242" t="s">
        <v>40</v>
      </c>
      <c r="N242" t="s">
        <v>117</v>
      </c>
      <c r="O242" t="s">
        <v>61</v>
      </c>
      <c r="P242" t="s">
        <v>39</v>
      </c>
      <c r="Q242">
        <v>817</v>
      </c>
      <c r="R242">
        <f t="shared" si="9"/>
        <v>777</v>
      </c>
      <c r="S242" t="s">
        <v>40</v>
      </c>
    </row>
    <row r="243" spans="1:20" x14ac:dyDescent="0.3">
      <c r="A243" t="s">
        <v>117</v>
      </c>
      <c r="B243" t="s">
        <v>56</v>
      </c>
      <c r="C243" t="s">
        <v>39</v>
      </c>
      <c r="D243">
        <v>1031</v>
      </c>
      <c r="E243">
        <f t="shared" si="8"/>
        <v>991</v>
      </c>
      <c r="F243" t="s">
        <v>40</v>
      </c>
      <c r="N243" t="s">
        <v>117</v>
      </c>
      <c r="O243" t="s">
        <v>61</v>
      </c>
      <c r="P243" t="s">
        <v>39</v>
      </c>
      <c r="Q243">
        <v>934</v>
      </c>
      <c r="R243">
        <f t="shared" si="9"/>
        <v>894</v>
      </c>
      <c r="S243" t="s">
        <v>40</v>
      </c>
    </row>
    <row r="244" spans="1:20" x14ac:dyDescent="0.3">
      <c r="A244" t="s">
        <v>117</v>
      </c>
      <c r="B244" t="s">
        <v>56</v>
      </c>
      <c r="C244" t="s">
        <v>39</v>
      </c>
      <c r="D244">
        <v>1142</v>
      </c>
      <c r="E244">
        <f t="shared" si="8"/>
        <v>1102</v>
      </c>
      <c r="F244" t="s">
        <v>40</v>
      </c>
      <c r="N244" t="s">
        <v>117</v>
      </c>
      <c r="O244" t="s">
        <v>61</v>
      </c>
      <c r="P244" t="s">
        <v>39</v>
      </c>
      <c r="Q244">
        <v>790</v>
      </c>
      <c r="R244">
        <f t="shared" si="9"/>
        <v>750</v>
      </c>
      <c r="S244" t="s">
        <v>40</v>
      </c>
    </row>
    <row r="245" spans="1:20" x14ac:dyDescent="0.3">
      <c r="A245" t="s">
        <v>117</v>
      </c>
      <c r="B245" t="s">
        <v>56</v>
      </c>
      <c r="C245" t="s">
        <v>39</v>
      </c>
      <c r="D245">
        <v>759</v>
      </c>
      <c r="E245">
        <f t="shared" si="8"/>
        <v>719</v>
      </c>
      <c r="F245" t="s">
        <v>40</v>
      </c>
      <c r="N245" t="s">
        <v>117</v>
      </c>
      <c r="O245" t="s">
        <v>61</v>
      </c>
      <c r="P245" t="s">
        <v>39</v>
      </c>
      <c r="Q245">
        <v>1093</v>
      </c>
      <c r="R245">
        <f t="shared" si="9"/>
        <v>1053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1256</v>
      </c>
      <c r="E246">
        <f t="shared" si="8"/>
        <v>1216</v>
      </c>
      <c r="F246" t="s">
        <v>40</v>
      </c>
      <c r="N246" t="s">
        <v>117</v>
      </c>
      <c r="O246" t="s">
        <v>61</v>
      </c>
      <c r="P246" t="s">
        <v>39</v>
      </c>
      <c r="Q246">
        <v>919</v>
      </c>
      <c r="R246">
        <f t="shared" si="9"/>
        <v>879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1302</v>
      </c>
      <c r="E247">
        <f t="shared" si="8"/>
        <v>1262</v>
      </c>
      <c r="F247" t="s">
        <v>40</v>
      </c>
      <c r="N247" t="s">
        <v>117</v>
      </c>
      <c r="O247" t="s">
        <v>61</v>
      </c>
      <c r="P247" t="s">
        <v>39</v>
      </c>
      <c r="Q247">
        <v>679</v>
      </c>
      <c r="R247">
        <f t="shared" si="9"/>
        <v>639</v>
      </c>
      <c r="S247" t="s">
        <v>40</v>
      </c>
    </row>
    <row r="248" spans="1:20" x14ac:dyDescent="0.3">
      <c r="A248" t="s">
        <v>117</v>
      </c>
      <c r="B248" t="s">
        <v>56</v>
      </c>
      <c r="C248" t="s">
        <v>39</v>
      </c>
      <c r="D248">
        <v>869</v>
      </c>
      <c r="E248">
        <f t="shared" si="8"/>
        <v>829</v>
      </c>
      <c r="F248" t="s">
        <v>40</v>
      </c>
      <c r="N248" t="s">
        <v>117</v>
      </c>
      <c r="O248" t="s">
        <v>61</v>
      </c>
      <c r="P248" t="s">
        <v>39</v>
      </c>
      <c r="Q248">
        <v>679</v>
      </c>
      <c r="R248">
        <f t="shared" si="9"/>
        <v>639</v>
      </c>
      <c r="S248" t="s">
        <v>45</v>
      </c>
    </row>
    <row r="249" spans="1:20" x14ac:dyDescent="0.3">
      <c r="A249" t="s">
        <v>117</v>
      </c>
      <c r="B249" t="s">
        <v>56</v>
      </c>
      <c r="C249" t="s">
        <v>39</v>
      </c>
      <c r="D249">
        <v>936</v>
      </c>
      <c r="E249">
        <f t="shared" si="8"/>
        <v>896</v>
      </c>
      <c r="F249" t="s">
        <v>40</v>
      </c>
      <c r="N249" t="s">
        <v>117</v>
      </c>
      <c r="O249" t="s">
        <v>61</v>
      </c>
      <c r="P249" t="s">
        <v>39</v>
      </c>
      <c r="Q249">
        <v>871</v>
      </c>
      <c r="R249">
        <f t="shared" si="9"/>
        <v>831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1335</v>
      </c>
      <c r="E250">
        <f t="shared" si="8"/>
        <v>1295</v>
      </c>
      <c r="F250" t="s">
        <v>40</v>
      </c>
      <c r="N250" t="s">
        <v>117</v>
      </c>
      <c r="O250" t="s">
        <v>61</v>
      </c>
      <c r="P250" t="s">
        <v>39</v>
      </c>
      <c r="Q250">
        <v>902</v>
      </c>
      <c r="R250">
        <f t="shared" si="9"/>
        <v>862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1014</v>
      </c>
      <c r="E251">
        <f t="shared" si="8"/>
        <v>974</v>
      </c>
      <c r="F251" t="s">
        <v>40</v>
      </c>
      <c r="G251">
        <f>MEDIAN(E242:E251)</f>
        <v>1046.5</v>
      </c>
      <c r="N251" t="s">
        <v>117</v>
      </c>
      <c r="O251" t="s">
        <v>61</v>
      </c>
      <c r="P251" t="s">
        <v>39</v>
      </c>
      <c r="Q251">
        <v>967</v>
      </c>
      <c r="R251">
        <f t="shared" si="9"/>
        <v>927</v>
      </c>
      <c r="S251" t="s">
        <v>40</v>
      </c>
      <c r="T251">
        <f>MEDIAN(R242:R251)</f>
        <v>846.5</v>
      </c>
    </row>
    <row r="252" spans="1:20" x14ac:dyDescent="0.3">
      <c r="A252" t="s">
        <v>118</v>
      </c>
      <c r="B252" t="s">
        <v>56</v>
      </c>
      <c r="C252" t="s">
        <v>39</v>
      </c>
      <c r="D252">
        <v>1480</v>
      </c>
      <c r="E252">
        <f t="shared" si="8"/>
        <v>1440</v>
      </c>
      <c r="F252" t="s">
        <v>40</v>
      </c>
      <c r="N252" t="s">
        <v>118</v>
      </c>
      <c r="O252" t="s">
        <v>61</v>
      </c>
      <c r="P252" t="s">
        <v>39</v>
      </c>
      <c r="Q252">
        <v>771</v>
      </c>
      <c r="R252">
        <f t="shared" si="9"/>
        <v>731</v>
      </c>
      <c r="S252" t="s">
        <v>45</v>
      </c>
    </row>
    <row r="253" spans="1:20" x14ac:dyDescent="0.3">
      <c r="A253" t="s">
        <v>118</v>
      </c>
      <c r="B253" t="s">
        <v>56</v>
      </c>
      <c r="C253" t="s">
        <v>39</v>
      </c>
      <c r="D253">
        <v>968</v>
      </c>
      <c r="E253">
        <f t="shared" si="8"/>
        <v>928</v>
      </c>
      <c r="F253" t="s">
        <v>40</v>
      </c>
      <c r="N253" t="s">
        <v>118</v>
      </c>
      <c r="O253" t="s">
        <v>61</v>
      </c>
      <c r="P253" t="s">
        <v>39</v>
      </c>
      <c r="Q253">
        <v>774</v>
      </c>
      <c r="R253">
        <f t="shared" si="9"/>
        <v>734</v>
      </c>
      <c r="S253" t="s">
        <v>45</v>
      </c>
    </row>
    <row r="254" spans="1:20" x14ac:dyDescent="0.3">
      <c r="A254" t="s">
        <v>118</v>
      </c>
      <c r="B254" t="s">
        <v>56</v>
      </c>
      <c r="C254" t="s">
        <v>39</v>
      </c>
      <c r="D254">
        <v>1256</v>
      </c>
      <c r="E254">
        <f t="shared" si="8"/>
        <v>1216</v>
      </c>
      <c r="F254" t="s">
        <v>40</v>
      </c>
      <c r="N254" t="s">
        <v>118</v>
      </c>
      <c r="O254" t="s">
        <v>61</v>
      </c>
      <c r="P254" t="s">
        <v>39</v>
      </c>
      <c r="Q254">
        <v>855</v>
      </c>
      <c r="R254">
        <f t="shared" si="9"/>
        <v>815</v>
      </c>
      <c r="S254" t="s">
        <v>45</v>
      </c>
    </row>
    <row r="255" spans="1:20" x14ac:dyDescent="0.3">
      <c r="A255" t="s">
        <v>118</v>
      </c>
      <c r="B255" t="s">
        <v>56</v>
      </c>
      <c r="C255" t="s">
        <v>39</v>
      </c>
      <c r="D255">
        <v>1463</v>
      </c>
      <c r="E255">
        <f t="shared" si="8"/>
        <v>1423</v>
      </c>
      <c r="F255" t="s">
        <v>40</v>
      </c>
      <c r="N255" t="s">
        <v>118</v>
      </c>
      <c r="O255" t="s">
        <v>61</v>
      </c>
      <c r="P255" t="s">
        <v>39</v>
      </c>
      <c r="Q255">
        <v>1336</v>
      </c>
      <c r="R255">
        <f t="shared" si="9"/>
        <v>1296</v>
      </c>
      <c r="S255" t="s">
        <v>45</v>
      </c>
    </row>
    <row r="256" spans="1:20" x14ac:dyDescent="0.3">
      <c r="A256" t="s">
        <v>118</v>
      </c>
      <c r="B256" t="s">
        <v>56</v>
      </c>
      <c r="C256" t="s">
        <v>39</v>
      </c>
      <c r="D256">
        <v>1974</v>
      </c>
      <c r="E256">
        <f t="shared" si="8"/>
        <v>1934</v>
      </c>
      <c r="F256" t="s">
        <v>40</v>
      </c>
      <c r="N256" t="s">
        <v>118</v>
      </c>
      <c r="O256" t="s">
        <v>61</v>
      </c>
      <c r="P256" t="s">
        <v>39</v>
      </c>
      <c r="Q256">
        <v>807</v>
      </c>
      <c r="R256">
        <f t="shared" si="9"/>
        <v>767</v>
      </c>
      <c r="S256" t="s">
        <v>40</v>
      </c>
    </row>
    <row r="257" spans="1:20" x14ac:dyDescent="0.3">
      <c r="A257" t="s">
        <v>118</v>
      </c>
      <c r="B257" t="s">
        <v>56</v>
      </c>
      <c r="C257" t="s">
        <v>39</v>
      </c>
      <c r="D257">
        <v>855</v>
      </c>
      <c r="E257">
        <f t="shared" si="8"/>
        <v>815</v>
      </c>
      <c r="F257" t="s">
        <v>40</v>
      </c>
      <c r="N257" t="s">
        <v>118</v>
      </c>
      <c r="O257" t="s">
        <v>61</v>
      </c>
      <c r="P257" t="s">
        <v>39</v>
      </c>
      <c r="Q257">
        <v>934</v>
      </c>
      <c r="R257">
        <f t="shared" si="9"/>
        <v>894</v>
      </c>
      <c r="S257" t="s">
        <v>40</v>
      </c>
    </row>
    <row r="258" spans="1:20" x14ac:dyDescent="0.3">
      <c r="A258" t="s">
        <v>118</v>
      </c>
      <c r="B258" t="s">
        <v>56</v>
      </c>
      <c r="C258" t="s">
        <v>39</v>
      </c>
      <c r="D258">
        <v>1575</v>
      </c>
      <c r="E258">
        <f t="shared" ref="E258:E321" si="10">D258-40</f>
        <v>1535</v>
      </c>
      <c r="F258" t="s">
        <v>40</v>
      </c>
      <c r="N258" t="s">
        <v>118</v>
      </c>
      <c r="O258" t="s">
        <v>61</v>
      </c>
      <c r="P258" t="s">
        <v>39</v>
      </c>
      <c r="Q258">
        <v>1048</v>
      </c>
      <c r="R258">
        <f t="shared" ref="R258:R321" si="11">Q258-40</f>
        <v>1008</v>
      </c>
      <c r="S258" t="s">
        <v>40</v>
      </c>
    </row>
    <row r="259" spans="1:20" x14ac:dyDescent="0.3">
      <c r="A259" t="s">
        <v>118</v>
      </c>
      <c r="B259" t="s">
        <v>56</v>
      </c>
      <c r="C259" t="s">
        <v>39</v>
      </c>
      <c r="D259">
        <v>856</v>
      </c>
      <c r="E259">
        <f t="shared" si="10"/>
        <v>816</v>
      </c>
      <c r="F259" t="s">
        <v>40</v>
      </c>
      <c r="N259" t="s">
        <v>118</v>
      </c>
      <c r="O259" t="s">
        <v>61</v>
      </c>
      <c r="P259" t="s">
        <v>39</v>
      </c>
      <c r="Q259">
        <v>967</v>
      </c>
      <c r="R259">
        <f t="shared" si="11"/>
        <v>927</v>
      </c>
      <c r="S259" t="s">
        <v>45</v>
      </c>
    </row>
    <row r="260" spans="1:20" x14ac:dyDescent="0.3">
      <c r="A260" t="s">
        <v>118</v>
      </c>
      <c r="B260" t="s">
        <v>56</v>
      </c>
      <c r="C260" t="s">
        <v>39</v>
      </c>
      <c r="D260">
        <v>2293</v>
      </c>
      <c r="E260">
        <f t="shared" si="10"/>
        <v>2253</v>
      </c>
      <c r="F260" t="s">
        <v>40</v>
      </c>
      <c r="N260" t="s">
        <v>118</v>
      </c>
      <c r="O260" t="s">
        <v>61</v>
      </c>
      <c r="P260" t="s">
        <v>39</v>
      </c>
      <c r="Q260">
        <v>1367</v>
      </c>
      <c r="R260">
        <f t="shared" si="11"/>
        <v>1327</v>
      </c>
      <c r="S260" t="s">
        <v>40</v>
      </c>
    </row>
    <row r="261" spans="1:20" x14ac:dyDescent="0.3">
      <c r="A261" t="s">
        <v>118</v>
      </c>
      <c r="B261" t="s">
        <v>56</v>
      </c>
      <c r="C261" t="s">
        <v>39</v>
      </c>
      <c r="D261">
        <v>1671</v>
      </c>
      <c r="E261">
        <f t="shared" si="10"/>
        <v>1631</v>
      </c>
      <c r="F261" t="s">
        <v>40</v>
      </c>
      <c r="G261">
        <f>MEDIAN(E252:E261)</f>
        <v>1431.5</v>
      </c>
      <c r="N261" t="s">
        <v>118</v>
      </c>
      <c r="O261" t="s">
        <v>61</v>
      </c>
      <c r="P261" t="s">
        <v>39</v>
      </c>
      <c r="Q261">
        <v>776</v>
      </c>
      <c r="R261">
        <f t="shared" si="11"/>
        <v>736</v>
      </c>
      <c r="S261" t="s">
        <v>40</v>
      </c>
      <c r="T261">
        <f>MEDIAN(R252:R261)</f>
        <v>854.5</v>
      </c>
    </row>
    <row r="262" spans="1:20" x14ac:dyDescent="0.3">
      <c r="A262" t="s">
        <v>119</v>
      </c>
      <c r="B262" t="s">
        <v>56</v>
      </c>
      <c r="C262" t="s">
        <v>39</v>
      </c>
      <c r="D262">
        <v>1030</v>
      </c>
      <c r="E262">
        <f t="shared" si="10"/>
        <v>990</v>
      </c>
      <c r="F262" t="s">
        <v>40</v>
      </c>
      <c r="N262" t="s">
        <v>119</v>
      </c>
      <c r="O262" t="s">
        <v>61</v>
      </c>
      <c r="P262" t="s">
        <v>39</v>
      </c>
      <c r="Q262">
        <v>855</v>
      </c>
      <c r="R262">
        <f t="shared" si="11"/>
        <v>815</v>
      </c>
      <c r="S262" t="s">
        <v>40</v>
      </c>
    </row>
    <row r="263" spans="1:20" x14ac:dyDescent="0.3">
      <c r="A263" t="s">
        <v>119</v>
      </c>
      <c r="B263" t="s">
        <v>56</v>
      </c>
      <c r="C263" t="s">
        <v>39</v>
      </c>
      <c r="D263">
        <v>1073</v>
      </c>
      <c r="E263">
        <f t="shared" si="10"/>
        <v>1033</v>
      </c>
      <c r="F263" t="s">
        <v>40</v>
      </c>
      <c r="N263" t="s">
        <v>119</v>
      </c>
      <c r="O263" t="s">
        <v>61</v>
      </c>
      <c r="P263" t="s">
        <v>39</v>
      </c>
      <c r="Q263">
        <v>1143</v>
      </c>
      <c r="R263">
        <f t="shared" si="11"/>
        <v>1103</v>
      </c>
      <c r="S263" t="s">
        <v>40</v>
      </c>
    </row>
    <row r="264" spans="1:20" x14ac:dyDescent="0.3">
      <c r="A264" t="s">
        <v>119</v>
      </c>
      <c r="B264" t="s">
        <v>56</v>
      </c>
      <c r="C264" t="s">
        <v>49</v>
      </c>
      <c r="D264">
        <v>967</v>
      </c>
      <c r="E264">
        <f t="shared" si="10"/>
        <v>927</v>
      </c>
      <c r="F264" t="s">
        <v>40</v>
      </c>
      <c r="N264" t="s">
        <v>119</v>
      </c>
      <c r="O264" t="s">
        <v>61</v>
      </c>
      <c r="P264" t="s">
        <v>39</v>
      </c>
      <c r="Q264">
        <v>882</v>
      </c>
      <c r="R264">
        <f t="shared" si="11"/>
        <v>842</v>
      </c>
      <c r="S264" t="s">
        <v>45</v>
      </c>
    </row>
    <row r="265" spans="1:20" x14ac:dyDescent="0.3">
      <c r="A265" t="s">
        <v>119</v>
      </c>
      <c r="B265" t="s">
        <v>56</v>
      </c>
      <c r="C265" t="s">
        <v>39</v>
      </c>
      <c r="D265">
        <v>742</v>
      </c>
      <c r="E265">
        <f t="shared" si="10"/>
        <v>702</v>
      </c>
      <c r="F265" t="s">
        <v>40</v>
      </c>
      <c r="N265" t="s">
        <v>119</v>
      </c>
      <c r="O265" t="s">
        <v>61</v>
      </c>
      <c r="P265" t="s">
        <v>39</v>
      </c>
      <c r="Q265">
        <v>919</v>
      </c>
      <c r="R265">
        <f t="shared" si="11"/>
        <v>879</v>
      </c>
      <c r="S265" t="s">
        <v>45</v>
      </c>
    </row>
    <row r="266" spans="1:20" x14ac:dyDescent="0.3">
      <c r="A266" t="s">
        <v>119</v>
      </c>
      <c r="B266" t="s">
        <v>56</v>
      </c>
      <c r="C266" t="s">
        <v>39</v>
      </c>
      <c r="D266">
        <v>721</v>
      </c>
      <c r="E266">
        <f t="shared" si="10"/>
        <v>681</v>
      </c>
      <c r="F266" t="s">
        <v>40</v>
      </c>
      <c r="N266" t="s">
        <v>119</v>
      </c>
      <c r="O266" t="s">
        <v>61</v>
      </c>
      <c r="P266" t="s">
        <v>39</v>
      </c>
      <c r="Q266">
        <v>806</v>
      </c>
      <c r="R266">
        <f t="shared" si="11"/>
        <v>766</v>
      </c>
      <c r="S266" t="s">
        <v>40</v>
      </c>
    </row>
    <row r="267" spans="1:20" x14ac:dyDescent="0.3">
      <c r="A267" t="s">
        <v>119</v>
      </c>
      <c r="B267" t="s">
        <v>56</v>
      </c>
      <c r="C267" t="s">
        <v>39</v>
      </c>
      <c r="D267">
        <v>1096</v>
      </c>
      <c r="E267">
        <f t="shared" si="10"/>
        <v>1056</v>
      </c>
      <c r="F267" t="s">
        <v>40</v>
      </c>
      <c r="N267" t="s">
        <v>119</v>
      </c>
      <c r="O267" t="s">
        <v>61</v>
      </c>
      <c r="P267" t="s">
        <v>39</v>
      </c>
      <c r="Q267">
        <v>1078</v>
      </c>
      <c r="R267">
        <f t="shared" si="11"/>
        <v>1038</v>
      </c>
      <c r="S267" t="s">
        <v>45</v>
      </c>
    </row>
    <row r="268" spans="1:20" x14ac:dyDescent="0.3">
      <c r="A268" t="s">
        <v>119</v>
      </c>
      <c r="B268" t="s">
        <v>56</v>
      </c>
      <c r="C268" t="s">
        <v>39</v>
      </c>
      <c r="D268">
        <v>1046</v>
      </c>
      <c r="E268">
        <f t="shared" si="10"/>
        <v>1006</v>
      </c>
      <c r="F268" t="s">
        <v>40</v>
      </c>
      <c r="N268" t="s">
        <v>119</v>
      </c>
      <c r="O268" t="s">
        <v>61</v>
      </c>
      <c r="P268" t="s">
        <v>39</v>
      </c>
      <c r="Q268">
        <v>904</v>
      </c>
      <c r="R268">
        <f t="shared" si="11"/>
        <v>864</v>
      </c>
      <c r="S268" t="s">
        <v>45</v>
      </c>
    </row>
    <row r="269" spans="1:20" x14ac:dyDescent="0.3">
      <c r="A269" t="s">
        <v>119</v>
      </c>
      <c r="B269" t="s">
        <v>56</v>
      </c>
      <c r="C269" t="s">
        <v>39</v>
      </c>
      <c r="D269">
        <v>1014</v>
      </c>
      <c r="E269">
        <f t="shared" si="10"/>
        <v>974</v>
      </c>
      <c r="F269" t="s">
        <v>40</v>
      </c>
      <c r="N269" t="s">
        <v>119</v>
      </c>
      <c r="O269" t="s">
        <v>61</v>
      </c>
      <c r="P269" t="s">
        <v>39</v>
      </c>
      <c r="Q269">
        <v>808</v>
      </c>
      <c r="R269">
        <f t="shared" si="11"/>
        <v>768</v>
      </c>
      <c r="S269" t="s">
        <v>45</v>
      </c>
    </row>
    <row r="270" spans="1:20" x14ac:dyDescent="0.3">
      <c r="A270" t="s">
        <v>119</v>
      </c>
      <c r="B270" t="s">
        <v>56</v>
      </c>
      <c r="C270" t="s">
        <v>39</v>
      </c>
      <c r="D270">
        <v>855</v>
      </c>
      <c r="E270">
        <f t="shared" si="10"/>
        <v>815</v>
      </c>
      <c r="F270" t="s">
        <v>40</v>
      </c>
      <c r="N270" t="s">
        <v>119</v>
      </c>
      <c r="O270" t="s">
        <v>61</v>
      </c>
      <c r="P270" t="s">
        <v>39</v>
      </c>
      <c r="Q270">
        <v>904</v>
      </c>
      <c r="R270">
        <f t="shared" si="11"/>
        <v>864</v>
      </c>
      <c r="S270" t="s">
        <v>40</v>
      </c>
    </row>
    <row r="271" spans="1:20" x14ac:dyDescent="0.3">
      <c r="A271" t="s">
        <v>119</v>
      </c>
      <c r="B271" t="s">
        <v>56</v>
      </c>
      <c r="C271" t="s">
        <v>39</v>
      </c>
      <c r="D271">
        <v>1079</v>
      </c>
      <c r="E271">
        <f t="shared" si="10"/>
        <v>1039</v>
      </c>
      <c r="F271" t="s">
        <v>40</v>
      </c>
      <c r="G271">
        <f>MEDIAN(E262:E271)</f>
        <v>982</v>
      </c>
      <c r="N271" t="s">
        <v>119</v>
      </c>
      <c r="O271" t="s">
        <v>61</v>
      </c>
      <c r="P271" t="s">
        <v>39</v>
      </c>
      <c r="Q271">
        <v>823</v>
      </c>
      <c r="R271">
        <f t="shared" si="11"/>
        <v>783</v>
      </c>
      <c r="S271" t="s">
        <v>45</v>
      </c>
      <c r="T271">
        <f>MEDIAN(R262:R271)</f>
        <v>853</v>
      </c>
    </row>
    <row r="272" spans="1:20" x14ac:dyDescent="0.3">
      <c r="A272" t="s">
        <v>120</v>
      </c>
      <c r="B272" t="s">
        <v>56</v>
      </c>
      <c r="C272" t="s">
        <v>39</v>
      </c>
      <c r="D272">
        <v>823</v>
      </c>
      <c r="E272">
        <f t="shared" si="10"/>
        <v>783</v>
      </c>
      <c r="F272" t="s">
        <v>40</v>
      </c>
      <c r="N272" t="s">
        <v>120</v>
      </c>
      <c r="O272" t="s">
        <v>61</v>
      </c>
      <c r="P272" t="s">
        <v>39</v>
      </c>
      <c r="Q272">
        <v>739</v>
      </c>
      <c r="R272">
        <f t="shared" si="11"/>
        <v>699</v>
      </c>
      <c r="S272" t="s">
        <v>40</v>
      </c>
    </row>
    <row r="273" spans="1:20" x14ac:dyDescent="0.3">
      <c r="A273" t="s">
        <v>120</v>
      </c>
      <c r="B273" t="s">
        <v>56</v>
      </c>
      <c r="C273" t="s">
        <v>39</v>
      </c>
      <c r="D273">
        <v>1399</v>
      </c>
      <c r="E273">
        <f t="shared" si="10"/>
        <v>1359</v>
      </c>
      <c r="F273" t="s">
        <v>40</v>
      </c>
      <c r="N273" t="s">
        <v>120</v>
      </c>
      <c r="O273" t="s">
        <v>61</v>
      </c>
      <c r="P273" t="s">
        <v>39</v>
      </c>
      <c r="Q273">
        <v>742</v>
      </c>
      <c r="R273">
        <f t="shared" si="11"/>
        <v>702</v>
      </c>
      <c r="S273" t="s">
        <v>40</v>
      </c>
    </row>
    <row r="274" spans="1:20" x14ac:dyDescent="0.3">
      <c r="A274" t="s">
        <v>120</v>
      </c>
      <c r="B274" t="s">
        <v>56</v>
      </c>
      <c r="C274" t="s">
        <v>39</v>
      </c>
      <c r="D274">
        <v>1159</v>
      </c>
      <c r="E274">
        <f t="shared" si="10"/>
        <v>1119</v>
      </c>
      <c r="F274" t="s">
        <v>40</v>
      </c>
      <c r="N274" t="s">
        <v>120</v>
      </c>
      <c r="O274" t="s">
        <v>61</v>
      </c>
      <c r="P274" t="s">
        <v>39</v>
      </c>
      <c r="Q274">
        <v>951</v>
      </c>
      <c r="R274">
        <f t="shared" si="11"/>
        <v>911</v>
      </c>
      <c r="S274" t="s">
        <v>40</v>
      </c>
    </row>
    <row r="275" spans="1:20" x14ac:dyDescent="0.3">
      <c r="A275" t="s">
        <v>120</v>
      </c>
      <c r="B275" t="s">
        <v>56</v>
      </c>
      <c r="C275" t="s">
        <v>39</v>
      </c>
      <c r="D275">
        <v>983</v>
      </c>
      <c r="E275">
        <f t="shared" si="10"/>
        <v>943</v>
      </c>
      <c r="F275" t="s">
        <v>40</v>
      </c>
      <c r="N275" t="s">
        <v>120</v>
      </c>
      <c r="O275" t="s">
        <v>61</v>
      </c>
      <c r="P275" t="s">
        <v>39</v>
      </c>
      <c r="Q275">
        <v>791</v>
      </c>
      <c r="R275">
        <f t="shared" si="11"/>
        <v>751</v>
      </c>
      <c r="S275" t="s">
        <v>45</v>
      </c>
    </row>
    <row r="276" spans="1:20" x14ac:dyDescent="0.3">
      <c r="A276" t="s">
        <v>120</v>
      </c>
      <c r="B276" t="s">
        <v>56</v>
      </c>
      <c r="C276" t="s">
        <v>39</v>
      </c>
      <c r="D276">
        <v>1062</v>
      </c>
      <c r="E276">
        <f t="shared" si="10"/>
        <v>1022</v>
      </c>
      <c r="F276" t="s">
        <v>40</v>
      </c>
      <c r="N276" t="s">
        <v>120</v>
      </c>
      <c r="O276" t="s">
        <v>61</v>
      </c>
      <c r="P276" t="s">
        <v>39</v>
      </c>
      <c r="Q276">
        <v>822</v>
      </c>
      <c r="R276">
        <f t="shared" si="11"/>
        <v>782</v>
      </c>
      <c r="S276" t="s">
        <v>45</v>
      </c>
    </row>
    <row r="277" spans="1:20" x14ac:dyDescent="0.3">
      <c r="A277" t="s">
        <v>120</v>
      </c>
      <c r="B277" t="s">
        <v>56</v>
      </c>
      <c r="C277" t="s">
        <v>39</v>
      </c>
      <c r="D277">
        <v>1142</v>
      </c>
      <c r="E277">
        <f t="shared" si="10"/>
        <v>1102</v>
      </c>
      <c r="F277" t="s">
        <v>40</v>
      </c>
      <c r="N277" t="s">
        <v>120</v>
      </c>
      <c r="O277" t="s">
        <v>61</v>
      </c>
      <c r="P277" t="s">
        <v>39</v>
      </c>
      <c r="Q277">
        <v>1110</v>
      </c>
      <c r="R277">
        <f t="shared" si="11"/>
        <v>1070</v>
      </c>
      <c r="S277" t="s">
        <v>45</v>
      </c>
    </row>
    <row r="278" spans="1:20" x14ac:dyDescent="0.3">
      <c r="A278" t="s">
        <v>120</v>
      </c>
      <c r="B278" t="s">
        <v>56</v>
      </c>
      <c r="C278" t="s">
        <v>39</v>
      </c>
      <c r="D278">
        <v>1350</v>
      </c>
      <c r="E278">
        <f t="shared" si="10"/>
        <v>1310</v>
      </c>
      <c r="F278" t="s">
        <v>40</v>
      </c>
      <c r="N278" t="s">
        <v>120</v>
      </c>
      <c r="O278" t="s">
        <v>61</v>
      </c>
      <c r="P278" t="s">
        <v>39</v>
      </c>
      <c r="Q278">
        <v>1047</v>
      </c>
      <c r="R278">
        <f t="shared" si="11"/>
        <v>1007</v>
      </c>
      <c r="S278" t="s">
        <v>45</v>
      </c>
    </row>
    <row r="279" spans="1:20" x14ac:dyDescent="0.3">
      <c r="A279" t="s">
        <v>120</v>
      </c>
      <c r="B279" t="s">
        <v>56</v>
      </c>
      <c r="C279" t="s">
        <v>39</v>
      </c>
      <c r="D279">
        <v>1009</v>
      </c>
      <c r="E279">
        <f t="shared" si="10"/>
        <v>969</v>
      </c>
      <c r="F279" t="s">
        <v>40</v>
      </c>
      <c r="N279" t="s">
        <v>120</v>
      </c>
      <c r="O279" t="s">
        <v>61</v>
      </c>
      <c r="P279" t="s">
        <v>39</v>
      </c>
      <c r="Q279">
        <v>806</v>
      </c>
      <c r="R279">
        <f t="shared" si="11"/>
        <v>766</v>
      </c>
      <c r="S279" t="s">
        <v>45</v>
      </c>
    </row>
    <row r="280" spans="1:20" x14ac:dyDescent="0.3">
      <c r="A280" t="s">
        <v>120</v>
      </c>
      <c r="B280" t="s">
        <v>56</v>
      </c>
      <c r="C280" t="s">
        <v>39</v>
      </c>
      <c r="D280">
        <v>1239</v>
      </c>
      <c r="E280">
        <f t="shared" si="10"/>
        <v>1199</v>
      </c>
      <c r="F280" t="s">
        <v>40</v>
      </c>
      <c r="N280" t="s">
        <v>120</v>
      </c>
      <c r="O280" t="s">
        <v>61</v>
      </c>
      <c r="P280" t="s">
        <v>39</v>
      </c>
      <c r="Q280">
        <v>834</v>
      </c>
      <c r="R280">
        <f t="shared" si="11"/>
        <v>794</v>
      </c>
      <c r="S280" t="s">
        <v>40</v>
      </c>
    </row>
    <row r="281" spans="1:20" x14ac:dyDescent="0.3">
      <c r="A281" t="s">
        <v>120</v>
      </c>
      <c r="B281" t="s">
        <v>56</v>
      </c>
      <c r="C281" t="s">
        <v>39</v>
      </c>
      <c r="D281">
        <v>1143</v>
      </c>
      <c r="E281">
        <f t="shared" si="10"/>
        <v>1103</v>
      </c>
      <c r="F281" t="s">
        <v>40</v>
      </c>
      <c r="G281">
        <f>MEDIAN(E272:E281)</f>
        <v>1102.5</v>
      </c>
      <c r="N281" t="s">
        <v>120</v>
      </c>
      <c r="O281" t="s">
        <v>61</v>
      </c>
      <c r="P281" t="s">
        <v>39</v>
      </c>
      <c r="Q281">
        <v>854</v>
      </c>
      <c r="R281">
        <f t="shared" si="11"/>
        <v>814</v>
      </c>
      <c r="S281" t="s">
        <v>40</v>
      </c>
      <c r="T281">
        <f>MEDIAN(R272:R281)</f>
        <v>788</v>
      </c>
    </row>
    <row r="282" spans="1:20" x14ac:dyDescent="0.3">
      <c r="A282" t="s">
        <v>121</v>
      </c>
      <c r="B282" t="s">
        <v>56</v>
      </c>
      <c r="C282" t="s">
        <v>49</v>
      </c>
      <c r="D282">
        <v>2023</v>
      </c>
      <c r="E282">
        <f t="shared" si="10"/>
        <v>1983</v>
      </c>
      <c r="F282" t="s">
        <v>40</v>
      </c>
      <c r="N282" t="s">
        <v>121</v>
      </c>
      <c r="O282" t="s">
        <v>61</v>
      </c>
      <c r="P282" t="s">
        <v>49</v>
      </c>
      <c r="Q282">
        <v>1975</v>
      </c>
      <c r="R282">
        <f t="shared" si="11"/>
        <v>1935</v>
      </c>
      <c r="S282" t="s">
        <v>40</v>
      </c>
    </row>
    <row r="283" spans="1:20" x14ac:dyDescent="0.3">
      <c r="A283" t="s">
        <v>121</v>
      </c>
      <c r="B283" t="s">
        <v>56</v>
      </c>
      <c r="C283" t="s">
        <v>49</v>
      </c>
      <c r="D283">
        <v>1286</v>
      </c>
      <c r="E283">
        <f t="shared" si="10"/>
        <v>1246</v>
      </c>
      <c r="F283" t="s">
        <v>40</v>
      </c>
      <c r="N283" t="s">
        <v>121</v>
      </c>
      <c r="O283" t="s">
        <v>61</v>
      </c>
      <c r="P283" t="s">
        <v>49</v>
      </c>
      <c r="Q283">
        <v>1383</v>
      </c>
      <c r="R283">
        <f t="shared" si="11"/>
        <v>1343</v>
      </c>
      <c r="S283" t="s">
        <v>40</v>
      </c>
    </row>
    <row r="284" spans="1:20" x14ac:dyDescent="0.3">
      <c r="A284" t="s">
        <v>121</v>
      </c>
      <c r="B284" t="s">
        <v>56</v>
      </c>
      <c r="C284" t="s">
        <v>39</v>
      </c>
      <c r="D284">
        <v>1813</v>
      </c>
      <c r="E284">
        <f t="shared" si="10"/>
        <v>1773</v>
      </c>
      <c r="F284" t="s">
        <v>40</v>
      </c>
      <c r="N284" t="s">
        <v>121</v>
      </c>
      <c r="O284" t="s">
        <v>61</v>
      </c>
      <c r="P284" t="s">
        <v>39</v>
      </c>
      <c r="Q284">
        <v>1456</v>
      </c>
      <c r="R284">
        <f t="shared" si="11"/>
        <v>1416</v>
      </c>
      <c r="S284" t="s">
        <v>45</v>
      </c>
    </row>
    <row r="285" spans="1:20" x14ac:dyDescent="0.3">
      <c r="A285" t="s">
        <v>121</v>
      </c>
      <c r="B285" t="s">
        <v>56</v>
      </c>
      <c r="C285" t="s">
        <v>49</v>
      </c>
      <c r="D285">
        <v>1286</v>
      </c>
      <c r="E285">
        <f t="shared" si="10"/>
        <v>1246</v>
      </c>
      <c r="F285" t="s">
        <v>40</v>
      </c>
      <c r="N285" t="s">
        <v>121</v>
      </c>
      <c r="O285" t="s">
        <v>61</v>
      </c>
      <c r="P285" t="s">
        <v>49</v>
      </c>
      <c r="Q285">
        <v>870</v>
      </c>
      <c r="R285">
        <f t="shared" si="11"/>
        <v>830</v>
      </c>
      <c r="S285" t="s">
        <v>45</v>
      </c>
    </row>
    <row r="286" spans="1:20" x14ac:dyDescent="0.3">
      <c r="A286" t="s">
        <v>121</v>
      </c>
      <c r="B286" t="s">
        <v>56</v>
      </c>
      <c r="C286" t="s">
        <v>39</v>
      </c>
      <c r="D286">
        <v>1302</v>
      </c>
      <c r="E286">
        <f t="shared" si="10"/>
        <v>1262</v>
      </c>
      <c r="F286" t="s">
        <v>40</v>
      </c>
      <c r="N286" t="s">
        <v>121</v>
      </c>
      <c r="O286" t="s">
        <v>61</v>
      </c>
      <c r="P286" t="s">
        <v>49</v>
      </c>
      <c r="Q286">
        <v>759</v>
      </c>
      <c r="R286">
        <f t="shared" si="11"/>
        <v>719</v>
      </c>
      <c r="S286" t="s">
        <v>40</v>
      </c>
    </row>
    <row r="287" spans="1:20" x14ac:dyDescent="0.3">
      <c r="A287" t="s">
        <v>121</v>
      </c>
      <c r="B287" t="s">
        <v>56</v>
      </c>
      <c r="C287" t="s">
        <v>39</v>
      </c>
      <c r="D287">
        <v>1174</v>
      </c>
      <c r="E287">
        <f t="shared" si="10"/>
        <v>1134</v>
      </c>
      <c r="F287" t="s">
        <v>40</v>
      </c>
      <c r="N287" t="s">
        <v>121</v>
      </c>
      <c r="O287" t="s">
        <v>61</v>
      </c>
      <c r="P287" t="s">
        <v>49</v>
      </c>
      <c r="Q287">
        <v>871</v>
      </c>
      <c r="R287">
        <f t="shared" si="11"/>
        <v>831</v>
      </c>
      <c r="S287" t="s">
        <v>45</v>
      </c>
    </row>
    <row r="288" spans="1:20" x14ac:dyDescent="0.3">
      <c r="A288" t="s">
        <v>121</v>
      </c>
      <c r="B288" t="s">
        <v>56</v>
      </c>
      <c r="C288" t="s">
        <v>49</v>
      </c>
      <c r="D288">
        <v>1159</v>
      </c>
      <c r="E288">
        <f t="shared" si="10"/>
        <v>1119</v>
      </c>
      <c r="F288" t="s">
        <v>40</v>
      </c>
      <c r="N288" t="s">
        <v>121</v>
      </c>
      <c r="O288" t="s">
        <v>61</v>
      </c>
      <c r="P288" t="s">
        <v>39</v>
      </c>
      <c r="Q288">
        <v>758</v>
      </c>
      <c r="R288">
        <f t="shared" si="11"/>
        <v>718</v>
      </c>
      <c r="S288" t="s">
        <v>40</v>
      </c>
    </row>
    <row r="289" spans="1:20" x14ac:dyDescent="0.3">
      <c r="A289" t="s">
        <v>121</v>
      </c>
      <c r="B289" t="s">
        <v>56</v>
      </c>
      <c r="C289" t="s">
        <v>39</v>
      </c>
      <c r="D289">
        <v>1991</v>
      </c>
      <c r="E289">
        <f t="shared" si="10"/>
        <v>1951</v>
      </c>
      <c r="F289" t="s">
        <v>40</v>
      </c>
      <c r="N289" t="s">
        <v>121</v>
      </c>
      <c r="O289" t="s">
        <v>61</v>
      </c>
      <c r="P289" t="s">
        <v>39</v>
      </c>
      <c r="Q289">
        <v>1543</v>
      </c>
      <c r="R289">
        <f t="shared" si="11"/>
        <v>1503</v>
      </c>
      <c r="S289" t="s">
        <v>45</v>
      </c>
    </row>
    <row r="290" spans="1:20" x14ac:dyDescent="0.3">
      <c r="A290" t="s">
        <v>121</v>
      </c>
      <c r="B290" t="s">
        <v>56</v>
      </c>
      <c r="C290" t="s">
        <v>49</v>
      </c>
      <c r="D290">
        <v>2310</v>
      </c>
      <c r="E290">
        <f t="shared" si="10"/>
        <v>2270</v>
      </c>
      <c r="F290" t="s">
        <v>40</v>
      </c>
      <c r="N290" t="s">
        <v>121</v>
      </c>
      <c r="O290" t="s">
        <v>61</v>
      </c>
      <c r="P290" t="s">
        <v>49</v>
      </c>
      <c r="Q290">
        <v>1063</v>
      </c>
      <c r="R290">
        <f t="shared" si="11"/>
        <v>1023</v>
      </c>
      <c r="S290" t="s">
        <v>40</v>
      </c>
    </row>
    <row r="291" spans="1:20" x14ac:dyDescent="0.3">
      <c r="A291" t="s">
        <v>121</v>
      </c>
      <c r="B291" t="s">
        <v>56</v>
      </c>
      <c r="C291" t="s">
        <v>49</v>
      </c>
      <c r="D291">
        <v>1078</v>
      </c>
      <c r="E291">
        <f t="shared" si="10"/>
        <v>1038</v>
      </c>
      <c r="F291" t="s">
        <v>40</v>
      </c>
      <c r="G291">
        <f>MEDIAN(E282:E291)</f>
        <v>1254</v>
      </c>
      <c r="N291" t="s">
        <v>121</v>
      </c>
      <c r="O291" t="s">
        <v>61</v>
      </c>
      <c r="P291" t="s">
        <v>49</v>
      </c>
      <c r="Q291">
        <v>1239</v>
      </c>
      <c r="R291">
        <f t="shared" si="11"/>
        <v>1199</v>
      </c>
      <c r="S291" t="s">
        <v>45</v>
      </c>
      <c r="T291">
        <f>MEDIAN(R282:R291)</f>
        <v>1111</v>
      </c>
    </row>
    <row r="292" spans="1:20" x14ac:dyDescent="0.3">
      <c r="A292" t="s">
        <v>122</v>
      </c>
      <c r="B292" t="s">
        <v>56</v>
      </c>
      <c r="C292" t="s">
        <v>49</v>
      </c>
      <c r="D292">
        <v>933</v>
      </c>
      <c r="E292">
        <f t="shared" si="10"/>
        <v>893</v>
      </c>
      <c r="F292" t="s">
        <v>40</v>
      </c>
      <c r="N292" t="s">
        <v>122</v>
      </c>
      <c r="O292" t="s">
        <v>61</v>
      </c>
      <c r="P292" t="s">
        <v>49</v>
      </c>
      <c r="Q292">
        <v>840</v>
      </c>
      <c r="R292">
        <f t="shared" si="11"/>
        <v>800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805</v>
      </c>
      <c r="E293">
        <f t="shared" si="10"/>
        <v>765</v>
      </c>
      <c r="F293" t="s">
        <v>40</v>
      </c>
      <c r="N293" t="s">
        <v>122</v>
      </c>
      <c r="O293" t="s">
        <v>61</v>
      </c>
      <c r="P293" t="s">
        <v>49</v>
      </c>
      <c r="Q293">
        <v>822</v>
      </c>
      <c r="R293">
        <f t="shared" si="11"/>
        <v>782</v>
      </c>
      <c r="S293" t="s">
        <v>45</v>
      </c>
    </row>
    <row r="294" spans="1:20" x14ac:dyDescent="0.3">
      <c r="A294" t="s">
        <v>122</v>
      </c>
      <c r="B294" t="s">
        <v>56</v>
      </c>
      <c r="C294" t="s">
        <v>49</v>
      </c>
      <c r="D294">
        <v>3271</v>
      </c>
      <c r="E294">
        <f t="shared" si="10"/>
        <v>3231</v>
      </c>
      <c r="F294" t="s">
        <v>40</v>
      </c>
      <c r="N294" t="s">
        <v>122</v>
      </c>
      <c r="O294" t="s">
        <v>61</v>
      </c>
      <c r="P294" t="s">
        <v>49</v>
      </c>
      <c r="Q294">
        <v>951</v>
      </c>
      <c r="R294">
        <f t="shared" si="11"/>
        <v>911</v>
      </c>
      <c r="S294" t="s">
        <v>40</v>
      </c>
    </row>
    <row r="295" spans="1:20" x14ac:dyDescent="0.3">
      <c r="A295" t="s">
        <v>122</v>
      </c>
      <c r="B295" t="s">
        <v>56</v>
      </c>
      <c r="C295" t="s">
        <v>49</v>
      </c>
      <c r="D295">
        <v>928</v>
      </c>
      <c r="E295">
        <f t="shared" si="10"/>
        <v>888</v>
      </c>
      <c r="F295" t="s">
        <v>40</v>
      </c>
      <c r="N295" t="s">
        <v>122</v>
      </c>
      <c r="O295" t="s">
        <v>61</v>
      </c>
      <c r="P295" t="s">
        <v>49</v>
      </c>
      <c r="Q295">
        <v>840</v>
      </c>
      <c r="R295">
        <f t="shared" si="11"/>
        <v>800</v>
      </c>
      <c r="S295" t="s">
        <v>45</v>
      </c>
    </row>
    <row r="296" spans="1:20" x14ac:dyDescent="0.3">
      <c r="A296" t="s">
        <v>122</v>
      </c>
      <c r="B296" t="s">
        <v>56</v>
      </c>
      <c r="C296" t="s">
        <v>49</v>
      </c>
      <c r="D296">
        <v>1606</v>
      </c>
      <c r="E296">
        <f t="shared" si="10"/>
        <v>1566</v>
      </c>
      <c r="F296" t="s">
        <v>40</v>
      </c>
      <c r="N296" t="s">
        <v>122</v>
      </c>
      <c r="O296" t="s">
        <v>61</v>
      </c>
      <c r="P296" t="s">
        <v>49</v>
      </c>
      <c r="Q296">
        <v>982</v>
      </c>
      <c r="R296">
        <f t="shared" si="11"/>
        <v>942</v>
      </c>
      <c r="S296" t="s">
        <v>40</v>
      </c>
    </row>
    <row r="297" spans="1:20" x14ac:dyDescent="0.3">
      <c r="A297" t="s">
        <v>122</v>
      </c>
      <c r="B297" t="s">
        <v>56</v>
      </c>
      <c r="C297" t="s">
        <v>49</v>
      </c>
      <c r="D297">
        <v>1190</v>
      </c>
      <c r="E297">
        <f t="shared" si="10"/>
        <v>1150</v>
      </c>
      <c r="F297" t="s">
        <v>40</v>
      </c>
      <c r="N297" t="s">
        <v>122</v>
      </c>
      <c r="O297" t="s">
        <v>61</v>
      </c>
      <c r="P297" t="s">
        <v>39</v>
      </c>
      <c r="Q297">
        <v>919</v>
      </c>
      <c r="R297">
        <f t="shared" si="11"/>
        <v>879</v>
      </c>
      <c r="S297" t="s">
        <v>40</v>
      </c>
    </row>
    <row r="298" spans="1:20" x14ac:dyDescent="0.3">
      <c r="A298" t="s">
        <v>122</v>
      </c>
      <c r="B298" t="s">
        <v>56</v>
      </c>
      <c r="C298" t="s">
        <v>49</v>
      </c>
      <c r="D298">
        <v>1191</v>
      </c>
      <c r="E298">
        <f t="shared" si="10"/>
        <v>1151</v>
      </c>
      <c r="F298" t="s">
        <v>40</v>
      </c>
      <c r="N298" t="s">
        <v>122</v>
      </c>
      <c r="O298" t="s">
        <v>61</v>
      </c>
      <c r="P298" t="s">
        <v>39</v>
      </c>
      <c r="Q298">
        <v>2631</v>
      </c>
      <c r="R298">
        <f t="shared" si="11"/>
        <v>2591</v>
      </c>
      <c r="S298" t="s">
        <v>45</v>
      </c>
    </row>
    <row r="299" spans="1:20" x14ac:dyDescent="0.3">
      <c r="A299" t="s">
        <v>122</v>
      </c>
      <c r="B299" t="s">
        <v>56</v>
      </c>
      <c r="C299" t="s">
        <v>49</v>
      </c>
      <c r="D299">
        <v>1143</v>
      </c>
      <c r="E299">
        <f t="shared" si="10"/>
        <v>1103</v>
      </c>
      <c r="F299" t="s">
        <v>40</v>
      </c>
      <c r="N299" t="s">
        <v>122</v>
      </c>
      <c r="O299" t="s">
        <v>61</v>
      </c>
      <c r="P299" t="s">
        <v>49</v>
      </c>
      <c r="Q299">
        <v>1015</v>
      </c>
      <c r="R299">
        <f t="shared" si="11"/>
        <v>975</v>
      </c>
      <c r="S299" t="s">
        <v>40</v>
      </c>
    </row>
    <row r="300" spans="1:20" x14ac:dyDescent="0.3">
      <c r="A300" t="s">
        <v>122</v>
      </c>
      <c r="B300" t="s">
        <v>56</v>
      </c>
      <c r="C300" t="s">
        <v>39</v>
      </c>
      <c r="D300">
        <v>2343</v>
      </c>
      <c r="E300">
        <f t="shared" si="10"/>
        <v>2303</v>
      </c>
      <c r="F300" t="s">
        <v>40</v>
      </c>
      <c r="N300" t="s">
        <v>122</v>
      </c>
      <c r="O300" t="s">
        <v>61</v>
      </c>
      <c r="P300" t="s">
        <v>49</v>
      </c>
      <c r="Q300">
        <v>806</v>
      </c>
      <c r="R300">
        <f t="shared" si="11"/>
        <v>766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1255</v>
      </c>
      <c r="E301">
        <f t="shared" si="10"/>
        <v>1215</v>
      </c>
      <c r="F301" t="s">
        <v>40</v>
      </c>
      <c r="G301">
        <f>MEDIAN(E292:E301)</f>
        <v>1150.5</v>
      </c>
      <c r="N301" t="s">
        <v>122</v>
      </c>
      <c r="O301" t="s">
        <v>61</v>
      </c>
      <c r="P301" t="s">
        <v>49</v>
      </c>
      <c r="Q301">
        <v>823</v>
      </c>
      <c r="R301">
        <f t="shared" si="11"/>
        <v>783</v>
      </c>
      <c r="S301" t="s">
        <v>40</v>
      </c>
      <c r="T301">
        <f>MEDIAN(R292:R301)</f>
        <v>839.5</v>
      </c>
    </row>
    <row r="302" spans="1:20" x14ac:dyDescent="0.3">
      <c r="A302" t="s">
        <v>123</v>
      </c>
      <c r="B302" t="s">
        <v>56</v>
      </c>
      <c r="C302" t="s">
        <v>49</v>
      </c>
      <c r="D302">
        <v>888</v>
      </c>
      <c r="E302">
        <f t="shared" si="10"/>
        <v>848</v>
      </c>
      <c r="F302" t="s">
        <v>40</v>
      </c>
      <c r="N302" t="s">
        <v>123</v>
      </c>
      <c r="O302" t="s">
        <v>61</v>
      </c>
      <c r="P302" t="s">
        <v>49</v>
      </c>
      <c r="Q302">
        <v>786</v>
      </c>
      <c r="R302">
        <f t="shared" si="11"/>
        <v>746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935</v>
      </c>
      <c r="E303">
        <f t="shared" si="10"/>
        <v>895</v>
      </c>
      <c r="F303" t="s">
        <v>40</v>
      </c>
      <c r="N303" t="s">
        <v>123</v>
      </c>
      <c r="O303" t="s">
        <v>61</v>
      </c>
      <c r="P303" t="s">
        <v>49</v>
      </c>
      <c r="Q303">
        <v>935</v>
      </c>
      <c r="R303">
        <f t="shared" si="11"/>
        <v>895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1031</v>
      </c>
      <c r="E304">
        <f t="shared" si="10"/>
        <v>991</v>
      </c>
      <c r="F304" t="s">
        <v>40</v>
      </c>
      <c r="N304" t="s">
        <v>123</v>
      </c>
      <c r="O304" t="s">
        <v>61</v>
      </c>
      <c r="P304" t="s">
        <v>49</v>
      </c>
      <c r="Q304">
        <v>759</v>
      </c>
      <c r="R304">
        <f t="shared" si="11"/>
        <v>719</v>
      </c>
      <c r="S304" t="s">
        <v>40</v>
      </c>
    </row>
    <row r="305" spans="1:20" x14ac:dyDescent="0.3">
      <c r="A305" t="s">
        <v>123</v>
      </c>
      <c r="B305" t="s">
        <v>56</v>
      </c>
      <c r="C305" t="s">
        <v>49</v>
      </c>
      <c r="D305">
        <v>854</v>
      </c>
      <c r="E305">
        <f t="shared" si="10"/>
        <v>814</v>
      </c>
      <c r="F305" t="s">
        <v>40</v>
      </c>
      <c r="N305" t="s">
        <v>123</v>
      </c>
      <c r="O305" t="s">
        <v>61</v>
      </c>
      <c r="P305" t="s">
        <v>49</v>
      </c>
      <c r="Q305">
        <v>2327</v>
      </c>
      <c r="R305">
        <f t="shared" si="11"/>
        <v>2287</v>
      </c>
      <c r="S305" t="s">
        <v>40</v>
      </c>
    </row>
    <row r="306" spans="1:20" x14ac:dyDescent="0.3">
      <c r="A306" t="s">
        <v>123</v>
      </c>
      <c r="B306" t="s">
        <v>56</v>
      </c>
      <c r="C306" t="s">
        <v>49</v>
      </c>
      <c r="D306">
        <v>982</v>
      </c>
      <c r="E306">
        <f t="shared" si="10"/>
        <v>942</v>
      </c>
      <c r="F306" t="s">
        <v>40</v>
      </c>
      <c r="N306" t="s">
        <v>123</v>
      </c>
      <c r="O306" t="s">
        <v>61</v>
      </c>
      <c r="P306" t="s">
        <v>49</v>
      </c>
      <c r="Q306">
        <v>871</v>
      </c>
      <c r="R306">
        <f t="shared" si="11"/>
        <v>831</v>
      </c>
      <c r="S306" t="s">
        <v>40</v>
      </c>
    </row>
    <row r="307" spans="1:20" x14ac:dyDescent="0.3">
      <c r="A307" t="s">
        <v>123</v>
      </c>
      <c r="B307" t="s">
        <v>56</v>
      </c>
      <c r="C307" t="s">
        <v>49</v>
      </c>
      <c r="D307">
        <v>1062</v>
      </c>
      <c r="E307">
        <f t="shared" si="10"/>
        <v>1022</v>
      </c>
      <c r="F307" t="s">
        <v>40</v>
      </c>
      <c r="N307" t="s">
        <v>123</v>
      </c>
      <c r="O307" t="s">
        <v>61</v>
      </c>
      <c r="P307" t="s">
        <v>49</v>
      </c>
      <c r="Q307">
        <v>806</v>
      </c>
      <c r="R307">
        <f t="shared" si="11"/>
        <v>766</v>
      </c>
      <c r="S307" t="s">
        <v>45</v>
      </c>
    </row>
    <row r="308" spans="1:20" x14ac:dyDescent="0.3">
      <c r="A308" t="s">
        <v>123</v>
      </c>
      <c r="B308" t="s">
        <v>56</v>
      </c>
      <c r="C308" t="s">
        <v>49</v>
      </c>
      <c r="D308">
        <v>1303</v>
      </c>
      <c r="E308">
        <f t="shared" si="10"/>
        <v>1263</v>
      </c>
      <c r="F308" t="s">
        <v>40</v>
      </c>
      <c r="N308" t="s">
        <v>123</v>
      </c>
      <c r="O308" t="s">
        <v>61</v>
      </c>
      <c r="P308" t="s">
        <v>49</v>
      </c>
      <c r="Q308">
        <v>1127</v>
      </c>
      <c r="R308">
        <f t="shared" si="11"/>
        <v>1087</v>
      </c>
      <c r="S308" t="s">
        <v>40</v>
      </c>
    </row>
    <row r="309" spans="1:20" x14ac:dyDescent="0.3">
      <c r="A309" t="s">
        <v>123</v>
      </c>
      <c r="B309" t="s">
        <v>56</v>
      </c>
      <c r="C309" t="s">
        <v>49</v>
      </c>
      <c r="D309">
        <v>1703</v>
      </c>
      <c r="E309">
        <f t="shared" si="10"/>
        <v>1663</v>
      </c>
      <c r="F309" t="s">
        <v>40</v>
      </c>
      <c r="N309" t="s">
        <v>123</v>
      </c>
      <c r="O309" t="s">
        <v>61</v>
      </c>
      <c r="P309" t="s">
        <v>49</v>
      </c>
      <c r="Q309">
        <v>1415</v>
      </c>
      <c r="R309">
        <f t="shared" si="11"/>
        <v>1375</v>
      </c>
      <c r="S309" t="s">
        <v>40</v>
      </c>
    </row>
    <row r="310" spans="1:20" x14ac:dyDescent="0.3">
      <c r="A310" t="s">
        <v>123</v>
      </c>
      <c r="B310" t="s">
        <v>56</v>
      </c>
      <c r="C310" t="s">
        <v>49</v>
      </c>
      <c r="D310">
        <v>821</v>
      </c>
      <c r="E310">
        <f t="shared" si="10"/>
        <v>781</v>
      </c>
      <c r="F310" t="s">
        <v>40</v>
      </c>
      <c r="N310" t="s">
        <v>123</v>
      </c>
      <c r="O310" t="s">
        <v>61</v>
      </c>
      <c r="P310" t="s">
        <v>49</v>
      </c>
      <c r="Q310">
        <v>871</v>
      </c>
      <c r="R310">
        <f t="shared" si="11"/>
        <v>831</v>
      </c>
      <c r="S310" t="s">
        <v>40</v>
      </c>
    </row>
    <row r="311" spans="1:20" x14ac:dyDescent="0.3">
      <c r="A311" t="s">
        <v>123</v>
      </c>
      <c r="B311" t="s">
        <v>56</v>
      </c>
      <c r="C311" t="s">
        <v>49</v>
      </c>
      <c r="D311">
        <v>1377</v>
      </c>
      <c r="E311">
        <f t="shared" si="10"/>
        <v>1337</v>
      </c>
      <c r="F311" t="s">
        <v>40</v>
      </c>
      <c r="G311">
        <f>MEDIAN(E302:E311)</f>
        <v>966.5</v>
      </c>
      <c r="N311" t="s">
        <v>123</v>
      </c>
      <c r="O311" t="s">
        <v>61</v>
      </c>
      <c r="P311" t="s">
        <v>49</v>
      </c>
      <c r="Q311">
        <v>825</v>
      </c>
      <c r="R311">
        <f t="shared" si="11"/>
        <v>785</v>
      </c>
      <c r="S311" t="s">
        <v>40</v>
      </c>
      <c r="T311">
        <f>MEDIAN(R302:R311)</f>
        <v>831</v>
      </c>
    </row>
    <row r="312" spans="1:20" x14ac:dyDescent="0.3">
      <c r="A312" t="s">
        <v>124</v>
      </c>
      <c r="B312" t="s">
        <v>56</v>
      </c>
      <c r="C312" t="s">
        <v>49</v>
      </c>
      <c r="D312">
        <v>1047</v>
      </c>
      <c r="E312">
        <f t="shared" si="10"/>
        <v>1007</v>
      </c>
      <c r="F312" t="s">
        <v>40</v>
      </c>
      <c r="N312" t="s">
        <v>124</v>
      </c>
      <c r="O312" t="s">
        <v>61</v>
      </c>
      <c r="P312" t="s">
        <v>49</v>
      </c>
      <c r="Q312">
        <v>834</v>
      </c>
      <c r="R312">
        <f t="shared" si="11"/>
        <v>794</v>
      </c>
      <c r="S312" t="s">
        <v>40</v>
      </c>
    </row>
    <row r="313" spans="1:20" x14ac:dyDescent="0.3">
      <c r="A313" t="s">
        <v>124</v>
      </c>
      <c r="B313" t="s">
        <v>56</v>
      </c>
      <c r="C313" t="s">
        <v>49</v>
      </c>
      <c r="D313">
        <v>982</v>
      </c>
      <c r="E313">
        <f t="shared" si="10"/>
        <v>942</v>
      </c>
      <c r="F313" t="s">
        <v>40</v>
      </c>
      <c r="N313" t="s">
        <v>124</v>
      </c>
      <c r="O313" t="s">
        <v>61</v>
      </c>
      <c r="P313" t="s">
        <v>49</v>
      </c>
      <c r="Q313">
        <v>952</v>
      </c>
      <c r="R313">
        <f t="shared" si="11"/>
        <v>912</v>
      </c>
      <c r="S313" t="s">
        <v>45</v>
      </c>
    </row>
    <row r="314" spans="1:20" x14ac:dyDescent="0.3">
      <c r="A314" t="s">
        <v>124</v>
      </c>
      <c r="B314" t="s">
        <v>56</v>
      </c>
      <c r="C314" t="s">
        <v>49</v>
      </c>
      <c r="D314">
        <v>1526</v>
      </c>
      <c r="E314">
        <f t="shared" si="10"/>
        <v>1486</v>
      </c>
      <c r="F314" t="s">
        <v>40</v>
      </c>
      <c r="N314" t="s">
        <v>124</v>
      </c>
      <c r="O314" t="s">
        <v>61</v>
      </c>
      <c r="P314" t="s">
        <v>49</v>
      </c>
      <c r="Q314">
        <v>1239</v>
      </c>
      <c r="R314">
        <f t="shared" si="11"/>
        <v>1199</v>
      </c>
      <c r="S314" t="s">
        <v>40</v>
      </c>
    </row>
    <row r="315" spans="1:20" x14ac:dyDescent="0.3">
      <c r="A315" t="s">
        <v>124</v>
      </c>
      <c r="B315" t="s">
        <v>56</v>
      </c>
      <c r="C315" t="s">
        <v>49</v>
      </c>
      <c r="D315">
        <v>1077</v>
      </c>
      <c r="E315">
        <f t="shared" si="10"/>
        <v>1037</v>
      </c>
      <c r="F315" t="s">
        <v>40</v>
      </c>
      <c r="N315" t="s">
        <v>124</v>
      </c>
      <c r="O315" t="s">
        <v>61</v>
      </c>
      <c r="P315" t="s">
        <v>49</v>
      </c>
      <c r="Q315">
        <v>1062</v>
      </c>
      <c r="R315">
        <f t="shared" si="11"/>
        <v>1022</v>
      </c>
      <c r="S315" t="s">
        <v>45</v>
      </c>
    </row>
    <row r="316" spans="1:20" x14ac:dyDescent="0.3">
      <c r="A316" t="s">
        <v>124</v>
      </c>
      <c r="B316" t="s">
        <v>56</v>
      </c>
      <c r="C316" t="s">
        <v>49</v>
      </c>
      <c r="D316">
        <v>983</v>
      </c>
      <c r="E316">
        <f t="shared" si="10"/>
        <v>943</v>
      </c>
      <c r="F316" t="s">
        <v>40</v>
      </c>
      <c r="N316" t="s">
        <v>124</v>
      </c>
      <c r="O316" t="s">
        <v>61</v>
      </c>
      <c r="P316" t="s">
        <v>49</v>
      </c>
      <c r="Q316">
        <v>982</v>
      </c>
      <c r="R316">
        <f t="shared" si="11"/>
        <v>942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871</v>
      </c>
      <c r="E317">
        <f t="shared" si="10"/>
        <v>831</v>
      </c>
      <c r="F317" t="s">
        <v>40</v>
      </c>
      <c r="N317" t="s">
        <v>124</v>
      </c>
      <c r="O317" t="s">
        <v>61</v>
      </c>
      <c r="P317" t="s">
        <v>49</v>
      </c>
      <c r="Q317">
        <v>886</v>
      </c>
      <c r="R317">
        <f t="shared" si="11"/>
        <v>846</v>
      </c>
      <c r="S317" t="s">
        <v>40</v>
      </c>
    </row>
    <row r="318" spans="1:20" x14ac:dyDescent="0.3">
      <c r="A318" t="s">
        <v>124</v>
      </c>
      <c r="B318" t="s">
        <v>56</v>
      </c>
      <c r="C318" t="s">
        <v>49</v>
      </c>
      <c r="D318">
        <v>1238</v>
      </c>
      <c r="E318">
        <f t="shared" si="10"/>
        <v>1198</v>
      </c>
      <c r="F318" t="s">
        <v>40</v>
      </c>
      <c r="N318" t="s">
        <v>124</v>
      </c>
      <c r="O318" t="s">
        <v>61</v>
      </c>
      <c r="P318" t="s">
        <v>49</v>
      </c>
      <c r="Q318">
        <v>679</v>
      </c>
      <c r="R318">
        <f t="shared" si="11"/>
        <v>639</v>
      </c>
      <c r="S318" t="s">
        <v>45</v>
      </c>
    </row>
    <row r="319" spans="1:20" x14ac:dyDescent="0.3">
      <c r="A319" t="s">
        <v>124</v>
      </c>
      <c r="B319" t="s">
        <v>56</v>
      </c>
      <c r="C319" t="s">
        <v>49</v>
      </c>
      <c r="D319">
        <v>789</v>
      </c>
      <c r="E319">
        <f t="shared" si="10"/>
        <v>749</v>
      </c>
      <c r="F319" t="s">
        <v>40</v>
      </c>
      <c r="N319" t="s">
        <v>124</v>
      </c>
      <c r="O319" t="s">
        <v>61</v>
      </c>
      <c r="P319" t="s">
        <v>49</v>
      </c>
      <c r="Q319">
        <v>920</v>
      </c>
      <c r="R319">
        <f t="shared" si="11"/>
        <v>880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1095</v>
      </c>
      <c r="E320">
        <f t="shared" si="10"/>
        <v>1055</v>
      </c>
      <c r="F320" t="s">
        <v>40</v>
      </c>
      <c r="N320" t="s">
        <v>124</v>
      </c>
      <c r="O320" t="s">
        <v>61</v>
      </c>
      <c r="P320" t="s">
        <v>49</v>
      </c>
      <c r="Q320">
        <v>992</v>
      </c>
      <c r="R320">
        <f t="shared" si="11"/>
        <v>952</v>
      </c>
      <c r="S320" t="s">
        <v>40</v>
      </c>
    </row>
    <row r="321" spans="1:20" x14ac:dyDescent="0.3">
      <c r="A321" t="s">
        <v>124</v>
      </c>
      <c r="B321" t="s">
        <v>56</v>
      </c>
      <c r="C321" t="s">
        <v>49</v>
      </c>
      <c r="D321">
        <v>997</v>
      </c>
      <c r="E321">
        <f t="shared" si="10"/>
        <v>957</v>
      </c>
      <c r="F321" t="s">
        <v>40</v>
      </c>
      <c r="G321">
        <f>MEDIAN(E312:E321)</f>
        <v>982</v>
      </c>
      <c r="N321" t="s">
        <v>124</v>
      </c>
      <c r="O321" t="s">
        <v>61</v>
      </c>
      <c r="P321" t="s">
        <v>49</v>
      </c>
      <c r="Q321">
        <v>1143</v>
      </c>
      <c r="R321">
        <f t="shared" si="11"/>
        <v>1103</v>
      </c>
      <c r="S321" t="s">
        <v>40</v>
      </c>
      <c r="T321">
        <f>MEDIAN(R312:R321)</f>
        <v>927</v>
      </c>
    </row>
    <row r="322" spans="1:20" x14ac:dyDescent="0.3">
      <c r="A322" t="s">
        <v>93</v>
      </c>
      <c r="B322" t="s">
        <v>56</v>
      </c>
      <c r="C322" t="s">
        <v>39</v>
      </c>
      <c r="D322">
        <v>966</v>
      </c>
      <c r="E322">
        <f t="shared" ref="E322:E385" si="12">D322-40</f>
        <v>926</v>
      </c>
      <c r="F322" t="s">
        <v>40</v>
      </c>
      <c r="N322" t="s">
        <v>93</v>
      </c>
      <c r="O322" t="s">
        <v>61</v>
      </c>
      <c r="P322" t="s">
        <v>39</v>
      </c>
      <c r="Q322">
        <v>898</v>
      </c>
      <c r="R322">
        <f t="shared" ref="R322:R385" si="13">Q322-40</f>
        <v>858</v>
      </c>
      <c r="S322" t="s">
        <v>45</v>
      </c>
    </row>
    <row r="323" spans="1:20" x14ac:dyDescent="0.3">
      <c r="A323" t="s">
        <v>93</v>
      </c>
      <c r="B323" t="s">
        <v>56</v>
      </c>
      <c r="C323" t="s">
        <v>39</v>
      </c>
      <c r="D323">
        <v>999</v>
      </c>
      <c r="E323">
        <f t="shared" si="12"/>
        <v>959</v>
      </c>
      <c r="F323" t="s">
        <v>40</v>
      </c>
      <c r="N323" t="s">
        <v>93</v>
      </c>
      <c r="O323" t="s">
        <v>61</v>
      </c>
      <c r="P323" t="s">
        <v>39</v>
      </c>
      <c r="Q323">
        <v>1303</v>
      </c>
      <c r="R323">
        <f t="shared" si="13"/>
        <v>1263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1186</v>
      </c>
      <c r="E324">
        <f t="shared" si="12"/>
        <v>1146</v>
      </c>
      <c r="F324" t="s">
        <v>40</v>
      </c>
      <c r="N324" t="s">
        <v>93</v>
      </c>
      <c r="O324" t="s">
        <v>61</v>
      </c>
      <c r="P324" t="s">
        <v>39</v>
      </c>
      <c r="Q324">
        <v>1367</v>
      </c>
      <c r="R324">
        <f t="shared" si="13"/>
        <v>1327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950</v>
      </c>
      <c r="E325">
        <f t="shared" si="12"/>
        <v>910</v>
      </c>
      <c r="F325" t="s">
        <v>40</v>
      </c>
      <c r="N325" t="s">
        <v>93</v>
      </c>
      <c r="O325" t="s">
        <v>61</v>
      </c>
      <c r="P325" t="s">
        <v>39</v>
      </c>
      <c r="Q325">
        <v>703</v>
      </c>
      <c r="R325">
        <f t="shared" si="13"/>
        <v>663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870</v>
      </c>
      <c r="E326">
        <f t="shared" si="12"/>
        <v>830</v>
      </c>
      <c r="F326" t="s">
        <v>40</v>
      </c>
      <c r="N326" t="s">
        <v>93</v>
      </c>
      <c r="O326" t="s">
        <v>61</v>
      </c>
      <c r="P326" t="s">
        <v>39</v>
      </c>
      <c r="Q326">
        <v>839</v>
      </c>
      <c r="R326">
        <f t="shared" si="13"/>
        <v>799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807</v>
      </c>
      <c r="E327">
        <f t="shared" si="12"/>
        <v>767</v>
      </c>
      <c r="F327" t="s">
        <v>40</v>
      </c>
      <c r="N327" t="s">
        <v>93</v>
      </c>
      <c r="O327" t="s">
        <v>61</v>
      </c>
      <c r="P327" t="s">
        <v>39</v>
      </c>
      <c r="Q327">
        <v>727</v>
      </c>
      <c r="R327">
        <f t="shared" si="13"/>
        <v>687</v>
      </c>
      <c r="S327" t="s">
        <v>40</v>
      </c>
    </row>
    <row r="328" spans="1:20" x14ac:dyDescent="0.3">
      <c r="A328" t="s">
        <v>93</v>
      </c>
      <c r="B328" t="s">
        <v>56</v>
      </c>
      <c r="C328" t="s">
        <v>39</v>
      </c>
      <c r="D328">
        <v>1159</v>
      </c>
      <c r="E328">
        <f t="shared" si="12"/>
        <v>1119</v>
      </c>
      <c r="F328" t="s">
        <v>40</v>
      </c>
      <c r="N328" t="s">
        <v>93</v>
      </c>
      <c r="O328" t="s">
        <v>61</v>
      </c>
      <c r="P328" t="s">
        <v>39</v>
      </c>
      <c r="Q328">
        <v>935</v>
      </c>
      <c r="R328">
        <f t="shared" si="13"/>
        <v>895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1175</v>
      </c>
      <c r="E329">
        <f t="shared" si="12"/>
        <v>1135</v>
      </c>
      <c r="F329" t="s">
        <v>40</v>
      </c>
      <c r="N329" t="s">
        <v>93</v>
      </c>
      <c r="O329" t="s">
        <v>61</v>
      </c>
      <c r="P329" t="s">
        <v>39</v>
      </c>
      <c r="Q329">
        <v>997</v>
      </c>
      <c r="R329">
        <f t="shared" si="13"/>
        <v>957</v>
      </c>
      <c r="S329" t="s">
        <v>45</v>
      </c>
    </row>
    <row r="330" spans="1:20" x14ac:dyDescent="0.3">
      <c r="A330" t="s">
        <v>93</v>
      </c>
      <c r="B330" t="s">
        <v>56</v>
      </c>
      <c r="C330" t="s">
        <v>39</v>
      </c>
      <c r="D330">
        <v>1031</v>
      </c>
      <c r="E330">
        <f t="shared" si="12"/>
        <v>991</v>
      </c>
      <c r="F330" t="s">
        <v>40</v>
      </c>
      <c r="N330" t="s">
        <v>93</v>
      </c>
      <c r="O330" t="s">
        <v>61</v>
      </c>
      <c r="P330" t="s">
        <v>39</v>
      </c>
      <c r="Q330">
        <v>912</v>
      </c>
      <c r="R330">
        <f t="shared" si="13"/>
        <v>872</v>
      </c>
      <c r="S330" t="s">
        <v>40</v>
      </c>
    </row>
    <row r="331" spans="1:20" x14ac:dyDescent="0.3">
      <c r="A331" t="s">
        <v>93</v>
      </c>
      <c r="B331" t="s">
        <v>56</v>
      </c>
      <c r="C331" t="s">
        <v>39</v>
      </c>
      <c r="D331">
        <v>1072</v>
      </c>
      <c r="E331">
        <f t="shared" si="12"/>
        <v>1032</v>
      </c>
      <c r="F331" t="s">
        <v>40</v>
      </c>
      <c r="G331">
        <f>MEDIAN(E322:E331)</f>
        <v>975</v>
      </c>
      <c r="N331" t="s">
        <v>93</v>
      </c>
      <c r="O331" t="s">
        <v>61</v>
      </c>
      <c r="P331" t="s">
        <v>39</v>
      </c>
      <c r="Q331">
        <v>759</v>
      </c>
      <c r="R331">
        <f t="shared" si="13"/>
        <v>719</v>
      </c>
      <c r="S331" t="s">
        <v>40</v>
      </c>
      <c r="T331">
        <f>MEDIAN(R322:R331)</f>
        <v>865</v>
      </c>
    </row>
    <row r="332" spans="1:20" x14ac:dyDescent="0.3">
      <c r="A332" t="s">
        <v>94</v>
      </c>
      <c r="B332" t="s">
        <v>56</v>
      </c>
      <c r="C332" t="s">
        <v>39</v>
      </c>
      <c r="D332">
        <v>1045</v>
      </c>
      <c r="E332">
        <f t="shared" si="12"/>
        <v>1005</v>
      </c>
      <c r="F332" t="s">
        <v>40</v>
      </c>
      <c r="N332" t="s">
        <v>94</v>
      </c>
      <c r="O332" t="s">
        <v>61</v>
      </c>
      <c r="P332" t="s">
        <v>39</v>
      </c>
      <c r="Q332">
        <v>1031</v>
      </c>
      <c r="R332">
        <f t="shared" si="13"/>
        <v>991</v>
      </c>
      <c r="S332" t="s">
        <v>40</v>
      </c>
    </row>
    <row r="333" spans="1:20" x14ac:dyDescent="0.3">
      <c r="A333" t="s">
        <v>94</v>
      </c>
      <c r="B333" t="s">
        <v>56</v>
      </c>
      <c r="C333" t="s">
        <v>39</v>
      </c>
      <c r="D333">
        <v>1206</v>
      </c>
      <c r="E333">
        <f t="shared" si="12"/>
        <v>1166</v>
      </c>
      <c r="F333" t="s">
        <v>40</v>
      </c>
      <c r="N333" t="s">
        <v>94</v>
      </c>
      <c r="O333" t="s">
        <v>61</v>
      </c>
      <c r="P333" t="s">
        <v>39</v>
      </c>
      <c r="Q333">
        <v>946</v>
      </c>
      <c r="R333">
        <f t="shared" si="13"/>
        <v>906</v>
      </c>
      <c r="S333" t="s">
        <v>45</v>
      </c>
    </row>
    <row r="334" spans="1:20" x14ac:dyDescent="0.3">
      <c r="A334" t="s">
        <v>94</v>
      </c>
      <c r="B334" t="s">
        <v>56</v>
      </c>
      <c r="C334" t="s">
        <v>39</v>
      </c>
      <c r="D334">
        <v>1367</v>
      </c>
      <c r="E334">
        <f t="shared" si="12"/>
        <v>1327</v>
      </c>
      <c r="F334" t="s">
        <v>40</v>
      </c>
      <c r="N334" t="s">
        <v>94</v>
      </c>
      <c r="O334" t="s">
        <v>61</v>
      </c>
      <c r="P334" t="s">
        <v>39</v>
      </c>
      <c r="Q334">
        <v>854</v>
      </c>
      <c r="R334">
        <f t="shared" si="13"/>
        <v>814</v>
      </c>
      <c r="S334" t="s">
        <v>40</v>
      </c>
    </row>
    <row r="335" spans="1:20" x14ac:dyDescent="0.3">
      <c r="A335" t="s">
        <v>94</v>
      </c>
      <c r="B335" t="s">
        <v>56</v>
      </c>
      <c r="C335" t="s">
        <v>39</v>
      </c>
      <c r="D335">
        <v>950</v>
      </c>
      <c r="E335">
        <f t="shared" si="12"/>
        <v>910</v>
      </c>
      <c r="F335" t="s">
        <v>40</v>
      </c>
      <c r="N335" t="s">
        <v>94</v>
      </c>
      <c r="O335" t="s">
        <v>61</v>
      </c>
      <c r="P335" t="s">
        <v>39</v>
      </c>
      <c r="Q335">
        <v>1094</v>
      </c>
      <c r="R335">
        <f t="shared" si="13"/>
        <v>1054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1015</v>
      </c>
      <c r="E336">
        <f t="shared" si="12"/>
        <v>975</v>
      </c>
      <c r="F336" t="s">
        <v>40</v>
      </c>
      <c r="N336" t="s">
        <v>94</v>
      </c>
      <c r="O336" t="s">
        <v>61</v>
      </c>
      <c r="P336" t="s">
        <v>39</v>
      </c>
      <c r="Q336">
        <v>783</v>
      </c>
      <c r="R336">
        <f t="shared" si="13"/>
        <v>743</v>
      </c>
      <c r="S336" t="s">
        <v>40</v>
      </c>
    </row>
    <row r="337" spans="1:20" x14ac:dyDescent="0.3">
      <c r="A337" t="s">
        <v>94</v>
      </c>
      <c r="B337" t="s">
        <v>56</v>
      </c>
      <c r="C337" t="s">
        <v>39</v>
      </c>
      <c r="D337">
        <v>1430</v>
      </c>
      <c r="E337">
        <f t="shared" si="12"/>
        <v>1390</v>
      </c>
      <c r="F337" t="s">
        <v>40</v>
      </c>
      <c r="N337" t="s">
        <v>94</v>
      </c>
      <c r="O337" t="s">
        <v>61</v>
      </c>
      <c r="P337" t="s">
        <v>39</v>
      </c>
      <c r="Q337">
        <v>753</v>
      </c>
      <c r="R337">
        <f t="shared" si="13"/>
        <v>713</v>
      </c>
      <c r="S337" t="s">
        <v>45</v>
      </c>
    </row>
    <row r="338" spans="1:20" x14ac:dyDescent="0.3">
      <c r="A338" t="s">
        <v>94</v>
      </c>
      <c r="B338" t="s">
        <v>56</v>
      </c>
      <c r="C338" t="s">
        <v>39</v>
      </c>
      <c r="D338">
        <v>945</v>
      </c>
      <c r="E338">
        <f t="shared" si="12"/>
        <v>905</v>
      </c>
      <c r="F338" t="s">
        <v>40</v>
      </c>
      <c r="N338" t="s">
        <v>94</v>
      </c>
      <c r="O338" t="s">
        <v>61</v>
      </c>
      <c r="P338" t="s">
        <v>39</v>
      </c>
      <c r="Q338">
        <v>855</v>
      </c>
      <c r="R338">
        <f t="shared" si="13"/>
        <v>815</v>
      </c>
      <c r="S338" t="s">
        <v>45</v>
      </c>
    </row>
    <row r="339" spans="1:20" x14ac:dyDescent="0.3">
      <c r="A339" t="s">
        <v>94</v>
      </c>
      <c r="B339" t="s">
        <v>56</v>
      </c>
      <c r="C339" t="s">
        <v>49</v>
      </c>
      <c r="D339">
        <v>1112</v>
      </c>
      <c r="E339">
        <f t="shared" si="12"/>
        <v>1072</v>
      </c>
      <c r="F339" t="s">
        <v>40</v>
      </c>
      <c r="N339" t="s">
        <v>94</v>
      </c>
      <c r="O339" t="s">
        <v>61</v>
      </c>
      <c r="P339" t="s">
        <v>39</v>
      </c>
      <c r="Q339">
        <v>871</v>
      </c>
      <c r="R339">
        <f t="shared" si="13"/>
        <v>831</v>
      </c>
      <c r="S339" t="s">
        <v>45</v>
      </c>
    </row>
    <row r="340" spans="1:20" x14ac:dyDescent="0.3">
      <c r="A340" t="s">
        <v>94</v>
      </c>
      <c r="B340" t="s">
        <v>56</v>
      </c>
      <c r="C340" t="s">
        <v>39</v>
      </c>
      <c r="D340">
        <v>1222</v>
      </c>
      <c r="E340">
        <f t="shared" si="12"/>
        <v>1182</v>
      </c>
      <c r="F340" t="s">
        <v>40</v>
      </c>
      <c r="N340" t="s">
        <v>94</v>
      </c>
      <c r="O340" t="s">
        <v>61</v>
      </c>
      <c r="P340" t="s">
        <v>39</v>
      </c>
      <c r="Q340">
        <v>849</v>
      </c>
      <c r="R340">
        <f t="shared" si="13"/>
        <v>809</v>
      </c>
      <c r="S340" t="s">
        <v>40</v>
      </c>
    </row>
    <row r="341" spans="1:20" x14ac:dyDescent="0.3">
      <c r="A341" t="s">
        <v>94</v>
      </c>
      <c r="B341" t="s">
        <v>56</v>
      </c>
      <c r="C341" t="s">
        <v>39</v>
      </c>
      <c r="D341">
        <v>1687</v>
      </c>
      <c r="E341">
        <f t="shared" si="12"/>
        <v>1647</v>
      </c>
      <c r="F341" t="s">
        <v>40</v>
      </c>
      <c r="G341">
        <f>MEDIAN(E332:E341)</f>
        <v>1119</v>
      </c>
      <c r="N341" t="s">
        <v>94</v>
      </c>
      <c r="O341" t="s">
        <v>61</v>
      </c>
      <c r="P341" t="s">
        <v>39</v>
      </c>
      <c r="Q341">
        <v>1336</v>
      </c>
      <c r="R341">
        <f t="shared" si="13"/>
        <v>1296</v>
      </c>
      <c r="S341" t="s">
        <v>45</v>
      </c>
      <c r="T341">
        <f>MEDIAN(R332:R341)</f>
        <v>823</v>
      </c>
    </row>
    <row r="342" spans="1:20" x14ac:dyDescent="0.3">
      <c r="A342" t="s">
        <v>95</v>
      </c>
      <c r="B342" t="s">
        <v>56</v>
      </c>
      <c r="C342" t="s">
        <v>39</v>
      </c>
      <c r="D342">
        <v>1055</v>
      </c>
      <c r="E342">
        <f t="shared" si="12"/>
        <v>1015</v>
      </c>
      <c r="F342" t="s">
        <v>40</v>
      </c>
      <c r="N342" t="s">
        <v>95</v>
      </c>
      <c r="O342" t="s">
        <v>61</v>
      </c>
      <c r="P342" t="s">
        <v>39</v>
      </c>
      <c r="Q342">
        <v>1759</v>
      </c>
      <c r="R342">
        <f t="shared" si="13"/>
        <v>1719</v>
      </c>
      <c r="S342" t="s">
        <v>45</v>
      </c>
    </row>
    <row r="343" spans="1:20" x14ac:dyDescent="0.3">
      <c r="A343" t="s">
        <v>95</v>
      </c>
      <c r="B343" t="s">
        <v>56</v>
      </c>
      <c r="C343" t="s">
        <v>39</v>
      </c>
      <c r="D343">
        <v>775</v>
      </c>
      <c r="E343">
        <f t="shared" si="12"/>
        <v>735</v>
      </c>
      <c r="F343" t="s">
        <v>40</v>
      </c>
      <c r="N343" t="s">
        <v>95</v>
      </c>
      <c r="O343" t="s">
        <v>61</v>
      </c>
      <c r="P343" t="s">
        <v>39</v>
      </c>
      <c r="Q343">
        <v>1014</v>
      </c>
      <c r="R343">
        <f t="shared" si="13"/>
        <v>974</v>
      </c>
      <c r="S343" t="s">
        <v>45</v>
      </c>
    </row>
    <row r="344" spans="1:20" x14ac:dyDescent="0.3">
      <c r="A344" t="s">
        <v>95</v>
      </c>
      <c r="B344" t="s">
        <v>56</v>
      </c>
      <c r="C344" t="s">
        <v>39</v>
      </c>
      <c r="D344">
        <v>838</v>
      </c>
      <c r="E344">
        <f t="shared" si="12"/>
        <v>798</v>
      </c>
      <c r="F344" t="s">
        <v>40</v>
      </c>
      <c r="N344" t="s">
        <v>95</v>
      </c>
      <c r="O344" t="s">
        <v>61</v>
      </c>
      <c r="P344" t="s">
        <v>39</v>
      </c>
      <c r="Q344">
        <v>1191</v>
      </c>
      <c r="R344">
        <f t="shared" si="13"/>
        <v>1151</v>
      </c>
      <c r="S344" t="s">
        <v>45</v>
      </c>
    </row>
    <row r="345" spans="1:20" x14ac:dyDescent="0.3">
      <c r="A345" t="s">
        <v>95</v>
      </c>
      <c r="B345" t="s">
        <v>56</v>
      </c>
      <c r="C345" t="s">
        <v>39</v>
      </c>
      <c r="D345">
        <v>774</v>
      </c>
      <c r="E345">
        <f t="shared" si="12"/>
        <v>734</v>
      </c>
      <c r="F345" t="s">
        <v>40</v>
      </c>
      <c r="N345" t="s">
        <v>95</v>
      </c>
      <c r="O345" t="s">
        <v>61</v>
      </c>
      <c r="P345" t="s">
        <v>39</v>
      </c>
      <c r="Q345">
        <v>935</v>
      </c>
      <c r="R345">
        <f t="shared" si="13"/>
        <v>895</v>
      </c>
      <c r="S345" t="s">
        <v>40</v>
      </c>
    </row>
    <row r="346" spans="1:20" x14ac:dyDescent="0.3">
      <c r="A346" t="s">
        <v>95</v>
      </c>
      <c r="B346" t="s">
        <v>56</v>
      </c>
      <c r="C346" t="s">
        <v>39</v>
      </c>
      <c r="D346">
        <v>887</v>
      </c>
      <c r="E346">
        <f t="shared" si="12"/>
        <v>847</v>
      </c>
      <c r="F346" t="s">
        <v>40</v>
      </c>
      <c r="N346" t="s">
        <v>95</v>
      </c>
      <c r="O346" t="s">
        <v>61</v>
      </c>
      <c r="P346" t="s">
        <v>39</v>
      </c>
      <c r="Q346">
        <v>742</v>
      </c>
      <c r="R346">
        <f t="shared" si="13"/>
        <v>702</v>
      </c>
      <c r="S346" t="s">
        <v>40</v>
      </c>
    </row>
    <row r="347" spans="1:20" x14ac:dyDescent="0.3">
      <c r="A347" t="s">
        <v>95</v>
      </c>
      <c r="B347" t="s">
        <v>56</v>
      </c>
      <c r="C347" t="s">
        <v>39</v>
      </c>
      <c r="D347">
        <v>1030</v>
      </c>
      <c r="E347">
        <f t="shared" si="12"/>
        <v>990</v>
      </c>
      <c r="F347" t="s">
        <v>40</v>
      </c>
      <c r="N347" t="s">
        <v>95</v>
      </c>
      <c r="O347" t="s">
        <v>61</v>
      </c>
      <c r="P347" t="s">
        <v>39</v>
      </c>
      <c r="Q347">
        <v>823</v>
      </c>
      <c r="R347">
        <f t="shared" si="13"/>
        <v>783</v>
      </c>
      <c r="S347" t="s">
        <v>45</v>
      </c>
    </row>
    <row r="348" spans="1:20" x14ac:dyDescent="0.3">
      <c r="A348" t="s">
        <v>95</v>
      </c>
      <c r="B348" t="s">
        <v>56</v>
      </c>
      <c r="C348" t="s">
        <v>39</v>
      </c>
      <c r="D348">
        <v>994</v>
      </c>
      <c r="E348">
        <f t="shared" si="12"/>
        <v>954</v>
      </c>
      <c r="F348" t="s">
        <v>40</v>
      </c>
      <c r="N348" t="s">
        <v>95</v>
      </c>
      <c r="O348" t="s">
        <v>61</v>
      </c>
      <c r="P348" t="s">
        <v>39</v>
      </c>
      <c r="Q348">
        <v>791</v>
      </c>
      <c r="R348">
        <f t="shared" si="13"/>
        <v>751</v>
      </c>
      <c r="S348" t="s">
        <v>40</v>
      </c>
    </row>
    <row r="349" spans="1:20" x14ac:dyDescent="0.3">
      <c r="A349" t="s">
        <v>95</v>
      </c>
      <c r="B349" t="s">
        <v>56</v>
      </c>
      <c r="C349" t="s">
        <v>39</v>
      </c>
      <c r="D349">
        <v>1111</v>
      </c>
      <c r="E349">
        <f t="shared" si="12"/>
        <v>1071</v>
      </c>
      <c r="F349" t="s">
        <v>40</v>
      </c>
      <c r="N349" t="s">
        <v>95</v>
      </c>
      <c r="O349" t="s">
        <v>61</v>
      </c>
      <c r="P349" t="s">
        <v>39</v>
      </c>
      <c r="Q349">
        <v>758</v>
      </c>
      <c r="R349">
        <f t="shared" si="13"/>
        <v>718</v>
      </c>
      <c r="S349" t="s">
        <v>45</v>
      </c>
    </row>
    <row r="350" spans="1:20" x14ac:dyDescent="0.3">
      <c r="A350" t="s">
        <v>95</v>
      </c>
      <c r="B350" t="s">
        <v>56</v>
      </c>
      <c r="C350" t="s">
        <v>39</v>
      </c>
      <c r="D350">
        <v>1127</v>
      </c>
      <c r="E350">
        <f t="shared" si="12"/>
        <v>1087</v>
      </c>
      <c r="F350" t="s">
        <v>40</v>
      </c>
      <c r="N350" t="s">
        <v>95</v>
      </c>
      <c r="O350" t="s">
        <v>61</v>
      </c>
      <c r="P350" t="s">
        <v>39</v>
      </c>
      <c r="Q350">
        <v>791</v>
      </c>
      <c r="R350">
        <f t="shared" si="13"/>
        <v>751</v>
      </c>
      <c r="S350" t="s">
        <v>45</v>
      </c>
    </row>
    <row r="351" spans="1:20" x14ac:dyDescent="0.3">
      <c r="A351" t="s">
        <v>95</v>
      </c>
      <c r="B351" t="s">
        <v>56</v>
      </c>
      <c r="C351" t="s">
        <v>39</v>
      </c>
      <c r="D351">
        <v>1030</v>
      </c>
      <c r="E351">
        <f t="shared" si="12"/>
        <v>990</v>
      </c>
      <c r="F351" t="s">
        <v>40</v>
      </c>
      <c r="G351">
        <f>MEDIAN(E342:E351)</f>
        <v>972</v>
      </c>
      <c r="N351" t="s">
        <v>95</v>
      </c>
      <c r="O351" t="s">
        <v>61</v>
      </c>
      <c r="P351" t="s">
        <v>39</v>
      </c>
      <c r="Q351">
        <v>775</v>
      </c>
      <c r="R351">
        <f t="shared" si="13"/>
        <v>735</v>
      </c>
      <c r="S351" t="s">
        <v>45</v>
      </c>
      <c r="T351">
        <f>MEDIAN(R342:R351)</f>
        <v>767</v>
      </c>
    </row>
    <row r="352" spans="1:20" x14ac:dyDescent="0.3">
      <c r="A352" t="s">
        <v>96</v>
      </c>
      <c r="B352" t="s">
        <v>56</v>
      </c>
      <c r="C352" t="s">
        <v>39</v>
      </c>
      <c r="D352">
        <v>1271</v>
      </c>
      <c r="E352">
        <f t="shared" si="12"/>
        <v>1231</v>
      </c>
      <c r="F352" t="s">
        <v>40</v>
      </c>
      <c r="N352" t="s">
        <v>96</v>
      </c>
      <c r="O352" t="s">
        <v>61</v>
      </c>
      <c r="P352" t="s">
        <v>39</v>
      </c>
      <c r="Q352">
        <v>1538</v>
      </c>
      <c r="R352">
        <f t="shared" si="13"/>
        <v>1498</v>
      </c>
      <c r="S352" t="s">
        <v>45</v>
      </c>
    </row>
    <row r="353" spans="1:20" x14ac:dyDescent="0.3">
      <c r="A353" t="s">
        <v>96</v>
      </c>
      <c r="B353" t="s">
        <v>56</v>
      </c>
      <c r="C353" t="s">
        <v>39</v>
      </c>
      <c r="D353">
        <v>838</v>
      </c>
      <c r="E353">
        <f t="shared" si="12"/>
        <v>798</v>
      </c>
      <c r="F353" t="s">
        <v>40</v>
      </c>
      <c r="N353" t="s">
        <v>96</v>
      </c>
      <c r="O353" t="s">
        <v>61</v>
      </c>
      <c r="P353" t="s">
        <v>39</v>
      </c>
      <c r="Q353">
        <v>744</v>
      </c>
      <c r="R353">
        <f t="shared" si="13"/>
        <v>704</v>
      </c>
      <c r="S353" t="s">
        <v>40</v>
      </c>
    </row>
    <row r="354" spans="1:20" x14ac:dyDescent="0.3">
      <c r="A354" t="s">
        <v>96</v>
      </c>
      <c r="B354" t="s">
        <v>56</v>
      </c>
      <c r="C354" t="s">
        <v>39</v>
      </c>
      <c r="D354">
        <v>952</v>
      </c>
      <c r="E354">
        <f t="shared" si="12"/>
        <v>912</v>
      </c>
      <c r="F354" t="s">
        <v>40</v>
      </c>
      <c r="N354" t="s">
        <v>96</v>
      </c>
      <c r="O354" t="s">
        <v>61</v>
      </c>
      <c r="P354" t="s">
        <v>39</v>
      </c>
      <c r="Q354">
        <v>919</v>
      </c>
      <c r="R354">
        <f t="shared" si="13"/>
        <v>879</v>
      </c>
      <c r="S354" t="s">
        <v>40</v>
      </c>
    </row>
    <row r="355" spans="1:20" x14ac:dyDescent="0.3">
      <c r="A355" t="s">
        <v>96</v>
      </c>
      <c r="B355" t="s">
        <v>56</v>
      </c>
      <c r="C355" t="s">
        <v>39</v>
      </c>
      <c r="D355">
        <v>919</v>
      </c>
      <c r="E355">
        <f t="shared" si="12"/>
        <v>879</v>
      </c>
      <c r="F355" t="s">
        <v>40</v>
      </c>
      <c r="N355" t="s">
        <v>96</v>
      </c>
      <c r="O355" t="s">
        <v>61</v>
      </c>
      <c r="P355" t="s">
        <v>39</v>
      </c>
      <c r="Q355">
        <v>1142</v>
      </c>
      <c r="R355">
        <f t="shared" si="13"/>
        <v>1102</v>
      </c>
      <c r="S355" t="s">
        <v>45</v>
      </c>
    </row>
    <row r="356" spans="1:20" x14ac:dyDescent="0.3">
      <c r="A356" t="s">
        <v>96</v>
      </c>
      <c r="B356" t="s">
        <v>56</v>
      </c>
      <c r="C356" t="s">
        <v>39</v>
      </c>
      <c r="D356">
        <v>1046</v>
      </c>
      <c r="E356">
        <f t="shared" si="12"/>
        <v>1006</v>
      </c>
      <c r="F356" t="s">
        <v>40</v>
      </c>
      <c r="N356" t="s">
        <v>96</v>
      </c>
      <c r="O356" t="s">
        <v>61</v>
      </c>
      <c r="P356" t="s">
        <v>39</v>
      </c>
      <c r="Q356">
        <v>758</v>
      </c>
      <c r="R356">
        <f t="shared" si="13"/>
        <v>718</v>
      </c>
      <c r="S356" t="s">
        <v>45</v>
      </c>
    </row>
    <row r="357" spans="1:20" x14ac:dyDescent="0.3">
      <c r="A357" t="s">
        <v>96</v>
      </c>
      <c r="B357" t="s">
        <v>56</v>
      </c>
      <c r="C357" t="s">
        <v>39</v>
      </c>
      <c r="D357">
        <v>738</v>
      </c>
      <c r="E357">
        <f t="shared" si="12"/>
        <v>698</v>
      </c>
      <c r="F357" t="s">
        <v>40</v>
      </c>
      <c r="N357" t="s">
        <v>96</v>
      </c>
      <c r="O357" t="s">
        <v>61</v>
      </c>
      <c r="P357" t="s">
        <v>39</v>
      </c>
      <c r="Q357">
        <v>1287</v>
      </c>
      <c r="R357">
        <f t="shared" si="13"/>
        <v>1247</v>
      </c>
      <c r="S357" t="s">
        <v>40</v>
      </c>
    </row>
    <row r="358" spans="1:20" x14ac:dyDescent="0.3">
      <c r="A358" t="s">
        <v>96</v>
      </c>
      <c r="B358" t="s">
        <v>56</v>
      </c>
      <c r="C358" t="s">
        <v>39</v>
      </c>
      <c r="D358">
        <v>1751</v>
      </c>
      <c r="E358">
        <f t="shared" si="12"/>
        <v>1711</v>
      </c>
      <c r="F358" t="s">
        <v>40</v>
      </c>
      <c r="N358" t="s">
        <v>96</v>
      </c>
      <c r="O358" t="s">
        <v>61</v>
      </c>
      <c r="P358" t="s">
        <v>39</v>
      </c>
      <c r="Q358">
        <v>887</v>
      </c>
      <c r="R358">
        <f t="shared" si="13"/>
        <v>847</v>
      </c>
      <c r="S358" t="s">
        <v>45</v>
      </c>
    </row>
    <row r="359" spans="1:20" x14ac:dyDescent="0.3">
      <c r="A359" t="s">
        <v>96</v>
      </c>
      <c r="B359" t="s">
        <v>56</v>
      </c>
      <c r="C359" t="s">
        <v>39</v>
      </c>
      <c r="D359">
        <v>1079</v>
      </c>
      <c r="E359">
        <f t="shared" si="12"/>
        <v>1039</v>
      </c>
      <c r="F359" t="s">
        <v>40</v>
      </c>
      <c r="N359" t="s">
        <v>96</v>
      </c>
      <c r="O359" t="s">
        <v>61</v>
      </c>
      <c r="P359" t="s">
        <v>39</v>
      </c>
      <c r="Q359">
        <v>886</v>
      </c>
      <c r="R359">
        <f t="shared" si="13"/>
        <v>846</v>
      </c>
      <c r="S359" t="s">
        <v>45</v>
      </c>
    </row>
    <row r="360" spans="1:20" x14ac:dyDescent="0.3">
      <c r="A360" t="s">
        <v>96</v>
      </c>
      <c r="B360" t="s">
        <v>56</v>
      </c>
      <c r="C360" t="s">
        <v>39</v>
      </c>
      <c r="D360">
        <v>1116</v>
      </c>
      <c r="E360">
        <f t="shared" si="12"/>
        <v>1076</v>
      </c>
      <c r="F360" t="s">
        <v>40</v>
      </c>
      <c r="N360" t="s">
        <v>96</v>
      </c>
      <c r="O360" t="s">
        <v>61</v>
      </c>
      <c r="P360" t="s">
        <v>39</v>
      </c>
      <c r="Q360">
        <v>1016</v>
      </c>
      <c r="R360">
        <f t="shared" si="13"/>
        <v>976</v>
      </c>
      <c r="S360" t="s">
        <v>40</v>
      </c>
    </row>
    <row r="361" spans="1:20" x14ac:dyDescent="0.3">
      <c r="A361" t="s">
        <v>96</v>
      </c>
      <c r="B361" t="s">
        <v>56</v>
      </c>
      <c r="C361" t="s">
        <v>39</v>
      </c>
      <c r="D361">
        <v>1080</v>
      </c>
      <c r="E361">
        <f t="shared" si="12"/>
        <v>1040</v>
      </c>
      <c r="F361" t="s">
        <v>40</v>
      </c>
      <c r="G361">
        <f>MEDIAN(E352:E361)</f>
        <v>1022.5</v>
      </c>
      <c r="N361" t="s">
        <v>96</v>
      </c>
      <c r="O361" t="s">
        <v>61</v>
      </c>
      <c r="P361" t="s">
        <v>39</v>
      </c>
      <c r="Q361">
        <v>1015</v>
      </c>
      <c r="R361">
        <f t="shared" si="13"/>
        <v>975</v>
      </c>
      <c r="S361" t="s">
        <v>45</v>
      </c>
      <c r="T361">
        <f>MEDIAN(R352:R361)</f>
        <v>927</v>
      </c>
    </row>
    <row r="362" spans="1:20" x14ac:dyDescent="0.3">
      <c r="A362" t="s">
        <v>97</v>
      </c>
      <c r="B362" t="s">
        <v>56</v>
      </c>
      <c r="C362" t="s">
        <v>49</v>
      </c>
      <c r="D362">
        <v>1373</v>
      </c>
      <c r="E362">
        <f t="shared" si="12"/>
        <v>1333</v>
      </c>
      <c r="F362" t="s">
        <v>40</v>
      </c>
      <c r="N362" t="s">
        <v>97</v>
      </c>
      <c r="O362" t="s">
        <v>61</v>
      </c>
      <c r="P362" t="s">
        <v>49</v>
      </c>
      <c r="Q362">
        <v>1382</v>
      </c>
      <c r="R362">
        <f t="shared" si="13"/>
        <v>1342</v>
      </c>
      <c r="S362" t="s">
        <v>45</v>
      </c>
    </row>
    <row r="363" spans="1:20" x14ac:dyDescent="0.3">
      <c r="A363" t="s">
        <v>97</v>
      </c>
      <c r="B363" t="s">
        <v>56</v>
      </c>
      <c r="C363" t="s">
        <v>49</v>
      </c>
      <c r="D363">
        <v>1990</v>
      </c>
      <c r="E363">
        <f t="shared" si="12"/>
        <v>1950</v>
      </c>
      <c r="F363" t="s">
        <v>40</v>
      </c>
      <c r="N363" t="s">
        <v>97</v>
      </c>
      <c r="O363" t="s">
        <v>61</v>
      </c>
      <c r="P363" t="s">
        <v>49</v>
      </c>
      <c r="Q363">
        <v>1255</v>
      </c>
      <c r="R363">
        <f t="shared" si="13"/>
        <v>1215</v>
      </c>
      <c r="S363" t="s">
        <v>45</v>
      </c>
    </row>
    <row r="364" spans="1:20" x14ac:dyDescent="0.3">
      <c r="A364" t="s">
        <v>97</v>
      </c>
      <c r="B364" t="s">
        <v>56</v>
      </c>
      <c r="C364" t="s">
        <v>39</v>
      </c>
      <c r="D364">
        <v>1511</v>
      </c>
      <c r="E364">
        <f t="shared" si="12"/>
        <v>1471</v>
      </c>
      <c r="F364" t="s">
        <v>40</v>
      </c>
      <c r="N364" t="s">
        <v>97</v>
      </c>
      <c r="O364" t="s">
        <v>61</v>
      </c>
      <c r="P364" t="s">
        <v>49</v>
      </c>
      <c r="Q364">
        <v>2513</v>
      </c>
      <c r="R364">
        <f t="shared" si="13"/>
        <v>2473</v>
      </c>
      <c r="S364" t="s">
        <v>45</v>
      </c>
    </row>
    <row r="365" spans="1:20" x14ac:dyDescent="0.3">
      <c r="A365" t="s">
        <v>97</v>
      </c>
      <c r="B365" t="s">
        <v>56</v>
      </c>
      <c r="C365" t="s">
        <v>39</v>
      </c>
      <c r="D365">
        <v>1429</v>
      </c>
      <c r="E365">
        <f t="shared" si="12"/>
        <v>1389</v>
      </c>
      <c r="F365" t="s">
        <v>40</v>
      </c>
      <c r="N365" t="s">
        <v>97</v>
      </c>
      <c r="O365" t="s">
        <v>61</v>
      </c>
      <c r="P365" t="s">
        <v>49</v>
      </c>
      <c r="Q365">
        <v>984</v>
      </c>
      <c r="R365">
        <f t="shared" si="13"/>
        <v>944</v>
      </c>
      <c r="S365" t="s">
        <v>45</v>
      </c>
    </row>
    <row r="366" spans="1:20" x14ac:dyDescent="0.3">
      <c r="A366" t="s">
        <v>97</v>
      </c>
      <c r="B366" t="s">
        <v>56</v>
      </c>
      <c r="C366" t="s">
        <v>49</v>
      </c>
      <c r="D366">
        <v>1527</v>
      </c>
      <c r="E366">
        <f t="shared" si="12"/>
        <v>1487</v>
      </c>
      <c r="F366" t="s">
        <v>40</v>
      </c>
      <c r="N366" t="s">
        <v>97</v>
      </c>
      <c r="O366" t="s">
        <v>61</v>
      </c>
      <c r="P366" t="s">
        <v>39</v>
      </c>
      <c r="Q366">
        <v>881</v>
      </c>
      <c r="R366">
        <f t="shared" si="13"/>
        <v>841</v>
      </c>
      <c r="S366" t="s">
        <v>40</v>
      </c>
    </row>
    <row r="367" spans="1:20" x14ac:dyDescent="0.3">
      <c r="A367" t="s">
        <v>97</v>
      </c>
      <c r="B367" t="s">
        <v>56</v>
      </c>
      <c r="C367" t="s">
        <v>49</v>
      </c>
      <c r="D367">
        <v>1479</v>
      </c>
      <c r="E367">
        <f t="shared" si="12"/>
        <v>1439</v>
      </c>
      <c r="F367" t="s">
        <v>40</v>
      </c>
      <c r="N367" t="s">
        <v>97</v>
      </c>
      <c r="O367" t="s">
        <v>61</v>
      </c>
      <c r="P367" t="s">
        <v>49</v>
      </c>
      <c r="Q367">
        <v>936</v>
      </c>
      <c r="R367">
        <f t="shared" si="13"/>
        <v>896</v>
      </c>
      <c r="S367" t="s">
        <v>40</v>
      </c>
    </row>
    <row r="368" spans="1:20" x14ac:dyDescent="0.3">
      <c r="A368" t="s">
        <v>97</v>
      </c>
      <c r="B368" t="s">
        <v>56</v>
      </c>
      <c r="C368" t="s">
        <v>49</v>
      </c>
      <c r="D368">
        <v>967</v>
      </c>
      <c r="E368">
        <f t="shared" si="12"/>
        <v>927</v>
      </c>
      <c r="F368" t="s">
        <v>40</v>
      </c>
      <c r="N368" t="s">
        <v>97</v>
      </c>
      <c r="O368" t="s">
        <v>61</v>
      </c>
      <c r="P368" t="s">
        <v>49</v>
      </c>
      <c r="Q368">
        <v>2200</v>
      </c>
      <c r="R368">
        <f t="shared" si="13"/>
        <v>2160</v>
      </c>
      <c r="S368" t="s">
        <v>40</v>
      </c>
    </row>
    <row r="369" spans="1:20" x14ac:dyDescent="0.3">
      <c r="A369" t="s">
        <v>97</v>
      </c>
      <c r="B369" t="s">
        <v>56</v>
      </c>
      <c r="C369" t="s">
        <v>49</v>
      </c>
      <c r="D369">
        <v>1847</v>
      </c>
      <c r="E369">
        <f t="shared" si="12"/>
        <v>1807</v>
      </c>
      <c r="F369" t="s">
        <v>40</v>
      </c>
      <c r="N369" t="s">
        <v>97</v>
      </c>
      <c r="O369" t="s">
        <v>61</v>
      </c>
      <c r="P369" t="s">
        <v>49</v>
      </c>
      <c r="Q369">
        <v>1015</v>
      </c>
      <c r="R369">
        <f t="shared" si="13"/>
        <v>975</v>
      </c>
      <c r="S369" t="s">
        <v>40</v>
      </c>
    </row>
    <row r="370" spans="1:20" x14ac:dyDescent="0.3">
      <c r="A370" t="s">
        <v>97</v>
      </c>
      <c r="B370" t="s">
        <v>56</v>
      </c>
      <c r="C370" t="s">
        <v>39</v>
      </c>
      <c r="D370">
        <v>1238</v>
      </c>
      <c r="E370">
        <f t="shared" si="12"/>
        <v>1198</v>
      </c>
      <c r="F370" t="s">
        <v>40</v>
      </c>
      <c r="N370" t="s">
        <v>97</v>
      </c>
      <c r="O370" t="s">
        <v>61</v>
      </c>
      <c r="P370" t="s">
        <v>49</v>
      </c>
      <c r="Q370">
        <v>1223</v>
      </c>
      <c r="R370">
        <f t="shared" si="13"/>
        <v>1183</v>
      </c>
      <c r="S370" t="s">
        <v>45</v>
      </c>
    </row>
    <row r="371" spans="1:20" x14ac:dyDescent="0.3">
      <c r="A371" t="s">
        <v>97</v>
      </c>
      <c r="B371" t="s">
        <v>56</v>
      </c>
      <c r="C371" t="s">
        <v>49</v>
      </c>
      <c r="D371">
        <v>1015</v>
      </c>
      <c r="E371">
        <f t="shared" si="12"/>
        <v>975</v>
      </c>
      <c r="F371" t="s">
        <v>40</v>
      </c>
      <c r="G371">
        <f>MEDIAN(E362:E371)</f>
        <v>1414</v>
      </c>
      <c r="N371" t="s">
        <v>97</v>
      </c>
      <c r="O371" t="s">
        <v>61</v>
      </c>
      <c r="P371" t="s">
        <v>49</v>
      </c>
      <c r="Q371">
        <v>738</v>
      </c>
      <c r="R371">
        <f t="shared" si="13"/>
        <v>698</v>
      </c>
      <c r="S371" t="s">
        <v>45</v>
      </c>
      <c r="T371">
        <f>MEDIAN(R362:R371)</f>
        <v>1079</v>
      </c>
    </row>
    <row r="372" spans="1:20" x14ac:dyDescent="0.3">
      <c r="A372" t="s">
        <v>98</v>
      </c>
      <c r="B372" t="s">
        <v>56</v>
      </c>
      <c r="C372" t="s">
        <v>39</v>
      </c>
      <c r="D372">
        <v>1351</v>
      </c>
      <c r="E372">
        <f t="shared" si="12"/>
        <v>1311</v>
      </c>
      <c r="F372" t="s">
        <v>40</v>
      </c>
      <c r="N372" t="s">
        <v>98</v>
      </c>
      <c r="O372" t="s">
        <v>61</v>
      </c>
      <c r="P372" t="s">
        <v>49</v>
      </c>
      <c r="Q372">
        <v>918</v>
      </c>
      <c r="R372">
        <f t="shared" si="13"/>
        <v>878</v>
      </c>
      <c r="S372" t="s">
        <v>45</v>
      </c>
    </row>
    <row r="373" spans="1:20" x14ac:dyDescent="0.3">
      <c r="A373" t="s">
        <v>98</v>
      </c>
      <c r="B373" t="s">
        <v>56</v>
      </c>
      <c r="C373" t="s">
        <v>39</v>
      </c>
      <c r="D373">
        <v>1815</v>
      </c>
      <c r="E373">
        <f t="shared" si="12"/>
        <v>1775</v>
      </c>
      <c r="F373" t="s">
        <v>40</v>
      </c>
      <c r="N373" t="s">
        <v>98</v>
      </c>
      <c r="O373" t="s">
        <v>61</v>
      </c>
      <c r="P373" t="s">
        <v>49</v>
      </c>
      <c r="Q373">
        <v>952</v>
      </c>
      <c r="R373">
        <f t="shared" si="13"/>
        <v>912</v>
      </c>
      <c r="S373" t="s">
        <v>45</v>
      </c>
    </row>
    <row r="374" spans="1:20" x14ac:dyDescent="0.3">
      <c r="A374" t="s">
        <v>98</v>
      </c>
      <c r="B374" t="s">
        <v>56</v>
      </c>
      <c r="C374" t="s">
        <v>49</v>
      </c>
      <c r="D374">
        <v>1111</v>
      </c>
      <c r="E374">
        <f t="shared" si="12"/>
        <v>1071</v>
      </c>
      <c r="F374" t="s">
        <v>40</v>
      </c>
      <c r="N374" t="s">
        <v>98</v>
      </c>
      <c r="O374" t="s">
        <v>61</v>
      </c>
      <c r="P374" t="s">
        <v>49</v>
      </c>
      <c r="Q374">
        <v>1318</v>
      </c>
      <c r="R374">
        <f t="shared" si="13"/>
        <v>1278</v>
      </c>
      <c r="S374" t="s">
        <v>45</v>
      </c>
    </row>
    <row r="375" spans="1:20" x14ac:dyDescent="0.3">
      <c r="A375" t="s">
        <v>98</v>
      </c>
      <c r="B375" t="s">
        <v>56</v>
      </c>
      <c r="C375" t="s">
        <v>39</v>
      </c>
      <c r="D375">
        <v>1142</v>
      </c>
      <c r="E375">
        <f t="shared" si="12"/>
        <v>1102</v>
      </c>
      <c r="F375" t="s">
        <v>40</v>
      </c>
      <c r="N375" t="s">
        <v>98</v>
      </c>
      <c r="O375" t="s">
        <v>61</v>
      </c>
      <c r="P375" t="s">
        <v>49</v>
      </c>
      <c r="Q375">
        <v>1159</v>
      </c>
      <c r="R375">
        <f t="shared" si="13"/>
        <v>1119</v>
      </c>
      <c r="S375" t="s">
        <v>45</v>
      </c>
    </row>
    <row r="376" spans="1:20" x14ac:dyDescent="0.3">
      <c r="A376" t="s">
        <v>98</v>
      </c>
      <c r="B376" t="s">
        <v>56</v>
      </c>
      <c r="C376" t="s">
        <v>39</v>
      </c>
      <c r="D376">
        <v>1350</v>
      </c>
      <c r="E376">
        <f t="shared" si="12"/>
        <v>1310</v>
      </c>
      <c r="F376" t="s">
        <v>40</v>
      </c>
      <c r="N376" t="s">
        <v>98</v>
      </c>
      <c r="O376" t="s">
        <v>61</v>
      </c>
      <c r="P376" t="s">
        <v>49</v>
      </c>
      <c r="Q376">
        <v>961</v>
      </c>
      <c r="R376">
        <f t="shared" si="13"/>
        <v>921</v>
      </c>
      <c r="S376" t="s">
        <v>45</v>
      </c>
    </row>
    <row r="377" spans="1:20" x14ac:dyDescent="0.3">
      <c r="A377" t="s">
        <v>98</v>
      </c>
      <c r="B377" t="s">
        <v>56</v>
      </c>
      <c r="C377" t="s">
        <v>49</v>
      </c>
      <c r="D377">
        <v>1367</v>
      </c>
      <c r="E377">
        <f t="shared" si="12"/>
        <v>1327</v>
      </c>
      <c r="F377" t="s">
        <v>40</v>
      </c>
      <c r="N377" t="s">
        <v>98</v>
      </c>
      <c r="O377" t="s">
        <v>61</v>
      </c>
      <c r="P377" t="s">
        <v>49</v>
      </c>
      <c r="Q377">
        <v>1111</v>
      </c>
      <c r="R377">
        <f t="shared" si="13"/>
        <v>1071</v>
      </c>
      <c r="S377" t="s">
        <v>45</v>
      </c>
    </row>
    <row r="378" spans="1:20" x14ac:dyDescent="0.3">
      <c r="A378" t="s">
        <v>98</v>
      </c>
      <c r="B378" t="s">
        <v>56</v>
      </c>
      <c r="C378" t="s">
        <v>49</v>
      </c>
      <c r="D378">
        <v>2225</v>
      </c>
      <c r="E378">
        <f t="shared" si="12"/>
        <v>2185</v>
      </c>
      <c r="F378" t="s">
        <v>40</v>
      </c>
      <c r="N378" t="s">
        <v>98</v>
      </c>
      <c r="O378" t="s">
        <v>61</v>
      </c>
      <c r="P378" t="s">
        <v>39</v>
      </c>
      <c r="Q378">
        <v>950</v>
      </c>
      <c r="R378">
        <f t="shared" si="13"/>
        <v>910</v>
      </c>
      <c r="S378" t="s">
        <v>45</v>
      </c>
    </row>
    <row r="379" spans="1:20" x14ac:dyDescent="0.3">
      <c r="A379" t="s">
        <v>98</v>
      </c>
      <c r="B379" t="s">
        <v>56</v>
      </c>
      <c r="C379" t="s">
        <v>49</v>
      </c>
      <c r="D379">
        <v>3223</v>
      </c>
      <c r="E379">
        <f t="shared" si="12"/>
        <v>3183</v>
      </c>
      <c r="F379" t="s">
        <v>40</v>
      </c>
      <c r="N379" t="s">
        <v>98</v>
      </c>
      <c r="O379" t="s">
        <v>61</v>
      </c>
      <c r="P379" t="s">
        <v>49</v>
      </c>
      <c r="Q379">
        <v>2615</v>
      </c>
      <c r="R379">
        <f t="shared" si="13"/>
        <v>2575</v>
      </c>
      <c r="S379" t="s">
        <v>45</v>
      </c>
    </row>
    <row r="380" spans="1:20" x14ac:dyDescent="0.3">
      <c r="A380" t="s">
        <v>98</v>
      </c>
      <c r="B380" t="s">
        <v>56</v>
      </c>
      <c r="C380" t="s">
        <v>49</v>
      </c>
      <c r="D380">
        <v>1878</v>
      </c>
      <c r="E380">
        <f t="shared" si="12"/>
        <v>1838</v>
      </c>
      <c r="F380" t="s">
        <v>40</v>
      </c>
      <c r="N380" t="s">
        <v>98</v>
      </c>
      <c r="O380" t="s">
        <v>61</v>
      </c>
      <c r="P380" t="s">
        <v>49</v>
      </c>
      <c r="Q380">
        <v>856</v>
      </c>
      <c r="R380">
        <f t="shared" si="13"/>
        <v>816</v>
      </c>
      <c r="S380" t="s">
        <v>45</v>
      </c>
    </row>
    <row r="381" spans="1:20" x14ac:dyDescent="0.3">
      <c r="A381" t="s">
        <v>98</v>
      </c>
      <c r="B381" t="s">
        <v>56</v>
      </c>
      <c r="C381" t="s">
        <v>39</v>
      </c>
      <c r="D381">
        <v>1844</v>
      </c>
      <c r="E381">
        <f t="shared" si="12"/>
        <v>1804</v>
      </c>
      <c r="F381" t="s">
        <v>40</v>
      </c>
      <c r="G381">
        <f>MEDIAN(E372:E381)</f>
        <v>1551</v>
      </c>
      <c r="N381" t="s">
        <v>98</v>
      </c>
      <c r="O381" t="s">
        <v>61</v>
      </c>
      <c r="P381" t="s">
        <v>39</v>
      </c>
      <c r="Q381">
        <v>1617</v>
      </c>
      <c r="R381">
        <f t="shared" si="13"/>
        <v>1577</v>
      </c>
      <c r="S381" t="s">
        <v>40</v>
      </c>
      <c r="T381">
        <f>MEDIAN(R372:R381)</f>
        <v>996</v>
      </c>
    </row>
    <row r="382" spans="1:20" x14ac:dyDescent="0.3">
      <c r="A382" t="s">
        <v>99</v>
      </c>
      <c r="B382" t="s">
        <v>56</v>
      </c>
      <c r="C382" t="s">
        <v>49</v>
      </c>
      <c r="D382">
        <v>934</v>
      </c>
      <c r="E382">
        <f t="shared" si="12"/>
        <v>894</v>
      </c>
      <c r="F382" t="s">
        <v>40</v>
      </c>
      <c r="N382" t="s">
        <v>99</v>
      </c>
      <c r="O382" t="s">
        <v>61</v>
      </c>
      <c r="P382" t="s">
        <v>49</v>
      </c>
      <c r="Q382">
        <v>899</v>
      </c>
      <c r="R382">
        <f t="shared" si="13"/>
        <v>859</v>
      </c>
      <c r="S382" t="s">
        <v>45</v>
      </c>
    </row>
    <row r="383" spans="1:20" x14ac:dyDescent="0.3">
      <c r="A383" t="s">
        <v>99</v>
      </c>
      <c r="B383" t="s">
        <v>56</v>
      </c>
      <c r="C383" t="s">
        <v>49</v>
      </c>
      <c r="D383">
        <v>919</v>
      </c>
      <c r="E383">
        <f t="shared" si="12"/>
        <v>879</v>
      </c>
      <c r="F383" t="s">
        <v>40</v>
      </c>
      <c r="N383" t="s">
        <v>99</v>
      </c>
      <c r="O383" t="s">
        <v>61</v>
      </c>
      <c r="P383" t="s">
        <v>49</v>
      </c>
      <c r="Q383">
        <v>1256</v>
      </c>
      <c r="R383">
        <f t="shared" si="13"/>
        <v>1216</v>
      </c>
      <c r="S383" t="s">
        <v>45</v>
      </c>
    </row>
    <row r="384" spans="1:20" x14ac:dyDescent="0.3">
      <c r="A384" t="s">
        <v>99</v>
      </c>
      <c r="B384" t="s">
        <v>56</v>
      </c>
      <c r="C384" t="s">
        <v>49</v>
      </c>
      <c r="D384">
        <v>951</v>
      </c>
      <c r="E384">
        <f t="shared" si="12"/>
        <v>911</v>
      </c>
      <c r="F384" t="s">
        <v>40</v>
      </c>
      <c r="N384" t="s">
        <v>99</v>
      </c>
      <c r="O384" t="s">
        <v>61</v>
      </c>
      <c r="P384" t="s">
        <v>49</v>
      </c>
      <c r="Q384">
        <v>1415</v>
      </c>
      <c r="R384">
        <f t="shared" si="13"/>
        <v>1375</v>
      </c>
      <c r="S384" t="s">
        <v>40</v>
      </c>
    </row>
    <row r="385" spans="1:20" x14ac:dyDescent="0.3">
      <c r="A385" t="s">
        <v>99</v>
      </c>
      <c r="B385" t="s">
        <v>56</v>
      </c>
      <c r="C385" t="s">
        <v>49</v>
      </c>
      <c r="D385">
        <v>1655</v>
      </c>
      <c r="E385">
        <f t="shared" si="12"/>
        <v>1615</v>
      </c>
      <c r="F385" t="s">
        <v>40</v>
      </c>
      <c r="N385" t="s">
        <v>99</v>
      </c>
      <c r="O385" t="s">
        <v>61</v>
      </c>
      <c r="P385" t="s">
        <v>49</v>
      </c>
      <c r="Q385">
        <v>903</v>
      </c>
      <c r="R385">
        <f t="shared" si="13"/>
        <v>863</v>
      </c>
      <c r="S385" t="s">
        <v>45</v>
      </c>
    </row>
    <row r="386" spans="1:20" x14ac:dyDescent="0.3">
      <c r="A386" t="s">
        <v>99</v>
      </c>
      <c r="B386" t="s">
        <v>56</v>
      </c>
      <c r="C386" t="s">
        <v>49</v>
      </c>
      <c r="D386">
        <v>914</v>
      </c>
      <c r="E386">
        <f t="shared" ref="E386:E449" si="14">D386-40</f>
        <v>874</v>
      </c>
      <c r="F386" t="s">
        <v>40</v>
      </c>
      <c r="N386" t="s">
        <v>99</v>
      </c>
      <c r="O386" t="s">
        <v>61</v>
      </c>
      <c r="P386" t="s">
        <v>49</v>
      </c>
      <c r="Q386">
        <v>870</v>
      </c>
      <c r="R386">
        <f t="shared" ref="R386:R449" si="15">Q386-40</f>
        <v>830</v>
      </c>
      <c r="S386" t="s">
        <v>40</v>
      </c>
    </row>
    <row r="387" spans="1:20" x14ac:dyDescent="0.3">
      <c r="A387" t="s">
        <v>99</v>
      </c>
      <c r="B387" t="s">
        <v>56</v>
      </c>
      <c r="C387" t="s">
        <v>49</v>
      </c>
      <c r="D387">
        <v>2102</v>
      </c>
      <c r="E387">
        <f t="shared" si="14"/>
        <v>2062</v>
      </c>
      <c r="F387" t="s">
        <v>40</v>
      </c>
      <c r="N387" t="s">
        <v>99</v>
      </c>
      <c r="O387" t="s">
        <v>61</v>
      </c>
      <c r="P387" t="s">
        <v>49</v>
      </c>
      <c r="Q387">
        <v>966</v>
      </c>
      <c r="R387">
        <f t="shared" si="15"/>
        <v>926</v>
      </c>
      <c r="S387" t="s">
        <v>40</v>
      </c>
    </row>
    <row r="388" spans="1:20" x14ac:dyDescent="0.3">
      <c r="A388" t="s">
        <v>99</v>
      </c>
      <c r="B388" t="s">
        <v>56</v>
      </c>
      <c r="C388" t="s">
        <v>49</v>
      </c>
      <c r="D388">
        <v>1346</v>
      </c>
      <c r="E388">
        <f t="shared" si="14"/>
        <v>1306</v>
      </c>
      <c r="F388" t="s">
        <v>40</v>
      </c>
      <c r="N388" t="s">
        <v>99</v>
      </c>
      <c r="O388" t="s">
        <v>61</v>
      </c>
      <c r="P388" t="s">
        <v>49</v>
      </c>
      <c r="Q388">
        <v>983</v>
      </c>
      <c r="R388">
        <f t="shared" si="15"/>
        <v>943</v>
      </c>
      <c r="S388" t="s">
        <v>40</v>
      </c>
    </row>
    <row r="389" spans="1:20" x14ac:dyDescent="0.3">
      <c r="A389" t="s">
        <v>99</v>
      </c>
      <c r="B389" t="s">
        <v>56</v>
      </c>
      <c r="C389" t="s">
        <v>49</v>
      </c>
      <c r="D389">
        <v>1047</v>
      </c>
      <c r="E389">
        <f t="shared" si="14"/>
        <v>1007</v>
      </c>
      <c r="F389" t="s">
        <v>40</v>
      </c>
      <c r="N389" t="s">
        <v>99</v>
      </c>
      <c r="O389" t="s">
        <v>61</v>
      </c>
      <c r="P389" t="s">
        <v>49</v>
      </c>
      <c r="Q389">
        <v>1598</v>
      </c>
      <c r="R389">
        <f t="shared" si="15"/>
        <v>1558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1176</v>
      </c>
      <c r="E390">
        <f t="shared" si="14"/>
        <v>1136</v>
      </c>
      <c r="F390" t="s">
        <v>40</v>
      </c>
      <c r="N390" t="s">
        <v>99</v>
      </c>
      <c r="O390" t="s">
        <v>61</v>
      </c>
      <c r="P390" t="s">
        <v>49</v>
      </c>
      <c r="Q390">
        <v>1023</v>
      </c>
      <c r="R390">
        <f t="shared" si="15"/>
        <v>983</v>
      </c>
      <c r="S390" t="s">
        <v>45</v>
      </c>
    </row>
    <row r="391" spans="1:20" x14ac:dyDescent="0.3">
      <c r="A391" t="s">
        <v>99</v>
      </c>
      <c r="B391" t="s">
        <v>56</v>
      </c>
      <c r="C391" t="s">
        <v>49</v>
      </c>
      <c r="D391">
        <v>1238</v>
      </c>
      <c r="E391">
        <f t="shared" si="14"/>
        <v>1198</v>
      </c>
      <c r="F391" t="s">
        <v>40</v>
      </c>
      <c r="G391">
        <f>MEDIAN(E382:E391)</f>
        <v>1071.5</v>
      </c>
      <c r="N391" t="s">
        <v>99</v>
      </c>
      <c r="O391" t="s">
        <v>61</v>
      </c>
      <c r="P391" t="s">
        <v>49</v>
      </c>
      <c r="Q391">
        <v>1224</v>
      </c>
      <c r="R391">
        <f t="shared" si="15"/>
        <v>1184</v>
      </c>
      <c r="S391" t="s">
        <v>40</v>
      </c>
      <c r="T391">
        <f>MEDIAN(R382:R391)</f>
        <v>963</v>
      </c>
    </row>
    <row r="392" spans="1:20" x14ac:dyDescent="0.3">
      <c r="A392" t="s">
        <v>100</v>
      </c>
      <c r="B392" t="s">
        <v>56</v>
      </c>
      <c r="C392" t="s">
        <v>49</v>
      </c>
      <c r="D392">
        <v>1223</v>
      </c>
      <c r="E392">
        <f t="shared" si="14"/>
        <v>1183</v>
      </c>
      <c r="F392" t="s">
        <v>40</v>
      </c>
      <c r="N392" t="s">
        <v>100</v>
      </c>
      <c r="O392" t="s">
        <v>61</v>
      </c>
      <c r="P392" t="s">
        <v>49</v>
      </c>
      <c r="Q392">
        <v>978</v>
      </c>
      <c r="R392">
        <f t="shared" si="15"/>
        <v>938</v>
      </c>
      <c r="S392" t="s">
        <v>45</v>
      </c>
    </row>
    <row r="393" spans="1:20" x14ac:dyDescent="0.3">
      <c r="A393" t="s">
        <v>100</v>
      </c>
      <c r="B393" t="s">
        <v>56</v>
      </c>
      <c r="C393" t="s">
        <v>49</v>
      </c>
      <c r="D393">
        <v>1111</v>
      </c>
      <c r="E393">
        <f t="shared" si="14"/>
        <v>1071</v>
      </c>
      <c r="F393" t="s">
        <v>40</v>
      </c>
      <c r="N393" t="s">
        <v>100</v>
      </c>
      <c r="O393" t="s">
        <v>61</v>
      </c>
      <c r="P393" t="s">
        <v>49</v>
      </c>
      <c r="Q393">
        <v>935</v>
      </c>
      <c r="R393">
        <f t="shared" si="15"/>
        <v>895</v>
      </c>
      <c r="S393" t="s">
        <v>45</v>
      </c>
    </row>
    <row r="394" spans="1:20" x14ac:dyDescent="0.3">
      <c r="A394" t="s">
        <v>100</v>
      </c>
      <c r="B394" t="s">
        <v>56</v>
      </c>
      <c r="C394" t="s">
        <v>49</v>
      </c>
      <c r="D394">
        <v>1095</v>
      </c>
      <c r="E394">
        <f t="shared" si="14"/>
        <v>1055</v>
      </c>
      <c r="F394" t="s">
        <v>40</v>
      </c>
      <c r="N394" t="s">
        <v>100</v>
      </c>
      <c r="O394" t="s">
        <v>61</v>
      </c>
      <c r="P394" t="s">
        <v>49</v>
      </c>
      <c r="Q394">
        <v>935</v>
      </c>
      <c r="R394">
        <f t="shared" si="15"/>
        <v>895</v>
      </c>
      <c r="S394" t="s">
        <v>40</v>
      </c>
    </row>
    <row r="395" spans="1:20" x14ac:dyDescent="0.3">
      <c r="A395" t="s">
        <v>100</v>
      </c>
      <c r="B395" t="s">
        <v>56</v>
      </c>
      <c r="C395" t="s">
        <v>49</v>
      </c>
      <c r="D395">
        <v>1175</v>
      </c>
      <c r="E395">
        <f t="shared" si="14"/>
        <v>1135</v>
      </c>
      <c r="F395" t="s">
        <v>40</v>
      </c>
      <c r="N395" t="s">
        <v>100</v>
      </c>
      <c r="O395" t="s">
        <v>61</v>
      </c>
      <c r="P395" t="s">
        <v>49</v>
      </c>
      <c r="Q395">
        <v>872</v>
      </c>
      <c r="R395">
        <f t="shared" si="15"/>
        <v>832</v>
      </c>
      <c r="S395" t="s">
        <v>45</v>
      </c>
    </row>
    <row r="396" spans="1:20" x14ac:dyDescent="0.3">
      <c r="A396" t="s">
        <v>100</v>
      </c>
      <c r="B396" t="s">
        <v>56</v>
      </c>
      <c r="C396" t="s">
        <v>49</v>
      </c>
      <c r="D396">
        <v>1622</v>
      </c>
      <c r="E396">
        <f t="shared" si="14"/>
        <v>1582</v>
      </c>
      <c r="F396" t="s">
        <v>40</v>
      </c>
      <c r="N396" t="s">
        <v>100</v>
      </c>
      <c r="O396" t="s">
        <v>61</v>
      </c>
      <c r="P396" t="s">
        <v>49</v>
      </c>
      <c r="Q396">
        <v>919</v>
      </c>
      <c r="R396">
        <f t="shared" si="15"/>
        <v>879</v>
      </c>
      <c r="S396" t="s">
        <v>45</v>
      </c>
    </row>
    <row r="397" spans="1:20" x14ac:dyDescent="0.3">
      <c r="A397" t="s">
        <v>100</v>
      </c>
      <c r="B397" t="s">
        <v>56</v>
      </c>
      <c r="C397" t="s">
        <v>49</v>
      </c>
      <c r="D397">
        <v>1494</v>
      </c>
      <c r="E397">
        <f t="shared" si="14"/>
        <v>1454</v>
      </c>
      <c r="F397" t="s">
        <v>40</v>
      </c>
      <c r="N397" t="s">
        <v>100</v>
      </c>
      <c r="O397" t="s">
        <v>61</v>
      </c>
      <c r="P397" t="s">
        <v>49</v>
      </c>
      <c r="Q397">
        <v>1718</v>
      </c>
      <c r="R397">
        <f t="shared" si="15"/>
        <v>1678</v>
      </c>
      <c r="S397" t="s">
        <v>45</v>
      </c>
    </row>
    <row r="398" spans="1:20" x14ac:dyDescent="0.3">
      <c r="A398" t="s">
        <v>100</v>
      </c>
      <c r="B398" t="s">
        <v>56</v>
      </c>
      <c r="C398" t="s">
        <v>49</v>
      </c>
      <c r="D398">
        <v>1215</v>
      </c>
      <c r="E398">
        <f t="shared" si="14"/>
        <v>1175</v>
      </c>
      <c r="F398" t="s">
        <v>40</v>
      </c>
      <c r="N398" t="s">
        <v>100</v>
      </c>
      <c r="O398" t="s">
        <v>61</v>
      </c>
      <c r="P398" t="s">
        <v>49</v>
      </c>
      <c r="Q398">
        <v>1367</v>
      </c>
      <c r="R398">
        <f t="shared" si="15"/>
        <v>1327</v>
      </c>
      <c r="S398" t="s">
        <v>45</v>
      </c>
    </row>
    <row r="399" spans="1:20" x14ac:dyDescent="0.3">
      <c r="A399" t="s">
        <v>100</v>
      </c>
      <c r="B399" t="s">
        <v>56</v>
      </c>
      <c r="C399" t="s">
        <v>49</v>
      </c>
      <c r="D399">
        <v>1190</v>
      </c>
      <c r="E399">
        <f t="shared" si="14"/>
        <v>1150</v>
      </c>
      <c r="F399" t="s">
        <v>40</v>
      </c>
      <c r="N399" t="s">
        <v>100</v>
      </c>
      <c r="O399" t="s">
        <v>61</v>
      </c>
      <c r="P399" t="s">
        <v>49</v>
      </c>
      <c r="Q399">
        <v>1158</v>
      </c>
      <c r="R399">
        <f t="shared" si="15"/>
        <v>1118</v>
      </c>
      <c r="S399" t="s">
        <v>45</v>
      </c>
    </row>
    <row r="400" spans="1:20" x14ac:dyDescent="0.3">
      <c r="A400" t="s">
        <v>100</v>
      </c>
      <c r="B400" t="s">
        <v>56</v>
      </c>
      <c r="C400" t="s">
        <v>49</v>
      </c>
      <c r="D400">
        <v>1126</v>
      </c>
      <c r="E400">
        <f t="shared" si="14"/>
        <v>1086</v>
      </c>
      <c r="F400" t="s">
        <v>40</v>
      </c>
      <c r="N400" t="s">
        <v>100</v>
      </c>
      <c r="O400" t="s">
        <v>61</v>
      </c>
      <c r="P400" t="s">
        <v>49</v>
      </c>
      <c r="Q400">
        <v>2103</v>
      </c>
      <c r="R400">
        <f t="shared" si="15"/>
        <v>2063</v>
      </c>
      <c r="S400" t="s">
        <v>45</v>
      </c>
    </row>
    <row r="401" spans="1:20" x14ac:dyDescent="0.3">
      <c r="A401" t="s">
        <v>100</v>
      </c>
      <c r="B401" t="s">
        <v>56</v>
      </c>
      <c r="C401" t="s">
        <v>49</v>
      </c>
      <c r="D401">
        <v>949</v>
      </c>
      <c r="E401">
        <f t="shared" si="14"/>
        <v>909</v>
      </c>
      <c r="F401" t="s">
        <v>40</v>
      </c>
      <c r="G401">
        <f>MEDIAN(E392:E401)</f>
        <v>1142.5</v>
      </c>
      <c r="N401" t="s">
        <v>100</v>
      </c>
      <c r="O401" t="s">
        <v>61</v>
      </c>
      <c r="P401" t="s">
        <v>49</v>
      </c>
      <c r="Q401">
        <v>881</v>
      </c>
      <c r="R401">
        <f t="shared" si="15"/>
        <v>841</v>
      </c>
      <c r="S401" t="s">
        <v>40</v>
      </c>
      <c r="T401">
        <f>MEDIAN(R392:R401)</f>
        <v>916.5</v>
      </c>
    </row>
    <row r="402" spans="1:20" x14ac:dyDescent="0.3">
      <c r="A402" t="s">
        <v>125</v>
      </c>
      <c r="B402" t="s">
        <v>56</v>
      </c>
      <c r="C402" t="s">
        <v>39</v>
      </c>
      <c r="D402">
        <v>919</v>
      </c>
      <c r="E402">
        <f t="shared" si="14"/>
        <v>879</v>
      </c>
      <c r="F402" t="s">
        <v>40</v>
      </c>
      <c r="N402" t="s">
        <v>125</v>
      </c>
      <c r="O402" t="s">
        <v>61</v>
      </c>
      <c r="P402" t="s">
        <v>39</v>
      </c>
      <c r="Q402">
        <v>838</v>
      </c>
      <c r="R402">
        <f t="shared" si="15"/>
        <v>798</v>
      </c>
      <c r="S402" t="s">
        <v>40</v>
      </c>
    </row>
    <row r="403" spans="1:20" x14ac:dyDescent="0.3">
      <c r="A403" t="s">
        <v>125</v>
      </c>
      <c r="B403" t="s">
        <v>56</v>
      </c>
      <c r="C403" t="s">
        <v>39</v>
      </c>
      <c r="D403">
        <v>1286</v>
      </c>
      <c r="E403">
        <f t="shared" si="14"/>
        <v>1246</v>
      </c>
      <c r="F403" t="s">
        <v>40</v>
      </c>
      <c r="N403" t="s">
        <v>125</v>
      </c>
      <c r="O403" t="s">
        <v>61</v>
      </c>
      <c r="P403" t="s">
        <v>39</v>
      </c>
      <c r="Q403">
        <v>1255</v>
      </c>
      <c r="R403">
        <f t="shared" si="15"/>
        <v>1215</v>
      </c>
      <c r="S403" t="s">
        <v>40</v>
      </c>
    </row>
    <row r="404" spans="1:20" x14ac:dyDescent="0.3">
      <c r="A404" t="s">
        <v>125</v>
      </c>
      <c r="B404" t="s">
        <v>56</v>
      </c>
      <c r="C404" t="s">
        <v>39</v>
      </c>
      <c r="D404">
        <v>1591</v>
      </c>
      <c r="E404">
        <f t="shared" si="14"/>
        <v>1551</v>
      </c>
      <c r="F404" t="s">
        <v>40</v>
      </c>
      <c r="N404" t="s">
        <v>125</v>
      </c>
      <c r="O404" t="s">
        <v>61</v>
      </c>
      <c r="P404" t="s">
        <v>39</v>
      </c>
      <c r="Q404">
        <v>771</v>
      </c>
      <c r="R404">
        <f t="shared" si="15"/>
        <v>731</v>
      </c>
      <c r="S404" t="s">
        <v>45</v>
      </c>
    </row>
    <row r="405" spans="1:20" x14ac:dyDescent="0.3">
      <c r="A405" t="s">
        <v>125</v>
      </c>
      <c r="B405" t="s">
        <v>56</v>
      </c>
      <c r="C405" t="s">
        <v>39</v>
      </c>
      <c r="D405">
        <v>1239</v>
      </c>
      <c r="E405">
        <f t="shared" si="14"/>
        <v>1199</v>
      </c>
      <c r="F405" t="s">
        <v>40</v>
      </c>
      <c r="N405" t="s">
        <v>125</v>
      </c>
      <c r="O405" t="s">
        <v>61</v>
      </c>
      <c r="P405" t="s">
        <v>39</v>
      </c>
      <c r="Q405">
        <v>1126</v>
      </c>
      <c r="R405">
        <f t="shared" si="15"/>
        <v>1086</v>
      </c>
      <c r="S405" t="s">
        <v>40</v>
      </c>
    </row>
    <row r="406" spans="1:20" x14ac:dyDescent="0.3">
      <c r="A406" t="s">
        <v>125</v>
      </c>
      <c r="B406" t="s">
        <v>56</v>
      </c>
      <c r="C406" t="s">
        <v>39</v>
      </c>
      <c r="D406">
        <v>1335</v>
      </c>
      <c r="E406">
        <f t="shared" si="14"/>
        <v>1295</v>
      </c>
      <c r="F406" t="s">
        <v>40</v>
      </c>
      <c r="N406" t="s">
        <v>125</v>
      </c>
      <c r="O406" t="s">
        <v>61</v>
      </c>
      <c r="P406" t="s">
        <v>39</v>
      </c>
      <c r="Q406">
        <v>903</v>
      </c>
      <c r="R406">
        <f t="shared" si="15"/>
        <v>863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1319</v>
      </c>
      <c r="E407">
        <f t="shared" si="14"/>
        <v>1279</v>
      </c>
      <c r="F407" t="s">
        <v>40</v>
      </c>
      <c r="N407" t="s">
        <v>125</v>
      </c>
      <c r="O407" t="s">
        <v>61</v>
      </c>
      <c r="P407" t="s">
        <v>39</v>
      </c>
      <c r="Q407">
        <v>1222</v>
      </c>
      <c r="R407">
        <f t="shared" si="15"/>
        <v>1182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1431</v>
      </c>
      <c r="E408">
        <f t="shared" si="14"/>
        <v>1391</v>
      </c>
      <c r="F408" t="s">
        <v>40</v>
      </c>
      <c r="N408" t="s">
        <v>125</v>
      </c>
      <c r="O408" t="s">
        <v>61</v>
      </c>
      <c r="P408" t="s">
        <v>39</v>
      </c>
      <c r="Q408">
        <v>823</v>
      </c>
      <c r="R408">
        <f t="shared" si="15"/>
        <v>783</v>
      </c>
      <c r="S408" t="s">
        <v>45</v>
      </c>
    </row>
    <row r="409" spans="1:20" x14ac:dyDescent="0.3">
      <c r="A409" t="s">
        <v>125</v>
      </c>
      <c r="B409" t="s">
        <v>56</v>
      </c>
      <c r="C409" t="s">
        <v>39</v>
      </c>
      <c r="D409">
        <v>966</v>
      </c>
      <c r="E409">
        <f t="shared" si="14"/>
        <v>926</v>
      </c>
      <c r="F409" t="s">
        <v>40</v>
      </c>
      <c r="N409" t="s">
        <v>125</v>
      </c>
      <c r="O409" t="s">
        <v>61</v>
      </c>
      <c r="P409" t="s">
        <v>39</v>
      </c>
      <c r="Q409">
        <v>1095</v>
      </c>
      <c r="R409">
        <f t="shared" si="15"/>
        <v>1055</v>
      </c>
      <c r="S409" t="s">
        <v>45</v>
      </c>
    </row>
    <row r="410" spans="1:20" x14ac:dyDescent="0.3">
      <c r="A410" t="s">
        <v>125</v>
      </c>
      <c r="B410" t="s">
        <v>56</v>
      </c>
      <c r="C410" t="s">
        <v>39</v>
      </c>
      <c r="D410">
        <v>1095</v>
      </c>
      <c r="E410">
        <f t="shared" si="14"/>
        <v>1055</v>
      </c>
      <c r="F410" t="s">
        <v>40</v>
      </c>
      <c r="N410" t="s">
        <v>125</v>
      </c>
      <c r="O410" t="s">
        <v>61</v>
      </c>
      <c r="P410" t="s">
        <v>39</v>
      </c>
      <c r="Q410">
        <v>1459</v>
      </c>
      <c r="R410">
        <f t="shared" si="15"/>
        <v>1419</v>
      </c>
      <c r="S410" t="s">
        <v>40</v>
      </c>
    </row>
    <row r="411" spans="1:20" x14ac:dyDescent="0.3">
      <c r="A411" t="s">
        <v>125</v>
      </c>
      <c r="B411" t="s">
        <v>56</v>
      </c>
      <c r="C411" t="s">
        <v>39</v>
      </c>
      <c r="D411">
        <v>1079</v>
      </c>
      <c r="E411">
        <f t="shared" si="14"/>
        <v>1039</v>
      </c>
      <c r="F411" t="s">
        <v>40</v>
      </c>
      <c r="G411">
        <f>MEDIAN(E402:E411)</f>
        <v>1222.5</v>
      </c>
      <c r="N411" t="s">
        <v>125</v>
      </c>
      <c r="O411" t="s">
        <v>61</v>
      </c>
      <c r="P411" t="s">
        <v>39</v>
      </c>
      <c r="Q411">
        <v>823</v>
      </c>
      <c r="R411">
        <f t="shared" si="15"/>
        <v>783</v>
      </c>
      <c r="S411" t="s">
        <v>40</v>
      </c>
      <c r="T411">
        <f>MEDIAN(R402:R411)</f>
        <v>959</v>
      </c>
    </row>
    <row r="412" spans="1:20" x14ac:dyDescent="0.3">
      <c r="A412" t="s">
        <v>126</v>
      </c>
      <c r="B412" t="s">
        <v>56</v>
      </c>
      <c r="C412" t="s">
        <v>39</v>
      </c>
      <c r="D412">
        <v>1158</v>
      </c>
      <c r="E412">
        <f t="shared" si="14"/>
        <v>1118</v>
      </c>
      <c r="F412" t="s">
        <v>40</v>
      </c>
      <c r="N412" t="s">
        <v>126</v>
      </c>
      <c r="O412" t="s">
        <v>61</v>
      </c>
      <c r="P412" t="s">
        <v>39</v>
      </c>
      <c r="Q412">
        <v>1079</v>
      </c>
      <c r="R412">
        <f t="shared" si="15"/>
        <v>1039</v>
      </c>
      <c r="S412" t="s">
        <v>45</v>
      </c>
    </row>
    <row r="413" spans="1:20" x14ac:dyDescent="0.3">
      <c r="A413" t="s">
        <v>126</v>
      </c>
      <c r="B413" t="s">
        <v>56</v>
      </c>
      <c r="C413" t="s">
        <v>39</v>
      </c>
      <c r="D413">
        <v>1383</v>
      </c>
      <c r="E413">
        <f t="shared" si="14"/>
        <v>1343</v>
      </c>
      <c r="F413" t="s">
        <v>40</v>
      </c>
      <c r="N413" t="s">
        <v>126</v>
      </c>
      <c r="O413" t="s">
        <v>61</v>
      </c>
      <c r="P413" t="s">
        <v>39</v>
      </c>
      <c r="Q413">
        <v>818</v>
      </c>
      <c r="R413">
        <f t="shared" si="15"/>
        <v>778</v>
      </c>
      <c r="S413" t="s">
        <v>40</v>
      </c>
    </row>
    <row r="414" spans="1:20" x14ac:dyDescent="0.3">
      <c r="A414" t="s">
        <v>126</v>
      </c>
      <c r="B414" t="s">
        <v>56</v>
      </c>
      <c r="C414" t="s">
        <v>39</v>
      </c>
      <c r="D414">
        <v>1078</v>
      </c>
      <c r="E414">
        <f t="shared" si="14"/>
        <v>1038</v>
      </c>
      <c r="F414" t="s">
        <v>40</v>
      </c>
      <c r="N414" t="s">
        <v>126</v>
      </c>
      <c r="O414" t="s">
        <v>61</v>
      </c>
      <c r="P414" t="s">
        <v>39</v>
      </c>
      <c r="Q414">
        <v>1126</v>
      </c>
      <c r="R414">
        <f t="shared" si="15"/>
        <v>1086</v>
      </c>
      <c r="S414" t="s">
        <v>40</v>
      </c>
    </row>
    <row r="415" spans="1:20" x14ac:dyDescent="0.3">
      <c r="A415" t="s">
        <v>126</v>
      </c>
      <c r="B415" t="s">
        <v>56</v>
      </c>
      <c r="C415" t="s">
        <v>39</v>
      </c>
      <c r="D415">
        <v>1094</v>
      </c>
      <c r="E415">
        <f t="shared" si="14"/>
        <v>1054</v>
      </c>
      <c r="F415" t="s">
        <v>40</v>
      </c>
      <c r="N415" t="s">
        <v>126</v>
      </c>
      <c r="O415" t="s">
        <v>61</v>
      </c>
      <c r="P415" t="s">
        <v>39</v>
      </c>
      <c r="Q415">
        <v>1110</v>
      </c>
      <c r="R415">
        <f t="shared" si="15"/>
        <v>1070</v>
      </c>
      <c r="S415" t="s">
        <v>45</v>
      </c>
    </row>
    <row r="416" spans="1:20" x14ac:dyDescent="0.3">
      <c r="A416" t="s">
        <v>126</v>
      </c>
      <c r="B416" t="s">
        <v>56</v>
      </c>
      <c r="C416" t="s">
        <v>39</v>
      </c>
      <c r="D416">
        <v>1448</v>
      </c>
      <c r="E416">
        <f t="shared" si="14"/>
        <v>1408</v>
      </c>
      <c r="F416" t="s">
        <v>40</v>
      </c>
      <c r="N416" t="s">
        <v>126</v>
      </c>
      <c r="O416" t="s">
        <v>61</v>
      </c>
      <c r="P416" t="s">
        <v>39</v>
      </c>
      <c r="Q416">
        <v>822</v>
      </c>
      <c r="R416">
        <f t="shared" si="15"/>
        <v>782</v>
      </c>
      <c r="S416" t="s">
        <v>45</v>
      </c>
    </row>
    <row r="417" spans="1:20" x14ac:dyDescent="0.3">
      <c r="A417" t="s">
        <v>126</v>
      </c>
      <c r="B417" t="s">
        <v>56</v>
      </c>
      <c r="C417" t="s">
        <v>39</v>
      </c>
      <c r="D417">
        <v>1078</v>
      </c>
      <c r="E417">
        <f t="shared" si="14"/>
        <v>1038</v>
      </c>
      <c r="F417" t="s">
        <v>40</v>
      </c>
      <c r="N417" t="s">
        <v>126</v>
      </c>
      <c r="O417" t="s">
        <v>61</v>
      </c>
      <c r="P417" t="s">
        <v>39</v>
      </c>
      <c r="Q417">
        <v>920</v>
      </c>
      <c r="R417">
        <f t="shared" si="15"/>
        <v>880</v>
      </c>
      <c r="S417" t="s">
        <v>40</v>
      </c>
    </row>
    <row r="418" spans="1:20" x14ac:dyDescent="0.3">
      <c r="A418" t="s">
        <v>126</v>
      </c>
      <c r="B418" t="s">
        <v>56</v>
      </c>
      <c r="C418" t="s">
        <v>39</v>
      </c>
      <c r="D418">
        <v>1207</v>
      </c>
      <c r="E418">
        <f t="shared" si="14"/>
        <v>1167</v>
      </c>
      <c r="F418" t="s">
        <v>40</v>
      </c>
      <c r="N418" t="s">
        <v>126</v>
      </c>
      <c r="O418" t="s">
        <v>61</v>
      </c>
      <c r="P418" t="s">
        <v>39</v>
      </c>
      <c r="Q418">
        <v>1303</v>
      </c>
      <c r="R418">
        <f t="shared" si="15"/>
        <v>1263</v>
      </c>
      <c r="S418" t="s">
        <v>45</v>
      </c>
    </row>
    <row r="419" spans="1:20" x14ac:dyDescent="0.3">
      <c r="A419" t="s">
        <v>126</v>
      </c>
      <c r="B419" t="s">
        <v>56</v>
      </c>
      <c r="C419" t="s">
        <v>39</v>
      </c>
      <c r="D419">
        <v>839</v>
      </c>
      <c r="E419">
        <f t="shared" si="14"/>
        <v>799</v>
      </c>
      <c r="F419" t="s">
        <v>40</v>
      </c>
      <c r="N419" t="s">
        <v>126</v>
      </c>
      <c r="O419" t="s">
        <v>61</v>
      </c>
      <c r="P419" t="s">
        <v>39</v>
      </c>
      <c r="Q419">
        <v>855</v>
      </c>
      <c r="R419">
        <f t="shared" si="15"/>
        <v>815</v>
      </c>
      <c r="S419" t="s">
        <v>45</v>
      </c>
    </row>
    <row r="420" spans="1:20" x14ac:dyDescent="0.3">
      <c r="A420" t="s">
        <v>126</v>
      </c>
      <c r="B420" t="s">
        <v>56</v>
      </c>
      <c r="C420" t="s">
        <v>39</v>
      </c>
      <c r="D420">
        <v>935</v>
      </c>
      <c r="E420">
        <f t="shared" si="14"/>
        <v>895</v>
      </c>
      <c r="F420" t="s">
        <v>40</v>
      </c>
      <c r="N420" t="s">
        <v>126</v>
      </c>
      <c r="O420" t="s">
        <v>61</v>
      </c>
      <c r="P420" t="s">
        <v>39</v>
      </c>
      <c r="Q420">
        <v>1073</v>
      </c>
      <c r="R420">
        <f t="shared" si="15"/>
        <v>1033</v>
      </c>
      <c r="S420" t="s">
        <v>40</v>
      </c>
    </row>
    <row r="421" spans="1:20" x14ac:dyDescent="0.3">
      <c r="A421" t="s">
        <v>126</v>
      </c>
      <c r="B421" t="s">
        <v>56</v>
      </c>
      <c r="C421" t="s">
        <v>39</v>
      </c>
      <c r="D421">
        <v>951</v>
      </c>
      <c r="E421">
        <f t="shared" si="14"/>
        <v>911</v>
      </c>
      <c r="F421" t="s">
        <v>40</v>
      </c>
      <c r="G421">
        <f>MEDIAN(E412:E421)</f>
        <v>1046</v>
      </c>
      <c r="N421" t="s">
        <v>126</v>
      </c>
      <c r="O421" t="s">
        <v>61</v>
      </c>
      <c r="P421" t="s">
        <v>39</v>
      </c>
      <c r="Q421">
        <v>967</v>
      </c>
      <c r="R421">
        <f t="shared" si="15"/>
        <v>927</v>
      </c>
      <c r="S421" t="s">
        <v>45</v>
      </c>
      <c r="T421">
        <f>MEDIAN(R412:R421)</f>
        <v>980</v>
      </c>
    </row>
    <row r="422" spans="1:20" x14ac:dyDescent="0.3">
      <c r="A422" t="s">
        <v>127</v>
      </c>
      <c r="B422" t="s">
        <v>56</v>
      </c>
      <c r="C422" t="s">
        <v>39</v>
      </c>
      <c r="D422">
        <v>1351</v>
      </c>
      <c r="E422">
        <f t="shared" si="14"/>
        <v>1311</v>
      </c>
      <c r="F422" t="s">
        <v>40</v>
      </c>
      <c r="N422" t="s">
        <v>127</v>
      </c>
      <c r="O422" t="s">
        <v>61</v>
      </c>
      <c r="P422" t="s">
        <v>39</v>
      </c>
      <c r="Q422">
        <v>967</v>
      </c>
      <c r="R422">
        <f t="shared" si="15"/>
        <v>927</v>
      </c>
      <c r="S422" t="s">
        <v>40</v>
      </c>
    </row>
    <row r="423" spans="1:20" x14ac:dyDescent="0.3">
      <c r="A423" t="s">
        <v>127</v>
      </c>
      <c r="B423" t="s">
        <v>56</v>
      </c>
      <c r="C423" t="s">
        <v>39</v>
      </c>
      <c r="D423">
        <v>2486</v>
      </c>
      <c r="E423">
        <f t="shared" si="14"/>
        <v>2446</v>
      </c>
      <c r="F423" t="s">
        <v>40</v>
      </c>
      <c r="N423" t="s">
        <v>127</v>
      </c>
      <c r="O423" t="s">
        <v>61</v>
      </c>
      <c r="P423" t="s">
        <v>39</v>
      </c>
      <c r="Q423">
        <v>979</v>
      </c>
      <c r="R423">
        <f t="shared" si="15"/>
        <v>939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1351</v>
      </c>
      <c r="E424">
        <f t="shared" si="14"/>
        <v>1311</v>
      </c>
      <c r="F424" t="s">
        <v>40</v>
      </c>
      <c r="N424" t="s">
        <v>127</v>
      </c>
      <c r="O424" t="s">
        <v>61</v>
      </c>
      <c r="P424" t="s">
        <v>39</v>
      </c>
      <c r="Q424">
        <v>1126</v>
      </c>
      <c r="R424">
        <f t="shared" si="15"/>
        <v>1086</v>
      </c>
      <c r="S424" t="s">
        <v>45</v>
      </c>
    </row>
    <row r="425" spans="1:20" x14ac:dyDescent="0.3">
      <c r="A425" t="s">
        <v>127</v>
      </c>
      <c r="B425" t="s">
        <v>56</v>
      </c>
      <c r="C425" t="s">
        <v>39</v>
      </c>
      <c r="D425">
        <v>1623</v>
      </c>
      <c r="E425">
        <f t="shared" si="14"/>
        <v>1583</v>
      </c>
      <c r="F425" t="s">
        <v>40</v>
      </c>
      <c r="N425" t="s">
        <v>127</v>
      </c>
      <c r="O425" t="s">
        <v>61</v>
      </c>
      <c r="P425" t="s">
        <v>39</v>
      </c>
      <c r="Q425">
        <v>743</v>
      </c>
      <c r="R425">
        <f t="shared" si="15"/>
        <v>703</v>
      </c>
      <c r="S425" t="s">
        <v>45</v>
      </c>
    </row>
    <row r="426" spans="1:20" x14ac:dyDescent="0.3">
      <c r="A426" t="s">
        <v>127</v>
      </c>
      <c r="B426" t="s">
        <v>56</v>
      </c>
      <c r="C426" t="s">
        <v>39</v>
      </c>
      <c r="D426">
        <v>1511</v>
      </c>
      <c r="E426">
        <f t="shared" si="14"/>
        <v>1471</v>
      </c>
      <c r="F426" t="s">
        <v>40</v>
      </c>
      <c r="N426" t="s">
        <v>127</v>
      </c>
      <c r="O426" t="s">
        <v>61</v>
      </c>
      <c r="P426" t="s">
        <v>39</v>
      </c>
      <c r="Q426">
        <v>856</v>
      </c>
      <c r="R426">
        <f t="shared" si="15"/>
        <v>816</v>
      </c>
      <c r="S426" t="s">
        <v>40</v>
      </c>
    </row>
    <row r="427" spans="1:20" x14ac:dyDescent="0.3">
      <c r="A427" t="s">
        <v>127</v>
      </c>
      <c r="B427" t="s">
        <v>56</v>
      </c>
      <c r="C427" t="s">
        <v>39</v>
      </c>
      <c r="D427">
        <v>935</v>
      </c>
      <c r="E427">
        <f t="shared" si="14"/>
        <v>895</v>
      </c>
      <c r="F427" t="s">
        <v>40</v>
      </c>
      <c r="N427" t="s">
        <v>127</v>
      </c>
      <c r="O427" t="s">
        <v>61</v>
      </c>
      <c r="P427" t="s">
        <v>39</v>
      </c>
      <c r="Q427">
        <v>949</v>
      </c>
      <c r="R427">
        <f t="shared" si="15"/>
        <v>909</v>
      </c>
      <c r="S427" t="s">
        <v>40</v>
      </c>
    </row>
    <row r="428" spans="1:20" x14ac:dyDescent="0.3">
      <c r="A428" t="s">
        <v>127</v>
      </c>
      <c r="B428" t="s">
        <v>56</v>
      </c>
      <c r="C428" t="s">
        <v>39</v>
      </c>
      <c r="D428">
        <v>1351</v>
      </c>
      <c r="E428">
        <f t="shared" si="14"/>
        <v>1311</v>
      </c>
      <c r="F428" t="s">
        <v>40</v>
      </c>
      <c r="N428" t="s">
        <v>127</v>
      </c>
      <c r="O428" t="s">
        <v>61</v>
      </c>
      <c r="P428" t="s">
        <v>39</v>
      </c>
      <c r="Q428">
        <v>983</v>
      </c>
      <c r="R428">
        <f t="shared" si="15"/>
        <v>943</v>
      </c>
      <c r="S428" t="s">
        <v>45</v>
      </c>
    </row>
    <row r="429" spans="1:20" x14ac:dyDescent="0.3">
      <c r="A429" t="s">
        <v>127</v>
      </c>
      <c r="B429" t="s">
        <v>56</v>
      </c>
      <c r="C429" t="s">
        <v>39</v>
      </c>
      <c r="D429">
        <v>901</v>
      </c>
      <c r="E429">
        <f t="shared" si="14"/>
        <v>861</v>
      </c>
      <c r="F429" t="s">
        <v>40</v>
      </c>
      <c r="N429" t="s">
        <v>127</v>
      </c>
      <c r="O429" t="s">
        <v>61</v>
      </c>
      <c r="P429" t="s">
        <v>39</v>
      </c>
      <c r="Q429">
        <v>1079</v>
      </c>
      <c r="R429">
        <f t="shared" si="15"/>
        <v>1039</v>
      </c>
      <c r="S429" t="s">
        <v>45</v>
      </c>
    </row>
    <row r="430" spans="1:20" x14ac:dyDescent="0.3">
      <c r="A430" t="s">
        <v>127</v>
      </c>
      <c r="B430" t="s">
        <v>56</v>
      </c>
      <c r="C430" t="s">
        <v>39</v>
      </c>
      <c r="D430">
        <v>951</v>
      </c>
      <c r="E430">
        <f t="shared" si="14"/>
        <v>911</v>
      </c>
      <c r="F430" t="s">
        <v>40</v>
      </c>
      <c r="N430" t="s">
        <v>127</v>
      </c>
      <c r="O430" t="s">
        <v>61</v>
      </c>
      <c r="P430" t="s">
        <v>39</v>
      </c>
      <c r="Q430">
        <v>806</v>
      </c>
      <c r="R430">
        <f t="shared" si="15"/>
        <v>766</v>
      </c>
      <c r="S430" t="s">
        <v>40</v>
      </c>
    </row>
    <row r="431" spans="1:20" x14ac:dyDescent="0.3">
      <c r="A431" t="s">
        <v>127</v>
      </c>
      <c r="B431" t="s">
        <v>56</v>
      </c>
      <c r="C431" t="s">
        <v>39</v>
      </c>
      <c r="D431">
        <v>1239</v>
      </c>
      <c r="E431">
        <f t="shared" si="14"/>
        <v>1199</v>
      </c>
      <c r="F431" t="s">
        <v>40</v>
      </c>
      <c r="G431">
        <f>MEDIAN(E422:E431)</f>
        <v>1311</v>
      </c>
      <c r="N431" t="s">
        <v>127</v>
      </c>
      <c r="O431" t="s">
        <v>61</v>
      </c>
      <c r="P431" t="s">
        <v>39</v>
      </c>
      <c r="Q431">
        <v>823</v>
      </c>
      <c r="R431">
        <f t="shared" si="15"/>
        <v>783</v>
      </c>
      <c r="S431" t="s">
        <v>45</v>
      </c>
      <c r="T431">
        <f>MEDIAN(R422:R431)</f>
        <v>918</v>
      </c>
    </row>
    <row r="432" spans="1:20" x14ac:dyDescent="0.3">
      <c r="A432" t="s">
        <v>128</v>
      </c>
      <c r="B432" t="s">
        <v>56</v>
      </c>
      <c r="C432" t="s">
        <v>39</v>
      </c>
      <c r="D432">
        <v>1159</v>
      </c>
      <c r="E432">
        <f t="shared" si="14"/>
        <v>1119</v>
      </c>
      <c r="F432" t="s">
        <v>40</v>
      </c>
      <c r="N432" t="s">
        <v>128</v>
      </c>
      <c r="O432" t="s">
        <v>61</v>
      </c>
      <c r="P432" t="s">
        <v>39</v>
      </c>
      <c r="Q432">
        <v>1127</v>
      </c>
      <c r="R432">
        <f t="shared" si="15"/>
        <v>1087</v>
      </c>
      <c r="S432" t="s">
        <v>45</v>
      </c>
    </row>
    <row r="433" spans="1:20" x14ac:dyDescent="0.3">
      <c r="A433" t="s">
        <v>128</v>
      </c>
      <c r="B433" t="s">
        <v>56</v>
      </c>
      <c r="C433" t="s">
        <v>39</v>
      </c>
      <c r="D433">
        <v>870</v>
      </c>
      <c r="E433">
        <f t="shared" si="14"/>
        <v>830</v>
      </c>
      <c r="F433" t="s">
        <v>40</v>
      </c>
      <c r="N433" t="s">
        <v>128</v>
      </c>
      <c r="O433" t="s">
        <v>61</v>
      </c>
      <c r="P433" t="s">
        <v>39</v>
      </c>
      <c r="Q433">
        <v>1158</v>
      </c>
      <c r="R433">
        <f t="shared" si="15"/>
        <v>1118</v>
      </c>
      <c r="S433" t="s">
        <v>45</v>
      </c>
    </row>
    <row r="434" spans="1:20" x14ac:dyDescent="0.3">
      <c r="A434" t="s">
        <v>128</v>
      </c>
      <c r="B434" t="s">
        <v>56</v>
      </c>
      <c r="C434" t="s">
        <v>39</v>
      </c>
      <c r="D434">
        <v>1061</v>
      </c>
      <c r="E434">
        <f t="shared" si="14"/>
        <v>1021</v>
      </c>
      <c r="F434" t="s">
        <v>40</v>
      </c>
      <c r="N434" t="s">
        <v>128</v>
      </c>
      <c r="O434" t="s">
        <v>61</v>
      </c>
      <c r="P434" t="s">
        <v>39</v>
      </c>
      <c r="Q434">
        <v>1169</v>
      </c>
      <c r="R434">
        <f t="shared" si="15"/>
        <v>1129</v>
      </c>
      <c r="S434" t="s">
        <v>45</v>
      </c>
    </row>
    <row r="435" spans="1:20" x14ac:dyDescent="0.3">
      <c r="A435" t="s">
        <v>128</v>
      </c>
      <c r="B435" t="s">
        <v>56</v>
      </c>
      <c r="C435" t="s">
        <v>39</v>
      </c>
      <c r="D435">
        <v>967</v>
      </c>
      <c r="E435">
        <f t="shared" si="14"/>
        <v>927</v>
      </c>
      <c r="F435" t="s">
        <v>40</v>
      </c>
      <c r="N435" t="s">
        <v>128</v>
      </c>
      <c r="O435" t="s">
        <v>61</v>
      </c>
      <c r="P435" t="s">
        <v>39</v>
      </c>
      <c r="Q435">
        <v>855</v>
      </c>
      <c r="R435">
        <f t="shared" si="15"/>
        <v>815</v>
      </c>
      <c r="S435" t="s">
        <v>45</v>
      </c>
    </row>
    <row r="436" spans="1:20" x14ac:dyDescent="0.3">
      <c r="A436" t="s">
        <v>128</v>
      </c>
      <c r="B436" t="s">
        <v>56</v>
      </c>
      <c r="C436" t="s">
        <v>39</v>
      </c>
      <c r="D436">
        <v>1367</v>
      </c>
      <c r="E436">
        <f t="shared" si="14"/>
        <v>1327</v>
      </c>
      <c r="F436" t="s">
        <v>40</v>
      </c>
      <c r="N436" t="s">
        <v>128</v>
      </c>
      <c r="O436" t="s">
        <v>61</v>
      </c>
      <c r="P436" t="s">
        <v>39</v>
      </c>
      <c r="Q436">
        <v>1303</v>
      </c>
      <c r="R436">
        <f t="shared" si="15"/>
        <v>1263</v>
      </c>
      <c r="S436" t="s">
        <v>45</v>
      </c>
    </row>
    <row r="437" spans="1:20" x14ac:dyDescent="0.3">
      <c r="A437" t="s">
        <v>128</v>
      </c>
      <c r="B437" t="s">
        <v>56</v>
      </c>
      <c r="C437" t="s">
        <v>39</v>
      </c>
      <c r="D437">
        <v>967</v>
      </c>
      <c r="E437">
        <f t="shared" si="14"/>
        <v>927</v>
      </c>
      <c r="F437" t="s">
        <v>40</v>
      </c>
      <c r="N437" t="s">
        <v>128</v>
      </c>
      <c r="O437" t="s">
        <v>61</v>
      </c>
      <c r="P437" t="s">
        <v>39</v>
      </c>
      <c r="Q437">
        <v>1059</v>
      </c>
      <c r="R437">
        <f t="shared" si="15"/>
        <v>1019</v>
      </c>
      <c r="S437" t="s">
        <v>40</v>
      </c>
    </row>
    <row r="438" spans="1:20" x14ac:dyDescent="0.3">
      <c r="A438" t="s">
        <v>128</v>
      </c>
      <c r="B438" t="s">
        <v>56</v>
      </c>
      <c r="C438" t="s">
        <v>39</v>
      </c>
      <c r="D438">
        <v>1238</v>
      </c>
      <c r="E438">
        <f t="shared" si="14"/>
        <v>1198</v>
      </c>
      <c r="F438" t="s">
        <v>40</v>
      </c>
      <c r="N438" t="s">
        <v>128</v>
      </c>
      <c r="O438" t="s">
        <v>61</v>
      </c>
      <c r="P438" t="s">
        <v>39</v>
      </c>
      <c r="Q438">
        <v>759</v>
      </c>
      <c r="R438">
        <f t="shared" si="15"/>
        <v>719</v>
      </c>
      <c r="S438" t="s">
        <v>45</v>
      </c>
    </row>
    <row r="439" spans="1:20" x14ac:dyDescent="0.3">
      <c r="A439" t="s">
        <v>128</v>
      </c>
      <c r="B439" t="s">
        <v>56</v>
      </c>
      <c r="C439" t="s">
        <v>39</v>
      </c>
      <c r="D439">
        <v>998</v>
      </c>
      <c r="E439">
        <f t="shared" si="14"/>
        <v>958</v>
      </c>
      <c r="F439" t="s">
        <v>40</v>
      </c>
      <c r="N439" t="s">
        <v>128</v>
      </c>
      <c r="O439" t="s">
        <v>61</v>
      </c>
      <c r="P439" t="s">
        <v>39</v>
      </c>
      <c r="Q439">
        <v>822</v>
      </c>
      <c r="R439">
        <f t="shared" si="15"/>
        <v>782</v>
      </c>
      <c r="S439" t="s">
        <v>45</v>
      </c>
    </row>
    <row r="440" spans="1:20" x14ac:dyDescent="0.3">
      <c r="A440" t="s">
        <v>128</v>
      </c>
      <c r="B440" t="s">
        <v>56</v>
      </c>
      <c r="C440" t="s">
        <v>39</v>
      </c>
      <c r="D440">
        <v>1014</v>
      </c>
      <c r="E440">
        <f t="shared" si="14"/>
        <v>974</v>
      </c>
      <c r="F440" t="s">
        <v>40</v>
      </c>
      <c r="N440" t="s">
        <v>128</v>
      </c>
      <c r="O440" t="s">
        <v>61</v>
      </c>
      <c r="P440" t="s">
        <v>39</v>
      </c>
      <c r="Q440">
        <v>951</v>
      </c>
      <c r="R440">
        <f t="shared" si="15"/>
        <v>911</v>
      </c>
      <c r="S440" t="s">
        <v>40</v>
      </c>
    </row>
    <row r="441" spans="1:20" x14ac:dyDescent="0.3">
      <c r="A441" t="s">
        <v>128</v>
      </c>
      <c r="B441" t="s">
        <v>56</v>
      </c>
      <c r="C441" t="s">
        <v>39</v>
      </c>
      <c r="D441">
        <v>1542</v>
      </c>
      <c r="E441">
        <f t="shared" si="14"/>
        <v>1502</v>
      </c>
      <c r="F441" t="s">
        <v>40</v>
      </c>
      <c r="G441">
        <f>MEDIAN(E432:E441)</f>
        <v>997.5</v>
      </c>
      <c r="N441" t="s">
        <v>128</v>
      </c>
      <c r="O441" t="s">
        <v>61</v>
      </c>
      <c r="P441" t="s">
        <v>39</v>
      </c>
      <c r="Q441">
        <v>1174</v>
      </c>
      <c r="R441">
        <f t="shared" si="15"/>
        <v>1134</v>
      </c>
      <c r="S441" t="s">
        <v>45</v>
      </c>
      <c r="T441">
        <f>MEDIAN(R432:R441)</f>
        <v>1053</v>
      </c>
    </row>
    <row r="442" spans="1:20" x14ac:dyDescent="0.3">
      <c r="A442" t="s">
        <v>129</v>
      </c>
      <c r="B442" t="s">
        <v>56</v>
      </c>
      <c r="C442" t="s">
        <v>49</v>
      </c>
      <c r="D442">
        <v>1175</v>
      </c>
      <c r="E442">
        <f t="shared" si="14"/>
        <v>1135</v>
      </c>
      <c r="F442" t="s">
        <v>40</v>
      </c>
      <c r="N442" t="s">
        <v>129</v>
      </c>
      <c r="O442" t="s">
        <v>61</v>
      </c>
      <c r="P442" t="s">
        <v>49</v>
      </c>
      <c r="Q442">
        <v>983</v>
      </c>
      <c r="R442">
        <f t="shared" si="15"/>
        <v>943</v>
      </c>
      <c r="S442" t="s">
        <v>45</v>
      </c>
    </row>
    <row r="443" spans="1:20" x14ac:dyDescent="0.3">
      <c r="A443" t="s">
        <v>129</v>
      </c>
      <c r="B443" t="s">
        <v>56</v>
      </c>
      <c r="C443" t="s">
        <v>49</v>
      </c>
      <c r="D443">
        <v>1057</v>
      </c>
      <c r="E443">
        <f t="shared" si="14"/>
        <v>1017</v>
      </c>
      <c r="F443" t="s">
        <v>40</v>
      </c>
      <c r="N443" t="s">
        <v>129</v>
      </c>
      <c r="O443" t="s">
        <v>61</v>
      </c>
      <c r="P443" t="s">
        <v>49</v>
      </c>
      <c r="Q443">
        <v>951</v>
      </c>
      <c r="R443">
        <f t="shared" si="15"/>
        <v>911</v>
      </c>
      <c r="S443" t="s">
        <v>45</v>
      </c>
    </row>
    <row r="444" spans="1:20" x14ac:dyDescent="0.3">
      <c r="A444" t="s">
        <v>129</v>
      </c>
      <c r="B444" t="s">
        <v>56</v>
      </c>
      <c r="C444" t="s">
        <v>49</v>
      </c>
      <c r="D444">
        <v>1223</v>
      </c>
      <c r="E444">
        <f t="shared" si="14"/>
        <v>1183</v>
      </c>
      <c r="F444" t="s">
        <v>40</v>
      </c>
      <c r="N444" t="s">
        <v>129</v>
      </c>
      <c r="O444" t="s">
        <v>61</v>
      </c>
      <c r="P444" t="s">
        <v>39</v>
      </c>
      <c r="Q444">
        <v>979</v>
      </c>
      <c r="R444">
        <f t="shared" si="15"/>
        <v>939</v>
      </c>
      <c r="S444" t="s">
        <v>40</v>
      </c>
    </row>
    <row r="445" spans="1:20" x14ac:dyDescent="0.3">
      <c r="A445" t="s">
        <v>129</v>
      </c>
      <c r="B445" t="s">
        <v>56</v>
      </c>
      <c r="C445" t="s">
        <v>39</v>
      </c>
      <c r="D445">
        <v>1799</v>
      </c>
      <c r="E445">
        <f t="shared" si="14"/>
        <v>1759</v>
      </c>
      <c r="F445" t="s">
        <v>40</v>
      </c>
      <c r="N445" t="s">
        <v>129</v>
      </c>
      <c r="O445" t="s">
        <v>61</v>
      </c>
      <c r="P445" t="s">
        <v>49</v>
      </c>
      <c r="Q445">
        <v>2519</v>
      </c>
      <c r="R445">
        <f t="shared" si="15"/>
        <v>2479</v>
      </c>
      <c r="S445" t="s">
        <v>45</v>
      </c>
    </row>
    <row r="446" spans="1:20" x14ac:dyDescent="0.3">
      <c r="A446" t="s">
        <v>129</v>
      </c>
      <c r="B446" t="s">
        <v>56</v>
      </c>
      <c r="C446" t="s">
        <v>49</v>
      </c>
      <c r="D446">
        <v>1105</v>
      </c>
      <c r="E446">
        <f t="shared" si="14"/>
        <v>1065</v>
      </c>
      <c r="F446" t="s">
        <v>40</v>
      </c>
      <c r="N446" t="s">
        <v>129</v>
      </c>
      <c r="O446" t="s">
        <v>61</v>
      </c>
      <c r="P446" t="s">
        <v>39</v>
      </c>
      <c r="Q446">
        <v>1831</v>
      </c>
      <c r="R446">
        <f t="shared" si="15"/>
        <v>1791</v>
      </c>
      <c r="S446" t="s">
        <v>45</v>
      </c>
    </row>
    <row r="447" spans="1:20" x14ac:dyDescent="0.3">
      <c r="A447" t="s">
        <v>129</v>
      </c>
      <c r="B447" t="s">
        <v>56</v>
      </c>
      <c r="C447" t="s">
        <v>39</v>
      </c>
      <c r="D447">
        <v>1253</v>
      </c>
      <c r="E447">
        <f t="shared" si="14"/>
        <v>1213</v>
      </c>
      <c r="F447" t="s">
        <v>40</v>
      </c>
      <c r="N447" t="s">
        <v>129</v>
      </c>
      <c r="O447" t="s">
        <v>61</v>
      </c>
      <c r="P447" t="s">
        <v>39</v>
      </c>
      <c r="Q447">
        <v>1862</v>
      </c>
      <c r="R447">
        <f t="shared" si="15"/>
        <v>1822</v>
      </c>
      <c r="S447" t="s">
        <v>40</v>
      </c>
    </row>
    <row r="448" spans="1:20" x14ac:dyDescent="0.3">
      <c r="A448" t="s">
        <v>129</v>
      </c>
      <c r="B448" t="s">
        <v>56</v>
      </c>
      <c r="C448" t="s">
        <v>49</v>
      </c>
      <c r="D448">
        <v>1234</v>
      </c>
      <c r="E448">
        <f t="shared" si="14"/>
        <v>1194</v>
      </c>
      <c r="F448" t="s">
        <v>40</v>
      </c>
      <c r="N448" t="s">
        <v>129</v>
      </c>
      <c r="O448" t="s">
        <v>61</v>
      </c>
      <c r="P448" t="s">
        <v>39</v>
      </c>
      <c r="Q448">
        <v>1463</v>
      </c>
      <c r="R448">
        <f t="shared" si="15"/>
        <v>1423</v>
      </c>
      <c r="S448" t="s">
        <v>45</v>
      </c>
    </row>
    <row r="449" spans="1:20" x14ac:dyDescent="0.3">
      <c r="A449" t="s">
        <v>129</v>
      </c>
      <c r="B449" t="s">
        <v>56</v>
      </c>
      <c r="C449" t="s">
        <v>39</v>
      </c>
      <c r="D449">
        <v>2037</v>
      </c>
      <c r="E449">
        <f t="shared" si="14"/>
        <v>1997</v>
      </c>
      <c r="F449" t="s">
        <v>40</v>
      </c>
      <c r="N449" t="s">
        <v>129</v>
      </c>
      <c r="O449" t="s">
        <v>61</v>
      </c>
      <c r="P449" t="s">
        <v>39</v>
      </c>
      <c r="Q449">
        <v>966</v>
      </c>
      <c r="R449">
        <f t="shared" si="15"/>
        <v>926</v>
      </c>
      <c r="S449" t="s">
        <v>40</v>
      </c>
    </row>
    <row r="450" spans="1:20" x14ac:dyDescent="0.3">
      <c r="A450" t="s">
        <v>129</v>
      </c>
      <c r="B450" t="s">
        <v>56</v>
      </c>
      <c r="C450" t="s">
        <v>39</v>
      </c>
      <c r="D450">
        <v>1271</v>
      </c>
      <c r="E450">
        <f t="shared" ref="E450:E513" si="16">D450-40</f>
        <v>1231</v>
      </c>
      <c r="F450" t="s">
        <v>40</v>
      </c>
      <c r="N450" t="s">
        <v>129</v>
      </c>
      <c r="O450" t="s">
        <v>61</v>
      </c>
      <c r="P450" t="s">
        <v>39</v>
      </c>
      <c r="Q450">
        <v>775</v>
      </c>
      <c r="R450">
        <f t="shared" ref="R450:R513" si="17">Q450-40</f>
        <v>735</v>
      </c>
      <c r="S450" t="s">
        <v>45</v>
      </c>
    </row>
    <row r="451" spans="1:20" x14ac:dyDescent="0.3">
      <c r="A451" t="s">
        <v>129</v>
      </c>
      <c r="B451" t="s">
        <v>56</v>
      </c>
      <c r="C451" t="s">
        <v>39</v>
      </c>
      <c r="D451">
        <v>1798</v>
      </c>
      <c r="E451">
        <f t="shared" si="16"/>
        <v>1758</v>
      </c>
      <c r="F451" t="s">
        <v>40</v>
      </c>
      <c r="G451">
        <f>MEDIAN(E442:E451)</f>
        <v>1203.5</v>
      </c>
      <c r="N451" t="s">
        <v>129</v>
      </c>
      <c r="O451" t="s">
        <v>61</v>
      </c>
      <c r="P451" t="s">
        <v>49</v>
      </c>
      <c r="Q451">
        <v>1079</v>
      </c>
      <c r="R451">
        <f t="shared" si="17"/>
        <v>1039</v>
      </c>
      <c r="S451" t="s">
        <v>45</v>
      </c>
      <c r="T451">
        <f>MEDIAN(R442:R451)</f>
        <v>991</v>
      </c>
    </row>
    <row r="452" spans="1:20" x14ac:dyDescent="0.3">
      <c r="A452" t="s">
        <v>130</v>
      </c>
      <c r="B452" t="s">
        <v>56</v>
      </c>
      <c r="C452" t="s">
        <v>49</v>
      </c>
      <c r="D452">
        <v>918</v>
      </c>
      <c r="E452">
        <f t="shared" si="16"/>
        <v>878</v>
      </c>
      <c r="F452" t="s">
        <v>40</v>
      </c>
      <c r="N452" t="s">
        <v>130</v>
      </c>
      <c r="O452" t="s">
        <v>61</v>
      </c>
      <c r="P452" t="s">
        <v>49</v>
      </c>
      <c r="Q452">
        <v>881</v>
      </c>
      <c r="R452">
        <f t="shared" si="17"/>
        <v>841</v>
      </c>
      <c r="S452" t="s">
        <v>40</v>
      </c>
    </row>
    <row r="453" spans="1:20" x14ac:dyDescent="0.3">
      <c r="A453" t="s">
        <v>130</v>
      </c>
      <c r="B453" t="s">
        <v>56</v>
      </c>
      <c r="C453" t="s">
        <v>49</v>
      </c>
      <c r="D453">
        <v>776</v>
      </c>
      <c r="E453">
        <f t="shared" si="16"/>
        <v>736</v>
      </c>
      <c r="F453" t="s">
        <v>40</v>
      </c>
      <c r="N453" t="s">
        <v>130</v>
      </c>
      <c r="O453" t="s">
        <v>61</v>
      </c>
      <c r="P453" t="s">
        <v>49</v>
      </c>
      <c r="Q453">
        <v>710</v>
      </c>
      <c r="R453">
        <f t="shared" si="17"/>
        <v>670</v>
      </c>
      <c r="S453" t="s">
        <v>40</v>
      </c>
    </row>
    <row r="454" spans="1:20" x14ac:dyDescent="0.3">
      <c r="A454" t="s">
        <v>130</v>
      </c>
      <c r="B454" t="s">
        <v>56</v>
      </c>
      <c r="C454" t="s">
        <v>49</v>
      </c>
      <c r="D454">
        <v>1015</v>
      </c>
      <c r="E454">
        <f t="shared" si="16"/>
        <v>975</v>
      </c>
      <c r="F454" t="s">
        <v>40</v>
      </c>
      <c r="N454" t="s">
        <v>130</v>
      </c>
      <c r="O454" t="s">
        <v>61</v>
      </c>
      <c r="P454" t="s">
        <v>49</v>
      </c>
      <c r="Q454">
        <v>1415</v>
      </c>
      <c r="R454">
        <f t="shared" si="17"/>
        <v>1375</v>
      </c>
      <c r="S454" t="s">
        <v>40</v>
      </c>
    </row>
    <row r="455" spans="1:20" x14ac:dyDescent="0.3">
      <c r="A455" t="s">
        <v>130</v>
      </c>
      <c r="B455" t="s">
        <v>56</v>
      </c>
      <c r="C455" t="s">
        <v>49</v>
      </c>
      <c r="D455">
        <v>1046</v>
      </c>
      <c r="E455">
        <f t="shared" si="16"/>
        <v>1006</v>
      </c>
      <c r="F455" t="s">
        <v>40</v>
      </c>
      <c r="N455" t="s">
        <v>130</v>
      </c>
      <c r="O455" t="s">
        <v>61</v>
      </c>
      <c r="P455" t="s">
        <v>49</v>
      </c>
      <c r="Q455">
        <v>1463</v>
      </c>
      <c r="R455">
        <f t="shared" si="17"/>
        <v>1423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1893</v>
      </c>
      <c r="E456">
        <f t="shared" si="16"/>
        <v>1853</v>
      </c>
      <c r="F456" t="s">
        <v>40</v>
      </c>
      <c r="N456" t="s">
        <v>130</v>
      </c>
      <c r="O456" t="s">
        <v>61</v>
      </c>
      <c r="P456" t="s">
        <v>49</v>
      </c>
      <c r="Q456">
        <v>678</v>
      </c>
      <c r="R456">
        <f t="shared" si="17"/>
        <v>638</v>
      </c>
      <c r="S456" t="s">
        <v>40</v>
      </c>
    </row>
    <row r="457" spans="1:20" x14ac:dyDescent="0.3">
      <c r="A457" t="s">
        <v>130</v>
      </c>
      <c r="B457" t="s">
        <v>56</v>
      </c>
      <c r="C457" t="s">
        <v>49</v>
      </c>
      <c r="D457">
        <v>1014</v>
      </c>
      <c r="E457">
        <f t="shared" si="16"/>
        <v>974</v>
      </c>
      <c r="F457" t="s">
        <v>40</v>
      </c>
      <c r="N457" t="s">
        <v>130</v>
      </c>
      <c r="O457" t="s">
        <v>61</v>
      </c>
      <c r="P457" t="s">
        <v>49</v>
      </c>
      <c r="Q457">
        <v>1335</v>
      </c>
      <c r="R457">
        <f t="shared" si="17"/>
        <v>1295</v>
      </c>
      <c r="S457" t="s">
        <v>40</v>
      </c>
    </row>
    <row r="458" spans="1:20" x14ac:dyDescent="0.3">
      <c r="A458" t="s">
        <v>130</v>
      </c>
      <c r="B458" t="s">
        <v>56</v>
      </c>
      <c r="C458" t="s">
        <v>49</v>
      </c>
      <c r="D458">
        <v>1047</v>
      </c>
      <c r="E458">
        <f t="shared" si="16"/>
        <v>1007</v>
      </c>
      <c r="F458" t="s">
        <v>40</v>
      </c>
      <c r="N458" t="s">
        <v>130</v>
      </c>
      <c r="O458" t="s">
        <v>61</v>
      </c>
      <c r="P458" t="s">
        <v>49</v>
      </c>
      <c r="Q458">
        <v>1233</v>
      </c>
      <c r="R458">
        <f t="shared" si="17"/>
        <v>1193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966</v>
      </c>
      <c r="E459">
        <f t="shared" si="16"/>
        <v>926</v>
      </c>
      <c r="F459" t="s">
        <v>40</v>
      </c>
      <c r="N459" t="s">
        <v>130</v>
      </c>
      <c r="O459" t="s">
        <v>61</v>
      </c>
      <c r="P459" t="s">
        <v>49</v>
      </c>
      <c r="Q459">
        <v>1047</v>
      </c>
      <c r="R459">
        <f t="shared" si="17"/>
        <v>1007</v>
      </c>
      <c r="S459" t="s">
        <v>45</v>
      </c>
    </row>
    <row r="460" spans="1:20" x14ac:dyDescent="0.3">
      <c r="A460" t="s">
        <v>130</v>
      </c>
      <c r="B460" t="s">
        <v>56</v>
      </c>
      <c r="C460" t="s">
        <v>49</v>
      </c>
      <c r="D460">
        <v>1095</v>
      </c>
      <c r="E460">
        <f t="shared" si="16"/>
        <v>1055</v>
      </c>
      <c r="F460" t="s">
        <v>40</v>
      </c>
      <c r="N460" t="s">
        <v>130</v>
      </c>
      <c r="O460" t="s">
        <v>61</v>
      </c>
      <c r="P460" t="s">
        <v>49</v>
      </c>
      <c r="Q460">
        <v>999</v>
      </c>
      <c r="R460">
        <f t="shared" si="17"/>
        <v>959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1271</v>
      </c>
      <c r="E461">
        <f t="shared" si="16"/>
        <v>1231</v>
      </c>
      <c r="F461" t="s">
        <v>40</v>
      </c>
      <c r="G461">
        <f>MEDIAN(E452:E461)</f>
        <v>990.5</v>
      </c>
      <c r="N461" t="s">
        <v>130</v>
      </c>
      <c r="O461" t="s">
        <v>61</v>
      </c>
      <c r="P461" t="s">
        <v>49</v>
      </c>
      <c r="Q461">
        <v>1061</v>
      </c>
      <c r="R461">
        <f t="shared" si="17"/>
        <v>1021</v>
      </c>
      <c r="S461" t="s">
        <v>40</v>
      </c>
      <c r="T461">
        <f>MEDIAN(R452:R461)</f>
        <v>1014</v>
      </c>
    </row>
    <row r="462" spans="1:20" x14ac:dyDescent="0.3">
      <c r="A462" t="s">
        <v>131</v>
      </c>
      <c r="B462" t="s">
        <v>56</v>
      </c>
      <c r="C462" t="s">
        <v>49</v>
      </c>
      <c r="D462">
        <v>904</v>
      </c>
      <c r="E462">
        <f t="shared" si="16"/>
        <v>864</v>
      </c>
      <c r="F462" t="s">
        <v>40</v>
      </c>
      <c r="N462" t="s">
        <v>131</v>
      </c>
      <c r="O462" t="s">
        <v>61</v>
      </c>
      <c r="P462" t="s">
        <v>39</v>
      </c>
      <c r="Q462">
        <v>1014</v>
      </c>
      <c r="R462">
        <f t="shared" si="17"/>
        <v>974</v>
      </c>
      <c r="S462" t="s">
        <v>45</v>
      </c>
    </row>
    <row r="463" spans="1:20" x14ac:dyDescent="0.3">
      <c r="A463" t="s">
        <v>131</v>
      </c>
      <c r="B463" t="s">
        <v>56</v>
      </c>
      <c r="C463" t="s">
        <v>49</v>
      </c>
      <c r="D463">
        <v>1063</v>
      </c>
      <c r="E463">
        <f t="shared" si="16"/>
        <v>1023</v>
      </c>
      <c r="F463" t="s">
        <v>40</v>
      </c>
      <c r="N463" t="s">
        <v>131</v>
      </c>
      <c r="O463" t="s">
        <v>61</v>
      </c>
      <c r="P463" t="s">
        <v>49</v>
      </c>
      <c r="Q463">
        <v>964</v>
      </c>
      <c r="R463">
        <f t="shared" si="17"/>
        <v>924</v>
      </c>
      <c r="S463" t="s">
        <v>40</v>
      </c>
    </row>
    <row r="464" spans="1:20" x14ac:dyDescent="0.3">
      <c r="A464" t="s">
        <v>131</v>
      </c>
      <c r="B464" t="s">
        <v>56</v>
      </c>
      <c r="C464" t="s">
        <v>49</v>
      </c>
      <c r="D464">
        <v>840</v>
      </c>
      <c r="E464">
        <f t="shared" si="16"/>
        <v>800</v>
      </c>
      <c r="F464" t="s">
        <v>40</v>
      </c>
      <c r="N464" t="s">
        <v>131</v>
      </c>
      <c r="O464" t="s">
        <v>61</v>
      </c>
      <c r="P464" t="s">
        <v>49</v>
      </c>
      <c r="Q464">
        <v>871</v>
      </c>
      <c r="R464">
        <f t="shared" si="17"/>
        <v>831</v>
      </c>
      <c r="S464" t="s">
        <v>40</v>
      </c>
    </row>
    <row r="465" spans="1:20" x14ac:dyDescent="0.3">
      <c r="A465" t="s">
        <v>131</v>
      </c>
      <c r="B465" t="s">
        <v>56</v>
      </c>
      <c r="C465" t="s">
        <v>49</v>
      </c>
      <c r="D465">
        <v>1256</v>
      </c>
      <c r="E465">
        <f t="shared" si="16"/>
        <v>1216</v>
      </c>
      <c r="F465" t="s">
        <v>40</v>
      </c>
      <c r="N465" t="s">
        <v>131</v>
      </c>
      <c r="O465" t="s">
        <v>61</v>
      </c>
      <c r="P465" t="s">
        <v>49</v>
      </c>
      <c r="Q465">
        <v>1046</v>
      </c>
      <c r="R465">
        <f t="shared" si="17"/>
        <v>1006</v>
      </c>
      <c r="S465" t="s">
        <v>40</v>
      </c>
    </row>
    <row r="466" spans="1:20" x14ac:dyDescent="0.3">
      <c r="A466" t="s">
        <v>131</v>
      </c>
      <c r="B466" t="s">
        <v>56</v>
      </c>
      <c r="C466" t="s">
        <v>49</v>
      </c>
      <c r="D466">
        <v>951</v>
      </c>
      <c r="E466">
        <f t="shared" si="16"/>
        <v>911</v>
      </c>
      <c r="F466" t="s">
        <v>40</v>
      </c>
      <c r="N466" t="s">
        <v>131</v>
      </c>
      <c r="O466" t="s">
        <v>61</v>
      </c>
      <c r="P466" t="s">
        <v>49</v>
      </c>
      <c r="Q466">
        <v>710</v>
      </c>
      <c r="R466">
        <f t="shared" si="17"/>
        <v>670</v>
      </c>
      <c r="S466" t="s">
        <v>45</v>
      </c>
    </row>
    <row r="467" spans="1:20" x14ac:dyDescent="0.3">
      <c r="A467" t="s">
        <v>131</v>
      </c>
      <c r="B467" t="s">
        <v>56</v>
      </c>
      <c r="C467" t="s">
        <v>49</v>
      </c>
      <c r="D467">
        <v>806</v>
      </c>
      <c r="E467">
        <f t="shared" si="16"/>
        <v>766</v>
      </c>
      <c r="F467" t="s">
        <v>40</v>
      </c>
      <c r="N467" t="s">
        <v>131</v>
      </c>
      <c r="O467" t="s">
        <v>61</v>
      </c>
      <c r="P467" t="s">
        <v>49</v>
      </c>
      <c r="Q467">
        <v>1079</v>
      </c>
      <c r="R467">
        <f t="shared" si="17"/>
        <v>1039</v>
      </c>
      <c r="S467" t="s">
        <v>45</v>
      </c>
    </row>
    <row r="468" spans="1:20" x14ac:dyDescent="0.3">
      <c r="A468" t="s">
        <v>131</v>
      </c>
      <c r="B468" t="s">
        <v>56</v>
      </c>
      <c r="C468" t="s">
        <v>49</v>
      </c>
      <c r="D468">
        <v>1106</v>
      </c>
      <c r="E468">
        <f t="shared" si="16"/>
        <v>1066</v>
      </c>
      <c r="F468" t="s">
        <v>40</v>
      </c>
      <c r="N468" t="s">
        <v>131</v>
      </c>
      <c r="O468" t="s">
        <v>61</v>
      </c>
      <c r="P468" t="s">
        <v>49</v>
      </c>
      <c r="Q468">
        <v>918</v>
      </c>
      <c r="R468">
        <f t="shared" si="17"/>
        <v>878</v>
      </c>
      <c r="S468" t="s">
        <v>45</v>
      </c>
    </row>
    <row r="469" spans="1:20" x14ac:dyDescent="0.3">
      <c r="A469" t="s">
        <v>131</v>
      </c>
      <c r="B469" t="s">
        <v>56</v>
      </c>
      <c r="C469" t="s">
        <v>49</v>
      </c>
      <c r="D469">
        <v>1045</v>
      </c>
      <c r="E469">
        <f t="shared" si="16"/>
        <v>1005</v>
      </c>
      <c r="F469" t="s">
        <v>40</v>
      </c>
      <c r="N469" t="s">
        <v>131</v>
      </c>
      <c r="O469" t="s">
        <v>61</v>
      </c>
      <c r="P469" t="s">
        <v>49</v>
      </c>
      <c r="Q469">
        <v>951</v>
      </c>
      <c r="R469">
        <f t="shared" si="17"/>
        <v>911</v>
      </c>
      <c r="S469" t="s">
        <v>40</v>
      </c>
    </row>
    <row r="470" spans="1:20" x14ac:dyDescent="0.3">
      <c r="A470" t="s">
        <v>131</v>
      </c>
      <c r="B470" t="s">
        <v>56</v>
      </c>
      <c r="C470" t="s">
        <v>49</v>
      </c>
      <c r="D470">
        <v>1143</v>
      </c>
      <c r="E470">
        <f t="shared" si="16"/>
        <v>1103</v>
      </c>
      <c r="F470" t="s">
        <v>40</v>
      </c>
      <c r="N470" t="s">
        <v>131</v>
      </c>
      <c r="O470" t="s">
        <v>61</v>
      </c>
      <c r="P470" t="s">
        <v>49</v>
      </c>
      <c r="Q470">
        <v>840</v>
      </c>
      <c r="R470">
        <f t="shared" si="17"/>
        <v>800</v>
      </c>
      <c r="S470" t="s">
        <v>45</v>
      </c>
    </row>
    <row r="471" spans="1:20" x14ac:dyDescent="0.3">
      <c r="A471" t="s">
        <v>131</v>
      </c>
      <c r="B471" t="s">
        <v>56</v>
      </c>
      <c r="C471" t="s">
        <v>49</v>
      </c>
      <c r="D471">
        <v>1175</v>
      </c>
      <c r="E471">
        <f t="shared" si="16"/>
        <v>1135</v>
      </c>
      <c r="F471" t="s">
        <v>40</v>
      </c>
      <c r="G471">
        <f>MEDIAN(E462:E471)</f>
        <v>1014</v>
      </c>
      <c r="N471" t="s">
        <v>131</v>
      </c>
      <c r="O471" t="s">
        <v>61</v>
      </c>
      <c r="P471" t="s">
        <v>49</v>
      </c>
      <c r="Q471">
        <v>1525</v>
      </c>
      <c r="R471">
        <f t="shared" si="17"/>
        <v>1485</v>
      </c>
      <c r="S471" t="s">
        <v>40</v>
      </c>
      <c r="T471">
        <f>MEDIAN(R462:R471)</f>
        <v>917.5</v>
      </c>
    </row>
    <row r="472" spans="1:20" x14ac:dyDescent="0.3">
      <c r="A472" t="s">
        <v>132</v>
      </c>
      <c r="B472" t="s">
        <v>56</v>
      </c>
      <c r="C472" t="s">
        <v>49</v>
      </c>
      <c r="D472">
        <v>1158</v>
      </c>
      <c r="E472">
        <f t="shared" si="16"/>
        <v>1118</v>
      </c>
      <c r="F472" t="s">
        <v>40</v>
      </c>
      <c r="N472" t="s">
        <v>132</v>
      </c>
      <c r="O472" t="s">
        <v>61</v>
      </c>
      <c r="P472" t="s">
        <v>49</v>
      </c>
      <c r="Q472">
        <v>737</v>
      </c>
      <c r="R472">
        <f t="shared" si="17"/>
        <v>697</v>
      </c>
      <c r="S472" t="s">
        <v>45</v>
      </c>
    </row>
    <row r="473" spans="1:20" x14ac:dyDescent="0.3">
      <c r="A473" t="s">
        <v>132</v>
      </c>
      <c r="B473" t="s">
        <v>56</v>
      </c>
      <c r="C473" t="s">
        <v>49</v>
      </c>
      <c r="D473">
        <v>1447</v>
      </c>
      <c r="E473">
        <f t="shared" si="16"/>
        <v>1407</v>
      </c>
      <c r="F473" t="s">
        <v>40</v>
      </c>
      <c r="N473" t="s">
        <v>132</v>
      </c>
      <c r="O473" t="s">
        <v>61</v>
      </c>
      <c r="P473" t="s">
        <v>49</v>
      </c>
      <c r="Q473">
        <v>851</v>
      </c>
      <c r="R473">
        <f t="shared" si="17"/>
        <v>811</v>
      </c>
      <c r="S473" t="s">
        <v>40</v>
      </c>
    </row>
    <row r="474" spans="1:20" x14ac:dyDescent="0.3">
      <c r="A474" t="s">
        <v>132</v>
      </c>
      <c r="B474" t="s">
        <v>56</v>
      </c>
      <c r="C474" t="s">
        <v>49</v>
      </c>
      <c r="D474">
        <v>1015</v>
      </c>
      <c r="E474">
        <f t="shared" si="16"/>
        <v>975</v>
      </c>
      <c r="F474" t="s">
        <v>40</v>
      </c>
      <c r="N474" t="s">
        <v>132</v>
      </c>
      <c r="O474" t="s">
        <v>61</v>
      </c>
      <c r="P474" t="s">
        <v>49</v>
      </c>
      <c r="Q474">
        <v>887</v>
      </c>
      <c r="R474">
        <f t="shared" si="17"/>
        <v>847</v>
      </c>
      <c r="S474" t="s">
        <v>45</v>
      </c>
    </row>
    <row r="475" spans="1:20" x14ac:dyDescent="0.3">
      <c r="A475" t="s">
        <v>132</v>
      </c>
      <c r="B475" t="s">
        <v>56</v>
      </c>
      <c r="C475" t="s">
        <v>49</v>
      </c>
      <c r="D475">
        <v>1110</v>
      </c>
      <c r="E475">
        <f t="shared" si="16"/>
        <v>1070</v>
      </c>
      <c r="F475" t="s">
        <v>40</v>
      </c>
      <c r="N475" t="s">
        <v>132</v>
      </c>
      <c r="O475" t="s">
        <v>61</v>
      </c>
      <c r="P475" t="s">
        <v>49</v>
      </c>
      <c r="Q475">
        <v>903</v>
      </c>
      <c r="R475">
        <f t="shared" si="17"/>
        <v>863</v>
      </c>
      <c r="S475" t="s">
        <v>40</v>
      </c>
    </row>
    <row r="476" spans="1:20" x14ac:dyDescent="0.3">
      <c r="A476" t="s">
        <v>132</v>
      </c>
      <c r="B476" t="s">
        <v>56</v>
      </c>
      <c r="C476" t="s">
        <v>49</v>
      </c>
      <c r="D476">
        <v>968</v>
      </c>
      <c r="E476">
        <f t="shared" si="16"/>
        <v>928</v>
      </c>
      <c r="F476" t="s">
        <v>40</v>
      </c>
      <c r="N476" t="s">
        <v>132</v>
      </c>
      <c r="O476" t="s">
        <v>61</v>
      </c>
      <c r="P476" t="s">
        <v>49</v>
      </c>
      <c r="Q476">
        <v>983</v>
      </c>
      <c r="R476">
        <f t="shared" si="17"/>
        <v>943</v>
      </c>
      <c r="S476" t="s">
        <v>40</v>
      </c>
    </row>
    <row r="477" spans="1:20" x14ac:dyDescent="0.3">
      <c r="A477" t="s">
        <v>132</v>
      </c>
      <c r="B477" t="s">
        <v>56</v>
      </c>
      <c r="C477" t="s">
        <v>49</v>
      </c>
      <c r="D477">
        <v>903</v>
      </c>
      <c r="E477">
        <f t="shared" si="16"/>
        <v>863</v>
      </c>
      <c r="F477" t="s">
        <v>40</v>
      </c>
      <c r="N477" t="s">
        <v>132</v>
      </c>
      <c r="O477" t="s">
        <v>61</v>
      </c>
      <c r="P477" t="s">
        <v>49</v>
      </c>
      <c r="Q477">
        <v>822</v>
      </c>
      <c r="R477">
        <f t="shared" si="17"/>
        <v>782</v>
      </c>
      <c r="S477" t="s">
        <v>40</v>
      </c>
    </row>
    <row r="478" spans="1:20" x14ac:dyDescent="0.3">
      <c r="A478" t="s">
        <v>132</v>
      </c>
      <c r="B478" t="s">
        <v>56</v>
      </c>
      <c r="C478" t="s">
        <v>49</v>
      </c>
      <c r="D478">
        <v>1126</v>
      </c>
      <c r="E478">
        <f t="shared" si="16"/>
        <v>1086</v>
      </c>
      <c r="F478" t="s">
        <v>40</v>
      </c>
      <c r="N478" t="s">
        <v>132</v>
      </c>
      <c r="O478" t="s">
        <v>61</v>
      </c>
      <c r="P478" t="s">
        <v>49</v>
      </c>
      <c r="Q478">
        <v>1239</v>
      </c>
      <c r="R478">
        <f t="shared" si="17"/>
        <v>1199</v>
      </c>
      <c r="S478" t="s">
        <v>45</v>
      </c>
    </row>
    <row r="479" spans="1:20" x14ac:dyDescent="0.3">
      <c r="A479" t="s">
        <v>132</v>
      </c>
      <c r="B479" t="s">
        <v>56</v>
      </c>
      <c r="C479" t="s">
        <v>49</v>
      </c>
      <c r="D479">
        <v>1206</v>
      </c>
      <c r="E479">
        <f t="shared" si="16"/>
        <v>1166</v>
      </c>
      <c r="F479" t="s">
        <v>40</v>
      </c>
      <c r="N479" t="s">
        <v>132</v>
      </c>
      <c r="O479" t="s">
        <v>61</v>
      </c>
      <c r="P479" t="s">
        <v>49</v>
      </c>
      <c r="Q479">
        <v>919</v>
      </c>
      <c r="R479">
        <f t="shared" si="17"/>
        <v>879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1158</v>
      </c>
      <c r="E480">
        <f t="shared" si="16"/>
        <v>1118</v>
      </c>
      <c r="F480" t="s">
        <v>40</v>
      </c>
      <c r="N480" t="s">
        <v>132</v>
      </c>
      <c r="O480" t="s">
        <v>61</v>
      </c>
      <c r="P480" t="s">
        <v>49</v>
      </c>
      <c r="Q480">
        <v>1493</v>
      </c>
      <c r="R480">
        <f t="shared" si="17"/>
        <v>1453</v>
      </c>
      <c r="S480" t="s">
        <v>45</v>
      </c>
    </row>
    <row r="481" spans="1:20" x14ac:dyDescent="0.3">
      <c r="A481" t="s">
        <v>132</v>
      </c>
      <c r="B481" t="s">
        <v>56</v>
      </c>
      <c r="C481" t="s">
        <v>49</v>
      </c>
      <c r="D481">
        <v>1201</v>
      </c>
      <c r="E481">
        <f t="shared" si="16"/>
        <v>1161</v>
      </c>
      <c r="F481" t="s">
        <v>40</v>
      </c>
      <c r="G481">
        <f>MEDIAN(E472:E481)</f>
        <v>1102</v>
      </c>
      <c r="N481" t="s">
        <v>132</v>
      </c>
      <c r="O481" t="s">
        <v>61</v>
      </c>
      <c r="P481" t="s">
        <v>49</v>
      </c>
      <c r="Q481">
        <v>4551</v>
      </c>
      <c r="R481">
        <f t="shared" si="17"/>
        <v>4511</v>
      </c>
      <c r="S481" t="s">
        <v>40</v>
      </c>
      <c r="T481">
        <f>MEDIAN(R472:R481)</f>
        <v>871</v>
      </c>
    </row>
    <row r="482" spans="1:20" x14ac:dyDescent="0.3">
      <c r="A482" t="s">
        <v>101</v>
      </c>
      <c r="B482" t="s">
        <v>56</v>
      </c>
      <c r="C482" t="s">
        <v>39</v>
      </c>
      <c r="D482">
        <v>1143</v>
      </c>
      <c r="E482">
        <f t="shared" si="16"/>
        <v>1103</v>
      </c>
      <c r="F482" t="s">
        <v>40</v>
      </c>
      <c r="N482" t="s">
        <v>101</v>
      </c>
      <c r="O482" t="s">
        <v>61</v>
      </c>
      <c r="P482" t="s">
        <v>39</v>
      </c>
      <c r="Q482">
        <v>1010</v>
      </c>
      <c r="R482">
        <f t="shared" si="17"/>
        <v>970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1286</v>
      </c>
      <c r="E483">
        <f t="shared" si="16"/>
        <v>1246</v>
      </c>
      <c r="F483" t="s">
        <v>40</v>
      </c>
      <c r="N483" t="s">
        <v>101</v>
      </c>
      <c r="O483" t="s">
        <v>61</v>
      </c>
      <c r="P483" t="s">
        <v>39</v>
      </c>
      <c r="Q483">
        <v>791</v>
      </c>
      <c r="R483">
        <f t="shared" si="17"/>
        <v>751</v>
      </c>
      <c r="S483" t="s">
        <v>40</v>
      </c>
    </row>
    <row r="484" spans="1:20" x14ac:dyDescent="0.3">
      <c r="A484" t="s">
        <v>101</v>
      </c>
      <c r="B484" t="s">
        <v>56</v>
      </c>
      <c r="C484" t="s">
        <v>39</v>
      </c>
      <c r="D484">
        <v>742</v>
      </c>
      <c r="E484">
        <f t="shared" si="16"/>
        <v>702</v>
      </c>
      <c r="F484" t="s">
        <v>40</v>
      </c>
      <c r="N484" t="s">
        <v>101</v>
      </c>
      <c r="O484" t="s">
        <v>61</v>
      </c>
      <c r="P484" t="s">
        <v>39</v>
      </c>
      <c r="Q484">
        <v>727</v>
      </c>
      <c r="R484">
        <f t="shared" si="17"/>
        <v>687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1063</v>
      </c>
      <c r="E485">
        <f t="shared" si="16"/>
        <v>1023</v>
      </c>
      <c r="F485" t="s">
        <v>40</v>
      </c>
      <c r="N485" t="s">
        <v>101</v>
      </c>
      <c r="O485" t="s">
        <v>61</v>
      </c>
      <c r="P485" t="s">
        <v>39</v>
      </c>
      <c r="Q485">
        <v>790</v>
      </c>
      <c r="R485">
        <f t="shared" si="17"/>
        <v>750</v>
      </c>
      <c r="S485" t="s">
        <v>40</v>
      </c>
    </row>
    <row r="486" spans="1:20" x14ac:dyDescent="0.3">
      <c r="A486" t="s">
        <v>101</v>
      </c>
      <c r="B486" t="s">
        <v>56</v>
      </c>
      <c r="C486" t="s">
        <v>39</v>
      </c>
      <c r="D486">
        <v>1990</v>
      </c>
      <c r="E486">
        <f t="shared" si="16"/>
        <v>1950</v>
      </c>
      <c r="F486" t="s">
        <v>40</v>
      </c>
      <c r="N486" t="s">
        <v>101</v>
      </c>
      <c r="O486" t="s">
        <v>61</v>
      </c>
      <c r="P486" t="s">
        <v>39</v>
      </c>
      <c r="Q486">
        <v>759</v>
      </c>
      <c r="R486">
        <f t="shared" si="17"/>
        <v>719</v>
      </c>
      <c r="S486" t="s">
        <v>40</v>
      </c>
    </row>
    <row r="487" spans="1:20" x14ac:dyDescent="0.3">
      <c r="A487" t="s">
        <v>101</v>
      </c>
      <c r="B487" t="s">
        <v>56</v>
      </c>
      <c r="C487" t="s">
        <v>39</v>
      </c>
      <c r="D487">
        <v>918</v>
      </c>
      <c r="E487">
        <f t="shared" si="16"/>
        <v>878</v>
      </c>
      <c r="F487" t="s">
        <v>40</v>
      </c>
      <c r="N487" t="s">
        <v>101</v>
      </c>
      <c r="O487" t="s">
        <v>61</v>
      </c>
      <c r="P487" t="s">
        <v>39</v>
      </c>
      <c r="Q487">
        <v>822</v>
      </c>
      <c r="R487">
        <f t="shared" si="17"/>
        <v>782</v>
      </c>
      <c r="S487" t="s">
        <v>40</v>
      </c>
    </row>
    <row r="488" spans="1:20" x14ac:dyDescent="0.3">
      <c r="A488" t="s">
        <v>101</v>
      </c>
      <c r="B488" t="s">
        <v>56</v>
      </c>
      <c r="C488" t="s">
        <v>39</v>
      </c>
      <c r="D488">
        <v>1095</v>
      </c>
      <c r="E488">
        <f t="shared" si="16"/>
        <v>1055</v>
      </c>
      <c r="F488" t="s">
        <v>40</v>
      </c>
      <c r="N488" t="s">
        <v>101</v>
      </c>
      <c r="O488" t="s">
        <v>61</v>
      </c>
      <c r="P488" t="s">
        <v>39</v>
      </c>
      <c r="Q488">
        <v>1078</v>
      </c>
      <c r="R488">
        <f t="shared" si="17"/>
        <v>1038</v>
      </c>
      <c r="S488" t="s">
        <v>45</v>
      </c>
    </row>
    <row r="489" spans="1:20" x14ac:dyDescent="0.3">
      <c r="A489" t="s">
        <v>101</v>
      </c>
      <c r="B489" t="s">
        <v>56</v>
      </c>
      <c r="C489" t="s">
        <v>39</v>
      </c>
      <c r="D489">
        <v>1096</v>
      </c>
      <c r="E489">
        <f t="shared" si="16"/>
        <v>1056</v>
      </c>
      <c r="F489" t="s">
        <v>40</v>
      </c>
      <c r="N489" t="s">
        <v>101</v>
      </c>
      <c r="O489" t="s">
        <v>61</v>
      </c>
      <c r="P489" t="s">
        <v>39</v>
      </c>
      <c r="Q489">
        <v>1030</v>
      </c>
      <c r="R489">
        <f t="shared" si="17"/>
        <v>990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1079</v>
      </c>
      <c r="E490">
        <f t="shared" si="16"/>
        <v>1039</v>
      </c>
      <c r="F490" t="s">
        <v>40</v>
      </c>
      <c r="N490" t="s">
        <v>101</v>
      </c>
      <c r="O490" t="s">
        <v>61</v>
      </c>
      <c r="P490" t="s">
        <v>39</v>
      </c>
      <c r="Q490">
        <v>840</v>
      </c>
      <c r="R490">
        <f t="shared" si="17"/>
        <v>800</v>
      </c>
      <c r="S490" t="s">
        <v>45</v>
      </c>
    </row>
    <row r="491" spans="1:20" x14ac:dyDescent="0.3">
      <c r="A491" t="s">
        <v>101</v>
      </c>
      <c r="B491" t="s">
        <v>56</v>
      </c>
      <c r="C491" t="s">
        <v>39</v>
      </c>
      <c r="D491">
        <v>981</v>
      </c>
      <c r="E491">
        <f t="shared" si="16"/>
        <v>941</v>
      </c>
      <c r="F491" t="s">
        <v>40</v>
      </c>
      <c r="G491">
        <f>MEDIAN(E482:E491)</f>
        <v>1047</v>
      </c>
      <c r="N491" t="s">
        <v>101</v>
      </c>
      <c r="O491" t="s">
        <v>61</v>
      </c>
      <c r="P491" t="s">
        <v>39</v>
      </c>
      <c r="Q491">
        <v>790</v>
      </c>
      <c r="R491">
        <f t="shared" si="17"/>
        <v>750</v>
      </c>
      <c r="S491" t="s">
        <v>40</v>
      </c>
      <c r="T491">
        <f>MEDIAN(R482:R491)</f>
        <v>766.5</v>
      </c>
    </row>
    <row r="492" spans="1:20" x14ac:dyDescent="0.3">
      <c r="A492" t="s">
        <v>102</v>
      </c>
      <c r="B492" t="s">
        <v>56</v>
      </c>
      <c r="C492" t="s">
        <v>39</v>
      </c>
      <c r="D492">
        <v>998</v>
      </c>
      <c r="E492">
        <f t="shared" si="16"/>
        <v>958</v>
      </c>
      <c r="F492" t="s">
        <v>40</v>
      </c>
      <c r="N492" t="s">
        <v>102</v>
      </c>
      <c r="O492" t="s">
        <v>61</v>
      </c>
      <c r="P492" t="s">
        <v>39</v>
      </c>
      <c r="Q492">
        <v>1054</v>
      </c>
      <c r="R492">
        <f t="shared" si="17"/>
        <v>1014</v>
      </c>
      <c r="S492" t="s">
        <v>40</v>
      </c>
    </row>
    <row r="493" spans="1:20" x14ac:dyDescent="0.3">
      <c r="A493" t="s">
        <v>102</v>
      </c>
      <c r="B493" t="s">
        <v>56</v>
      </c>
      <c r="C493" t="s">
        <v>39</v>
      </c>
      <c r="D493">
        <v>1014</v>
      </c>
      <c r="E493">
        <f t="shared" si="16"/>
        <v>974</v>
      </c>
      <c r="F493" t="s">
        <v>40</v>
      </c>
      <c r="N493" t="s">
        <v>102</v>
      </c>
      <c r="O493" t="s">
        <v>61</v>
      </c>
      <c r="P493" t="s">
        <v>39</v>
      </c>
      <c r="Q493">
        <v>838</v>
      </c>
      <c r="R493">
        <f t="shared" si="17"/>
        <v>798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1332</v>
      </c>
      <c r="E494">
        <f t="shared" si="16"/>
        <v>1292</v>
      </c>
      <c r="F494" t="s">
        <v>40</v>
      </c>
      <c r="N494" t="s">
        <v>102</v>
      </c>
      <c r="O494" t="s">
        <v>61</v>
      </c>
      <c r="P494" t="s">
        <v>39</v>
      </c>
      <c r="Q494">
        <v>833</v>
      </c>
      <c r="R494">
        <f t="shared" si="17"/>
        <v>793</v>
      </c>
      <c r="S494" t="s">
        <v>40</v>
      </c>
    </row>
    <row r="495" spans="1:20" x14ac:dyDescent="0.3">
      <c r="A495" t="s">
        <v>102</v>
      </c>
      <c r="B495" t="s">
        <v>56</v>
      </c>
      <c r="C495" t="s">
        <v>39</v>
      </c>
      <c r="D495">
        <v>855</v>
      </c>
      <c r="E495">
        <f t="shared" si="16"/>
        <v>815</v>
      </c>
      <c r="F495" t="s">
        <v>40</v>
      </c>
      <c r="N495" t="s">
        <v>102</v>
      </c>
      <c r="O495" t="s">
        <v>61</v>
      </c>
      <c r="P495" t="s">
        <v>39</v>
      </c>
      <c r="Q495">
        <v>1281</v>
      </c>
      <c r="R495">
        <f t="shared" si="17"/>
        <v>1241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1063</v>
      </c>
      <c r="E496">
        <f t="shared" si="16"/>
        <v>1023</v>
      </c>
      <c r="F496" t="s">
        <v>40</v>
      </c>
      <c r="N496" t="s">
        <v>102</v>
      </c>
      <c r="O496" t="s">
        <v>61</v>
      </c>
      <c r="P496" t="s">
        <v>39</v>
      </c>
      <c r="Q496">
        <v>1537</v>
      </c>
      <c r="R496">
        <f t="shared" si="17"/>
        <v>1497</v>
      </c>
      <c r="S496" t="s">
        <v>45</v>
      </c>
    </row>
    <row r="497" spans="1:20" x14ac:dyDescent="0.3">
      <c r="A497" t="s">
        <v>102</v>
      </c>
      <c r="B497" t="s">
        <v>56</v>
      </c>
      <c r="C497" t="s">
        <v>39</v>
      </c>
      <c r="D497">
        <v>775</v>
      </c>
      <c r="E497">
        <f t="shared" si="16"/>
        <v>735</v>
      </c>
      <c r="F497" t="s">
        <v>40</v>
      </c>
      <c r="N497" t="s">
        <v>102</v>
      </c>
      <c r="O497" t="s">
        <v>61</v>
      </c>
      <c r="P497" t="s">
        <v>39</v>
      </c>
      <c r="Q497">
        <v>887</v>
      </c>
      <c r="R497">
        <f t="shared" si="17"/>
        <v>847</v>
      </c>
      <c r="S497" t="s">
        <v>45</v>
      </c>
    </row>
    <row r="498" spans="1:20" x14ac:dyDescent="0.3">
      <c r="A498" t="s">
        <v>102</v>
      </c>
      <c r="B498" t="s">
        <v>56</v>
      </c>
      <c r="C498" t="s">
        <v>39</v>
      </c>
      <c r="D498">
        <v>1669</v>
      </c>
      <c r="E498">
        <f t="shared" si="16"/>
        <v>1629</v>
      </c>
      <c r="F498" t="s">
        <v>40</v>
      </c>
      <c r="N498" t="s">
        <v>102</v>
      </c>
      <c r="O498" t="s">
        <v>61</v>
      </c>
      <c r="P498" t="s">
        <v>39</v>
      </c>
      <c r="Q498">
        <v>888</v>
      </c>
      <c r="R498">
        <f t="shared" si="17"/>
        <v>848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854</v>
      </c>
      <c r="E499">
        <f t="shared" si="16"/>
        <v>814</v>
      </c>
      <c r="F499" t="s">
        <v>40</v>
      </c>
      <c r="N499" t="s">
        <v>102</v>
      </c>
      <c r="O499" t="s">
        <v>61</v>
      </c>
      <c r="P499" t="s">
        <v>39</v>
      </c>
      <c r="Q499">
        <v>759</v>
      </c>
      <c r="R499">
        <f t="shared" si="17"/>
        <v>719</v>
      </c>
      <c r="S499" t="s">
        <v>45</v>
      </c>
    </row>
    <row r="500" spans="1:20" x14ac:dyDescent="0.3">
      <c r="A500" t="s">
        <v>102</v>
      </c>
      <c r="B500" t="s">
        <v>56</v>
      </c>
      <c r="C500" t="s">
        <v>39</v>
      </c>
      <c r="D500">
        <v>982</v>
      </c>
      <c r="E500">
        <f t="shared" si="16"/>
        <v>942</v>
      </c>
      <c r="F500" t="s">
        <v>40</v>
      </c>
      <c r="N500" t="s">
        <v>102</v>
      </c>
      <c r="O500" t="s">
        <v>61</v>
      </c>
      <c r="P500" t="s">
        <v>39</v>
      </c>
      <c r="Q500">
        <v>823</v>
      </c>
      <c r="R500">
        <f t="shared" si="17"/>
        <v>783</v>
      </c>
      <c r="S500" t="s">
        <v>45</v>
      </c>
    </row>
    <row r="501" spans="1:20" x14ac:dyDescent="0.3">
      <c r="A501" t="s">
        <v>102</v>
      </c>
      <c r="B501" t="s">
        <v>56</v>
      </c>
      <c r="C501" t="s">
        <v>39</v>
      </c>
      <c r="D501">
        <v>1063</v>
      </c>
      <c r="E501">
        <f t="shared" si="16"/>
        <v>1023</v>
      </c>
      <c r="F501" t="s">
        <v>40</v>
      </c>
      <c r="G501">
        <f>MEDIAN(E492:E501)</f>
        <v>966</v>
      </c>
      <c r="N501" t="s">
        <v>102</v>
      </c>
      <c r="O501" t="s">
        <v>61</v>
      </c>
      <c r="P501" t="s">
        <v>39</v>
      </c>
      <c r="Q501">
        <v>1607</v>
      </c>
      <c r="R501">
        <f t="shared" si="17"/>
        <v>1567</v>
      </c>
      <c r="S501" t="s">
        <v>45</v>
      </c>
      <c r="T501">
        <f>MEDIAN(R492:R501)</f>
        <v>847.5</v>
      </c>
    </row>
    <row r="502" spans="1:20" x14ac:dyDescent="0.3">
      <c r="A502" t="s">
        <v>103</v>
      </c>
      <c r="B502" t="s">
        <v>56</v>
      </c>
      <c r="C502" t="s">
        <v>39</v>
      </c>
      <c r="D502">
        <v>1201</v>
      </c>
      <c r="E502">
        <f t="shared" si="16"/>
        <v>1161</v>
      </c>
      <c r="F502" t="s">
        <v>40</v>
      </c>
      <c r="N502" t="s">
        <v>103</v>
      </c>
      <c r="O502" t="s">
        <v>61</v>
      </c>
      <c r="P502" t="s">
        <v>39</v>
      </c>
      <c r="Q502">
        <v>976</v>
      </c>
      <c r="R502">
        <f t="shared" si="17"/>
        <v>936</v>
      </c>
      <c r="S502" t="s">
        <v>40</v>
      </c>
    </row>
    <row r="503" spans="1:20" x14ac:dyDescent="0.3">
      <c r="A503" t="s">
        <v>103</v>
      </c>
      <c r="B503" t="s">
        <v>56</v>
      </c>
      <c r="C503" t="s">
        <v>39</v>
      </c>
      <c r="D503">
        <v>854</v>
      </c>
      <c r="E503">
        <f t="shared" si="16"/>
        <v>814</v>
      </c>
      <c r="F503" t="s">
        <v>40</v>
      </c>
      <c r="N503" t="s">
        <v>103</v>
      </c>
      <c r="O503" t="s">
        <v>61</v>
      </c>
      <c r="P503" t="s">
        <v>39</v>
      </c>
      <c r="Q503">
        <v>951</v>
      </c>
      <c r="R503">
        <f t="shared" si="17"/>
        <v>911</v>
      </c>
      <c r="S503" t="s">
        <v>45</v>
      </c>
    </row>
    <row r="504" spans="1:20" x14ac:dyDescent="0.3">
      <c r="A504" t="s">
        <v>103</v>
      </c>
      <c r="B504" t="s">
        <v>56</v>
      </c>
      <c r="C504" t="s">
        <v>39</v>
      </c>
      <c r="D504">
        <v>839</v>
      </c>
      <c r="E504">
        <f t="shared" si="16"/>
        <v>799</v>
      </c>
      <c r="F504" t="s">
        <v>40</v>
      </c>
      <c r="N504" t="s">
        <v>103</v>
      </c>
      <c r="O504" t="s">
        <v>61</v>
      </c>
      <c r="P504" t="s">
        <v>49</v>
      </c>
      <c r="Q504">
        <v>2870</v>
      </c>
      <c r="R504">
        <f t="shared" si="17"/>
        <v>2830</v>
      </c>
      <c r="S504" t="s">
        <v>40</v>
      </c>
    </row>
    <row r="505" spans="1:20" x14ac:dyDescent="0.3">
      <c r="A505" t="s">
        <v>103</v>
      </c>
      <c r="B505" t="s">
        <v>56</v>
      </c>
      <c r="C505" t="s">
        <v>49</v>
      </c>
      <c r="D505">
        <v>1208</v>
      </c>
      <c r="E505">
        <f t="shared" si="16"/>
        <v>1168</v>
      </c>
      <c r="F505" t="s">
        <v>40</v>
      </c>
      <c r="N505" t="s">
        <v>103</v>
      </c>
      <c r="O505" t="s">
        <v>61</v>
      </c>
      <c r="P505" t="s">
        <v>39</v>
      </c>
      <c r="Q505">
        <v>887</v>
      </c>
      <c r="R505">
        <f t="shared" si="17"/>
        <v>847</v>
      </c>
      <c r="S505" t="s">
        <v>45</v>
      </c>
    </row>
    <row r="506" spans="1:20" x14ac:dyDescent="0.3">
      <c r="A506" t="s">
        <v>103</v>
      </c>
      <c r="B506" t="s">
        <v>56</v>
      </c>
      <c r="C506" t="s">
        <v>39</v>
      </c>
      <c r="D506">
        <v>759</v>
      </c>
      <c r="E506">
        <f t="shared" si="16"/>
        <v>719</v>
      </c>
      <c r="F506" t="s">
        <v>40</v>
      </c>
      <c r="N506" t="s">
        <v>103</v>
      </c>
      <c r="O506" t="s">
        <v>61</v>
      </c>
      <c r="P506" t="s">
        <v>39</v>
      </c>
      <c r="Q506">
        <v>991</v>
      </c>
      <c r="R506">
        <f t="shared" si="17"/>
        <v>951</v>
      </c>
      <c r="S506" t="s">
        <v>45</v>
      </c>
    </row>
    <row r="507" spans="1:20" x14ac:dyDescent="0.3">
      <c r="A507" t="s">
        <v>103</v>
      </c>
      <c r="B507" t="s">
        <v>56</v>
      </c>
      <c r="C507" t="s">
        <v>39</v>
      </c>
      <c r="D507">
        <v>1255</v>
      </c>
      <c r="E507">
        <f t="shared" si="16"/>
        <v>1215</v>
      </c>
      <c r="F507" t="s">
        <v>40</v>
      </c>
      <c r="N507" t="s">
        <v>103</v>
      </c>
      <c r="O507" t="s">
        <v>61</v>
      </c>
      <c r="P507" t="s">
        <v>39</v>
      </c>
      <c r="Q507">
        <v>1206</v>
      </c>
      <c r="R507">
        <f t="shared" si="17"/>
        <v>1166</v>
      </c>
      <c r="S507" t="s">
        <v>45</v>
      </c>
    </row>
    <row r="508" spans="1:20" x14ac:dyDescent="0.3">
      <c r="A508" t="s">
        <v>103</v>
      </c>
      <c r="B508" t="s">
        <v>56</v>
      </c>
      <c r="C508" t="s">
        <v>39</v>
      </c>
      <c r="D508">
        <v>1255</v>
      </c>
      <c r="E508">
        <f t="shared" si="16"/>
        <v>1215</v>
      </c>
      <c r="F508" t="s">
        <v>40</v>
      </c>
      <c r="N508" t="s">
        <v>103</v>
      </c>
      <c r="O508" t="s">
        <v>61</v>
      </c>
      <c r="P508" t="s">
        <v>39</v>
      </c>
      <c r="Q508">
        <v>855</v>
      </c>
      <c r="R508">
        <f t="shared" si="17"/>
        <v>815</v>
      </c>
      <c r="S508" t="s">
        <v>40</v>
      </c>
    </row>
    <row r="509" spans="1:20" x14ac:dyDescent="0.3">
      <c r="A509" t="s">
        <v>103</v>
      </c>
      <c r="B509" t="s">
        <v>56</v>
      </c>
      <c r="C509" t="s">
        <v>39</v>
      </c>
      <c r="D509">
        <v>1239</v>
      </c>
      <c r="E509">
        <f t="shared" si="16"/>
        <v>1199</v>
      </c>
      <c r="F509" t="s">
        <v>40</v>
      </c>
      <c r="N509" t="s">
        <v>103</v>
      </c>
      <c r="O509" t="s">
        <v>61</v>
      </c>
      <c r="P509" t="s">
        <v>39</v>
      </c>
      <c r="Q509">
        <v>838</v>
      </c>
      <c r="R509">
        <f t="shared" si="17"/>
        <v>798</v>
      </c>
      <c r="S509" t="s">
        <v>45</v>
      </c>
    </row>
    <row r="510" spans="1:20" x14ac:dyDescent="0.3">
      <c r="A510" t="s">
        <v>103</v>
      </c>
      <c r="B510" t="s">
        <v>56</v>
      </c>
      <c r="C510" t="s">
        <v>39</v>
      </c>
      <c r="D510">
        <v>1927</v>
      </c>
      <c r="E510">
        <f t="shared" si="16"/>
        <v>1887</v>
      </c>
      <c r="F510" t="s">
        <v>40</v>
      </c>
      <c r="N510" t="s">
        <v>103</v>
      </c>
      <c r="O510" t="s">
        <v>61</v>
      </c>
      <c r="P510" t="s">
        <v>39</v>
      </c>
      <c r="Q510">
        <v>935</v>
      </c>
      <c r="R510">
        <f t="shared" si="17"/>
        <v>895</v>
      </c>
      <c r="S510" t="s">
        <v>40</v>
      </c>
    </row>
    <row r="511" spans="1:20" x14ac:dyDescent="0.3">
      <c r="A511" t="s">
        <v>103</v>
      </c>
      <c r="B511" t="s">
        <v>56</v>
      </c>
      <c r="C511" t="s">
        <v>39</v>
      </c>
      <c r="D511">
        <v>1031</v>
      </c>
      <c r="E511">
        <f t="shared" si="16"/>
        <v>991</v>
      </c>
      <c r="F511" t="s">
        <v>40</v>
      </c>
      <c r="G511">
        <f>MEDIAN(E502:E511)</f>
        <v>1164.5</v>
      </c>
      <c r="N511" t="s">
        <v>103</v>
      </c>
      <c r="O511" t="s">
        <v>61</v>
      </c>
      <c r="P511" t="s">
        <v>39</v>
      </c>
      <c r="Q511">
        <v>934</v>
      </c>
      <c r="R511">
        <f t="shared" si="17"/>
        <v>894</v>
      </c>
      <c r="S511" t="s">
        <v>45</v>
      </c>
      <c r="T511">
        <f>MEDIAN(R502:R511)</f>
        <v>903</v>
      </c>
    </row>
    <row r="512" spans="1:20" x14ac:dyDescent="0.3">
      <c r="A512" t="s">
        <v>104</v>
      </c>
      <c r="B512" t="s">
        <v>56</v>
      </c>
      <c r="C512" t="s">
        <v>39</v>
      </c>
      <c r="D512">
        <v>1254</v>
      </c>
      <c r="E512">
        <f t="shared" si="16"/>
        <v>1214</v>
      </c>
      <c r="F512" t="s">
        <v>40</v>
      </c>
      <c r="N512" t="s">
        <v>104</v>
      </c>
      <c r="O512" t="s">
        <v>61</v>
      </c>
      <c r="P512" t="s">
        <v>39</v>
      </c>
      <c r="Q512">
        <v>775</v>
      </c>
      <c r="R512">
        <f t="shared" si="17"/>
        <v>735</v>
      </c>
      <c r="S512" t="s">
        <v>45</v>
      </c>
    </row>
    <row r="513" spans="1:20" x14ac:dyDescent="0.3">
      <c r="A513" t="s">
        <v>104</v>
      </c>
      <c r="B513" t="s">
        <v>56</v>
      </c>
      <c r="C513" t="s">
        <v>39</v>
      </c>
      <c r="D513">
        <v>1688</v>
      </c>
      <c r="E513">
        <f t="shared" si="16"/>
        <v>1648</v>
      </c>
      <c r="F513" t="s">
        <v>40</v>
      </c>
      <c r="N513" t="s">
        <v>104</v>
      </c>
      <c r="O513" t="s">
        <v>61</v>
      </c>
      <c r="P513" t="s">
        <v>39</v>
      </c>
      <c r="Q513">
        <v>823</v>
      </c>
      <c r="R513">
        <f t="shared" si="17"/>
        <v>783</v>
      </c>
      <c r="S513" t="s">
        <v>45</v>
      </c>
    </row>
    <row r="514" spans="1:20" x14ac:dyDescent="0.3">
      <c r="A514" t="s">
        <v>104</v>
      </c>
      <c r="B514" t="s">
        <v>56</v>
      </c>
      <c r="C514" t="s">
        <v>49</v>
      </c>
      <c r="D514">
        <v>1127</v>
      </c>
      <c r="E514">
        <f t="shared" ref="E514:E577" si="18">D514-40</f>
        <v>1087</v>
      </c>
      <c r="F514" t="s">
        <v>40</v>
      </c>
      <c r="N514" t="s">
        <v>104</v>
      </c>
      <c r="O514" t="s">
        <v>61</v>
      </c>
      <c r="P514" t="s">
        <v>39</v>
      </c>
      <c r="Q514">
        <v>1174</v>
      </c>
      <c r="R514">
        <f t="shared" ref="R514:R577" si="19">Q514-40</f>
        <v>1134</v>
      </c>
      <c r="S514" t="s">
        <v>45</v>
      </c>
    </row>
    <row r="515" spans="1:20" x14ac:dyDescent="0.3">
      <c r="A515" t="s">
        <v>104</v>
      </c>
      <c r="B515" t="s">
        <v>56</v>
      </c>
      <c r="C515" t="s">
        <v>39</v>
      </c>
      <c r="D515">
        <v>918</v>
      </c>
      <c r="E515">
        <f t="shared" si="18"/>
        <v>878</v>
      </c>
      <c r="F515" t="s">
        <v>40</v>
      </c>
      <c r="N515" t="s">
        <v>104</v>
      </c>
      <c r="O515" t="s">
        <v>61</v>
      </c>
      <c r="P515" t="s">
        <v>49</v>
      </c>
      <c r="Q515">
        <v>1590</v>
      </c>
      <c r="R515">
        <f t="shared" si="19"/>
        <v>1550</v>
      </c>
      <c r="S515" t="s">
        <v>45</v>
      </c>
    </row>
    <row r="516" spans="1:20" x14ac:dyDescent="0.3">
      <c r="A516" t="s">
        <v>104</v>
      </c>
      <c r="B516" t="s">
        <v>56</v>
      </c>
      <c r="C516" t="s">
        <v>39</v>
      </c>
      <c r="D516">
        <v>2071</v>
      </c>
      <c r="E516">
        <f t="shared" si="18"/>
        <v>2031</v>
      </c>
      <c r="F516" t="s">
        <v>40</v>
      </c>
      <c r="N516" t="s">
        <v>104</v>
      </c>
      <c r="O516" t="s">
        <v>61</v>
      </c>
      <c r="P516" t="s">
        <v>39</v>
      </c>
      <c r="Q516">
        <v>2295</v>
      </c>
      <c r="R516">
        <f t="shared" si="19"/>
        <v>2255</v>
      </c>
      <c r="S516" t="s">
        <v>45</v>
      </c>
    </row>
    <row r="517" spans="1:20" x14ac:dyDescent="0.3">
      <c r="A517" t="s">
        <v>104</v>
      </c>
      <c r="B517" t="s">
        <v>56</v>
      </c>
      <c r="C517" t="s">
        <v>39</v>
      </c>
      <c r="D517">
        <v>1057</v>
      </c>
      <c r="E517">
        <f t="shared" si="18"/>
        <v>1017</v>
      </c>
      <c r="F517" t="s">
        <v>40</v>
      </c>
      <c r="N517" t="s">
        <v>104</v>
      </c>
      <c r="O517" t="s">
        <v>61</v>
      </c>
      <c r="P517" t="s">
        <v>39</v>
      </c>
      <c r="Q517">
        <v>983</v>
      </c>
      <c r="R517">
        <f t="shared" si="19"/>
        <v>943</v>
      </c>
      <c r="S517" t="s">
        <v>45</v>
      </c>
    </row>
    <row r="518" spans="1:20" x14ac:dyDescent="0.3">
      <c r="A518" t="s">
        <v>104</v>
      </c>
      <c r="B518" t="s">
        <v>56</v>
      </c>
      <c r="C518" t="s">
        <v>39</v>
      </c>
      <c r="D518">
        <v>1111</v>
      </c>
      <c r="E518">
        <f t="shared" si="18"/>
        <v>1071</v>
      </c>
      <c r="F518" t="s">
        <v>40</v>
      </c>
      <c r="N518" t="s">
        <v>104</v>
      </c>
      <c r="O518" t="s">
        <v>61</v>
      </c>
      <c r="P518" t="s">
        <v>49</v>
      </c>
      <c r="Q518">
        <v>1239</v>
      </c>
      <c r="R518">
        <f t="shared" si="19"/>
        <v>1199</v>
      </c>
      <c r="S518" t="s">
        <v>45</v>
      </c>
    </row>
    <row r="519" spans="1:20" x14ac:dyDescent="0.3">
      <c r="A519" t="s">
        <v>104</v>
      </c>
      <c r="B519" t="s">
        <v>56</v>
      </c>
      <c r="C519" t="s">
        <v>39</v>
      </c>
      <c r="D519">
        <v>871</v>
      </c>
      <c r="E519">
        <f t="shared" si="18"/>
        <v>831</v>
      </c>
      <c r="F519" t="s">
        <v>40</v>
      </c>
      <c r="N519" t="s">
        <v>104</v>
      </c>
      <c r="O519" t="s">
        <v>61</v>
      </c>
      <c r="P519" t="s">
        <v>39</v>
      </c>
      <c r="Q519">
        <v>2119</v>
      </c>
      <c r="R519">
        <f t="shared" si="19"/>
        <v>2079</v>
      </c>
      <c r="S519" t="s">
        <v>45</v>
      </c>
    </row>
    <row r="520" spans="1:20" x14ac:dyDescent="0.3">
      <c r="A520" t="s">
        <v>104</v>
      </c>
      <c r="B520" t="s">
        <v>56</v>
      </c>
      <c r="C520" t="s">
        <v>39</v>
      </c>
      <c r="D520">
        <v>1126</v>
      </c>
      <c r="E520">
        <f t="shared" si="18"/>
        <v>1086</v>
      </c>
      <c r="F520" t="s">
        <v>40</v>
      </c>
      <c r="N520" t="s">
        <v>104</v>
      </c>
      <c r="O520" t="s">
        <v>61</v>
      </c>
      <c r="P520" t="s">
        <v>39</v>
      </c>
      <c r="Q520">
        <v>893</v>
      </c>
      <c r="R520">
        <f t="shared" si="19"/>
        <v>853</v>
      </c>
      <c r="S520" t="s">
        <v>40</v>
      </c>
    </row>
    <row r="521" spans="1:20" x14ac:dyDescent="0.3">
      <c r="A521" t="s">
        <v>104</v>
      </c>
      <c r="B521" t="s">
        <v>56</v>
      </c>
      <c r="C521" t="s">
        <v>39</v>
      </c>
      <c r="D521">
        <v>1215</v>
      </c>
      <c r="E521">
        <f t="shared" si="18"/>
        <v>1175</v>
      </c>
      <c r="F521" t="s">
        <v>40</v>
      </c>
      <c r="G521">
        <f>MEDIAN(E512:E521)</f>
        <v>1086.5</v>
      </c>
      <c r="N521" t="s">
        <v>104</v>
      </c>
      <c r="O521" t="s">
        <v>61</v>
      </c>
      <c r="P521" t="s">
        <v>39</v>
      </c>
      <c r="Q521">
        <v>710</v>
      </c>
      <c r="R521">
        <f t="shared" si="19"/>
        <v>670</v>
      </c>
      <c r="S521" t="s">
        <v>40</v>
      </c>
      <c r="T521">
        <f>MEDIAN(R512:R521)</f>
        <v>1038.5</v>
      </c>
    </row>
    <row r="522" spans="1:20" x14ac:dyDescent="0.3">
      <c r="A522" t="s">
        <v>105</v>
      </c>
      <c r="B522" t="s">
        <v>56</v>
      </c>
      <c r="C522" t="s">
        <v>49</v>
      </c>
      <c r="D522">
        <v>999</v>
      </c>
      <c r="E522">
        <f t="shared" si="18"/>
        <v>959</v>
      </c>
      <c r="F522" t="s">
        <v>40</v>
      </c>
      <c r="N522" t="s">
        <v>105</v>
      </c>
      <c r="O522" t="s">
        <v>61</v>
      </c>
      <c r="P522" t="s">
        <v>49</v>
      </c>
      <c r="Q522">
        <v>1347</v>
      </c>
      <c r="R522">
        <f t="shared" si="19"/>
        <v>1307</v>
      </c>
      <c r="S522" t="s">
        <v>45</v>
      </c>
    </row>
    <row r="523" spans="1:20" x14ac:dyDescent="0.3">
      <c r="A523" t="s">
        <v>105</v>
      </c>
      <c r="B523" t="s">
        <v>56</v>
      </c>
      <c r="C523" t="s">
        <v>49</v>
      </c>
      <c r="D523">
        <v>1975</v>
      </c>
      <c r="E523">
        <f t="shared" si="18"/>
        <v>1935</v>
      </c>
      <c r="F523" t="s">
        <v>40</v>
      </c>
      <c r="N523" t="s">
        <v>105</v>
      </c>
      <c r="O523" t="s">
        <v>61</v>
      </c>
      <c r="P523" t="s">
        <v>39</v>
      </c>
      <c r="Q523">
        <v>1271</v>
      </c>
      <c r="R523">
        <f t="shared" si="19"/>
        <v>1231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2103</v>
      </c>
      <c r="E524">
        <f t="shared" si="18"/>
        <v>2063</v>
      </c>
      <c r="F524" t="s">
        <v>40</v>
      </c>
      <c r="N524" t="s">
        <v>105</v>
      </c>
      <c r="O524" t="s">
        <v>61</v>
      </c>
      <c r="P524" t="s">
        <v>39</v>
      </c>
      <c r="Q524">
        <v>1911</v>
      </c>
      <c r="R524">
        <f t="shared" si="19"/>
        <v>1871</v>
      </c>
      <c r="S524" t="s">
        <v>40</v>
      </c>
    </row>
    <row r="525" spans="1:20" x14ac:dyDescent="0.3">
      <c r="A525" t="s">
        <v>105</v>
      </c>
      <c r="B525" t="s">
        <v>56</v>
      </c>
      <c r="C525" t="s">
        <v>39</v>
      </c>
      <c r="D525">
        <v>1335</v>
      </c>
      <c r="E525">
        <f t="shared" si="18"/>
        <v>1295</v>
      </c>
      <c r="F525" t="s">
        <v>40</v>
      </c>
      <c r="N525" t="s">
        <v>105</v>
      </c>
      <c r="O525" t="s">
        <v>61</v>
      </c>
      <c r="P525" t="s">
        <v>49</v>
      </c>
      <c r="Q525">
        <v>1414</v>
      </c>
      <c r="R525">
        <f t="shared" si="19"/>
        <v>1374</v>
      </c>
      <c r="S525" t="s">
        <v>40</v>
      </c>
    </row>
    <row r="526" spans="1:20" x14ac:dyDescent="0.3">
      <c r="A526" t="s">
        <v>105</v>
      </c>
      <c r="B526" t="s">
        <v>56</v>
      </c>
      <c r="C526" t="s">
        <v>49</v>
      </c>
      <c r="D526">
        <v>2135</v>
      </c>
      <c r="E526">
        <f t="shared" si="18"/>
        <v>2095</v>
      </c>
      <c r="F526" t="s">
        <v>40</v>
      </c>
      <c r="N526" t="s">
        <v>105</v>
      </c>
      <c r="O526" t="s">
        <v>61</v>
      </c>
      <c r="P526" t="s">
        <v>49</v>
      </c>
      <c r="Q526">
        <v>999</v>
      </c>
      <c r="R526">
        <f t="shared" si="19"/>
        <v>959</v>
      </c>
      <c r="S526" t="s">
        <v>45</v>
      </c>
    </row>
    <row r="527" spans="1:20" x14ac:dyDescent="0.3">
      <c r="A527" t="s">
        <v>105</v>
      </c>
      <c r="B527" t="s">
        <v>56</v>
      </c>
      <c r="C527" t="s">
        <v>39</v>
      </c>
      <c r="D527">
        <v>2183</v>
      </c>
      <c r="E527">
        <f t="shared" si="18"/>
        <v>2143</v>
      </c>
      <c r="F527" t="s">
        <v>40</v>
      </c>
      <c r="N527" t="s">
        <v>105</v>
      </c>
      <c r="O527" t="s">
        <v>61</v>
      </c>
      <c r="P527" t="s">
        <v>49</v>
      </c>
      <c r="Q527">
        <v>950</v>
      </c>
      <c r="R527">
        <f t="shared" si="19"/>
        <v>910</v>
      </c>
      <c r="S527" t="s">
        <v>45</v>
      </c>
    </row>
    <row r="528" spans="1:20" x14ac:dyDescent="0.3">
      <c r="A528" t="s">
        <v>105</v>
      </c>
      <c r="B528" t="s">
        <v>56</v>
      </c>
      <c r="C528" t="s">
        <v>39</v>
      </c>
      <c r="D528">
        <v>2166</v>
      </c>
      <c r="E528">
        <f t="shared" si="18"/>
        <v>2126</v>
      </c>
      <c r="F528" t="s">
        <v>40</v>
      </c>
      <c r="N528" t="s">
        <v>105</v>
      </c>
      <c r="O528" t="s">
        <v>61</v>
      </c>
      <c r="P528" t="s">
        <v>49</v>
      </c>
      <c r="Q528">
        <v>983</v>
      </c>
      <c r="R528">
        <f t="shared" si="19"/>
        <v>943</v>
      </c>
      <c r="S528" t="s">
        <v>45</v>
      </c>
    </row>
    <row r="529" spans="1:20" x14ac:dyDescent="0.3">
      <c r="A529" t="s">
        <v>105</v>
      </c>
      <c r="B529" t="s">
        <v>56</v>
      </c>
      <c r="C529" t="s">
        <v>49</v>
      </c>
      <c r="D529">
        <v>1815</v>
      </c>
      <c r="E529">
        <f t="shared" si="18"/>
        <v>1775</v>
      </c>
      <c r="F529" t="s">
        <v>40</v>
      </c>
      <c r="N529" t="s">
        <v>105</v>
      </c>
      <c r="O529" t="s">
        <v>61</v>
      </c>
      <c r="P529" t="s">
        <v>39</v>
      </c>
      <c r="Q529">
        <v>822</v>
      </c>
      <c r="R529">
        <f t="shared" si="19"/>
        <v>782</v>
      </c>
      <c r="S529" t="s">
        <v>45</v>
      </c>
    </row>
    <row r="530" spans="1:20" x14ac:dyDescent="0.3">
      <c r="A530" t="s">
        <v>105</v>
      </c>
      <c r="B530" t="s">
        <v>56</v>
      </c>
      <c r="C530" t="s">
        <v>39</v>
      </c>
      <c r="D530">
        <v>935</v>
      </c>
      <c r="E530">
        <f t="shared" si="18"/>
        <v>895</v>
      </c>
      <c r="F530" t="s">
        <v>40</v>
      </c>
      <c r="N530" t="s">
        <v>105</v>
      </c>
      <c r="O530" t="s">
        <v>61</v>
      </c>
      <c r="P530" t="s">
        <v>39</v>
      </c>
      <c r="Q530">
        <v>850</v>
      </c>
      <c r="R530">
        <f t="shared" si="19"/>
        <v>810</v>
      </c>
      <c r="S530" t="s">
        <v>40</v>
      </c>
    </row>
    <row r="531" spans="1:20" x14ac:dyDescent="0.3">
      <c r="A531" t="s">
        <v>105</v>
      </c>
      <c r="B531" t="s">
        <v>56</v>
      </c>
      <c r="C531" t="s">
        <v>49</v>
      </c>
      <c r="D531">
        <v>2199</v>
      </c>
      <c r="E531">
        <f t="shared" si="18"/>
        <v>2159</v>
      </c>
      <c r="F531" t="s">
        <v>40</v>
      </c>
      <c r="G531">
        <f>MEDIAN(E522:E531)</f>
        <v>1999</v>
      </c>
      <c r="N531" t="s">
        <v>105</v>
      </c>
      <c r="O531" t="s">
        <v>61</v>
      </c>
      <c r="P531" t="s">
        <v>39</v>
      </c>
      <c r="Q531">
        <v>1639</v>
      </c>
      <c r="R531">
        <f t="shared" si="19"/>
        <v>1599</v>
      </c>
      <c r="S531" t="s">
        <v>40</v>
      </c>
      <c r="T531">
        <f>MEDIAN(R522:R531)</f>
        <v>1095</v>
      </c>
    </row>
    <row r="532" spans="1:20" x14ac:dyDescent="0.3">
      <c r="A532" t="s">
        <v>106</v>
      </c>
      <c r="B532" t="s">
        <v>56</v>
      </c>
      <c r="C532" t="s">
        <v>39</v>
      </c>
      <c r="D532">
        <v>1014</v>
      </c>
      <c r="E532">
        <f t="shared" si="18"/>
        <v>974</v>
      </c>
      <c r="F532" t="s">
        <v>40</v>
      </c>
      <c r="N532" t="s">
        <v>106</v>
      </c>
      <c r="O532" t="s">
        <v>61</v>
      </c>
      <c r="P532" t="s">
        <v>39</v>
      </c>
      <c r="Q532">
        <v>707</v>
      </c>
      <c r="R532">
        <f t="shared" si="19"/>
        <v>667</v>
      </c>
      <c r="S532" t="s">
        <v>45</v>
      </c>
    </row>
    <row r="533" spans="1:20" x14ac:dyDescent="0.3">
      <c r="A533" t="s">
        <v>106</v>
      </c>
      <c r="B533" t="s">
        <v>56</v>
      </c>
      <c r="C533" t="s">
        <v>39</v>
      </c>
      <c r="D533">
        <v>808</v>
      </c>
      <c r="E533">
        <f t="shared" si="18"/>
        <v>768</v>
      </c>
      <c r="F533" t="s">
        <v>40</v>
      </c>
      <c r="N533" t="s">
        <v>106</v>
      </c>
      <c r="O533" t="s">
        <v>61</v>
      </c>
      <c r="P533" t="s">
        <v>49</v>
      </c>
      <c r="Q533">
        <v>2487</v>
      </c>
      <c r="R533">
        <f t="shared" si="19"/>
        <v>2447</v>
      </c>
      <c r="S533" t="s">
        <v>40</v>
      </c>
    </row>
    <row r="534" spans="1:20" x14ac:dyDescent="0.3">
      <c r="A534" t="s">
        <v>106</v>
      </c>
      <c r="B534" t="s">
        <v>56</v>
      </c>
      <c r="C534" t="s">
        <v>39</v>
      </c>
      <c r="D534">
        <v>951</v>
      </c>
      <c r="E534">
        <f t="shared" si="18"/>
        <v>911</v>
      </c>
      <c r="F534" t="s">
        <v>40</v>
      </c>
      <c r="N534" t="s">
        <v>106</v>
      </c>
      <c r="O534" t="s">
        <v>61</v>
      </c>
      <c r="P534" t="s">
        <v>39</v>
      </c>
      <c r="Q534">
        <v>2678</v>
      </c>
      <c r="R534">
        <f t="shared" si="19"/>
        <v>2638</v>
      </c>
      <c r="S534" t="s">
        <v>40</v>
      </c>
    </row>
    <row r="535" spans="1:20" x14ac:dyDescent="0.3">
      <c r="A535" t="s">
        <v>106</v>
      </c>
      <c r="B535" t="s">
        <v>56</v>
      </c>
      <c r="C535" t="s">
        <v>49</v>
      </c>
      <c r="D535">
        <v>2503</v>
      </c>
      <c r="E535">
        <f t="shared" si="18"/>
        <v>2463</v>
      </c>
      <c r="F535" t="s">
        <v>40</v>
      </c>
      <c r="N535" t="s">
        <v>106</v>
      </c>
      <c r="O535" t="s">
        <v>61</v>
      </c>
      <c r="P535" t="s">
        <v>39</v>
      </c>
      <c r="Q535">
        <v>1958</v>
      </c>
      <c r="R535">
        <f t="shared" si="19"/>
        <v>1918</v>
      </c>
      <c r="S535" t="s">
        <v>40</v>
      </c>
    </row>
    <row r="536" spans="1:20" x14ac:dyDescent="0.3">
      <c r="A536" t="s">
        <v>106</v>
      </c>
      <c r="B536" t="s">
        <v>56</v>
      </c>
      <c r="C536" t="s">
        <v>39</v>
      </c>
      <c r="D536">
        <v>1239</v>
      </c>
      <c r="E536">
        <f t="shared" si="18"/>
        <v>1199</v>
      </c>
      <c r="F536" t="s">
        <v>40</v>
      </c>
      <c r="N536" t="s">
        <v>106</v>
      </c>
      <c r="O536" t="s">
        <v>61</v>
      </c>
      <c r="P536" t="s">
        <v>39</v>
      </c>
      <c r="Q536">
        <v>2391</v>
      </c>
      <c r="R536">
        <f t="shared" si="19"/>
        <v>2351</v>
      </c>
      <c r="S536" t="s">
        <v>40</v>
      </c>
    </row>
    <row r="537" spans="1:20" x14ac:dyDescent="0.3">
      <c r="A537" t="s">
        <v>106</v>
      </c>
      <c r="B537" t="s">
        <v>56</v>
      </c>
      <c r="C537" t="s">
        <v>49</v>
      </c>
      <c r="D537">
        <v>1831</v>
      </c>
      <c r="E537">
        <f t="shared" si="18"/>
        <v>1791</v>
      </c>
      <c r="F537" t="s">
        <v>40</v>
      </c>
      <c r="N537" t="s">
        <v>106</v>
      </c>
      <c r="O537" t="s">
        <v>61</v>
      </c>
      <c r="P537" t="s">
        <v>49</v>
      </c>
      <c r="Q537">
        <v>1447</v>
      </c>
      <c r="R537">
        <f t="shared" si="19"/>
        <v>1407</v>
      </c>
      <c r="S537" t="s">
        <v>45</v>
      </c>
    </row>
    <row r="538" spans="1:20" x14ac:dyDescent="0.3">
      <c r="A538" t="s">
        <v>106</v>
      </c>
      <c r="B538" t="s">
        <v>56</v>
      </c>
      <c r="C538" t="s">
        <v>39</v>
      </c>
      <c r="D538">
        <v>1350</v>
      </c>
      <c r="E538">
        <f t="shared" si="18"/>
        <v>1310</v>
      </c>
      <c r="F538" t="s">
        <v>40</v>
      </c>
      <c r="N538" t="s">
        <v>106</v>
      </c>
      <c r="O538" t="s">
        <v>61</v>
      </c>
      <c r="P538" t="s">
        <v>39</v>
      </c>
      <c r="Q538">
        <v>870</v>
      </c>
      <c r="R538">
        <f t="shared" si="19"/>
        <v>830</v>
      </c>
      <c r="S538" t="s">
        <v>40</v>
      </c>
    </row>
    <row r="539" spans="1:20" x14ac:dyDescent="0.3">
      <c r="A539" t="s">
        <v>106</v>
      </c>
      <c r="B539" t="s">
        <v>56</v>
      </c>
      <c r="C539" t="s">
        <v>39</v>
      </c>
      <c r="D539">
        <v>935</v>
      </c>
      <c r="E539">
        <f t="shared" si="18"/>
        <v>895</v>
      </c>
      <c r="F539" t="s">
        <v>40</v>
      </c>
      <c r="N539" t="s">
        <v>106</v>
      </c>
      <c r="O539" t="s">
        <v>61</v>
      </c>
      <c r="P539" t="s">
        <v>49</v>
      </c>
      <c r="Q539">
        <v>1319</v>
      </c>
      <c r="R539">
        <f t="shared" si="19"/>
        <v>1279</v>
      </c>
      <c r="S539" t="s">
        <v>40</v>
      </c>
    </row>
    <row r="540" spans="1:20" x14ac:dyDescent="0.3">
      <c r="A540" t="s">
        <v>106</v>
      </c>
      <c r="B540" t="s">
        <v>56</v>
      </c>
      <c r="C540" t="s">
        <v>49</v>
      </c>
      <c r="D540">
        <v>984</v>
      </c>
      <c r="E540">
        <f t="shared" si="18"/>
        <v>944</v>
      </c>
      <c r="F540" t="s">
        <v>40</v>
      </c>
      <c r="N540" t="s">
        <v>106</v>
      </c>
      <c r="O540" t="s">
        <v>61</v>
      </c>
      <c r="P540" t="s">
        <v>39</v>
      </c>
      <c r="Q540">
        <v>1649</v>
      </c>
      <c r="R540">
        <f t="shared" si="19"/>
        <v>1609</v>
      </c>
      <c r="S540" t="s">
        <v>40</v>
      </c>
    </row>
    <row r="541" spans="1:20" x14ac:dyDescent="0.3">
      <c r="A541" t="s">
        <v>106</v>
      </c>
      <c r="B541" t="s">
        <v>56</v>
      </c>
      <c r="C541" t="s">
        <v>39</v>
      </c>
      <c r="D541">
        <v>2295</v>
      </c>
      <c r="E541">
        <f t="shared" si="18"/>
        <v>2255</v>
      </c>
      <c r="F541" t="s">
        <v>40</v>
      </c>
      <c r="G541">
        <f>MEDIAN(E532:E541)</f>
        <v>1086.5</v>
      </c>
      <c r="N541" t="s">
        <v>106</v>
      </c>
      <c r="O541" t="s">
        <v>61</v>
      </c>
      <c r="P541" t="s">
        <v>49</v>
      </c>
      <c r="Q541">
        <v>1351</v>
      </c>
      <c r="R541">
        <f t="shared" si="19"/>
        <v>1311</v>
      </c>
      <c r="S541" t="s">
        <v>45</v>
      </c>
      <c r="T541">
        <f>MEDIAN(R532:R541)</f>
        <v>1508</v>
      </c>
    </row>
    <row r="542" spans="1:20" x14ac:dyDescent="0.3">
      <c r="A542" t="s">
        <v>107</v>
      </c>
      <c r="B542" t="s">
        <v>56</v>
      </c>
      <c r="C542" t="s">
        <v>49</v>
      </c>
      <c r="D542">
        <v>2625</v>
      </c>
      <c r="E542">
        <f t="shared" si="18"/>
        <v>2585</v>
      </c>
      <c r="F542" t="s">
        <v>40</v>
      </c>
      <c r="N542" t="s">
        <v>107</v>
      </c>
      <c r="O542" t="s">
        <v>61</v>
      </c>
      <c r="P542" t="s">
        <v>49</v>
      </c>
      <c r="Q542">
        <v>1316</v>
      </c>
      <c r="R542">
        <f t="shared" si="19"/>
        <v>1276</v>
      </c>
      <c r="S542" t="s">
        <v>45</v>
      </c>
    </row>
    <row r="543" spans="1:20" x14ac:dyDescent="0.3">
      <c r="A543" t="s">
        <v>107</v>
      </c>
      <c r="B543" t="s">
        <v>56</v>
      </c>
      <c r="C543" t="s">
        <v>39</v>
      </c>
      <c r="D543">
        <v>1015</v>
      </c>
      <c r="E543">
        <f t="shared" si="18"/>
        <v>975</v>
      </c>
      <c r="F543" t="s">
        <v>40</v>
      </c>
      <c r="N543" t="s">
        <v>107</v>
      </c>
      <c r="O543" t="s">
        <v>61</v>
      </c>
      <c r="P543" t="s">
        <v>49</v>
      </c>
      <c r="Q543">
        <v>1046</v>
      </c>
      <c r="R543">
        <f t="shared" si="19"/>
        <v>1006</v>
      </c>
      <c r="S543" t="s">
        <v>40</v>
      </c>
    </row>
    <row r="544" spans="1:20" x14ac:dyDescent="0.3">
      <c r="A544" t="s">
        <v>107</v>
      </c>
      <c r="B544" t="s">
        <v>56</v>
      </c>
      <c r="C544" t="s">
        <v>39</v>
      </c>
      <c r="D544">
        <v>1335</v>
      </c>
      <c r="E544">
        <f t="shared" si="18"/>
        <v>1295</v>
      </c>
      <c r="F544" t="s">
        <v>40</v>
      </c>
      <c r="N544" t="s">
        <v>107</v>
      </c>
      <c r="O544" t="s">
        <v>61</v>
      </c>
      <c r="P544" t="s">
        <v>49</v>
      </c>
      <c r="Q544">
        <v>1559</v>
      </c>
      <c r="R544">
        <f t="shared" si="19"/>
        <v>1519</v>
      </c>
      <c r="S544" t="s">
        <v>45</v>
      </c>
    </row>
    <row r="545" spans="1:20" x14ac:dyDescent="0.3">
      <c r="A545" t="s">
        <v>107</v>
      </c>
      <c r="B545" t="s">
        <v>56</v>
      </c>
      <c r="C545" t="s">
        <v>49</v>
      </c>
      <c r="D545">
        <v>2502</v>
      </c>
      <c r="E545">
        <f t="shared" si="18"/>
        <v>2462</v>
      </c>
      <c r="F545" t="s">
        <v>40</v>
      </c>
      <c r="N545" t="s">
        <v>107</v>
      </c>
      <c r="O545" t="s">
        <v>61</v>
      </c>
      <c r="P545" t="s">
        <v>49</v>
      </c>
      <c r="Q545">
        <v>1224</v>
      </c>
      <c r="R545">
        <f t="shared" si="19"/>
        <v>1184</v>
      </c>
      <c r="S545" t="s">
        <v>40</v>
      </c>
    </row>
    <row r="546" spans="1:20" x14ac:dyDescent="0.3">
      <c r="A546" t="s">
        <v>107</v>
      </c>
      <c r="B546" t="s">
        <v>56</v>
      </c>
      <c r="C546" t="s">
        <v>39</v>
      </c>
      <c r="D546">
        <v>1415</v>
      </c>
      <c r="E546">
        <f t="shared" si="18"/>
        <v>1375</v>
      </c>
      <c r="F546" t="s">
        <v>40</v>
      </c>
      <c r="N546" t="s">
        <v>107</v>
      </c>
      <c r="O546" t="s">
        <v>61</v>
      </c>
      <c r="P546" t="s">
        <v>49</v>
      </c>
      <c r="Q546">
        <v>952</v>
      </c>
      <c r="R546">
        <f t="shared" si="19"/>
        <v>912</v>
      </c>
      <c r="S546" t="s">
        <v>45</v>
      </c>
    </row>
    <row r="547" spans="1:20" x14ac:dyDescent="0.3">
      <c r="A547" t="s">
        <v>107</v>
      </c>
      <c r="B547" t="s">
        <v>56</v>
      </c>
      <c r="C547" t="s">
        <v>49</v>
      </c>
      <c r="D547">
        <v>1127</v>
      </c>
      <c r="E547">
        <f t="shared" si="18"/>
        <v>1087</v>
      </c>
      <c r="F547" t="s">
        <v>40</v>
      </c>
      <c r="N547" t="s">
        <v>107</v>
      </c>
      <c r="O547" t="s">
        <v>61</v>
      </c>
      <c r="P547" t="s">
        <v>49</v>
      </c>
      <c r="Q547">
        <v>1127</v>
      </c>
      <c r="R547">
        <f t="shared" si="19"/>
        <v>1087</v>
      </c>
      <c r="S547" t="s">
        <v>45</v>
      </c>
    </row>
    <row r="548" spans="1:20" x14ac:dyDescent="0.3">
      <c r="A548" t="s">
        <v>107</v>
      </c>
      <c r="B548" t="s">
        <v>56</v>
      </c>
      <c r="C548" t="s">
        <v>49</v>
      </c>
      <c r="D548">
        <v>1889</v>
      </c>
      <c r="E548">
        <f t="shared" si="18"/>
        <v>1849</v>
      </c>
      <c r="F548" t="s">
        <v>40</v>
      </c>
      <c r="N548" t="s">
        <v>107</v>
      </c>
      <c r="O548" t="s">
        <v>61</v>
      </c>
      <c r="P548" t="s">
        <v>49</v>
      </c>
      <c r="Q548">
        <v>1222</v>
      </c>
      <c r="R548">
        <f t="shared" si="19"/>
        <v>1182</v>
      </c>
      <c r="S548" t="s">
        <v>45</v>
      </c>
    </row>
    <row r="549" spans="1:20" x14ac:dyDescent="0.3">
      <c r="A549" t="s">
        <v>107</v>
      </c>
      <c r="B549" t="s">
        <v>56</v>
      </c>
      <c r="C549" t="s">
        <v>39</v>
      </c>
      <c r="D549">
        <v>1925</v>
      </c>
      <c r="E549">
        <f t="shared" si="18"/>
        <v>1885</v>
      </c>
      <c r="F549" t="s">
        <v>40</v>
      </c>
      <c r="N549" t="s">
        <v>107</v>
      </c>
      <c r="O549" t="s">
        <v>61</v>
      </c>
      <c r="P549" t="s">
        <v>49</v>
      </c>
      <c r="Q549">
        <v>1077</v>
      </c>
      <c r="R549">
        <f t="shared" si="19"/>
        <v>1037</v>
      </c>
      <c r="S549" t="s">
        <v>45</v>
      </c>
    </row>
    <row r="550" spans="1:20" x14ac:dyDescent="0.3">
      <c r="A550" t="s">
        <v>107</v>
      </c>
      <c r="B550" t="s">
        <v>56</v>
      </c>
      <c r="C550" t="s">
        <v>49</v>
      </c>
      <c r="D550">
        <v>1189</v>
      </c>
      <c r="E550">
        <f t="shared" si="18"/>
        <v>1149</v>
      </c>
      <c r="F550" t="s">
        <v>40</v>
      </c>
      <c r="N550" t="s">
        <v>107</v>
      </c>
      <c r="O550" t="s">
        <v>61</v>
      </c>
      <c r="P550" t="s">
        <v>49</v>
      </c>
      <c r="Q550">
        <v>1015</v>
      </c>
      <c r="R550">
        <f t="shared" si="19"/>
        <v>975</v>
      </c>
      <c r="S550" t="s">
        <v>40</v>
      </c>
    </row>
    <row r="551" spans="1:20" x14ac:dyDescent="0.3">
      <c r="A551" t="s">
        <v>107</v>
      </c>
      <c r="B551" t="s">
        <v>56</v>
      </c>
      <c r="C551" t="s">
        <v>49</v>
      </c>
      <c r="D551">
        <v>1815</v>
      </c>
      <c r="E551">
        <f t="shared" si="18"/>
        <v>1775</v>
      </c>
      <c r="F551" t="s">
        <v>40</v>
      </c>
      <c r="G551">
        <f>MEDIAN(E542:E551)</f>
        <v>1575</v>
      </c>
      <c r="N551" t="s">
        <v>107</v>
      </c>
      <c r="O551" t="s">
        <v>61</v>
      </c>
      <c r="P551" t="s">
        <v>49</v>
      </c>
      <c r="Q551">
        <v>1079</v>
      </c>
      <c r="R551">
        <f t="shared" si="19"/>
        <v>1039</v>
      </c>
      <c r="S551" t="s">
        <v>45</v>
      </c>
      <c r="T551">
        <f>MEDIAN(R542:R551)</f>
        <v>1063</v>
      </c>
    </row>
    <row r="552" spans="1:20" x14ac:dyDescent="0.3">
      <c r="A552" t="s">
        <v>108</v>
      </c>
      <c r="B552" t="s">
        <v>56</v>
      </c>
      <c r="C552" t="s">
        <v>49</v>
      </c>
      <c r="D552">
        <v>1078</v>
      </c>
      <c r="E552">
        <f t="shared" si="18"/>
        <v>1038</v>
      </c>
      <c r="F552" t="s">
        <v>40</v>
      </c>
      <c r="N552" t="s">
        <v>108</v>
      </c>
      <c r="O552" t="s">
        <v>61</v>
      </c>
      <c r="P552" t="s">
        <v>49</v>
      </c>
      <c r="Q552">
        <v>1651</v>
      </c>
      <c r="R552">
        <f t="shared" si="19"/>
        <v>1611</v>
      </c>
      <c r="S552" t="s">
        <v>45</v>
      </c>
    </row>
    <row r="553" spans="1:20" x14ac:dyDescent="0.3">
      <c r="A553" t="s">
        <v>108</v>
      </c>
      <c r="B553" t="s">
        <v>56</v>
      </c>
      <c r="C553" t="s">
        <v>49</v>
      </c>
      <c r="D553">
        <v>2391</v>
      </c>
      <c r="E553">
        <f t="shared" si="18"/>
        <v>2351</v>
      </c>
      <c r="F553" t="s">
        <v>40</v>
      </c>
      <c r="N553" t="s">
        <v>108</v>
      </c>
      <c r="O553" t="s">
        <v>61</v>
      </c>
      <c r="P553" t="s">
        <v>49</v>
      </c>
      <c r="Q553">
        <v>1095</v>
      </c>
      <c r="R553">
        <f t="shared" si="19"/>
        <v>1055</v>
      </c>
      <c r="S553" t="s">
        <v>40</v>
      </c>
    </row>
    <row r="554" spans="1:20" x14ac:dyDescent="0.3">
      <c r="A554" t="s">
        <v>108</v>
      </c>
      <c r="B554" t="s">
        <v>56</v>
      </c>
      <c r="C554" t="s">
        <v>49</v>
      </c>
      <c r="D554">
        <v>1415</v>
      </c>
      <c r="E554">
        <f t="shared" si="18"/>
        <v>1375</v>
      </c>
      <c r="F554" t="s">
        <v>40</v>
      </c>
      <c r="N554" t="s">
        <v>108</v>
      </c>
      <c r="O554" t="s">
        <v>61</v>
      </c>
      <c r="P554" t="s">
        <v>49</v>
      </c>
      <c r="Q554">
        <v>888</v>
      </c>
      <c r="R554">
        <f t="shared" si="19"/>
        <v>848</v>
      </c>
      <c r="S554" t="s">
        <v>45</v>
      </c>
    </row>
    <row r="555" spans="1:20" x14ac:dyDescent="0.3">
      <c r="A555" t="s">
        <v>108</v>
      </c>
      <c r="B555" t="s">
        <v>56</v>
      </c>
      <c r="C555" t="s">
        <v>49</v>
      </c>
      <c r="D555">
        <v>1543</v>
      </c>
      <c r="E555">
        <f t="shared" si="18"/>
        <v>1503</v>
      </c>
      <c r="F555" t="s">
        <v>40</v>
      </c>
      <c r="N555" t="s">
        <v>108</v>
      </c>
      <c r="O555" t="s">
        <v>61</v>
      </c>
      <c r="P555" t="s">
        <v>49</v>
      </c>
      <c r="Q555">
        <v>824</v>
      </c>
      <c r="R555">
        <f t="shared" si="19"/>
        <v>784</v>
      </c>
      <c r="S555" t="s">
        <v>45</v>
      </c>
    </row>
    <row r="556" spans="1:20" x14ac:dyDescent="0.3">
      <c r="A556" t="s">
        <v>108</v>
      </c>
      <c r="B556" t="s">
        <v>56</v>
      </c>
      <c r="C556" t="s">
        <v>49</v>
      </c>
      <c r="D556">
        <v>1447</v>
      </c>
      <c r="E556">
        <f t="shared" si="18"/>
        <v>1407</v>
      </c>
      <c r="F556" t="s">
        <v>40</v>
      </c>
      <c r="N556" t="s">
        <v>108</v>
      </c>
      <c r="O556" t="s">
        <v>61</v>
      </c>
      <c r="P556" t="s">
        <v>49</v>
      </c>
      <c r="Q556">
        <v>1031</v>
      </c>
      <c r="R556">
        <f t="shared" si="19"/>
        <v>991</v>
      </c>
      <c r="S556" t="s">
        <v>40</v>
      </c>
    </row>
    <row r="557" spans="1:20" x14ac:dyDescent="0.3">
      <c r="A557" t="s">
        <v>108</v>
      </c>
      <c r="B557" t="s">
        <v>56</v>
      </c>
      <c r="C557" t="s">
        <v>49</v>
      </c>
      <c r="D557">
        <v>982</v>
      </c>
      <c r="E557">
        <f t="shared" si="18"/>
        <v>942</v>
      </c>
      <c r="F557" t="s">
        <v>40</v>
      </c>
      <c r="N557" t="s">
        <v>108</v>
      </c>
      <c r="O557" t="s">
        <v>61</v>
      </c>
      <c r="P557" t="s">
        <v>49</v>
      </c>
      <c r="Q557">
        <v>919</v>
      </c>
      <c r="R557">
        <f t="shared" si="19"/>
        <v>879</v>
      </c>
      <c r="S557" t="s">
        <v>45</v>
      </c>
    </row>
    <row r="558" spans="1:20" x14ac:dyDescent="0.3">
      <c r="A558" t="s">
        <v>108</v>
      </c>
      <c r="B558" t="s">
        <v>56</v>
      </c>
      <c r="C558" t="s">
        <v>49</v>
      </c>
      <c r="D558">
        <v>837</v>
      </c>
      <c r="E558">
        <f t="shared" si="18"/>
        <v>797</v>
      </c>
      <c r="F558" t="s">
        <v>40</v>
      </c>
      <c r="N558" t="s">
        <v>108</v>
      </c>
      <c r="O558" t="s">
        <v>61</v>
      </c>
      <c r="P558" t="s">
        <v>49</v>
      </c>
      <c r="Q558">
        <v>1041</v>
      </c>
      <c r="R558">
        <f t="shared" si="19"/>
        <v>1001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1063</v>
      </c>
      <c r="E559">
        <f t="shared" si="18"/>
        <v>1023</v>
      </c>
      <c r="F559" t="s">
        <v>40</v>
      </c>
      <c r="N559" t="s">
        <v>108</v>
      </c>
      <c r="O559" t="s">
        <v>61</v>
      </c>
      <c r="P559" t="s">
        <v>49</v>
      </c>
      <c r="Q559">
        <v>1190</v>
      </c>
      <c r="R559">
        <f t="shared" si="19"/>
        <v>1150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1335</v>
      </c>
      <c r="E560">
        <f t="shared" si="18"/>
        <v>1295</v>
      </c>
      <c r="F560" t="s">
        <v>40</v>
      </c>
      <c r="N560" t="s">
        <v>108</v>
      </c>
      <c r="O560" t="s">
        <v>61</v>
      </c>
      <c r="P560" t="s">
        <v>49</v>
      </c>
      <c r="Q560">
        <v>1143</v>
      </c>
      <c r="R560">
        <f t="shared" si="19"/>
        <v>1103</v>
      </c>
      <c r="S560" t="s">
        <v>45</v>
      </c>
    </row>
    <row r="561" spans="1:20" x14ac:dyDescent="0.3">
      <c r="A561" t="s">
        <v>108</v>
      </c>
      <c r="B561" t="s">
        <v>56</v>
      </c>
      <c r="C561" t="s">
        <v>49</v>
      </c>
      <c r="D561">
        <v>1126</v>
      </c>
      <c r="E561">
        <f t="shared" si="18"/>
        <v>1086</v>
      </c>
      <c r="F561" t="s">
        <v>40</v>
      </c>
      <c r="G561">
        <f>MEDIAN(E552:E561)</f>
        <v>1190.5</v>
      </c>
      <c r="N561" t="s">
        <v>108</v>
      </c>
      <c r="O561" t="s">
        <v>61</v>
      </c>
      <c r="P561" t="s">
        <v>49</v>
      </c>
      <c r="Q561">
        <v>1191</v>
      </c>
      <c r="R561">
        <f t="shared" si="19"/>
        <v>1151</v>
      </c>
      <c r="S561" t="s">
        <v>40</v>
      </c>
      <c r="T561">
        <f>MEDIAN(R552:R561)</f>
        <v>1028</v>
      </c>
    </row>
    <row r="562" spans="1:20" x14ac:dyDescent="0.3">
      <c r="A562" t="s">
        <v>133</v>
      </c>
      <c r="B562" t="s">
        <v>56</v>
      </c>
      <c r="C562" t="s">
        <v>39</v>
      </c>
      <c r="D562">
        <v>1383</v>
      </c>
      <c r="E562">
        <f t="shared" si="18"/>
        <v>1343</v>
      </c>
      <c r="F562" t="s">
        <v>40</v>
      </c>
      <c r="N562" t="s">
        <v>133</v>
      </c>
      <c r="O562" t="s">
        <v>61</v>
      </c>
      <c r="P562" t="s">
        <v>39</v>
      </c>
      <c r="Q562">
        <v>1111</v>
      </c>
      <c r="R562">
        <f t="shared" si="19"/>
        <v>1071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839</v>
      </c>
      <c r="E563">
        <f t="shared" si="18"/>
        <v>799</v>
      </c>
      <c r="F563" t="s">
        <v>40</v>
      </c>
      <c r="N563" t="s">
        <v>133</v>
      </c>
      <c r="O563" t="s">
        <v>61</v>
      </c>
      <c r="P563" t="s">
        <v>49</v>
      </c>
      <c r="Q563">
        <v>738</v>
      </c>
      <c r="R563">
        <f t="shared" si="19"/>
        <v>698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807</v>
      </c>
      <c r="E564">
        <f t="shared" si="18"/>
        <v>767</v>
      </c>
      <c r="F564" t="s">
        <v>40</v>
      </c>
      <c r="N564" t="s">
        <v>133</v>
      </c>
      <c r="O564" t="s">
        <v>61</v>
      </c>
      <c r="P564" t="s">
        <v>39</v>
      </c>
      <c r="Q564">
        <v>1345</v>
      </c>
      <c r="R564">
        <f t="shared" si="19"/>
        <v>1305</v>
      </c>
      <c r="S564" t="s">
        <v>45</v>
      </c>
    </row>
    <row r="565" spans="1:20" x14ac:dyDescent="0.3">
      <c r="A565" t="s">
        <v>133</v>
      </c>
      <c r="B565" t="s">
        <v>56</v>
      </c>
      <c r="C565" t="s">
        <v>39</v>
      </c>
      <c r="D565">
        <v>1590</v>
      </c>
      <c r="E565">
        <f t="shared" si="18"/>
        <v>1550</v>
      </c>
      <c r="F565" t="s">
        <v>40</v>
      </c>
      <c r="N565" t="s">
        <v>133</v>
      </c>
      <c r="O565" t="s">
        <v>61</v>
      </c>
      <c r="P565" t="s">
        <v>39</v>
      </c>
      <c r="Q565">
        <v>887</v>
      </c>
      <c r="R565">
        <f t="shared" si="19"/>
        <v>847</v>
      </c>
      <c r="S565" t="s">
        <v>45</v>
      </c>
    </row>
    <row r="566" spans="1:20" x14ac:dyDescent="0.3">
      <c r="A566" t="s">
        <v>133</v>
      </c>
      <c r="B566" t="s">
        <v>56</v>
      </c>
      <c r="C566" t="s">
        <v>39</v>
      </c>
      <c r="D566">
        <v>1414</v>
      </c>
      <c r="E566">
        <f t="shared" si="18"/>
        <v>1374</v>
      </c>
      <c r="F566" t="s">
        <v>40</v>
      </c>
      <c r="N566" t="s">
        <v>133</v>
      </c>
      <c r="O566" t="s">
        <v>61</v>
      </c>
      <c r="P566" t="s">
        <v>39</v>
      </c>
      <c r="Q566">
        <v>951</v>
      </c>
      <c r="R566">
        <f t="shared" si="19"/>
        <v>911</v>
      </c>
      <c r="S566" t="s">
        <v>40</v>
      </c>
    </row>
    <row r="567" spans="1:20" x14ac:dyDescent="0.3">
      <c r="A567" t="s">
        <v>133</v>
      </c>
      <c r="B567" t="s">
        <v>56</v>
      </c>
      <c r="C567" t="s">
        <v>39</v>
      </c>
      <c r="D567">
        <v>1254</v>
      </c>
      <c r="E567">
        <f t="shared" si="18"/>
        <v>1214</v>
      </c>
      <c r="F567" t="s">
        <v>40</v>
      </c>
      <c r="N567" t="s">
        <v>133</v>
      </c>
      <c r="O567" t="s">
        <v>61</v>
      </c>
      <c r="P567" t="s">
        <v>39</v>
      </c>
      <c r="Q567">
        <v>919</v>
      </c>
      <c r="R567">
        <f t="shared" si="19"/>
        <v>879</v>
      </c>
      <c r="S567" t="s">
        <v>40</v>
      </c>
    </row>
    <row r="568" spans="1:20" x14ac:dyDescent="0.3">
      <c r="A568" t="s">
        <v>133</v>
      </c>
      <c r="B568" t="s">
        <v>56</v>
      </c>
      <c r="C568" t="s">
        <v>39</v>
      </c>
      <c r="D568">
        <v>1463</v>
      </c>
      <c r="E568">
        <f t="shared" si="18"/>
        <v>1423</v>
      </c>
      <c r="F568" t="s">
        <v>40</v>
      </c>
      <c r="N568" t="s">
        <v>133</v>
      </c>
      <c r="O568" t="s">
        <v>61</v>
      </c>
      <c r="P568" t="s">
        <v>39</v>
      </c>
      <c r="Q568">
        <v>855</v>
      </c>
      <c r="R568">
        <f t="shared" si="19"/>
        <v>815</v>
      </c>
      <c r="S568" t="s">
        <v>45</v>
      </c>
    </row>
    <row r="569" spans="1:20" x14ac:dyDescent="0.3">
      <c r="A569" t="s">
        <v>133</v>
      </c>
      <c r="B569" t="s">
        <v>56</v>
      </c>
      <c r="C569" t="s">
        <v>39</v>
      </c>
      <c r="D569">
        <v>1047</v>
      </c>
      <c r="E569">
        <f t="shared" si="18"/>
        <v>1007</v>
      </c>
      <c r="F569" t="s">
        <v>40</v>
      </c>
      <c r="N569" t="s">
        <v>133</v>
      </c>
      <c r="O569" t="s">
        <v>61</v>
      </c>
      <c r="P569" t="s">
        <v>39</v>
      </c>
      <c r="Q569">
        <v>1013</v>
      </c>
      <c r="R569">
        <f t="shared" si="19"/>
        <v>973</v>
      </c>
      <c r="S569" t="s">
        <v>40</v>
      </c>
    </row>
    <row r="570" spans="1:20" x14ac:dyDescent="0.3">
      <c r="A570" t="s">
        <v>133</v>
      </c>
      <c r="B570" t="s">
        <v>56</v>
      </c>
      <c r="C570" t="s">
        <v>39</v>
      </c>
      <c r="D570">
        <v>1510</v>
      </c>
      <c r="E570">
        <f t="shared" si="18"/>
        <v>1470</v>
      </c>
      <c r="F570" t="s">
        <v>40</v>
      </c>
      <c r="N570" t="s">
        <v>133</v>
      </c>
      <c r="O570" t="s">
        <v>61</v>
      </c>
      <c r="P570" t="s">
        <v>39</v>
      </c>
      <c r="Q570">
        <v>1045</v>
      </c>
      <c r="R570">
        <f t="shared" si="19"/>
        <v>1005</v>
      </c>
      <c r="S570" t="s">
        <v>40</v>
      </c>
    </row>
    <row r="571" spans="1:20" x14ac:dyDescent="0.3">
      <c r="A571" t="s">
        <v>133</v>
      </c>
      <c r="B571" t="s">
        <v>56</v>
      </c>
      <c r="C571" t="s">
        <v>39</v>
      </c>
      <c r="D571">
        <v>1431</v>
      </c>
      <c r="E571">
        <f t="shared" si="18"/>
        <v>1391</v>
      </c>
      <c r="F571" t="s">
        <v>40</v>
      </c>
      <c r="G571">
        <f>MEDIAN(E562:E571)</f>
        <v>1358.5</v>
      </c>
      <c r="N571" t="s">
        <v>133</v>
      </c>
      <c r="O571" t="s">
        <v>61</v>
      </c>
      <c r="P571" t="s">
        <v>39</v>
      </c>
      <c r="Q571">
        <v>839</v>
      </c>
      <c r="R571">
        <f t="shared" si="19"/>
        <v>799</v>
      </c>
      <c r="S571" t="s">
        <v>45</v>
      </c>
      <c r="T571">
        <f>MEDIAN(R562:R571)</f>
        <v>895</v>
      </c>
    </row>
    <row r="572" spans="1:20" x14ac:dyDescent="0.3">
      <c r="A572" t="s">
        <v>134</v>
      </c>
      <c r="B572" t="s">
        <v>56</v>
      </c>
      <c r="C572" t="s">
        <v>39</v>
      </c>
      <c r="D572">
        <v>950</v>
      </c>
      <c r="E572">
        <f t="shared" si="18"/>
        <v>910</v>
      </c>
      <c r="F572" t="s">
        <v>40</v>
      </c>
      <c r="N572" t="s">
        <v>134</v>
      </c>
      <c r="O572" t="s">
        <v>61</v>
      </c>
      <c r="P572" t="s">
        <v>39</v>
      </c>
      <c r="Q572">
        <v>806</v>
      </c>
      <c r="R572">
        <f t="shared" si="19"/>
        <v>766</v>
      </c>
      <c r="S572" t="s">
        <v>45</v>
      </c>
    </row>
    <row r="573" spans="1:20" x14ac:dyDescent="0.3">
      <c r="A573" t="s">
        <v>134</v>
      </c>
      <c r="B573" t="s">
        <v>56</v>
      </c>
      <c r="C573" t="s">
        <v>39</v>
      </c>
      <c r="D573">
        <v>1462</v>
      </c>
      <c r="E573">
        <f t="shared" si="18"/>
        <v>1422</v>
      </c>
      <c r="F573" t="s">
        <v>40</v>
      </c>
      <c r="N573" t="s">
        <v>134</v>
      </c>
      <c r="O573" t="s">
        <v>61</v>
      </c>
      <c r="P573" t="s">
        <v>39</v>
      </c>
      <c r="Q573">
        <v>1312</v>
      </c>
      <c r="R573">
        <f t="shared" si="19"/>
        <v>1272</v>
      </c>
      <c r="S573" t="s">
        <v>40</v>
      </c>
    </row>
    <row r="574" spans="1:20" x14ac:dyDescent="0.3">
      <c r="A574" t="s">
        <v>134</v>
      </c>
      <c r="B574" t="s">
        <v>56</v>
      </c>
      <c r="C574" t="s">
        <v>39</v>
      </c>
      <c r="D574">
        <v>2198</v>
      </c>
      <c r="E574">
        <f t="shared" si="18"/>
        <v>2158</v>
      </c>
      <c r="F574" t="s">
        <v>40</v>
      </c>
      <c r="N574" t="s">
        <v>134</v>
      </c>
      <c r="O574" t="s">
        <v>61</v>
      </c>
      <c r="P574" t="s">
        <v>39</v>
      </c>
      <c r="Q574">
        <v>998</v>
      </c>
      <c r="R574">
        <f t="shared" si="19"/>
        <v>958</v>
      </c>
      <c r="S574" t="s">
        <v>45</v>
      </c>
    </row>
    <row r="575" spans="1:20" x14ac:dyDescent="0.3">
      <c r="A575" t="s">
        <v>134</v>
      </c>
      <c r="B575" t="s">
        <v>56</v>
      </c>
      <c r="C575" t="s">
        <v>39</v>
      </c>
      <c r="D575">
        <v>2679</v>
      </c>
      <c r="E575">
        <f t="shared" si="18"/>
        <v>2639</v>
      </c>
      <c r="F575" t="s">
        <v>40</v>
      </c>
      <c r="N575" t="s">
        <v>134</v>
      </c>
      <c r="O575" t="s">
        <v>61</v>
      </c>
      <c r="P575" t="s">
        <v>39</v>
      </c>
      <c r="Q575">
        <v>887</v>
      </c>
      <c r="R575">
        <f t="shared" si="19"/>
        <v>847</v>
      </c>
      <c r="S575" t="s">
        <v>45</v>
      </c>
    </row>
    <row r="576" spans="1:20" x14ac:dyDescent="0.3">
      <c r="A576" t="s">
        <v>134</v>
      </c>
      <c r="B576" t="s">
        <v>56</v>
      </c>
      <c r="C576" t="s">
        <v>39</v>
      </c>
      <c r="D576">
        <v>1189</v>
      </c>
      <c r="E576">
        <f t="shared" si="18"/>
        <v>1149</v>
      </c>
      <c r="F576" t="s">
        <v>40</v>
      </c>
      <c r="N576" t="s">
        <v>134</v>
      </c>
      <c r="O576" t="s">
        <v>61</v>
      </c>
      <c r="P576" t="s">
        <v>39</v>
      </c>
      <c r="Q576">
        <v>807</v>
      </c>
      <c r="R576">
        <f t="shared" si="19"/>
        <v>767</v>
      </c>
      <c r="S576" t="s">
        <v>40</v>
      </c>
    </row>
    <row r="577" spans="1:20" x14ac:dyDescent="0.3">
      <c r="A577" t="s">
        <v>134</v>
      </c>
      <c r="B577" t="s">
        <v>56</v>
      </c>
      <c r="C577" t="s">
        <v>39</v>
      </c>
      <c r="D577">
        <v>1542</v>
      </c>
      <c r="E577">
        <f t="shared" si="18"/>
        <v>1502</v>
      </c>
      <c r="F577" t="s">
        <v>40</v>
      </c>
      <c r="N577" t="s">
        <v>134</v>
      </c>
      <c r="O577" t="s">
        <v>61</v>
      </c>
      <c r="P577" t="s">
        <v>39</v>
      </c>
      <c r="Q577">
        <v>887</v>
      </c>
      <c r="R577">
        <f t="shared" si="19"/>
        <v>847</v>
      </c>
      <c r="S577" t="s">
        <v>40</v>
      </c>
    </row>
    <row r="578" spans="1:20" x14ac:dyDescent="0.3">
      <c r="A578" t="s">
        <v>134</v>
      </c>
      <c r="B578" t="s">
        <v>56</v>
      </c>
      <c r="C578" t="s">
        <v>39</v>
      </c>
      <c r="D578">
        <v>3559</v>
      </c>
      <c r="E578">
        <f t="shared" ref="E578:E641" si="20">D578-40</f>
        <v>3519</v>
      </c>
      <c r="F578" t="s">
        <v>40</v>
      </c>
      <c r="N578" t="s">
        <v>134</v>
      </c>
      <c r="O578" t="s">
        <v>61</v>
      </c>
      <c r="P578" t="s">
        <v>39</v>
      </c>
      <c r="Q578">
        <v>1127</v>
      </c>
      <c r="R578">
        <f t="shared" ref="R578:R641" si="21">Q578-40</f>
        <v>1087</v>
      </c>
      <c r="S578" t="s">
        <v>45</v>
      </c>
    </row>
    <row r="579" spans="1:20" x14ac:dyDescent="0.3">
      <c r="A579" t="s">
        <v>134</v>
      </c>
      <c r="B579" t="s">
        <v>56</v>
      </c>
      <c r="C579" t="s">
        <v>39</v>
      </c>
      <c r="D579">
        <v>1479</v>
      </c>
      <c r="E579">
        <f t="shared" si="20"/>
        <v>1439</v>
      </c>
      <c r="F579" t="s">
        <v>40</v>
      </c>
      <c r="N579" t="s">
        <v>134</v>
      </c>
      <c r="O579" t="s">
        <v>61</v>
      </c>
      <c r="P579" t="s">
        <v>39</v>
      </c>
      <c r="Q579">
        <v>886</v>
      </c>
      <c r="R579">
        <f t="shared" si="21"/>
        <v>846</v>
      </c>
      <c r="S579" t="s">
        <v>40</v>
      </c>
    </row>
    <row r="580" spans="1:20" x14ac:dyDescent="0.3">
      <c r="A580" t="s">
        <v>134</v>
      </c>
      <c r="B580" t="s">
        <v>56</v>
      </c>
      <c r="C580" t="s">
        <v>39</v>
      </c>
      <c r="D580">
        <v>1447</v>
      </c>
      <c r="E580">
        <f t="shared" si="20"/>
        <v>1407</v>
      </c>
      <c r="F580" t="s">
        <v>40</v>
      </c>
      <c r="N580" t="s">
        <v>134</v>
      </c>
      <c r="O580" t="s">
        <v>61</v>
      </c>
      <c r="P580" t="s">
        <v>39</v>
      </c>
      <c r="Q580">
        <v>1126</v>
      </c>
      <c r="R580">
        <f t="shared" si="21"/>
        <v>1086</v>
      </c>
      <c r="S580" t="s">
        <v>40</v>
      </c>
    </row>
    <row r="581" spans="1:20" x14ac:dyDescent="0.3">
      <c r="A581" t="s">
        <v>134</v>
      </c>
      <c r="B581" t="s">
        <v>56</v>
      </c>
      <c r="C581" t="s">
        <v>39</v>
      </c>
      <c r="D581">
        <v>1111</v>
      </c>
      <c r="E581">
        <f t="shared" si="20"/>
        <v>1071</v>
      </c>
      <c r="F581" t="s">
        <v>40</v>
      </c>
      <c r="G581">
        <f>MEDIAN(E572:E581)</f>
        <v>1430.5</v>
      </c>
      <c r="N581" t="s">
        <v>134</v>
      </c>
      <c r="O581" t="s">
        <v>61</v>
      </c>
      <c r="P581" t="s">
        <v>39</v>
      </c>
      <c r="Q581">
        <v>981</v>
      </c>
      <c r="R581">
        <f t="shared" si="21"/>
        <v>941</v>
      </c>
      <c r="S581" t="s">
        <v>45</v>
      </c>
      <c r="T581">
        <f>MEDIAN(R572:R581)</f>
        <v>894</v>
      </c>
    </row>
    <row r="582" spans="1:20" x14ac:dyDescent="0.3">
      <c r="A582" t="s">
        <v>135</v>
      </c>
      <c r="B582" t="s">
        <v>56</v>
      </c>
      <c r="C582" t="s">
        <v>39</v>
      </c>
      <c r="D582">
        <v>1154</v>
      </c>
      <c r="E582">
        <f t="shared" si="20"/>
        <v>1114</v>
      </c>
      <c r="F582" t="s">
        <v>40</v>
      </c>
      <c r="N582" t="s">
        <v>135</v>
      </c>
      <c r="O582" t="s">
        <v>61</v>
      </c>
      <c r="P582" t="s">
        <v>39</v>
      </c>
      <c r="Q582">
        <v>3187</v>
      </c>
      <c r="R582">
        <f t="shared" si="21"/>
        <v>3147</v>
      </c>
      <c r="S582" t="s">
        <v>40</v>
      </c>
    </row>
    <row r="583" spans="1:20" x14ac:dyDescent="0.3">
      <c r="A583" t="s">
        <v>135</v>
      </c>
      <c r="B583" t="s">
        <v>56</v>
      </c>
      <c r="C583" t="s">
        <v>39</v>
      </c>
      <c r="D583">
        <v>1303</v>
      </c>
      <c r="E583">
        <f t="shared" si="20"/>
        <v>1263</v>
      </c>
      <c r="F583" t="s">
        <v>40</v>
      </c>
      <c r="N583" t="s">
        <v>135</v>
      </c>
      <c r="O583" t="s">
        <v>61</v>
      </c>
      <c r="P583" t="s">
        <v>39</v>
      </c>
      <c r="Q583">
        <v>1014</v>
      </c>
      <c r="R583">
        <f t="shared" si="21"/>
        <v>974</v>
      </c>
      <c r="S583" t="s">
        <v>45</v>
      </c>
    </row>
    <row r="584" spans="1:20" x14ac:dyDescent="0.3">
      <c r="A584" t="s">
        <v>135</v>
      </c>
      <c r="B584" t="s">
        <v>56</v>
      </c>
      <c r="C584" t="s">
        <v>39</v>
      </c>
      <c r="D584">
        <v>1478</v>
      </c>
      <c r="E584">
        <f t="shared" si="20"/>
        <v>1438</v>
      </c>
      <c r="F584" t="s">
        <v>40</v>
      </c>
      <c r="N584" t="s">
        <v>135</v>
      </c>
      <c r="O584" t="s">
        <v>61</v>
      </c>
      <c r="P584" t="s">
        <v>39</v>
      </c>
      <c r="Q584">
        <v>1000</v>
      </c>
      <c r="R584">
        <f t="shared" si="21"/>
        <v>960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1431</v>
      </c>
      <c r="E585">
        <f t="shared" si="20"/>
        <v>1391</v>
      </c>
      <c r="F585" t="s">
        <v>40</v>
      </c>
      <c r="N585" t="s">
        <v>135</v>
      </c>
      <c r="O585" t="s">
        <v>61</v>
      </c>
      <c r="P585" t="s">
        <v>39</v>
      </c>
      <c r="Q585">
        <v>807</v>
      </c>
      <c r="R585">
        <f t="shared" si="21"/>
        <v>767</v>
      </c>
      <c r="S585" t="s">
        <v>45</v>
      </c>
    </row>
    <row r="586" spans="1:20" x14ac:dyDescent="0.3">
      <c r="A586" t="s">
        <v>135</v>
      </c>
      <c r="B586" t="s">
        <v>56</v>
      </c>
      <c r="C586" t="s">
        <v>39</v>
      </c>
      <c r="D586">
        <v>1302</v>
      </c>
      <c r="E586">
        <f t="shared" si="20"/>
        <v>1262</v>
      </c>
      <c r="F586" t="s">
        <v>40</v>
      </c>
      <c r="N586" t="s">
        <v>135</v>
      </c>
      <c r="O586" t="s">
        <v>61</v>
      </c>
      <c r="P586" t="s">
        <v>39</v>
      </c>
      <c r="Q586">
        <v>1032</v>
      </c>
      <c r="R586">
        <f t="shared" si="21"/>
        <v>992</v>
      </c>
      <c r="S586" t="s">
        <v>40</v>
      </c>
    </row>
    <row r="587" spans="1:20" x14ac:dyDescent="0.3">
      <c r="A587" t="s">
        <v>135</v>
      </c>
      <c r="B587" t="s">
        <v>56</v>
      </c>
      <c r="C587" t="s">
        <v>39</v>
      </c>
      <c r="D587">
        <v>1366</v>
      </c>
      <c r="E587">
        <f t="shared" si="20"/>
        <v>1326</v>
      </c>
      <c r="F587" t="s">
        <v>40</v>
      </c>
      <c r="N587" t="s">
        <v>135</v>
      </c>
      <c r="O587" t="s">
        <v>61</v>
      </c>
      <c r="P587" t="s">
        <v>39</v>
      </c>
      <c r="Q587">
        <v>1175</v>
      </c>
      <c r="R587">
        <f t="shared" si="21"/>
        <v>1135</v>
      </c>
      <c r="S587" t="s">
        <v>40</v>
      </c>
    </row>
    <row r="588" spans="1:20" x14ac:dyDescent="0.3">
      <c r="A588" t="s">
        <v>135</v>
      </c>
      <c r="B588" t="s">
        <v>56</v>
      </c>
      <c r="C588" t="s">
        <v>39</v>
      </c>
      <c r="D588">
        <v>983</v>
      </c>
      <c r="E588">
        <f t="shared" si="20"/>
        <v>943</v>
      </c>
      <c r="F588" t="s">
        <v>40</v>
      </c>
      <c r="N588" t="s">
        <v>135</v>
      </c>
      <c r="O588" t="s">
        <v>61</v>
      </c>
      <c r="P588" t="s">
        <v>39</v>
      </c>
      <c r="Q588">
        <v>1511</v>
      </c>
      <c r="R588">
        <f t="shared" si="21"/>
        <v>1471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1686</v>
      </c>
      <c r="E589">
        <f t="shared" si="20"/>
        <v>1646</v>
      </c>
      <c r="F589" t="s">
        <v>40</v>
      </c>
      <c r="N589" t="s">
        <v>135</v>
      </c>
      <c r="O589" t="s">
        <v>61</v>
      </c>
      <c r="P589" t="s">
        <v>39</v>
      </c>
      <c r="Q589">
        <v>919</v>
      </c>
      <c r="R589">
        <f t="shared" si="21"/>
        <v>879</v>
      </c>
      <c r="S589" t="s">
        <v>45</v>
      </c>
    </row>
    <row r="590" spans="1:20" x14ac:dyDescent="0.3">
      <c r="A590" t="s">
        <v>135</v>
      </c>
      <c r="B590" t="s">
        <v>56</v>
      </c>
      <c r="C590" t="s">
        <v>39</v>
      </c>
      <c r="D590">
        <v>1137</v>
      </c>
      <c r="E590">
        <f t="shared" si="20"/>
        <v>1097</v>
      </c>
      <c r="F590" t="s">
        <v>40</v>
      </c>
      <c r="N590" t="s">
        <v>135</v>
      </c>
      <c r="O590" t="s">
        <v>61</v>
      </c>
      <c r="P590" t="s">
        <v>39</v>
      </c>
      <c r="Q590">
        <v>807</v>
      </c>
      <c r="R590">
        <f t="shared" si="21"/>
        <v>767</v>
      </c>
      <c r="S590" t="s">
        <v>40</v>
      </c>
    </row>
    <row r="591" spans="1:20" x14ac:dyDescent="0.3">
      <c r="A591" t="s">
        <v>135</v>
      </c>
      <c r="B591" t="s">
        <v>56</v>
      </c>
      <c r="C591" t="s">
        <v>39</v>
      </c>
      <c r="D591">
        <v>1191</v>
      </c>
      <c r="E591">
        <f t="shared" si="20"/>
        <v>1151</v>
      </c>
      <c r="F591" t="s">
        <v>40</v>
      </c>
      <c r="G591">
        <f>MEDIAN(E582:E591)</f>
        <v>1262.5</v>
      </c>
      <c r="N591" t="s">
        <v>135</v>
      </c>
      <c r="O591" t="s">
        <v>61</v>
      </c>
      <c r="P591" t="s">
        <v>39</v>
      </c>
      <c r="Q591">
        <v>853</v>
      </c>
      <c r="R591">
        <f t="shared" si="21"/>
        <v>813</v>
      </c>
      <c r="S591" t="s">
        <v>45</v>
      </c>
      <c r="T591">
        <f>MEDIAN(R582:R591)</f>
        <v>967</v>
      </c>
    </row>
    <row r="592" spans="1:20" x14ac:dyDescent="0.3">
      <c r="A592" t="s">
        <v>136</v>
      </c>
      <c r="B592" t="s">
        <v>56</v>
      </c>
      <c r="C592" t="s">
        <v>39</v>
      </c>
      <c r="D592">
        <v>1511</v>
      </c>
      <c r="E592">
        <f t="shared" si="20"/>
        <v>1471</v>
      </c>
      <c r="F592" t="s">
        <v>40</v>
      </c>
      <c r="N592" t="s">
        <v>136</v>
      </c>
      <c r="O592" t="s">
        <v>61</v>
      </c>
      <c r="P592" t="s">
        <v>39</v>
      </c>
      <c r="Q592">
        <v>834</v>
      </c>
      <c r="R592">
        <f t="shared" si="21"/>
        <v>794</v>
      </c>
      <c r="S592" t="s">
        <v>40</v>
      </c>
    </row>
    <row r="593" spans="1:20" x14ac:dyDescent="0.3">
      <c r="A593" t="s">
        <v>136</v>
      </c>
      <c r="B593" t="s">
        <v>56</v>
      </c>
      <c r="C593" t="s">
        <v>39</v>
      </c>
      <c r="D593">
        <v>1142</v>
      </c>
      <c r="E593">
        <f t="shared" si="20"/>
        <v>1102</v>
      </c>
      <c r="F593" t="s">
        <v>40</v>
      </c>
      <c r="N593" t="s">
        <v>136</v>
      </c>
      <c r="O593" t="s">
        <v>61</v>
      </c>
      <c r="P593" t="s">
        <v>39</v>
      </c>
      <c r="Q593">
        <v>839</v>
      </c>
      <c r="R593">
        <f t="shared" si="21"/>
        <v>799</v>
      </c>
      <c r="S593" t="s">
        <v>40</v>
      </c>
    </row>
    <row r="594" spans="1:20" x14ac:dyDescent="0.3">
      <c r="A594" t="s">
        <v>136</v>
      </c>
      <c r="B594" t="s">
        <v>56</v>
      </c>
      <c r="C594" t="s">
        <v>39</v>
      </c>
      <c r="D594">
        <v>1477</v>
      </c>
      <c r="E594">
        <f t="shared" si="20"/>
        <v>1437</v>
      </c>
      <c r="F594" t="s">
        <v>40</v>
      </c>
      <c r="N594" t="s">
        <v>136</v>
      </c>
      <c r="O594" t="s">
        <v>61</v>
      </c>
      <c r="P594" t="s">
        <v>39</v>
      </c>
      <c r="Q594">
        <v>727</v>
      </c>
      <c r="R594">
        <f t="shared" si="21"/>
        <v>687</v>
      </c>
      <c r="S594" t="s">
        <v>45</v>
      </c>
    </row>
    <row r="595" spans="1:20" x14ac:dyDescent="0.3">
      <c r="A595" t="s">
        <v>136</v>
      </c>
      <c r="B595" t="s">
        <v>56</v>
      </c>
      <c r="C595" t="s">
        <v>39</v>
      </c>
      <c r="D595">
        <v>1111</v>
      </c>
      <c r="E595">
        <f t="shared" si="20"/>
        <v>1071</v>
      </c>
      <c r="F595" t="s">
        <v>40</v>
      </c>
      <c r="N595" t="s">
        <v>136</v>
      </c>
      <c r="O595" t="s">
        <v>61</v>
      </c>
      <c r="P595" t="s">
        <v>39</v>
      </c>
      <c r="Q595">
        <v>823</v>
      </c>
      <c r="R595">
        <f t="shared" si="21"/>
        <v>783</v>
      </c>
      <c r="S595" t="s">
        <v>45</v>
      </c>
    </row>
    <row r="596" spans="1:20" x14ac:dyDescent="0.3">
      <c r="A596" t="s">
        <v>136</v>
      </c>
      <c r="B596" t="s">
        <v>56</v>
      </c>
      <c r="C596" t="s">
        <v>39</v>
      </c>
      <c r="D596">
        <v>1271</v>
      </c>
      <c r="E596">
        <f t="shared" si="20"/>
        <v>1231</v>
      </c>
      <c r="F596" t="s">
        <v>40</v>
      </c>
      <c r="N596" t="s">
        <v>136</v>
      </c>
      <c r="O596" t="s">
        <v>61</v>
      </c>
      <c r="P596" t="s">
        <v>39</v>
      </c>
      <c r="Q596">
        <v>1079</v>
      </c>
      <c r="R596">
        <f t="shared" si="21"/>
        <v>1039</v>
      </c>
      <c r="S596" t="s">
        <v>40</v>
      </c>
    </row>
    <row r="597" spans="1:20" x14ac:dyDescent="0.3">
      <c r="A597" t="s">
        <v>136</v>
      </c>
      <c r="B597" t="s">
        <v>56</v>
      </c>
      <c r="C597" t="s">
        <v>39</v>
      </c>
      <c r="D597">
        <v>1223</v>
      </c>
      <c r="E597">
        <f t="shared" si="20"/>
        <v>1183</v>
      </c>
      <c r="F597" t="s">
        <v>40</v>
      </c>
      <c r="N597" t="s">
        <v>136</v>
      </c>
      <c r="O597" t="s">
        <v>61</v>
      </c>
      <c r="P597" t="s">
        <v>39</v>
      </c>
      <c r="Q597">
        <v>1446</v>
      </c>
      <c r="R597">
        <f t="shared" si="21"/>
        <v>1406</v>
      </c>
      <c r="S597" t="s">
        <v>45</v>
      </c>
    </row>
    <row r="598" spans="1:20" x14ac:dyDescent="0.3">
      <c r="A598" t="s">
        <v>136</v>
      </c>
      <c r="B598" t="s">
        <v>56</v>
      </c>
      <c r="C598" t="s">
        <v>39</v>
      </c>
      <c r="D598">
        <v>1191</v>
      </c>
      <c r="E598">
        <f t="shared" si="20"/>
        <v>1151</v>
      </c>
      <c r="F598" t="s">
        <v>40</v>
      </c>
      <c r="N598" t="s">
        <v>136</v>
      </c>
      <c r="O598" t="s">
        <v>61</v>
      </c>
      <c r="P598" t="s">
        <v>39</v>
      </c>
      <c r="Q598">
        <v>816</v>
      </c>
      <c r="R598">
        <f t="shared" si="21"/>
        <v>776</v>
      </c>
      <c r="S598" t="s">
        <v>45</v>
      </c>
    </row>
    <row r="599" spans="1:20" x14ac:dyDescent="0.3">
      <c r="A599" t="s">
        <v>136</v>
      </c>
      <c r="B599" t="s">
        <v>56</v>
      </c>
      <c r="C599" t="s">
        <v>39</v>
      </c>
      <c r="D599">
        <v>838</v>
      </c>
      <c r="E599">
        <f t="shared" si="20"/>
        <v>798</v>
      </c>
      <c r="F599" t="s">
        <v>40</v>
      </c>
      <c r="N599" t="s">
        <v>136</v>
      </c>
      <c r="O599" t="s">
        <v>61</v>
      </c>
      <c r="P599" t="s">
        <v>39</v>
      </c>
      <c r="Q599">
        <v>854</v>
      </c>
      <c r="R599">
        <f t="shared" si="21"/>
        <v>814</v>
      </c>
      <c r="S599" t="s">
        <v>40</v>
      </c>
    </row>
    <row r="600" spans="1:20" x14ac:dyDescent="0.3">
      <c r="A600" t="s">
        <v>136</v>
      </c>
      <c r="B600" t="s">
        <v>56</v>
      </c>
      <c r="C600" t="s">
        <v>39</v>
      </c>
      <c r="D600">
        <v>967</v>
      </c>
      <c r="E600">
        <f t="shared" si="20"/>
        <v>927</v>
      </c>
      <c r="F600" t="s">
        <v>40</v>
      </c>
      <c r="N600" t="s">
        <v>136</v>
      </c>
      <c r="O600" t="s">
        <v>61</v>
      </c>
      <c r="P600" t="s">
        <v>39</v>
      </c>
      <c r="Q600">
        <v>1317</v>
      </c>
      <c r="R600">
        <f t="shared" si="21"/>
        <v>1277</v>
      </c>
      <c r="S600" t="s">
        <v>40</v>
      </c>
    </row>
    <row r="601" spans="1:20" x14ac:dyDescent="0.3">
      <c r="A601" t="s">
        <v>136</v>
      </c>
      <c r="B601" t="s">
        <v>56</v>
      </c>
      <c r="C601" t="s">
        <v>39</v>
      </c>
      <c r="D601">
        <v>1447</v>
      </c>
      <c r="E601">
        <f t="shared" si="20"/>
        <v>1407</v>
      </c>
      <c r="F601" t="s">
        <v>40</v>
      </c>
      <c r="G601">
        <f>MEDIAN(E592:E601)</f>
        <v>1167</v>
      </c>
      <c r="N601" t="s">
        <v>136</v>
      </c>
      <c r="O601" t="s">
        <v>61</v>
      </c>
      <c r="P601" t="s">
        <v>39</v>
      </c>
      <c r="Q601">
        <v>839</v>
      </c>
      <c r="R601">
        <f t="shared" si="21"/>
        <v>799</v>
      </c>
      <c r="S601" t="s">
        <v>40</v>
      </c>
      <c r="T601">
        <f>MEDIAN(R592:R601)</f>
        <v>799</v>
      </c>
    </row>
    <row r="602" spans="1:20" x14ac:dyDescent="0.3">
      <c r="A602" t="s">
        <v>137</v>
      </c>
      <c r="B602" t="s">
        <v>56</v>
      </c>
      <c r="C602" t="s">
        <v>49</v>
      </c>
      <c r="D602">
        <v>1169</v>
      </c>
      <c r="E602">
        <f t="shared" si="20"/>
        <v>1129</v>
      </c>
      <c r="F602" t="s">
        <v>40</v>
      </c>
      <c r="N602" t="s">
        <v>137</v>
      </c>
      <c r="O602" t="s">
        <v>61</v>
      </c>
      <c r="P602" t="s">
        <v>49</v>
      </c>
      <c r="Q602">
        <v>871</v>
      </c>
      <c r="R602">
        <f t="shared" si="21"/>
        <v>831</v>
      </c>
      <c r="S602" t="s">
        <v>40</v>
      </c>
    </row>
    <row r="603" spans="1:20" x14ac:dyDescent="0.3">
      <c r="A603" t="s">
        <v>137</v>
      </c>
      <c r="B603" t="s">
        <v>56</v>
      </c>
      <c r="C603" t="s">
        <v>39</v>
      </c>
      <c r="D603">
        <v>1094</v>
      </c>
      <c r="E603">
        <f t="shared" si="20"/>
        <v>1054</v>
      </c>
      <c r="F603" t="s">
        <v>40</v>
      </c>
      <c r="N603" t="s">
        <v>137</v>
      </c>
      <c r="O603" t="s">
        <v>61</v>
      </c>
      <c r="P603" t="s">
        <v>39</v>
      </c>
      <c r="Q603">
        <v>1362</v>
      </c>
      <c r="R603">
        <f t="shared" si="21"/>
        <v>1322</v>
      </c>
      <c r="S603" t="s">
        <v>45</v>
      </c>
    </row>
    <row r="604" spans="1:20" x14ac:dyDescent="0.3">
      <c r="A604" t="s">
        <v>137</v>
      </c>
      <c r="B604" t="s">
        <v>56</v>
      </c>
      <c r="C604" t="s">
        <v>49</v>
      </c>
      <c r="D604">
        <v>1222</v>
      </c>
      <c r="E604">
        <f t="shared" si="20"/>
        <v>1182</v>
      </c>
      <c r="F604" t="s">
        <v>40</v>
      </c>
      <c r="N604" t="s">
        <v>137</v>
      </c>
      <c r="O604" t="s">
        <v>61</v>
      </c>
      <c r="P604" t="s">
        <v>39</v>
      </c>
      <c r="Q604">
        <v>1430</v>
      </c>
      <c r="R604">
        <f t="shared" si="21"/>
        <v>1390</v>
      </c>
      <c r="S604" t="s">
        <v>40</v>
      </c>
    </row>
    <row r="605" spans="1:20" x14ac:dyDescent="0.3">
      <c r="A605" t="s">
        <v>137</v>
      </c>
      <c r="B605" t="s">
        <v>56</v>
      </c>
      <c r="C605" t="s">
        <v>49</v>
      </c>
      <c r="D605">
        <v>1047</v>
      </c>
      <c r="E605">
        <f t="shared" si="20"/>
        <v>1007</v>
      </c>
      <c r="F605" t="s">
        <v>40</v>
      </c>
      <c r="N605" t="s">
        <v>137</v>
      </c>
      <c r="O605" t="s">
        <v>61</v>
      </c>
      <c r="P605" t="s">
        <v>39</v>
      </c>
      <c r="Q605">
        <v>885</v>
      </c>
      <c r="R605">
        <f t="shared" si="21"/>
        <v>845</v>
      </c>
      <c r="S605" t="s">
        <v>40</v>
      </c>
    </row>
    <row r="606" spans="1:20" x14ac:dyDescent="0.3">
      <c r="A606" t="s">
        <v>137</v>
      </c>
      <c r="B606" t="s">
        <v>56</v>
      </c>
      <c r="C606" t="s">
        <v>49</v>
      </c>
      <c r="D606">
        <v>870</v>
      </c>
      <c r="E606">
        <f t="shared" si="20"/>
        <v>830</v>
      </c>
      <c r="F606" t="s">
        <v>40</v>
      </c>
      <c r="N606" t="s">
        <v>137</v>
      </c>
      <c r="O606" t="s">
        <v>61</v>
      </c>
      <c r="P606" t="s">
        <v>39</v>
      </c>
      <c r="Q606">
        <v>1959</v>
      </c>
      <c r="R606">
        <f t="shared" si="21"/>
        <v>1919</v>
      </c>
      <c r="S606" t="s">
        <v>45</v>
      </c>
    </row>
    <row r="607" spans="1:20" x14ac:dyDescent="0.3">
      <c r="A607" t="s">
        <v>137</v>
      </c>
      <c r="B607" t="s">
        <v>56</v>
      </c>
      <c r="C607" t="s">
        <v>39</v>
      </c>
      <c r="D607">
        <v>1383</v>
      </c>
      <c r="E607">
        <f t="shared" si="20"/>
        <v>1343</v>
      </c>
      <c r="F607" t="s">
        <v>40</v>
      </c>
      <c r="N607" t="s">
        <v>137</v>
      </c>
      <c r="O607" t="s">
        <v>61</v>
      </c>
      <c r="P607" t="s">
        <v>49</v>
      </c>
      <c r="Q607">
        <v>1496</v>
      </c>
      <c r="R607">
        <f t="shared" si="21"/>
        <v>1456</v>
      </c>
      <c r="S607" t="s">
        <v>45</v>
      </c>
    </row>
    <row r="608" spans="1:20" x14ac:dyDescent="0.3">
      <c r="A608" t="s">
        <v>137</v>
      </c>
      <c r="B608" t="s">
        <v>56</v>
      </c>
      <c r="C608" t="s">
        <v>39</v>
      </c>
      <c r="D608">
        <v>1319</v>
      </c>
      <c r="E608">
        <f t="shared" si="20"/>
        <v>1279</v>
      </c>
      <c r="F608" t="s">
        <v>40</v>
      </c>
      <c r="N608" t="s">
        <v>137</v>
      </c>
      <c r="O608" t="s">
        <v>61</v>
      </c>
      <c r="P608" t="s">
        <v>49</v>
      </c>
      <c r="Q608">
        <v>1008</v>
      </c>
      <c r="R608">
        <f t="shared" si="21"/>
        <v>968</v>
      </c>
      <c r="S608" t="s">
        <v>45</v>
      </c>
    </row>
    <row r="609" spans="1:20" x14ac:dyDescent="0.3">
      <c r="A609" t="s">
        <v>137</v>
      </c>
      <c r="B609" t="s">
        <v>56</v>
      </c>
      <c r="C609" t="s">
        <v>39</v>
      </c>
      <c r="D609">
        <v>2038</v>
      </c>
      <c r="E609">
        <f t="shared" si="20"/>
        <v>1998</v>
      </c>
      <c r="F609" t="s">
        <v>40</v>
      </c>
      <c r="N609" t="s">
        <v>137</v>
      </c>
      <c r="O609" t="s">
        <v>61</v>
      </c>
      <c r="P609" t="s">
        <v>39</v>
      </c>
      <c r="Q609">
        <v>1601</v>
      </c>
      <c r="R609">
        <f t="shared" si="21"/>
        <v>1561</v>
      </c>
      <c r="S609" t="s">
        <v>45</v>
      </c>
    </row>
    <row r="610" spans="1:20" x14ac:dyDescent="0.3">
      <c r="A610" t="s">
        <v>137</v>
      </c>
      <c r="B610" t="s">
        <v>56</v>
      </c>
      <c r="C610" t="s">
        <v>49</v>
      </c>
      <c r="D610">
        <v>1287</v>
      </c>
      <c r="E610">
        <f t="shared" si="20"/>
        <v>1247</v>
      </c>
      <c r="F610" t="s">
        <v>40</v>
      </c>
      <c r="N610" t="s">
        <v>137</v>
      </c>
      <c r="O610" t="s">
        <v>61</v>
      </c>
      <c r="P610" t="s">
        <v>49</v>
      </c>
      <c r="Q610">
        <v>1893</v>
      </c>
      <c r="R610">
        <f t="shared" si="21"/>
        <v>1853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1159</v>
      </c>
      <c r="E611">
        <f t="shared" si="20"/>
        <v>1119</v>
      </c>
      <c r="F611" t="s">
        <v>40</v>
      </c>
      <c r="G611">
        <f>MEDIAN(E602:E611)</f>
        <v>1155.5</v>
      </c>
      <c r="N611" t="s">
        <v>137</v>
      </c>
      <c r="O611" t="s">
        <v>61</v>
      </c>
      <c r="P611" t="s">
        <v>49</v>
      </c>
      <c r="Q611">
        <v>1526</v>
      </c>
      <c r="R611">
        <f t="shared" si="21"/>
        <v>1486</v>
      </c>
      <c r="S611" t="s">
        <v>45</v>
      </c>
      <c r="T611">
        <f>MEDIAN(R602:R611)</f>
        <v>1423</v>
      </c>
    </row>
    <row r="612" spans="1:20" x14ac:dyDescent="0.3">
      <c r="A612" t="s">
        <v>138</v>
      </c>
      <c r="B612" t="s">
        <v>56</v>
      </c>
      <c r="C612" t="s">
        <v>49</v>
      </c>
      <c r="D612">
        <v>1351</v>
      </c>
      <c r="E612">
        <f t="shared" si="20"/>
        <v>1311</v>
      </c>
      <c r="F612" t="s">
        <v>40</v>
      </c>
      <c r="N612" t="s">
        <v>138</v>
      </c>
      <c r="O612" t="s">
        <v>61</v>
      </c>
      <c r="P612" t="s">
        <v>49</v>
      </c>
      <c r="Q612">
        <v>1455</v>
      </c>
      <c r="R612">
        <f t="shared" si="21"/>
        <v>1415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1127</v>
      </c>
      <c r="E613">
        <f t="shared" si="20"/>
        <v>1087</v>
      </c>
      <c r="F613" t="s">
        <v>40</v>
      </c>
      <c r="N613" t="s">
        <v>138</v>
      </c>
      <c r="O613" t="s">
        <v>61</v>
      </c>
      <c r="P613" t="s">
        <v>49</v>
      </c>
      <c r="Q613">
        <v>1062</v>
      </c>
      <c r="R613">
        <f t="shared" si="21"/>
        <v>1022</v>
      </c>
      <c r="S613" t="s">
        <v>40</v>
      </c>
    </row>
    <row r="614" spans="1:20" x14ac:dyDescent="0.3">
      <c r="A614" t="s">
        <v>138</v>
      </c>
      <c r="B614" t="s">
        <v>56</v>
      </c>
      <c r="C614" t="s">
        <v>49</v>
      </c>
      <c r="D614">
        <v>1143</v>
      </c>
      <c r="E614">
        <f t="shared" si="20"/>
        <v>1103</v>
      </c>
      <c r="F614" t="s">
        <v>40</v>
      </c>
      <c r="N614" t="s">
        <v>138</v>
      </c>
      <c r="O614" t="s">
        <v>61</v>
      </c>
      <c r="P614" t="s">
        <v>49</v>
      </c>
      <c r="Q614">
        <v>1111</v>
      </c>
      <c r="R614">
        <f t="shared" si="21"/>
        <v>1071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983</v>
      </c>
      <c r="E615">
        <f t="shared" si="20"/>
        <v>943</v>
      </c>
      <c r="F615" t="s">
        <v>40</v>
      </c>
      <c r="N615" t="s">
        <v>138</v>
      </c>
      <c r="O615" t="s">
        <v>61</v>
      </c>
      <c r="P615" t="s">
        <v>49</v>
      </c>
      <c r="Q615">
        <v>930</v>
      </c>
      <c r="R615">
        <f t="shared" si="21"/>
        <v>890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1223</v>
      </c>
      <c r="E616">
        <f t="shared" si="20"/>
        <v>1183</v>
      </c>
      <c r="F616" t="s">
        <v>40</v>
      </c>
      <c r="N616" t="s">
        <v>138</v>
      </c>
      <c r="O616" t="s">
        <v>61</v>
      </c>
      <c r="P616" t="s">
        <v>49</v>
      </c>
      <c r="Q616">
        <v>854</v>
      </c>
      <c r="R616">
        <f t="shared" si="21"/>
        <v>814</v>
      </c>
      <c r="S616" t="s">
        <v>45</v>
      </c>
    </row>
    <row r="617" spans="1:20" x14ac:dyDescent="0.3">
      <c r="A617" t="s">
        <v>138</v>
      </c>
      <c r="B617" t="s">
        <v>56</v>
      </c>
      <c r="C617" t="s">
        <v>49</v>
      </c>
      <c r="D617">
        <v>965</v>
      </c>
      <c r="E617">
        <f t="shared" si="20"/>
        <v>925</v>
      </c>
      <c r="F617" t="s">
        <v>40</v>
      </c>
      <c r="N617" t="s">
        <v>138</v>
      </c>
      <c r="O617" t="s">
        <v>61</v>
      </c>
      <c r="P617" t="s">
        <v>49</v>
      </c>
      <c r="Q617">
        <v>1046</v>
      </c>
      <c r="R617">
        <f t="shared" si="21"/>
        <v>1006</v>
      </c>
      <c r="S617" t="s">
        <v>40</v>
      </c>
    </row>
    <row r="618" spans="1:20" x14ac:dyDescent="0.3">
      <c r="A618" t="s">
        <v>138</v>
      </c>
      <c r="B618" t="s">
        <v>56</v>
      </c>
      <c r="C618" t="s">
        <v>49</v>
      </c>
      <c r="D618">
        <v>966</v>
      </c>
      <c r="E618">
        <f t="shared" si="20"/>
        <v>926</v>
      </c>
      <c r="F618" t="s">
        <v>40</v>
      </c>
      <c r="N618" t="s">
        <v>138</v>
      </c>
      <c r="O618" t="s">
        <v>61</v>
      </c>
      <c r="P618" t="s">
        <v>49</v>
      </c>
      <c r="Q618">
        <v>1094</v>
      </c>
      <c r="R618">
        <f t="shared" si="21"/>
        <v>1054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1047</v>
      </c>
      <c r="E619">
        <f t="shared" si="20"/>
        <v>1007</v>
      </c>
      <c r="F619" t="s">
        <v>40</v>
      </c>
      <c r="N619" t="s">
        <v>138</v>
      </c>
      <c r="O619" t="s">
        <v>61</v>
      </c>
      <c r="P619" t="s">
        <v>49</v>
      </c>
      <c r="Q619">
        <v>885</v>
      </c>
      <c r="R619">
        <f t="shared" si="21"/>
        <v>845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1367</v>
      </c>
      <c r="E620">
        <f t="shared" si="20"/>
        <v>1327</v>
      </c>
      <c r="F620" t="s">
        <v>40</v>
      </c>
      <c r="N620" t="s">
        <v>138</v>
      </c>
      <c r="O620" t="s">
        <v>61</v>
      </c>
      <c r="P620" t="s">
        <v>49</v>
      </c>
      <c r="Q620">
        <v>1383</v>
      </c>
      <c r="R620">
        <f t="shared" si="21"/>
        <v>1343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1287</v>
      </c>
      <c r="E621">
        <f t="shared" si="20"/>
        <v>1247</v>
      </c>
      <c r="F621" t="s">
        <v>40</v>
      </c>
      <c r="G621">
        <f>MEDIAN(E612:E621)</f>
        <v>1095</v>
      </c>
      <c r="N621" t="s">
        <v>138</v>
      </c>
      <c r="O621" t="s">
        <v>61</v>
      </c>
      <c r="P621" t="s">
        <v>39</v>
      </c>
      <c r="Q621">
        <v>1435</v>
      </c>
      <c r="R621">
        <f t="shared" si="21"/>
        <v>1395</v>
      </c>
      <c r="S621" t="s">
        <v>45</v>
      </c>
      <c r="T621">
        <f>MEDIAN(R612:R621)</f>
        <v>1038</v>
      </c>
    </row>
    <row r="622" spans="1:20" x14ac:dyDescent="0.3">
      <c r="A622" t="s">
        <v>139</v>
      </c>
      <c r="B622" t="s">
        <v>56</v>
      </c>
      <c r="C622" t="s">
        <v>49</v>
      </c>
      <c r="D622">
        <v>1190</v>
      </c>
      <c r="E622">
        <f t="shared" si="20"/>
        <v>1150</v>
      </c>
      <c r="F622" t="s">
        <v>40</v>
      </c>
      <c r="N622" t="s">
        <v>139</v>
      </c>
      <c r="O622" t="s">
        <v>61</v>
      </c>
      <c r="P622" t="s">
        <v>49</v>
      </c>
      <c r="Q622">
        <v>838</v>
      </c>
      <c r="R622">
        <f t="shared" si="21"/>
        <v>798</v>
      </c>
      <c r="S622" t="s">
        <v>40</v>
      </c>
    </row>
    <row r="623" spans="1:20" x14ac:dyDescent="0.3">
      <c r="A623" t="s">
        <v>139</v>
      </c>
      <c r="B623" t="s">
        <v>56</v>
      </c>
      <c r="C623" t="s">
        <v>49</v>
      </c>
      <c r="D623">
        <v>840</v>
      </c>
      <c r="E623">
        <f t="shared" si="20"/>
        <v>800</v>
      </c>
      <c r="F623" t="s">
        <v>40</v>
      </c>
      <c r="N623" t="s">
        <v>139</v>
      </c>
      <c r="O623" t="s">
        <v>61</v>
      </c>
      <c r="P623" t="s">
        <v>49</v>
      </c>
      <c r="Q623">
        <v>1089</v>
      </c>
      <c r="R623">
        <f t="shared" si="21"/>
        <v>1049</v>
      </c>
      <c r="S623" t="s">
        <v>45</v>
      </c>
    </row>
    <row r="624" spans="1:20" x14ac:dyDescent="0.3">
      <c r="A624" t="s">
        <v>139</v>
      </c>
      <c r="B624" t="s">
        <v>56</v>
      </c>
      <c r="C624" t="s">
        <v>49</v>
      </c>
      <c r="D624">
        <v>935</v>
      </c>
      <c r="E624">
        <f t="shared" si="20"/>
        <v>895</v>
      </c>
      <c r="F624" t="s">
        <v>40</v>
      </c>
      <c r="N624" t="s">
        <v>139</v>
      </c>
      <c r="O624" t="s">
        <v>61</v>
      </c>
      <c r="P624" t="s">
        <v>49</v>
      </c>
      <c r="Q624">
        <v>951</v>
      </c>
      <c r="R624">
        <f t="shared" si="21"/>
        <v>911</v>
      </c>
      <c r="S624" t="s">
        <v>45</v>
      </c>
    </row>
    <row r="625" spans="1:20" x14ac:dyDescent="0.3">
      <c r="A625" t="s">
        <v>139</v>
      </c>
      <c r="B625" t="s">
        <v>56</v>
      </c>
      <c r="C625" t="s">
        <v>49</v>
      </c>
      <c r="D625">
        <v>721</v>
      </c>
      <c r="E625">
        <f t="shared" si="20"/>
        <v>681</v>
      </c>
      <c r="F625" t="s">
        <v>40</v>
      </c>
      <c r="N625" t="s">
        <v>139</v>
      </c>
      <c r="O625" t="s">
        <v>61</v>
      </c>
      <c r="P625" t="s">
        <v>49</v>
      </c>
      <c r="Q625">
        <v>1032</v>
      </c>
      <c r="R625">
        <f t="shared" si="21"/>
        <v>992</v>
      </c>
      <c r="S625" t="s">
        <v>45</v>
      </c>
    </row>
    <row r="626" spans="1:20" x14ac:dyDescent="0.3">
      <c r="A626" t="s">
        <v>139</v>
      </c>
      <c r="B626" t="s">
        <v>56</v>
      </c>
      <c r="C626" t="s">
        <v>49</v>
      </c>
      <c r="D626">
        <v>1186</v>
      </c>
      <c r="E626">
        <f t="shared" si="20"/>
        <v>1146</v>
      </c>
      <c r="F626" t="s">
        <v>40</v>
      </c>
      <c r="N626" t="s">
        <v>139</v>
      </c>
      <c r="O626" t="s">
        <v>61</v>
      </c>
      <c r="P626" t="s">
        <v>49</v>
      </c>
      <c r="Q626">
        <v>1223</v>
      </c>
      <c r="R626">
        <f t="shared" si="21"/>
        <v>1183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871</v>
      </c>
      <c r="E627">
        <f t="shared" si="20"/>
        <v>831</v>
      </c>
      <c r="F627" t="s">
        <v>40</v>
      </c>
      <c r="N627" t="s">
        <v>139</v>
      </c>
      <c r="O627" t="s">
        <v>61</v>
      </c>
      <c r="P627" t="s">
        <v>49</v>
      </c>
      <c r="Q627">
        <v>767</v>
      </c>
      <c r="R627">
        <f t="shared" si="21"/>
        <v>727</v>
      </c>
      <c r="S627" t="s">
        <v>40</v>
      </c>
    </row>
    <row r="628" spans="1:20" x14ac:dyDescent="0.3">
      <c r="A628" t="s">
        <v>139</v>
      </c>
      <c r="B628" t="s">
        <v>56</v>
      </c>
      <c r="C628" t="s">
        <v>49</v>
      </c>
      <c r="D628">
        <v>1205</v>
      </c>
      <c r="E628">
        <f t="shared" si="20"/>
        <v>1165</v>
      </c>
      <c r="F628" t="s">
        <v>40</v>
      </c>
      <c r="N628" t="s">
        <v>139</v>
      </c>
      <c r="O628" t="s">
        <v>61</v>
      </c>
      <c r="P628" t="s">
        <v>49</v>
      </c>
      <c r="Q628">
        <v>968</v>
      </c>
      <c r="R628">
        <f t="shared" si="21"/>
        <v>928</v>
      </c>
      <c r="S628" t="s">
        <v>40</v>
      </c>
    </row>
    <row r="629" spans="1:20" x14ac:dyDescent="0.3">
      <c r="A629" t="s">
        <v>139</v>
      </c>
      <c r="B629" t="s">
        <v>56</v>
      </c>
      <c r="C629" t="s">
        <v>49</v>
      </c>
      <c r="D629">
        <v>935</v>
      </c>
      <c r="E629">
        <f t="shared" si="20"/>
        <v>895</v>
      </c>
      <c r="F629" t="s">
        <v>40</v>
      </c>
      <c r="N629" t="s">
        <v>139</v>
      </c>
      <c r="O629" t="s">
        <v>61</v>
      </c>
      <c r="P629" t="s">
        <v>49</v>
      </c>
      <c r="Q629">
        <v>1169</v>
      </c>
      <c r="R629">
        <f t="shared" si="21"/>
        <v>1129</v>
      </c>
      <c r="S629" t="s">
        <v>40</v>
      </c>
    </row>
    <row r="630" spans="1:20" x14ac:dyDescent="0.3">
      <c r="A630" t="s">
        <v>139</v>
      </c>
      <c r="B630" t="s">
        <v>56</v>
      </c>
      <c r="C630" t="s">
        <v>49</v>
      </c>
      <c r="D630">
        <v>1110</v>
      </c>
      <c r="E630">
        <f t="shared" si="20"/>
        <v>1070</v>
      </c>
      <c r="F630" t="s">
        <v>40</v>
      </c>
      <c r="N630" t="s">
        <v>139</v>
      </c>
      <c r="O630" t="s">
        <v>61</v>
      </c>
      <c r="P630" t="s">
        <v>49</v>
      </c>
      <c r="Q630">
        <v>1303</v>
      </c>
      <c r="R630">
        <f t="shared" si="21"/>
        <v>1263</v>
      </c>
      <c r="S630" t="s">
        <v>40</v>
      </c>
    </row>
    <row r="631" spans="1:20" x14ac:dyDescent="0.3">
      <c r="A631" t="s">
        <v>139</v>
      </c>
      <c r="B631" t="s">
        <v>56</v>
      </c>
      <c r="C631" t="s">
        <v>49</v>
      </c>
      <c r="D631">
        <v>1014</v>
      </c>
      <c r="E631">
        <f t="shared" si="20"/>
        <v>974</v>
      </c>
      <c r="F631" t="s">
        <v>40</v>
      </c>
      <c r="G631">
        <f>MEDIAN(E622:E631)</f>
        <v>934.5</v>
      </c>
      <c r="N631" t="s">
        <v>139</v>
      </c>
      <c r="O631" t="s">
        <v>61</v>
      </c>
      <c r="P631" t="s">
        <v>49</v>
      </c>
      <c r="Q631">
        <v>843</v>
      </c>
      <c r="R631">
        <f t="shared" si="21"/>
        <v>803</v>
      </c>
      <c r="S631" t="s">
        <v>45</v>
      </c>
      <c r="T631">
        <f>MEDIAN(R622:R631)</f>
        <v>960</v>
      </c>
    </row>
    <row r="632" spans="1:20" x14ac:dyDescent="0.3">
      <c r="A632" t="s">
        <v>140</v>
      </c>
      <c r="B632" t="s">
        <v>56</v>
      </c>
      <c r="C632" t="s">
        <v>49</v>
      </c>
      <c r="D632">
        <v>929</v>
      </c>
      <c r="E632">
        <f t="shared" si="20"/>
        <v>889</v>
      </c>
      <c r="F632" t="s">
        <v>40</v>
      </c>
      <c r="N632" t="s">
        <v>140</v>
      </c>
      <c r="O632" t="s">
        <v>61</v>
      </c>
      <c r="P632" t="s">
        <v>49</v>
      </c>
      <c r="Q632">
        <v>817</v>
      </c>
      <c r="R632">
        <f t="shared" si="21"/>
        <v>777</v>
      </c>
      <c r="S632" t="s">
        <v>40</v>
      </c>
    </row>
    <row r="633" spans="1:20" x14ac:dyDescent="0.3">
      <c r="A633" t="s">
        <v>140</v>
      </c>
      <c r="B633" t="s">
        <v>56</v>
      </c>
      <c r="C633" t="s">
        <v>49</v>
      </c>
      <c r="D633">
        <v>1126</v>
      </c>
      <c r="E633">
        <f t="shared" si="20"/>
        <v>1086</v>
      </c>
      <c r="F633" t="s">
        <v>40</v>
      </c>
      <c r="N633" t="s">
        <v>140</v>
      </c>
      <c r="O633" t="s">
        <v>61</v>
      </c>
      <c r="P633" t="s">
        <v>49</v>
      </c>
      <c r="Q633">
        <v>1030</v>
      </c>
      <c r="R633">
        <f t="shared" si="21"/>
        <v>990</v>
      </c>
      <c r="S633" t="s">
        <v>45</v>
      </c>
    </row>
    <row r="634" spans="1:20" x14ac:dyDescent="0.3">
      <c r="A634" t="s">
        <v>140</v>
      </c>
      <c r="B634" t="s">
        <v>56</v>
      </c>
      <c r="C634" t="s">
        <v>49</v>
      </c>
      <c r="D634">
        <v>785</v>
      </c>
      <c r="E634">
        <f t="shared" si="20"/>
        <v>745</v>
      </c>
      <c r="F634" t="s">
        <v>40</v>
      </c>
      <c r="N634" t="s">
        <v>140</v>
      </c>
      <c r="O634" t="s">
        <v>61</v>
      </c>
      <c r="P634" t="s">
        <v>49</v>
      </c>
      <c r="Q634">
        <v>2375</v>
      </c>
      <c r="R634">
        <f t="shared" si="21"/>
        <v>2335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1063</v>
      </c>
      <c r="E635">
        <f t="shared" si="20"/>
        <v>1023</v>
      </c>
      <c r="F635" t="s">
        <v>40</v>
      </c>
      <c r="N635" t="s">
        <v>140</v>
      </c>
      <c r="O635" t="s">
        <v>61</v>
      </c>
      <c r="P635" t="s">
        <v>49</v>
      </c>
      <c r="Q635">
        <v>903</v>
      </c>
      <c r="R635">
        <f t="shared" si="21"/>
        <v>863</v>
      </c>
      <c r="S635" t="s">
        <v>40</v>
      </c>
    </row>
    <row r="636" spans="1:20" x14ac:dyDescent="0.3">
      <c r="A636" t="s">
        <v>140</v>
      </c>
      <c r="B636" t="s">
        <v>56</v>
      </c>
      <c r="C636" t="s">
        <v>49</v>
      </c>
      <c r="D636">
        <v>951</v>
      </c>
      <c r="E636">
        <f t="shared" si="20"/>
        <v>911</v>
      </c>
      <c r="F636" t="s">
        <v>40</v>
      </c>
      <c r="N636" t="s">
        <v>140</v>
      </c>
      <c r="O636" t="s">
        <v>61</v>
      </c>
      <c r="P636" t="s">
        <v>49</v>
      </c>
      <c r="Q636">
        <v>726</v>
      </c>
      <c r="R636">
        <f t="shared" si="21"/>
        <v>686</v>
      </c>
      <c r="S636" t="s">
        <v>45</v>
      </c>
    </row>
    <row r="637" spans="1:20" x14ac:dyDescent="0.3">
      <c r="A637" t="s">
        <v>140</v>
      </c>
      <c r="B637" t="s">
        <v>56</v>
      </c>
      <c r="C637" t="s">
        <v>49</v>
      </c>
      <c r="D637">
        <v>839</v>
      </c>
      <c r="E637">
        <f t="shared" si="20"/>
        <v>799</v>
      </c>
      <c r="F637" t="s">
        <v>40</v>
      </c>
      <c r="N637" t="s">
        <v>140</v>
      </c>
      <c r="O637" t="s">
        <v>61</v>
      </c>
      <c r="P637" t="s">
        <v>49</v>
      </c>
      <c r="Q637">
        <v>1079</v>
      </c>
      <c r="R637">
        <f t="shared" si="21"/>
        <v>1039</v>
      </c>
      <c r="S637" t="s">
        <v>45</v>
      </c>
    </row>
    <row r="638" spans="1:20" x14ac:dyDescent="0.3">
      <c r="A638" t="s">
        <v>140</v>
      </c>
      <c r="B638" t="s">
        <v>56</v>
      </c>
      <c r="C638" t="s">
        <v>49</v>
      </c>
      <c r="D638">
        <v>1159</v>
      </c>
      <c r="E638">
        <f t="shared" si="20"/>
        <v>1119</v>
      </c>
      <c r="F638" t="s">
        <v>40</v>
      </c>
      <c r="N638" t="s">
        <v>140</v>
      </c>
      <c r="O638" t="s">
        <v>61</v>
      </c>
      <c r="P638" t="s">
        <v>49</v>
      </c>
      <c r="Q638">
        <v>887</v>
      </c>
      <c r="R638">
        <f t="shared" si="21"/>
        <v>847</v>
      </c>
      <c r="S638" t="s">
        <v>45</v>
      </c>
    </row>
    <row r="639" spans="1:20" x14ac:dyDescent="0.3">
      <c r="A639" t="s">
        <v>140</v>
      </c>
      <c r="B639" t="s">
        <v>56</v>
      </c>
      <c r="C639" t="s">
        <v>49</v>
      </c>
      <c r="D639">
        <v>1031</v>
      </c>
      <c r="E639">
        <f t="shared" si="20"/>
        <v>991</v>
      </c>
      <c r="F639" t="s">
        <v>40</v>
      </c>
      <c r="N639" t="s">
        <v>140</v>
      </c>
      <c r="O639" t="s">
        <v>61</v>
      </c>
      <c r="P639" t="s">
        <v>49</v>
      </c>
      <c r="Q639">
        <v>870</v>
      </c>
      <c r="R639">
        <f t="shared" si="21"/>
        <v>830</v>
      </c>
      <c r="S639" t="s">
        <v>40</v>
      </c>
    </row>
    <row r="640" spans="1:20" x14ac:dyDescent="0.3">
      <c r="A640" t="s">
        <v>140</v>
      </c>
      <c r="B640" t="s">
        <v>56</v>
      </c>
      <c r="C640" t="s">
        <v>49</v>
      </c>
      <c r="D640">
        <v>1080</v>
      </c>
      <c r="E640">
        <f t="shared" si="20"/>
        <v>1040</v>
      </c>
      <c r="F640" t="s">
        <v>40</v>
      </c>
      <c r="N640" t="s">
        <v>140</v>
      </c>
      <c r="O640" t="s">
        <v>61</v>
      </c>
      <c r="P640" t="s">
        <v>49</v>
      </c>
      <c r="Q640">
        <v>887</v>
      </c>
      <c r="R640">
        <f t="shared" si="21"/>
        <v>847</v>
      </c>
      <c r="S640" t="s">
        <v>40</v>
      </c>
    </row>
    <row r="641" spans="1:20" x14ac:dyDescent="0.3">
      <c r="A641" t="s">
        <v>140</v>
      </c>
      <c r="B641" t="s">
        <v>56</v>
      </c>
      <c r="C641" t="s">
        <v>49</v>
      </c>
      <c r="D641">
        <v>1047</v>
      </c>
      <c r="E641">
        <f t="shared" si="20"/>
        <v>1007</v>
      </c>
      <c r="F641" t="s">
        <v>40</v>
      </c>
      <c r="G641">
        <f>MEDIAN(E632:E641)</f>
        <v>999</v>
      </c>
      <c r="N641" t="s">
        <v>140</v>
      </c>
      <c r="O641" t="s">
        <v>61</v>
      </c>
      <c r="P641" t="s">
        <v>49</v>
      </c>
      <c r="Q641">
        <v>1495</v>
      </c>
      <c r="R641">
        <f t="shared" si="21"/>
        <v>1455</v>
      </c>
      <c r="S641" t="s">
        <v>40</v>
      </c>
      <c r="T641">
        <f>MEDIAN(R632:R641)</f>
        <v>855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6.218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6.218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1014</v>
      </c>
      <c r="E2">
        <f t="shared" ref="E2:E65" si="0">D2-40</f>
        <v>974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1575</v>
      </c>
      <c r="E3">
        <f t="shared" si="0"/>
        <v>1535</v>
      </c>
      <c r="F3" t="s">
        <v>40</v>
      </c>
      <c r="H3" t="s">
        <v>3</v>
      </c>
      <c r="I3">
        <f>AVERAGE(G2:G161)</f>
        <v>1196.8125</v>
      </c>
      <c r="J3">
        <f>AVERAGE(G162:G321)</f>
        <v>1287.6875</v>
      </c>
      <c r="K3">
        <f>AVERAGE(G322:G481)</f>
        <v>1277.09375</v>
      </c>
      <c r="L3">
        <f>AVERAGE(G482:G641)</f>
        <v>1264.375</v>
      </c>
      <c r="N3" t="s">
        <v>77</v>
      </c>
      <c r="O3" t="s">
        <v>61</v>
      </c>
      <c r="P3" t="s">
        <v>39</v>
      </c>
      <c r="Q3">
        <v>1142</v>
      </c>
      <c r="R3">
        <f t="shared" si="1"/>
        <v>1102</v>
      </c>
      <c r="S3" t="s">
        <v>40</v>
      </c>
      <c r="U3" t="s">
        <v>3</v>
      </c>
      <c r="V3">
        <f>AVERAGE(T2:T161)</f>
        <v>1415.90625</v>
      </c>
      <c r="W3">
        <f>AVERAGE(T162:T321)</f>
        <v>1391.1875</v>
      </c>
      <c r="X3">
        <f>AVERAGE(T322:T481)</f>
        <v>1329.28125</v>
      </c>
      <c r="Y3">
        <f>AVERAGE(T482:T641)</f>
        <v>1374.65625</v>
      </c>
      <c r="AB3" t="s">
        <v>3</v>
      </c>
      <c r="AC3">
        <f>AVERAGE(I3,V3)</f>
        <v>1306.359375</v>
      </c>
      <c r="AD3">
        <f>AVERAGE(J3,W3)</f>
        <v>1339.4375</v>
      </c>
      <c r="AE3">
        <f>AVERAGE(K3,X3)</f>
        <v>1303.1875</v>
      </c>
      <c r="AF3">
        <f>AVERAGE(L3,Y3)</f>
        <v>1319.515625</v>
      </c>
    </row>
    <row r="4" spans="1:32" x14ac:dyDescent="0.3">
      <c r="A4" t="s">
        <v>77</v>
      </c>
      <c r="B4" t="s">
        <v>56</v>
      </c>
      <c r="C4" t="s">
        <v>39</v>
      </c>
      <c r="D4">
        <v>1863</v>
      </c>
      <c r="E4">
        <f t="shared" si="0"/>
        <v>1823</v>
      </c>
      <c r="F4" t="s">
        <v>40</v>
      </c>
      <c r="H4" t="s">
        <v>46</v>
      </c>
      <c r="N4" t="s">
        <v>77</v>
      </c>
      <c r="O4" t="s">
        <v>61</v>
      </c>
      <c r="P4" t="s">
        <v>49</v>
      </c>
      <c r="Q4">
        <v>7604</v>
      </c>
      <c r="R4">
        <f t="shared" si="1"/>
        <v>7564</v>
      </c>
      <c r="S4" t="s">
        <v>40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2641</v>
      </c>
      <c r="E5">
        <f t="shared" si="0"/>
        <v>2601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1736</v>
      </c>
      <c r="R5">
        <f t="shared" si="1"/>
        <v>1696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1622</v>
      </c>
      <c r="E6">
        <f t="shared" si="0"/>
        <v>1582</v>
      </c>
      <c r="F6" t="s">
        <v>40</v>
      </c>
      <c r="H6">
        <v>1</v>
      </c>
      <c r="I6">
        <f>G11</f>
        <v>1430.5</v>
      </c>
      <c r="J6">
        <f>G171</f>
        <v>1127</v>
      </c>
      <c r="K6">
        <f>G331</f>
        <v>1262</v>
      </c>
      <c r="L6">
        <f>G491</f>
        <v>1238</v>
      </c>
      <c r="N6" t="s">
        <v>77</v>
      </c>
      <c r="O6" t="s">
        <v>61</v>
      </c>
      <c r="P6" t="s">
        <v>39</v>
      </c>
      <c r="Q6">
        <v>1093</v>
      </c>
      <c r="R6">
        <f t="shared" si="1"/>
        <v>1053</v>
      </c>
      <c r="S6" t="s">
        <v>45</v>
      </c>
      <c r="U6">
        <v>1</v>
      </c>
      <c r="V6">
        <f>T11</f>
        <v>1325.5</v>
      </c>
      <c r="W6">
        <f>T171</f>
        <v>1215</v>
      </c>
      <c r="X6">
        <f>T331</f>
        <v>1151</v>
      </c>
      <c r="Y6">
        <f>T491</f>
        <v>1195</v>
      </c>
      <c r="AB6">
        <v>1</v>
      </c>
      <c r="AC6">
        <f>AVERAGE(I6,V6)</f>
        <v>1378</v>
      </c>
      <c r="AD6">
        <f>AVERAGE(J6,W6)</f>
        <v>1171</v>
      </c>
      <c r="AE6">
        <f>AVERAGE(K6,X6)</f>
        <v>1206.5</v>
      </c>
      <c r="AF6">
        <f>AVERAGE(L6,Y6)</f>
        <v>1216.5</v>
      </c>
    </row>
    <row r="7" spans="1:32" x14ac:dyDescent="0.3">
      <c r="A7" t="s">
        <v>77</v>
      </c>
      <c r="B7" t="s">
        <v>56</v>
      </c>
      <c r="C7" t="s">
        <v>39</v>
      </c>
      <c r="D7">
        <v>1169</v>
      </c>
      <c r="E7">
        <f t="shared" si="0"/>
        <v>1129</v>
      </c>
      <c r="F7" t="s">
        <v>40</v>
      </c>
      <c r="H7">
        <v>2</v>
      </c>
      <c r="I7">
        <f>G21</f>
        <v>1087.5</v>
      </c>
      <c r="J7">
        <f>G181</f>
        <v>1438</v>
      </c>
      <c r="K7">
        <f>G341</f>
        <v>1599</v>
      </c>
      <c r="L7">
        <f>G501</f>
        <v>1390.5</v>
      </c>
      <c r="N7" t="s">
        <v>77</v>
      </c>
      <c r="O7" t="s">
        <v>61</v>
      </c>
      <c r="P7" t="s">
        <v>39</v>
      </c>
      <c r="Q7">
        <v>1590</v>
      </c>
      <c r="R7">
        <f t="shared" si="1"/>
        <v>1550</v>
      </c>
      <c r="S7" t="s">
        <v>40</v>
      </c>
      <c r="U7">
        <v>2</v>
      </c>
      <c r="V7">
        <f>T21</f>
        <v>1462</v>
      </c>
      <c r="W7">
        <f>T181</f>
        <v>1687.5</v>
      </c>
      <c r="X7">
        <f>T341</f>
        <v>1279</v>
      </c>
      <c r="Y7">
        <f>T501</f>
        <v>1118</v>
      </c>
      <c r="AB7">
        <v>2</v>
      </c>
      <c r="AC7">
        <f t="shared" ref="AC7:AF13" si="2">AVERAGE(I7,V7)</f>
        <v>1274.75</v>
      </c>
      <c r="AD7">
        <f t="shared" si="2"/>
        <v>1562.75</v>
      </c>
      <c r="AE7">
        <f t="shared" si="2"/>
        <v>1439</v>
      </c>
      <c r="AF7">
        <f t="shared" si="2"/>
        <v>1254.25</v>
      </c>
    </row>
    <row r="8" spans="1:32" x14ac:dyDescent="0.3">
      <c r="A8" t="s">
        <v>77</v>
      </c>
      <c r="B8" t="s">
        <v>56</v>
      </c>
      <c r="C8" t="s">
        <v>39</v>
      </c>
      <c r="D8">
        <v>2710</v>
      </c>
      <c r="E8">
        <f t="shared" si="0"/>
        <v>2670</v>
      </c>
      <c r="F8" t="s">
        <v>40</v>
      </c>
      <c r="H8">
        <v>3</v>
      </c>
      <c r="I8">
        <f>G31</f>
        <v>1470.5</v>
      </c>
      <c r="J8">
        <f>G191</f>
        <v>1382</v>
      </c>
      <c r="K8">
        <f>G351</f>
        <v>1575</v>
      </c>
      <c r="L8">
        <f>G511</f>
        <v>1180.5</v>
      </c>
      <c r="N8" t="s">
        <v>77</v>
      </c>
      <c r="O8" t="s">
        <v>61</v>
      </c>
      <c r="P8" t="s">
        <v>39</v>
      </c>
      <c r="Q8">
        <v>3367</v>
      </c>
      <c r="R8">
        <f t="shared" si="1"/>
        <v>3327</v>
      </c>
      <c r="S8" t="s">
        <v>45</v>
      </c>
      <c r="U8">
        <v>3</v>
      </c>
      <c r="V8">
        <f>T31</f>
        <v>1574.5</v>
      </c>
      <c r="W8">
        <f>T191</f>
        <v>1419</v>
      </c>
      <c r="X8">
        <f>T351</f>
        <v>1702.5</v>
      </c>
      <c r="Y8">
        <f>T511</f>
        <v>1295</v>
      </c>
      <c r="AB8">
        <v>3</v>
      </c>
      <c r="AC8">
        <f t="shared" si="2"/>
        <v>1522.5</v>
      </c>
      <c r="AD8">
        <f t="shared" si="2"/>
        <v>1400.5</v>
      </c>
      <c r="AE8">
        <f t="shared" si="2"/>
        <v>1638.75</v>
      </c>
      <c r="AF8">
        <f t="shared" si="2"/>
        <v>1237.75</v>
      </c>
    </row>
    <row r="9" spans="1:32" x14ac:dyDescent="0.3">
      <c r="A9" t="s">
        <v>77</v>
      </c>
      <c r="B9" t="s">
        <v>56</v>
      </c>
      <c r="C9" t="s">
        <v>39</v>
      </c>
      <c r="D9">
        <v>983</v>
      </c>
      <c r="E9">
        <f t="shared" si="0"/>
        <v>943</v>
      </c>
      <c r="F9" t="s">
        <v>40</v>
      </c>
      <c r="H9">
        <v>4</v>
      </c>
      <c r="I9">
        <f>G41</f>
        <v>1263</v>
      </c>
      <c r="J9">
        <f>G201</f>
        <v>1103.5</v>
      </c>
      <c r="K9">
        <f>G361</f>
        <v>1215.5</v>
      </c>
      <c r="L9">
        <f>G521</f>
        <v>1382</v>
      </c>
      <c r="N9" t="s">
        <v>77</v>
      </c>
      <c r="O9" t="s">
        <v>61</v>
      </c>
      <c r="P9" t="s">
        <v>39</v>
      </c>
      <c r="Q9">
        <v>1589</v>
      </c>
      <c r="R9">
        <f t="shared" si="1"/>
        <v>1549</v>
      </c>
      <c r="S9" t="s">
        <v>40</v>
      </c>
      <c r="U9">
        <v>4</v>
      </c>
      <c r="V9">
        <f>T41</f>
        <v>1390</v>
      </c>
      <c r="W9">
        <f>T201</f>
        <v>1527</v>
      </c>
      <c r="X9">
        <f>T361</f>
        <v>1324</v>
      </c>
      <c r="Y9">
        <f>T521</f>
        <v>1774</v>
      </c>
      <c r="AB9">
        <v>4</v>
      </c>
      <c r="AC9">
        <f t="shared" si="2"/>
        <v>1326.5</v>
      </c>
      <c r="AD9">
        <f t="shared" si="2"/>
        <v>1315.25</v>
      </c>
      <c r="AE9">
        <f t="shared" si="2"/>
        <v>1269.75</v>
      </c>
      <c r="AF9">
        <f t="shared" si="2"/>
        <v>1578</v>
      </c>
    </row>
    <row r="10" spans="1:32" x14ac:dyDescent="0.3">
      <c r="A10" t="s">
        <v>77</v>
      </c>
      <c r="B10" t="s">
        <v>56</v>
      </c>
      <c r="C10" t="s">
        <v>39</v>
      </c>
      <c r="D10">
        <v>1111</v>
      </c>
      <c r="E10">
        <f t="shared" si="0"/>
        <v>1071</v>
      </c>
      <c r="F10" t="s">
        <v>40</v>
      </c>
      <c r="H10">
        <v>5</v>
      </c>
      <c r="I10">
        <f>G51</f>
        <v>1431.5</v>
      </c>
      <c r="J10">
        <f>G211</f>
        <v>1174.5</v>
      </c>
      <c r="K10">
        <f>G371</f>
        <v>1223.5</v>
      </c>
      <c r="L10">
        <f>G531</f>
        <v>934.5</v>
      </c>
      <c r="N10" t="s">
        <v>77</v>
      </c>
      <c r="O10" t="s">
        <v>61</v>
      </c>
      <c r="P10" t="s">
        <v>49</v>
      </c>
      <c r="Q10">
        <v>886</v>
      </c>
      <c r="R10">
        <f t="shared" si="1"/>
        <v>846</v>
      </c>
      <c r="S10" t="s">
        <v>40</v>
      </c>
      <c r="U10">
        <v>5</v>
      </c>
      <c r="V10">
        <f>T51</f>
        <v>1359</v>
      </c>
      <c r="W10">
        <f>T211</f>
        <v>1342.5</v>
      </c>
      <c r="X10">
        <f>T371</f>
        <v>1134</v>
      </c>
      <c r="Y10">
        <f>T531</f>
        <v>1302.5</v>
      </c>
      <c r="AB10">
        <v>5</v>
      </c>
      <c r="AC10">
        <f t="shared" si="2"/>
        <v>1395.25</v>
      </c>
      <c r="AD10">
        <f t="shared" si="2"/>
        <v>1258.5</v>
      </c>
      <c r="AE10">
        <f t="shared" si="2"/>
        <v>1178.75</v>
      </c>
      <c r="AF10">
        <f t="shared" si="2"/>
        <v>1118.5</v>
      </c>
    </row>
    <row r="11" spans="1:32" x14ac:dyDescent="0.3">
      <c r="A11" t="s">
        <v>77</v>
      </c>
      <c r="B11" t="s">
        <v>56</v>
      </c>
      <c r="C11" t="s">
        <v>39</v>
      </c>
      <c r="D11">
        <v>1366</v>
      </c>
      <c r="E11">
        <f t="shared" si="0"/>
        <v>1326</v>
      </c>
      <c r="F11" t="s">
        <v>40</v>
      </c>
      <c r="G11">
        <f>MEDIAN(E2:E11)</f>
        <v>1430.5</v>
      </c>
      <c r="H11">
        <v>6</v>
      </c>
      <c r="I11">
        <f>G61</f>
        <v>1037.5</v>
      </c>
      <c r="J11">
        <f>G221</f>
        <v>1214.5</v>
      </c>
      <c r="K11">
        <f>G381</f>
        <v>1301.5</v>
      </c>
      <c r="L11">
        <f>G541</f>
        <v>935.5</v>
      </c>
      <c r="N11" t="s">
        <v>77</v>
      </c>
      <c r="O11" t="s">
        <v>61</v>
      </c>
      <c r="P11" t="s">
        <v>39</v>
      </c>
      <c r="Q11">
        <v>1078</v>
      </c>
      <c r="R11">
        <f t="shared" si="1"/>
        <v>1038</v>
      </c>
      <c r="S11" t="s">
        <v>40</v>
      </c>
      <c r="T11">
        <f>MEDIAN(R2:R11)</f>
        <v>1325.5</v>
      </c>
      <c r="U11">
        <v>6</v>
      </c>
      <c r="V11">
        <f>T61</f>
        <v>1583</v>
      </c>
      <c r="W11">
        <f>T221</f>
        <v>1106.5</v>
      </c>
      <c r="X11">
        <f>T381</f>
        <v>1078.5</v>
      </c>
      <c r="Y11">
        <f>T541</f>
        <v>1094.5</v>
      </c>
      <c r="AB11">
        <v>6</v>
      </c>
      <c r="AC11">
        <f t="shared" si="2"/>
        <v>1310.25</v>
      </c>
      <c r="AD11">
        <f t="shared" si="2"/>
        <v>1160.5</v>
      </c>
      <c r="AE11">
        <f t="shared" si="2"/>
        <v>1190</v>
      </c>
      <c r="AF11">
        <f t="shared" si="2"/>
        <v>1015</v>
      </c>
    </row>
    <row r="12" spans="1:32" x14ac:dyDescent="0.3">
      <c r="A12" t="s">
        <v>78</v>
      </c>
      <c r="B12" t="s">
        <v>56</v>
      </c>
      <c r="C12" t="s">
        <v>39</v>
      </c>
      <c r="D12">
        <v>1142</v>
      </c>
      <c r="E12">
        <f t="shared" si="0"/>
        <v>1102</v>
      </c>
      <c r="F12" t="s">
        <v>40</v>
      </c>
      <c r="H12">
        <v>7</v>
      </c>
      <c r="I12">
        <f>G71</f>
        <v>1111.5</v>
      </c>
      <c r="J12">
        <f>G231</f>
        <v>1079</v>
      </c>
      <c r="K12">
        <f>G391</f>
        <v>1223</v>
      </c>
      <c r="L12">
        <f>G551</f>
        <v>1118</v>
      </c>
      <c r="N12" t="s">
        <v>78</v>
      </c>
      <c r="O12" t="s">
        <v>61</v>
      </c>
      <c r="P12" t="s">
        <v>39</v>
      </c>
      <c r="Q12">
        <v>3061</v>
      </c>
      <c r="R12">
        <f t="shared" si="1"/>
        <v>3021</v>
      </c>
      <c r="S12" t="s">
        <v>45</v>
      </c>
      <c r="U12">
        <v>7</v>
      </c>
      <c r="V12">
        <f>T71</f>
        <v>1431</v>
      </c>
      <c r="W12">
        <f>T231</f>
        <v>1223</v>
      </c>
      <c r="X12">
        <f>T391</f>
        <v>1078.5</v>
      </c>
      <c r="Y12">
        <f>T551</f>
        <v>1422.5</v>
      </c>
      <c r="AB12">
        <v>7</v>
      </c>
      <c r="AC12">
        <f t="shared" si="2"/>
        <v>1271.25</v>
      </c>
      <c r="AD12">
        <f t="shared" si="2"/>
        <v>1151</v>
      </c>
      <c r="AE12">
        <f t="shared" si="2"/>
        <v>1150.75</v>
      </c>
      <c r="AF12">
        <f t="shared" si="2"/>
        <v>1270.25</v>
      </c>
    </row>
    <row r="13" spans="1:32" x14ac:dyDescent="0.3">
      <c r="A13" t="s">
        <v>78</v>
      </c>
      <c r="B13" t="s">
        <v>56</v>
      </c>
      <c r="C13" t="s">
        <v>39</v>
      </c>
      <c r="D13">
        <v>1415</v>
      </c>
      <c r="E13">
        <f t="shared" si="0"/>
        <v>1375</v>
      </c>
      <c r="F13" t="s">
        <v>40</v>
      </c>
      <c r="H13">
        <v>8</v>
      </c>
      <c r="I13">
        <f>G81</f>
        <v>1159</v>
      </c>
      <c r="J13">
        <f>G241</f>
        <v>1287</v>
      </c>
      <c r="K13">
        <f>G401</f>
        <v>1143</v>
      </c>
      <c r="L13">
        <f>G561</f>
        <v>1215</v>
      </c>
      <c r="N13" t="s">
        <v>78</v>
      </c>
      <c r="O13" t="s">
        <v>61</v>
      </c>
      <c r="P13" t="s">
        <v>39</v>
      </c>
      <c r="Q13">
        <v>1719</v>
      </c>
      <c r="R13">
        <f t="shared" si="1"/>
        <v>1679</v>
      </c>
      <c r="S13" t="s">
        <v>40</v>
      </c>
      <c r="U13">
        <v>8</v>
      </c>
      <c r="V13">
        <f>T81</f>
        <v>1575</v>
      </c>
      <c r="W13">
        <f>T241</f>
        <v>1248</v>
      </c>
      <c r="X13">
        <f>T401</f>
        <v>1166</v>
      </c>
      <c r="Y13">
        <f>T561</f>
        <v>1207</v>
      </c>
      <c r="AB13">
        <v>8</v>
      </c>
      <c r="AC13">
        <f t="shared" si="2"/>
        <v>1367</v>
      </c>
      <c r="AD13">
        <f t="shared" si="2"/>
        <v>1267.5</v>
      </c>
      <c r="AE13">
        <f t="shared" si="2"/>
        <v>1154.5</v>
      </c>
      <c r="AF13">
        <f t="shared" si="2"/>
        <v>1211</v>
      </c>
    </row>
    <row r="14" spans="1:32" x14ac:dyDescent="0.3">
      <c r="A14" t="s">
        <v>78</v>
      </c>
      <c r="B14" t="s">
        <v>56</v>
      </c>
      <c r="C14" t="s">
        <v>39</v>
      </c>
      <c r="D14">
        <v>1192</v>
      </c>
      <c r="E14">
        <f t="shared" si="0"/>
        <v>1152</v>
      </c>
      <c r="F14" t="s">
        <v>40</v>
      </c>
      <c r="N14" t="s">
        <v>78</v>
      </c>
      <c r="O14" t="s">
        <v>61</v>
      </c>
      <c r="P14" t="s">
        <v>39</v>
      </c>
      <c r="Q14">
        <v>1542</v>
      </c>
      <c r="R14">
        <f t="shared" si="1"/>
        <v>1502</v>
      </c>
      <c r="S14" t="s">
        <v>45</v>
      </c>
    </row>
    <row r="15" spans="1:32" x14ac:dyDescent="0.3">
      <c r="A15" t="s">
        <v>78</v>
      </c>
      <c r="B15" t="s">
        <v>56</v>
      </c>
      <c r="C15" t="s">
        <v>39</v>
      </c>
      <c r="D15">
        <v>1159</v>
      </c>
      <c r="E15">
        <f t="shared" si="0"/>
        <v>1119</v>
      </c>
      <c r="F15" t="s">
        <v>40</v>
      </c>
      <c r="H15" t="s">
        <v>48</v>
      </c>
      <c r="N15" t="s">
        <v>78</v>
      </c>
      <c r="O15" t="s">
        <v>61</v>
      </c>
      <c r="P15" t="s">
        <v>49</v>
      </c>
      <c r="Q15">
        <v>5367</v>
      </c>
      <c r="R15">
        <f t="shared" si="1"/>
        <v>5327</v>
      </c>
      <c r="S15" t="s">
        <v>45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984</v>
      </c>
      <c r="E16">
        <f t="shared" si="0"/>
        <v>944</v>
      </c>
      <c r="F16" t="s">
        <v>40</v>
      </c>
      <c r="H16">
        <v>1</v>
      </c>
      <c r="I16">
        <f>G91</f>
        <v>1046.5</v>
      </c>
      <c r="J16">
        <f>G251</f>
        <v>1535</v>
      </c>
      <c r="K16">
        <f>G411</f>
        <v>1198.5</v>
      </c>
      <c r="L16">
        <f>G571</f>
        <v>1302</v>
      </c>
      <c r="N16" t="s">
        <v>78</v>
      </c>
      <c r="O16" t="s">
        <v>61</v>
      </c>
      <c r="P16" t="s">
        <v>39</v>
      </c>
      <c r="Q16">
        <v>3094</v>
      </c>
      <c r="R16">
        <f t="shared" si="1"/>
        <v>3054</v>
      </c>
      <c r="S16" t="s">
        <v>45</v>
      </c>
      <c r="U16">
        <v>1</v>
      </c>
      <c r="V16">
        <f>T91</f>
        <v>1118.5</v>
      </c>
      <c r="W16">
        <f>T251</f>
        <v>1111.5</v>
      </c>
      <c r="X16">
        <f>T411</f>
        <v>1443.5</v>
      </c>
      <c r="Y16">
        <f>T571</f>
        <v>1276.5</v>
      </c>
      <c r="AB16">
        <v>1</v>
      </c>
      <c r="AC16">
        <f>AVERAGE(I16,V16)</f>
        <v>1082.5</v>
      </c>
      <c r="AD16">
        <f>AVERAGE(J16,W16)</f>
        <v>1323.25</v>
      </c>
      <c r="AE16">
        <f>AVERAGE(K16,X16)</f>
        <v>1321</v>
      </c>
      <c r="AF16">
        <f>AVERAGE(L16,Y16)</f>
        <v>1289.25</v>
      </c>
    </row>
    <row r="17" spans="1:32" x14ac:dyDescent="0.3">
      <c r="A17" t="s">
        <v>78</v>
      </c>
      <c r="B17" t="s">
        <v>56</v>
      </c>
      <c r="C17" t="s">
        <v>39</v>
      </c>
      <c r="D17">
        <v>1128</v>
      </c>
      <c r="E17">
        <f t="shared" si="0"/>
        <v>1088</v>
      </c>
      <c r="F17" t="s">
        <v>40</v>
      </c>
      <c r="H17">
        <v>2</v>
      </c>
      <c r="I17">
        <f>G101</f>
        <v>1051</v>
      </c>
      <c r="J17">
        <f>G261</f>
        <v>1581.5</v>
      </c>
      <c r="K17">
        <f>G421</f>
        <v>1150</v>
      </c>
      <c r="L17">
        <f>G581</f>
        <v>1895</v>
      </c>
      <c r="N17" t="s">
        <v>78</v>
      </c>
      <c r="O17" t="s">
        <v>61</v>
      </c>
      <c r="P17" t="s">
        <v>39</v>
      </c>
      <c r="Q17">
        <v>935</v>
      </c>
      <c r="R17">
        <f t="shared" si="1"/>
        <v>895</v>
      </c>
      <c r="S17" t="s">
        <v>40</v>
      </c>
      <c r="U17">
        <v>2</v>
      </c>
      <c r="V17">
        <f>T101</f>
        <v>1134.5</v>
      </c>
      <c r="W17">
        <f>T261</f>
        <v>1510.5</v>
      </c>
      <c r="X17">
        <f>T421</f>
        <v>1334.5</v>
      </c>
      <c r="Y17">
        <f>T581</f>
        <v>1535</v>
      </c>
      <c r="AB17">
        <v>2</v>
      </c>
      <c r="AC17">
        <f t="shared" ref="AC17:AF23" si="3">AVERAGE(I17,V17)</f>
        <v>1092.75</v>
      </c>
      <c r="AD17">
        <f t="shared" si="3"/>
        <v>1546</v>
      </c>
      <c r="AE17">
        <f t="shared" si="3"/>
        <v>1242.25</v>
      </c>
      <c r="AF17">
        <f t="shared" si="3"/>
        <v>1715</v>
      </c>
    </row>
    <row r="18" spans="1:32" x14ac:dyDescent="0.3">
      <c r="A18" t="s">
        <v>78</v>
      </c>
      <c r="B18" t="s">
        <v>56</v>
      </c>
      <c r="C18" t="s">
        <v>39</v>
      </c>
      <c r="D18">
        <v>1063</v>
      </c>
      <c r="E18">
        <f t="shared" si="0"/>
        <v>1023</v>
      </c>
      <c r="F18" t="s">
        <v>40</v>
      </c>
      <c r="H18">
        <v>3</v>
      </c>
      <c r="I18">
        <f>G111</f>
        <v>1015</v>
      </c>
      <c r="J18">
        <f>G271</f>
        <v>1495</v>
      </c>
      <c r="K18">
        <f>G431</f>
        <v>1527</v>
      </c>
      <c r="L18">
        <f>G591</f>
        <v>1287</v>
      </c>
      <c r="N18" t="s">
        <v>78</v>
      </c>
      <c r="O18" t="s">
        <v>61</v>
      </c>
      <c r="P18" t="s">
        <v>39</v>
      </c>
      <c r="Q18">
        <v>1015</v>
      </c>
      <c r="R18">
        <f t="shared" si="1"/>
        <v>975</v>
      </c>
      <c r="S18" t="s">
        <v>40</v>
      </c>
      <c r="U18">
        <v>3</v>
      </c>
      <c r="V18">
        <f>T111</f>
        <v>1239</v>
      </c>
      <c r="W18">
        <f>T271</f>
        <v>1302.5</v>
      </c>
      <c r="X18">
        <f>T431</f>
        <v>1342.5</v>
      </c>
      <c r="Y18">
        <f>T591</f>
        <v>1167.5</v>
      </c>
      <c r="AB18">
        <v>3</v>
      </c>
      <c r="AC18">
        <f t="shared" si="3"/>
        <v>1127</v>
      </c>
      <c r="AD18">
        <f t="shared" si="3"/>
        <v>1398.75</v>
      </c>
      <c r="AE18">
        <f t="shared" si="3"/>
        <v>1434.75</v>
      </c>
      <c r="AF18">
        <f t="shared" si="3"/>
        <v>1227.25</v>
      </c>
    </row>
    <row r="19" spans="1:32" x14ac:dyDescent="0.3">
      <c r="A19" t="s">
        <v>78</v>
      </c>
      <c r="B19" t="s">
        <v>56</v>
      </c>
      <c r="C19" t="s">
        <v>39</v>
      </c>
      <c r="D19">
        <v>951</v>
      </c>
      <c r="E19">
        <f t="shared" si="0"/>
        <v>911</v>
      </c>
      <c r="F19" t="s">
        <v>40</v>
      </c>
      <c r="H19">
        <v>4</v>
      </c>
      <c r="I19">
        <f>G121</f>
        <v>1331.5</v>
      </c>
      <c r="J19">
        <f>G281</f>
        <v>1206.5</v>
      </c>
      <c r="K19">
        <f>G441</f>
        <v>1423</v>
      </c>
      <c r="L19">
        <f>G601</f>
        <v>1387</v>
      </c>
      <c r="N19" t="s">
        <v>78</v>
      </c>
      <c r="O19" t="s">
        <v>61</v>
      </c>
      <c r="P19" t="s">
        <v>39</v>
      </c>
      <c r="Q19">
        <v>1255</v>
      </c>
      <c r="R19">
        <f t="shared" si="1"/>
        <v>1215</v>
      </c>
      <c r="S19" t="s">
        <v>40</v>
      </c>
      <c r="U19">
        <v>4</v>
      </c>
      <c r="V19">
        <f>T121</f>
        <v>1175</v>
      </c>
      <c r="W19">
        <f>T281</f>
        <v>1326.5</v>
      </c>
      <c r="X19">
        <f>T441</f>
        <v>1239</v>
      </c>
      <c r="Y19">
        <f>T601</f>
        <v>1406.5</v>
      </c>
      <c r="AB19">
        <v>4</v>
      </c>
      <c r="AC19">
        <f t="shared" si="3"/>
        <v>1253.25</v>
      </c>
      <c r="AD19">
        <f t="shared" si="3"/>
        <v>1266.5</v>
      </c>
      <c r="AE19">
        <f t="shared" si="3"/>
        <v>1331</v>
      </c>
      <c r="AF19">
        <f t="shared" si="3"/>
        <v>1396.75</v>
      </c>
    </row>
    <row r="20" spans="1:32" x14ac:dyDescent="0.3">
      <c r="A20" t="s">
        <v>78</v>
      </c>
      <c r="B20" t="s">
        <v>56</v>
      </c>
      <c r="C20" t="s">
        <v>39</v>
      </c>
      <c r="D20">
        <v>1112</v>
      </c>
      <c r="E20">
        <f t="shared" si="0"/>
        <v>1072</v>
      </c>
      <c r="F20" t="s">
        <v>40</v>
      </c>
      <c r="H20">
        <v>5</v>
      </c>
      <c r="I20">
        <f>G131</f>
        <v>1094</v>
      </c>
      <c r="J20">
        <f>G291</f>
        <v>1398.5</v>
      </c>
      <c r="K20">
        <f>G451</f>
        <v>1150</v>
      </c>
      <c r="L20">
        <f>G611</f>
        <v>1319.5</v>
      </c>
      <c r="N20" t="s">
        <v>78</v>
      </c>
      <c r="O20" t="s">
        <v>61</v>
      </c>
      <c r="P20" t="s">
        <v>39</v>
      </c>
      <c r="Q20">
        <v>1462</v>
      </c>
      <c r="R20">
        <f t="shared" si="1"/>
        <v>1422</v>
      </c>
      <c r="S20" t="s">
        <v>40</v>
      </c>
      <c r="U20">
        <v>5</v>
      </c>
      <c r="V20">
        <f>T131</f>
        <v>1326.5</v>
      </c>
      <c r="W20">
        <f>T291</f>
        <v>1502.5</v>
      </c>
      <c r="X20">
        <f>T451</f>
        <v>1471</v>
      </c>
      <c r="Y20">
        <f>T611</f>
        <v>1694</v>
      </c>
      <c r="AB20">
        <v>5</v>
      </c>
      <c r="AC20">
        <f t="shared" si="3"/>
        <v>1210.25</v>
      </c>
      <c r="AD20">
        <f t="shared" si="3"/>
        <v>1450.5</v>
      </c>
      <c r="AE20">
        <f t="shared" si="3"/>
        <v>1310.5</v>
      </c>
      <c r="AF20">
        <f t="shared" si="3"/>
        <v>1506.75</v>
      </c>
    </row>
    <row r="21" spans="1:32" x14ac:dyDescent="0.3">
      <c r="A21" t="s">
        <v>78</v>
      </c>
      <c r="B21" t="s">
        <v>56</v>
      </c>
      <c r="C21" t="s">
        <v>39</v>
      </c>
      <c r="D21">
        <v>1127</v>
      </c>
      <c r="E21">
        <f t="shared" si="0"/>
        <v>1087</v>
      </c>
      <c r="F21" t="s">
        <v>40</v>
      </c>
      <c r="G21">
        <f>MEDIAN(E12:E21)</f>
        <v>1087.5</v>
      </c>
      <c r="H21">
        <v>6</v>
      </c>
      <c r="I21">
        <f>G141</f>
        <v>1255</v>
      </c>
      <c r="J21">
        <f>G301</f>
        <v>1079</v>
      </c>
      <c r="K21">
        <f>G461</f>
        <v>1207</v>
      </c>
      <c r="L21">
        <f>G621</f>
        <v>1263.5</v>
      </c>
      <c r="N21" t="s">
        <v>78</v>
      </c>
      <c r="O21" t="s">
        <v>61</v>
      </c>
      <c r="P21" t="s">
        <v>39</v>
      </c>
      <c r="Q21">
        <v>1158</v>
      </c>
      <c r="R21">
        <f t="shared" si="1"/>
        <v>1118</v>
      </c>
      <c r="S21" t="s">
        <v>45</v>
      </c>
      <c r="T21">
        <f>MEDIAN(R12:R21)</f>
        <v>1462</v>
      </c>
      <c r="U21">
        <v>6</v>
      </c>
      <c r="V21">
        <f>T141</f>
        <v>1462.5</v>
      </c>
      <c r="W21">
        <f>T301</f>
        <v>1511</v>
      </c>
      <c r="X21">
        <f>T461</f>
        <v>1551</v>
      </c>
      <c r="Y21">
        <f>T621</f>
        <v>1567</v>
      </c>
      <c r="AB21">
        <v>6</v>
      </c>
      <c r="AC21">
        <f t="shared" si="3"/>
        <v>1358.75</v>
      </c>
      <c r="AD21">
        <f t="shared" si="3"/>
        <v>1295</v>
      </c>
      <c r="AE21">
        <f t="shared" si="3"/>
        <v>1379</v>
      </c>
      <c r="AF21">
        <f t="shared" si="3"/>
        <v>1415.25</v>
      </c>
    </row>
    <row r="22" spans="1:32" x14ac:dyDescent="0.3">
      <c r="A22" t="s">
        <v>79</v>
      </c>
      <c r="B22" t="s">
        <v>56</v>
      </c>
      <c r="C22" t="s">
        <v>39</v>
      </c>
      <c r="D22">
        <v>1105</v>
      </c>
      <c r="E22">
        <f t="shared" si="0"/>
        <v>1065</v>
      </c>
      <c r="F22" t="s">
        <v>40</v>
      </c>
      <c r="H22">
        <v>7</v>
      </c>
      <c r="I22">
        <f>G151</f>
        <v>1158.5</v>
      </c>
      <c r="J22">
        <f>G311</f>
        <v>1391</v>
      </c>
      <c r="K22">
        <f>G471</f>
        <v>1126.5</v>
      </c>
      <c r="L22">
        <f>G631</f>
        <v>1047</v>
      </c>
      <c r="N22" t="s">
        <v>79</v>
      </c>
      <c r="O22" t="s">
        <v>61</v>
      </c>
      <c r="P22" t="s">
        <v>39</v>
      </c>
      <c r="Q22">
        <v>2581</v>
      </c>
      <c r="R22">
        <f t="shared" si="1"/>
        <v>2541</v>
      </c>
      <c r="S22" t="s">
        <v>45</v>
      </c>
      <c r="U22">
        <v>7</v>
      </c>
      <c r="V22">
        <f>T151</f>
        <v>1743</v>
      </c>
      <c r="W22">
        <f>T311</f>
        <v>1579.5</v>
      </c>
      <c r="X22">
        <f>T471</f>
        <v>1343</v>
      </c>
      <c r="Y22">
        <f>T631</f>
        <v>1364</v>
      </c>
      <c r="AB22">
        <v>7</v>
      </c>
      <c r="AC22">
        <f t="shared" si="3"/>
        <v>1450.75</v>
      </c>
      <c r="AD22">
        <f t="shared" si="3"/>
        <v>1485.25</v>
      </c>
      <c r="AE22">
        <f t="shared" si="3"/>
        <v>1234.75</v>
      </c>
      <c r="AF22">
        <f t="shared" si="3"/>
        <v>1205.5</v>
      </c>
    </row>
    <row r="23" spans="1:32" x14ac:dyDescent="0.3">
      <c r="A23" t="s">
        <v>79</v>
      </c>
      <c r="B23" t="s">
        <v>56</v>
      </c>
      <c r="C23" t="s">
        <v>39</v>
      </c>
      <c r="D23">
        <v>1351</v>
      </c>
      <c r="E23">
        <f t="shared" si="0"/>
        <v>1311</v>
      </c>
      <c r="F23" t="s">
        <v>40</v>
      </c>
      <c r="H23">
        <v>8</v>
      </c>
      <c r="I23">
        <f>G161</f>
        <v>1206.5</v>
      </c>
      <c r="J23">
        <f>G321</f>
        <v>1111</v>
      </c>
      <c r="K23">
        <f>G481</f>
        <v>1109</v>
      </c>
      <c r="L23">
        <f>G641</f>
        <v>1335</v>
      </c>
      <c r="N23" t="s">
        <v>79</v>
      </c>
      <c r="O23" t="s">
        <v>61</v>
      </c>
      <c r="P23" t="s">
        <v>39</v>
      </c>
      <c r="Q23">
        <v>3623</v>
      </c>
      <c r="R23">
        <f t="shared" si="1"/>
        <v>3583</v>
      </c>
      <c r="S23" t="s">
        <v>40</v>
      </c>
      <c r="U23">
        <v>8</v>
      </c>
      <c r="V23">
        <f>T161</f>
        <v>1755.5</v>
      </c>
      <c r="W23">
        <f>T321</f>
        <v>1646.5</v>
      </c>
      <c r="X23">
        <f>T481</f>
        <v>1630.5</v>
      </c>
      <c r="Y23">
        <f>T641</f>
        <v>1575.5</v>
      </c>
      <c r="AB23">
        <v>8</v>
      </c>
      <c r="AC23">
        <f t="shared" si="3"/>
        <v>1481</v>
      </c>
      <c r="AD23">
        <f t="shared" si="3"/>
        <v>1378.75</v>
      </c>
      <c r="AE23">
        <f t="shared" si="3"/>
        <v>1369.75</v>
      </c>
      <c r="AF23">
        <f t="shared" si="3"/>
        <v>1455.25</v>
      </c>
    </row>
    <row r="24" spans="1:32" x14ac:dyDescent="0.3">
      <c r="A24" t="s">
        <v>79</v>
      </c>
      <c r="B24" t="s">
        <v>56</v>
      </c>
      <c r="C24" t="s">
        <v>39</v>
      </c>
      <c r="D24">
        <v>5558</v>
      </c>
      <c r="E24">
        <f t="shared" si="0"/>
        <v>5518</v>
      </c>
      <c r="F24" t="s">
        <v>40</v>
      </c>
      <c r="N24" t="s">
        <v>79</v>
      </c>
      <c r="O24" t="s">
        <v>61</v>
      </c>
      <c r="P24" t="s">
        <v>39</v>
      </c>
      <c r="Q24">
        <v>1510</v>
      </c>
      <c r="R24">
        <f t="shared" si="1"/>
        <v>1470</v>
      </c>
      <c r="S24" t="s">
        <v>45</v>
      </c>
    </row>
    <row r="25" spans="1:32" x14ac:dyDescent="0.3">
      <c r="A25" t="s">
        <v>79</v>
      </c>
      <c r="B25" t="s">
        <v>56</v>
      </c>
      <c r="C25" t="s">
        <v>39</v>
      </c>
      <c r="D25">
        <v>1559</v>
      </c>
      <c r="E25">
        <f t="shared" si="0"/>
        <v>1519</v>
      </c>
      <c r="F25" t="s">
        <v>40</v>
      </c>
      <c r="N25" t="s">
        <v>79</v>
      </c>
      <c r="O25" t="s">
        <v>61</v>
      </c>
      <c r="P25" t="s">
        <v>39</v>
      </c>
      <c r="Q25">
        <v>1719</v>
      </c>
      <c r="R25">
        <f t="shared" si="1"/>
        <v>1679</v>
      </c>
      <c r="S25" t="s">
        <v>40</v>
      </c>
    </row>
    <row r="26" spans="1:32" x14ac:dyDescent="0.3">
      <c r="A26" t="s">
        <v>79</v>
      </c>
      <c r="B26" t="s">
        <v>56</v>
      </c>
      <c r="C26" t="s">
        <v>39</v>
      </c>
      <c r="D26">
        <v>1462</v>
      </c>
      <c r="E26">
        <f t="shared" si="0"/>
        <v>1422</v>
      </c>
      <c r="F26" t="s">
        <v>40</v>
      </c>
      <c r="N26" t="s">
        <v>79</v>
      </c>
      <c r="O26" t="s">
        <v>61</v>
      </c>
      <c r="P26" t="s">
        <v>39</v>
      </c>
      <c r="Q26">
        <v>1158</v>
      </c>
      <c r="R26">
        <f t="shared" si="1"/>
        <v>1118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5831</v>
      </c>
      <c r="E27">
        <f t="shared" si="0"/>
        <v>5791</v>
      </c>
      <c r="F27" t="s">
        <v>40</v>
      </c>
      <c r="N27" t="s">
        <v>79</v>
      </c>
      <c r="O27" t="s">
        <v>61</v>
      </c>
      <c r="P27" t="s">
        <v>39</v>
      </c>
      <c r="Q27">
        <v>1317</v>
      </c>
      <c r="R27">
        <f t="shared" si="1"/>
        <v>1277</v>
      </c>
      <c r="S27" t="s">
        <v>40</v>
      </c>
    </row>
    <row r="28" spans="1:32" x14ac:dyDescent="0.3">
      <c r="A28" t="s">
        <v>79</v>
      </c>
      <c r="B28" t="s">
        <v>56</v>
      </c>
      <c r="C28" t="s">
        <v>39</v>
      </c>
      <c r="D28">
        <v>2694</v>
      </c>
      <c r="E28">
        <f t="shared" si="0"/>
        <v>2654</v>
      </c>
      <c r="F28" t="s">
        <v>40</v>
      </c>
      <c r="N28" t="s">
        <v>79</v>
      </c>
      <c r="O28" t="s">
        <v>61</v>
      </c>
      <c r="P28" t="s">
        <v>39</v>
      </c>
      <c r="Q28">
        <v>1959</v>
      </c>
      <c r="R28">
        <f t="shared" si="1"/>
        <v>1919</v>
      </c>
      <c r="S28" t="s">
        <v>40</v>
      </c>
    </row>
    <row r="29" spans="1:32" x14ac:dyDescent="0.3">
      <c r="A29" t="s">
        <v>79</v>
      </c>
      <c r="B29" t="s">
        <v>56</v>
      </c>
      <c r="C29" t="s">
        <v>39</v>
      </c>
      <c r="D29">
        <v>1702</v>
      </c>
      <c r="E29">
        <f t="shared" si="0"/>
        <v>1662</v>
      </c>
      <c r="F29" t="s">
        <v>40</v>
      </c>
      <c r="N29" t="s">
        <v>79</v>
      </c>
      <c r="O29" t="s">
        <v>61</v>
      </c>
      <c r="P29" t="s">
        <v>39</v>
      </c>
      <c r="Q29">
        <v>1319</v>
      </c>
      <c r="R29">
        <f t="shared" si="1"/>
        <v>1279</v>
      </c>
      <c r="S29" t="s">
        <v>45</v>
      </c>
    </row>
    <row r="30" spans="1:32" x14ac:dyDescent="0.3">
      <c r="A30" t="s">
        <v>79</v>
      </c>
      <c r="B30" t="s">
        <v>56</v>
      </c>
      <c r="C30" t="s">
        <v>39</v>
      </c>
      <c r="D30">
        <v>1015</v>
      </c>
      <c r="E30">
        <f t="shared" si="0"/>
        <v>975</v>
      </c>
      <c r="F30" t="s">
        <v>40</v>
      </c>
      <c r="N30" t="s">
        <v>79</v>
      </c>
      <c r="O30" t="s">
        <v>61</v>
      </c>
      <c r="P30" t="s">
        <v>39</v>
      </c>
      <c r="Q30">
        <v>1015</v>
      </c>
      <c r="R30">
        <f t="shared" si="1"/>
        <v>975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1319</v>
      </c>
      <c r="E31">
        <f t="shared" si="0"/>
        <v>1279</v>
      </c>
      <c r="F31" t="s">
        <v>40</v>
      </c>
      <c r="G31">
        <f>MEDIAN(E22:E31)</f>
        <v>1470.5</v>
      </c>
      <c r="N31" t="s">
        <v>79</v>
      </c>
      <c r="O31" t="s">
        <v>61</v>
      </c>
      <c r="P31" t="s">
        <v>39</v>
      </c>
      <c r="Q31">
        <v>2167</v>
      </c>
      <c r="R31">
        <f t="shared" si="1"/>
        <v>2127</v>
      </c>
      <c r="S31" t="s">
        <v>45</v>
      </c>
      <c r="T31">
        <f>MEDIAN(R22:R31)</f>
        <v>1574.5</v>
      </c>
    </row>
    <row r="32" spans="1:32" x14ac:dyDescent="0.3">
      <c r="A32" t="s">
        <v>80</v>
      </c>
      <c r="B32" t="s">
        <v>56</v>
      </c>
      <c r="C32" t="s">
        <v>39</v>
      </c>
      <c r="D32">
        <v>1079</v>
      </c>
      <c r="E32">
        <f t="shared" si="0"/>
        <v>1039</v>
      </c>
      <c r="F32" t="s">
        <v>40</v>
      </c>
      <c r="N32" t="s">
        <v>80</v>
      </c>
      <c r="O32" t="s">
        <v>61</v>
      </c>
      <c r="P32" t="s">
        <v>39</v>
      </c>
      <c r="Q32">
        <v>1462</v>
      </c>
      <c r="R32">
        <f t="shared" si="1"/>
        <v>1422</v>
      </c>
      <c r="S32" t="s">
        <v>40</v>
      </c>
    </row>
    <row r="33" spans="1:20" x14ac:dyDescent="0.3">
      <c r="A33" t="s">
        <v>80</v>
      </c>
      <c r="B33" t="s">
        <v>56</v>
      </c>
      <c r="C33" t="s">
        <v>39</v>
      </c>
      <c r="D33">
        <v>1431</v>
      </c>
      <c r="E33">
        <f t="shared" si="0"/>
        <v>1391</v>
      </c>
      <c r="F33" t="s">
        <v>40</v>
      </c>
      <c r="N33" t="s">
        <v>80</v>
      </c>
      <c r="O33" t="s">
        <v>61</v>
      </c>
      <c r="P33" t="s">
        <v>39</v>
      </c>
      <c r="Q33">
        <v>1398</v>
      </c>
      <c r="R33">
        <f t="shared" si="1"/>
        <v>1358</v>
      </c>
      <c r="S33" t="s">
        <v>40</v>
      </c>
    </row>
    <row r="34" spans="1:20" x14ac:dyDescent="0.3">
      <c r="A34" t="s">
        <v>80</v>
      </c>
      <c r="B34" t="s">
        <v>56</v>
      </c>
      <c r="C34" t="s">
        <v>39</v>
      </c>
      <c r="D34">
        <v>1238</v>
      </c>
      <c r="E34">
        <f t="shared" si="0"/>
        <v>1198</v>
      </c>
      <c r="F34" t="s">
        <v>40</v>
      </c>
      <c r="N34" t="s">
        <v>80</v>
      </c>
      <c r="O34" t="s">
        <v>61</v>
      </c>
      <c r="P34" t="s">
        <v>39</v>
      </c>
      <c r="Q34">
        <v>1687</v>
      </c>
      <c r="R34">
        <f t="shared" si="1"/>
        <v>1647</v>
      </c>
      <c r="S34" t="s">
        <v>40</v>
      </c>
    </row>
    <row r="35" spans="1:20" x14ac:dyDescent="0.3">
      <c r="A35" t="s">
        <v>80</v>
      </c>
      <c r="B35" t="s">
        <v>56</v>
      </c>
      <c r="C35" t="s">
        <v>39</v>
      </c>
      <c r="D35">
        <v>1351</v>
      </c>
      <c r="E35">
        <f t="shared" si="0"/>
        <v>1311</v>
      </c>
      <c r="F35" t="s">
        <v>40</v>
      </c>
      <c r="N35" t="s">
        <v>80</v>
      </c>
      <c r="O35" t="s">
        <v>61</v>
      </c>
      <c r="P35" t="s">
        <v>39</v>
      </c>
      <c r="Q35">
        <v>1240</v>
      </c>
      <c r="R35">
        <f t="shared" si="1"/>
        <v>1200</v>
      </c>
      <c r="S35" t="s">
        <v>40</v>
      </c>
    </row>
    <row r="36" spans="1:20" x14ac:dyDescent="0.3">
      <c r="A36" t="s">
        <v>80</v>
      </c>
      <c r="B36" t="s">
        <v>56</v>
      </c>
      <c r="C36" t="s">
        <v>39</v>
      </c>
      <c r="D36">
        <v>1159</v>
      </c>
      <c r="E36">
        <f t="shared" si="0"/>
        <v>1119</v>
      </c>
      <c r="F36" t="s">
        <v>40</v>
      </c>
      <c r="N36" t="s">
        <v>80</v>
      </c>
      <c r="O36" t="s">
        <v>61</v>
      </c>
      <c r="P36" t="s">
        <v>39</v>
      </c>
      <c r="Q36">
        <v>2087</v>
      </c>
      <c r="R36">
        <f t="shared" si="1"/>
        <v>2047</v>
      </c>
      <c r="S36" t="s">
        <v>40</v>
      </c>
    </row>
    <row r="37" spans="1:20" x14ac:dyDescent="0.3">
      <c r="A37" t="s">
        <v>80</v>
      </c>
      <c r="B37" t="s">
        <v>56</v>
      </c>
      <c r="C37" t="s">
        <v>39</v>
      </c>
      <c r="D37">
        <v>1494</v>
      </c>
      <c r="E37">
        <f t="shared" si="0"/>
        <v>1454</v>
      </c>
      <c r="F37" t="s">
        <v>40</v>
      </c>
      <c r="N37" t="s">
        <v>80</v>
      </c>
      <c r="O37" t="s">
        <v>61</v>
      </c>
      <c r="P37" t="s">
        <v>39</v>
      </c>
      <c r="Q37">
        <v>3991</v>
      </c>
      <c r="R37">
        <f t="shared" si="1"/>
        <v>3951</v>
      </c>
      <c r="S37" t="s">
        <v>40</v>
      </c>
    </row>
    <row r="38" spans="1:20" x14ac:dyDescent="0.3">
      <c r="A38" t="s">
        <v>80</v>
      </c>
      <c r="B38" t="s">
        <v>56</v>
      </c>
      <c r="C38" t="s">
        <v>39</v>
      </c>
      <c r="D38">
        <v>1910</v>
      </c>
      <c r="E38">
        <f t="shared" si="0"/>
        <v>1870</v>
      </c>
      <c r="F38" t="s">
        <v>40</v>
      </c>
      <c r="N38" t="s">
        <v>80</v>
      </c>
      <c r="O38" t="s">
        <v>61</v>
      </c>
      <c r="P38" t="s">
        <v>39</v>
      </c>
      <c r="Q38">
        <v>1223</v>
      </c>
      <c r="R38">
        <f t="shared" si="1"/>
        <v>1183</v>
      </c>
      <c r="S38" t="s">
        <v>40</v>
      </c>
    </row>
    <row r="39" spans="1:20" x14ac:dyDescent="0.3">
      <c r="A39" t="s">
        <v>80</v>
      </c>
      <c r="B39" t="s">
        <v>56</v>
      </c>
      <c r="C39" t="s">
        <v>39</v>
      </c>
      <c r="D39">
        <v>1047</v>
      </c>
      <c r="E39">
        <f t="shared" si="0"/>
        <v>1007</v>
      </c>
      <c r="F39" t="s">
        <v>40</v>
      </c>
      <c r="N39" t="s">
        <v>80</v>
      </c>
      <c r="O39" t="s">
        <v>61</v>
      </c>
      <c r="P39" t="s">
        <v>39</v>
      </c>
      <c r="Q39">
        <v>902</v>
      </c>
      <c r="R39">
        <f t="shared" si="1"/>
        <v>862</v>
      </c>
      <c r="S39" t="s">
        <v>40</v>
      </c>
    </row>
    <row r="40" spans="1:20" x14ac:dyDescent="0.3">
      <c r="A40" t="s">
        <v>80</v>
      </c>
      <c r="B40" t="s">
        <v>56</v>
      </c>
      <c r="C40" t="s">
        <v>39</v>
      </c>
      <c r="D40">
        <v>1270</v>
      </c>
      <c r="E40">
        <f t="shared" si="0"/>
        <v>1230</v>
      </c>
      <c r="F40" t="s">
        <v>40</v>
      </c>
      <c r="N40" t="s">
        <v>80</v>
      </c>
      <c r="O40" t="s">
        <v>61</v>
      </c>
      <c r="P40" t="s">
        <v>39</v>
      </c>
      <c r="Q40">
        <v>8567</v>
      </c>
      <c r="R40">
        <f t="shared" si="1"/>
        <v>8527</v>
      </c>
      <c r="S40" t="s">
        <v>40</v>
      </c>
    </row>
    <row r="41" spans="1:20" x14ac:dyDescent="0.3">
      <c r="A41" t="s">
        <v>80</v>
      </c>
      <c r="B41" t="s">
        <v>56</v>
      </c>
      <c r="C41" t="s">
        <v>39</v>
      </c>
      <c r="D41">
        <v>1336</v>
      </c>
      <c r="E41">
        <f t="shared" si="0"/>
        <v>1296</v>
      </c>
      <c r="F41" t="s">
        <v>40</v>
      </c>
      <c r="G41">
        <f>MEDIAN(E32:E41)</f>
        <v>1263</v>
      </c>
      <c r="N41" t="s">
        <v>80</v>
      </c>
      <c r="O41" t="s">
        <v>61</v>
      </c>
      <c r="P41" t="s">
        <v>39</v>
      </c>
      <c r="Q41">
        <v>1015</v>
      </c>
      <c r="R41">
        <f t="shared" si="1"/>
        <v>975</v>
      </c>
      <c r="S41" t="s">
        <v>40</v>
      </c>
      <c r="T41">
        <f>MEDIAN(R32:R41)</f>
        <v>1390</v>
      </c>
    </row>
    <row r="42" spans="1:20" x14ac:dyDescent="0.3">
      <c r="A42" t="s">
        <v>81</v>
      </c>
      <c r="B42" t="s">
        <v>56</v>
      </c>
      <c r="C42" t="s">
        <v>39</v>
      </c>
      <c r="D42">
        <v>1841</v>
      </c>
      <c r="E42">
        <f t="shared" si="0"/>
        <v>1801</v>
      </c>
      <c r="F42" t="s">
        <v>40</v>
      </c>
      <c r="N42" t="s">
        <v>81</v>
      </c>
      <c r="O42" t="s">
        <v>61</v>
      </c>
      <c r="P42" t="s">
        <v>39</v>
      </c>
      <c r="Q42">
        <v>1655</v>
      </c>
      <c r="R42">
        <f t="shared" si="1"/>
        <v>1615</v>
      </c>
      <c r="S42" t="s">
        <v>45</v>
      </c>
    </row>
    <row r="43" spans="1:20" x14ac:dyDescent="0.3">
      <c r="A43" t="s">
        <v>81</v>
      </c>
      <c r="B43" t="s">
        <v>56</v>
      </c>
      <c r="C43" t="s">
        <v>49</v>
      </c>
      <c r="D43">
        <v>2773</v>
      </c>
      <c r="E43">
        <f t="shared" si="0"/>
        <v>2733</v>
      </c>
      <c r="F43" t="s">
        <v>40</v>
      </c>
      <c r="N43" t="s">
        <v>81</v>
      </c>
      <c r="O43" t="s">
        <v>61</v>
      </c>
      <c r="P43" t="s">
        <v>39</v>
      </c>
      <c r="Q43">
        <v>2070</v>
      </c>
      <c r="R43">
        <f t="shared" si="1"/>
        <v>2030</v>
      </c>
      <c r="S43" t="s">
        <v>45</v>
      </c>
    </row>
    <row r="44" spans="1:20" x14ac:dyDescent="0.3">
      <c r="A44" t="s">
        <v>81</v>
      </c>
      <c r="B44" t="s">
        <v>56</v>
      </c>
      <c r="C44" t="s">
        <v>39</v>
      </c>
      <c r="D44">
        <v>1319</v>
      </c>
      <c r="E44">
        <f t="shared" si="0"/>
        <v>1279</v>
      </c>
      <c r="F44" t="s">
        <v>40</v>
      </c>
      <c r="N44" t="s">
        <v>81</v>
      </c>
      <c r="O44" t="s">
        <v>61</v>
      </c>
      <c r="P44" t="s">
        <v>39</v>
      </c>
      <c r="Q44">
        <v>1110</v>
      </c>
      <c r="R44">
        <f t="shared" si="1"/>
        <v>1070</v>
      </c>
      <c r="S44" t="s">
        <v>40</v>
      </c>
    </row>
    <row r="45" spans="1:20" x14ac:dyDescent="0.3">
      <c r="A45" t="s">
        <v>81</v>
      </c>
      <c r="B45" t="s">
        <v>56</v>
      </c>
      <c r="C45" t="s">
        <v>49</v>
      </c>
      <c r="D45">
        <v>1415</v>
      </c>
      <c r="E45">
        <f t="shared" si="0"/>
        <v>1375</v>
      </c>
      <c r="F45" t="s">
        <v>40</v>
      </c>
      <c r="N45" t="s">
        <v>81</v>
      </c>
      <c r="O45" t="s">
        <v>61</v>
      </c>
      <c r="P45" t="s">
        <v>39</v>
      </c>
      <c r="Q45">
        <v>1158</v>
      </c>
      <c r="R45">
        <f t="shared" si="1"/>
        <v>1118</v>
      </c>
      <c r="S45" t="s">
        <v>40</v>
      </c>
    </row>
    <row r="46" spans="1:20" x14ac:dyDescent="0.3">
      <c r="A46" t="s">
        <v>81</v>
      </c>
      <c r="B46" t="s">
        <v>56</v>
      </c>
      <c r="C46" t="s">
        <v>39</v>
      </c>
      <c r="D46">
        <v>2566</v>
      </c>
      <c r="E46">
        <f t="shared" si="0"/>
        <v>2526</v>
      </c>
      <c r="F46" t="s">
        <v>40</v>
      </c>
      <c r="N46" t="s">
        <v>81</v>
      </c>
      <c r="O46" t="s">
        <v>61</v>
      </c>
      <c r="P46" t="s">
        <v>39</v>
      </c>
      <c r="Q46">
        <v>1045</v>
      </c>
      <c r="R46">
        <f t="shared" si="1"/>
        <v>1005</v>
      </c>
      <c r="S46" t="s">
        <v>40</v>
      </c>
    </row>
    <row r="47" spans="1:20" x14ac:dyDescent="0.3">
      <c r="A47" t="s">
        <v>81</v>
      </c>
      <c r="B47" t="s">
        <v>56</v>
      </c>
      <c r="C47" t="s">
        <v>39</v>
      </c>
      <c r="D47">
        <v>1111</v>
      </c>
      <c r="E47">
        <f t="shared" si="0"/>
        <v>1071</v>
      </c>
      <c r="F47" t="s">
        <v>40</v>
      </c>
      <c r="N47" t="s">
        <v>81</v>
      </c>
      <c r="O47" t="s">
        <v>61</v>
      </c>
      <c r="P47" t="s">
        <v>39</v>
      </c>
      <c r="Q47">
        <v>1271</v>
      </c>
      <c r="R47">
        <f t="shared" si="1"/>
        <v>1231</v>
      </c>
      <c r="S47" t="s">
        <v>45</v>
      </c>
    </row>
    <row r="48" spans="1:20" x14ac:dyDescent="0.3">
      <c r="A48" t="s">
        <v>81</v>
      </c>
      <c r="B48" t="s">
        <v>56</v>
      </c>
      <c r="C48" t="s">
        <v>39</v>
      </c>
      <c r="D48">
        <v>1528</v>
      </c>
      <c r="E48">
        <f t="shared" si="0"/>
        <v>1488</v>
      </c>
      <c r="F48" t="s">
        <v>40</v>
      </c>
      <c r="N48" t="s">
        <v>81</v>
      </c>
      <c r="O48" t="s">
        <v>61</v>
      </c>
      <c r="P48" t="s">
        <v>39</v>
      </c>
      <c r="Q48">
        <v>1942</v>
      </c>
      <c r="R48">
        <f t="shared" si="1"/>
        <v>1902</v>
      </c>
      <c r="S48" t="s">
        <v>45</v>
      </c>
    </row>
    <row r="49" spans="1:20" x14ac:dyDescent="0.3">
      <c r="A49" t="s">
        <v>81</v>
      </c>
      <c r="B49" t="s">
        <v>56</v>
      </c>
      <c r="C49" t="s">
        <v>39</v>
      </c>
      <c r="D49">
        <v>1766</v>
      </c>
      <c r="E49">
        <f t="shared" si="0"/>
        <v>1726</v>
      </c>
      <c r="F49" t="s">
        <v>40</v>
      </c>
      <c r="N49" t="s">
        <v>81</v>
      </c>
      <c r="O49" t="s">
        <v>61</v>
      </c>
      <c r="P49" t="s">
        <v>49</v>
      </c>
      <c r="Q49">
        <v>1527</v>
      </c>
      <c r="R49">
        <f t="shared" si="1"/>
        <v>1487</v>
      </c>
      <c r="S49" t="s">
        <v>45</v>
      </c>
    </row>
    <row r="50" spans="1:20" x14ac:dyDescent="0.3">
      <c r="A50" t="s">
        <v>81</v>
      </c>
      <c r="B50" t="s">
        <v>56</v>
      </c>
      <c r="C50" t="s">
        <v>49</v>
      </c>
      <c r="D50">
        <v>1015</v>
      </c>
      <c r="E50">
        <f t="shared" si="0"/>
        <v>975</v>
      </c>
      <c r="F50" t="s">
        <v>40</v>
      </c>
      <c r="N50" t="s">
        <v>81</v>
      </c>
      <c r="O50" t="s">
        <v>61</v>
      </c>
      <c r="P50" t="s">
        <v>39</v>
      </c>
      <c r="Q50">
        <v>1207</v>
      </c>
      <c r="R50">
        <f t="shared" si="1"/>
        <v>1167</v>
      </c>
      <c r="S50" t="s">
        <v>45</v>
      </c>
    </row>
    <row r="51" spans="1:20" x14ac:dyDescent="0.3">
      <c r="A51" t="s">
        <v>81</v>
      </c>
      <c r="B51" t="s">
        <v>56</v>
      </c>
      <c r="C51" t="s">
        <v>49</v>
      </c>
      <c r="D51">
        <v>983</v>
      </c>
      <c r="E51">
        <f t="shared" si="0"/>
        <v>943</v>
      </c>
      <c r="F51" t="s">
        <v>40</v>
      </c>
      <c r="G51">
        <f>MEDIAN(E42:E51)</f>
        <v>1431.5</v>
      </c>
      <c r="N51" t="s">
        <v>81</v>
      </c>
      <c r="O51" t="s">
        <v>61</v>
      </c>
      <c r="P51" t="s">
        <v>39</v>
      </c>
      <c r="Q51">
        <v>1623</v>
      </c>
      <c r="R51">
        <f t="shared" si="1"/>
        <v>1583</v>
      </c>
      <c r="S51" t="s">
        <v>40</v>
      </c>
      <c r="T51">
        <f>MEDIAN(R42:R51)</f>
        <v>1359</v>
      </c>
    </row>
    <row r="52" spans="1:20" x14ac:dyDescent="0.3">
      <c r="A52" t="s">
        <v>82</v>
      </c>
      <c r="B52" t="s">
        <v>56</v>
      </c>
      <c r="C52" t="s">
        <v>39</v>
      </c>
      <c r="D52">
        <v>1382</v>
      </c>
      <c r="E52">
        <f t="shared" si="0"/>
        <v>1342</v>
      </c>
      <c r="F52" t="s">
        <v>40</v>
      </c>
      <c r="N52" t="s">
        <v>82</v>
      </c>
      <c r="O52" t="s">
        <v>61</v>
      </c>
      <c r="P52" t="s">
        <v>49</v>
      </c>
      <c r="Q52">
        <v>5702</v>
      </c>
      <c r="R52">
        <f t="shared" si="1"/>
        <v>5662</v>
      </c>
      <c r="S52" t="s">
        <v>45</v>
      </c>
    </row>
    <row r="53" spans="1:20" x14ac:dyDescent="0.3">
      <c r="A53" t="s">
        <v>82</v>
      </c>
      <c r="B53" t="s">
        <v>56</v>
      </c>
      <c r="C53" t="s">
        <v>49</v>
      </c>
      <c r="D53">
        <v>1208</v>
      </c>
      <c r="E53">
        <f t="shared" si="0"/>
        <v>1168</v>
      </c>
      <c r="F53" t="s">
        <v>40</v>
      </c>
      <c r="N53" t="s">
        <v>82</v>
      </c>
      <c r="O53" t="s">
        <v>61</v>
      </c>
      <c r="P53" t="s">
        <v>49</v>
      </c>
      <c r="Q53">
        <v>1991</v>
      </c>
      <c r="R53">
        <f t="shared" si="1"/>
        <v>1951</v>
      </c>
      <c r="S53" t="s">
        <v>40</v>
      </c>
    </row>
    <row r="54" spans="1:20" x14ac:dyDescent="0.3">
      <c r="A54" t="s">
        <v>82</v>
      </c>
      <c r="B54" t="s">
        <v>56</v>
      </c>
      <c r="C54" t="s">
        <v>49</v>
      </c>
      <c r="D54">
        <v>1479</v>
      </c>
      <c r="E54">
        <f t="shared" si="0"/>
        <v>1439</v>
      </c>
      <c r="F54" t="s">
        <v>40</v>
      </c>
      <c r="N54" t="s">
        <v>82</v>
      </c>
      <c r="O54" t="s">
        <v>61</v>
      </c>
      <c r="P54" t="s">
        <v>49</v>
      </c>
      <c r="Q54">
        <v>1061</v>
      </c>
      <c r="R54">
        <f t="shared" si="1"/>
        <v>1021</v>
      </c>
      <c r="S54" t="s">
        <v>45</v>
      </c>
    </row>
    <row r="55" spans="1:20" x14ac:dyDescent="0.3">
      <c r="A55" t="s">
        <v>82</v>
      </c>
      <c r="B55" t="s">
        <v>56</v>
      </c>
      <c r="C55" t="s">
        <v>49</v>
      </c>
      <c r="D55">
        <v>999</v>
      </c>
      <c r="E55">
        <f t="shared" si="0"/>
        <v>959</v>
      </c>
      <c r="F55" t="s">
        <v>40</v>
      </c>
      <c r="N55" t="s">
        <v>82</v>
      </c>
      <c r="O55" t="s">
        <v>61</v>
      </c>
      <c r="P55" t="s">
        <v>49</v>
      </c>
      <c r="Q55">
        <v>1303</v>
      </c>
      <c r="R55">
        <f t="shared" si="1"/>
        <v>1263</v>
      </c>
      <c r="S55" t="s">
        <v>40</v>
      </c>
    </row>
    <row r="56" spans="1:20" x14ac:dyDescent="0.3">
      <c r="A56" t="s">
        <v>82</v>
      </c>
      <c r="B56" t="s">
        <v>56</v>
      </c>
      <c r="C56" t="s">
        <v>49</v>
      </c>
      <c r="D56">
        <v>1094</v>
      </c>
      <c r="E56">
        <f t="shared" si="0"/>
        <v>1054</v>
      </c>
      <c r="F56" t="s">
        <v>40</v>
      </c>
      <c r="N56" t="s">
        <v>82</v>
      </c>
      <c r="O56" t="s">
        <v>61</v>
      </c>
      <c r="P56" t="s">
        <v>39</v>
      </c>
      <c r="Q56">
        <v>887</v>
      </c>
      <c r="R56">
        <f t="shared" si="1"/>
        <v>847</v>
      </c>
      <c r="S56" t="s">
        <v>40</v>
      </c>
    </row>
    <row r="57" spans="1:20" x14ac:dyDescent="0.3">
      <c r="A57" t="s">
        <v>82</v>
      </c>
      <c r="B57" t="s">
        <v>56</v>
      </c>
      <c r="C57" t="s">
        <v>49</v>
      </c>
      <c r="D57">
        <v>935</v>
      </c>
      <c r="E57">
        <f t="shared" si="0"/>
        <v>895</v>
      </c>
      <c r="F57" t="s">
        <v>40</v>
      </c>
      <c r="N57" t="s">
        <v>82</v>
      </c>
      <c r="O57" t="s">
        <v>61</v>
      </c>
      <c r="P57" t="s">
        <v>49</v>
      </c>
      <c r="Q57">
        <v>1655</v>
      </c>
      <c r="R57">
        <f t="shared" si="1"/>
        <v>1615</v>
      </c>
      <c r="S57" t="s">
        <v>45</v>
      </c>
    </row>
    <row r="58" spans="1:20" x14ac:dyDescent="0.3">
      <c r="A58" t="s">
        <v>82</v>
      </c>
      <c r="B58" t="s">
        <v>56</v>
      </c>
      <c r="C58" t="s">
        <v>39</v>
      </c>
      <c r="D58">
        <v>1926</v>
      </c>
      <c r="E58">
        <f t="shared" si="0"/>
        <v>1886</v>
      </c>
      <c r="F58" t="s">
        <v>40</v>
      </c>
      <c r="N58" t="s">
        <v>82</v>
      </c>
      <c r="O58" t="s">
        <v>61</v>
      </c>
      <c r="P58" t="s">
        <v>39</v>
      </c>
      <c r="Q58">
        <v>1591</v>
      </c>
      <c r="R58">
        <f t="shared" si="1"/>
        <v>1551</v>
      </c>
      <c r="S58" t="s">
        <v>45</v>
      </c>
    </row>
    <row r="59" spans="1:20" x14ac:dyDescent="0.3">
      <c r="A59" t="s">
        <v>82</v>
      </c>
      <c r="B59" t="s">
        <v>56</v>
      </c>
      <c r="C59" t="s">
        <v>49</v>
      </c>
      <c r="D59">
        <v>1015</v>
      </c>
      <c r="E59">
        <f t="shared" si="0"/>
        <v>975</v>
      </c>
      <c r="F59" t="s">
        <v>40</v>
      </c>
      <c r="N59" t="s">
        <v>82</v>
      </c>
      <c r="O59" t="s">
        <v>61</v>
      </c>
      <c r="P59" t="s">
        <v>49</v>
      </c>
      <c r="Q59">
        <v>1927</v>
      </c>
      <c r="R59">
        <f t="shared" si="1"/>
        <v>1887</v>
      </c>
      <c r="S59" t="s">
        <v>45</v>
      </c>
    </row>
    <row r="60" spans="1:20" x14ac:dyDescent="0.3">
      <c r="A60" t="s">
        <v>82</v>
      </c>
      <c r="B60" t="s">
        <v>56</v>
      </c>
      <c r="C60" t="s">
        <v>49</v>
      </c>
      <c r="D60">
        <v>1061</v>
      </c>
      <c r="E60">
        <f t="shared" si="0"/>
        <v>1021</v>
      </c>
      <c r="F60" t="s">
        <v>40</v>
      </c>
      <c r="N60" t="s">
        <v>82</v>
      </c>
      <c r="O60" t="s">
        <v>61</v>
      </c>
      <c r="P60" t="s">
        <v>39</v>
      </c>
      <c r="Q60">
        <v>1111</v>
      </c>
      <c r="R60">
        <f t="shared" si="1"/>
        <v>1071</v>
      </c>
      <c r="S60" t="s">
        <v>45</v>
      </c>
    </row>
    <row r="61" spans="1:20" x14ac:dyDescent="0.3">
      <c r="A61" t="s">
        <v>82</v>
      </c>
      <c r="B61" t="s">
        <v>56</v>
      </c>
      <c r="C61" t="s">
        <v>49</v>
      </c>
      <c r="D61">
        <v>920</v>
      </c>
      <c r="E61">
        <f t="shared" si="0"/>
        <v>880</v>
      </c>
      <c r="F61" t="s">
        <v>40</v>
      </c>
      <c r="G61">
        <f>MEDIAN(E52:E61)</f>
        <v>1037.5</v>
      </c>
      <c r="N61" t="s">
        <v>82</v>
      </c>
      <c r="O61" t="s">
        <v>61</v>
      </c>
      <c r="P61" t="s">
        <v>39</v>
      </c>
      <c r="Q61">
        <v>2840</v>
      </c>
      <c r="R61">
        <f t="shared" si="1"/>
        <v>2800</v>
      </c>
      <c r="S61" t="s">
        <v>45</v>
      </c>
      <c r="T61">
        <f>MEDIAN(R52:R61)</f>
        <v>1583</v>
      </c>
    </row>
    <row r="62" spans="1:20" x14ac:dyDescent="0.3">
      <c r="A62" t="s">
        <v>83</v>
      </c>
      <c r="B62" t="s">
        <v>56</v>
      </c>
      <c r="C62" t="s">
        <v>49</v>
      </c>
      <c r="D62">
        <v>1144</v>
      </c>
      <c r="E62">
        <f t="shared" si="0"/>
        <v>1104</v>
      </c>
      <c r="F62" t="s">
        <v>40</v>
      </c>
      <c r="N62" t="s">
        <v>83</v>
      </c>
      <c r="O62" t="s">
        <v>61</v>
      </c>
      <c r="P62" t="s">
        <v>49</v>
      </c>
      <c r="Q62">
        <v>1328</v>
      </c>
      <c r="R62">
        <f t="shared" si="1"/>
        <v>1288</v>
      </c>
      <c r="S62" t="s">
        <v>40</v>
      </c>
    </row>
    <row r="63" spans="1:20" x14ac:dyDescent="0.3">
      <c r="A63" t="s">
        <v>83</v>
      </c>
      <c r="B63" t="s">
        <v>56</v>
      </c>
      <c r="C63" t="s">
        <v>49</v>
      </c>
      <c r="D63">
        <v>1415</v>
      </c>
      <c r="E63">
        <f t="shared" si="0"/>
        <v>1375</v>
      </c>
      <c r="F63" t="s">
        <v>40</v>
      </c>
      <c r="N63" t="s">
        <v>83</v>
      </c>
      <c r="O63" t="s">
        <v>61</v>
      </c>
      <c r="P63" t="s">
        <v>39</v>
      </c>
      <c r="Q63">
        <v>1479</v>
      </c>
      <c r="R63">
        <f t="shared" si="1"/>
        <v>1439</v>
      </c>
      <c r="S63" t="s">
        <v>40</v>
      </c>
    </row>
    <row r="64" spans="1:20" x14ac:dyDescent="0.3">
      <c r="A64" t="s">
        <v>83</v>
      </c>
      <c r="B64" t="s">
        <v>56</v>
      </c>
      <c r="C64" t="s">
        <v>49</v>
      </c>
      <c r="D64">
        <v>1398</v>
      </c>
      <c r="E64">
        <f t="shared" si="0"/>
        <v>1358</v>
      </c>
      <c r="F64" t="s">
        <v>40</v>
      </c>
      <c r="N64" t="s">
        <v>83</v>
      </c>
      <c r="O64" t="s">
        <v>61</v>
      </c>
      <c r="P64" t="s">
        <v>39</v>
      </c>
      <c r="Q64">
        <v>1463</v>
      </c>
      <c r="R64">
        <f t="shared" si="1"/>
        <v>1423</v>
      </c>
      <c r="S64" t="s">
        <v>40</v>
      </c>
    </row>
    <row r="65" spans="1:20" x14ac:dyDescent="0.3">
      <c r="A65" t="s">
        <v>83</v>
      </c>
      <c r="B65" t="s">
        <v>56</v>
      </c>
      <c r="C65" t="s">
        <v>49</v>
      </c>
      <c r="D65">
        <v>1319</v>
      </c>
      <c r="E65">
        <f t="shared" si="0"/>
        <v>1279</v>
      </c>
      <c r="F65" t="s">
        <v>40</v>
      </c>
      <c r="N65" t="s">
        <v>83</v>
      </c>
      <c r="O65" t="s">
        <v>61</v>
      </c>
      <c r="P65" t="s">
        <v>49</v>
      </c>
      <c r="Q65">
        <v>2040</v>
      </c>
      <c r="R65">
        <f t="shared" si="1"/>
        <v>2000</v>
      </c>
      <c r="S65" t="s">
        <v>40</v>
      </c>
    </row>
    <row r="66" spans="1:20" x14ac:dyDescent="0.3">
      <c r="A66" t="s">
        <v>83</v>
      </c>
      <c r="B66" t="s">
        <v>56</v>
      </c>
      <c r="C66" t="s">
        <v>49</v>
      </c>
      <c r="D66">
        <v>1029</v>
      </c>
      <c r="E66">
        <f t="shared" ref="E66:E129" si="4">D66-40</f>
        <v>989</v>
      </c>
      <c r="F66" t="s">
        <v>40</v>
      </c>
      <c r="N66" t="s">
        <v>83</v>
      </c>
      <c r="O66" t="s">
        <v>61</v>
      </c>
      <c r="P66" t="s">
        <v>49</v>
      </c>
      <c r="Q66">
        <v>1286</v>
      </c>
      <c r="R66">
        <f t="shared" ref="R66:R129" si="5">Q66-40</f>
        <v>1246</v>
      </c>
      <c r="S66" t="s">
        <v>45</v>
      </c>
    </row>
    <row r="67" spans="1:20" x14ac:dyDescent="0.3">
      <c r="A67" t="s">
        <v>83</v>
      </c>
      <c r="B67" t="s">
        <v>56</v>
      </c>
      <c r="C67" t="s">
        <v>49</v>
      </c>
      <c r="D67">
        <v>903</v>
      </c>
      <c r="E67">
        <f t="shared" si="4"/>
        <v>863</v>
      </c>
      <c r="F67" t="s">
        <v>40</v>
      </c>
      <c r="N67" t="s">
        <v>83</v>
      </c>
      <c r="O67" t="s">
        <v>61</v>
      </c>
      <c r="P67" t="s">
        <v>49</v>
      </c>
      <c r="Q67">
        <v>1094</v>
      </c>
      <c r="R67">
        <f t="shared" si="5"/>
        <v>1054</v>
      </c>
      <c r="S67" t="s">
        <v>45</v>
      </c>
    </row>
    <row r="68" spans="1:20" x14ac:dyDescent="0.3">
      <c r="A68" t="s">
        <v>83</v>
      </c>
      <c r="B68" t="s">
        <v>56</v>
      </c>
      <c r="C68" t="s">
        <v>49</v>
      </c>
      <c r="D68">
        <v>1159</v>
      </c>
      <c r="E68">
        <f t="shared" si="4"/>
        <v>1119</v>
      </c>
      <c r="F68" t="s">
        <v>40</v>
      </c>
      <c r="N68" t="s">
        <v>83</v>
      </c>
      <c r="O68" t="s">
        <v>61</v>
      </c>
      <c r="P68" t="s">
        <v>49</v>
      </c>
      <c r="Q68">
        <v>1158</v>
      </c>
      <c r="R68">
        <f t="shared" si="5"/>
        <v>1118</v>
      </c>
      <c r="S68" t="s">
        <v>45</v>
      </c>
    </row>
    <row r="69" spans="1:20" x14ac:dyDescent="0.3">
      <c r="A69" t="s">
        <v>83</v>
      </c>
      <c r="B69" t="s">
        <v>56</v>
      </c>
      <c r="C69" t="s">
        <v>49</v>
      </c>
      <c r="D69">
        <v>775</v>
      </c>
      <c r="E69">
        <f t="shared" si="4"/>
        <v>735</v>
      </c>
      <c r="F69" t="s">
        <v>40</v>
      </c>
      <c r="N69" t="s">
        <v>83</v>
      </c>
      <c r="O69" t="s">
        <v>61</v>
      </c>
      <c r="P69" t="s">
        <v>49</v>
      </c>
      <c r="Q69">
        <v>1670</v>
      </c>
      <c r="R69">
        <f t="shared" si="5"/>
        <v>1630</v>
      </c>
      <c r="S69" t="s">
        <v>45</v>
      </c>
    </row>
    <row r="70" spans="1:20" x14ac:dyDescent="0.3">
      <c r="A70" t="s">
        <v>83</v>
      </c>
      <c r="B70" t="s">
        <v>56</v>
      </c>
      <c r="C70" t="s">
        <v>49</v>
      </c>
      <c r="D70">
        <v>1094</v>
      </c>
      <c r="E70">
        <f t="shared" si="4"/>
        <v>1054</v>
      </c>
      <c r="F70" t="s">
        <v>40</v>
      </c>
      <c r="N70" t="s">
        <v>83</v>
      </c>
      <c r="O70" t="s">
        <v>61</v>
      </c>
      <c r="P70" t="s">
        <v>49</v>
      </c>
      <c r="Q70">
        <v>1703</v>
      </c>
      <c r="R70">
        <f t="shared" si="5"/>
        <v>1663</v>
      </c>
      <c r="S70" t="s">
        <v>45</v>
      </c>
    </row>
    <row r="71" spans="1:20" x14ac:dyDescent="0.3">
      <c r="A71" t="s">
        <v>83</v>
      </c>
      <c r="B71" t="s">
        <v>56</v>
      </c>
      <c r="C71" t="s">
        <v>39</v>
      </c>
      <c r="D71">
        <v>2055</v>
      </c>
      <c r="E71">
        <f t="shared" si="4"/>
        <v>2015</v>
      </c>
      <c r="F71" t="s">
        <v>40</v>
      </c>
      <c r="G71">
        <f>MEDIAN(E62:E71)</f>
        <v>1111.5</v>
      </c>
      <c r="N71" t="s">
        <v>83</v>
      </c>
      <c r="O71" t="s">
        <v>61</v>
      </c>
      <c r="P71" t="s">
        <v>39</v>
      </c>
      <c r="Q71">
        <v>2246</v>
      </c>
      <c r="R71">
        <f t="shared" si="5"/>
        <v>2206</v>
      </c>
      <c r="S71" t="s">
        <v>40</v>
      </c>
      <c r="T71">
        <f>MEDIAN(R62:R71)</f>
        <v>1431</v>
      </c>
    </row>
    <row r="72" spans="1:20" x14ac:dyDescent="0.3">
      <c r="A72" t="s">
        <v>84</v>
      </c>
      <c r="B72" t="s">
        <v>56</v>
      </c>
      <c r="C72" t="s">
        <v>49</v>
      </c>
      <c r="D72">
        <v>1105</v>
      </c>
      <c r="E72">
        <f t="shared" si="4"/>
        <v>1065</v>
      </c>
      <c r="F72" t="s">
        <v>40</v>
      </c>
      <c r="N72" t="s">
        <v>84</v>
      </c>
      <c r="O72" t="s">
        <v>61</v>
      </c>
      <c r="P72" t="s">
        <v>49</v>
      </c>
      <c r="Q72">
        <v>2023</v>
      </c>
      <c r="R72">
        <f t="shared" si="5"/>
        <v>1983</v>
      </c>
      <c r="S72" t="s">
        <v>45</v>
      </c>
    </row>
    <row r="73" spans="1:20" x14ac:dyDescent="0.3">
      <c r="A73" t="s">
        <v>84</v>
      </c>
      <c r="B73" t="s">
        <v>56</v>
      </c>
      <c r="C73" t="s">
        <v>49</v>
      </c>
      <c r="D73">
        <v>1191</v>
      </c>
      <c r="E73">
        <f t="shared" si="4"/>
        <v>1151</v>
      </c>
      <c r="F73" t="s">
        <v>40</v>
      </c>
      <c r="N73" t="s">
        <v>84</v>
      </c>
      <c r="O73" t="s">
        <v>61</v>
      </c>
      <c r="P73" t="s">
        <v>49</v>
      </c>
      <c r="Q73">
        <v>1702</v>
      </c>
      <c r="R73">
        <f t="shared" si="5"/>
        <v>1662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3766</v>
      </c>
      <c r="E74">
        <f t="shared" si="4"/>
        <v>3726</v>
      </c>
      <c r="F74" t="s">
        <v>40</v>
      </c>
      <c r="N74" t="s">
        <v>84</v>
      </c>
      <c r="O74" t="s">
        <v>61</v>
      </c>
      <c r="P74" t="s">
        <v>49</v>
      </c>
      <c r="Q74">
        <v>1864</v>
      </c>
      <c r="R74">
        <f t="shared" si="5"/>
        <v>1824</v>
      </c>
      <c r="S74" t="s">
        <v>45</v>
      </c>
    </row>
    <row r="75" spans="1:20" x14ac:dyDescent="0.3">
      <c r="A75" t="s">
        <v>84</v>
      </c>
      <c r="B75" t="s">
        <v>56</v>
      </c>
      <c r="C75" t="s">
        <v>49</v>
      </c>
      <c r="D75">
        <v>1191</v>
      </c>
      <c r="E75">
        <f t="shared" si="4"/>
        <v>1151</v>
      </c>
      <c r="F75" t="s">
        <v>40</v>
      </c>
      <c r="N75" t="s">
        <v>84</v>
      </c>
      <c r="O75" t="s">
        <v>61</v>
      </c>
      <c r="P75" t="s">
        <v>39</v>
      </c>
      <c r="Q75">
        <v>1367</v>
      </c>
      <c r="R75">
        <f t="shared" si="5"/>
        <v>1327</v>
      </c>
      <c r="S75" t="s">
        <v>45</v>
      </c>
    </row>
    <row r="76" spans="1:20" x14ac:dyDescent="0.3">
      <c r="A76" t="s">
        <v>84</v>
      </c>
      <c r="B76" t="s">
        <v>56</v>
      </c>
      <c r="C76" t="s">
        <v>39</v>
      </c>
      <c r="D76">
        <v>3895</v>
      </c>
      <c r="E76">
        <f t="shared" si="4"/>
        <v>3855</v>
      </c>
      <c r="F76" t="s">
        <v>40</v>
      </c>
      <c r="N76" t="s">
        <v>84</v>
      </c>
      <c r="O76" t="s">
        <v>61</v>
      </c>
      <c r="P76" t="s">
        <v>49</v>
      </c>
      <c r="Q76">
        <v>1766</v>
      </c>
      <c r="R76">
        <f t="shared" si="5"/>
        <v>1726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1079</v>
      </c>
      <c r="E77">
        <f t="shared" si="4"/>
        <v>1039</v>
      </c>
      <c r="F77" t="s">
        <v>40</v>
      </c>
      <c r="N77" t="s">
        <v>84</v>
      </c>
      <c r="O77" t="s">
        <v>61</v>
      </c>
      <c r="P77" t="s">
        <v>39</v>
      </c>
      <c r="Q77">
        <v>2215</v>
      </c>
      <c r="R77">
        <f t="shared" si="5"/>
        <v>2175</v>
      </c>
      <c r="S77" t="s">
        <v>40</v>
      </c>
    </row>
    <row r="78" spans="1:20" x14ac:dyDescent="0.3">
      <c r="A78" t="s">
        <v>84</v>
      </c>
      <c r="B78" t="s">
        <v>56</v>
      </c>
      <c r="C78" t="s">
        <v>49</v>
      </c>
      <c r="D78">
        <v>1526</v>
      </c>
      <c r="E78">
        <f t="shared" si="4"/>
        <v>1486</v>
      </c>
      <c r="F78" t="s">
        <v>40</v>
      </c>
      <c r="N78" t="s">
        <v>84</v>
      </c>
      <c r="O78" t="s">
        <v>61</v>
      </c>
      <c r="P78" t="s">
        <v>49</v>
      </c>
      <c r="Q78">
        <v>1415</v>
      </c>
      <c r="R78">
        <f t="shared" si="5"/>
        <v>1375</v>
      </c>
      <c r="S78" t="s">
        <v>45</v>
      </c>
    </row>
    <row r="79" spans="1:20" x14ac:dyDescent="0.3">
      <c r="A79" t="s">
        <v>84</v>
      </c>
      <c r="B79" t="s">
        <v>56</v>
      </c>
      <c r="C79" t="s">
        <v>49</v>
      </c>
      <c r="D79">
        <v>1239</v>
      </c>
      <c r="E79">
        <f t="shared" si="4"/>
        <v>1199</v>
      </c>
      <c r="F79" t="s">
        <v>40</v>
      </c>
      <c r="N79" t="s">
        <v>84</v>
      </c>
      <c r="O79" t="s">
        <v>61</v>
      </c>
      <c r="P79" t="s">
        <v>49</v>
      </c>
      <c r="Q79">
        <v>901</v>
      </c>
      <c r="R79">
        <f t="shared" si="5"/>
        <v>861</v>
      </c>
      <c r="S79" t="s">
        <v>45</v>
      </c>
    </row>
    <row r="80" spans="1:20" x14ac:dyDescent="0.3">
      <c r="A80" t="s">
        <v>84</v>
      </c>
      <c r="B80" t="s">
        <v>56</v>
      </c>
      <c r="C80" t="s">
        <v>49</v>
      </c>
      <c r="D80">
        <v>1207</v>
      </c>
      <c r="E80">
        <f t="shared" si="4"/>
        <v>1167</v>
      </c>
      <c r="F80" t="s">
        <v>40</v>
      </c>
      <c r="N80" t="s">
        <v>84</v>
      </c>
      <c r="O80" t="s">
        <v>61</v>
      </c>
      <c r="P80" t="s">
        <v>49</v>
      </c>
      <c r="Q80">
        <v>1528</v>
      </c>
      <c r="R80">
        <f t="shared" si="5"/>
        <v>1488</v>
      </c>
      <c r="S80" t="s">
        <v>40</v>
      </c>
    </row>
    <row r="81" spans="1:20" x14ac:dyDescent="0.3">
      <c r="A81" t="s">
        <v>84</v>
      </c>
      <c r="B81" t="s">
        <v>56</v>
      </c>
      <c r="C81" t="s">
        <v>49</v>
      </c>
      <c r="D81">
        <v>1031</v>
      </c>
      <c r="E81">
        <f t="shared" si="4"/>
        <v>991</v>
      </c>
      <c r="F81" t="s">
        <v>40</v>
      </c>
      <c r="G81">
        <f>MEDIAN(E72:E81)</f>
        <v>1159</v>
      </c>
      <c r="N81" t="s">
        <v>84</v>
      </c>
      <c r="O81" t="s">
        <v>61</v>
      </c>
      <c r="P81" t="s">
        <v>49</v>
      </c>
      <c r="Q81">
        <v>1223</v>
      </c>
      <c r="R81">
        <f t="shared" si="5"/>
        <v>1183</v>
      </c>
      <c r="S81" t="s">
        <v>45</v>
      </c>
      <c r="T81">
        <f>MEDIAN(R72:R81)</f>
        <v>1575</v>
      </c>
    </row>
    <row r="82" spans="1:20" x14ac:dyDescent="0.3">
      <c r="A82" t="s">
        <v>109</v>
      </c>
      <c r="B82" t="s">
        <v>56</v>
      </c>
      <c r="C82" t="s">
        <v>39</v>
      </c>
      <c r="D82">
        <v>1063</v>
      </c>
      <c r="E82">
        <f t="shared" si="4"/>
        <v>1023</v>
      </c>
      <c r="F82" t="s">
        <v>40</v>
      </c>
      <c r="N82" t="s">
        <v>109</v>
      </c>
      <c r="O82" t="s">
        <v>61</v>
      </c>
      <c r="P82" t="s">
        <v>39</v>
      </c>
      <c r="Q82">
        <v>1367</v>
      </c>
      <c r="R82">
        <f t="shared" si="5"/>
        <v>1327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1143</v>
      </c>
      <c r="E83">
        <f t="shared" si="4"/>
        <v>1103</v>
      </c>
      <c r="F83" t="s">
        <v>40</v>
      </c>
      <c r="N83" t="s">
        <v>109</v>
      </c>
      <c r="O83" t="s">
        <v>61</v>
      </c>
      <c r="P83" t="s">
        <v>39</v>
      </c>
      <c r="Q83">
        <v>1239</v>
      </c>
      <c r="R83">
        <f t="shared" si="5"/>
        <v>1199</v>
      </c>
      <c r="S83" t="s">
        <v>40</v>
      </c>
    </row>
    <row r="84" spans="1:20" x14ac:dyDescent="0.3">
      <c r="A84" t="s">
        <v>109</v>
      </c>
      <c r="B84" t="s">
        <v>56</v>
      </c>
      <c r="C84" t="s">
        <v>39</v>
      </c>
      <c r="D84">
        <v>1110</v>
      </c>
      <c r="E84">
        <f t="shared" si="4"/>
        <v>1070</v>
      </c>
      <c r="F84" t="s">
        <v>40</v>
      </c>
      <c r="N84" t="s">
        <v>109</v>
      </c>
      <c r="O84" t="s">
        <v>61</v>
      </c>
      <c r="P84" t="s">
        <v>39</v>
      </c>
      <c r="Q84">
        <v>919</v>
      </c>
      <c r="R84">
        <f t="shared" si="5"/>
        <v>879</v>
      </c>
      <c r="S84" t="s">
        <v>40</v>
      </c>
    </row>
    <row r="85" spans="1:20" x14ac:dyDescent="0.3">
      <c r="A85" t="s">
        <v>109</v>
      </c>
      <c r="B85" t="s">
        <v>56</v>
      </c>
      <c r="C85" t="s">
        <v>39</v>
      </c>
      <c r="D85">
        <v>1712</v>
      </c>
      <c r="E85">
        <f t="shared" si="4"/>
        <v>1672</v>
      </c>
      <c r="F85" t="s">
        <v>40</v>
      </c>
      <c r="N85" t="s">
        <v>109</v>
      </c>
      <c r="O85" t="s">
        <v>61</v>
      </c>
      <c r="P85" t="s">
        <v>39</v>
      </c>
      <c r="Q85">
        <v>1143</v>
      </c>
      <c r="R85">
        <f t="shared" si="5"/>
        <v>1103</v>
      </c>
      <c r="S85" t="s">
        <v>45</v>
      </c>
    </row>
    <row r="86" spans="1:20" x14ac:dyDescent="0.3">
      <c r="A86" t="s">
        <v>109</v>
      </c>
      <c r="B86" t="s">
        <v>56</v>
      </c>
      <c r="C86" t="s">
        <v>39</v>
      </c>
      <c r="D86">
        <v>951</v>
      </c>
      <c r="E86">
        <f t="shared" si="4"/>
        <v>911</v>
      </c>
      <c r="F86" t="s">
        <v>40</v>
      </c>
      <c r="N86" t="s">
        <v>109</v>
      </c>
      <c r="O86" t="s">
        <v>61</v>
      </c>
      <c r="P86" t="s">
        <v>39</v>
      </c>
      <c r="Q86">
        <v>1174</v>
      </c>
      <c r="R86">
        <f t="shared" si="5"/>
        <v>1134</v>
      </c>
      <c r="S86" t="s">
        <v>40</v>
      </c>
    </row>
    <row r="87" spans="1:20" x14ac:dyDescent="0.3">
      <c r="A87" t="s">
        <v>109</v>
      </c>
      <c r="B87" t="s">
        <v>56</v>
      </c>
      <c r="C87" t="s">
        <v>39</v>
      </c>
      <c r="D87">
        <v>840</v>
      </c>
      <c r="E87">
        <f t="shared" si="4"/>
        <v>800</v>
      </c>
      <c r="F87" t="s">
        <v>40</v>
      </c>
      <c r="N87" t="s">
        <v>109</v>
      </c>
      <c r="O87" t="s">
        <v>61</v>
      </c>
      <c r="P87" t="s">
        <v>39</v>
      </c>
      <c r="Q87">
        <v>999</v>
      </c>
      <c r="R87">
        <f t="shared" si="5"/>
        <v>959</v>
      </c>
      <c r="S87" t="s">
        <v>45</v>
      </c>
    </row>
    <row r="88" spans="1:20" x14ac:dyDescent="0.3">
      <c r="A88" t="s">
        <v>109</v>
      </c>
      <c r="B88" t="s">
        <v>56</v>
      </c>
      <c r="C88" t="s">
        <v>39</v>
      </c>
      <c r="D88">
        <v>1767</v>
      </c>
      <c r="E88">
        <f t="shared" si="4"/>
        <v>1727</v>
      </c>
      <c r="F88" t="s">
        <v>40</v>
      </c>
      <c r="N88" t="s">
        <v>109</v>
      </c>
      <c r="O88" t="s">
        <v>61</v>
      </c>
      <c r="P88" t="s">
        <v>39</v>
      </c>
      <c r="Q88">
        <v>1175</v>
      </c>
      <c r="R88">
        <f t="shared" si="5"/>
        <v>1135</v>
      </c>
      <c r="S88" t="s">
        <v>40</v>
      </c>
    </row>
    <row r="89" spans="1:20" x14ac:dyDescent="0.3">
      <c r="A89" t="s">
        <v>109</v>
      </c>
      <c r="B89" t="s">
        <v>56</v>
      </c>
      <c r="C89" t="s">
        <v>39</v>
      </c>
      <c r="D89">
        <v>951</v>
      </c>
      <c r="E89">
        <f t="shared" si="4"/>
        <v>911</v>
      </c>
      <c r="F89" t="s">
        <v>40</v>
      </c>
      <c r="N89" t="s">
        <v>109</v>
      </c>
      <c r="O89" t="s">
        <v>61</v>
      </c>
      <c r="P89" t="s">
        <v>39</v>
      </c>
      <c r="Q89">
        <v>887</v>
      </c>
      <c r="R89">
        <f t="shared" si="5"/>
        <v>847</v>
      </c>
      <c r="S89" t="s">
        <v>40</v>
      </c>
    </row>
    <row r="90" spans="1:20" x14ac:dyDescent="0.3">
      <c r="A90" t="s">
        <v>109</v>
      </c>
      <c r="B90" t="s">
        <v>56</v>
      </c>
      <c r="C90" t="s">
        <v>39</v>
      </c>
      <c r="D90">
        <v>1351</v>
      </c>
      <c r="E90">
        <f t="shared" si="4"/>
        <v>1311</v>
      </c>
      <c r="F90" t="s">
        <v>40</v>
      </c>
      <c r="N90" t="s">
        <v>109</v>
      </c>
      <c r="O90" t="s">
        <v>61</v>
      </c>
      <c r="P90" t="s">
        <v>39</v>
      </c>
      <c r="Q90">
        <v>1127</v>
      </c>
      <c r="R90">
        <f t="shared" si="5"/>
        <v>1087</v>
      </c>
      <c r="S90" t="s">
        <v>45</v>
      </c>
    </row>
    <row r="91" spans="1:20" x14ac:dyDescent="0.3">
      <c r="A91" t="s">
        <v>109</v>
      </c>
      <c r="B91" t="s">
        <v>56</v>
      </c>
      <c r="C91" t="s">
        <v>39</v>
      </c>
      <c r="D91">
        <v>919</v>
      </c>
      <c r="E91">
        <f t="shared" si="4"/>
        <v>879</v>
      </c>
      <c r="F91" t="s">
        <v>40</v>
      </c>
      <c r="G91">
        <f>MEDIAN(E82:E91)</f>
        <v>1046.5</v>
      </c>
      <c r="N91" t="s">
        <v>109</v>
      </c>
      <c r="O91" t="s">
        <v>61</v>
      </c>
      <c r="P91" t="s">
        <v>39</v>
      </c>
      <c r="Q91">
        <v>31094</v>
      </c>
      <c r="R91">
        <f t="shared" si="5"/>
        <v>31054</v>
      </c>
      <c r="S91" t="s">
        <v>40</v>
      </c>
      <c r="T91">
        <f>MEDIAN(R82:R91)</f>
        <v>1118.5</v>
      </c>
    </row>
    <row r="92" spans="1:20" x14ac:dyDescent="0.3">
      <c r="A92" t="s">
        <v>110</v>
      </c>
      <c r="B92" t="s">
        <v>56</v>
      </c>
      <c r="C92" t="s">
        <v>39</v>
      </c>
      <c r="D92">
        <v>878</v>
      </c>
      <c r="E92">
        <f t="shared" si="4"/>
        <v>838</v>
      </c>
      <c r="F92" t="s">
        <v>40</v>
      </c>
      <c r="N92" t="s">
        <v>110</v>
      </c>
      <c r="O92" t="s">
        <v>61</v>
      </c>
      <c r="P92" t="s">
        <v>39</v>
      </c>
      <c r="Q92">
        <v>1398</v>
      </c>
      <c r="R92">
        <f t="shared" si="5"/>
        <v>1358</v>
      </c>
      <c r="S92" t="s">
        <v>45</v>
      </c>
    </row>
    <row r="93" spans="1:20" x14ac:dyDescent="0.3">
      <c r="A93" t="s">
        <v>110</v>
      </c>
      <c r="B93" t="s">
        <v>56</v>
      </c>
      <c r="C93" t="s">
        <v>39</v>
      </c>
      <c r="D93">
        <v>902</v>
      </c>
      <c r="E93">
        <f t="shared" si="4"/>
        <v>862</v>
      </c>
      <c r="F93" t="s">
        <v>40</v>
      </c>
      <c r="N93" t="s">
        <v>110</v>
      </c>
      <c r="O93" t="s">
        <v>61</v>
      </c>
      <c r="P93" t="s">
        <v>39</v>
      </c>
      <c r="Q93">
        <v>3927</v>
      </c>
      <c r="R93">
        <f t="shared" si="5"/>
        <v>3887</v>
      </c>
      <c r="S93" t="s">
        <v>45</v>
      </c>
    </row>
    <row r="94" spans="1:20" x14ac:dyDescent="0.3">
      <c r="A94" t="s">
        <v>110</v>
      </c>
      <c r="B94" t="s">
        <v>56</v>
      </c>
      <c r="C94" t="s">
        <v>39</v>
      </c>
      <c r="D94">
        <v>1239</v>
      </c>
      <c r="E94">
        <f t="shared" si="4"/>
        <v>1199</v>
      </c>
      <c r="F94" t="s">
        <v>40</v>
      </c>
      <c r="N94" t="s">
        <v>110</v>
      </c>
      <c r="O94" t="s">
        <v>61</v>
      </c>
      <c r="P94" t="s">
        <v>39</v>
      </c>
      <c r="Q94">
        <v>1158</v>
      </c>
      <c r="R94">
        <f t="shared" si="5"/>
        <v>1118</v>
      </c>
      <c r="S94" t="s">
        <v>45</v>
      </c>
    </row>
    <row r="95" spans="1:20" x14ac:dyDescent="0.3">
      <c r="A95" t="s">
        <v>110</v>
      </c>
      <c r="B95" t="s">
        <v>56</v>
      </c>
      <c r="C95" t="s">
        <v>39</v>
      </c>
      <c r="D95">
        <v>1183</v>
      </c>
      <c r="E95">
        <f t="shared" si="4"/>
        <v>1143</v>
      </c>
      <c r="F95" t="s">
        <v>40</v>
      </c>
      <c r="N95" t="s">
        <v>110</v>
      </c>
      <c r="O95" t="s">
        <v>61</v>
      </c>
      <c r="P95" t="s">
        <v>39</v>
      </c>
      <c r="Q95">
        <v>1303</v>
      </c>
      <c r="R95">
        <f t="shared" si="5"/>
        <v>1263</v>
      </c>
      <c r="S95" t="s">
        <v>45</v>
      </c>
    </row>
    <row r="96" spans="1:20" x14ac:dyDescent="0.3">
      <c r="A96" t="s">
        <v>110</v>
      </c>
      <c r="B96" t="s">
        <v>56</v>
      </c>
      <c r="C96" t="s">
        <v>39</v>
      </c>
      <c r="D96">
        <v>966</v>
      </c>
      <c r="E96">
        <f t="shared" si="4"/>
        <v>926</v>
      </c>
      <c r="F96" t="s">
        <v>40</v>
      </c>
      <c r="N96" t="s">
        <v>110</v>
      </c>
      <c r="O96" t="s">
        <v>61</v>
      </c>
      <c r="P96" t="s">
        <v>39</v>
      </c>
      <c r="Q96">
        <v>1143</v>
      </c>
      <c r="R96">
        <f t="shared" si="5"/>
        <v>1103</v>
      </c>
      <c r="S96" t="s">
        <v>40</v>
      </c>
    </row>
    <row r="97" spans="1:20" x14ac:dyDescent="0.3">
      <c r="A97" t="s">
        <v>110</v>
      </c>
      <c r="B97" t="s">
        <v>56</v>
      </c>
      <c r="C97" t="s">
        <v>39</v>
      </c>
      <c r="D97">
        <v>999</v>
      </c>
      <c r="E97">
        <f t="shared" si="4"/>
        <v>959</v>
      </c>
      <c r="F97" t="s">
        <v>40</v>
      </c>
      <c r="N97" t="s">
        <v>110</v>
      </c>
      <c r="O97" t="s">
        <v>61</v>
      </c>
      <c r="P97" t="s">
        <v>39</v>
      </c>
      <c r="Q97">
        <v>1191</v>
      </c>
      <c r="R97">
        <f t="shared" si="5"/>
        <v>1151</v>
      </c>
      <c r="S97" t="s">
        <v>45</v>
      </c>
    </row>
    <row r="98" spans="1:20" x14ac:dyDescent="0.3">
      <c r="A98" t="s">
        <v>110</v>
      </c>
      <c r="B98" t="s">
        <v>56</v>
      </c>
      <c r="C98" t="s">
        <v>39</v>
      </c>
      <c r="D98">
        <v>2374</v>
      </c>
      <c r="E98">
        <f t="shared" si="4"/>
        <v>2334</v>
      </c>
      <c r="F98" t="s">
        <v>40</v>
      </c>
      <c r="N98" t="s">
        <v>110</v>
      </c>
      <c r="O98" t="s">
        <v>61</v>
      </c>
      <c r="P98" t="s">
        <v>39</v>
      </c>
      <c r="Q98">
        <v>1030</v>
      </c>
      <c r="R98">
        <f t="shared" si="5"/>
        <v>990</v>
      </c>
      <c r="S98" t="s">
        <v>45</v>
      </c>
    </row>
    <row r="99" spans="1:20" x14ac:dyDescent="0.3">
      <c r="A99" t="s">
        <v>110</v>
      </c>
      <c r="B99" t="s">
        <v>56</v>
      </c>
      <c r="C99" t="s">
        <v>39</v>
      </c>
      <c r="D99">
        <v>887</v>
      </c>
      <c r="E99">
        <f t="shared" si="4"/>
        <v>847</v>
      </c>
      <c r="F99" t="s">
        <v>40</v>
      </c>
      <c r="N99" t="s">
        <v>110</v>
      </c>
      <c r="O99" t="s">
        <v>61</v>
      </c>
      <c r="P99" t="s">
        <v>39</v>
      </c>
      <c r="Q99">
        <v>935</v>
      </c>
      <c r="R99">
        <f t="shared" si="5"/>
        <v>895</v>
      </c>
      <c r="S99" t="s">
        <v>40</v>
      </c>
    </row>
    <row r="100" spans="1:20" x14ac:dyDescent="0.3">
      <c r="A100" t="s">
        <v>110</v>
      </c>
      <c r="B100" t="s">
        <v>56</v>
      </c>
      <c r="C100" t="s">
        <v>39</v>
      </c>
      <c r="D100">
        <v>3287</v>
      </c>
      <c r="E100">
        <f t="shared" si="4"/>
        <v>3247</v>
      </c>
      <c r="F100" t="s">
        <v>40</v>
      </c>
      <c r="N100" t="s">
        <v>110</v>
      </c>
      <c r="O100" t="s">
        <v>61</v>
      </c>
      <c r="P100" t="s">
        <v>39</v>
      </c>
      <c r="Q100">
        <v>2151</v>
      </c>
      <c r="R100">
        <f t="shared" si="5"/>
        <v>2111</v>
      </c>
      <c r="S100" t="s">
        <v>45</v>
      </c>
    </row>
    <row r="101" spans="1:20" x14ac:dyDescent="0.3">
      <c r="A101" t="s">
        <v>110</v>
      </c>
      <c r="B101" t="s">
        <v>56</v>
      </c>
      <c r="C101" t="s">
        <v>39</v>
      </c>
      <c r="D101">
        <v>1266</v>
      </c>
      <c r="E101">
        <f t="shared" si="4"/>
        <v>1226</v>
      </c>
      <c r="F101" t="s">
        <v>40</v>
      </c>
      <c r="G101">
        <f>MEDIAN(E92:E101)</f>
        <v>1051</v>
      </c>
      <c r="N101" t="s">
        <v>110</v>
      </c>
      <c r="O101" t="s">
        <v>61</v>
      </c>
      <c r="P101" t="s">
        <v>39</v>
      </c>
      <c r="Q101">
        <v>1110</v>
      </c>
      <c r="R101">
        <f t="shared" si="5"/>
        <v>1070</v>
      </c>
      <c r="S101" t="s">
        <v>40</v>
      </c>
      <c r="T101">
        <f>MEDIAN(R92:R101)</f>
        <v>1134.5</v>
      </c>
    </row>
    <row r="102" spans="1:20" x14ac:dyDescent="0.3">
      <c r="A102" t="s">
        <v>111</v>
      </c>
      <c r="B102" t="s">
        <v>56</v>
      </c>
      <c r="C102" t="s">
        <v>39</v>
      </c>
      <c r="D102">
        <v>1079</v>
      </c>
      <c r="E102">
        <f t="shared" si="4"/>
        <v>1039</v>
      </c>
      <c r="F102" t="s">
        <v>40</v>
      </c>
      <c r="N102" t="s">
        <v>111</v>
      </c>
      <c r="O102" t="s">
        <v>61</v>
      </c>
      <c r="P102" t="s">
        <v>39</v>
      </c>
      <c r="Q102">
        <v>5990</v>
      </c>
      <c r="R102">
        <f t="shared" si="5"/>
        <v>5950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966</v>
      </c>
      <c r="E103">
        <f t="shared" si="4"/>
        <v>926</v>
      </c>
      <c r="F103" t="s">
        <v>40</v>
      </c>
      <c r="N103" t="s">
        <v>111</v>
      </c>
      <c r="O103" t="s">
        <v>61</v>
      </c>
      <c r="P103" t="s">
        <v>39</v>
      </c>
      <c r="Q103">
        <v>1031</v>
      </c>
      <c r="R103">
        <f t="shared" si="5"/>
        <v>991</v>
      </c>
      <c r="S103" t="s">
        <v>45</v>
      </c>
    </row>
    <row r="104" spans="1:20" x14ac:dyDescent="0.3">
      <c r="A104" t="s">
        <v>111</v>
      </c>
      <c r="B104" t="s">
        <v>56</v>
      </c>
      <c r="C104" t="s">
        <v>39</v>
      </c>
      <c r="D104">
        <v>983</v>
      </c>
      <c r="E104">
        <f t="shared" si="4"/>
        <v>943</v>
      </c>
      <c r="F104" t="s">
        <v>40</v>
      </c>
      <c r="N104" t="s">
        <v>111</v>
      </c>
      <c r="O104" t="s">
        <v>61</v>
      </c>
      <c r="P104" t="s">
        <v>39</v>
      </c>
      <c r="Q104">
        <v>950</v>
      </c>
      <c r="R104">
        <f t="shared" si="5"/>
        <v>910</v>
      </c>
      <c r="S104" t="s">
        <v>40</v>
      </c>
    </row>
    <row r="105" spans="1:20" x14ac:dyDescent="0.3">
      <c r="A105" t="s">
        <v>111</v>
      </c>
      <c r="B105" t="s">
        <v>56</v>
      </c>
      <c r="C105" t="s">
        <v>39</v>
      </c>
      <c r="D105">
        <v>1094</v>
      </c>
      <c r="E105">
        <f t="shared" si="4"/>
        <v>1054</v>
      </c>
      <c r="F105" t="s">
        <v>40</v>
      </c>
      <c r="N105" t="s">
        <v>111</v>
      </c>
      <c r="O105" t="s">
        <v>61</v>
      </c>
      <c r="P105" t="s">
        <v>39</v>
      </c>
      <c r="Q105">
        <v>1431</v>
      </c>
      <c r="R105">
        <f t="shared" si="5"/>
        <v>1391</v>
      </c>
      <c r="S105" t="s">
        <v>40</v>
      </c>
    </row>
    <row r="106" spans="1:20" x14ac:dyDescent="0.3">
      <c r="A106" t="s">
        <v>111</v>
      </c>
      <c r="B106" t="s">
        <v>56</v>
      </c>
      <c r="C106" t="s">
        <v>39</v>
      </c>
      <c r="D106">
        <v>1703</v>
      </c>
      <c r="E106">
        <f t="shared" si="4"/>
        <v>1663</v>
      </c>
      <c r="F106" t="s">
        <v>40</v>
      </c>
      <c r="N106" t="s">
        <v>111</v>
      </c>
      <c r="O106" t="s">
        <v>61</v>
      </c>
      <c r="P106" t="s">
        <v>39</v>
      </c>
      <c r="Q106">
        <v>1415</v>
      </c>
      <c r="R106">
        <f t="shared" si="5"/>
        <v>1375</v>
      </c>
      <c r="S106" t="s">
        <v>40</v>
      </c>
    </row>
    <row r="107" spans="1:20" x14ac:dyDescent="0.3">
      <c r="A107" t="s">
        <v>111</v>
      </c>
      <c r="B107" t="s">
        <v>56</v>
      </c>
      <c r="C107" t="s">
        <v>39</v>
      </c>
      <c r="D107">
        <v>1640</v>
      </c>
      <c r="E107">
        <f t="shared" si="4"/>
        <v>1600</v>
      </c>
      <c r="F107" t="s">
        <v>40</v>
      </c>
      <c r="N107" t="s">
        <v>111</v>
      </c>
      <c r="O107" t="s">
        <v>61</v>
      </c>
      <c r="P107" t="s">
        <v>39</v>
      </c>
      <c r="Q107">
        <v>1422</v>
      </c>
      <c r="R107">
        <f t="shared" si="5"/>
        <v>1382</v>
      </c>
      <c r="S107" t="s">
        <v>40</v>
      </c>
    </row>
    <row r="108" spans="1:20" x14ac:dyDescent="0.3">
      <c r="A108" t="s">
        <v>111</v>
      </c>
      <c r="B108" t="s">
        <v>56</v>
      </c>
      <c r="C108" t="s">
        <v>39</v>
      </c>
      <c r="D108">
        <v>920</v>
      </c>
      <c r="E108">
        <f t="shared" si="4"/>
        <v>880</v>
      </c>
      <c r="F108" t="s">
        <v>40</v>
      </c>
      <c r="N108" t="s">
        <v>111</v>
      </c>
      <c r="O108" t="s">
        <v>61</v>
      </c>
      <c r="P108" t="s">
        <v>39</v>
      </c>
      <c r="Q108">
        <v>1143</v>
      </c>
      <c r="R108">
        <f t="shared" si="5"/>
        <v>1103</v>
      </c>
      <c r="S108" t="s">
        <v>40</v>
      </c>
    </row>
    <row r="109" spans="1:20" x14ac:dyDescent="0.3">
      <c r="A109" t="s">
        <v>111</v>
      </c>
      <c r="B109" t="s">
        <v>56</v>
      </c>
      <c r="C109" t="s">
        <v>39</v>
      </c>
      <c r="D109">
        <v>998</v>
      </c>
      <c r="E109">
        <f t="shared" si="4"/>
        <v>958</v>
      </c>
      <c r="F109" t="s">
        <v>40</v>
      </c>
      <c r="N109" t="s">
        <v>111</v>
      </c>
      <c r="O109" t="s">
        <v>61</v>
      </c>
      <c r="P109" t="s">
        <v>39</v>
      </c>
      <c r="Q109">
        <v>1862</v>
      </c>
      <c r="R109">
        <f t="shared" si="5"/>
        <v>1822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1719</v>
      </c>
      <c r="E110">
        <f t="shared" si="4"/>
        <v>1679</v>
      </c>
      <c r="F110" t="s">
        <v>40</v>
      </c>
      <c r="N110" t="s">
        <v>111</v>
      </c>
      <c r="O110" t="s">
        <v>61</v>
      </c>
      <c r="P110" t="s">
        <v>39</v>
      </c>
      <c r="Q110">
        <v>1062</v>
      </c>
      <c r="R110">
        <f t="shared" si="5"/>
        <v>1022</v>
      </c>
      <c r="S110" t="s">
        <v>45</v>
      </c>
    </row>
    <row r="111" spans="1:20" x14ac:dyDescent="0.3">
      <c r="A111" t="s">
        <v>111</v>
      </c>
      <c r="B111" t="s">
        <v>56</v>
      </c>
      <c r="C111" t="s">
        <v>39</v>
      </c>
      <c r="D111">
        <v>1031</v>
      </c>
      <c r="E111">
        <f t="shared" si="4"/>
        <v>991</v>
      </c>
      <c r="F111" t="s">
        <v>40</v>
      </c>
      <c r="G111">
        <f>MEDIAN(E102:E111)</f>
        <v>1015</v>
      </c>
      <c r="N111" t="s">
        <v>111</v>
      </c>
      <c r="O111" t="s">
        <v>61</v>
      </c>
      <c r="P111" t="s">
        <v>39</v>
      </c>
      <c r="Q111">
        <v>935</v>
      </c>
      <c r="R111">
        <f t="shared" si="5"/>
        <v>895</v>
      </c>
      <c r="S111" t="s">
        <v>40</v>
      </c>
      <c r="T111">
        <f>MEDIAN(R102:R111)</f>
        <v>1239</v>
      </c>
    </row>
    <row r="112" spans="1:20" x14ac:dyDescent="0.3">
      <c r="A112" t="s">
        <v>112</v>
      </c>
      <c r="B112" t="s">
        <v>56</v>
      </c>
      <c r="C112" t="s">
        <v>39</v>
      </c>
      <c r="D112">
        <v>1538</v>
      </c>
      <c r="E112">
        <f t="shared" si="4"/>
        <v>1498</v>
      </c>
      <c r="F112" t="s">
        <v>40</v>
      </c>
      <c r="N112" t="s">
        <v>112</v>
      </c>
      <c r="O112" t="s">
        <v>61</v>
      </c>
      <c r="P112" t="s">
        <v>39</v>
      </c>
      <c r="Q112">
        <v>2215</v>
      </c>
      <c r="R112">
        <f t="shared" si="5"/>
        <v>2175</v>
      </c>
      <c r="S112" t="s">
        <v>40</v>
      </c>
    </row>
    <row r="113" spans="1:20" x14ac:dyDescent="0.3">
      <c r="A113" t="s">
        <v>112</v>
      </c>
      <c r="B113" t="s">
        <v>56</v>
      </c>
      <c r="C113" t="s">
        <v>39</v>
      </c>
      <c r="D113">
        <v>967</v>
      </c>
      <c r="E113">
        <f t="shared" si="4"/>
        <v>927</v>
      </c>
      <c r="F113" t="s">
        <v>40</v>
      </c>
      <c r="N113" t="s">
        <v>112</v>
      </c>
      <c r="O113" t="s">
        <v>61</v>
      </c>
      <c r="P113" t="s">
        <v>39</v>
      </c>
      <c r="Q113">
        <v>1079</v>
      </c>
      <c r="R113">
        <f t="shared" si="5"/>
        <v>1039</v>
      </c>
      <c r="S113" t="s">
        <v>45</v>
      </c>
    </row>
    <row r="114" spans="1:20" x14ac:dyDescent="0.3">
      <c r="A114" t="s">
        <v>112</v>
      </c>
      <c r="B114" t="s">
        <v>56</v>
      </c>
      <c r="C114" t="s">
        <v>39</v>
      </c>
      <c r="D114">
        <v>2487</v>
      </c>
      <c r="E114">
        <f t="shared" si="4"/>
        <v>2447</v>
      </c>
      <c r="F114" t="s">
        <v>40</v>
      </c>
      <c r="N114" t="s">
        <v>112</v>
      </c>
      <c r="O114" t="s">
        <v>61</v>
      </c>
      <c r="P114" t="s">
        <v>39</v>
      </c>
      <c r="Q114">
        <v>1559</v>
      </c>
      <c r="R114">
        <f t="shared" si="5"/>
        <v>1519</v>
      </c>
      <c r="S114" t="s">
        <v>45</v>
      </c>
    </row>
    <row r="115" spans="1:20" x14ac:dyDescent="0.3">
      <c r="A115" t="s">
        <v>112</v>
      </c>
      <c r="B115" t="s">
        <v>56</v>
      </c>
      <c r="C115" t="s">
        <v>39</v>
      </c>
      <c r="D115">
        <v>1607</v>
      </c>
      <c r="E115">
        <f t="shared" si="4"/>
        <v>1567</v>
      </c>
      <c r="F115" t="s">
        <v>40</v>
      </c>
      <c r="N115" t="s">
        <v>112</v>
      </c>
      <c r="O115" t="s">
        <v>61</v>
      </c>
      <c r="P115" t="s">
        <v>39</v>
      </c>
      <c r="Q115">
        <v>1063</v>
      </c>
      <c r="R115">
        <f t="shared" si="5"/>
        <v>1023</v>
      </c>
      <c r="S115" t="s">
        <v>40</v>
      </c>
    </row>
    <row r="116" spans="1:20" x14ac:dyDescent="0.3">
      <c r="A116" t="s">
        <v>112</v>
      </c>
      <c r="B116" t="s">
        <v>56</v>
      </c>
      <c r="C116" t="s">
        <v>39</v>
      </c>
      <c r="D116">
        <v>871</v>
      </c>
      <c r="E116">
        <f t="shared" si="4"/>
        <v>831</v>
      </c>
      <c r="F116" t="s">
        <v>40</v>
      </c>
      <c r="N116" t="s">
        <v>112</v>
      </c>
      <c r="O116" t="s">
        <v>61</v>
      </c>
      <c r="P116" t="s">
        <v>39</v>
      </c>
      <c r="Q116">
        <v>2951</v>
      </c>
      <c r="R116">
        <f t="shared" si="5"/>
        <v>2911</v>
      </c>
      <c r="S116" t="s">
        <v>45</v>
      </c>
    </row>
    <row r="117" spans="1:20" x14ac:dyDescent="0.3">
      <c r="A117" t="s">
        <v>112</v>
      </c>
      <c r="B117" t="s">
        <v>56</v>
      </c>
      <c r="C117" t="s">
        <v>39</v>
      </c>
      <c r="D117">
        <v>1462</v>
      </c>
      <c r="E117">
        <f t="shared" si="4"/>
        <v>1422</v>
      </c>
      <c r="F117" t="s">
        <v>40</v>
      </c>
      <c r="N117" t="s">
        <v>112</v>
      </c>
      <c r="O117" t="s">
        <v>61</v>
      </c>
      <c r="P117" t="s">
        <v>39</v>
      </c>
      <c r="Q117">
        <v>1607</v>
      </c>
      <c r="R117">
        <f t="shared" si="5"/>
        <v>1567</v>
      </c>
      <c r="S117" t="s">
        <v>40</v>
      </c>
    </row>
    <row r="118" spans="1:20" x14ac:dyDescent="0.3">
      <c r="A118" t="s">
        <v>112</v>
      </c>
      <c r="B118" t="s">
        <v>56</v>
      </c>
      <c r="C118" t="s">
        <v>39</v>
      </c>
      <c r="D118">
        <v>2209</v>
      </c>
      <c r="E118">
        <f t="shared" si="4"/>
        <v>2169</v>
      </c>
      <c r="F118" t="s">
        <v>40</v>
      </c>
      <c r="N118" t="s">
        <v>112</v>
      </c>
      <c r="O118" t="s">
        <v>61</v>
      </c>
      <c r="P118" t="s">
        <v>39</v>
      </c>
      <c r="Q118">
        <v>983</v>
      </c>
      <c r="R118">
        <f t="shared" si="5"/>
        <v>943</v>
      </c>
      <c r="S118" t="s">
        <v>40</v>
      </c>
    </row>
    <row r="119" spans="1:20" x14ac:dyDescent="0.3">
      <c r="A119" t="s">
        <v>112</v>
      </c>
      <c r="B119" t="s">
        <v>56</v>
      </c>
      <c r="C119" t="s">
        <v>39</v>
      </c>
      <c r="D119">
        <v>807</v>
      </c>
      <c r="E119">
        <f t="shared" si="4"/>
        <v>767</v>
      </c>
      <c r="F119" t="s">
        <v>40</v>
      </c>
      <c r="N119" t="s">
        <v>112</v>
      </c>
      <c r="O119" t="s">
        <v>61</v>
      </c>
      <c r="P119" t="s">
        <v>39</v>
      </c>
      <c r="Q119">
        <v>1079</v>
      </c>
      <c r="R119">
        <f t="shared" si="5"/>
        <v>1039</v>
      </c>
      <c r="S119" t="s">
        <v>45</v>
      </c>
    </row>
    <row r="120" spans="1:20" x14ac:dyDescent="0.3">
      <c r="A120" t="s">
        <v>112</v>
      </c>
      <c r="B120" t="s">
        <v>56</v>
      </c>
      <c r="C120" t="s">
        <v>49</v>
      </c>
      <c r="D120">
        <v>807</v>
      </c>
      <c r="E120">
        <f t="shared" si="4"/>
        <v>767</v>
      </c>
      <c r="F120" t="s">
        <v>40</v>
      </c>
      <c r="N120" t="s">
        <v>112</v>
      </c>
      <c r="O120" t="s">
        <v>61</v>
      </c>
      <c r="P120" t="s">
        <v>39</v>
      </c>
      <c r="Q120">
        <v>935</v>
      </c>
      <c r="R120">
        <f t="shared" si="5"/>
        <v>895</v>
      </c>
      <c r="S120" t="s">
        <v>40</v>
      </c>
    </row>
    <row r="121" spans="1:20" x14ac:dyDescent="0.3">
      <c r="A121" t="s">
        <v>112</v>
      </c>
      <c r="B121" t="s">
        <v>56</v>
      </c>
      <c r="C121" t="s">
        <v>39</v>
      </c>
      <c r="D121">
        <v>1281</v>
      </c>
      <c r="E121">
        <f t="shared" si="4"/>
        <v>1241</v>
      </c>
      <c r="F121" t="s">
        <v>40</v>
      </c>
      <c r="G121">
        <f>MEDIAN(E112:E121)</f>
        <v>1331.5</v>
      </c>
      <c r="N121" t="s">
        <v>112</v>
      </c>
      <c r="O121" t="s">
        <v>61</v>
      </c>
      <c r="P121" t="s">
        <v>39</v>
      </c>
      <c r="Q121">
        <v>1351</v>
      </c>
      <c r="R121">
        <f t="shared" si="5"/>
        <v>1311</v>
      </c>
      <c r="S121" t="s">
        <v>45</v>
      </c>
      <c r="T121">
        <f>MEDIAN(R112:R121)</f>
        <v>1175</v>
      </c>
    </row>
    <row r="122" spans="1:20" x14ac:dyDescent="0.3">
      <c r="A122" t="s">
        <v>113</v>
      </c>
      <c r="B122" t="s">
        <v>56</v>
      </c>
      <c r="C122" t="s">
        <v>49</v>
      </c>
      <c r="D122">
        <v>1270</v>
      </c>
      <c r="E122">
        <f t="shared" si="4"/>
        <v>1230</v>
      </c>
      <c r="F122" t="s">
        <v>40</v>
      </c>
      <c r="N122" t="s">
        <v>113</v>
      </c>
      <c r="O122" t="s">
        <v>61</v>
      </c>
      <c r="P122" t="s">
        <v>49</v>
      </c>
      <c r="Q122">
        <v>1863</v>
      </c>
      <c r="R122">
        <f t="shared" si="5"/>
        <v>1823</v>
      </c>
      <c r="S122" t="s">
        <v>45</v>
      </c>
    </row>
    <row r="123" spans="1:20" x14ac:dyDescent="0.3">
      <c r="A123" t="s">
        <v>113</v>
      </c>
      <c r="B123" t="s">
        <v>56</v>
      </c>
      <c r="C123" t="s">
        <v>49</v>
      </c>
      <c r="D123">
        <v>1030</v>
      </c>
      <c r="E123">
        <f t="shared" si="4"/>
        <v>990</v>
      </c>
      <c r="F123" t="s">
        <v>40</v>
      </c>
      <c r="N123" t="s">
        <v>113</v>
      </c>
      <c r="O123" t="s">
        <v>61</v>
      </c>
      <c r="P123" t="s">
        <v>49</v>
      </c>
      <c r="Q123">
        <v>4440</v>
      </c>
      <c r="R123">
        <f t="shared" si="5"/>
        <v>4400</v>
      </c>
      <c r="S123" t="s">
        <v>45</v>
      </c>
    </row>
    <row r="124" spans="1:20" x14ac:dyDescent="0.3">
      <c r="A124" t="s">
        <v>113</v>
      </c>
      <c r="B124" t="s">
        <v>56</v>
      </c>
      <c r="C124" t="s">
        <v>49</v>
      </c>
      <c r="D124">
        <v>1367</v>
      </c>
      <c r="E124">
        <f t="shared" si="4"/>
        <v>1327</v>
      </c>
      <c r="F124" t="s">
        <v>40</v>
      </c>
      <c r="N124" t="s">
        <v>113</v>
      </c>
      <c r="O124" t="s">
        <v>61</v>
      </c>
      <c r="P124" t="s">
        <v>49</v>
      </c>
      <c r="Q124">
        <v>1128</v>
      </c>
      <c r="R124">
        <f t="shared" si="5"/>
        <v>1088</v>
      </c>
      <c r="S124" t="s">
        <v>45</v>
      </c>
    </row>
    <row r="125" spans="1:20" x14ac:dyDescent="0.3">
      <c r="A125" t="s">
        <v>113</v>
      </c>
      <c r="B125" t="s">
        <v>56</v>
      </c>
      <c r="C125" t="s">
        <v>49</v>
      </c>
      <c r="D125">
        <v>1318</v>
      </c>
      <c r="E125">
        <f t="shared" si="4"/>
        <v>1278</v>
      </c>
      <c r="F125" t="s">
        <v>40</v>
      </c>
      <c r="N125" t="s">
        <v>113</v>
      </c>
      <c r="O125" t="s">
        <v>61</v>
      </c>
      <c r="P125" t="s">
        <v>39</v>
      </c>
      <c r="Q125">
        <v>1831</v>
      </c>
      <c r="R125">
        <f t="shared" si="5"/>
        <v>1791</v>
      </c>
      <c r="S125" t="s">
        <v>40</v>
      </c>
    </row>
    <row r="126" spans="1:20" x14ac:dyDescent="0.3">
      <c r="A126" t="s">
        <v>113</v>
      </c>
      <c r="B126" t="s">
        <v>56</v>
      </c>
      <c r="C126" t="s">
        <v>49</v>
      </c>
      <c r="D126">
        <v>1510</v>
      </c>
      <c r="E126">
        <f t="shared" si="4"/>
        <v>1470</v>
      </c>
      <c r="F126" t="s">
        <v>40</v>
      </c>
      <c r="N126" t="s">
        <v>113</v>
      </c>
      <c r="O126" t="s">
        <v>61</v>
      </c>
      <c r="P126" t="s">
        <v>39</v>
      </c>
      <c r="Q126">
        <v>1286</v>
      </c>
      <c r="R126">
        <f t="shared" si="5"/>
        <v>1246</v>
      </c>
      <c r="S126" t="s">
        <v>45</v>
      </c>
    </row>
    <row r="127" spans="1:20" x14ac:dyDescent="0.3">
      <c r="A127" t="s">
        <v>113</v>
      </c>
      <c r="B127" t="s">
        <v>56</v>
      </c>
      <c r="C127" t="s">
        <v>49</v>
      </c>
      <c r="D127">
        <v>1238</v>
      </c>
      <c r="E127">
        <f t="shared" si="4"/>
        <v>1198</v>
      </c>
      <c r="F127" t="s">
        <v>40</v>
      </c>
      <c r="N127" t="s">
        <v>113</v>
      </c>
      <c r="O127" t="s">
        <v>61</v>
      </c>
      <c r="P127" t="s">
        <v>49</v>
      </c>
      <c r="Q127">
        <v>1463</v>
      </c>
      <c r="R127">
        <f t="shared" si="5"/>
        <v>1423</v>
      </c>
      <c r="S127" t="s">
        <v>40</v>
      </c>
    </row>
    <row r="128" spans="1:20" x14ac:dyDescent="0.3">
      <c r="A128" t="s">
        <v>113</v>
      </c>
      <c r="B128" t="s">
        <v>56</v>
      </c>
      <c r="C128" t="s">
        <v>49</v>
      </c>
      <c r="D128">
        <v>967</v>
      </c>
      <c r="E128">
        <f t="shared" si="4"/>
        <v>927</v>
      </c>
      <c r="F128" t="s">
        <v>40</v>
      </c>
      <c r="N128" t="s">
        <v>113</v>
      </c>
      <c r="O128" t="s">
        <v>61</v>
      </c>
      <c r="P128" t="s">
        <v>49</v>
      </c>
      <c r="Q128">
        <v>1143</v>
      </c>
      <c r="R128">
        <f t="shared" si="5"/>
        <v>1103</v>
      </c>
      <c r="S128" t="s">
        <v>45</v>
      </c>
    </row>
    <row r="129" spans="1:20" x14ac:dyDescent="0.3">
      <c r="A129" t="s">
        <v>113</v>
      </c>
      <c r="B129" t="s">
        <v>56</v>
      </c>
      <c r="C129" t="s">
        <v>49</v>
      </c>
      <c r="D129">
        <v>983</v>
      </c>
      <c r="E129">
        <f t="shared" si="4"/>
        <v>943</v>
      </c>
      <c r="F129" t="s">
        <v>40</v>
      </c>
      <c r="N129" t="s">
        <v>113</v>
      </c>
      <c r="O129" t="s">
        <v>61</v>
      </c>
      <c r="P129" t="s">
        <v>49</v>
      </c>
      <c r="Q129">
        <v>695</v>
      </c>
      <c r="R129">
        <f t="shared" si="5"/>
        <v>655</v>
      </c>
      <c r="S129" t="s">
        <v>45</v>
      </c>
    </row>
    <row r="130" spans="1:20" x14ac:dyDescent="0.3">
      <c r="A130" t="s">
        <v>113</v>
      </c>
      <c r="B130" t="s">
        <v>56</v>
      </c>
      <c r="C130" t="s">
        <v>49</v>
      </c>
      <c r="D130">
        <v>888</v>
      </c>
      <c r="E130">
        <f t="shared" ref="E130:E193" si="6">D130-40</f>
        <v>848</v>
      </c>
      <c r="F130" t="s">
        <v>40</v>
      </c>
      <c r="N130" t="s">
        <v>113</v>
      </c>
      <c r="O130" t="s">
        <v>61</v>
      </c>
      <c r="P130" t="s">
        <v>49</v>
      </c>
      <c r="Q130">
        <v>1350</v>
      </c>
      <c r="R130">
        <f t="shared" ref="R130:R193" si="7">Q130-40</f>
        <v>1310</v>
      </c>
      <c r="S130" t="s">
        <v>45</v>
      </c>
    </row>
    <row r="131" spans="1:20" x14ac:dyDescent="0.3">
      <c r="A131" t="s">
        <v>113</v>
      </c>
      <c r="B131" t="s">
        <v>56</v>
      </c>
      <c r="C131" t="s">
        <v>39</v>
      </c>
      <c r="D131">
        <v>950</v>
      </c>
      <c r="E131">
        <f t="shared" si="6"/>
        <v>910</v>
      </c>
      <c r="F131" t="s">
        <v>40</v>
      </c>
      <c r="G131">
        <f>MEDIAN(E122:E131)</f>
        <v>1094</v>
      </c>
      <c r="N131" t="s">
        <v>113</v>
      </c>
      <c r="O131" t="s">
        <v>61</v>
      </c>
      <c r="P131" t="s">
        <v>39</v>
      </c>
      <c r="Q131">
        <v>1383</v>
      </c>
      <c r="R131">
        <f t="shared" si="7"/>
        <v>1343</v>
      </c>
      <c r="S131" t="s">
        <v>45</v>
      </c>
      <c r="T131">
        <f>MEDIAN(R122:R131)</f>
        <v>1326.5</v>
      </c>
    </row>
    <row r="132" spans="1:20" x14ac:dyDescent="0.3">
      <c r="A132" t="s">
        <v>114</v>
      </c>
      <c r="B132" t="s">
        <v>56</v>
      </c>
      <c r="C132" t="s">
        <v>49</v>
      </c>
      <c r="D132">
        <v>1543</v>
      </c>
      <c r="E132">
        <f t="shared" si="6"/>
        <v>1503</v>
      </c>
      <c r="F132" t="s">
        <v>40</v>
      </c>
      <c r="N132" t="s">
        <v>114</v>
      </c>
      <c r="O132" t="s">
        <v>61</v>
      </c>
      <c r="P132" t="s">
        <v>49</v>
      </c>
      <c r="Q132">
        <v>8182</v>
      </c>
      <c r="R132">
        <f t="shared" si="7"/>
        <v>8142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1591</v>
      </c>
      <c r="E133">
        <f t="shared" si="6"/>
        <v>1551</v>
      </c>
      <c r="F133" t="s">
        <v>40</v>
      </c>
      <c r="N133" t="s">
        <v>114</v>
      </c>
      <c r="O133" t="s">
        <v>61</v>
      </c>
      <c r="P133" t="s">
        <v>39</v>
      </c>
      <c r="Q133">
        <v>1510</v>
      </c>
      <c r="R133">
        <f t="shared" si="7"/>
        <v>1470</v>
      </c>
      <c r="S133" t="s">
        <v>40</v>
      </c>
    </row>
    <row r="134" spans="1:20" x14ac:dyDescent="0.3">
      <c r="A134" t="s">
        <v>114</v>
      </c>
      <c r="B134" t="s">
        <v>56</v>
      </c>
      <c r="C134" t="s">
        <v>49</v>
      </c>
      <c r="D134">
        <v>950</v>
      </c>
      <c r="E134">
        <f t="shared" si="6"/>
        <v>910</v>
      </c>
      <c r="F134" t="s">
        <v>40</v>
      </c>
      <c r="N134" t="s">
        <v>114</v>
      </c>
      <c r="O134" t="s">
        <v>61</v>
      </c>
      <c r="P134" t="s">
        <v>39</v>
      </c>
      <c r="Q134">
        <v>2038</v>
      </c>
      <c r="R134">
        <f t="shared" si="7"/>
        <v>1998</v>
      </c>
      <c r="S134" t="s">
        <v>40</v>
      </c>
    </row>
    <row r="135" spans="1:20" x14ac:dyDescent="0.3">
      <c r="A135" t="s">
        <v>114</v>
      </c>
      <c r="B135" t="s">
        <v>56</v>
      </c>
      <c r="C135" t="s">
        <v>49</v>
      </c>
      <c r="D135">
        <v>1207</v>
      </c>
      <c r="E135">
        <f t="shared" si="6"/>
        <v>1167</v>
      </c>
      <c r="F135" t="s">
        <v>40</v>
      </c>
      <c r="N135" t="s">
        <v>114</v>
      </c>
      <c r="O135" t="s">
        <v>61</v>
      </c>
      <c r="P135" t="s">
        <v>49</v>
      </c>
      <c r="Q135">
        <v>1462</v>
      </c>
      <c r="R135">
        <f t="shared" si="7"/>
        <v>1422</v>
      </c>
      <c r="S135" t="s">
        <v>45</v>
      </c>
    </row>
    <row r="136" spans="1:20" x14ac:dyDescent="0.3">
      <c r="A136" t="s">
        <v>114</v>
      </c>
      <c r="B136" t="s">
        <v>56</v>
      </c>
      <c r="C136" t="s">
        <v>49</v>
      </c>
      <c r="D136">
        <v>1383</v>
      </c>
      <c r="E136">
        <f t="shared" si="6"/>
        <v>1343</v>
      </c>
      <c r="F136" t="s">
        <v>40</v>
      </c>
      <c r="N136" t="s">
        <v>114</v>
      </c>
      <c r="O136" t="s">
        <v>61</v>
      </c>
      <c r="P136" t="s">
        <v>49</v>
      </c>
      <c r="Q136">
        <v>3223</v>
      </c>
      <c r="R136">
        <f t="shared" si="7"/>
        <v>3183</v>
      </c>
      <c r="S136" t="s">
        <v>40</v>
      </c>
    </row>
    <row r="137" spans="1:20" x14ac:dyDescent="0.3">
      <c r="A137" t="s">
        <v>114</v>
      </c>
      <c r="B137" t="s">
        <v>56</v>
      </c>
      <c r="C137" t="s">
        <v>49</v>
      </c>
      <c r="D137">
        <v>1175</v>
      </c>
      <c r="E137">
        <f t="shared" si="6"/>
        <v>1135</v>
      </c>
      <c r="F137" t="s">
        <v>40</v>
      </c>
      <c r="N137" t="s">
        <v>114</v>
      </c>
      <c r="O137" t="s">
        <v>61</v>
      </c>
      <c r="P137" t="s">
        <v>49</v>
      </c>
      <c r="Q137">
        <v>2103</v>
      </c>
      <c r="R137">
        <f t="shared" si="7"/>
        <v>2063</v>
      </c>
      <c r="S137" t="s">
        <v>45</v>
      </c>
    </row>
    <row r="138" spans="1:20" x14ac:dyDescent="0.3">
      <c r="A138" t="s">
        <v>114</v>
      </c>
      <c r="B138" t="s">
        <v>56</v>
      </c>
      <c r="C138" t="s">
        <v>49</v>
      </c>
      <c r="D138">
        <v>935</v>
      </c>
      <c r="E138">
        <f t="shared" si="6"/>
        <v>895</v>
      </c>
      <c r="F138" t="s">
        <v>40</v>
      </c>
      <c r="N138" t="s">
        <v>114</v>
      </c>
      <c r="O138" t="s">
        <v>61</v>
      </c>
      <c r="P138" t="s">
        <v>39</v>
      </c>
      <c r="Q138">
        <v>1495</v>
      </c>
      <c r="R138">
        <f t="shared" si="7"/>
        <v>1455</v>
      </c>
      <c r="S138" t="s">
        <v>45</v>
      </c>
    </row>
    <row r="139" spans="1:20" x14ac:dyDescent="0.3">
      <c r="A139" t="s">
        <v>114</v>
      </c>
      <c r="B139" t="s">
        <v>56</v>
      </c>
      <c r="C139" t="s">
        <v>49</v>
      </c>
      <c r="D139">
        <v>1510</v>
      </c>
      <c r="E139">
        <f t="shared" si="6"/>
        <v>1470</v>
      </c>
      <c r="F139" t="s">
        <v>40</v>
      </c>
      <c r="N139" t="s">
        <v>114</v>
      </c>
      <c r="O139" t="s">
        <v>61</v>
      </c>
      <c r="P139" t="s">
        <v>49</v>
      </c>
      <c r="Q139">
        <v>1190</v>
      </c>
      <c r="R139">
        <f t="shared" si="7"/>
        <v>1150</v>
      </c>
      <c r="S139" t="s">
        <v>45</v>
      </c>
    </row>
    <row r="140" spans="1:20" x14ac:dyDescent="0.3">
      <c r="A140" t="s">
        <v>114</v>
      </c>
      <c r="B140" t="s">
        <v>56</v>
      </c>
      <c r="C140" t="s">
        <v>49</v>
      </c>
      <c r="D140">
        <v>1543</v>
      </c>
      <c r="E140">
        <f t="shared" si="6"/>
        <v>1503</v>
      </c>
      <c r="F140" t="s">
        <v>40</v>
      </c>
      <c r="N140" t="s">
        <v>114</v>
      </c>
      <c r="O140" t="s">
        <v>61</v>
      </c>
      <c r="P140" t="s">
        <v>39</v>
      </c>
      <c r="Q140">
        <v>1430</v>
      </c>
      <c r="R140">
        <f t="shared" si="7"/>
        <v>1390</v>
      </c>
      <c r="S140" t="s">
        <v>40</v>
      </c>
    </row>
    <row r="141" spans="1:20" x14ac:dyDescent="0.3">
      <c r="A141" t="s">
        <v>114</v>
      </c>
      <c r="B141" t="s">
        <v>56</v>
      </c>
      <c r="C141" t="s">
        <v>49</v>
      </c>
      <c r="D141">
        <v>775</v>
      </c>
      <c r="E141">
        <f t="shared" si="6"/>
        <v>735</v>
      </c>
      <c r="F141" t="s">
        <v>40</v>
      </c>
      <c r="G141">
        <f>MEDIAN(E132:E141)</f>
        <v>1255</v>
      </c>
      <c r="N141" t="s">
        <v>114</v>
      </c>
      <c r="O141" t="s">
        <v>61</v>
      </c>
      <c r="P141" t="s">
        <v>49</v>
      </c>
      <c r="Q141">
        <v>1223</v>
      </c>
      <c r="R141">
        <f t="shared" si="7"/>
        <v>1183</v>
      </c>
      <c r="S141" t="s">
        <v>40</v>
      </c>
      <c r="T141">
        <f>MEDIAN(R132:R141)</f>
        <v>1462.5</v>
      </c>
    </row>
    <row r="142" spans="1:20" x14ac:dyDescent="0.3">
      <c r="A142" t="s">
        <v>115</v>
      </c>
      <c r="B142" t="s">
        <v>56</v>
      </c>
      <c r="C142" t="s">
        <v>49</v>
      </c>
      <c r="D142">
        <v>759</v>
      </c>
      <c r="E142">
        <f t="shared" si="6"/>
        <v>719</v>
      </c>
      <c r="F142" t="s">
        <v>40</v>
      </c>
      <c r="N142" t="s">
        <v>115</v>
      </c>
      <c r="O142" t="s">
        <v>61</v>
      </c>
      <c r="P142" t="s">
        <v>49</v>
      </c>
      <c r="Q142">
        <v>2087</v>
      </c>
      <c r="R142">
        <f t="shared" si="7"/>
        <v>2047</v>
      </c>
      <c r="S142" t="s">
        <v>45</v>
      </c>
    </row>
    <row r="143" spans="1:20" x14ac:dyDescent="0.3">
      <c r="A143" t="s">
        <v>115</v>
      </c>
      <c r="B143" t="s">
        <v>56</v>
      </c>
      <c r="C143" t="s">
        <v>49</v>
      </c>
      <c r="D143">
        <v>2006</v>
      </c>
      <c r="E143">
        <f t="shared" si="6"/>
        <v>1966</v>
      </c>
      <c r="F143" t="s">
        <v>40</v>
      </c>
      <c r="N143" t="s">
        <v>115</v>
      </c>
      <c r="O143" t="s">
        <v>61</v>
      </c>
      <c r="P143" t="s">
        <v>39</v>
      </c>
      <c r="Q143">
        <v>1783</v>
      </c>
      <c r="R143">
        <f t="shared" si="7"/>
        <v>1743</v>
      </c>
      <c r="S143" t="s">
        <v>40</v>
      </c>
    </row>
    <row r="144" spans="1:20" x14ac:dyDescent="0.3">
      <c r="A144" t="s">
        <v>115</v>
      </c>
      <c r="B144" t="s">
        <v>56</v>
      </c>
      <c r="C144" t="s">
        <v>49</v>
      </c>
      <c r="D144">
        <v>1302</v>
      </c>
      <c r="E144">
        <f t="shared" si="6"/>
        <v>1262</v>
      </c>
      <c r="F144" t="s">
        <v>40</v>
      </c>
      <c r="N144" t="s">
        <v>115</v>
      </c>
      <c r="O144" t="s">
        <v>61</v>
      </c>
      <c r="P144" t="s">
        <v>49</v>
      </c>
      <c r="Q144">
        <v>1222</v>
      </c>
      <c r="R144">
        <f t="shared" si="7"/>
        <v>1182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1399</v>
      </c>
      <c r="E145">
        <f t="shared" si="6"/>
        <v>1359</v>
      </c>
      <c r="F145" t="s">
        <v>40</v>
      </c>
      <c r="N145" t="s">
        <v>115</v>
      </c>
      <c r="O145" t="s">
        <v>61</v>
      </c>
      <c r="P145" t="s">
        <v>49</v>
      </c>
      <c r="Q145">
        <v>1463</v>
      </c>
      <c r="R145">
        <f t="shared" si="7"/>
        <v>1423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1095</v>
      </c>
      <c r="E146">
        <f t="shared" si="6"/>
        <v>1055</v>
      </c>
      <c r="F146" t="s">
        <v>40</v>
      </c>
      <c r="N146" t="s">
        <v>115</v>
      </c>
      <c r="O146" t="s">
        <v>61</v>
      </c>
      <c r="P146" t="s">
        <v>49</v>
      </c>
      <c r="Q146">
        <v>4054</v>
      </c>
      <c r="R146">
        <f t="shared" si="7"/>
        <v>4014</v>
      </c>
      <c r="S146" t="s">
        <v>45</v>
      </c>
    </row>
    <row r="147" spans="1:20" x14ac:dyDescent="0.3">
      <c r="A147" t="s">
        <v>115</v>
      </c>
      <c r="B147" t="s">
        <v>56</v>
      </c>
      <c r="C147" t="s">
        <v>49</v>
      </c>
      <c r="D147">
        <v>999</v>
      </c>
      <c r="E147">
        <f t="shared" si="6"/>
        <v>959</v>
      </c>
      <c r="F147" t="s">
        <v>40</v>
      </c>
      <c r="N147" t="s">
        <v>115</v>
      </c>
      <c r="O147" t="s">
        <v>61</v>
      </c>
      <c r="P147" t="s">
        <v>49</v>
      </c>
      <c r="Q147">
        <v>2039</v>
      </c>
      <c r="R147">
        <f t="shared" si="7"/>
        <v>1999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1554</v>
      </c>
      <c r="E148">
        <f t="shared" si="6"/>
        <v>1514</v>
      </c>
      <c r="F148" t="s">
        <v>40</v>
      </c>
      <c r="N148" t="s">
        <v>115</v>
      </c>
      <c r="O148" t="s">
        <v>61</v>
      </c>
      <c r="P148" t="s">
        <v>49</v>
      </c>
      <c r="Q148">
        <v>1783</v>
      </c>
      <c r="R148">
        <f t="shared" si="7"/>
        <v>1743</v>
      </c>
      <c r="S148" t="s">
        <v>45</v>
      </c>
    </row>
    <row r="149" spans="1:20" x14ac:dyDescent="0.3">
      <c r="A149" t="s">
        <v>115</v>
      </c>
      <c r="B149" t="s">
        <v>56</v>
      </c>
      <c r="C149" t="s">
        <v>49</v>
      </c>
      <c r="D149">
        <v>1015</v>
      </c>
      <c r="E149">
        <f t="shared" si="6"/>
        <v>975</v>
      </c>
      <c r="F149" t="s">
        <v>40</v>
      </c>
      <c r="N149" t="s">
        <v>115</v>
      </c>
      <c r="O149" t="s">
        <v>61</v>
      </c>
      <c r="P149" t="s">
        <v>49</v>
      </c>
      <c r="Q149">
        <v>1782</v>
      </c>
      <c r="R149">
        <f t="shared" si="7"/>
        <v>1742</v>
      </c>
      <c r="S149" t="s">
        <v>40</v>
      </c>
    </row>
    <row r="150" spans="1:20" x14ac:dyDescent="0.3">
      <c r="A150" t="s">
        <v>115</v>
      </c>
      <c r="B150" t="s">
        <v>56</v>
      </c>
      <c r="C150" t="s">
        <v>49</v>
      </c>
      <c r="D150">
        <v>1590</v>
      </c>
      <c r="E150">
        <f t="shared" si="6"/>
        <v>1550</v>
      </c>
      <c r="F150" t="s">
        <v>40</v>
      </c>
      <c r="N150" t="s">
        <v>115</v>
      </c>
      <c r="O150" t="s">
        <v>61</v>
      </c>
      <c r="P150" t="s">
        <v>49</v>
      </c>
      <c r="Q150">
        <v>982</v>
      </c>
      <c r="R150">
        <f t="shared" si="7"/>
        <v>942</v>
      </c>
      <c r="S150" t="s">
        <v>40</v>
      </c>
    </row>
    <row r="151" spans="1:20" x14ac:dyDescent="0.3">
      <c r="A151" t="s">
        <v>115</v>
      </c>
      <c r="B151" t="s">
        <v>56</v>
      </c>
      <c r="C151" t="s">
        <v>49</v>
      </c>
      <c r="D151">
        <v>769</v>
      </c>
      <c r="E151">
        <f t="shared" si="6"/>
        <v>729</v>
      </c>
      <c r="F151" t="s">
        <v>40</v>
      </c>
      <c r="G151">
        <f>MEDIAN(E142:E151)</f>
        <v>1158.5</v>
      </c>
      <c r="N151" t="s">
        <v>115</v>
      </c>
      <c r="O151" t="s">
        <v>61</v>
      </c>
      <c r="P151" t="s">
        <v>39</v>
      </c>
      <c r="Q151">
        <v>5430</v>
      </c>
      <c r="R151">
        <f t="shared" si="7"/>
        <v>5390</v>
      </c>
      <c r="S151" t="s">
        <v>40</v>
      </c>
      <c r="T151">
        <f>MEDIAN(R142:R151)</f>
        <v>1743</v>
      </c>
    </row>
    <row r="152" spans="1:20" x14ac:dyDescent="0.3">
      <c r="A152" t="s">
        <v>116</v>
      </c>
      <c r="B152" t="s">
        <v>56</v>
      </c>
      <c r="C152" t="s">
        <v>49</v>
      </c>
      <c r="D152">
        <v>1479</v>
      </c>
      <c r="E152">
        <f t="shared" si="6"/>
        <v>1439</v>
      </c>
      <c r="F152" t="s">
        <v>40</v>
      </c>
      <c r="N152" t="s">
        <v>116</v>
      </c>
      <c r="O152" t="s">
        <v>61</v>
      </c>
      <c r="P152" t="s">
        <v>49</v>
      </c>
      <c r="Q152">
        <v>3702</v>
      </c>
      <c r="R152">
        <f t="shared" si="7"/>
        <v>3662</v>
      </c>
      <c r="S152" t="s">
        <v>45</v>
      </c>
    </row>
    <row r="153" spans="1:20" x14ac:dyDescent="0.3">
      <c r="A153" t="s">
        <v>116</v>
      </c>
      <c r="B153" t="s">
        <v>56</v>
      </c>
      <c r="C153" t="s">
        <v>49</v>
      </c>
      <c r="D153">
        <v>1351</v>
      </c>
      <c r="E153">
        <f t="shared" si="6"/>
        <v>1311</v>
      </c>
      <c r="F153" t="s">
        <v>40</v>
      </c>
      <c r="N153" t="s">
        <v>116</v>
      </c>
      <c r="O153" t="s">
        <v>61</v>
      </c>
      <c r="P153" t="s">
        <v>49</v>
      </c>
      <c r="Q153">
        <v>1559</v>
      </c>
      <c r="R153">
        <f t="shared" si="7"/>
        <v>1519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8726</v>
      </c>
      <c r="E154">
        <f t="shared" si="6"/>
        <v>8686</v>
      </c>
      <c r="F154" t="s">
        <v>40</v>
      </c>
      <c r="N154" t="s">
        <v>116</v>
      </c>
      <c r="O154" t="s">
        <v>61</v>
      </c>
      <c r="P154" t="s">
        <v>49</v>
      </c>
      <c r="Q154">
        <v>3383</v>
      </c>
      <c r="R154">
        <f t="shared" si="7"/>
        <v>3343</v>
      </c>
      <c r="S154" t="s">
        <v>45</v>
      </c>
    </row>
    <row r="155" spans="1:20" x14ac:dyDescent="0.3">
      <c r="A155" t="s">
        <v>116</v>
      </c>
      <c r="B155" t="s">
        <v>56</v>
      </c>
      <c r="C155" t="s">
        <v>49</v>
      </c>
      <c r="D155">
        <v>3143</v>
      </c>
      <c r="E155">
        <f t="shared" si="6"/>
        <v>3103</v>
      </c>
      <c r="F155" t="s">
        <v>40</v>
      </c>
      <c r="N155" t="s">
        <v>116</v>
      </c>
      <c r="O155" t="s">
        <v>61</v>
      </c>
      <c r="P155" t="s">
        <v>49</v>
      </c>
      <c r="Q155">
        <v>2032</v>
      </c>
      <c r="R155">
        <f t="shared" si="7"/>
        <v>1992</v>
      </c>
      <c r="S155" t="s">
        <v>40</v>
      </c>
    </row>
    <row r="156" spans="1:20" x14ac:dyDescent="0.3">
      <c r="A156" t="s">
        <v>116</v>
      </c>
      <c r="B156" t="s">
        <v>56</v>
      </c>
      <c r="C156" t="s">
        <v>49</v>
      </c>
      <c r="D156">
        <v>1159</v>
      </c>
      <c r="E156">
        <f t="shared" si="6"/>
        <v>1119</v>
      </c>
      <c r="F156" t="s">
        <v>40</v>
      </c>
      <c r="N156" t="s">
        <v>116</v>
      </c>
      <c r="O156" t="s">
        <v>61</v>
      </c>
      <c r="P156" t="s">
        <v>49</v>
      </c>
      <c r="Q156">
        <v>1527</v>
      </c>
      <c r="R156">
        <f t="shared" si="7"/>
        <v>1487</v>
      </c>
      <c r="S156" t="s">
        <v>45</v>
      </c>
    </row>
    <row r="157" spans="1:20" x14ac:dyDescent="0.3">
      <c r="A157" t="s">
        <v>116</v>
      </c>
      <c r="B157" t="s">
        <v>56</v>
      </c>
      <c r="C157" t="s">
        <v>49</v>
      </c>
      <c r="D157">
        <v>1143</v>
      </c>
      <c r="E157">
        <f t="shared" si="6"/>
        <v>1103</v>
      </c>
      <c r="F157" t="s">
        <v>40</v>
      </c>
      <c r="N157" t="s">
        <v>116</v>
      </c>
      <c r="O157" t="s">
        <v>61</v>
      </c>
      <c r="P157" t="s">
        <v>49</v>
      </c>
      <c r="Q157">
        <v>1542</v>
      </c>
      <c r="R157">
        <f t="shared" si="7"/>
        <v>1502</v>
      </c>
      <c r="S157" t="s">
        <v>45</v>
      </c>
    </row>
    <row r="158" spans="1:20" x14ac:dyDescent="0.3">
      <c r="A158" t="s">
        <v>116</v>
      </c>
      <c r="B158" t="s">
        <v>56</v>
      </c>
      <c r="C158" t="s">
        <v>49</v>
      </c>
      <c r="D158">
        <v>1047</v>
      </c>
      <c r="E158">
        <f t="shared" si="6"/>
        <v>1007</v>
      </c>
      <c r="F158" t="s">
        <v>40</v>
      </c>
      <c r="N158" t="s">
        <v>116</v>
      </c>
      <c r="O158" t="s">
        <v>61</v>
      </c>
      <c r="P158" t="s">
        <v>49</v>
      </c>
      <c r="Q158">
        <v>3063</v>
      </c>
      <c r="R158">
        <f t="shared" si="7"/>
        <v>3023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984</v>
      </c>
      <c r="E159">
        <f t="shared" si="6"/>
        <v>944</v>
      </c>
      <c r="F159" t="s">
        <v>40</v>
      </c>
      <c r="N159" t="s">
        <v>116</v>
      </c>
      <c r="O159" t="s">
        <v>61</v>
      </c>
      <c r="P159" t="s">
        <v>49</v>
      </c>
      <c r="Q159">
        <v>871</v>
      </c>
      <c r="R159">
        <f t="shared" si="7"/>
        <v>831</v>
      </c>
      <c r="S159" t="s">
        <v>45</v>
      </c>
    </row>
    <row r="160" spans="1:20" x14ac:dyDescent="0.3">
      <c r="A160" t="s">
        <v>116</v>
      </c>
      <c r="B160" t="s">
        <v>56</v>
      </c>
      <c r="C160" t="s">
        <v>49</v>
      </c>
      <c r="D160">
        <v>1334</v>
      </c>
      <c r="E160">
        <f t="shared" si="6"/>
        <v>1294</v>
      </c>
      <c r="F160" t="s">
        <v>40</v>
      </c>
      <c r="N160" t="s">
        <v>116</v>
      </c>
      <c r="O160" t="s">
        <v>61</v>
      </c>
      <c r="P160" t="s">
        <v>39</v>
      </c>
      <c r="Q160">
        <v>6774</v>
      </c>
      <c r="R160">
        <f t="shared" si="7"/>
        <v>6734</v>
      </c>
      <c r="S160" t="s">
        <v>45</v>
      </c>
    </row>
    <row r="161" spans="1:20" x14ac:dyDescent="0.3">
      <c r="A161" t="s">
        <v>116</v>
      </c>
      <c r="B161" t="s">
        <v>56</v>
      </c>
      <c r="C161" t="s">
        <v>49</v>
      </c>
      <c r="D161">
        <v>949</v>
      </c>
      <c r="E161">
        <f t="shared" si="6"/>
        <v>909</v>
      </c>
      <c r="F161" t="s">
        <v>40</v>
      </c>
      <c r="G161">
        <f>MEDIAN(E152:E161)</f>
        <v>1206.5</v>
      </c>
      <c r="N161" t="s">
        <v>116</v>
      </c>
      <c r="O161" t="s">
        <v>61</v>
      </c>
      <c r="P161" t="s">
        <v>49</v>
      </c>
      <c r="Q161">
        <v>983</v>
      </c>
      <c r="R161">
        <f t="shared" si="7"/>
        <v>943</v>
      </c>
      <c r="S161" t="s">
        <v>40</v>
      </c>
      <c r="T161">
        <f>MEDIAN(R152:R161)</f>
        <v>1755.5</v>
      </c>
    </row>
    <row r="162" spans="1:20" x14ac:dyDescent="0.3">
      <c r="A162" t="s">
        <v>85</v>
      </c>
      <c r="B162" t="s">
        <v>56</v>
      </c>
      <c r="C162" t="s">
        <v>39</v>
      </c>
      <c r="D162">
        <v>1269</v>
      </c>
      <c r="E162">
        <f t="shared" si="6"/>
        <v>1229</v>
      </c>
      <c r="F162" t="s">
        <v>40</v>
      </c>
      <c r="N162" t="s">
        <v>85</v>
      </c>
      <c r="O162" t="s">
        <v>61</v>
      </c>
      <c r="P162" t="s">
        <v>39</v>
      </c>
      <c r="Q162">
        <v>2416</v>
      </c>
      <c r="R162">
        <f t="shared" si="7"/>
        <v>2376</v>
      </c>
      <c r="S162" t="s">
        <v>45</v>
      </c>
    </row>
    <row r="163" spans="1:20" x14ac:dyDescent="0.3">
      <c r="A163" t="s">
        <v>85</v>
      </c>
      <c r="B163" t="s">
        <v>56</v>
      </c>
      <c r="C163" t="s">
        <v>39</v>
      </c>
      <c r="D163">
        <v>806</v>
      </c>
      <c r="E163">
        <f t="shared" si="6"/>
        <v>766</v>
      </c>
      <c r="F163" t="s">
        <v>40</v>
      </c>
      <c r="N163" t="s">
        <v>85</v>
      </c>
      <c r="O163" t="s">
        <v>61</v>
      </c>
      <c r="P163" t="s">
        <v>39</v>
      </c>
      <c r="Q163">
        <v>6133</v>
      </c>
      <c r="R163">
        <f t="shared" si="7"/>
        <v>6093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1191</v>
      </c>
      <c r="E164">
        <f t="shared" si="6"/>
        <v>1151</v>
      </c>
      <c r="F164" t="s">
        <v>40</v>
      </c>
      <c r="N164" t="s">
        <v>85</v>
      </c>
      <c r="O164" t="s">
        <v>61</v>
      </c>
      <c r="P164" t="s">
        <v>39</v>
      </c>
      <c r="Q164">
        <v>1313</v>
      </c>
      <c r="R164">
        <f t="shared" si="7"/>
        <v>1273</v>
      </c>
      <c r="S164" t="s">
        <v>40</v>
      </c>
    </row>
    <row r="165" spans="1:20" x14ac:dyDescent="0.3">
      <c r="A165" t="s">
        <v>85</v>
      </c>
      <c r="B165" t="s">
        <v>56</v>
      </c>
      <c r="C165" t="s">
        <v>39</v>
      </c>
      <c r="D165">
        <v>1270</v>
      </c>
      <c r="E165">
        <f t="shared" si="6"/>
        <v>1230</v>
      </c>
      <c r="F165" t="s">
        <v>40</v>
      </c>
      <c r="N165" t="s">
        <v>85</v>
      </c>
      <c r="O165" t="s">
        <v>61</v>
      </c>
      <c r="P165" t="s">
        <v>39</v>
      </c>
      <c r="Q165">
        <v>1271</v>
      </c>
      <c r="R165">
        <f t="shared" si="7"/>
        <v>1231</v>
      </c>
      <c r="S165" t="s">
        <v>40</v>
      </c>
    </row>
    <row r="166" spans="1:20" x14ac:dyDescent="0.3">
      <c r="A166" t="s">
        <v>85</v>
      </c>
      <c r="B166" t="s">
        <v>56</v>
      </c>
      <c r="C166" t="s">
        <v>39</v>
      </c>
      <c r="D166">
        <v>1048</v>
      </c>
      <c r="E166">
        <f t="shared" si="6"/>
        <v>1008</v>
      </c>
      <c r="F166" t="s">
        <v>40</v>
      </c>
      <c r="N166" t="s">
        <v>85</v>
      </c>
      <c r="O166" t="s">
        <v>61</v>
      </c>
      <c r="P166" t="s">
        <v>39</v>
      </c>
      <c r="Q166">
        <v>1023</v>
      </c>
      <c r="R166">
        <f t="shared" si="7"/>
        <v>983</v>
      </c>
      <c r="S166" t="s">
        <v>45</v>
      </c>
    </row>
    <row r="167" spans="1:20" x14ac:dyDescent="0.3">
      <c r="A167" t="s">
        <v>85</v>
      </c>
      <c r="B167" t="s">
        <v>56</v>
      </c>
      <c r="C167" t="s">
        <v>39</v>
      </c>
      <c r="D167">
        <v>774</v>
      </c>
      <c r="E167">
        <f t="shared" si="6"/>
        <v>734</v>
      </c>
      <c r="F167" t="s">
        <v>40</v>
      </c>
      <c r="N167" t="s">
        <v>85</v>
      </c>
      <c r="O167" t="s">
        <v>61</v>
      </c>
      <c r="P167" t="s">
        <v>39</v>
      </c>
      <c r="Q167">
        <v>1239</v>
      </c>
      <c r="R167">
        <f t="shared" si="7"/>
        <v>1199</v>
      </c>
      <c r="S167" t="s">
        <v>45</v>
      </c>
    </row>
    <row r="168" spans="1:20" x14ac:dyDescent="0.3">
      <c r="A168" t="s">
        <v>85</v>
      </c>
      <c r="B168" t="s">
        <v>56</v>
      </c>
      <c r="C168" t="s">
        <v>39</v>
      </c>
      <c r="D168">
        <v>1910</v>
      </c>
      <c r="E168">
        <f t="shared" si="6"/>
        <v>1870</v>
      </c>
      <c r="F168" t="s">
        <v>40</v>
      </c>
      <c r="N168" t="s">
        <v>85</v>
      </c>
      <c r="O168" t="s">
        <v>61</v>
      </c>
      <c r="P168" t="s">
        <v>39</v>
      </c>
      <c r="Q168">
        <v>1111</v>
      </c>
      <c r="R168">
        <f t="shared" si="7"/>
        <v>1071</v>
      </c>
      <c r="S168" t="s">
        <v>45</v>
      </c>
    </row>
    <row r="169" spans="1:20" x14ac:dyDescent="0.3">
      <c r="A169" t="s">
        <v>85</v>
      </c>
      <c r="B169" t="s">
        <v>56</v>
      </c>
      <c r="C169" t="s">
        <v>39</v>
      </c>
      <c r="D169">
        <v>1143</v>
      </c>
      <c r="E169">
        <f t="shared" si="6"/>
        <v>1103</v>
      </c>
      <c r="F169" t="s">
        <v>40</v>
      </c>
      <c r="N169" t="s">
        <v>85</v>
      </c>
      <c r="O169" t="s">
        <v>61</v>
      </c>
      <c r="P169" t="s">
        <v>39</v>
      </c>
      <c r="Q169">
        <v>887</v>
      </c>
      <c r="R169">
        <f t="shared" si="7"/>
        <v>847</v>
      </c>
      <c r="S169" t="s">
        <v>45</v>
      </c>
    </row>
    <row r="170" spans="1:20" x14ac:dyDescent="0.3">
      <c r="A170" t="s">
        <v>85</v>
      </c>
      <c r="B170" t="s">
        <v>56</v>
      </c>
      <c r="C170" t="s">
        <v>39</v>
      </c>
      <c r="D170">
        <v>1095</v>
      </c>
      <c r="E170">
        <f t="shared" si="6"/>
        <v>1055</v>
      </c>
      <c r="F170" t="s">
        <v>40</v>
      </c>
      <c r="N170" t="s">
        <v>85</v>
      </c>
      <c r="O170" t="s">
        <v>61</v>
      </c>
      <c r="P170" t="s">
        <v>39</v>
      </c>
      <c r="Q170">
        <v>967</v>
      </c>
      <c r="R170">
        <f t="shared" si="7"/>
        <v>927</v>
      </c>
      <c r="S170" t="s">
        <v>45</v>
      </c>
    </row>
    <row r="171" spans="1:20" x14ac:dyDescent="0.3">
      <c r="A171" t="s">
        <v>85</v>
      </c>
      <c r="B171" t="s">
        <v>56</v>
      </c>
      <c r="C171" t="s">
        <v>39</v>
      </c>
      <c r="D171">
        <v>1783</v>
      </c>
      <c r="E171">
        <f t="shared" si="6"/>
        <v>1743</v>
      </c>
      <c r="F171" t="s">
        <v>40</v>
      </c>
      <c r="G171">
        <f>MEDIAN(E162:E171)</f>
        <v>1127</v>
      </c>
      <c r="N171" t="s">
        <v>85</v>
      </c>
      <c r="O171" t="s">
        <v>61</v>
      </c>
      <c r="P171" t="s">
        <v>39</v>
      </c>
      <c r="Q171">
        <v>2119</v>
      </c>
      <c r="R171">
        <f t="shared" si="7"/>
        <v>2079</v>
      </c>
      <c r="S171" t="s">
        <v>45</v>
      </c>
      <c r="T171">
        <f>MEDIAN(R162:R171)</f>
        <v>1215</v>
      </c>
    </row>
    <row r="172" spans="1:20" x14ac:dyDescent="0.3">
      <c r="A172" t="s">
        <v>86</v>
      </c>
      <c r="B172" t="s">
        <v>56</v>
      </c>
      <c r="C172" t="s">
        <v>39</v>
      </c>
      <c r="D172">
        <v>2565</v>
      </c>
      <c r="E172">
        <f t="shared" si="6"/>
        <v>2525</v>
      </c>
      <c r="F172" t="s">
        <v>40</v>
      </c>
      <c r="N172" t="s">
        <v>86</v>
      </c>
      <c r="O172" t="s">
        <v>61</v>
      </c>
      <c r="P172" t="s">
        <v>39</v>
      </c>
      <c r="Q172">
        <v>2070</v>
      </c>
      <c r="R172">
        <f t="shared" si="7"/>
        <v>2030</v>
      </c>
      <c r="S172" t="s">
        <v>40</v>
      </c>
    </row>
    <row r="173" spans="1:20" x14ac:dyDescent="0.3">
      <c r="A173" t="s">
        <v>86</v>
      </c>
      <c r="B173" t="s">
        <v>56</v>
      </c>
      <c r="C173" t="s">
        <v>39</v>
      </c>
      <c r="D173">
        <v>1381</v>
      </c>
      <c r="E173">
        <f t="shared" si="6"/>
        <v>1341</v>
      </c>
      <c r="F173" t="s">
        <v>40</v>
      </c>
      <c r="N173" t="s">
        <v>86</v>
      </c>
      <c r="O173" t="s">
        <v>61</v>
      </c>
      <c r="P173" t="s">
        <v>39</v>
      </c>
      <c r="Q173">
        <v>2023</v>
      </c>
      <c r="R173">
        <f t="shared" si="7"/>
        <v>1983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2357</v>
      </c>
      <c r="E174">
        <f t="shared" si="6"/>
        <v>2317</v>
      </c>
      <c r="F174" t="s">
        <v>40</v>
      </c>
      <c r="N174" t="s">
        <v>86</v>
      </c>
      <c r="O174" t="s">
        <v>61</v>
      </c>
      <c r="P174" t="s">
        <v>39</v>
      </c>
      <c r="Q174">
        <v>1191</v>
      </c>
      <c r="R174">
        <f t="shared" si="7"/>
        <v>1151</v>
      </c>
      <c r="S174" t="s">
        <v>40</v>
      </c>
    </row>
    <row r="175" spans="1:20" x14ac:dyDescent="0.3">
      <c r="A175" t="s">
        <v>86</v>
      </c>
      <c r="B175" t="s">
        <v>56</v>
      </c>
      <c r="C175" t="s">
        <v>39</v>
      </c>
      <c r="D175">
        <v>1159</v>
      </c>
      <c r="E175">
        <f t="shared" si="6"/>
        <v>1119</v>
      </c>
      <c r="F175" t="s">
        <v>40</v>
      </c>
      <c r="N175" t="s">
        <v>86</v>
      </c>
      <c r="O175" t="s">
        <v>61</v>
      </c>
      <c r="P175" t="s">
        <v>49</v>
      </c>
      <c r="Q175">
        <v>2359</v>
      </c>
      <c r="R175">
        <f t="shared" si="7"/>
        <v>2319</v>
      </c>
      <c r="S175" t="s">
        <v>40</v>
      </c>
    </row>
    <row r="176" spans="1:20" x14ac:dyDescent="0.3">
      <c r="A176" t="s">
        <v>86</v>
      </c>
      <c r="B176" t="s">
        <v>56</v>
      </c>
      <c r="C176" t="s">
        <v>49</v>
      </c>
      <c r="D176">
        <v>1015</v>
      </c>
      <c r="E176">
        <f t="shared" si="6"/>
        <v>975</v>
      </c>
      <c r="F176" t="s">
        <v>40</v>
      </c>
      <c r="N176" t="s">
        <v>86</v>
      </c>
      <c r="O176" t="s">
        <v>61</v>
      </c>
      <c r="P176" t="s">
        <v>49</v>
      </c>
      <c r="Q176">
        <v>2406</v>
      </c>
      <c r="R176">
        <f t="shared" si="7"/>
        <v>2366</v>
      </c>
      <c r="S176" t="s">
        <v>40</v>
      </c>
    </row>
    <row r="177" spans="1:20" x14ac:dyDescent="0.3">
      <c r="A177" t="s">
        <v>86</v>
      </c>
      <c r="B177" t="s">
        <v>56</v>
      </c>
      <c r="C177" t="s">
        <v>39</v>
      </c>
      <c r="D177">
        <v>1220</v>
      </c>
      <c r="E177">
        <f t="shared" si="6"/>
        <v>1180</v>
      </c>
      <c r="F177" t="s">
        <v>40</v>
      </c>
      <c r="N177" t="s">
        <v>86</v>
      </c>
      <c r="O177" t="s">
        <v>61</v>
      </c>
      <c r="P177" t="s">
        <v>39</v>
      </c>
      <c r="Q177">
        <v>1127</v>
      </c>
      <c r="R177">
        <f t="shared" si="7"/>
        <v>1087</v>
      </c>
      <c r="S177" t="s">
        <v>45</v>
      </c>
    </row>
    <row r="178" spans="1:20" x14ac:dyDescent="0.3">
      <c r="A178" t="s">
        <v>86</v>
      </c>
      <c r="B178" t="s">
        <v>56</v>
      </c>
      <c r="C178" t="s">
        <v>39</v>
      </c>
      <c r="D178">
        <v>1575</v>
      </c>
      <c r="E178">
        <f t="shared" si="6"/>
        <v>1535</v>
      </c>
      <c r="F178" t="s">
        <v>40</v>
      </c>
      <c r="N178" t="s">
        <v>86</v>
      </c>
      <c r="O178" t="s">
        <v>61</v>
      </c>
      <c r="P178" t="s">
        <v>39</v>
      </c>
      <c r="Q178">
        <v>2150</v>
      </c>
      <c r="R178">
        <f t="shared" si="7"/>
        <v>2110</v>
      </c>
      <c r="S178" t="s">
        <v>45</v>
      </c>
    </row>
    <row r="179" spans="1:20" x14ac:dyDescent="0.3">
      <c r="A179" t="s">
        <v>86</v>
      </c>
      <c r="B179" t="s">
        <v>56</v>
      </c>
      <c r="C179" t="s">
        <v>39</v>
      </c>
      <c r="D179">
        <v>1062</v>
      </c>
      <c r="E179">
        <f t="shared" si="6"/>
        <v>1022</v>
      </c>
      <c r="F179" t="s">
        <v>40</v>
      </c>
      <c r="N179" t="s">
        <v>86</v>
      </c>
      <c r="O179" t="s">
        <v>61</v>
      </c>
      <c r="P179" t="s">
        <v>39</v>
      </c>
      <c r="Q179">
        <v>759</v>
      </c>
      <c r="R179">
        <f t="shared" si="7"/>
        <v>719</v>
      </c>
      <c r="S179" t="s">
        <v>40</v>
      </c>
    </row>
    <row r="180" spans="1:20" x14ac:dyDescent="0.3">
      <c r="A180" t="s">
        <v>86</v>
      </c>
      <c r="B180" t="s">
        <v>56</v>
      </c>
      <c r="C180" t="s">
        <v>39</v>
      </c>
      <c r="D180">
        <v>1640</v>
      </c>
      <c r="E180">
        <f t="shared" si="6"/>
        <v>1600</v>
      </c>
      <c r="F180" t="s">
        <v>40</v>
      </c>
      <c r="N180" t="s">
        <v>86</v>
      </c>
      <c r="O180" t="s">
        <v>61</v>
      </c>
      <c r="P180" t="s">
        <v>39</v>
      </c>
      <c r="Q180">
        <v>1432</v>
      </c>
      <c r="R180">
        <f t="shared" si="7"/>
        <v>1392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5175</v>
      </c>
      <c r="E181">
        <f t="shared" si="6"/>
        <v>5135</v>
      </c>
      <c r="F181" t="s">
        <v>40</v>
      </c>
      <c r="G181">
        <f>MEDIAN(E172:E181)</f>
        <v>1438</v>
      </c>
      <c r="N181" t="s">
        <v>86</v>
      </c>
      <c r="O181" t="s">
        <v>61</v>
      </c>
      <c r="P181" t="s">
        <v>39</v>
      </c>
      <c r="Q181">
        <v>1093</v>
      </c>
      <c r="R181">
        <f t="shared" si="7"/>
        <v>1053</v>
      </c>
      <c r="S181" t="s">
        <v>45</v>
      </c>
      <c r="T181">
        <f>MEDIAN(R172:R181)</f>
        <v>1687.5</v>
      </c>
    </row>
    <row r="182" spans="1:20" x14ac:dyDescent="0.3">
      <c r="A182" t="s">
        <v>87</v>
      </c>
      <c r="B182" t="s">
        <v>56</v>
      </c>
      <c r="C182" t="s">
        <v>49</v>
      </c>
      <c r="D182">
        <v>1111</v>
      </c>
      <c r="E182">
        <f t="shared" si="6"/>
        <v>1071</v>
      </c>
      <c r="F182" t="s">
        <v>40</v>
      </c>
      <c r="N182" t="s">
        <v>87</v>
      </c>
      <c r="O182" t="s">
        <v>61</v>
      </c>
      <c r="P182" t="s">
        <v>39</v>
      </c>
      <c r="Q182">
        <v>1526</v>
      </c>
      <c r="R182">
        <f t="shared" si="7"/>
        <v>1486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1190</v>
      </c>
      <c r="E183">
        <f t="shared" si="6"/>
        <v>1150</v>
      </c>
      <c r="F183" t="s">
        <v>40</v>
      </c>
      <c r="N183" t="s">
        <v>87</v>
      </c>
      <c r="O183" t="s">
        <v>61</v>
      </c>
      <c r="P183" t="s">
        <v>49</v>
      </c>
      <c r="Q183">
        <v>2710</v>
      </c>
      <c r="R183">
        <f t="shared" si="7"/>
        <v>2670</v>
      </c>
      <c r="S183" t="s">
        <v>45</v>
      </c>
    </row>
    <row r="184" spans="1:20" x14ac:dyDescent="0.3">
      <c r="A184" t="s">
        <v>87</v>
      </c>
      <c r="B184" t="s">
        <v>56</v>
      </c>
      <c r="C184" t="s">
        <v>39</v>
      </c>
      <c r="D184">
        <v>2359</v>
      </c>
      <c r="E184">
        <f t="shared" si="6"/>
        <v>2319</v>
      </c>
      <c r="F184" t="s">
        <v>40</v>
      </c>
      <c r="N184" t="s">
        <v>87</v>
      </c>
      <c r="O184" t="s">
        <v>61</v>
      </c>
      <c r="P184" t="s">
        <v>39</v>
      </c>
      <c r="Q184">
        <v>1237</v>
      </c>
      <c r="R184">
        <f t="shared" si="7"/>
        <v>1197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1845</v>
      </c>
      <c r="E185">
        <f t="shared" si="6"/>
        <v>1805</v>
      </c>
      <c r="F185" t="s">
        <v>40</v>
      </c>
      <c r="N185" t="s">
        <v>87</v>
      </c>
      <c r="O185" t="s">
        <v>61</v>
      </c>
      <c r="P185" t="s">
        <v>39</v>
      </c>
      <c r="Q185">
        <v>4790</v>
      </c>
      <c r="R185">
        <f t="shared" si="7"/>
        <v>4750</v>
      </c>
      <c r="S185" t="s">
        <v>40</v>
      </c>
    </row>
    <row r="186" spans="1:20" x14ac:dyDescent="0.3">
      <c r="A186" t="s">
        <v>87</v>
      </c>
      <c r="B186" t="s">
        <v>56</v>
      </c>
      <c r="C186" t="s">
        <v>39</v>
      </c>
      <c r="D186">
        <v>1654</v>
      </c>
      <c r="E186">
        <f t="shared" si="6"/>
        <v>1614</v>
      </c>
      <c r="F186" t="s">
        <v>40</v>
      </c>
      <c r="N186" t="s">
        <v>87</v>
      </c>
      <c r="O186" t="s">
        <v>61</v>
      </c>
      <c r="P186" t="s">
        <v>39</v>
      </c>
      <c r="Q186">
        <v>1520</v>
      </c>
      <c r="R186">
        <f t="shared" si="7"/>
        <v>1480</v>
      </c>
      <c r="S186" t="s">
        <v>40</v>
      </c>
    </row>
    <row r="187" spans="1:20" x14ac:dyDescent="0.3">
      <c r="A187" t="s">
        <v>87</v>
      </c>
      <c r="B187" t="s">
        <v>56</v>
      </c>
      <c r="C187" t="s">
        <v>49</v>
      </c>
      <c r="D187">
        <v>1014</v>
      </c>
      <c r="E187">
        <f t="shared" si="6"/>
        <v>974</v>
      </c>
      <c r="F187" t="s">
        <v>40</v>
      </c>
      <c r="N187" t="s">
        <v>87</v>
      </c>
      <c r="O187" t="s">
        <v>61</v>
      </c>
      <c r="P187" t="s">
        <v>39</v>
      </c>
      <c r="Q187">
        <v>1110</v>
      </c>
      <c r="R187">
        <f t="shared" si="7"/>
        <v>1070</v>
      </c>
      <c r="S187" t="s">
        <v>40</v>
      </c>
    </row>
    <row r="188" spans="1:20" x14ac:dyDescent="0.3">
      <c r="A188" t="s">
        <v>87</v>
      </c>
      <c r="B188" t="s">
        <v>56</v>
      </c>
      <c r="C188" t="s">
        <v>39</v>
      </c>
      <c r="D188">
        <v>1991</v>
      </c>
      <c r="E188">
        <f t="shared" si="6"/>
        <v>1951</v>
      </c>
      <c r="F188" t="s">
        <v>40</v>
      </c>
      <c r="N188" t="s">
        <v>87</v>
      </c>
      <c r="O188" t="s">
        <v>61</v>
      </c>
      <c r="P188" t="s">
        <v>39</v>
      </c>
      <c r="Q188">
        <v>4357</v>
      </c>
      <c r="R188">
        <f t="shared" si="7"/>
        <v>4317</v>
      </c>
      <c r="S188" t="s">
        <v>45</v>
      </c>
    </row>
    <row r="189" spans="1:20" x14ac:dyDescent="0.3">
      <c r="A189" t="s">
        <v>87</v>
      </c>
      <c r="B189" t="s">
        <v>56</v>
      </c>
      <c r="C189" t="s">
        <v>49</v>
      </c>
      <c r="D189">
        <v>2358</v>
      </c>
      <c r="E189">
        <f t="shared" si="6"/>
        <v>2318</v>
      </c>
      <c r="F189" t="s">
        <v>40</v>
      </c>
      <c r="N189" t="s">
        <v>87</v>
      </c>
      <c r="O189" t="s">
        <v>61</v>
      </c>
      <c r="P189" t="s">
        <v>39</v>
      </c>
      <c r="Q189">
        <v>972</v>
      </c>
      <c r="R189">
        <f t="shared" si="7"/>
        <v>932</v>
      </c>
      <c r="S189" t="s">
        <v>40</v>
      </c>
    </row>
    <row r="190" spans="1:20" x14ac:dyDescent="0.3">
      <c r="A190" t="s">
        <v>87</v>
      </c>
      <c r="B190" t="s">
        <v>56</v>
      </c>
      <c r="C190" t="s">
        <v>49</v>
      </c>
      <c r="D190">
        <v>1095</v>
      </c>
      <c r="E190">
        <f t="shared" si="6"/>
        <v>1055</v>
      </c>
      <c r="F190" t="s">
        <v>40</v>
      </c>
      <c r="N190" t="s">
        <v>87</v>
      </c>
      <c r="O190" t="s">
        <v>61</v>
      </c>
      <c r="P190" t="s">
        <v>49</v>
      </c>
      <c r="Q190">
        <v>816</v>
      </c>
      <c r="R190">
        <f t="shared" si="7"/>
        <v>776</v>
      </c>
      <c r="S190" t="s">
        <v>40</v>
      </c>
    </row>
    <row r="191" spans="1:20" x14ac:dyDescent="0.3">
      <c r="A191" t="s">
        <v>87</v>
      </c>
      <c r="B191" t="s">
        <v>56</v>
      </c>
      <c r="C191" t="s">
        <v>49</v>
      </c>
      <c r="D191">
        <v>1046</v>
      </c>
      <c r="E191">
        <f t="shared" si="6"/>
        <v>1006</v>
      </c>
      <c r="F191" t="s">
        <v>40</v>
      </c>
      <c r="G191">
        <f>MEDIAN(E182:E191)</f>
        <v>1382</v>
      </c>
      <c r="N191" t="s">
        <v>87</v>
      </c>
      <c r="O191" t="s">
        <v>61</v>
      </c>
      <c r="P191" t="s">
        <v>49</v>
      </c>
      <c r="Q191">
        <v>1398</v>
      </c>
      <c r="R191">
        <f t="shared" si="7"/>
        <v>1358</v>
      </c>
      <c r="S191" t="s">
        <v>45</v>
      </c>
      <c r="T191">
        <f>MEDIAN(R182:R191)</f>
        <v>1419</v>
      </c>
    </row>
    <row r="192" spans="1:20" x14ac:dyDescent="0.3">
      <c r="A192" t="s">
        <v>88</v>
      </c>
      <c r="B192" t="s">
        <v>56</v>
      </c>
      <c r="C192" t="s">
        <v>39</v>
      </c>
      <c r="D192">
        <v>1910</v>
      </c>
      <c r="E192">
        <f t="shared" si="6"/>
        <v>1870</v>
      </c>
      <c r="F192" t="s">
        <v>40</v>
      </c>
      <c r="N192" t="s">
        <v>88</v>
      </c>
      <c r="O192" t="s">
        <v>61</v>
      </c>
      <c r="P192" t="s">
        <v>49</v>
      </c>
      <c r="Q192">
        <v>2721</v>
      </c>
      <c r="R192">
        <f t="shared" si="7"/>
        <v>2681</v>
      </c>
      <c r="S192" t="s">
        <v>45</v>
      </c>
    </row>
    <row r="193" spans="1:20" x14ac:dyDescent="0.3">
      <c r="A193" t="s">
        <v>88</v>
      </c>
      <c r="B193" t="s">
        <v>56</v>
      </c>
      <c r="C193" t="s">
        <v>49</v>
      </c>
      <c r="D193">
        <v>2774</v>
      </c>
      <c r="E193">
        <f t="shared" si="6"/>
        <v>2734</v>
      </c>
      <c r="F193" t="s">
        <v>40</v>
      </c>
      <c r="N193" t="s">
        <v>88</v>
      </c>
      <c r="O193" t="s">
        <v>61</v>
      </c>
      <c r="P193" t="s">
        <v>39</v>
      </c>
      <c r="Q193">
        <v>1205</v>
      </c>
      <c r="R193">
        <f t="shared" si="7"/>
        <v>1165</v>
      </c>
      <c r="S193" t="s">
        <v>45</v>
      </c>
    </row>
    <row r="194" spans="1:20" x14ac:dyDescent="0.3">
      <c r="A194" t="s">
        <v>88</v>
      </c>
      <c r="B194" t="s">
        <v>56</v>
      </c>
      <c r="C194" t="s">
        <v>49</v>
      </c>
      <c r="D194">
        <v>1175</v>
      </c>
      <c r="E194">
        <f t="shared" ref="E194:E257" si="8">D194-40</f>
        <v>1135</v>
      </c>
      <c r="F194" t="s">
        <v>40</v>
      </c>
      <c r="N194" t="s">
        <v>88</v>
      </c>
      <c r="O194" t="s">
        <v>61</v>
      </c>
      <c r="P194" t="s">
        <v>49</v>
      </c>
      <c r="Q194">
        <v>1575</v>
      </c>
      <c r="R194">
        <f t="shared" ref="R194:R257" si="9">Q194-40</f>
        <v>1535</v>
      </c>
      <c r="S194" t="s">
        <v>40</v>
      </c>
    </row>
    <row r="195" spans="1:20" x14ac:dyDescent="0.3">
      <c r="A195" t="s">
        <v>88</v>
      </c>
      <c r="B195" t="s">
        <v>56</v>
      </c>
      <c r="C195" t="s">
        <v>49</v>
      </c>
      <c r="D195">
        <v>1783</v>
      </c>
      <c r="E195">
        <f t="shared" si="8"/>
        <v>1743</v>
      </c>
      <c r="F195" t="s">
        <v>40</v>
      </c>
      <c r="N195" t="s">
        <v>88</v>
      </c>
      <c r="O195" t="s">
        <v>61</v>
      </c>
      <c r="P195" t="s">
        <v>39</v>
      </c>
      <c r="Q195">
        <v>1559</v>
      </c>
      <c r="R195">
        <f t="shared" si="9"/>
        <v>1519</v>
      </c>
      <c r="S195" t="s">
        <v>45</v>
      </c>
    </row>
    <row r="196" spans="1:20" x14ac:dyDescent="0.3">
      <c r="A196" t="s">
        <v>88</v>
      </c>
      <c r="B196" t="s">
        <v>56</v>
      </c>
      <c r="C196" t="s">
        <v>49</v>
      </c>
      <c r="D196">
        <v>998</v>
      </c>
      <c r="E196">
        <f t="shared" si="8"/>
        <v>958</v>
      </c>
      <c r="F196" t="s">
        <v>40</v>
      </c>
      <c r="N196" t="s">
        <v>88</v>
      </c>
      <c r="O196" t="s">
        <v>61</v>
      </c>
      <c r="P196" t="s">
        <v>49</v>
      </c>
      <c r="Q196">
        <v>1015</v>
      </c>
      <c r="R196">
        <f t="shared" si="9"/>
        <v>975</v>
      </c>
      <c r="S196" t="s">
        <v>40</v>
      </c>
    </row>
    <row r="197" spans="1:20" x14ac:dyDescent="0.3">
      <c r="A197" t="s">
        <v>88</v>
      </c>
      <c r="B197" t="s">
        <v>56</v>
      </c>
      <c r="C197" t="s">
        <v>49</v>
      </c>
      <c r="D197">
        <v>1431</v>
      </c>
      <c r="E197">
        <f t="shared" si="8"/>
        <v>1391</v>
      </c>
      <c r="F197" t="s">
        <v>40</v>
      </c>
      <c r="N197" t="s">
        <v>88</v>
      </c>
      <c r="O197" t="s">
        <v>61</v>
      </c>
      <c r="P197" t="s">
        <v>49</v>
      </c>
      <c r="Q197">
        <v>2673</v>
      </c>
      <c r="R197">
        <f t="shared" si="9"/>
        <v>2633</v>
      </c>
      <c r="S197" t="s">
        <v>45</v>
      </c>
    </row>
    <row r="198" spans="1:20" x14ac:dyDescent="0.3">
      <c r="A198" t="s">
        <v>88</v>
      </c>
      <c r="B198" t="s">
        <v>56</v>
      </c>
      <c r="C198" t="s">
        <v>49</v>
      </c>
      <c r="D198">
        <v>871</v>
      </c>
      <c r="E198">
        <f t="shared" si="8"/>
        <v>831</v>
      </c>
      <c r="F198" t="s">
        <v>40</v>
      </c>
      <c r="N198" t="s">
        <v>88</v>
      </c>
      <c r="O198" t="s">
        <v>61</v>
      </c>
      <c r="P198" t="s">
        <v>39</v>
      </c>
      <c r="Q198">
        <v>2055</v>
      </c>
      <c r="R198">
        <f t="shared" si="9"/>
        <v>2015</v>
      </c>
      <c r="S198" t="s">
        <v>40</v>
      </c>
    </row>
    <row r="199" spans="1:20" x14ac:dyDescent="0.3">
      <c r="A199" t="s">
        <v>88</v>
      </c>
      <c r="B199" t="s">
        <v>56</v>
      </c>
      <c r="C199" t="s">
        <v>49</v>
      </c>
      <c r="D199">
        <v>775</v>
      </c>
      <c r="E199">
        <f t="shared" si="8"/>
        <v>735</v>
      </c>
      <c r="F199" t="s">
        <v>40</v>
      </c>
      <c r="N199" t="s">
        <v>88</v>
      </c>
      <c r="O199" t="s">
        <v>61</v>
      </c>
      <c r="P199" t="s">
        <v>39</v>
      </c>
      <c r="Q199">
        <v>1063</v>
      </c>
      <c r="R199">
        <f t="shared" si="9"/>
        <v>1023</v>
      </c>
      <c r="S199" t="s">
        <v>40</v>
      </c>
    </row>
    <row r="200" spans="1:20" x14ac:dyDescent="0.3">
      <c r="A200" t="s">
        <v>88</v>
      </c>
      <c r="B200" t="s">
        <v>56</v>
      </c>
      <c r="C200" t="s">
        <v>39</v>
      </c>
      <c r="D200">
        <v>999</v>
      </c>
      <c r="E200">
        <f t="shared" si="8"/>
        <v>959</v>
      </c>
      <c r="F200" t="s">
        <v>40</v>
      </c>
      <c r="N200" t="s">
        <v>88</v>
      </c>
      <c r="O200" t="s">
        <v>61</v>
      </c>
      <c r="P200" t="s">
        <v>49</v>
      </c>
      <c r="Q200">
        <v>2694</v>
      </c>
      <c r="R200">
        <f t="shared" si="9"/>
        <v>2654</v>
      </c>
      <c r="S200" t="s">
        <v>40</v>
      </c>
    </row>
    <row r="201" spans="1:20" x14ac:dyDescent="0.3">
      <c r="A201" t="s">
        <v>88</v>
      </c>
      <c r="B201" t="s">
        <v>56</v>
      </c>
      <c r="C201" t="s">
        <v>39</v>
      </c>
      <c r="D201">
        <v>1112</v>
      </c>
      <c r="E201">
        <f t="shared" si="8"/>
        <v>1072</v>
      </c>
      <c r="F201" t="s">
        <v>40</v>
      </c>
      <c r="G201">
        <f>MEDIAN(E192:E201)</f>
        <v>1103.5</v>
      </c>
      <c r="N201" t="s">
        <v>88</v>
      </c>
      <c r="O201" t="s">
        <v>61</v>
      </c>
      <c r="P201" t="s">
        <v>39</v>
      </c>
      <c r="Q201">
        <v>1446</v>
      </c>
      <c r="R201">
        <f t="shared" si="9"/>
        <v>1406</v>
      </c>
      <c r="S201" t="s">
        <v>40</v>
      </c>
      <c r="T201">
        <f>MEDIAN(R192:R201)</f>
        <v>1527</v>
      </c>
    </row>
    <row r="202" spans="1:20" x14ac:dyDescent="0.3">
      <c r="A202" t="s">
        <v>89</v>
      </c>
      <c r="B202" t="s">
        <v>56</v>
      </c>
      <c r="C202" t="s">
        <v>49</v>
      </c>
      <c r="D202">
        <v>1303</v>
      </c>
      <c r="E202">
        <f t="shared" si="8"/>
        <v>1263</v>
      </c>
      <c r="F202" t="s">
        <v>40</v>
      </c>
      <c r="N202" t="s">
        <v>89</v>
      </c>
      <c r="O202" t="s">
        <v>61</v>
      </c>
      <c r="P202" t="s">
        <v>49</v>
      </c>
      <c r="Q202">
        <v>1319</v>
      </c>
      <c r="R202">
        <f t="shared" si="9"/>
        <v>1279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1175</v>
      </c>
      <c r="E203">
        <f t="shared" si="8"/>
        <v>1135</v>
      </c>
      <c r="F203" t="s">
        <v>40</v>
      </c>
      <c r="N203" t="s">
        <v>89</v>
      </c>
      <c r="O203" t="s">
        <v>61</v>
      </c>
      <c r="P203" t="s">
        <v>39</v>
      </c>
      <c r="Q203">
        <v>3783</v>
      </c>
      <c r="R203">
        <f t="shared" si="9"/>
        <v>3743</v>
      </c>
      <c r="S203" t="s">
        <v>40</v>
      </c>
    </row>
    <row r="204" spans="1:20" x14ac:dyDescent="0.3">
      <c r="A204" t="s">
        <v>89</v>
      </c>
      <c r="B204" t="s">
        <v>56</v>
      </c>
      <c r="C204" t="s">
        <v>39</v>
      </c>
      <c r="D204">
        <v>3158</v>
      </c>
      <c r="E204">
        <f t="shared" si="8"/>
        <v>3118</v>
      </c>
      <c r="F204" t="s">
        <v>40</v>
      </c>
      <c r="N204" t="s">
        <v>89</v>
      </c>
      <c r="O204" t="s">
        <v>61</v>
      </c>
      <c r="P204" t="s">
        <v>49</v>
      </c>
      <c r="Q204">
        <v>1846</v>
      </c>
      <c r="R204">
        <f t="shared" si="9"/>
        <v>1806</v>
      </c>
      <c r="S204" t="s">
        <v>40</v>
      </c>
    </row>
    <row r="205" spans="1:20" x14ac:dyDescent="0.3">
      <c r="A205" t="s">
        <v>89</v>
      </c>
      <c r="B205" t="s">
        <v>56</v>
      </c>
      <c r="C205" t="s">
        <v>49</v>
      </c>
      <c r="D205">
        <v>1190</v>
      </c>
      <c r="E205">
        <f t="shared" si="8"/>
        <v>1150</v>
      </c>
      <c r="F205" t="s">
        <v>40</v>
      </c>
      <c r="N205" t="s">
        <v>89</v>
      </c>
      <c r="O205" t="s">
        <v>61</v>
      </c>
      <c r="P205" t="s">
        <v>39</v>
      </c>
      <c r="Q205">
        <v>1175</v>
      </c>
      <c r="R205">
        <f t="shared" si="9"/>
        <v>1135</v>
      </c>
      <c r="S205" t="s">
        <v>40</v>
      </c>
    </row>
    <row r="206" spans="1:20" x14ac:dyDescent="0.3">
      <c r="A206" t="s">
        <v>89</v>
      </c>
      <c r="B206" t="s">
        <v>56</v>
      </c>
      <c r="C206" t="s">
        <v>49</v>
      </c>
      <c r="D206">
        <v>1735</v>
      </c>
      <c r="E206">
        <f t="shared" si="8"/>
        <v>1695</v>
      </c>
      <c r="F206" t="s">
        <v>40</v>
      </c>
      <c r="N206" t="s">
        <v>89</v>
      </c>
      <c r="O206" t="s">
        <v>61</v>
      </c>
      <c r="P206" t="s">
        <v>49</v>
      </c>
      <c r="Q206">
        <v>1543</v>
      </c>
      <c r="R206">
        <f t="shared" si="9"/>
        <v>1503</v>
      </c>
      <c r="S206" t="s">
        <v>45</v>
      </c>
    </row>
    <row r="207" spans="1:20" x14ac:dyDescent="0.3">
      <c r="A207" t="s">
        <v>89</v>
      </c>
      <c r="B207" t="s">
        <v>56</v>
      </c>
      <c r="C207" t="s">
        <v>39</v>
      </c>
      <c r="D207">
        <v>1590</v>
      </c>
      <c r="E207">
        <f t="shared" si="8"/>
        <v>1550</v>
      </c>
      <c r="F207" t="s">
        <v>40</v>
      </c>
      <c r="N207" t="s">
        <v>89</v>
      </c>
      <c r="O207" t="s">
        <v>61</v>
      </c>
      <c r="P207" t="s">
        <v>49</v>
      </c>
      <c r="Q207">
        <v>1446</v>
      </c>
      <c r="R207">
        <f t="shared" si="9"/>
        <v>1406</v>
      </c>
      <c r="S207" t="s">
        <v>45</v>
      </c>
    </row>
    <row r="208" spans="1:20" x14ac:dyDescent="0.3">
      <c r="A208" t="s">
        <v>89</v>
      </c>
      <c r="B208" t="s">
        <v>56</v>
      </c>
      <c r="C208" t="s">
        <v>49</v>
      </c>
      <c r="D208">
        <v>1063</v>
      </c>
      <c r="E208">
        <f t="shared" si="8"/>
        <v>1023</v>
      </c>
      <c r="F208" t="s">
        <v>40</v>
      </c>
      <c r="N208" t="s">
        <v>89</v>
      </c>
      <c r="O208" t="s">
        <v>61</v>
      </c>
      <c r="P208" t="s">
        <v>49</v>
      </c>
      <c r="Q208">
        <v>1461</v>
      </c>
      <c r="R208">
        <f t="shared" si="9"/>
        <v>1421</v>
      </c>
      <c r="S208" t="s">
        <v>40</v>
      </c>
    </row>
    <row r="209" spans="1:20" x14ac:dyDescent="0.3">
      <c r="A209" t="s">
        <v>89</v>
      </c>
      <c r="B209" t="s">
        <v>56</v>
      </c>
      <c r="C209" t="s">
        <v>49</v>
      </c>
      <c r="D209">
        <v>999</v>
      </c>
      <c r="E209">
        <f t="shared" si="8"/>
        <v>959</v>
      </c>
      <c r="F209" t="s">
        <v>40</v>
      </c>
      <c r="N209" t="s">
        <v>89</v>
      </c>
      <c r="O209" t="s">
        <v>61</v>
      </c>
      <c r="P209" t="s">
        <v>49</v>
      </c>
      <c r="Q209">
        <v>1079</v>
      </c>
      <c r="R209">
        <f t="shared" si="9"/>
        <v>1039</v>
      </c>
      <c r="S209" t="s">
        <v>45</v>
      </c>
    </row>
    <row r="210" spans="1:20" x14ac:dyDescent="0.3">
      <c r="A210" t="s">
        <v>89</v>
      </c>
      <c r="B210" t="s">
        <v>56</v>
      </c>
      <c r="C210" t="s">
        <v>49</v>
      </c>
      <c r="D210">
        <v>1239</v>
      </c>
      <c r="E210">
        <f t="shared" si="8"/>
        <v>1199</v>
      </c>
      <c r="F210" t="s">
        <v>40</v>
      </c>
      <c r="N210" t="s">
        <v>89</v>
      </c>
      <c r="O210" t="s">
        <v>61</v>
      </c>
      <c r="P210" t="s">
        <v>39</v>
      </c>
      <c r="Q210">
        <v>935</v>
      </c>
      <c r="R210">
        <f t="shared" si="9"/>
        <v>895</v>
      </c>
      <c r="S210" t="s">
        <v>40</v>
      </c>
    </row>
    <row r="211" spans="1:20" x14ac:dyDescent="0.3">
      <c r="A211" t="s">
        <v>89</v>
      </c>
      <c r="B211" t="s">
        <v>56</v>
      </c>
      <c r="C211" t="s">
        <v>49</v>
      </c>
      <c r="D211">
        <v>1013</v>
      </c>
      <c r="E211">
        <f t="shared" si="8"/>
        <v>973</v>
      </c>
      <c r="F211" t="s">
        <v>40</v>
      </c>
      <c r="G211">
        <f>MEDIAN(E202:E211)</f>
        <v>1174.5</v>
      </c>
      <c r="N211" t="s">
        <v>89</v>
      </c>
      <c r="O211" t="s">
        <v>61</v>
      </c>
      <c r="P211" t="s">
        <v>49</v>
      </c>
      <c r="Q211">
        <v>1222</v>
      </c>
      <c r="R211">
        <f t="shared" si="9"/>
        <v>1182</v>
      </c>
      <c r="S211" t="s">
        <v>45</v>
      </c>
      <c r="T211">
        <f>MEDIAN(R202:R211)</f>
        <v>1342.5</v>
      </c>
    </row>
    <row r="212" spans="1:20" x14ac:dyDescent="0.3">
      <c r="A212" t="s">
        <v>90</v>
      </c>
      <c r="B212" t="s">
        <v>56</v>
      </c>
      <c r="C212" t="s">
        <v>49</v>
      </c>
      <c r="D212">
        <v>1319</v>
      </c>
      <c r="E212">
        <f t="shared" si="8"/>
        <v>1279</v>
      </c>
      <c r="F212" t="s">
        <v>40</v>
      </c>
      <c r="N212" t="s">
        <v>90</v>
      </c>
      <c r="O212" t="s">
        <v>61</v>
      </c>
      <c r="P212" t="s">
        <v>49</v>
      </c>
      <c r="Q212">
        <v>1462</v>
      </c>
      <c r="R212">
        <f t="shared" si="9"/>
        <v>1422</v>
      </c>
      <c r="S212" t="s">
        <v>45</v>
      </c>
    </row>
    <row r="213" spans="1:20" x14ac:dyDescent="0.3">
      <c r="A213" t="s">
        <v>90</v>
      </c>
      <c r="B213" t="s">
        <v>56</v>
      </c>
      <c r="C213" t="s">
        <v>49</v>
      </c>
      <c r="D213">
        <v>1190</v>
      </c>
      <c r="E213">
        <f t="shared" si="8"/>
        <v>1150</v>
      </c>
      <c r="F213" t="s">
        <v>40</v>
      </c>
      <c r="N213" t="s">
        <v>90</v>
      </c>
      <c r="O213" t="s">
        <v>61</v>
      </c>
      <c r="P213" t="s">
        <v>49</v>
      </c>
      <c r="Q213">
        <v>1166</v>
      </c>
      <c r="R213">
        <f t="shared" si="9"/>
        <v>1126</v>
      </c>
      <c r="S213" t="s">
        <v>45</v>
      </c>
    </row>
    <row r="214" spans="1:20" x14ac:dyDescent="0.3">
      <c r="A214" t="s">
        <v>90</v>
      </c>
      <c r="B214" t="s">
        <v>56</v>
      </c>
      <c r="C214" t="s">
        <v>49</v>
      </c>
      <c r="D214">
        <v>2199</v>
      </c>
      <c r="E214">
        <f t="shared" si="8"/>
        <v>2159</v>
      </c>
      <c r="F214" t="s">
        <v>40</v>
      </c>
      <c r="N214" t="s">
        <v>90</v>
      </c>
      <c r="O214" t="s">
        <v>61</v>
      </c>
      <c r="P214" t="s">
        <v>39</v>
      </c>
      <c r="Q214">
        <v>1606</v>
      </c>
      <c r="R214">
        <f t="shared" si="9"/>
        <v>1566</v>
      </c>
      <c r="S214" t="s">
        <v>40</v>
      </c>
    </row>
    <row r="215" spans="1:20" x14ac:dyDescent="0.3">
      <c r="A215" t="s">
        <v>90</v>
      </c>
      <c r="B215" t="s">
        <v>56</v>
      </c>
      <c r="C215" t="s">
        <v>49</v>
      </c>
      <c r="D215">
        <v>1110</v>
      </c>
      <c r="E215">
        <f t="shared" si="8"/>
        <v>1070</v>
      </c>
      <c r="F215" t="s">
        <v>40</v>
      </c>
      <c r="N215" t="s">
        <v>90</v>
      </c>
      <c r="O215" t="s">
        <v>61</v>
      </c>
      <c r="P215" t="s">
        <v>49</v>
      </c>
      <c r="Q215">
        <v>1127</v>
      </c>
      <c r="R215">
        <f t="shared" si="9"/>
        <v>1087</v>
      </c>
      <c r="S215" t="s">
        <v>45</v>
      </c>
    </row>
    <row r="216" spans="1:20" x14ac:dyDescent="0.3">
      <c r="A216" t="s">
        <v>90</v>
      </c>
      <c r="B216" t="s">
        <v>56</v>
      </c>
      <c r="C216" t="s">
        <v>49</v>
      </c>
      <c r="D216">
        <v>999</v>
      </c>
      <c r="E216">
        <f t="shared" si="8"/>
        <v>959</v>
      </c>
      <c r="F216" t="s">
        <v>40</v>
      </c>
      <c r="N216" t="s">
        <v>90</v>
      </c>
      <c r="O216" t="s">
        <v>61</v>
      </c>
      <c r="P216" t="s">
        <v>49</v>
      </c>
      <c r="Q216">
        <v>999</v>
      </c>
      <c r="R216">
        <f t="shared" si="9"/>
        <v>959</v>
      </c>
      <c r="S216" t="s">
        <v>45</v>
      </c>
    </row>
    <row r="217" spans="1:20" x14ac:dyDescent="0.3">
      <c r="A217" t="s">
        <v>90</v>
      </c>
      <c r="B217" t="s">
        <v>56</v>
      </c>
      <c r="C217" t="s">
        <v>49</v>
      </c>
      <c r="D217">
        <v>1990</v>
      </c>
      <c r="E217">
        <f t="shared" si="8"/>
        <v>1950</v>
      </c>
      <c r="F217" t="s">
        <v>40</v>
      </c>
      <c r="N217" t="s">
        <v>90</v>
      </c>
      <c r="O217" t="s">
        <v>61</v>
      </c>
      <c r="P217" t="s">
        <v>49</v>
      </c>
      <c r="Q217">
        <v>934</v>
      </c>
      <c r="R217">
        <f t="shared" si="9"/>
        <v>894</v>
      </c>
      <c r="S217" t="s">
        <v>40</v>
      </c>
    </row>
    <row r="218" spans="1:20" x14ac:dyDescent="0.3">
      <c r="A218" t="s">
        <v>90</v>
      </c>
      <c r="B218" t="s">
        <v>56</v>
      </c>
      <c r="C218" t="s">
        <v>49</v>
      </c>
      <c r="D218">
        <v>1190</v>
      </c>
      <c r="E218">
        <f t="shared" si="8"/>
        <v>1150</v>
      </c>
      <c r="F218" t="s">
        <v>40</v>
      </c>
      <c r="N218" t="s">
        <v>90</v>
      </c>
      <c r="O218" t="s">
        <v>61</v>
      </c>
      <c r="P218" t="s">
        <v>49</v>
      </c>
      <c r="Q218">
        <v>1319</v>
      </c>
      <c r="R218">
        <f t="shared" si="9"/>
        <v>1279</v>
      </c>
      <c r="S218" t="s">
        <v>45</v>
      </c>
    </row>
    <row r="219" spans="1:20" x14ac:dyDescent="0.3">
      <c r="A219" t="s">
        <v>90</v>
      </c>
      <c r="B219" t="s">
        <v>56</v>
      </c>
      <c r="C219" t="s">
        <v>49</v>
      </c>
      <c r="D219">
        <v>903</v>
      </c>
      <c r="E219">
        <f t="shared" si="8"/>
        <v>863</v>
      </c>
      <c r="F219" t="s">
        <v>40</v>
      </c>
      <c r="N219" t="s">
        <v>90</v>
      </c>
      <c r="O219" t="s">
        <v>61</v>
      </c>
      <c r="P219" t="s">
        <v>49</v>
      </c>
      <c r="Q219">
        <v>1096</v>
      </c>
      <c r="R219">
        <f t="shared" si="9"/>
        <v>1056</v>
      </c>
      <c r="S219" t="s">
        <v>45</v>
      </c>
    </row>
    <row r="220" spans="1:20" x14ac:dyDescent="0.3">
      <c r="A220" t="s">
        <v>90</v>
      </c>
      <c r="B220" t="s">
        <v>56</v>
      </c>
      <c r="C220" t="s">
        <v>49</v>
      </c>
      <c r="D220">
        <v>1351</v>
      </c>
      <c r="E220">
        <f t="shared" si="8"/>
        <v>1311</v>
      </c>
      <c r="F220" t="s">
        <v>40</v>
      </c>
      <c r="N220" t="s">
        <v>90</v>
      </c>
      <c r="O220" t="s">
        <v>61</v>
      </c>
      <c r="P220" t="s">
        <v>39</v>
      </c>
      <c r="Q220">
        <v>1751</v>
      </c>
      <c r="R220">
        <f t="shared" si="9"/>
        <v>1711</v>
      </c>
      <c r="S220" t="s">
        <v>45</v>
      </c>
    </row>
    <row r="221" spans="1:20" x14ac:dyDescent="0.3">
      <c r="A221" t="s">
        <v>90</v>
      </c>
      <c r="B221" t="s">
        <v>56</v>
      </c>
      <c r="C221" t="s">
        <v>49</v>
      </c>
      <c r="D221">
        <v>1399</v>
      </c>
      <c r="E221">
        <f t="shared" si="8"/>
        <v>1359</v>
      </c>
      <c r="F221" t="s">
        <v>40</v>
      </c>
      <c r="G221">
        <f>MEDIAN(E212:E221)</f>
        <v>1214.5</v>
      </c>
      <c r="N221" t="s">
        <v>90</v>
      </c>
      <c r="O221" t="s">
        <v>61</v>
      </c>
      <c r="P221" t="s">
        <v>49</v>
      </c>
      <c r="Q221">
        <v>981</v>
      </c>
      <c r="R221">
        <f t="shared" si="9"/>
        <v>941</v>
      </c>
      <c r="S221" t="s">
        <v>40</v>
      </c>
      <c r="T221">
        <f>MEDIAN(R212:R221)</f>
        <v>1106.5</v>
      </c>
    </row>
    <row r="222" spans="1:20" x14ac:dyDescent="0.3">
      <c r="A222" t="s">
        <v>91</v>
      </c>
      <c r="B222" t="s">
        <v>56</v>
      </c>
      <c r="C222" t="s">
        <v>49</v>
      </c>
      <c r="D222">
        <v>2711</v>
      </c>
      <c r="E222">
        <f t="shared" si="8"/>
        <v>2671</v>
      </c>
      <c r="F222" t="s">
        <v>40</v>
      </c>
      <c r="N222" t="s">
        <v>91</v>
      </c>
      <c r="O222" t="s">
        <v>61</v>
      </c>
      <c r="P222" t="s">
        <v>39</v>
      </c>
      <c r="Q222">
        <v>3174</v>
      </c>
      <c r="R222">
        <f t="shared" si="9"/>
        <v>3134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1191</v>
      </c>
      <c r="E223">
        <f t="shared" si="8"/>
        <v>1151</v>
      </c>
      <c r="F223" t="s">
        <v>40</v>
      </c>
      <c r="N223" t="s">
        <v>91</v>
      </c>
      <c r="O223" t="s">
        <v>61</v>
      </c>
      <c r="P223" t="s">
        <v>49</v>
      </c>
      <c r="Q223">
        <v>1431</v>
      </c>
      <c r="R223">
        <f t="shared" si="9"/>
        <v>1391</v>
      </c>
      <c r="S223" t="s">
        <v>45</v>
      </c>
    </row>
    <row r="224" spans="1:20" x14ac:dyDescent="0.3">
      <c r="A224" t="s">
        <v>91</v>
      </c>
      <c r="B224" t="s">
        <v>56</v>
      </c>
      <c r="C224" t="s">
        <v>49</v>
      </c>
      <c r="D224">
        <v>967</v>
      </c>
      <c r="E224">
        <f t="shared" si="8"/>
        <v>927</v>
      </c>
      <c r="F224" t="s">
        <v>40</v>
      </c>
      <c r="N224" t="s">
        <v>91</v>
      </c>
      <c r="O224" t="s">
        <v>61</v>
      </c>
      <c r="P224" t="s">
        <v>49</v>
      </c>
      <c r="Q224">
        <v>1047</v>
      </c>
      <c r="R224">
        <f t="shared" si="9"/>
        <v>1007</v>
      </c>
      <c r="S224" t="s">
        <v>45</v>
      </c>
    </row>
    <row r="225" spans="1:20" x14ac:dyDescent="0.3">
      <c r="A225" t="s">
        <v>91</v>
      </c>
      <c r="B225" t="s">
        <v>56</v>
      </c>
      <c r="C225" t="s">
        <v>49</v>
      </c>
      <c r="D225">
        <v>1158</v>
      </c>
      <c r="E225">
        <f t="shared" si="8"/>
        <v>1118</v>
      </c>
      <c r="F225" t="s">
        <v>40</v>
      </c>
      <c r="N225" t="s">
        <v>91</v>
      </c>
      <c r="O225" t="s">
        <v>61</v>
      </c>
      <c r="P225" t="s">
        <v>49</v>
      </c>
      <c r="Q225">
        <v>1942</v>
      </c>
      <c r="R225">
        <f t="shared" si="9"/>
        <v>1902</v>
      </c>
      <c r="S225" t="s">
        <v>40</v>
      </c>
    </row>
    <row r="226" spans="1:20" x14ac:dyDescent="0.3">
      <c r="A226" t="s">
        <v>91</v>
      </c>
      <c r="B226" t="s">
        <v>56</v>
      </c>
      <c r="C226" t="s">
        <v>49</v>
      </c>
      <c r="D226">
        <v>1383</v>
      </c>
      <c r="E226">
        <f t="shared" si="8"/>
        <v>1343</v>
      </c>
      <c r="F226" t="s">
        <v>40</v>
      </c>
      <c r="N226" t="s">
        <v>91</v>
      </c>
      <c r="O226" t="s">
        <v>61</v>
      </c>
      <c r="P226" t="s">
        <v>49</v>
      </c>
      <c r="Q226">
        <v>1847</v>
      </c>
      <c r="R226">
        <f t="shared" si="9"/>
        <v>1807</v>
      </c>
      <c r="S226" t="s">
        <v>45</v>
      </c>
    </row>
    <row r="227" spans="1:20" x14ac:dyDescent="0.3">
      <c r="A227" t="s">
        <v>91</v>
      </c>
      <c r="B227" t="s">
        <v>56</v>
      </c>
      <c r="C227" t="s">
        <v>49</v>
      </c>
      <c r="D227">
        <v>1190</v>
      </c>
      <c r="E227">
        <f t="shared" si="8"/>
        <v>1150</v>
      </c>
      <c r="F227" t="s">
        <v>40</v>
      </c>
      <c r="N227" t="s">
        <v>91</v>
      </c>
      <c r="O227" t="s">
        <v>61</v>
      </c>
      <c r="P227" t="s">
        <v>49</v>
      </c>
      <c r="Q227">
        <v>1095</v>
      </c>
      <c r="R227">
        <f t="shared" si="9"/>
        <v>1055</v>
      </c>
      <c r="S227" t="s">
        <v>45</v>
      </c>
    </row>
    <row r="228" spans="1:20" x14ac:dyDescent="0.3">
      <c r="A228" t="s">
        <v>91</v>
      </c>
      <c r="B228" t="s">
        <v>56</v>
      </c>
      <c r="C228" t="s">
        <v>49</v>
      </c>
      <c r="D228">
        <v>1062</v>
      </c>
      <c r="E228">
        <f t="shared" si="8"/>
        <v>1022</v>
      </c>
      <c r="F228" t="s">
        <v>40</v>
      </c>
      <c r="N228" t="s">
        <v>91</v>
      </c>
      <c r="O228" t="s">
        <v>61</v>
      </c>
      <c r="P228" t="s">
        <v>49</v>
      </c>
      <c r="Q228">
        <v>1031</v>
      </c>
      <c r="R228">
        <f t="shared" si="9"/>
        <v>991</v>
      </c>
      <c r="S228" t="s">
        <v>40</v>
      </c>
    </row>
    <row r="229" spans="1:20" x14ac:dyDescent="0.3">
      <c r="A229" t="s">
        <v>91</v>
      </c>
      <c r="B229" t="s">
        <v>56</v>
      </c>
      <c r="C229" t="s">
        <v>49</v>
      </c>
      <c r="D229">
        <v>1013</v>
      </c>
      <c r="E229">
        <f t="shared" si="8"/>
        <v>973</v>
      </c>
      <c r="F229" t="s">
        <v>40</v>
      </c>
      <c r="N229" t="s">
        <v>91</v>
      </c>
      <c r="O229" t="s">
        <v>61</v>
      </c>
      <c r="P229" t="s">
        <v>49</v>
      </c>
      <c r="Q229">
        <v>790</v>
      </c>
      <c r="R229">
        <f t="shared" si="9"/>
        <v>750</v>
      </c>
      <c r="S229" t="s">
        <v>40</v>
      </c>
    </row>
    <row r="230" spans="1:20" x14ac:dyDescent="0.3">
      <c r="A230" t="s">
        <v>91</v>
      </c>
      <c r="B230" t="s">
        <v>56</v>
      </c>
      <c r="C230" t="s">
        <v>49</v>
      </c>
      <c r="D230">
        <v>1080</v>
      </c>
      <c r="E230">
        <f t="shared" si="8"/>
        <v>1040</v>
      </c>
      <c r="F230" t="s">
        <v>40</v>
      </c>
      <c r="N230" t="s">
        <v>91</v>
      </c>
      <c r="O230" t="s">
        <v>61</v>
      </c>
      <c r="P230" t="s">
        <v>49</v>
      </c>
      <c r="Q230">
        <v>998</v>
      </c>
      <c r="R230">
        <f t="shared" si="9"/>
        <v>958</v>
      </c>
      <c r="S230" t="s">
        <v>40</v>
      </c>
    </row>
    <row r="231" spans="1:20" x14ac:dyDescent="0.3">
      <c r="A231" t="s">
        <v>91</v>
      </c>
      <c r="B231" t="s">
        <v>56</v>
      </c>
      <c r="C231" t="s">
        <v>49</v>
      </c>
      <c r="D231">
        <v>839</v>
      </c>
      <c r="E231">
        <f t="shared" si="8"/>
        <v>799</v>
      </c>
      <c r="F231" t="s">
        <v>40</v>
      </c>
      <c r="G231">
        <f>MEDIAN(E222:E231)</f>
        <v>1079</v>
      </c>
      <c r="N231" t="s">
        <v>91</v>
      </c>
      <c r="O231" t="s">
        <v>61</v>
      </c>
      <c r="P231" t="s">
        <v>39</v>
      </c>
      <c r="Q231">
        <v>1590</v>
      </c>
      <c r="R231">
        <f t="shared" si="9"/>
        <v>1550</v>
      </c>
      <c r="S231" t="s">
        <v>45</v>
      </c>
      <c r="T231">
        <f>MEDIAN(R222:R231)</f>
        <v>1223</v>
      </c>
    </row>
    <row r="232" spans="1:20" x14ac:dyDescent="0.3">
      <c r="A232" t="s">
        <v>92</v>
      </c>
      <c r="B232" t="s">
        <v>56</v>
      </c>
      <c r="C232" t="s">
        <v>49</v>
      </c>
      <c r="D232">
        <v>1526</v>
      </c>
      <c r="E232">
        <f t="shared" si="8"/>
        <v>1486</v>
      </c>
      <c r="F232" t="s">
        <v>40</v>
      </c>
      <c r="N232" t="s">
        <v>92</v>
      </c>
      <c r="O232" t="s">
        <v>61</v>
      </c>
      <c r="P232" t="s">
        <v>49</v>
      </c>
      <c r="Q232">
        <v>1336</v>
      </c>
      <c r="R232">
        <f t="shared" si="9"/>
        <v>1296</v>
      </c>
      <c r="S232" t="s">
        <v>45</v>
      </c>
    </row>
    <row r="233" spans="1:20" x14ac:dyDescent="0.3">
      <c r="A233" t="s">
        <v>92</v>
      </c>
      <c r="B233" t="s">
        <v>56</v>
      </c>
      <c r="C233" t="s">
        <v>49</v>
      </c>
      <c r="D233">
        <v>3542</v>
      </c>
      <c r="E233">
        <f t="shared" si="8"/>
        <v>3502</v>
      </c>
      <c r="F233" t="s">
        <v>40</v>
      </c>
      <c r="N233" t="s">
        <v>92</v>
      </c>
      <c r="O233" t="s">
        <v>61</v>
      </c>
      <c r="P233" t="s">
        <v>49</v>
      </c>
      <c r="Q233">
        <v>1160</v>
      </c>
      <c r="R233">
        <f t="shared" si="9"/>
        <v>1120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1335</v>
      </c>
      <c r="E234">
        <f t="shared" si="8"/>
        <v>1295</v>
      </c>
      <c r="F234" t="s">
        <v>40</v>
      </c>
      <c r="N234" t="s">
        <v>92</v>
      </c>
      <c r="O234" t="s">
        <v>61</v>
      </c>
      <c r="P234" t="s">
        <v>49</v>
      </c>
      <c r="Q234">
        <v>1415</v>
      </c>
      <c r="R234">
        <f t="shared" si="9"/>
        <v>1375</v>
      </c>
      <c r="S234" t="s">
        <v>40</v>
      </c>
    </row>
    <row r="235" spans="1:20" x14ac:dyDescent="0.3">
      <c r="A235" t="s">
        <v>92</v>
      </c>
      <c r="B235" t="s">
        <v>56</v>
      </c>
      <c r="C235" t="s">
        <v>49</v>
      </c>
      <c r="D235">
        <v>1319</v>
      </c>
      <c r="E235">
        <f t="shared" si="8"/>
        <v>1279</v>
      </c>
      <c r="F235" t="s">
        <v>40</v>
      </c>
      <c r="N235" t="s">
        <v>92</v>
      </c>
      <c r="O235" t="s">
        <v>61</v>
      </c>
      <c r="P235" t="s">
        <v>49</v>
      </c>
      <c r="Q235">
        <v>1240</v>
      </c>
      <c r="R235">
        <f t="shared" si="9"/>
        <v>1200</v>
      </c>
      <c r="S235" t="s">
        <v>45</v>
      </c>
    </row>
    <row r="236" spans="1:20" x14ac:dyDescent="0.3">
      <c r="A236" t="s">
        <v>92</v>
      </c>
      <c r="B236" t="s">
        <v>56</v>
      </c>
      <c r="C236" t="s">
        <v>49</v>
      </c>
      <c r="D236">
        <v>1175</v>
      </c>
      <c r="E236">
        <f t="shared" si="8"/>
        <v>1135</v>
      </c>
      <c r="F236" t="s">
        <v>40</v>
      </c>
      <c r="N236" t="s">
        <v>92</v>
      </c>
      <c r="O236" t="s">
        <v>61</v>
      </c>
      <c r="P236" t="s">
        <v>49</v>
      </c>
      <c r="Q236">
        <v>934</v>
      </c>
      <c r="R236">
        <f t="shared" si="9"/>
        <v>894</v>
      </c>
      <c r="S236" t="s">
        <v>40</v>
      </c>
    </row>
    <row r="237" spans="1:20" x14ac:dyDescent="0.3">
      <c r="A237" t="s">
        <v>92</v>
      </c>
      <c r="B237" t="s">
        <v>56</v>
      </c>
      <c r="C237" t="s">
        <v>49</v>
      </c>
      <c r="D237">
        <v>4215</v>
      </c>
      <c r="E237">
        <f t="shared" si="8"/>
        <v>4175</v>
      </c>
      <c r="F237" t="s">
        <v>40</v>
      </c>
      <c r="N237" t="s">
        <v>92</v>
      </c>
      <c r="O237" t="s">
        <v>61</v>
      </c>
      <c r="P237" t="s">
        <v>49</v>
      </c>
      <c r="Q237">
        <v>1223</v>
      </c>
      <c r="R237">
        <f t="shared" si="9"/>
        <v>1183</v>
      </c>
      <c r="S237" t="s">
        <v>40</v>
      </c>
    </row>
    <row r="238" spans="1:20" x14ac:dyDescent="0.3">
      <c r="A238" t="s">
        <v>92</v>
      </c>
      <c r="B238" t="s">
        <v>56</v>
      </c>
      <c r="C238" t="s">
        <v>49</v>
      </c>
      <c r="D238">
        <v>1527</v>
      </c>
      <c r="E238">
        <f t="shared" si="8"/>
        <v>1487</v>
      </c>
      <c r="F238" t="s">
        <v>40</v>
      </c>
      <c r="N238" t="s">
        <v>92</v>
      </c>
      <c r="O238" t="s">
        <v>61</v>
      </c>
      <c r="P238" t="s">
        <v>49</v>
      </c>
      <c r="Q238">
        <v>2230</v>
      </c>
      <c r="R238">
        <f t="shared" si="9"/>
        <v>2190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968</v>
      </c>
      <c r="E239">
        <f t="shared" si="8"/>
        <v>928</v>
      </c>
      <c r="F239" t="s">
        <v>40</v>
      </c>
      <c r="N239" t="s">
        <v>92</v>
      </c>
      <c r="O239" t="s">
        <v>61</v>
      </c>
      <c r="P239" t="s">
        <v>49</v>
      </c>
      <c r="Q239">
        <v>1159</v>
      </c>
      <c r="R239">
        <f t="shared" si="9"/>
        <v>1119</v>
      </c>
      <c r="S239" t="s">
        <v>45</v>
      </c>
    </row>
    <row r="240" spans="1:20" x14ac:dyDescent="0.3">
      <c r="A240" t="s">
        <v>92</v>
      </c>
      <c r="B240" t="s">
        <v>56</v>
      </c>
      <c r="C240" t="s">
        <v>49</v>
      </c>
      <c r="D240">
        <v>1173</v>
      </c>
      <c r="E240">
        <f t="shared" si="8"/>
        <v>1133</v>
      </c>
      <c r="F240" t="s">
        <v>40</v>
      </c>
      <c r="N240" t="s">
        <v>92</v>
      </c>
      <c r="O240" t="s">
        <v>61</v>
      </c>
      <c r="P240" t="s">
        <v>49</v>
      </c>
      <c r="Q240">
        <v>2881</v>
      </c>
      <c r="R240">
        <f t="shared" si="9"/>
        <v>2841</v>
      </c>
      <c r="S240" t="s">
        <v>40</v>
      </c>
    </row>
    <row r="241" spans="1:20" x14ac:dyDescent="0.3">
      <c r="A241" t="s">
        <v>92</v>
      </c>
      <c r="B241" t="s">
        <v>56</v>
      </c>
      <c r="C241" t="s">
        <v>49</v>
      </c>
      <c r="D241">
        <v>903</v>
      </c>
      <c r="E241">
        <f t="shared" si="8"/>
        <v>863</v>
      </c>
      <c r="F241" t="s">
        <v>40</v>
      </c>
      <c r="G241">
        <f>MEDIAN(E232:E241)</f>
        <v>1287</v>
      </c>
      <c r="N241" t="s">
        <v>92</v>
      </c>
      <c r="O241" t="s">
        <v>61</v>
      </c>
      <c r="P241" t="s">
        <v>39</v>
      </c>
      <c r="Q241">
        <v>1591</v>
      </c>
      <c r="R241">
        <f t="shared" si="9"/>
        <v>1551</v>
      </c>
      <c r="S241" t="s">
        <v>40</v>
      </c>
      <c r="T241">
        <f>MEDIAN(R232:R241)</f>
        <v>1248</v>
      </c>
    </row>
    <row r="242" spans="1:20" x14ac:dyDescent="0.3">
      <c r="A242" t="s">
        <v>117</v>
      </c>
      <c r="B242" t="s">
        <v>56</v>
      </c>
      <c r="C242" t="s">
        <v>39</v>
      </c>
      <c r="D242">
        <v>2726</v>
      </c>
      <c r="E242">
        <f t="shared" si="8"/>
        <v>2686</v>
      </c>
      <c r="F242" t="s">
        <v>40</v>
      </c>
      <c r="N242" t="s">
        <v>117</v>
      </c>
      <c r="O242" t="s">
        <v>61</v>
      </c>
      <c r="P242" t="s">
        <v>39</v>
      </c>
      <c r="Q242">
        <v>4262</v>
      </c>
      <c r="R242">
        <f t="shared" si="9"/>
        <v>4222</v>
      </c>
      <c r="S242" t="s">
        <v>45</v>
      </c>
    </row>
    <row r="243" spans="1:20" x14ac:dyDescent="0.3">
      <c r="A243" t="s">
        <v>117</v>
      </c>
      <c r="B243" t="s">
        <v>56</v>
      </c>
      <c r="C243" t="s">
        <v>39</v>
      </c>
      <c r="D243">
        <v>2327</v>
      </c>
      <c r="E243">
        <f t="shared" si="8"/>
        <v>2287</v>
      </c>
      <c r="F243" t="s">
        <v>40</v>
      </c>
      <c r="N243" t="s">
        <v>117</v>
      </c>
      <c r="O243" t="s">
        <v>61</v>
      </c>
      <c r="P243" t="s">
        <v>39</v>
      </c>
      <c r="Q243">
        <v>1318</v>
      </c>
      <c r="R243">
        <f t="shared" si="9"/>
        <v>1278</v>
      </c>
      <c r="S243" t="s">
        <v>40</v>
      </c>
    </row>
    <row r="244" spans="1:20" x14ac:dyDescent="0.3">
      <c r="A244" t="s">
        <v>117</v>
      </c>
      <c r="B244" t="s">
        <v>56</v>
      </c>
      <c r="C244" t="s">
        <v>39</v>
      </c>
      <c r="D244">
        <v>1895</v>
      </c>
      <c r="E244">
        <f t="shared" si="8"/>
        <v>1855</v>
      </c>
      <c r="F244" t="s">
        <v>40</v>
      </c>
      <c r="N244" t="s">
        <v>117</v>
      </c>
      <c r="O244" t="s">
        <v>61</v>
      </c>
      <c r="P244" t="s">
        <v>39</v>
      </c>
      <c r="Q244">
        <v>1144</v>
      </c>
      <c r="R244">
        <f t="shared" si="9"/>
        <v>1104</v>
      </c>
      <c r="S244" t="s">
        <v>40</v>
      </c>
    </row>
    <row r="245" spans="1:20" x14ac:dyDescent="0.3">
      <c r="A245" t="s">
        <v>117</v>
      </c>
      <c r="B245" t="s">
        <v>56</v>
      </c>
      <c r="C245" t="s">
        <v>39</v>
      </c>
      <c r="D245">
        <v>2406</v>
      </c>
      <c r="E245">
        <f t="shared" si="8"/>
        <v>2366</v>
      </c>
      <c r="F245" t="s">
        <v>40</v>
      </c>
      <c r="N245" t="s">
        <v>117</v>
      </c>
      <c r="O245" t="s">
        <v>61</v>
      </c>
      <c r="P245" t="s">
        <v>39</v>
      </c>
      <c r="Q245">
        <v>1159</v>
      </c>
      <c r="R245">
        <f t="shared" si="9"/>
        <v>1119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1030</v>
      </c>
      <c r="E246">
        <f t="shared" si="8"/>
        <v>990</v>
      </c>
      <c r="F246" t="s">
        <v>40</v>
      </c>
      <c r="N246" t="s">
        <v>117</v>
      </c>
      <c r="O246" t="s">
        <v>61</v>
      </c>
      <c r="P246" t="s">
        <v>39</v>
      </c>
      <c r="Q246">
        <v>1334</v>
      </c>
      <c r="R246">
        <f t="shared" si="9"/>
        <v>1294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983</v>
      </c>
      <c r="E247">
        <f t="shared" si="8"/>
        <v>943</v>
      </c>
      <c r="F247" t="s">
        <v>40</v>
      </c>
      <c r="N247" t="s">
        <v>117</v>
      </c>
      <c r="O247" t="s">
        <v>61</v>
      </c>
      <c r="P247" t="s">
        <v>39</v>
      </c>
      <c r="Q247">
        <v>1368</v>
      </c>
      <c r="R247">
        <f t="shared" si="9"/>
        <v>1328</v>
      </c>
      <c r="S247" t="s">
        <v>45</v>
      </c>
    </row>
    <row r="248" spans="1:20" x14ac:dyDescent="0.3">
      <c r="A248" t="s">
        <v>117</v>
      </c>
      <c r="B248" t="s">
        <v>56</v>
      </c>
      <c r="C248" t="s">
        <v>39</v>
      </c>
      <c r="D248">
        <v>984</v>
      </c>
      <c r="E248">
        <f t="shared" si="8"/>
        <v>944</v>
      </c>
      <c r="F248" t="s">
        <v>40</v>
      </c>
      <c r="N248" t="s">
        <v>117</v>
      </c>
      <c r="O248" t="s">
        <v>61</v>
      </c>
      <c r="P248" t="s">
        <v>39</v>
      </c>
      <c r="Q248">
        <v>1120</v>
      </c>
      <c r="R248">
        <f t="shared" si="9"/>
        <v>1080</v>
      </c>
      <c r="S248" t="s">
        <v>45</v>
      </c>
    </row>
    <row r="249" spans="1:20" x14ac:dyDescent="0.3">
      <c r="A249" t="s">
        <v>117</v>
      </c>
      <c r="B249" t="s">
        <v>56</v>
      </c>
      <c r="C249" t="s">
        <v>39</v>
      </c>
      <c r="D249">
        <v>1046</v>
      </c>
      <c r="E249">
        <f t="shared" si="8"/>
        <v>1006</v>
      </c>
      <c r="F249" t="s">
        <v>40</v>
      </c>
      <c r="N249" t="s">
        <v>117</v>
      </c>
      <c r="O249" t="s">
        <v>61</v>
      </c>
      <c r="P249" t="s">
        <v>39</v>
      </c>
      <c r="Q249">
        <v>1126</v>
      </c>
      <c r="R249">
        <f t="shared" si="9"/>
        <v>1086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1255</v>
      </c>
      <c r="E250">
        <f t="shared" si="8"/>
        <v>1215</v>
      </c>
      <c r="F250" t="s">
        <v>40</v>
      </c>
      <c r="N250" t="s">
        <v>117</v>
      </c>
      <c r="O250" t="s">
        <v>61</v>
      </c>
      <c r="P250" t="s">
        <v>39</v>
      </c>
      <c r="Q250">
        <v>982</v>
      </c>
      <c r="R250">
        <f t="shared" si="9"/>
        <v>942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2311</v>
      </c>
      <c r="E251">
        <f t="shared" si="8"/>
        <v>2271</v>
      </c>
      <c r="F251" t="s">
        <v>40</v>
      </c>
      <c r="G251">
        <f>MEDIAN(E242:E251)</f>
        <v>1535</v>
      </c>
      <c r="N251" t="s">
        <v>117</v>
      </c>
      <c r="O251" t="s">
        <v>61</v>
      </c>
      <c r="P251" t="s">
        <v>39</v>
      </c>
      <c r="Q251">
        <v>1009</v>
      </c>
      <c r="R251">
        <f t="shared" si="9"/>
        <v>969</v>
      </c>
      <c r="S251" t="s">
        <v>45</v>
      </c>
      <c r="T251">
        <f>MEDIAN(R242:R251)</f>
        <v>1111.5</v>
      </c>
    </row>
    <row r="252" spans="1:20" x14ac:dyDescent="0.3">
      <c r="A252" t="s">
        <v>118</v>
      </c>
      <c r="B252" t="s">
        <v>56</v>
      </c>
      <c r="C252" t="s">
        <v>39</v>
      </c>
      <c r="D252">
        <v>3031</v>
      </c>
      <c r="E252">
        <f t="shared" si="8"/>
        <v>2991</v>
      </c>
      <c r="F252" t="s">
        <v>40</v>
      </c>
      <c r="N252" t="s">
        <v>118</v>
      </c>
      <c r="O252" t="s">
        <v>61</v>
      </c>
      <c r="P252" t="s">
        <v>39</v>
      </c>
      <c r="Q252">
        <v>3350</v>
      </c>
      <c r="R252">
        <f t="shared" si="9"/>
        <v>3310</v>
      </c>
      <c r="S252" t="s">
        <v>45</v>
      </c>
    </row>
    <row r="253" spans="1:20" x14ac:dyDescent="0.3">
      <c r="A253" t="s">
        <v>118</v>
      </c>
      <c r="B253" t="s">
        <v>56</v>
      </c>
      <c r="C253" t="s">
        <v>39</v>
      </c>
      <c r="D253">
        <v>1126</v>
      </c>
      <c r="E253">
        <f t="shared" si="8"/>
        <v>1086</v>
      </c>
      <c r="F253" t="s">
        <v>40</v>
      </c>
      <c r="N253" t="s">
        <v>118</v>
      </c>
      <c r="O253" t="s">
        <v>61</v>
      </c>
      <c r="P253" t="s">
        <v>39</v>
      </c>
      <c r="Q253">
        <v>2728</v>
      </c>
      <c r="R253">
        <f t="shared" si="9"/>
        <v>2688</v>
      </c>
      <c r="S253" t="s">
        <v>40</v>
      </c>
    </row>
    <row r="254" spans="1:20" x14ac:dyDescent="0.3">
      <c r="A254" t="s">
        <v>118</v>
      </c>
      <c r="B254" t="s">
        <v>56</v>
      </c>
      <c r="C254" t="s">
        <v>49</v>
      </c>
      <c r="D254">
        <v>4741</v>
      </c>
      <c r="E254">
        <f t="shared" si="8"/>
        <v>4701</v>
      </c>
      <c r="F254" t="s">
        <v>40</v>
      </c>
      <c r="N254" t="s">
        <v>118</v>
      </c>
      <c r="O254" t="s">
        <v>61</v>
      </c>
      <c r="P254" t="s">
        <v>39</v>
      </c>
      <c r="Q254">
        <v>1399</v>
      </c>
      <c r="R254">
        <f t="shared" si="9"/>
        <v>1359</v>
      </c>
      <c r="S254" t="s">
        <v>40</v>
      </c>
    </row>
    <row r="255" spans="1:20" x14ac:dyDescent="0.3">
      <c r="A255" t="s">
        <v>118</v>
      </c>
      <c r="B255" t="s">
        <v>56</v>
      </c>
      <c r="C255" t="s">
        <v>49</v>
      </c>
      <c r="D255">
        <v>2023</v>
      </c>
      <c r="E255">
        <f t="shared" si="8"/>
        <v>1983</v>
      </c>
      <c r="F255" t="s">
        <v>40</v>
      </c>
      <c r="N255" t="s">
        <v>118</v>
      </c>
      <c r="O255" t="s">
        <v>61</v>
      </c>
      <c r="P255" t="s">
        <v>39</v>
      </c>
      <c r="Q255">
        <v>1702</v>
      </c>
      <c r="R255">
        <f t="shared" si="9"/>
        <v>1662</v>
      </c>
      <c r="S255" t="s">
        <v>40</v>
      </c>
    </row>
    <row r="256" spans="1:20" x14ac:dyDescent="0.3">
      <c r="A256" t="s">
        <v>118</v>
      </c>
      <c r="B256" t="s">
        <v>56</v>
      </c>
      <c r="C256" t="s">
        <v>39</v>
      </c>
      <c r="D256">
        <v>1079</v>
      </c>
      <c r="E256">
        <f t="shared" si="8"/>
        <v>1039</v>
      </c>
      <c r="F256" t="s">
        <v>40</v>
      </c>
      <c r="N256" t="s">
        <v>118</v>
      </c>
      <c r="O256" t="s">
        <v>61</v>
      </c>
      <c r="P256" t="s">
        <v>49</v>
      </c>
      <c r="Q256">
        <v>4336</v>
      </c>
      <c r="R256">
        <f t="shared" si="9"/>
        <v>4296</v>
      </c>
      <c r="S256" t="s">
        <v>45</v>
      </c>
    </row>
    <row r="257" spans="1:20" x14ac:dyDescent="0.3">
      <c r="A257" t="s">
        <v>118</v>
      </c>
      <c r="B257" t="s">
        <v>56</v>
      </c>
      <c r="C257" t="s">
        <v>49</v>
      </c>
      <c r="D257">
        <v>1525</v>
      </c>
      <c r="E257">
        <f t="shared" si="8"/>
        <v>1485</v>
      </c>
      <c r="F257" t="s">
        <v>40</v>
      </c>
      <c r="N257" t="s">
        <v>118</v>
      </c>
      <c r="O257" t="s">
        <v>61</v>
      </c>
      <c r="P257" t="s">
        <v>39</v>
      </c>
      <c r="Q257">
        <v>1191</v>
      </c>
      <c r="R257">
        <f t="shared" si="9"/>
        <v>1151</v>
      </c>
      <c r="S257" t="s">
        <v>40</v>
      </c>
    </row>
    <row r="258" spans="1:20" x14ac:dyDescent="0.3">
      <c r="A258" t="s">
        <v>118</v>
      </c>
      <c r="B258" t="s">
        <v>56</v>
      </c>
      <c r="C258" t="s">
        <v>39</v>
      </c>
      <c r="D258">
        <v>2679</v>
      </c>
      <c r="E258">
        <f t="shared" ref="E258:E321" si="10">D258-40</f>
        <v>2639</v>
      </c>
      <c r="F258" t="s">
        <v>40</v>
      </c>
      <c r="N258" t="s">
        <v>118</v>
      </c>
      <c r="O258" t="s">
        <v>61</v>
      </c>
      <c r="P258" t="s">
        <v>39</v>
      </c>
      <c r="Q258">
        <v>1799</v>
      </c>
      <c r="R258">
        <f t="shared" ref="R258:R321" si="11">Q258-40</f>
        <v>1759</v>
      </c>
      <c r="S258" t="s">
        <v>45</v>
      </c>
    </row>
    <row r="259" spans="1:20" x14ac:dyDescent="0.3">
      <c r="A259" t="s">
        <v>118</v>
      </c>
      <c r="B259" t="s">
        <v>56</v>
      </c>
      <c r="C259" t="s">
        <v>39</v>
      </c>
      <c r="D259">
        <v>998</v>
      </c>
      <c r="E259">
        <f t="shared" si="10"/>
        <v>958</v>
      </c>
      <c r="F259" t="s">
        <v>40</v>
      </c>
      <c r="N259" t="s">
        <v>118</v>
      </c>
      <c r="O259" t="s">
        <v>61</v>
      </c>
      <c r="P259" t="s">
        <v>39</v>
      </c>
      <c r="Q259">
        <v>1143</v>
      </c>
      <c r="R259">
        <f t="shared" si="11"/>
        <v>1103</v>
      </c>
      <c r="S259" t="s">
        <v>40</v>
      </c>
    </row>
    <row r="260" spans="1:20" x14ac:dyDescent="0.3">
      <c r="A260" t="s">
        <v>118</v>
      </c>
      <c r="B260" t="s">
        <v>56</v>
      </c>
      <c r="C260" t="s">
        <v>39</v>
      </c>
      <c r="D260">
        <v>1718</v>
      </c>
      <c r="E260">
        <f t="shared" si="10"/>
        <v>1678</v>
      </c>
      <c r="F260" t="s">
        <v>40</v>
      </c>
      <c r="N260" t="s">
        <v>118</v>
      </c>
      <c r="O260" t="s">
        <v>61</v>
      </c>
      <c r="P260" t="s">
        <v>39</v>
      </c>
      <c r="Q260">
        <v>999</v>
      </c>
      <c r="R260">
        <f t="shared" si="11"/>
        <v>959</v>
      </c>
      <c r="S260" t="s">
        <v>45</v>
      </c>
    </row>
    <row r="261" spans="1:20" x14ac:dyDescent="0.3">
      <c r="A261" t="s">
        <v>118</v>
      </c>
      <c r="B261" t="s">
        <v>56</v>
      </c>
      <c r="C261" t="s">
        <v>39</v>
      </c>
      <c r="D261">
        <v>1014</v>
      </c>
      <c r="E261">
        <f t="shared" si="10"/>
        <v>974</v>
      </c>
      <c r="F261" t="s">
        <v>40</v>
      </c>
      <c r="G261">
        <f>MEDIAN(E252:E261)</f>
        <v>1581.5</v>
      </c>
      <c r="N261" t="s">
        <v>118</v>
      </c>
      <c r="O261" t="s">
        <v>61</v>
      </c>
      <c r="P261" t="s">
        <v>39</v>
      </c>
      <c r="Q261">
        <v>1191</v>
      </c>
      <c r="R261">
        <f t="shared" si="11"/>
        <v>1151</v>
      </c>
      <c r="S261" t="s">
        <v>40</v>
      </c>
      <c r="T261">
        <f>MEDIAN(R252:R261)</f>
        <v>1510.5</v>
      </c>
    </row>
    <row r="262" spans="1:20" x14ac:dyDescent="0.3">
      <c r="A262" t="s">
        <v>119</v>
      </c>
      <c r="B262" t="s">
        <v>56</v>
      </c>
      <c r="C262" t="s">
        <v>39</v>
      </c>
      <c r="D262">
        <v>1319</v>
      </c>
      <c r="E262">
        <f t="shared" si="10"/>
        <v>1279</v>
      </c>
      <c r="F262" t="s">
        <v>40</v>
      </c>
      <c r="N262" t="s">
        <v>119</v>
      </c>
      <c r="O262" t="s">
        <v>61</v>
      </c>
      <c r="P262" t="s">
        <v>49</v>
      </c>
      <c r="Q262">
        <v>1189</v>
      </c>
      <c r="R262">
        <f t="shared" si="11"/>
        <v>1149</v>
      </c>
      <c r="S262" t="s">
        <v>45</v>
      </c>
    </row>
    <row r="263" spans="1:20" x14ac:dyDescent="0.3">
      <c r="A263" t="s">
        <v>119</v>
      </c>
      <c r="B263" t="s">
        <v>56</v>
      </c>
      <c r="C263" t="s">
        <v>49</v>
      </c>
      <c r="D263">
        <v>1623</v>
      </c>
      <c r="E263">
        <f t="shared" si="10"/>
        <v>1583</v>
      </c>
      <c r="F263" t="s">
        <v>40</v>
      </c>
      <c r="N263" t="s">
        <v>119</v>
      </c>
      <c r="O263" t="s">
        <v>61</v>
      </c>
      <c r="P263" t="s">
        <v>49</v>
      </c>
      <c r="Q263">
        <v>5831</v>
      </c>
      <c r="R263">
        <f t="shared" si="11"/>
        <v>5791</v>
      </c>
      <c r="S263" t="s">
        <v>45</v>
      </c>
    </row>
    <row r="264" spans="1:20" x14ac:dyDescent="0.3">
      <c r="A264" t="s">
        <v>119</v>
      </c>
      <c r="B264" t="s">
        <v>56</v>
      </c>
      <c r="C264" t="s">
        <v>49</v>
      </c>
      <c r="D264">
        <v>2247</v>
      </c>
      <c r="E264">
        <f t="shared" si="10"/>
        <v>2207</v>
      </c>
      <c r="F264" t="s">
        <v>40</v>
      </c>
      <c r="N264" t="s">
        <v>119</v>
      </c>
      <c r="O264" t="s">
        <v>61</v>
      </c>
      <c r="P264" t="s">
        <v>39</v>
      </c>
      <c r="Q264">
        <v>1110</v>
      </c>
      <c r="R264">
        <f t="shared" si="11"/>
        <v>1070</v>
      </c>
      <c r="S264" t="s">
        <v>40</v>
      </c>
    </row>
    <row r="265" spans="1:20" x14ac:dyDescent="0.3">
      <c r="A265" t="s">
        <v>119</v>
      </c>
      <c r="B265" t="s">
        <v>56</v>
      </c>
      <c r="C265" t="s">
        <v>49</v>
      </c>
      <c r="D265">
        <v>1655</v>
      </c>
      <c r="E265">
        <f t="shared" si="10"/>
        <v>1615</v>
      </c>
      <c r="F265" t="s">
        <v>40</v>
      </c>
      <c r="N265" t="s">
        <v>119</v>
      </c>
      <c r="O265" t="s">
        <v>61</v>
      </c>
      <c r="P265" t="s">
        <v>49</v>
      </c>
      <c r="Q265">
        <v>4181</v>
      </c>
      <c r="R265">
        <f t="shared" si="11"/>
        <v>4141</v>
      </c>
      <c r="S265" t="s">
        <v>45</v>
      </c>
    </row>
    <row r="266" spans="1:20" x14ac:dyDescent="0.3">
      <c r="A266" t="s">
        <v>119</v>
      </c>
      <c r="B266" t="s">
        <v>56</v>
      </c>
      <c r="C266" t="s">
        <v>39</v>
      </c>
      <c r="D266">
        <v>999</v>
      </c>
      <c r="E266">
        <f t="shared" si="10"/>
        <v>959</v>
      </c>
      <c r="F266" t="s">
        <v>40</v>
      </c>
      <c r="N266" t="s">
        <v>119</v>
      </c>
      <c r="O266" t="s">
        <v>61</v>
      </c>
      <c r="P266" t="s">
        <v>39</v>
      </c>
      <c r="Q266">
        <v>2614</v>
      </c>
      <c r="R266">
        <f t="shared" si="11"/>
        <v>2574</v>
      </c>
      <c r="S266" t="s">
        <v>45</v>
      </c>
    </row>
    <row r="267" spans="1:20" x14ac:dyDescent="0.3">
      <c r="A267" t="s">
        <v>119</v>
      </c>
      <c r="B267" t="s">
        <v>56</v>
      </c>
      <c r="C267" t="s">
        <v>39</v>
      </c>
      <c r="D267">
        <v>919</v>
      </c>
      <c r="E267">
        <f t="shared" si="10"/>
        <v>879</v>
      </c>
      <c r="F267" t="s">
        <v>40</v>
      </c>
      <c r="N267" t="s">
        <v>119</v>
      </c>
      <c r="O267" t="s">
        <v>61</v>
      </c>
      <c r="P267" t="s">
        <v>39</v>
      </c>
      <c r="Q267">
        <v>1512</v>
      </c>
      <c r="R267">
        <f t="shared" si="11"/>
        <v>1472</v>
      </c>
      <c r="S267" t="s">
        <v>40</v>
      </c>
    </row>
    <row r="268" spans="1:20" x14ac:dyDescent="0.3">
      <c r="A268" t="s">
        <v>119</v>
      </c>
      <c r="B268" t="s">
        <v>56</v>
      </c>
      <c r="C268" t="s">
        <v>39</v>
      </c>
      <c r="D268">
        <v>1447</v>
      </c>
      <c r="E268">
        <f t="shared" si="10"/>
        <v>1407</v>
      </c>
      <c r="F268" t="s">
        <v>40</v>
      </c>
      <c r="N268" t="s">
        <v>119</v>
      </c>
      <c r="O268" t="s">
        <v>61</v>
      </c>
      <c r="P268" t="s">
        <v>39</v>
      </c>
      <c r="Q268">
        <v>1496</v>
      </c>
      <c r="R268">
        <f t="shared" si="11"/>
        <v>1456</v>
      </c>
      <c r="S268" t="s">
        <v>40</v>
      </c>
    </row>
    <row r="269" spans="1:20" x14ac:dyDescent="0.3">
      <c r="A269" t="s">
        <v>119</v>
      </c>
      <c r="B269" t="s">
        <v>56</v>
      </c>
      <c r="C269" t="s">
        <v>39</v>
      </c>
      <c r="D269">
        <v>2609</v>
      </c>
      <c r="E269">
        <f t="shared" si="10"/>
        <v>2569</v>
      </c>
      <c r="F269" t="s">
        <v>40</v>
      </c>
      <c r="N269" t="s">
        <v>119</v>
      </c>
      <c r="O269" t="s">
        <v>61</v>
      </c>
      <c r="P269" t="s">
        <v>39</v>
      </c>
      <c r="Q269">
        <v>1159</v>
      </c>
      <c r="R269">
        <f t="shared" si="11"/>
        <v>1119</v>
      </c>
      <c r="S269" t="s">
        <v>40</v>
      </c>
    </row>
    <row r="270" spans="1:20" x14ac:dyDescent="0.3">
      <c r="A270" t="s">
        <v>119</v>
      </c>
      <c r="B270" t="s">
        <v>56</v>
      </c>
      <c r="C270" t="s">
        <v>39</v>
      </c>
      <c r="D270">
        <v>5895</v>
      </c>
      <c r="E270">
        <f t="shared" si="10"/>
        <v>5855</v>
      </c>
      <c r="F270" t="s">
        <v>40</v>
      </c>
      <c r="N270" t="s">
        <v>119</v>
      </c>
      <c r="O270" t="s">
        <v>61</v>
      </c>
      <c r="P270" t="s">
        <v>39</v>
      </c>
      <c r="Q270">
        <v>871</v>
      </c>
      <c r="R270">
        <f t="shared" si="11"/>
        <v>831</v>
      </c>
      <c r="S270" t="s">
        <v>45</v>
      </c>
    </row>
    <row r="271" spans="1:20" x14ac:dyDescent="0.3">
      <c r="A271" t="s">
        <v>119</v>
      </c>
      <c r="B271" t="s">
        <v>56</v>
      </c>
      <c r="C271" t="s">
        <v>39</v>
      </c>
      <c r="D271">
        <v>934</v>
      </c>
      <c r="E271">
        <f t="shared" si="10"/>
        <v>894</v>
      </c>
      <c r="F271" t="s">
        <v>40</v>
      </c>
      <c r="G271">
        <f>MEDIAN(E262:E271)</f>
        <v>1495</v>
      </c>
      <c r="N271" t="s">
        <v>119</v>
      </c>
      <c r="O271" t="s">
        <v>61</v>
      </c>
      <c r="P271" t="s">
        <v>39</v>
      </c>
      <c r="Q271">
        <v>913</v>
      </c>
      <c r="R271">
        <f t="shared" si="11"/>
        <v>873</v>
      </c>
      <c r="S271" t="s">
        <v>40</v>
      </c>
      <c r="T271">
        <f>MEDIAN(R262:R271)</f>
        <v>1302.5</v>
      </c>
    </row>
    <row r="272" spans="1:20" x14ac:dyDescent="0.3">
      <c r="A272" t="s">
        <v>120</v>
      </c>
      <c r="B272" t="s">
        <v>56</v>
      </c>
      <c r="C272" t="s">
        <v>39</v>
      </c>
      <c r="D272">
        <v>1031</v>
      </c>
      <c r="E272">
        <f t="shared" si="10"/>
        <v>991</v>
      </c>
      <c r="F272" t="s">
        <v>40</v>
      </c>
      <c r="N272" t="s">
        <v>120</v>
      </c>
      <c r="O272" t="s">
        <v>61</v>
      </c>
      <c r="P272" t="s">
        <v>39</v>
      </c>
      <c r="Q272">
        <v>4359</v>
      </c>
      <c r="R272">
        <f t="shared" si="11"/>
        <v>4319</v>
      </c>
      <c r="S272" t="s">
        <v>45</v>
      </c>
    </row>
    <row r="273" spans="1:20" x14ac:dyDescent="0.3">
      <c r="A273" t="s">
        <v>120</v>
      </c>
      <c r="B273" t="s">
        <v>56</v>
      </c>
      <c r="C273" t="s">
        <v>39</v>
      </c>
      <c r="D273">
        <v>2647</v>
      </c>
      <c r="E273">
        <f t="shared" si="10"/>
        <v>2607</v>
      </c>
      <c r="F273" t="s">
        <v>40</v>
      </c>
      <c r="N273" t="s">
        <v>120</v>
      </c>
      <c r="O273" t="s">
        <v>61</v>
      </c>
      <c r="P273" t="s">
        <v>39</v>
      </c>
      <c r="Q273">
        <v>1350</v>
      </c>
      <c r="R273">
        <f t="shared" si="11"/>
        <v>1310</v>
      </c>
      <c r="S273" t="s">
        <v>40</v>
      </c>
    </row>
    <row r="274" spans="1:20" x14ac:dyDescent="0.3">
      <c r="A274" t="s">
        <v>120</v>
      </c>
      <c r="B274" t="s">
        <v>56</v>
      </c>
      <c r="C274" t="s">
        <v>49</v>
      </c>
      <c r="D274">
        <v>1270</v>
      </c>
      <c r="E274">
        <f t="shared" si="10"/>
        <v>1230</v>
      </c>
      <c r="F274" t="s">
        <v>40</v>
      </c>
      <c r="N274" t="s">
        <v>120</v>
      </c>
      <c r="O274" t="s">
        <v>61</v>
      </c>
      <c r="P274" t="s">
        <v>39</v>
      </c>
      <c r="Q274">
        <v>1799</v>
      </c>
      <c r="R274">
        <f t="shared" si="11"/>
        <v>1759</v>
      </c>
      <c r="S274" t="s">
        <v>40</v>
      </c>
    </row>
    <row r="275" spans="1:20" x14ac:dyDescent="0.3">
      <c r="A275" t="s">
        <v>120</v>
      </c>
      <c r="B275" t="s">
        <v>56</v>
      </c>
      <c r="C275" t="s">
        <v>39</v>
      </c>
      <c r="D275">
        <v>1031</v>
      </c>
      <c r="E275">
        <f t="shared" si="10"/>
        <v>991</v>
      </c>
      <c r="F275" t="s">
        <v>40</v>
      </c>
      <c r="N275" t="s">
        <v>120</v>
      </c>
      <c r="O275" t="s">
        <v>61</v>
      </c>
      <c r="P275" t="s">
        <v>39</v>
      </c>
      <c r="Q275">
        <v>1124</v>
      </c>
      <c r="R275">
        <f t="shared" si="11"/>
        <v>1084</v>
      </c>
      <c r="S275" t="s">
        <v>45</v>
      </c>
    </row>
    <row r="276" spans="1:20" x14ac:dyDescent="0.3">
      <c r="A276" t="s">
        <v>120</v>
      </c>
      <c r="B276" t="s">
        <v>56</v>
      </c>
      <c r="C276" t="s">
        <v>49</v>
      </c>
      <c r="D276">
        <v>2086</v>
      </c>
      <c r="E276">
        <f t="shared" si="10"/>
        <v>2046</v>
      </c>
      <c r="F276" t="s">
        <v>40</v>
      </c>
      <c r="N276" t="s">
        <v>120</v>
      </c>
      <c r="O276" t="s">
        <v>61</v>
      </c>
      <c r="P276" t="s">
        <v>39</v>
      </c>
      <c r="Q276">
        <v>1223</v>
      </c>
      <c r="R276">
        <f t="shared" si="11"/>
        <v>1183</v>
      </c>
      <c r="S276" t="s">
        <v>45</v>
      </c>
    </row>
    <row r="277" spans="1:20" x14ac:dyDescent="0.3">
      <c r="A277" t="s">
        <v>120</v>
      </c>
      <c r="B277" t="s">
        <v>56</v>
      </c>
      <c r="C277" t="s">
        <v>49</v>
      </c>
      <c r="D277">
        <v>1223</v>
      </c>
      <c r="E277">
        <f t="shared" si="10"/>
        <v>1183</v>
      </c>
      <c r="F277" t="s">
        <v>40</v>
      </c>
      <c r="N277" t="s">
        <v>120</v>
      </c>
      <c r="O277" t="s">
        <v>61</v>
      </c>
      <c r="P277" t="s">
        <v>39</v>
      </c>
      <c r="Q277">
        <v>1558</v>
      </c>
      <c r="R277">
        <f t="shared" si="11"/>
        <v>1518</v>
      </c>
      <c r="S277" t="s">
        <v>45</v>
      </c>
    </row>
    <row r="278" spans="1:20" x14ac:dyDescent="0.3">
      <c r="A278" t="s">
        <v>120</v>
      </c>
      <c r="B278" t="s">
        <v>56</v>
      </c>
      <c r="C278" t="s">
        <v>39</v>
      </c>
      <c r="D278">
        <v>1031</v>
      </c>
      <c r="E278">
        <f t="shared" si="10"/>
        <v>991</v>
      </c>
      <c r="F278" t="s">
        <v>40</v>
      </c>
      <c r="N278" t="s">
        <v>120</v>
      </c>
      <c r="O278" t="s">
        <v>61</v>
      </c>
      <c r="P278" t="s">
        <v>39</v>
      </c>
      <c r="Q278">
        <v>1383</v>
      </c>
      <c r="R278">
        <f t="shared" si="11"/>
        <v>1343</v>
      </c>
      <c r="S278" t="s">
        <v>40</v>
      </c>
    </row>
    <row r="279" spans="1:20" x14ac:dyDescent="0.3">
      <c r="A279" t="s">
        <v>120</v>
      </c>
      <c r="B279" t="s">
        <v>56</v>
      </c>
      <c r="C279" t="s">
        <v>49</v>
      </c>
      <c r="D279">
        <v>1223</v>
      </c>
      <c r="E279">
        <f t="shared" si="10"/>
        <v>1183</v>
      </c>
      <c r="F279" t="s">
        <v>40</v>
      </c>
      <c r="N279" t="s">
        <v>120</v>
      </c>
      <c r="O279" t="s">
        <v>61</v>
      </c>
      <c r="P279" t="s">
        <v>39</v>
      </c>
      <c r="Q279">
        <v>1751</v>
      </c>
      <c r="R279">
        <f t="shared" si="11"/>
        <v>1711</v>
      </c>
      <c r="S279" t="s">
        <v>45</v>
      </c>
    </row>
    <row r="280" spans="1:20" x14ac:dyDescent="0.3">
      <c r="A280" t="s">
        <v>120</v>
      </c>
      <c r="B280" t="s">
        <v>56</v>
      </c>
      <c r="C280" t="s">
        <v>39</v>
      </c>
      <c r="D280">
        <v>2471</v>
      </c>
      <c r="E280">
        <f t="shared" si="10"/>
        <v>2431</v>
      </c>
      <c r="F280" t="s">
        <v>40</v>
      </c>
      <c r="N280" t="s">
        <v>120</v>
      </c>
      <c r="O280" t="s">
        <v>61</v>
      </c>
      <c r="P280" t="s">
        <v>39</v>
      </c>
      <c r="Q280">
        <v>966</v>
      </c>
      <c r="R280">
        <f t="shared" si="11"/>
        <v>926</v>
      </c>
      <c r="S280" t="s">
        <v>40</v>
      </c>
    </row>
    <row r="281" spans="1:20" x14ac:dyDescent="0.3">
      <c r="A281" t="s">
        <v>120</v>
      </c>
      <c r="B281" t="s">
        <v>56</v>
      </c>
      <c r="C281" t="s">
        <v>39</v>
      </c>
      <c r="D281">
        <v>1367</v>
      </c>
      <c r="E281">
        <f t="shared" si="10"/>
        <v>1327</v>
      </c>
      <c r="F281" t="s">
        <v>40</v>
      </c>
      <c r="G281">
        <f>MEDIAN(E272:E281)</f>
        <v>1206.5</v>
      </c>
      <c r="N281" t="s">
        <v>120</v>
      </c>
      <c r="O281" t="s">
        <v>61</v>
      </c>
      <c r="P281" t="s">
        <v>39</v>
      </c>
      <c r="Q281">
        <v>1152</v>
      </c>
      <c r="R281">
        <f t="shared" si="11"/>
        <v>1112</v>
      </c>
      <c r="S281" t="s">
        <v>40</v>
      </c>
      <c r="T281">
        <f>MEDIAN(R272:R281)</f>
        <v>1326.5</v>
      </c>
    </row>
    <row r="282" spans="1:20" x14ac:dyDescent="0.3">
      <c r="A282" t="s">
        <v>121</v>
      </c>
      <c r="B282" t="s">
        <v>56</v>
      </c>
      <c r="C282" t="s">
        <v>49</v>
      </c>
      <c r="D282">
        <v>2775</v>
      </c>
      <c r="E282">
        <f t="shared" si="10"/>
        <v>2735</v>
      </c>
      <c r="F282" t="s">
        <v>40</v>
      </c>
      <c r="N282" t="s">
        <v>121</v>
      </c>
      <c r="O282" t="s">
        <v>61</v>
      </c>
      <c r="P282" t="s">
        <v>49</v>
      </c>
      <c r="Q282">
        <v>1463</v>
      </c>
      <c r="R282">
        <f t="shared" si="11"/>
        <v>1423</v>
      </c>
      <c r="S282" t="s">
        <v>45</v>
      </c>
    </row>
    <row r="283" spans="1:20" x14ac:dyDescent="0.3">
      <c r="A283" t="s">
        <v>121</v>
      </c>
      <c r="B283" t="s">
        <v>56</v>
      </c>
      <c r="C283" t="s">
        <v>49</v>
      </c>
      <c r="D283">
        <v>2886</v>
      </c>
      <c r="E283">
        <f t="shared" si="10"/>
        <v>2846</v>
      </c>
      <c r="F283" t="s">
        <v>40</v>
      </c>
      <c r="N283" t="s">
        <v>121</v>
      </c>
      <c r="O283" t="s">
        <v>61</v>
      </c>
      <c r="P283" t="s">
        <v>39</v>
      </c>
      <c r="Q283">
        <v>1831</v>
      </c>
      <c r="R283">
        <f t="shared" si="11"/>
        <v>1791</v>
      </c>
      <c r="S283" t="s">
        <v>45</v>
      </c>
    </row>
    <row r="284" spans="1:20" x14ac:dyDescent="0.3">
      <c r="A284" t="s">
        <v>121</v>
      </c>
      <c r="B284" t="s">
        <v>56</v>
      </c>
      <c r="C284" t="s">
        <v>49</v>
      </c>
      <c r="D284">
        <v>2295</v>
      </c>
      <c r="E284">
        <f t="shared" si="10"/>
        <v>2255</v>
      </c>
      <c r="F284" t="s">
        <v>40</v>
      </c>
      <c r="N284" t="s">
        <v>121</v>
      </c>
      <c r="O284" t="s">
        <v>61</v>
      </c>
      <c r="P284" t="s">
        <v>49</v>
      </c>
      <c r="Q284">
        <v>1936</v>
      </c>
      <c r="R284">
        <f t="shared" si="11"/>
        <v>1896</v>
      </c>
      <c r="S284" t="s">
        <v>45</v>
      </c>
    </row>
    <row r="285" spans="1:20" x14ac:dyDescent="0.3">
      <c r="A285" t="s">
        <v>121</v>
      </c>
      <c r="B285" t="s">
        <v>56</v>
      </c>
      <c r="C285" t="s">
        <v>49</v>
      </c>
      <c r="D285">
        <v>1526</v>
      </c>
      <c r="E285">
        <f t="shared" si="10"/>
        <v>1486</v>
      </c>
      <c r="F285" t="s">
        <v>40</v>
      </c>
      <c r="N285" t="s">
        <v>121</v>
      </c>
      <c r="O285" t="s">
        <v>61</v>
      </c>
      <c r="P285" t="s">
        <v>49</v>
      </c>
      <c r="Q285">
        <v>1622</v>
      </c>
      <c r="R285">
        <f t="shared" si="11"/>
        <v>1582</v>
      </c>
      <c r="S285" t="s">
        <v>40</v>
      </c>
    </row>
    <row r="286" spans="1:20" x14ac:dyDescent="0.3">
      <c r="A286" t="s">
        <v>121</v>
      </c>
      <c r="B286" t="s">
        <v>56</v>
      </c>
      <c r="C286" t="s">
        <v>49</v>
      </c>
      <c r="D286">
        <v>1111</v>
      </c>
      <c r="E286">
        <f t="shared" si="10"/>
        <v>1071</v>
      </c>
      <c r="F286" t="s">
        <v>40</v>
      </c>
      <c r="N286" t="s">
        <v>121</v>
      </c>
      <c r="O286" t="s">
        <v>61</v>
      </c>
      <c r="P286" t="s">
        <v>39</v>
      </c>
      <c r="Q286">
        <v>2087</v>
      </c>
      <c r="R286">
        <f t="shared" si="11"/>
        <v>2047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935</v>
      </c>
      <c r="E287">
        <f t="shared" si="10"/>
        <v>895</v>
      </c>
      <c r="F287" t="s">
        <v>40</v>
      </c>
      <c r="N287" t="s">
        <v>121</v>
      </c>
      <c r="O287" t="s">
        <v>61</v>
      </c>
      <c r="P287" t="s">
        <v>49</v>
      </c>
      <c r="Q287">
        <v>1431</v>
      </c>
      <c r="R287">
        <f t="shared" si="11"/>
        <v>1391</v>
      </c>
      <c r="S287" t="s">
        <v>40</v>
      </c>
    </row>
    <row r="288" spans="1:20" x14ac:dyDescent="0.3">
      <c r="A288" t="s">
        <v>121</v>
      </c>
      <c r="B288" t="s">
        <v>56</v>
      </c>
      <c r="C288" t="s">
        <v>49</v>
      </c>
      <c r="D288">
        <v>1335</v>
      </c>
      <c r="E288">
        <f t="shared" si="10"/>
        <v>1295</v>
      </c>
      <c r="F288" t="s">
        <v>40</v>
      </c>
      <c r="N288" t="s">
        <v>121</v>
      </c>
      <c r="O288" t="s">
        <v>61</v>
      </c>
      <c r="P288" t="s">
        <v>39</v>
      </c>
      <c r="Q288">
        <v>2054</v>
      </c>
      <c r="R288">
        <f t="shared" si="11"/>
        <v>2014</v>
      </c>
      <c r="S288" t="s">
        <v>40</v>
      </c>
    </row>
    <row r="289" spans="1:20" x14ac:dyDescent="0.3">
      <c r="A289" t="s">
        <v>121</v>
      </c>
      <c r="B289" t="s">
        <v>56</v>
      </c>
      <c r="C289" t="s">
        <v>49</v>
      </c>
      <c r="D289">
        <v>1527</v>
      </c>
      <c r="E289">
        <f t="shared" si="10"/>
        <v>1487</v>
      </c>
      <c r="F289" t="s">
        <v>40</v>
      </c>
      <c r="N289" t="s">
        <v>121</v>
      </c>
      <c r="O289" t="s">
        <v>61</v>
      </c>
      <c r="P289" t="s">
        <v>49</v>
      </c>
      <c r="Q289">
        <v>1335</v>
      </c>
      <c r="R289">
        <f t="shared" si="11"/>
        <v>1295</v>
      </c>
      <c r="S289" t="s">
        <v>40</v>
      </c>
    </row>
    <row r="290" spans="1:20" x14ac:dyDescent="0.3">
      <c r="A290" t="s">
        <v>121</v>
      </c>
      <c r="B290" t="s">
        <v>56</v>
      </c>
      <c r="C290" t="s">
        <v>49</v>
      </c>
      <c r="D290">
        <v>1351</v>
      </c>
      <c r="E290">
        <f t="shared" si="10"/>
        <v>1311</v>
      </c>
      <c r="F290" t="s">
        <v>40</v>
      </c>
      <c r="N290" t="s">
        <v>121</v>
      </c>
      <c r="O290" t="s">
        <v>61</v>
      </c>
      <c r="P290" t="s">
        <v>49</v>
      </c>
      <c r="Q290">
        <v>1157</v>
      </c>
      <c r="R290">
        <f t="shared" si="11"/>
        <v>1117</v>
      </c>
      <c r="S290" t="s">
        <v>40</v>
      </c>
    </row>
    <row r="291" spans="1:20" x14ac:dyDescent="0.3">
      <c r="A291" t="s">
        <v>121</v>
      </c>
      <c r="B291" t="s">
        <v>56</v>
      </c>
      <c r="C291" t="s">
        <v>49</v>
      </c>
      <c r="D291">
        <v>1158</v>
      </c>
      <c r="E291">
        <f t="shared" si="10"/>
        <v>1118</v>
      </c>
      <c r="F291" t="s">
        <v>40</v>
      </c>
      <c r="G291">
        <f>MEDIAN(E282:E291)</f>
        <v>1398.5</v>
      </c>
      <c r="N291" t="s">
        <v>121</v>
      </c>
      <c r="O291" t="s">
        <v>61</v>
      </c>
      <c r="P291" t="s">
        <v>39</v>
      </c>
      <c r="Q291">
        <v>839</v>
      </c>
      <c r="R291">
        <f t="shared" si="11"/>
        <v>799</v>
      </c>
      <c r="S291" t="s">
        <v>40</v>
      </c>
      <c r="T291">
        <f>MEDIAN(R282:R291)</f>
        <v>1502.5</v>
      </c>
    </row>
    <row r="292" spans="1:20" x14ac:dyDescent="0.3">
      <c r="A292" t="s">
        <v>122</v>
      </c>
      <c r="B292" t="s">
        <v>56</v>
      </c>
      <c r="C292" t="s">
        <v>49</v>
      </c>
      <c r="D292">
        <v>1767</v>
      </c>
      <c r="E292">
        <f t="shared" si="10"/>
        <v>1727</v>
      </c>
      <c r="F292" t="s">
        <v>40</v>
      </c>
      <c r="N292" t="s">
        <v>122</v>
      </c>
      <c r="O292" t="s">
        <v>61</v>
      </c>
      <c r="P292" t="s">
        <v>39</v>
      </c>
      <c r="Q292">
        <v>8999</v>
      </c>
      <c r="R292">
        <f t="shared" si="11"/>
        <v>8959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1159</v>
      </c>
      <c r="E293">
        <f t="shared" si="10"/>
        <v>1119</v>
      </c>
      <c r="F293" t="s">
        <v>40</v>
      </c>
      <c r="N293" t="s">
        <v>122</v>
      </c>
      <c r="O293" t="s">
        <v>61</v>
      </c>
      <c r="P293" t="s">
        <v>49</v>
      </c>
      <c r="Q293">
        <v>2465</v>
      </c>
      <c r="R293">
        <f t="shared" si="11"/>
        <v>2425</v>
      </c>
      <c r="S293" t="s">
        <v>45</v>
      </c>
    </row>
    <row r="294" spans="1:20" x14ac:dyDescent="0.3">
      <c r="A294" t="s">
        <v>122</v>
      </c>
      <c r="B294" t="s">
        <v>56</v>
      </c>
      <c r="C294" t="s">
        <v>49</v>
      </c>
      <c r="D294">
        <v>951</v>
      </c>
      <c r="E294">
        <f t="shared" si="10"/>
        <v>911</v>
      </c>
      <c r="F294" t="s">
        <v>40</v>
      </c>
      <c r="N294" t="s">
        <v>122</v>
      </c>
      <c r="O294" t="s">
        <v>61</v>
      </c>
      <c r="P294" t="s">
        <v>49</v>
      </c>
      <c r="Q294">
        <v>1575</v>
      </c>
      <c r="R294">
        <f t="shared" si="11"/>
        <v>1535</v>
      </c>
      <c r="S294" t="s">
        <v>45</v>
      </c>
    </row>
    <row r="295" spans="1:20" x14ac:dyDescent="0.3">
      <c r="A295" t="s">
        <v>122</v>
      </c>
      <c r="B295" t="s">
        <v>56</v>
      </c>
      <c r="C295" t="s">
        <v>49</v>
      </c>
      <c r="D295">
        <v>2375</v>
      </c>
      <c r="E295">
        <f t="shared" si="10"/>
        <v>2335</v>
      </c>
      <c r="F295" t="s">
        <v>40</v>
      </c>
      <c r="N295" t="s">
        <v>122</v>
      </c>
      <c r="O295" t="s">
        <v>61</v>
      </c>
      <c r="P295" t="s">
        <v>49</v>
      </c>
      <c r="Q295">
        <v>3031</v>
      </c>
      <c r="R295">
        <f t="shared" si="11"/>
        <v>2991</v>
      </c>
      <c r="S295" t="s">
        <v>45</v>
      </c>
    </row>
    <row r="296" spans="1:20" x14ac:dyDescent="0.3">
      <c r="A296" t="s">
        <v>122</v>
      </c>
      <c r="B296" t="s">
        <v>56</v>
      </c>
      <c r="C296" t="s">
        <v>49</v>
      </c>
      <c r="D296">
        <v>983</v>
      </c>
      <c r="E296">
        <f t="shared" si="10"/>
        <v>943</v>
      </c>
      <c r="F296" t="s">
        <v>40</v>
      </c>
      <c r="N296" t="s">
        <v>122</v>
      </c>
      <c r="O296" t="s">
        <v>61</v>
      </c>
      <c r="P296" t="s">
        <v>49</v>
      </c>
      <c r="Q296">
        <v>1093</v>
      </c>
      <c r="R296">
        <f t="shared" si="11"/>
        <v>1053</v>
      </c>
      <c r="S296" t="s">
        <v>40</v>
      </c>
    </row>
    <row r="297" spans="1:20" x14ac:dyDescent="0.3">
      <c r="A297" t="s">
        <v>122</v>
      </c>
      <c r="B297" t="s">
        <v>56</v>
      </c>
      <c r="C297" t="s">
        <v>49</v>
      </c>
      <c r="D297">
        <v>1240</v>
      </c>
      <c r="E297">
        <f t="shared" si="10"/>
        <v>1200</v>
      </c>
      <c r="F297" t="s">
        <v>40</v>
      </c>
      <c r="N297" t="s">
        <v>122</v>
      </c>
      <c r="O297" t="s">
        <v>61</v>
      </c>
      <c r="P297" t="s">
        <v>39</v>
      </c>
      <c r="Q297">
        <v>1087</v>
      </c>
      <c r="R297">
        <f t="shared" si="11"/>
        <v>1047</v>
      </c>
      <c r="S297" t="s">
        <v>45</v>
      </c>
    </row>
    <row r="298" spans="1:20" x14ac:dyDescent="0.3">
      <c r="A298" t="s">
        <v>122</v>
      </c>
      <c r="B298" t="s">
        <v>56</v>
      </c>
      <c r="C298" t="s">
        <v>49</v>
      </c>
      <c r="D298">
        <v>918</v>
      </c>
      <c r="E298">
        <f t="shared" si="10"/>
        <v>878</v>
      </c>
      <c r="F298" t="s">
        <v>40</v>
      </c>
      <c r="N298" t="s">
        <v>122</v>
      </c>
      <c r="O298" t="s">
        <v>61</v>
      </c>
      <c r="P298" t="s">
        <v>49</v>
      </c>
      <c r="Q298">
        <v>1527</v>
      </c>
      <c r="R298">
        <f t="shared" si="11"/>
        <v>1487</v>
      </c>
      <c r="S298" t="s">
        <v>45</v>
      </c>
    </row>
    <row r="299" spans="1:20" x14ac:dyDescent="0.3">
      <c r="A299" t="s">
        <v>122</v>
      </c>
      <c r="B299" t="s">
        <v>56</v>
      </c>
      <c r="C299" t="s">
        <v>49</v>
      </c>
      <c r="D299">
        <v>2626</v>
      </c>
      <c r="E299">
        <f t="shared" si="10"/>
        <v>2586</v>
      </c>
      <c r="F299" t="s">
        <v>40</v>
      </c>
      <c r="N299" t="s">
        <v>122</v>
      </c>
      <c r="O299" t="s">
        <v>61</v>
      </c>
      <c r="P299" t="s">
        <v>49</v>
      </c>
      <c r="Q299">
        <v>999</v>
      </c>
      <c r="R299">
        <f t="shared" si="11"/>
        <v>959</v>
      </c>
      <c r="S299" t="s">
        <v>45</v>
      </c>
    </row>
    <row r="300" spans="1:20" x14ac:dyDescent="0.3">
      <c r="A300" t="s">
        <v>122</v>
      </c>
      <c r="B300" t="s">
        <v>56</v>
      </c>
      <c r="C300" t="s">
        <v>49</v>
      </c>
      <c r="D300">
        <v>951</v>
      </c>
      <c r="E300">
        <f t="shared" si="10"/>
        <v>911</v>
      </c>
      <c r="F300" t="s">
        <v>40</v>
      </c>
      <c r="N300" t="s">
        <v>122</v>
      </c>
      <c r="O300" t="s">
        <v>61</v>
      </c>
      <c r="P300" t="s">
        <v>49</v>
      </c>
      <c r="Q300">
        <v>1654</v>
      </c>
      <c r="R300">
        <f t="shared" si="11"/>
        <v>1614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1079</v>
      </c>
      <c r="E301">
        <f t="shared" si="10"/>
        <v>1039</v>
      </c>
      <c r="F301" t="s">
        <v>40</v>
      </c>
      <c r="G301">
        <f>MEDIAN(E292:E301)</f>
        <v>1079</v>
      </c>
      <c r="N301" t="s">
        <v>122</v>
      </c>
      <c r="O301" t="s">
        <v>61</v>
      </c>
      <c r="P301" t="s">
        <v>49</v>
      </c>
      <c r="Q301">
        <v>1206</v>
      </c>
      <c r="R301">
        <f t="shared" si="11"/>
        <v>1166</v>
      </c>
      <c r="S301" t="s">
        <v>40</v>
      </c>
      <c r="T301">
        <f>MEDIAN(R292:R301)</f>
        <v>1511</v>
      </c>
    </row>
    <row r="302" spans="1:20" x14ac:dyDescent="0.3">
      <c r="A302" t="s">
        <v>123</v>
      </c>
      <c r="B302" t="s">
        <v>56</v>
      </c>
      <c r="C302" t="s">
        <v>49</v>
      </c>
      <c r="D302">
        <v>3830</v>
      </c>
      <c r="E302">
        <f t="shared" si="10"/>
        <v>3790</v>
      </c>
      <c r="F302" t="s">
        <v>40</v>
      </c>
      <c r="N302" t="s">
        <v>123</v>
      </c>
      <c r="O302" t="s">
        <v>61</v>
      </c>
      <c r="P302" t="s">
        <v>49</v>
      </c>
      <c r="Q302">
        <v>2135</v>
      </c>
      <c r="R302">
        <f t="shared" si="11"/>
        <v>2095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1432</v>
      </c>
      <c r="E303">
        <f t="shared" si="10"/>
        <v>1392</v>
      </c>
      <c r="F303" t="s">
        <v>40</v>
      </c>
      <c r="N303" t="s">
        <v>123</v>
      </c>
      <c r="O303" t="s">
        <v>61</v>
      </c>
      <c r="P303" t="s">
        <v>39</v>
      </c>
      <c r="Q303">
        <v>1847</v>
      </c>
      <c r="R303">
        <f t="shared" si="11"/>
        <v>1807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1541</v>
      </c>
      <c r="E304">
        <f t="shared" si="10"/>
        <v>1501</v>
      </c>
      <c r="F304" t="s">
        <v>40</v>
      </c>
      <c r="N304" t="s">
        <v>123</v>
      </c>
      <c r="O304" t="s">
        <v>61</v>
      </c>
      <c r="P304" t="s">
        <v>49</v>
      </c>
      <c r="Q304">
        <v>1825</v>
      </c>
      <c r="R304">
        <f t="shared" si="11"/>
        <v>1785</v>
      </c>
      <c r="S304" t="s">
        <v>45</v>
      </c>
    </row>
    <row r="305" spans="1:20" x14ac:dyDescent="0.3">
      <c r="A305" t="s">
        <v>123</v>
      </c>
      <c r="B305" t="s">
        <v>56</v>
      </c>
      <c r="C305" t="s">
        <v>49</v>
      </c>
      <c r="D305">
        <v>2168</v>
      </c>
      <c r="E305">
        <f t="shared" si="10"/>
        <v>2128</v>
      </c>
      <c r="F305" t="s">
        <v>40</v>
      </c>
      <c r="N305" t="s">
        <v>123</v>
      </c>
      <c r="O305" t="s">
        <v>61</v>
      </c>
      <c r="P305" t="s">
        <v>49</v>
      </c>
      <c r="Q305">
        <v>1367</v>
      </c>
      <c r="R305">
        <f t="shared" si="11"/>
        <v>1327</v>
      </c>
      <c r="S305" t="s">
        <v>45</v>
      </c>
    </row>
    <row r="306" spans="1:20" x14ac:dyDescent="0.3">
      <c r="A306" t="s">
        <v>123</v>
      </c>
      <c r="B306" t="s">
        <v>56</v>
      </c>
      <c r="C306" t="s">
        <v>49</v>
      </c>
      <c r="D306">
        <v>2167</v>
      </c>
      <c r="E306">
        <f t="shared" si="10"/>
        <v>2127</v>
      </c>
      <c r="F306" t="s">
        <v>40</v>
      </c>
      <c r="N306" t="s">
        <v>123</v>
      </c>
      <c r="O306" t="s">
        <v>61</v>
      </c>
      <c r="P306" t="s">
        <v>49</v>
      </c>
      <c r="Q306">
        <v>1414</v>
      </c>
      <c r="R306">
        <f t="shared" si="11"/>
        <v>1374</v>
      </c>
      <c r="S306" t="s">
        <v>45</v>
      </c>
    </row>
    <row r="307" spans="1:20" x14ac:dyDescent="0.3">
      <c r="A307" t="s">
        <v>123</v>
      </c>
      <c r="B307" t="s">
        <v>56</v>
      </c>
      <c r="C307" t="s">
        <v>49</v>
      </c>
      <c r="D307">
        <v>1430</v>
      </c>
      <c r="E307">
        <f t="shared" si="10"/>
        <v>1390</v>
      </c>
      <c r="F307" t="s">
        <v>40</v>
      </c>
      <c r="N307" t="s">
        <v>123</v>
      </c>
      <c r="O307" t="s">
        <v>61</v>
      </c>
      <c r="P307" t="s">
        <v>39</v>
      </c>
      <c r="Q307">
        <v>7501</v>
      </c>
      <c r="R307">
        <f t="shared" si="11"/>
        <v>7461</v>
      </c>
      <c r="S307" t="s">
        <v>40</v>
      </c>
    </row>
    <row r="308" spans="1:20" x14ac:dyDescent="0.3">
      <c r="A308" t="s">
        <v>123</v>
      </c>
      <c r="B308" t="s">
        <v>56</v>
      </c>
      <c r="C308" t="s">
        <v>49</v>
      </c>
      <c r="D308">
        <v>992</v>
      </c>
      <c r="E308">
        <f t="shared" si="10"/>
        <v>952</v>
      </c>
      <c r="F308" t="s">
        <v>40</v>
      </c>
      <c r="N308" t="s">
        <v>123</v>
      </c>
      <c r="O308" t="s">
        <v>61</v>
      </c>
      <c r="P308" t="s">
        <v>49</v>
      </c>
      <c r="Q308">
        <v>2839</v>
      </c>
      <c r="R308">
        <f t="shared" si="11"/>
        <v>2799</v>
      </c>
      <c r="S308" t="s">
        <v>40</v>
      </c>
    </row>
    <row r="309" spans="1:20" x14ac:dyDescent="0.3">
      <c r="A309" t="s">
        <v>123</v>
      </c>
      <c r="B309" t="s">
        <v>56</v>
      </c>
      <c r="C309" t="s">
        <v>49</v>
      </c>
      <c r="D309">
        <v>1271</v>
      </c>
      <c r="E309">
        <f t="shared" si="10"/>
        <v>1231</v>
      </c>
      <c r="F309" t="s">
        <v>40</v>
      </c>
      <c r="N309" t="s">
        <v>123</v>
      </c>
      <c r="O309" t="s">
        <v>61</v>
      </c>
      <c r="P309" t="s">
        <v>49</v>
      </c>
      <c r="Q309">
        <v>1126</v>
      </c>
      <c r="R309">
        <f t="shared" si="11"/>
        <v>1086</v>
      </c>
      <c r="S309" t="s">
        <v>45</v>
      </c>
    </row>
    <row r="310" spans="1:20" x14ac:dyDescent="0.3">
      <c r="A310" t="s">
        <v>123</v>
      </c>
      <c r="B310" t="s">
        <v>56</v>
      </c>
      <c r="C310" t="s">
        <v>49</v>
      </c>
      <c r="D310">
        <v>1363</v>
      </c>
      <c r="E310">
        <f t="shared" si="10"/>
        <v>1323</v>
      </c>
      <c r="F310" t="s">
        <v>40</v>
      </c>
      <c r="N310" t="s">
        <v>123</v>
      </c>
      <c r="O310" t="s">
        <v>61</v>
      </c>
      <c r="P310" t="s">
        <v>49</v>
      </c>
      <c r="Q310">
        <v>967</v>
      </c>
      <c r="R310">
        <f t="shared" si="11"/>
        <v>927</v>
      </c>
      <c r="S310" t="s">
        <v>45</v>
      </c>
    </row>
    <row r="311" spans="1:20" x14ac:dyDescent="0.3">
      <c r="A311" t="s">
        <v>123</v>
      </c>
      <c r="B311" t="s">
        <v>56</v>
      </c>
      <c r="C311" t="s">
        <v>49</v>
      </c>
      <c r="D311">
        <v>1047</v>
      </c>
      <c r="E311">
        <f t="shared" si="10"/>
        <v>1007</v>
      </c>
      <c r="F311" t="s">
        <v>40</v>
      </c>
      <c r="G311">
        <f>MEDIAN(E302:E311)</f>
        <v>1391</v>
      </c>
      <c r="N311" t="s">
        <v>123</v>
      </c>
      <c r="O311" t="s">
        <v>61</v>
      </c>
      <c r="P311" t="s">
        <v>39</v>
      </c>
      <c r="Q311">
        <v>950</v>
      </c>
      <c r="R311">
        <f t="shared" si="11"/>
        <v>910</v>
      </c>
      <c r="S311" t="s">
        <v>45</v>
      </c>
      <c r="T311">
        <f>MEDIAN(R302:R311)</f>
        <v>1579.5</v>
      </c>
    </row>
    <row r="312" spans="1:20" x14ac:dyDescent="0.3">
      <c r="A312" t="s">
        <v>124</v>
      </c>
      <c r="B312" t="s">
        <v>56</v>
      </c>
      <c r="C312" t="s">
        <v>49</v>
      </c>
      <c r="D312">
        <v>1711</v>
      </c>
      <c r="E312">
        <f t="shared" si="10"/>
        <v>1671</v>
      </c>
      <c r="F312" t="s">
        <v>40</v>
      </c>
      <c r="N312" t="s">
        <v>124</v>
      </c>
      <c r="O312" t="s">
        <v>61</v>
      </c>
      <c r="P312" t="s">
        <v>49</v>
      </c>
      <c r="Q312">
        <v>2901</v>
      </c>
      <c r="R312">
        <f t="shared" si="11"/>
        <v>2861</v>
      </c>
      <c r="S312" t="s">
        <v>45</v>
      </c>
    </row>
    <row r="313" spans="1:20" x14ac:dyDescent="0.3">
      <c r="A313" t="s">
        <v>124</v>
      </c>
      <c r="B313" t="s">
        <v>56</v>
      </c>
      <c r="C313" t="s">
        <v>49</v>
      </c>
      <c r="D313">
        <v>1687</v>
      </c>
      <c r="E313">
        <f t="shared" si="10"/>
        <v>1647</v>
      </c>
      <c r="F313" t="s">
        <v>40</v>
      </c>
      <c r="N313" t="s">
        <v>124</v>
      </c>
      <c r="O313" t="s">
        <v>61</v>
      </c>
      <c r="P313" t="s">
        <v>49</v>
      </c>
      <c r="Q313">
        <v>1384</v>
      </c>
      <c r="R313">
        <f t="shared" si="11"/>
        <v>1344</v>
      </c>
      <c r="S313" t="s">
        <v>45</v>
      </c>
    </row>
    <row r="314" spans="1:20" x14ac:dyDescent="0.3">
      <c r="A314" t="s">
        <v>124</v>
      </c>
      <c r="B314" t="s">
        <v>56</v>
      </c>
      <c r="C314" t="s">
        <v>49</v>
      </c>
      <c r="D314">
        <v>1030</v>
      </c>
      <c r="E314">
        <f t="shared" si="10"/>
        <v>990</v>
      </c>
      <c r="F314" t="s">
        <v>40</v>
      </c>
      <c r="N314" t="s">
        <v>124</v>
      </c>
      <c r="O314" t="s">
        <v>61</v>
      </c>
      <c r="P314" t="s">
        <v>49</v>
      </c>
      <c r="Q314">
        <v>902</v>
      </c>
      <c r="R314">
        <f t="shared" si="11"/>
        <v>862</v>
      </c>
      <c r="S314" t="s">
        <v>40</v>
      </c>
    </row>
    <row r="315" spans="1:20" x14ac:dyDescent="0.3">
      <c r="A315" t="s">
        <v>124</v>
      </c>
      <c r="B315" t="s">
        <v>56</v>
      </c>
      <c r="C315" t="s">
        <v>49</v>
      </c>
      <c r="D315">
        <v>1143</v>
      </c>
      <c r="E315">
        <f t="shared" si="10"/>
        <v>1103</v>
      </c>
      <c r="F315" t="s">
        <v>40</v>
      </c>
      <c r="N315" t="s">
        <v>124</v>
      </c>
      <c r="O315" t="s">
        <v>61</v>
      </c>
      <c r="P315" t="s">
        <v>49</v>
      </c>
      <c r="Q315">
        <v>1575</v>
      </c>
      <c r="R315">
        <f t="shared" si="11"/>
        <v>1535</v>
      </c>
      <c r="S315" t="s">
        <v>45</v>
      </c>
    </row>
    <row r="316" spans="1:20" x14ac:dyDescent="0.3">
      <c r="A316" t="s">
        <v>124</v>
      </c>
      <c r="B316" t="s">
        <v>56</v>
      </c>
      <c r="C316" t="s">
        <v>49</v>
      </c>
      <c r="D316">
        <v>1063</v>
      </c>
      <c r="E316">
        <f t="shared" si="10"/>
        <v>1023</v>
      </c>
      <c r="F316" t="s">
        <v>40</v>
      </c>
      <c r="N316" t="s">
        <v>124</v>
      </c>
      <c r="O316" t="s">
        <v>61</v>
      </c>
      <c r="P316" t="s">
        <v>49</v>
      </c>
      <c r="Q316">
        <v>3382</v>
      </c>
      <c r="R316">
        <f t="shared" si="11"/>
        <v>3342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1159</v>
      </c>
      <c r="E317">
        <f t="shared" si="10"/>
        <v>1119</v>
      </c>
      <c r="F317" t="s">
        <v>40</v>
      </c>
      <c r="N317" t="s">
        <v>124</v>
      </c>
      <c r="O317" t="s">
        <v>61</v>
      </c>
      <c r="P317" t="s">
        <v>39</v>
      </c>
      <c r="Q317">
        <v>1079</v>
      </c>
      <c r="R317">
        <f t="shared" si="11"/>
        <v>1039</v>
      </c>
      <c r="S317" t="s">
        <v>40</v>
      </c>
    </row>
    <row r="318" spans="1:20" x14ac:dyDescent="0.3">
      <c r="A318" t="s">
        <v>124</v>
      </c>
      <c r="B318" t="s">
        <v>56</v>
      </c>
      <c r="C318" t="s">
        <v>49</v>
      </c>
      <c r="D318">
        <v>1480</v>
      </c>
      <c r="E318">
        <f t="shared" si="10"/>
        <v>1440</v>
      </c>
      <c r="F318" t="s">
        <v>40</v>
      </c>
      <c r="N318" t="s">
        <v>124</v>
      </c>
      <c r="O318" t="s">
        <v>61</v>
      </c>
      <c r="P318" t="s">
        <v>49</v>
      </c>
      <c r="Q318">
        <v>1798</v>
      </c>
      <c r="R318">
        <f t="shared" si="11"/>
        <v>1758</v>
      </c>
      <c r="S318" t="s">
        <v>45</v>
      </c>
    </row>
    <row r="319" spans="1:20" x14ac:dyDescent="0.3">
      <c r="A319" t="s">
        <v>124</v>
      </c>
      <c r="B319" t="s">
        <v>56</v>
      </c>
      <c r="C319" t="s">
        <v>49</v>
      </c>
      <c r="D319">
        <v>887</v>
      </c>
      <c r="E319">
        <f t="shared" si="10"/>
        <v>847</v>
      </c>
      <c r="F319" t="s">
        <v>40</v>
      </c>
      <c r="N319" t="s">
        <v>124</v>
      </c>
      <c r="O319" t="s">
        <v>61</v>
      </c>
      <c r="P319" t="s">
        <v>49</v>
      </c>
      <c r="Q319">
        <v>1546</v>
      </c>
      <c r="R319">
        <f t="shared" si="11"/>
        <v>1506</v>
      </c>
      <c r="S319" t="s">
        <v>45</v>
      </c>
    </row>
    <row r="320" spans="1:20" x14ac:dyDescent="0.3">
      <c r="A320" t="s">
        <v>124</v>
      </c>
      <c r="B320" t="s">
        <v>56</v>
      </c>
      <c r="C320" t="s">
        <v>49</v>
      </c>
      <c r="D320">
        <v>1352</v>
      </c>
      <c r="E320">
        <f t="shared" si="10"/>
        <v>1312</v>
      </c>
      <c r="F320" t="s">
        <v>40</v>
      </c>
      <c r="N320" t="s">
        <v>124</v>
      </c>
      <c r="O320" t="s">
        <v>61</v>
      </c>
      <c r="P320" t="s">
        <v>49</v>
      </c>
      <c r="Q320">
        <v>3142</v>
      </c>
      <c r="R320">
        <f t="shared" si="11"/>
        <v>3102</v>
      </c>
      <c r="S320" t="s">
        <v>45</v>
      </c>
    </row>
    <row r="321" spans="1:20" x14ac:dyDescent="0.3">
      <c r="A321" t="s">
        <v>124</v>
      </c>
      <c r="B321" t="s">
        <v>56</v>
      </c>
      <c r="C321" t="s">
        <v>49</v>
      </c>
      <c r="D321">
        <v>1128</v>
      </c>
      <c r="E321">
        <f t="shared" si="10"/>
        <v>1088</v>
      </c>
      <c r="F321" t="s">
        <v>40</v>
      </c>
      <c r="G321">
        <f>MEDIAN(E312:E321)</f>
        <v>1111</v>
      </c>
      <c r="N321" t="s">
        <v>124</v>
      </c>
      <c r="O321" t="s">
        <v>61</v>
      </c>
      <c r="P321" t="s">
        <v>49</v>
      </c>
      <c r="Q321">
        <v>2168</v>
      </c>
      <c r="R321">
        <f t="shared" si="11"/>
        <v>2128</v>
      </c>
      <c r="S321" t="s">
        <v>45</v>
      </c>
      <c r="T321">
        <f>MEDIAN(R312:R321)</f>
        <v>1646.5</v>
      </c>
    </row>
    <row r="322" spans="1:20" x14ac:dyDescent="0.3">
      <c r="A322" t="s">
        <v>93</v>
      </c>
      <c r="B322" t="s">
        <v>56</v>
      </c>
      <c r="C322" t="s">
        <v>39</v>
      </c>
      <c r="D322">
        <v>1879</v>
      </c>
      <c r="E322">
        <f t="shared" ref="E322:E385" si="12">D322-40</f>
        <v>1839</v>
      </c>
      <c r="F322" t="s">
        <v>40</v>
      </c>
      <c r="N322" t="s">
        <v>93</v>
      </c>
      <c r="O322" t="s">
        <v>61</v>
      </c>
      <c r="P322" t="s">
        <v>39</v>
      </c>
      <c r="Q322">
        <v>2566</v>
      </c>
      <c r="R322">
        <f t="shared" ref="R322:R385" si="13">Q322-40</f>
        <v>2526</v>
      </c>
      <c r="S322" t="s">
        <v>45</v>
      </c>
    </row>
    <row r="323" spans="1:20" x14ac:dyDescent="0.3">
      <c r="A323" t="s">
        <v>93</v>
      </c>
      <c r="B323" t="s">
        <v>56</v>
      </c>
      <c r="C323" t="s">
        <v>39</v>
      </c>
      <c r="D323">
        <v>2343</v>
      </c>
      <c r="E323">
        <f t="shared" si="12"/>
        <v>2303</v>
      </c>
      <c r="F323" t="s">
        <v>40</v>
      </c>
      <c r="N323" t="s">
        <v>93</v>
      </c>
      <c r="O323" t="s">
        <v>61</v>
      </c>
      <c r="P323" t="s">
        <v>39</v>
      </c>
      <c r="Q323">
        <v>1191</v>
      </c>
      <c r="R323">
        <f t="shared" si="13"/>
        <v>1151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1047</v>
      </c>
      <c r="E324">
        <f t="shared" si="12"/>
        <v>1007</v>
      </c>
      <c r="F324" t="s">
        <v>40</v>
      </c>
      <c r="N324" t="s">
        <v>93</v>
      </c>
      <c r="O324" t="s">
        <v>61</v>
      </c>
      <c r="P324" t="s">
        <v>39</v>
      </c>
      <c r="Q324">
        <v>1110</v>
      </c>
      <c r="R324">
        <f t="shared" si="13"/>
        <v>1070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1096</v>
      </c>
      <c r="E325">
        <f t="shared" si="12"/>
        <v>1056</v>
      </c>
      <c r="F325" t="s">
        <v>40</v>
      </c>
      <c r="N325" t="s">
        <v>93</v>
      </c>
      <c r="O325" t="s">
        <v>61</v>
      </c>
      <c r="P325" t="s">
        <v>39</v>
      </c>
      <c r="Q325">
        <v>1191</v>
      </c>
      <c r="R325">
        <f t="shared" si="13"/>
        <v>1151</v>
      </c>
      <c r="S325" t="s">
        <v>45</v>
      </c>
    </row>
    <row r="326" spans="1:20" x14ac:dyDescent="0.3">
      <c r="A326" t="s">
        <v>93</v>
      </c>
      <c r="B326" t="s">
        <v>56</v>
      </c>
      <c r="C326" t="s">
        <v>39</v>
      </c>
      <c r="D326">
        <v>1032</v>
      </c>
      <c r="E326">
        <f t="shared" si="12"/>
        <v>992</v>
      </c>
      <c r="F326" t="s">
        <v>40</v>
      </c>
      <c r="N326" t="s">
        <v>93</v>
      </c>
      <c r="O326" t="s">
        <v>61</v>
      </c>
      <c r="P326" t="s">
        <v>39</v>
      </c>
      <c r="Q326">
        <v>2551</v>
      </c>
      <c r="R326">
        <f t="shared" si="13"/>
        <v>2511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999</v>
      </c>
      <c r="E327">
        <f t="shared" si="12"/>
        <v>959</v>
      </c>
      <c r="F327" t="s">
        <v>40</v>
      </c>
      <c r="N327" t="s">
        <v>93</v>
      </c>
      <c r="O327" t="s">
        <v>61</v>
      </c>
      <c r="P327" t="s">
        <v>39</v>
      </c>
      <c r="Q327">
        <v>2177</v>
      </c>
      <c r="R327">
        <f t="shared" si="13"/>
        <v>2137</v>
      </c>
      <c r="S327" t="s">
        <v>45</v>
      </c>
    </row>
    <row r="328" spans="1:20" x14ac:dyDescent="0.3">
      <c r="A328" t="s">
        <v>93</v>
      </c>
      <c r="B328" t="s">
        <v>56</v>
      </c>
      <c r="C328" t="s">
        <v>39</v>
      </c>
      <c r="D328">
        <v>1174</v>
      </c>
      <c r="E328">
        <f t="shared" si="12"/>
        <v>1134</v>
      </c>
      <c r="F328" t="s">
        <v>40</v>
      </c>
      <c r="N328" t="s">
        <v>93</v>
      </c>
      <c r="O328" t="s">
        <v>61</v>
      </c>
      <c r="P328" t="s">
        <v>39</v>
      </c>
      <c r="Q328">
        <v>966</v>
      </c>
      <c r="R328">
        <f t="shared" si="13"/>
        <v>926</v>
      </c>
      <c r="S328" t="s">
        <v>40</v>
      </c>
    </row>
    <row r="329" spans="1:20" x14ac:dyDescent="0.3">
      <c r="A329" t="s">
        <v>93</v>
      </c>
      <c r="B329" t="s">
        <v>56</v>
      </c>
      <c r="C329" t="s">
        <v>39</v>
      </c>
      <c r="D329">
        <v>1847</v>
      </c>
      <c r="E329">
        <f t="shared" si="12"/>
        <v>1807</v>
      </c>
      <c r="F329" t="s">
        <v>40</v>
      </c>
      <c r="N329" t="s">
        <v>93</v>
      </c>
      <c r="O329" t="s">
        <v>61</v>
      </c>
      <c r="P329" t="s">
        <v>39</v>
      </c>
      <c r="Q329">
        <v>1462</v>
      </c>
      <c r="R329">
        <f t="shared" si="13"/>
        <v>1422</v>
      </c>
      <c r="S329" t="s">
        <v>45</v>
      </c>
    </row>
    <row r="330" spans="1:20" x14ac:dyDescent="0.3">
      <c r="A330" t="s">
        <v>93</v>
      </c>
      <c r="B330" t="s">
        <v>56</v>
      </c>
      <c r="C330" t="s">
        <v>39</v>
      </c>
      <c r="D330">
        <v>1430</v>
      </c>
      <c r="E330">
        <f t="shared" si="12"/>
        <v>1390</v>
      </c>
      <c r="F330" t="s">
        <v>40</v>
      </c>
      <c r="N330" t="s">
        <v>93</v>
      </c>
      <c r="O330" t="s">
        <v>61</v>
      </c>
      <c r="P330" t="s">
        <v>39</v>
      </c>
      <c r="Q330">
        <v>933</v>
      </c>
      <c r="R330">
        <f t="shared" si="13"/>
        <v>893</v>
      </c>
      <c r="S330" t="s">
        <v>40</v>
      </c>
    </row>
    <row r="331" spans="1:20" x14ac:dyDescent="0.3">
      <c r="A331" t="s">
        <v>93</v>
      </c>
      <c r="B331" t="s">
        <v>56</v>
      </c>
      <c r="C331" t="s">
        <v>39</v>
      </c>
      <c r="D331">
        <v>1877</v>
      </c>
      <c r="E331">
        <f t="shared" si="12"/>
        <v>1837</v>
      </c>
      <c r="F331" t="s">
        <v>40</v>
      </c>
      <c r="G331">
        <f>MEDIAN(E322:E331)</f>
        <v>1262</v>
      </c>
      <c r="N331" t="s">
        <v>93</v>
      </c>
      <c r="O331" t="s">
        <v>61</v>
      </c>
      <c r="P331" t="s">
        <v>39</v>
      </c>
      <c r="Q331">
        <v>903</v>
      </c>
      <c r="R331">
        <f t="shared" si="13"/>
        <v>863</v>
      </c>
      <c r="S331" t="s">
        <v>40</v>
      </c>
      <c r="T331">
        <f>MEDIAN(R322:R331)</f>
        <v>1151</v>
      </c>
    </row>
    <row r="332" spans="1:20" x14ac:dyDescent="0.3">
      <c r="A332" t="s">
        <v>94</v>
      </c>
      <c r="B332" t="s">
        <v>56</v>
      </c>
      <c r="C332" t="s">
        <v>39</v>
      </c>
      <c r="D332">
        <v>1237</v>
      </c>
      <c r="E332">
        <f t="shared" si="12"/>
        <v>1197</v>
      </c>
      <c r="F332" t="s">
        <v>40</v>
      </c>
      <c r="N332" t="s">
        <v>94</v>
      </c>
      <c r="O332" t="s">
        <v>61</v>
      </c>
      <c r="P332" t="s">
        <v>39</v>
      </c>
      <c r="Q332">
        <v>1174</v>
      </c>
      <c r="R332">
        <f t="shared" si="13"/>
        <v>1134</v>
      </c>
      <c r="S332" t="s">
        <v>40</v>
      </c>
    </row>
    <row r="333" spans="1:20" x14ac:dyDescent="0.3">
      <c r="A333" t="s">
        <v>94</v>
      </c>
      <c r="B333" t="s">
        <v>56</v>
      </c>
      <c r="C333" t="s">
        <v>39</v>
      </c>
      <c r="D333">
        <v>1943</v>
      </c>
      <c r="E333">
        <f t="shared" si="12"/>
        <v>1903</v>
      </c>
      <c r="F333" t="s">
        <v>40</v>
      </c>
      <c r="N333" t="s">
        <v>94</v>
      </c>
      <c r="O333" t="s">
        <v>61</v>
      </c>
      <c r="P333" t="s">
        <v>39</v>
      </c>
      <c r="Q333">
        <v>2150</v>
      </c>
      <c r="R333">
        <f t="shared" si="13"/>
        <v>2110</v>
      </c>
      <c r="S333" t="s">
        <v>40</v>
      </c>
    </row>
    <row r="334" spans="1:20" x14ac:dyDescent="0.3">
      <c r="A334" t="s">
        <v>94</v>
      </c>
      <c r="B334" t="s">
        <v>56</v>
      </c>
      <c r="C334" t="s">
        <v>39</v>
      </c>
      <c r="D334">
        <v>1365</v>
      </c>
      <c r="E334">
        <f t="shared" si="12"/>
        <v>1325</v>
      </c>
      <c r="F334" t="s">
        <v>40</v>
      </c>
      <c r="N334" t="s">
        <v>94</v>
      </c>
      <c r="O334" t="s">
        <v>61</v>
      </c>
      <c r="P334" t="s">
        <v>39</v>
      </c>
      <c r="Q334">
        <v>1111</v>
      </c>
      <c r="R334">
        <f t="shared" si="13"/>
        <v>1071</v>
      </c>
      <c r="S334" t="s">
        <v>45</v>
      </c>
    </row>
    <row r="335" spans="1:20" x14ac:dyDescent="0.3">
      <c r="A335" t="s">
        <v>94</v>
      </c>
      <c r="B335" t="s">
        <v>56</v>
      </c>
      <c r="C335" t="s">
        <v>39</v>
      </c>
      <c r="D335">
        <v>2210</v>
      </c>
      <c r="E335">
        <f t="shared" si="12"/>
        <v>2170</v>
      </c>
      <c r="F335" t="s">
        <v>40</v>
      </c>
      <c r="N335" t="s">
        <v>94</v>
      </c>
      <c r="O335" t="s">
        <v>61</v>
      </c>
      <c r="P335" t="s">
        <v>39</v>
      </c>
      <c r="Q335">
        <v>1639</v>
      </c>
      <c r="R335">
        <f t="shared" si="13"/>
        <v>1599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1110</v>
      </c>
      <c r="E336">
        <f t="shared" si="12"/>
        <v>1070</v>
      </c>
      <c r="F336" t="s">
        <v>40</v>
      </c>
      <c r="N336" t="s">
        <v>94</v>
      </c>
      <c r="O336" t="s">
        <v>61</v>
      </c>
      <c r="P336" t="s">
        <v>39</v>
      </c>
      <c r="Q336">
        <v>918</v>
      </c>
      <c r="R336">
        <f t="shared" si="13"/>
        <v>878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1350</v>
      </c>
      <c r="E337">
        <f t="shared" si="12"/>
        <v>1310</v>
      </c>
      <c r="F337" t="s">
        <v>40</v>
      </c>
      <c r="N337" t="s">
        <v>94</v>
      </c>
      <c r="O337" t="s">
        <v>61</v>
      </c>
      <c r="P337" t="s">
        <v>49</v>
      </c>
      <c r="Q337">
        <v>2023</v>
      </c>
      <c r="R337">
        <f t="shared" si="13"/>
        <v>1983</v>
      </c>
      <c r="S337" t="s">
        <v>40</v>
      </c>
    </row>
    <row r="338" spans="1:20" x14ac:dyDescent="0.3">
      <c r="A338" t="s">
        <v>94</v>
      </c>
      <c r="B338" t="s">
        <v>56</v>
      </c>
      <c r="C338" t="s">
        <v>39</v>
      </c>
      <c r="D338">
        <v>3702</v>
      </c>
      <c r="E338">
        <f t="shared" si="12"/>
        <v>3662</v>
      </c>
      <c r="F338" t="s">
        <v>40</v>
      </c>
      <c r="N338" t="s">
        <v>94</v>
      </c>
      <c r="O338" t="s">
        <v>61</v>
      </c>
      <c r="P338" t="s">
        <v>49</v>
      </c>
      <c r="Q338">
        <v>1223</v>
      </c>
      <c r="R338">
        <f t="shared" si="13"/>
        <v>1183</v>
      </c>
      <c r="S338" t="s">
        <v>40</v>
      </c>
    </row>
    <row r="339" spans="1:20" x14ac:dyDescent="0.3">
      <c r="A339" t="s">
        <v>94</v>
      </c>
      <c r="B339" t="s">
        <v>56</v>
      </c>
      <c r="C339" t="s">
        <v>39</v>
      </c>
      <c r="D339">
        <v>1591</v>
      </c>
      <c r="E339">
        <f t="shared" si="12"/>
        <v>1551</v>
      </c>
      <c r="F339" t="s">
        <v>40</v>
      </c>
      <c r="N339" t="s">
        <v>94</v>
      </c>
      <c r="O339" t="s">
        <v>61</v>
      </c>
      <c r="P339" t="s">
        <v>39</v>
      </c>
      <c r="Q339">
        <v>1157</v>
      </c>
      <c r="R339">
        <f t="shared" si="13"/>
        <v>1117</v>
      </c>
      <c r="S339" t="s">
        <v>40</v>
      </c>
    </row>
    <row r="340" spans="1:20" x14ac:dyDescent="0.3">
      <c r="A340" t="s">
        <v>94</v>
      </c>
      <c r="B340" t="s">
        <v>56</v>
      </c>
      <c r="C340" t="s">
        <v>39</v>
      </c>
      <c r="D340">
        <v>1687</v>
      </c>
      <c r="E340">
        <f t="shared" si="12"/>
        <v>1647</v>
      </c>
      <c r="F340" t="s">
        <v>40</v>
      </c>
      <c r="N340" t="s">
        <v>94</v>
      </c>
      <c r="O340" t="s">
        <v>61</v>
      </c>
      <c r="P340" t="s">
        <v>39</v>
      </c>
      <c r="Q340">
        <v>1527</v>
      </c>
      <c r="R340">
        <f t="shared" si="13"/>
        <v>1487</v>
      </c>
      <c r="S340" t="s">
        <v>40</v>
      </c>
    </row>
    <row r="341" spans="1:20" x14ac:dyDescent="0.3">
      <c r="A341" t="s">
        <v>94</v>
      </c>
      <c r="B341" t="s">
        <v>56</v>
      </c>
      <c r="C341" t="s">
        <v>39</v>
      </c>
      <c r="D341">
        <v>2919</v>
      </c>
      <c r="E341">
        <f t="shared" si="12"/>
        <v>2879</v>
      </c>
      <c r="F341" t="s">
        <v>40</v>
      </c>
      <c r="G341">
        <f>MEDIAN(E332:E341)</f>
        <v>1599</v>
      </c>
      <c r="N341" t="s">
        <v>94</v>
      </c>
      <c r="O341" t="s">
        <v>61</v>
      </c>
      <c r="P341" t="s">
        <v>49</v>
      </c>
      <c r="Q341">
        <v>1415</v>
      </c>
      <c r="R341">
        <f t="shared" si="13"/>
        <v>1375</v>
      </c>
      <c r="S341" t="s">
        <v>40</v>
      </c>
      <c r="T341">
        <f>MEDIAN(R332:R341)</f>
        <v>1279</v>
      </c>
    </row>
    <row r="342" spans="1:20" x14ac:dyDescent="0.3">
      <c r="A342" t="s">
        <v>95</v>
      </c>
      <c r="B342" t="s">
        <v>56</v>
      </c>
      <c r="C342" t="s">
        <v>39</v>
      </c>
      <c r="D342">
        <v>1719</v>
      </c>
      <c r="E342">
        <f t="shared" si="12"/>
        <v>1679</v>
      </c>
      <c r="F342" t="s">
        <v>40</v>
      </c>
      <c r="N342" t="s">
        <v>95</v>
      </c>
      <c r="O342" t="s">
        <v>61</v>
      </c>
      <c r="P342" t="s">
        <v>39</v>
      </c>
      <c r="Q342">
        <v>1767</v>
      </c>
      <c r="R342">
        <f t="shared" si="13"/>
        <v>1727</v>
      </c>
      <c r="S342" t="s">
        <v>45</v>
      </c>
    </row>
    <row r="343" spans="1:20" x14ac:dyDescent="0.3">
      <c r="A343" t="s">
        <v>95</v>
      </c>
      <c r="B343" t="s">
        <v>56</v>
      </c>
      <c r="C343" t="s">
        <v>39</v>
      </c>
      <c r="D343">
        <v>1031</v>
      </c>
      <c r="E343">
        <f t="shared" si="12"/>
        <v>991</v>
      </c>
      <c r="F343" t="s">
        <v>40</v>
      </c>
      <c r="N343" t="s">
        <v>95</v>
      </c>
      <c r="O343" t="s">
        <v>61</v>
      </c>
      <c r="P343" t="s">
        <v>39</v>
      </c>
      <c r="Q343">
        <v>1909</v>
      </c>
      <c r="R343">
        <f t="shared" si="13"/>
        <v>1869</v>
      </c>
      <c r="S343" t="s">
        <v>45</v>
      </c>
    </row>
    <row r="344" spans="1:20" x14ac:dyDescent="0.3">
      <c r="A344" t="s">
        <v>95</v>
      </c>
      <c r="B344" t="s">
        <v>56</v>
      </c>
      <c r="C344" t="s">
        <v>39</v>
      </c>
      <c r="D344">
        <v>2152</v>
      </c>
      <c r="E344">
        <f t="shared" si="12"/>
        <v>2112</v>
      </c>
      <c r="F344" t="s">
        <v>40</v>
      </c>
      <c r="N344" t="s">
        <v>95</v>
      </c>
      <c r="O344" t="s">
        <v>61</v>
      </c>
      <c r="P344" t="s">
        <v>39</v>
      </c>
      <c r="Q344">
        <v>2167</v>
      </c>
      <c r="R344">
        <f t="shared" si="13"/>
        <v>2127</v>
      </c>
      <c r="S344" t="s">
        <v>40</v>
      </c>
    </row>
    <row r="345" spans="1:20" x14ac:dyDescent="0.3">
      <c r="A345" t="s">
        <v>95</v>
      </c>
      <c r="B345" t="s">
        <v>56</v>
      </c>
      <c r="C345" t="s">
        <v>39</v>
      </c>
      <c r="D345">
        <v>2519</v>
      </c>
      <c r="E345">
        <f t="shared" si="12"/>
        <v>2479</v>
      </c>
      <c r="F345" t="s">
        <v>40</v>
      </c>
      <c r="N345" t="s">
        <v>95</v>
      </c>
      <c r="O345" t="s">
        <v>61</v>
      </c>
      <c r="P345" t="s">
        <v>39</v>
      </c>
      <c r="Q345">
        <v>1333</v>
      </c>
      <c r="R345">
        <f t="shared" si="13"/>
        <v>1293</v>
      </c>
      <c r="S345" t="s">
        <v>45</v>
      </c>
    </row>
    <row r="346" spans="1:20" x14ac:dyDescent="0.3">
      <c r="A346" t="s">
        <v>95</v>
      </c>
      <c r="B346" t="s">
        <v>56</v>
      </c>
      <c r="C346" t="s">
        <v>39</v>
      </c>
      <c r="D346">
        <v>2022</v>
      </c>
      <c r="E346">
        <f t="shared" si="12"/>
        <v>1982</v>
      </c>
      <c r="F346" t="s">
        <v>40</v>
      </c>
      <c r="N346" t="s">
        <v>95</v>
      </c>
      <c r="O346" t="s">
        <v>61</v>
      </c>
      <c r="P346" t="s">
        <v>49</v>
      </c>
      <c r="Q346">
        <v>2167</v>
      </c>
      <c r="R346">
        <f t="shared" si="13"/>
        <v>2127</v>
      </c>
      <c r="S346" t="s">
        <v>45</v>
      </c>
    </row>
    <row r="347" spans="1:20" x14ac:dyDescent="0.3">
      <c r="A347" t="s">
        <v>95</v>
      </c>
      <c r="B347" t="s">
        <v>56</v>
      </c>
      <c r="C347" t="s">
        <v>39</v>
      </c>
      <c r="D347">
        <v>2071</v>
      </c>
      <c r="E347">
        <f t="shared" si="12"/>
        <v>2031</v>
      </c>
      <c r="F347" t="s">
        <v>40</v>
      </c>
      <c r="N347" t="s">
        <v>95</v>
      </c>
      <c r="O347" t="s">
        <v>61</v>
      </c>
      <c r="P347" t="s">
        <v>39</v>
      </c>
      <c r="Q347">
        <v>1718</v>
      </c>
      <c r="R347">
        <f t="shared" si="13"/>
        <v>1678</v>
      </c>
      <c r="S347" t="s">
        <v>40</v>
      </c>
    </row>
    <row r="348" spans="1:20" x14ac:dyDescent="0.3">
      <c r="A348" t="s">
        <v>95</v>
      </c>
      <c r="B348" t="s">
        <v>56</v>
      </c>
      <c r="C348" t="s">
        <v>39</v>
      </c>
      <c r="D348">
        <v>1175</v>
      </c>
      <c r="E348">
        <f t="shared" si="12"/>
        <v>1135</v>
      </c>
      <c r="F348" t="s">
        <v>40</v>
      </c>
      <c r="N348" t="s">
        <v>95</v>
      </c>
      <c r="O348" t="s">
        <v>61</v>
      </c>
      <c r="P348" t="s">
        <v>39</v>
      </c>
      <c r="Q348">
        <v>2608</v>
      </c>
      <c r="R348">
        <f t="shared" si="13"/>
        <v>2568</v>
      </c>
      <c r="S348" t="s">
        <v>45</v>
      </c>
    </row>
    <row r="349" spans="1:20" x14ac:dyDescent="0.3">
      <c r="A349" t="s">
        <v>95</v>
      </c>
      <c r="B349" t="s">
        <v>56</v>
      </c>
      <c r="C349" t="s">
        <v>39</v>
      </c>
      <c r="D349">
        <v>1256</v>
      </c>
      <c r="E349">
        <f t="shared" si="12"/>
        <v>1216</v>
      </c>
      <c r="F349" t="s">
        <v>40</v>
      </c>
      <c r="N349" t="s">
        <v>95</v>
      </c>
      <c r="O349" t="s">
        <v>61</v>
      </c>
      <c r="P349" t="s">
        <v>49</v>
      </c>
      <c r="Q349">
        <v>1048</v>
      </c>
      <c r="R349">
        <f t="shared" si="13"/>
        <v>1008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913</v>
      </c>
      <c r="E350">
        <f t="shared" si="12"/>
        <v>873</v>
      </c>
      <c r="F350" t="s">
        <v>40</v>
      </c>
      <c r="N350" t="s">
        <v>95</v>
      </c>
      <c r="O350" t="s">
        <v>61</v>
      </c>
      <c r="P350" t="s">
        <v>39</v>
      </c>
      <c r="Q350">
        <v>1414</v>
      </c>
      <c r="R350">
        <f t="shared" si="13"/>
        <v>1374</v>
      </c>
      <c r="S350" t="s">
        <v>40</v>
      </c>
    </row>
    <row r="351" spans="1:20" x14ac:dyDescent="0.3">
      <c r="A351" t="s">
        <v>95</v>
      </c>
      <c r="B351" t="s">
        <v>56</v>
      </c>
      <c r="C351" t="s">
        <v>39</v>
      </c>
      <c r="D351">
        <v>1511</v>
      </c>
      <c r="E351">
        <f t="shared" si="12"/>
        <v>1471</v>
      </c>
      <c r="F351" t="s">
        <v>40</v>
      </c>
      <c r="G351">
        <f>MEDIAN(E342:E351)</f>
        <v>1575</v>
      </c>
      <c r="N351" t="s">
        <v>95</v>
      </c>
      <c r="O351" t="s">
        <v>61</v>
      </c>
      <c r="P351" t="s">
        <v>39</v>
      </c>
      <c r="Q351">
        <v>1077</v>
      </c>
      <c r="R351">
        <f t="shared" si="13"/>
        <v>1037</v>
      </c>
      <c r="S351" t="s">
        <v>45</v>
      </c>
      <c r="T351">
        <f>MEDIAN(R342:R351)</f>
        <v>1702.5</v>
      </c>
    </row>
    <row r="352" spans="1:20" x14ac:dyDescent="0.3">
      <c r="A352" t="s">
        <v>96</v>
      </c>
      <c r="B352" t="s">
        <v>56</v>
      </c>
      <c r="C352" t="s">
        <v>49</v>
      </c>
      <c r="D352">
        <v>1174</v>
      </c>
      <c r="E352">
        <f t="shared" si="12"/>
        <v>1134</v>
      </c>
      <c r="F352" t="s">
        <v>40</v>
      </c>
      <c r="N352" t="s">
        <v>96</v>
      </c>
      <c r="O352" t="s">
        <v>61</v>
      </c>
      <c r="P352" t="s">
        <v>39</v>
      </c>
      <c r="Q352">
        <v>1782</v>
      </c>
      <c r="R352">
        <f t="shared" si="13"/>
        <v>1742</v>
      </c>
      <c r="S352" t="s">
        <v>45</v>
      </c>
    </row>
    <row r="353" spans="1:20" x14ac:dyDescent="0.3">
      <c r="A353" t="s">
        <v>96</v>
      </c>
      <c r="B353" t="s">
        <v>56</v>
      </c>
      <c r="C353" t="s">
        <v>49</v>
      </c>
      <c r="D353">
        <v>1095</v>
      </c>
      <c r="E353">
        <f t="shared" si="12"/>
        <v>1055</v>
      </c>
      <c r="F353" t="s">
        <v>40</v>
      </c>
      <c r="N353" t="s">
        <v>96</v>
      </c>
      <c r="O353" t="s">
        <v>61</v>
      </c>
      <c r="P353" t="s">
        <v>49</v>
      </c>
      <c r="Q353">
        <v>1653</v>
      </c>
      <c r="R353">
        <f t="shared" si="13"/>
        <v>1613</v>
      </c>
      <c r="S353" t="s">
        <v>45</v>
      </c>
    </row>
    <row r="354" spans="1:20" x14ac:dyDescent="0.3">
      <c r="A354" t="s">
        <v>96</v>
      </c>
      <c r="B354" t="s">
        <v>56</v>
      </c>
      <c r="C354" t="s">
        <v>49</v>
      </c>
      <c r="D354">
        <v>1431</v>
      </c>
      <c r="E354">
        <f t="shared" si="12"/>
        <v>1391</v>
      </c>
      <c r="F354" t="s">
        <v>40</v>
      </c>
      <c r="N354" t="s">
        <v>96</v>
      </c>
      <c r="O354" t="s">
        <v>61</v>
      </c>
      <c r="P354" t="s">
        <v>39</v>
      </c>
      <c r="Q354">
        <v>1079</v>
      </c>
      <c r="R354">
        <f t="shared" si="13"/>
        <v>1039</v>
      </c>
      <c r="S354" t="s">
        <v>40</v>
      </c>
    </row>
    <row r="355" spans="1:20" x14ac:dyDescent="0.3">
      <c r="A355" t="s">
        <v>96</v>
      </c>
      <c r="B355" t="s">
        <v>56</v>
      </c>
      <c r="C355" t="s">
        <v>49</v>
      </c>
      <c r="D355">
        <v>2055</v>
      </c>
      <c r="E355">
        <f t="shared" si="12"/>
        <v>2015</v>
      </c>
      <c r="F355" t="s">
        <v>40</v>
      </c>
      <c r="N355" t="s">
        <v>96</v>
      </c>
      <c r="O355" t="s">
        <v>61</v>
      </c>
      <c r="P355" t="s">
        <v>49</v>
      </c>
      <c r="Q355">
        <v>1014</v>
      </c>
      <c r="R355">
        <f t="shared" si="13"/>
        <v>974</v>
      </c>
      <c r="S355" t="s">
        <v>45</v>
      </c>
    </row>
    <row r="356" spans="1:20" x14ac:dyDescent="0.3">
      <c r="A356" t="s">
        <v>96</v>
      </c>
      <c r="B356" t="s">
        <v>56</v>
      </c>
      <c r="C356" t="s">
        <v>49</v>
      </c>
      <c r="D356">
        <v>1015</v>
      </c>
      <c r="E356">
        <f t="shared" si="12"/>
        <v>975</v>
      </c>
      <c r="F356" t="s">
        <v>40</v>
      </c>
      <c r="N356" t="s">
        <v>96</v>
      </c>
      <c r="O356" t="s">
        <v>61</v>
      </c>
      <c r="P356" t="s">
        <v>39</v>
      </c>
      <c r="Q356">
        <v>1621</v>
      </c>
      <c r="R356">
        <f t="shared" si="13"/>
        <v>1581</v>
      </c>
      <c r="S356" t="s">
        <v>40</v>
      </c>
    </row>
    <row r="357" spans="1:20" x14ac:dyDescent="0.3">
      <c r="A357" t="s">
        <v>96</v>
      </c>
      <c r="B357" t="s">
        <v>56</v>
      </c>
      <c r="C357" t="s">
        <v>49</v>
      </c>
      <c r="D357">
        <v>1431</v>
      </c>
      <c r="E357">
        <f t="shared" si="12"/>
        <v>1391</v>
      </c>
      <c r="F357" t="s">
        <v>40</v>
      </c>
      <c r="N357" t="s">
        <v>96</v>
      </c>
      <c r="O357" t="s">
        <v>61</v>
      </c>
      <c r="P357" t="s">
        <v>49</v>
      </c>
      <c r="Q357">
        <v>1361</v>
      </c>
      <c r="R357">
        <f t="shared" si="13"/>
        <v>1321</v>
      </c>
      <c r="S357" t="s">
        <v>45</v>
      </c>
    </row>
    <row r="358" spans="1:20" x14ac:dyDescent="0.3">
      <c r="A358" t="s">
        <v>96</v>
      </c>
      <c r="B358" t="s">
        <v>56</v>
      </c>
      <c r="C358" t="s">
        <v>49</v>
      </c>
      <c r="D358">
        <v>1240</v>
      </c>
      <c r="E358">
        <f t="shared" si="12"/>
        <v>1200</v>
      </c>
      <c r="F358" t="s">
        <v>40</v>
      </c>
      <c r="N358" t="s">
        <v>96</v>
      </c>
      <c r="O358" t="s">
        <v>61</v>
      </c>
      <c r="P358" t="s">
        <v>39</v>
      </c>
      <c r="Q358">
        <v>1400</v>
      </c>
      <c r="R358">
        <f t="shared" si="13"/>
        <v>1360</v>
      </c>
      <c r="S358" t="s">
        <v>45</v>
      </c>
    </row>
    <row r="359" spans="1:20" x14ac:dyDescent="0.3">
      <c r="A359" t="s">
        <v>96</v>
      </c>
      <c r="B359" t="s">
        <v>56</v>
      </c>
      <c r="C359" t="s">
        <v>39</v>
      </c>
      <c r="D359">
        <v>1271</v>
      </c>
      <c r="E359">
        <f t="shared" si="12"/>
        <v>1231</v>
      </c>
      <c r="F359" t="s">
        <v>40</v>
      </c>
      <c r="N359" t="s">
        <v>96</v>
      </c>
      <c r="O359" t="s">
        <v>61</v>
      </c>
      <c r="P359" t="s">
        <v>49</v>
      </c>
      <c r="Q359">
        <v>1367</v>
      </c>
      <c r="R359">
        <f t="shared" si="13"/>
        <v>1327</v>
      </c>
      <c r="S359" t="s">
        <v>40</v>
      </c>
    </row>
    <row r="360" spans="1:20" x14ac:dyDescent="0.3">
      <c r="A360" t="s">
        <v>96</v>
      </c>
      <c r="B360" t="s">
        <v>56</v>
      </c>
      <c r="C360" t="s">
        <v>49</v>
      </c>
      <c r="D360">
        <v>1046</v>
      </c>
      <c r="E360">
        <f t="shared" si="12"/>
        <v>1006</v>
      </c>
      <c r="F360" t="s">
        <v>40</v>
      </c>
      <c r="N360" t="s">
        <v>96</v>
      </c>
      <c r="O360" t="s">
        <v>61</v>
      </c>
      <c r="P360" t="s">
        <v>49</v>
      </c>
      <c r="Q360">
        <v>1158</v>
      </c>
      <c r="R360">
        <f t="shared" si="13"/>
        <v>1118</v>
      </c>
      <c r="S360" t="s">
        <v>40</v>
      </c>
    </row>
    <row r="361" spans="1:20" x14ac:dyDescent="0.3">
      <c r="A361" t="s">
        <v>96</v>
      </c>
      <c r="B361" t="s">
        <v>56</v>
      </c>
      <c r="C361" t="s">
        <v>39</v>
      </c>
      <c r="D361">
        <v>1829</v>
      </c>
      <c r="E361">
        <f t="shared" si="12"/>
        <v>1789</v>
      </c>
      <c r="F361" t="s">
        <v>40</v>
      </c>
      <c r="G361">
        <f>MEDIAN(E352:E361)</f>
        <v>1215.5</v>
      </c>
      <c r="N361" t="s">
        <v>96</v>
      </c>
      <c r="O361" t="s">
        <v>61</v>
      </c>
      <c r="P361" t="s">
        <v>49</v>
      </c>
      <c r="Q361">
        <v>823</v>
      </c>
      <c r="R361">
        <f t="shared" si="13"/>
        <v>783</v>
      </c>
      <c r="S361" t="s">
        <v>45</v>
      </c>
      <c r="T361">
        <f>MEDIAN(R352:R361)</f>
        <v>1324</v>
      </c>
    </row>
    <row r="362" spans="1:20" x14ac:dyDescent="0.3">
      <c r="A362" t="s">
        <v>97</v>
      </c>
      <c r="B362" t="s">
        <v>56</v>
      </c>
      <c r="C362" t="s">
        <v>49</v>
      </c>
      <c r="D362">
        <v>1543</v>
      </c>
      <c r="E362">
        <f t="shared" si="12"/>
        <v>1503</v>
      </c>
      <c r="F362" t="s">
        <v>40</v>
      </c>
      <c r="N362" t="s">
        <v>97</v>
      </c>
      <c r="O362" t="s">
        <v>61</v>
      </c>
      <c r="P362" t="s">
        <v>49</v>
      </c>
      <c r="Q362">
        <v>2103</v>
      </c>
      <c r="R362">
        <f t="shared" si="13"/>
        <v>2063</v>
      </c>
      <c r="S362" t="s">
        <v>40</v>
      </c>
    </row>
    <row r="363" spans="1:20" x14ac:dyDescent="0.3">
      <c r="A363" t="s">
        <v>97</v>
      </c>
      <c r="B363" t="s">
        <v>56</v>
      </c>
      <c r="C363" t="s">
        <v>49</v>
      </c>
      <c r="D363">
        <v>1062</v>
      </c>
      <c r="E363">
        <f t="shared" si="12"/>
        <v>1022</v>
      </c>
      <c r="F363" t="s">
        <v>40</v>
      </c>
      <c r="N363" t="s">
        <v>97</v>
      </c>
      <c r="O363" t="s">
        <v>61</v>
      </c>
      <c r="P363" t="s">
        <v>49</v>
      </c>
      <c r="Q363">
        <v>1126</v>
      </c>
      <c r="R363">
        <f t="shared" si="13"/>
        <v>1086</v>
      </c>
      <c r="S363" t="s">
        <v>40</v>
      </c>
    </row>
    <row r="364" spans="1:20" x14ac:dyDescent="0.3">
      <c r="A364" t="s">
        <v>97</v>
      </c>
      <c r="B364" t="s">
        <v>56</v>
      </c>
      <c r="C364" t="s">
        <v>49</v>
      </c>
      <c r="D364">
        <v>1928</v>
      </c>
      <c r="E364">
        <f t="shared" si="12"/>
        <v>1888</v>
      </c>
      <c r="F364" t="s">
        <v>40</v>
      </c>
      <c r="N364" t="s">
        <v>97</v>
      </c>
      <c r="O364" t="s">
        <v>61</v>
      </c>
      <c r="P364" t="s">
        <v>49</v>
      </c>
      <c r="Q364">
        <v>1558</v>
      </c>
      <c r="R364">
        <f t="shared" si="13"/>
        <v>1518</v>
      </c>
      <c r="S364" t="s">
        <v>40</v>
      </c>
    </row>
    <row r="365" spans="1:20" x14ac:dyDescent="0.3">
      <c r="A365" t="s">
        <v>97</v>
      </c>
      <c r="B365" t="s">
        <v>56</v>
      </c>
      <c r="C365" t="s">
        <v>49</v>
      </c>
      <c r="D365">
        <v>1783</v>
      </c>
      <c r="E365">
        <f t="shared" si="12"/>
        <v>1743</v>
      </c>
      <c r="F365" t="s">
        <v>40</v>
      </c>
      <c r="N365" t="s">
        <v>97</v>
      </c>
      <c r="O365" t="s">
        <v>61</v>
      </c>
      <c r="P365" t="s">
        <v>49</v>
      </c>
      <c r="Q365">
        <v>1222</v>
      </c>
      <c r="R365">
        <f t="shared" si="13"/>
        <v>1182</v>
      </c>
      <c r="S365" t="s">
        <v>45</v>
      </c>
    </row>
    <row r="366" spans="1:20" x14ac:dyDescent="0.3">
      <c r="A366" t="s">
        <v>97</v>
      </c>
      <c r="B366" t="s">
        <v>56</v>
      </c>
      <c r="C366" t="s">
        <v>49</v>
      </c>
      <c r="D366">
        <v>2166</v>
      </c>
      <c r="E366">
        <f t="shared" si="12"/>
        <v>2126</v>
      </c>
      <c r="F366" t="s">
        <v>40</v>
      </c>
      <c r="N366" t="s">
        <v>97</v>
      </c>
      <c r="O366" t="s">
        <v>61</v>
      </c>
      <c r="P366" t="s">
        <v>49</v>
      </c>
      <c r="Q366">
        <v>1479</v>
      </c>
      <c r="R366">
        <f t="shared" si="13"/>
        <v>1439</v>
      </c>
      <c r="S366" t="s">
        <v>45</v>
      </c>
    </row>
    <row r="367" spans="1:20" x14ac:dyDescent="0.3">
      <c r="A367" t="s">
        <v>97</v>
      </c>
      <c r="B367" t="s">
        <v>56</v>
      </c>
      <c r="C367" t="s">
        <v>49</v>
      </c>
      <c r="D367">
        <v>1063</v>
      </c>
      <c r="E367">
        <f t="shared" si="12"/>
        <v>1023</v>
      </c>
      <c r="F367" t="s">
        <v>40</v>
      </c>
      <c r="N367" t="s">
        <v>97</v>
      </c>
      <c r="O367" t="s">
        <v>61</v>
      </c>
      <c r="P367" t="s">
        <v>49</v>
      </c>
      <c r="Q367">
        <v>1559</v>
      </c>
      <c r="R367">
        <f t="shared" si="13"/>
        <v>1519</v>
      </c>
      <c r="S367" t="s">
        <v>45</v>
      </c>
    </row>
    <row r="368" spans="1:20" x14ac:dyDescent="0.3">
      <c r="A368" t="s">
        <v>97</v>
      </c>
      <c r="B368" t="s">
        <v>56</v>
      </c>
      <c r="C368" t="s">
        <v>49</v>
      </c>
      <c r="D368">
        <v>999</v>
      </c>
      <c r="E368">
        <f t="shared" si="12"/>
        <v>959</v>
      </c>
      <c r="F368" t="s">
        <v>40</v>
      </c>
      <c r="N368" t="s">
        <v>97</v>
      </c>
      <c r="O368" t="s">
        <v>61</v>
      </c>
      <c r="P368" t="s">
        <v>49</v>
      </c>
      <c r="Q368">
        <v>1041</v>
      </c>
      <c r="R368">
        <f t="shared" si="13"/>
        <v>1001</v>
      </c>
      <c r="S368" t="s">
        <v>45</v>
      </c>
    </row>
    <row r="369" spans="1:20" x14ac:dyDescent="0.3">
      <c r="A369" t="s">
        <v>97</v>
      </c>
      <c r="B369" t="s">
        <v>56</v>
      </c>
      <c r="C369" t="s">
        <v>39</v>
      </c>
      <c r="D369">
        <v>1464</v>
      </c>
      <c r="E369">
        <f t="shared" si="12"/>
        <v>1424</v>
      </c>
      <c r="F369" t="s">
        <v>40</v>
      </c>
      <c r="N369" t="s">
        <v>97</v>
      </c>
      <c r="O369" t="s">
        <v>61</v>
      </c>
      <c r="P369" t="s">
        <v>49</v>
      </c>
      <c r="Q369">
        <v>673</v>
      </c>
      <c r="R369">
        <f t="shared" si="13"/>
        <v>633</v>
      </c>
      <c r="S369" t="s">
        <v>45</v>
      </c>
    </row>
    <row r="370" spans="1:20" x14ac:dyDescent="0.3">
      <c r="A370" t="s">
        <v>97</v>
      </c>
      <c r="B370" t="s">
        <v>56</v>
      </c>
      <c r="C370" t="s">
        <v>49</v>
      </c>
      <c r="D370">
        <v>870</v>
      </c>
      <c r="E370">
        <f t="shared" si="12"/>
        <v>830</v>
      </c>
      <c r="F370" t="s">
        <v>40</v>
      </c>
      <c r="N370" t="s">
        <v>97</v>
      </c>
      <c r="O370" t="s">
        <v>61</v>
      </c>
      <c r="P370" t="s">
        <v>49</v>
      </c>
      <c r="Q370">
        <v>983</v>
      </c>
      <c r="R370">
        <f t="shared" si="13"/>
        <v>943</v>
      </c>
      <c r="S370" t="s">
        <v>40</v>
      </c>
    </row>
    <row r="371" spans="1:20" x14ac:dyDescent="0.3">
      <c r="A371" t="s">
        <v>97</v>
      </c>
      <c r="B371" t="s">
        <v>56</v>
      </c>
      <c r="C371" t="s">
        <v>49</v>
      </c>
      <c r="D371">
        <v>966</v>
      </c>
      <c r="E371">
        <f t="shared" si="12"/>
        <v>926</v>
      </c>
      <c r="F371" t="s">
        <v>40</v>
      </c>
      <c r="G371">
        <f>MEDIAN(E362:E371)</f>
        <v>1223.5</v>
      </c>
      <c r="N371" t="s">
        <v>97</v>
      </c>
      <c r="O371" t="s">
        <v>61</v>
      </c>
      <c r="P371" t="s">
        <v>49</v>
      </c>
      <c r="Q371">
        <v>817</v>
      </c>
      <c r="R371">
        <f t="shared" si="13"/>
        <v>777</v>
      </c>
      <c r="S371" t="s">
        <v>45</v>
      </c>
      <c r="T371">
        <f>MEDIAN(R362:R371)</f>
        <v>1134</v>
      </c>
    </row>
    <row r="372" spans="1:20" x14ac:dyDescent="0.3">
      <c r="A372" t="s">
        <v>98</v>
      </c>
      <c r="B372" t="s">
        <v>56</v>
      </c>
      <c r="C372" t="s">
        <v>49</v>
      </c>
      <c r="D372">
        <v>1832</v>
      </c>
      <c r="E372">
        <f t="shared" si="12"/>
        <v>1792</v>
      </c>
      <c r="F372" t="s">
        <v>40</v>
      </c>
      <c r="N372" t="s">
        <v>98</v>
      </c>
      <c r="O372" t="s">
        <v>61</v>
      </c>
      <c r="P372" t="s">
        <v>39</v>
      </c>
      <c r="Q372">
        <v>2374</v>
      </c>
      <c r="R372">
        <f t="shared" si="13"/>
        <v>2334</v>
      </c>
      <c r="S372" t="s">
        <v>45</v>
      </c>
    </row>
    <row r="373" spans="1:20" x14ac:dyDescent="0.3">
      <c r="A373" t="s">
        <v>98</v>
      </c>
      <c r="B373" t="s">
        <v>56</v>
      </c>
      <c r="C373" t="s">
        <v>49</v>
      </c>
      <c r="D373">
        <v>999</v>
      </c>
      <c r="E373">
        <f t="shared" si="12"/>
        <v>959</v>
      </c>
      <c r="F373" t="s">
        <v>40</v>
      </c>
      <c r="N373" t="s">
        <v>98</v>
      </c>
      <c r="O373" t="s">
        <v>61</v>
      </c>
      <c r="P373" t="s">
        <v>49</v>
      </c>
      <c r="Q373">
        <v>1782</v>
      </c>
      <c r="R373">
        <f t="shared" si="13"/>
        <v>1742</v>
      </c>
      <c r="S373" t="s">
        <v>40</v>
      </c>
    </row>
    <row r="374" spans="1:20" x14ac:dyDescent="0.3">
      <c r="A374" t="s">
        <v>98</v>
      </c>
      <c r="B374" t="s">
        <v>56</v>
      </c>
      <c r="C374" t="s">
        <v>49</v>
      </c>
      <c r="D374">
        <v>1031</v>
      </c>
      <c r="E374">
        <f t="shared" si="12"/>
        <v>991</v>
      </c>
      <c r="F374" t="s">
        <v>40</v>
      </c>
      <c r="N374" t="s">
        <v>98</v>
      </c>
      <c r="O374" t="s">
        <v>61</v>
      </c>
      <c r="P374" t="s">
        <v>39</v>
      </c>
      <c r="Q374">
        <v>1527</v>
      </c>
      <c r="R374">
        <f t="shared" si="13"/>
        <v>1487</v>
      </c>
      <c r="S374" t="s">
        <v>40</v>
      </c>
    </row>
    <row r="375" spans="1:20" x14ac:dyDescent="0.3">
      <c r="A375" t="s">
        <v>98</v>
      </c>
      <c r="B375" t="s">
        <v>56</v>
      </c>
      <c r="C375" t="s">
        <v>49</v>
      </c>
      <c r="D375">
        <v>1286</v>
      </c>
      <c r="E375">
        <f t="shared" si="12"/>
        <v>1246</v>
      </c>
      <c r="F375" t="s">
        <v>40</v>
      </c>
      <c r="N375" t="s">
        <v>98</v>
      </c>
      <c r="O375" t="s">
        <v>61</v>
      </c>
      <c r="P375" t="s">
        <v>49</v>
      </c>
      <c r="Q375">
        <v>1048</v>
      </c>
      <c r="R375">
        <f t="shared" si="13"/>
        <v>1008</v>
      </c>
      <c r="S375" t="s">
        <v>45</v>
      </c>
    </row>
    <row r="376" spans="1:20" x14ac:dyDescent="0.3">
      <c r="A376" t="s">
        <v>98</v>
      </c>
      <c r="B376" t="s">
        <v>56</v>
      </c>
      <c r="C376" t="s">
        <v>49</v>
      </c>
      <c r="D376">
        <v>1128</v>
      </c>
      <c r="E376">
        <f t="shared" si="12"/>
        <v>1088</v>
      </c>
      <c r="F376" t="s">
        <v>40</v>
      </c>
      <c r="N376" t="s">
        <v>98</v>
      </c>
      <c r="O376" t="s">
        <v>61</v>
      </c>
      <c r="P376" t="s">
        <v>49</v>
      </c>
      <c r="Q376">
        <v>1142</v>
      </c>
      <c r="R376">
        <f t="shared" si="13"/>
        <v>1102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1472</v>
      </c>
      <c r="E377">
        <f t="shared" si="12"/>
        <v>1432</v>
      </c>
      <c r="F377" t="s">
        <v>40</v>
      </c>
      <c r="N377" t="s">
        <v>98</v>
      </c>
      <c r="O377" t="s">
        <v>61</v>
      </c>
      <c r="P377" t="s">
        <v>49</v>
      </c>
      <c r="Q377">
        <v>6885</v>
      </c>
      <c r="R377">
        <f t="shared" si="13"/>
        <v>6845</v>
      </c>
      <c r="S377" t="s">
        <v>45</v>
      </c>
    </row>
    <row r="378" spans="1:20" x14ac:dyDescent="0.3">
      <c r="A378" t="s">
        <v>98</v>
      </c>
      <c r="B378" t="s">
        <v>56</v>
      </c>
      <c r="C378" t="s">
        <v>49</v>
      </c>
      <c r="D378">
        <v>1815</v>
      </c>
      <c r="E378">
        <f t="shared" si="12"/>
        <v>1775</v>
      </c>
      <c r="F378" t="s">
        <v>40</v>
      </c>
      <c r="N378" t="s">
        <v>98</v>
      </c>
      <c r="O378" t="s">
        <v>61</v>
      </c>
      <c r="P378" t="s">
        <v>49</v>
      </c>
      <c r="Q378">
        <v>1095</v>
      </c>
      <c r="R378">
        <f t="shared" si="13"/>
        <v>1055</v>
      </c>
      <c r="S378" t="s">
        <v>45</v>
      </c>
    </row>
    <row r="379" spans="1:20" x14ac:dyDescent="0.3">
      <c r="A379" t="s">
        <v>98</v>
      </c>
      <c r="B379" t="s">
        <v>56</v>
      </c>
      <c r="C379" t="s">
        <v>49</v>
      </c>
      <c r="D379">
        <v>3735</v>
      </c>
      <c r="E379">
        <f t="shared" si="12"/>
        <v>3695</v>
      </c>
      <c r="F379" t="s">
        <v>40</v>
      </c>
      <c r="N379" t="s">
        <v>98</v>
      </c>
      <c r="O379" t="s">
        <v>61</v>
      </c>
      <c r="P379" t="s">
        <v>49</v>
      </c>
      <c r="Q379">
        <v>1047</v>
      </c>
      <c r="R379">
        <f t="shared" si="13"/>
        <v>1007</v>
      </c>
      <c r="S379" t="s">
        <v>45</v>
      </c>
    </row>
    <row r="380" spans="1:20" x14ac:dyDescent="0.3">
      <c r="A380" t="s">
        <v>98</v>
      </c>
      <c r="B380" t="s">
        <v>56</v>
      </c>
      <c r="C380" t="s">
        <v>49</v>
      </c>
      <c r="D380">
        <v>1397</v>
      </c>
      <c r="E380">
        <f t="shared" si="12"/>
        <v>1357</v>
      </c>
      <c r="F380" t="s">
        <v>40</v>
      </c>
      <c r="N380" t="s">
        <v>98</v>
      </c>
      <c r="O380" t="s">
        <v>61</v>
      </c>
      <c r="P380" t="s">
        <v>49</v>
      </c>
      <c r="Q380">
        <v>983</v>
      </c>
      <c r="R380">
        <f t="shared" si="13"/>
        <v>943</v>
      </c>
      <c r="S380" t="s">
        <v>45</v>
      </c>
    </row>
    <row r="381" spans="1:20" x14ac:dyDescent="0.3">
      <c r="A381" t="s">
        <v>98</v>
      </c>
      <c r="B381" t="s">
        <v>56</v>
      </c>
      <c r="C381" t="s">
        <v>49</v>
      </c>
      <c r="D381">
        <v>903</v>
      </c>
      <c r="E381">
        <f t="shared" si="12"/>
        <v>863</v>
      </c>
      <c r="F381" t="s">
        <v>40</v>
      </c>
      <c r="G381">
        <f>MEDIAN(E372:E381)</f>
        <v>1301.5</v>
      </c>
      <c r="N381" t="s">
        <v>98</v>
      </c>
      <c r="O381" t="s">
        <v>61</v>
      </c>
      <c r="P381" t="s">
        <v>49</v>
      </c>
      <c r="Q381">
        <v>967</v>
      </c>
      <c r="R381">
        <f t="shared" si="13"/>
        <v>927</v>
      </c>
      <c r="S381" t="s">
        <v>40</v>
      </c>
      <c r="T381">
        <f>MEDIAN(R372:R381)</f>
        <v>1078.5</v>
      </c>
    </row>
    <row r="382" spans="1:20" x14ac:dyDescent="0.3">
      <c r="A382" t="s">
        <v>99</v>
      </c>
      <c r="B382" t="s">
        <v>56</v>
      </c>
      <c r="C382" t="s">
        <v>49</v>
      </c>
      <c r="D382">
        <v>1351</v>
      </c>
      <c r="E382">
        <f t="shared" si="12"/>
        <v>1311</v>
      </c>
      <c r="F382" t="s">
        <v>40</v>
      </c>
      <c r="N382" t="s">
        <v>99</v>
      </c>
      <c r="O382" t="s">
        <v>61</v>
      </c>
      <c r="P382" t="s">
        <v>49</v>
      </c>
      <c r="Q382">
        <v>1142</v>
      </c>
      <c r="R382">
        <f t="shared" si="13"/>
        <v>1102</v>
      </c>
      <c r="S382" t="s">
        <v>45</v>
      </c>
    </row>
    <row r="383" spans="1:20" x14ac:dyDescent="0.3">
      <c r="A383" t="s">
        <v>99</v>
      </c>
      <c r="B383" t="s">
        <v>56</v>
      </c>
      <c r="C383" t="s">
        <v>49</v>
      </c>
      <c r="D383">
        <v>1494</v>
      </c>
      <c r="E383">
        <f t="shared" si="12"/>
        <v>1454</v>
      </c>
      <c r="F383" t="s">
        <v>40</v>
      </c>
      <c r="N383" t="s">
        <v>99</v>
      </c>
      <c r="O383" t="s">
        <v>61</v>
      </c>
      <c r="P383" t="s">
        <v>49</v>
      </c>
      <c r="Q383">
        <v>1622</v>
      </c>
      <c r="R383">
        <f t="shared" si="13"/>
        <v>1582</v>
      </c>
      <c r="S383" t="s">
        <v>40</v>
      </c>
    </row>
    <row r="384" spans="1:20" x14ac:dyDescent="0.3">
      <c r="A384" t="s">
        <v>99</v>
      </c>
      <c r="B384" t="s">
        <v>56</v>
      </c>
      <c r="C384" t="s">
        <v>49</v>
      </c>
      <c r="D384">
        <v>1254</v>
      </c>
      <c r="E384">
        <f t="shared" si="12"/>
        <v>1214</v>
      </c>
      <c r="F384" t="s">
        <v>40</v>
      </c>
      <c r="N384" t="s">
        <v>99</v>
      </c>
      <c r="O384" t="s">
        <v>61</v>
      </c>
      <c r="P384" t="s">
        <v>49</v>
      </c>
      <c r="Q384">
        <v>1479</v>
      </c>
      <c r="R384">
        <f t="shared" si="13"/>
        <v>1439</v>
      </c>
      <c r="S384" t="s">
        <v>45</v>
      </c>
    </row>
    <row r="385" spans="1:20" x14ac:dyDescent="0.3">
      <c r="A385" t="s">
        <v>99</v>
      </c>
      <c r="B385" t="s">
        <v>56</v>
      </c>
      <c r="C385" t="s">
        <v>49</v>
      </c>
      <c r="D385">
        <v>823</v>
      </c>
      <c r="E385">
        <f t="shared" si="12"/>
        <v>783</v>
      </c>
      <c r="F385" t="s">
        <v>40</v>
      </c>
      <c r="N385" t="s">
        <v>99</v>
      </c>
      <c r="O385" t="s">
        <v>61</v>
      </c>
      <c r="P385" t="s">
        <v>49</v>
      </c>
      <c r="Q385">
        <v>3734</v>
      </c>
      <c r="R385">
        <f t="shared" si="13"/>
        <v>3694</v>
      </c>
      <c r="S385" t="s">
        <v>40</v>
      </c>
    </row>
    <row r="386" spans="1:20" x14ac:dyDescent="0.3">
      <c r="A386" t="s">
        <v>99</v>
      </c>
      <c r="B386" t="s">
        <v>56</v>
      </c>
      <c r="C386" t="s">
        <v>49</v>
      </c>
      <c r="D386">
        <v>1974</v>
      </c>
      <c r="E386">
        <f t="shared" ref="E386:E449" si="14">D386-40</f>
        <v>1934</v>
      </c>
      <c r="F386" t="s">
        <v>40</v>
      </c>
      <c r="N386" t="s">
        <v>99</v>
      </c>
      <c r="O386" t="s">
        <v>61</v>
      </c>
      <c r="P386" t="s">
        <v>49</v>
      </c>
      <c r="Q386">
        <v>855</v>
      </c>
      <c r="R386">
        <f t="shared" ref="R386:R449" si="15">Q386-40</f>
        <v>815</v>
      </c>
      <c r="S386" t="s">
        <v>40</v>
      </c>
    </row>
    <row r="387" spans="1:20" x14ac:dyDescent="0.3">
      <c r="A387" t="s">
        <v>99</v>
      </c>
      <c r="B387" t="s">
        <v>56</v>
      </c>
      <c r="C387" t="s">
        <v>49</v>
      </c>
      <c r="D387">
        <v>1272</v>
      </c>
      <c r="E387">
        <f t="shared" si="14"/>
        <v>1232</v>
      </c>
      <c r="F387" t="s">
        <v>40</v>
      </c>
      <c r="N387" t="s">
        <v>99</v>
      </c>
      <c r="O387" t="s">
        <v>61</v>
      </c>
      <c r="P387" t="s">
        <v>49</v>
      </c>
      <c r="Q387">
        <v>1271</v>
      </c>
      <c r="R387">
        <f t="shared" si="15"/>
        <v>1231</v>
      </c>
      <c r="S387" t="s">
        <v>45</v>
      </c>
    </row>
    <row r="388" spans="1:20" x14ac:dyDescent="0.3">
      <c r="A388" t="s">
        <v>99</v>
      </c>
      <c r="B388" t="s">
        <v>56</v>
      </c>
      <c r="C388" t="s">
        <v>49</v>
      </c>
      <c r="D388">
        <v>1046</v>
      </c>
      <c r="E388">
        <f t="shared" si="14"/>
        <v>1006</v>
      </c>
      <c r="F388" t="s">
        <v>40</v>
      </c>
      <c r="N388" t="s">
        <v>99</v>
      </c>
      <c r="O388" t="s">
        <v>61</v>
      </c>
      <c r="P388" t="s">
        <v>49</v>
      </c>
      <c r="Q388">
        <v>1095</v>
      </c>
      <c r="R388">
        <f t="shared" si="15"/>
        <v>1055</v>
      </c>
      <c r="S388" t="s">
        <v>45</v>
      </c>
    </row>
    <row r="389" spans="1:20" x14ac:dyDescent="0.3">
      <c r="A389" t="s">
        <v>99</v>
      </c>
      <c r="B389" t="s">
        <v>56</v>
      </c>
      <c r="C389" t="s">
        <v>49</v>
      </c>
      <c r="D389">
        <v>930</v>
      </c>
      <c r="E389">
        <f t="shared" si="14"/>
        <v>890</v>
      </c>
      <c r="F389" t="s">
        <v>40</v>
      </c>
      <c r="N389" t="s">
        <v>99</v>
      </c>
      <c r="O389" t="s">
        <v>61</v>
      </c>
      <c r="P389" t="s">
        <v>49</v>
      </c>
      <c r="Q389">
        <v>1014</v>
      </c>
      <c r="R389">
        <f t="shared" si="15"/>
        <v>974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2392</v>
      </c>
      <c r="E390">
        <f t="shared" si="14"/>
        <v>2352</v>
      </c>
      <c r="F390" t="s">
        <v>40</v>
      </c>
      <c r="N390" t="s">
        <v>99</v>
      </c>
      <c r="O390" t="s">
        <v>61</v>
      </c>
      <c r="P390" t="s">
        <v>49</v>
      </c>
      <c r="Q390">
        <v>743</v>
      </c>
      <c r="R390">
        <f t="shared" si="15"/>
        <v>703</v>
      </c>
      <c r="S390" t="s">
        <v>45</v>
      </c>
    </row>
    <row r="391" spans="1:20" x14ac:dyDescent="0.3">
      <c r="A391" t="s">
        <v>99</v>
      </c>
      <c r="B391" t="s">
        <v>56</v>
      </c>
      <c r="C391" t="s">
        <v>49</v>
      </c>
      <c r="D391">
        <v>856</v>
      </c>
      <c r="E391">
        <f t="shared" si="14"/>
        <v>816</v>
      </c>
      <c r="F391" t="s">
        <v>40</v>
      </c>
      <c r="G391">
        <f>MEDIAN(E382:E391)</f>
        <v>1223</v>
      </c>
      <c r="N391" t="s">
        <v>99</v>
      </c>
      <c r="O391" t="s">
        <v>61</v>
      </c>
      <c r="P391" t="s">
        <v>49</v>
      </c>
      <c r="Q391">
        <v>1080</v>
      </c>
      <c r="R391">
        <f t="shared" si="15"/>
        <v>1040</v>
      </c>
      <c r="S391" t="s">
        <v>40</v>
      </c>
      <c r="T391">
        <f>MEDIAN(R382:R391)</f>
        <v>1078.5</v>
      </c>
    </row>
    <row r="392" spans="1:20" x14ac:dyDescent="0.3">
      <c r="A392" t="s">
        <v>100</v>
      </c>
      <c r="B392" t="s">
        <v>56</v>
      </c>
      <c r="C392" t="s">
        <v>49</v>
      </c>
      <c r="D392">
        <v>2102</v>
      </c>
      <c r="E392">
        <f t="shared" si="14"/>
        <v>2062</v>
      </c>
      <c r="F392" t="s">
        <v>40</v>
      </c>
      <c r="N392" t="s">
        <v>100</v>
      </c>
      <c r="O392" t="s">
        <v>61</v>
      </c>
      <c r="P392" t="s">
        <v>49</v>
      </c>
      <c r="Q392">
        <v>1313</v>
      </c>
      <c r="R392">
        <f t="shared" si="15"/>
        <v>1273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1046</v>
      </c>
      <c r="E393">
        <f t="shared" si="14"/>
        <v>1006</v>
      </c>
      <c r="F393" t="s">
        <v>40</v>
      </c>
      <c r="N393" t="s">
        <v>100</v>
      </c>
      <c r="O393" t="s">
        <v>61</v>
      </c>
      <c r="P393" t="s">
        <v>49</v>
      </c>
      <c r="Q393">
        <v>3368</v>
      </c>
      <c r="R393">
        <f t="shared" si="15"/>
        <v>3328</v>
      </c>
      <c r="S393" t="s">
        <v>45</v>
      </c>
    </row>
    <row r="394" spans="1:20" x14ac:dyDescent="0.3">
      <c r="A394" t="s">
        <v>100</v>
      </c>
      <c r="B394" t="s">
        <v>56</v>
      </c>
      <c r="C394" t="s">
        <v>49</v>
      </c>
      <c r="D394">
        <v>1287</v>
      </c>
      <c r="E394">
        <f t="shared" si="14"/>
        <v>1247</v>
      </c>
      <c r="F394" t="s">
        <v>40</v>
      </c>
      <c r="N394" t="s">
        <v>100</v>
      </c>
      <c r="O394" t="s">
        <v>61</v>
      </c>
      <c r="P394" t="s">
        <v>39</v>
      </c>
      <c r="Q394">
        <v>1510</v>
      </c>
      <c r="R394">
        <f t="shared" si="15"/>
        <v>1470</v>
      </c>
      <c r="S394" t="s">
        <v>45</v>
      </c>
    </row>
    <row r="395" spans="1:20" x14ac:dyDescent="0.3">
      <c r="A395" t="s">
        <v>100</v>
      </c>
      <c r="B395" t="s">
        <v>56</v>
      </c>
      <c r="C395" t="s">
        <v>49</v>
      </c>
      <c r="D395">
        <v>2103</v>
      </c>
      <c r="E395">
        <f t="shared" si="14"/>
        <v>2063</v>
      </c>
      <c r="F395" t="s">
        <v>40</v>
      </c>
      <c r="N395" t="s">
        <v>100</v>
      </c>
      <c r="O395" t="s">
        <v>61</v>
      </c>
      <c r="P395" t="s">
        <v>49</v>
      </c>
      <c r="Q395">
        <v>1269</v>
      </c>
      <c r="R395">
        <f t="shared" si="15"/>
        <v>1229</v>
      </c>
      <c r="S395" t="s">
        <v>45</v>
      </c>
    </row>
    <row r="396" spans="1:20" x14ac:dyDescent="0.3">
      <c r="A396" t="s">
        <v>100</v>
      </c>
      <c r="B396" t="s">
        <v>56</v>
      </c>
      <c r="C396" t="s">
        <v>49</v>
      </c>
      <c r="D396">
        <v>1159</v>
      </c>
      <c r="E396">
        <f t="shared" si="14"/>
        <v>1119</v>
      </c>
      <c r="F396" t="s">
        <v>40</v>
      </c>
      <c r="N396" t="s">
        <v>100</v>
      </c>
      <c r="O396" t="s">
        <v>61</v>
      </c>
      <c r="P396" t="s">
        <v>39</v>
      </c>
      <c r="Q396">
        <v>1095</v>
      </c>
      <c r="R396">
        <f t="shared" si="15"/>
        <v>1055</v>
      </c>
      <c r="S396" t="s">
        <v>45</v>
      </c>
    </row>
    <row r="397" spans="1:20" x14ac:dyDescent="0.3">
      <c r="A397" t="s">
        <v>100</v>
      </c>
      <c r="B397" t="s">
        <v>56</v>
      </c>
      <c r="C397" t="s">
        <v>49</v>
      </c>
      <c r="D397">
        <v>983</v>
      </c>
      <c r="E397">
        <f t="shared" si="14"/>
        <v>943</v>
      </c>
      <c r="F397" t="s">
        <v>40</v>
      </c>
      <c r="N397" t="s">
        <v>100</v>
      </c>
      <c r="O397" t="s">
        <v>61</v>
      </c>
      <c r="P397" t="s">
        <v>49</v>
      </c>
      <c r="Q397">
        <v>1063</v>
      </c>
      <c r="R397">
        <f t="shared" si="15"/>
        <v>1023</v>
      </c>
      <c r="S397" t="s">
        <v>45</v>
      </c>
    </row>
    <row r="398" spans="1:20" x14ac:dyDescent="0.3">
      <c r="A398" t="s">
        <v>100</v>
      </c>
      <c r="B398" t="s">
        <v>56</v>
      </c>
      <c r="C398" t="s">
        <v>49</v>
      </c>
      <c r="D398">
        <v>1094</v>
      </c>
      <c r="E398">
        <f t="shared" si="14"/>
        <v>1054</v>
      </c>
      <c r="F398" t="s">
        <v>40</v>
      </c>
      <c r="N398" t="s">
        <v>100</v>
      </c>
      <c r="O398" t="s">
        <v>61</v>
      </c>
      <c r="P398" t="s">
        <v>49</v>
      </c>
      <c r="Q398">
        <v>1009</v>
      </c>
      <c r="R398">
        <f t="shared" si="15"/>
        <v>969</v>
      </c>
      <c r="S398" t="s">
        <v>45</v>
      </c>
    </row>
    <row r="399" spans="1:20" x14ac:dyDescent="0.3">
      <c r="A399" t="s">
        <v>100</v>
      </c>
      <c r="B399" t="s">
        <v>56</v>
      </c>
      <c r="C399" t="s">
        <v>49</v>
      </c>
      <c r="D399">
        <v>967</v>
      </c>
      <c r="E399">
        <f t="shared" si="14"/>
        <v>927</v>
      </c>
      <c r="F399" t="s">
        <v>40</v>
      </c>
      <c r="N399" t="s">
        <v>100</v>
      </c>
      <c r="O399" t="s">
        <v>61</v>
      </c>
      <c r="P399" t="s">
        <v>49</v>
      </c>
      <c r="Q399">
        <v>1143</v>
      </c>
      <c r="R399">
        <f t="shared" si="15"/>
        <v>1103</v>
      </c>
      <c r="S399" t="s">
        <v>40</v>
      </c>
    </row>
    <row r="400" spans="1:20" x14ac:dyDescent="0.3">
      <c r="A400" t="s">
        <v>100</v>
      </c>
      <c r="B400" t="s">
        <v>56</v>
      </c>
      <c r="C400" t="s">
        <v>49</v>
      </c>
      <c r="D400">
        <v>1207</v>
      </c>
      <c r="E400">
        <f t="shared" si="14"/>
        <v>1167</v>
      </c>
      <c r="F400" t="s">
        <v>40</v>
      </c>
      <c r="N400" t="s">
        <v>100</v>
      </c>
      <c r="O400" t="s">
        <v>61</v>
      </c>
      <c r="P400" t="s">
        <v>39</v>
      </c>
      <c r="Q400">
        <v>1415</v>
      </c>
      <c r="R400">
        <f t="shared" si="15"/>
        <v>1375</v>
      </c>
      <c r="S400" t="s">
        <v>40</v>
      </c>
    </row>
    <row r="401" spans="1:20" x14ac:dyDescent="0.3">
      <c r="A401" t="s">
        <v>100</v>
      </c>
      <c r="B401" t="s">
        <v>56</v>
      </c>
      <c r="C401" t="s">
        <v>39</v>
      </c>
      <c r="D401">
        <v>3399</v>
      </c>
      <c r="E401">
        <f t="shared" si="14"/>
        <v>3359</v>
      </c>
      <c r="F401" t="s">
        <v>40</v>
      </c>
      <c r="G401">
        <f>MEDIAN(E392:E401)</f>
        <v>1143</v>
      </c>
      <c r="N401" t="s">
        <v>100</v>
      </c>
      <c r="O401" t="s">
        <v>61</v>
      </c>
      <c r="P401" t="s">
        <v>49</v>
      </c>
      <c r="Q401">
        <v>1047</v>
      </c>
      <c r="R401">
        <f t="shared" si="15"/>
        <v>1007</v>
      </c>
      <c r="S401" t="s">
        <v>45</v>
      </c>
      <c r="T401">
        <f>MEDIAN(R392:R401)</f>
        <v>1166</v>
      </c>
    </row>
    <row r="402" spans="1:20" x14ac:dyDescent="0.3">
      <c r="A402" t="s">
        <v>125</v>
      </c>
      <c r="B402" t="s">
        <v>56</v>
      </c>
      <c r="C402" t="s">
        <v>39</v>
      </c>
      <c r="D402">
        <v>1271</v>
      </c>
      <c r="E402">
        <f t="shared" si="14"/>
        <v>1231</v>
      </c>
      <c r="F402" t="s">
        <v>40</v>
      </c>
      <c r="N402" t="s">
        <v>125</v>
      </c>
      <c r="O402" t="s">
        <v>61</v>
      </c>
      <c r="P402" t="s">
        <v>39</v>
      </c>
      <c r="Q402">
        <v>2566</v>
      </c>
      <c r="R402">
        <f t="shared" si="15"/>
        <v>2526</v>
      </c>
      <c r="S402" t="s">
        <v>45</v>
      </c>
    </row>
    <row r="403" spans="1:20" x14ac:dyDescent="0.3">
      <c r="A403" t="s">
        <v>125</v>
      </c>
      <c r="B403" t="s">
        <v>56</v>
      </c>
      <c r="C403" t="s">
        <v>39</v>
      </c>
      <c r="D403">
        <v>1029</v>
      </c>
      <c r="E403">
        <f t="shared" si="14"/>
        <v>989</v>
      </c>
      <c r="F403" t="s">
        <v>40</v>
      </c>
      <c r="N403" t="s">
        <v>125</v>
      </c>
      <c r="O403" t="s">
        <v>61</v>
      </c>
      <c r="P403" t="s">
        <v>39</v>
      </c>
      <c r="Q403">
        <v>1472</v>
      </c>
      <c r="R403">
        <f t="shared" si="15"/>
        <v>1432</v>
      </c>
      <c r="S403" t="s">
        <v>40</v>
      </c>
    </row>
    <row r="404" spans="1:20" x14ac:dyDescent="0.3">
      <c r="A404" t="s">
        <v>125</v>
      </c>
      <c r="B404" t="s">
        <v>56</v>
      </c>
      <c r="C404" t="s">
        <v>39</v>
      </c>
      <c r="D404">
        <v>1537</v>
      </c>
      <c r="E404">
        <f t="shared" si="14"/>
        <v>1497</v>
      </c>
      <c r="F404" t="s">
        <v>40</v>
      </c>
      <c r="N404" t="s">
        <v>125</v>
      </c>
      <c r="O404" t="s">
        <v>61</v>
      </c>
      <c r="P404" t="s">
        <v>39</v>
      </c>
      <c r="Q404">
        <v>1495</v>
      </c>
      <c r="R404">
        <f t="shared" si="15"/>
        <v>1455</v>
      </c>
      <c r="S404" t="s">
        <v>40</v>
      </c>
    </row>
    <row r="405" spans="1:20" x14ac:dyDescent="0.3">
      <c r="A405" t="s">
        <v>125</v>
      </c>
      <c r="B405" t="s">
        <v>56</v>
      </c>
      <c r="C405" t="s">
        <v>39</v>
      </c>
      <c r="D405">
        <v>1735</v>
      </c>
      <c r="E405">
        <f t="shared" si="14"/>
        <v>1695</v>
      </c>
      <c r="F405" t="s">
        <v>40</v>
      </c>
      <c r="N405" t="s">
        <v>125</v>
      </c>
      <c r="O405" t="s">
        <v>61</v>
      </c>
      <c r="P405" t="s">
        <v>39</v>
      </c>
      <c r="Q405">
        <v>1127</v>
      </c>
      <c r="R405">
        <f t="shared" si="15"/>
        <v>1087</v>
      </c>
      <c r="S405" t="s">
        <v>40</v>
      </c>
    </row>
    <row r="406" spans="1:20" x14ac:dyDescent="0.3">
      <c r="A406" t="s">
        <v>125</v>
      </c>
      <c r="B406" t="s">
        <v>56</v>
      </c>
      <c r="C406" t="s">
        <v>39</v>
      </c>
      <c r="D406">
        <v>951</v>
      </c>
      <c r="E406">
        <f t="shared" si="14"/>
        <v>911</v>
      </c>
      <c r="F406" t="s">
        <v>40</v>
      </c>
      <c r="N406" t="s">
        <v>125</v>
      </c>
      <c r="O406" t="s">
        <v>61</v>
      </c>
      <c r="P406" t="s">
        <v>39</v>
      </c>
      <c r="Q406">
        <v>3622</v>
      </c>
      <c r="R406">
        <f t="shared" si="15"/>
        <v>3582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998</v>
      </c>
      <c r="E407">
        <f t="shared" si="14"/>
        <v>958</v>
      </c>
      <c r="F407" t="s">
        <v>40</v>
      </c>
      <c r="N407" t="s">
        <v>125</v>
      </c>
      <c r="O407" t="s">
        <v>61</v>
      </c>
      <c r="P407" t="s">
        <v>39</v>
      </c>
      <c r="Q407">
        <v>1783</v>
      </c>
      <c r="R407">
        <f t="shared" si="15"/>
        <v>1743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2183</v>
      </c>
      <c r="E408">
        <f t="shared" si="14"/>
        <v>2143</v>
      </c>
      <c r="F408" t="s">
        <v>40</v>
      </c>
      <c r="N408" t="s">
        <v>125</v>
      </c>
      <c r="O408" t="s">
        <v>61</v>
      </c>
      <c r="P408" t="s">
        <v>39</v>
      </c>
      <c r="Q408">
        <v>1718</v>
      </c>
      <c r="R408">
        <f t="shared" si="15"/>
        <v>1678</v>
      </c>
      <c r="S408" t="s">
        <v>45</v>
      </c>
    </row>
    <row r="409" spans="1:20" x14ac:dyDescent="0.3">
      <c r="A409" t="s">
        <v>125</v>
      </c>
      <c r="B409" t="s">
        <v>56</v>
      </c>
      <c r="C409" t="s">
        <v>39</v>
      </c>
      <c r="D409">
        <v>1255</v>
      </c>
      <c r="E409">
        <f t="shared" si="14"/>
        <v>1215</v>
      </c>
      <c r="F409" t="s">
        <v>40</v>
      </c>
      <c r="N409" t="s">
        <v>125</v>
      </c>
      <c r="O409" t="s">
        <v>61</v>
      </c>
      <c r="P409" t="s">
        <v>39</v>
      </c>
      <c r="Q409">
        <v>1335</v>
      </c>
      <c r="R409">
        <f t="shared" si="15"/>
        <v>1295</v>
      </c>
      <c r="S409" t="s">
        <v>45</v>
      </c>
    </row>
    <row r="410" spans="1:20" x14ac:dyDescent="0.3">
      <c r="A410" t="s">
        <v>125</v>
      </c>
      <c r="B410" t="s">
        <v>56</v>
      </c>
      <c r="C410" t="s">
        <v>39</v>
      </c>
      <c r="D410">
        <v>1206</v>
      </c>
      <c r="E410">
        <f t="shared" si="14"/>
        <v>1166</v>
      </c>
      <c r="F410" t="s">
        <v>40</v>
      </c>
      <c r="N410" t="s">
        <v>125</v>
      </c>
      <c r="O410" t="s">
        <v>61</v>
      </c>
      <c r="P410" t="s">
        <v>39</v>
      </c>
      <c r="Q410">
        <v>1062</v>
      </c>
      <c r="R410">
        <f t="shared" si="15"/>
        <v>1022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1222</v>
      </c>
      <c r="E411">
        <f t="shared" si="14"/>
        <v>1182</v>
      </c>
      <c r="F411" t="s">
        <v>40</v>
      </c>
      <c r="G411">
        <f>MEDIAN(E402:E411)</f>
        <v>1198.5</v>
      </c>
      <c r="N411" t="s">
        <v>125</v>
      </c>
      <c r="O411" t="s">
        <v>61</v>
      </c>
      <c r="P411" t="s">
        <v>39</v>
      </c>
      <c r="Q411">
        <v>1032</v>
      </c>
      <c r="R411">
        <f t="shared" si="15"/>
        <v>992</v>
      </c>
      <c r="S411" t="s">
        <v>40</v>
      </c>
      <c r="T411">
        <f>MEDIAN(R402:R411)</f>
        <v>1443.5</v>
      </c>
    </row>
    <row r="412" spans="1:20" x14ac:dyDescent="0.3">
      <c r="A412" t="s">
        <v>126</v>
      </c>
      <c r="B412" t="s">
        <v>56</v>
      </c>
      <c r="C412" t="s">
        <v>49</v>
      </c>
      <c r="D412">
        <v>1255</v>
      </c>
      <c r="E412">
        <f t="shared" si="14"/>
        <v>1215</v>
      </c>
      <c r="F412" t="s">
        <v>40</v>
      </c>
      <c r="N412" t="s">
        <v>126</v>
      </c>
      <c r="O412" t="s">
        <v>61</v>
      </c>
      <c r="P412" t="s">
        <v>39</v>
      </c>
      <c r="Q412">
        <v>2247</v>
      </c>
      <c r="R412">
        <f t="shared" si="15"/>
        <v>2207</v>
      </c>
      <c r="S412" t="s">
        <v>45</v>
      </c>
    </row>
    <row r="413" spans="1:20" x14ac:dyDescent="0.3">
      <c r="A413" t="s">
        <v>126</v>
      </c>
      <c r="B413" t="s">
        <v>56</v>
      </c>
      <c r="C413" t="s">
        <v>49</v>
      </c>
      <c r="D413">
        <v>1125</v>
      </c>
      <c r="E413">
        <f t="shared" si="14"/>
        <v>1085</v>
      </c>
      <c r="F413" t="s">
        <v>40</v>
      </c>
      <c r="N413" t="s">
        <v>126</v>
      </c>
      <c r="O413" t="s">
        <v>61</v>
      </c>
      <c r="P413" t="s">
        <v>39</v>
      </c>
      <c r="Q413">
        <v>1319</v>
      </c>
      <c r="R413">
        <f t="shared" si="15"/>
        <v>1279</v>
      </c>
      <c r="S413" t="s">
        <v>45</v>
      </c>
    </row>
    <row r="414" spans="1:20" x14ac:dyDescent="0.3">
      <c r="A414" t="s">
        <v>126</v>
      </c>
      <c r="B414" t="s">
        <v>56</v>
      </c>
      <c r="C414" t="s">
        <v>39</v>
      </c>
      <c r="D414">
        <v>1496</v>
      </c>
      <c r="E414">
        <f t="shared" si="14"/>
        <v>1456</v>
      </c>
      <c r="F414" t="s">
        <v>40</v>
      </c>
      <c r="N414" t="s">
        <v>126</v>
      </c>
      <c r="O414" t="s">
        <v>61</v>
      </c>
      <c r="P414" t="s">
        <v>39</v>
      </c>
      <c r="Q414">
        <v>1559</v>
      </c>
      <c r="R414">
        <f t="shared" si="15"/>
        <v>1519</v>
      </c>
      <c r="S414" t="s">
        <v>40</v>
      </c>
    </row>
    <row r="415" spans="1:20" x14ac:dyDescent="0.3">
      <c r="A415" t="s">
        <v>126</v>
      </c>
      <c r="B415" t="s">
        <v>56</v>
      </c>
      <c r="C415" t="s">
        <v>49</v>
      </c>
      <c r="D415">
        <v>1895</v>
      </c>
      <c r="E415">
        <f t="shared" si="14"/>
        <v>1855</v>
      </c>
      <c r="F415" t="s">
        <v>40</v>
      </c>
      <c r="N415" t="s">
        <v>126</v>
      </c>
      <c r="O415" t="s">
        <v>61</v>
      </c>
      <c r="P415" t="s">
        <v>39</v>
      </c>
      <c r="Q415">
        <v>1537</v>
      </c>
      <c r="R415">
        <f t="shared" si="15"/>
        <v>1497</v>
      </c>
      <c r="S415" t="s">
        <v>40</v>
      </c>
    </row>
    <row r="416" spans="1:20" x14ac:dyDescent="0.3">
      <c r="A416" t="s">
        <v>126</v>
      </c>
      <c r="B416" t="s">
        <v>56</v>
      </c>
      <c r="C416" t="s">
        <v>49</v>
      </c>
      <c r="D416">
        <v>11159</v>
      </c>
      <c r="E416">
        <f t="shared" si="14"/>
        <v>11119</v>
      </c>
      <c r="F416" t="s">
        <v>40</v>
      </c>
      <c r="N416" t="s">
        <v>126</v>
      </c>
      <c r="O416" t="s">
        <v>61</v>
      </c>
      <c r="P416" t="s">
        <v>39</v>
      </c>
      <c r="Q416">
        <v>1039</v>
      </c>
      <c r="R416">
        <f t="shared" si="15"/>
        <v>999</v>
      </c>
      <c r="S416" t="s">
        <v>40</v>
      </c>
    </row>
    <row r="417" spans="1:20" x14ac:dyDescent="0.3">
      <c r="A417" t="s">
        <v>126</v>
      </c>
      <c r="B417" t="s">
        <v>56</v>
      </c>
      <c r="C417" t="s">
        <v>39</v>
      </c>
      <c r="D417">
        <v>8273</v>
      </c>
      <c r="E417">
        <f t="shared" si="14"/>
        <v>8233</v>
      </c>
      <c r="F417" t="s">
        <v>40</v>
      </c>
      <c r="N417" t="s">
        <v>126</v>
      </c>
      <c r="O417" t="s">
        <v>61</v>
      </c>
      <c r="P417" t="s">
        <v>39</v>
      </c>
      <c r="Q417">
        <v>1430</v>
      </c>
      <c r="R417">
        <f t="shared" si="15"/>
        <v>1390</v>
      </c>
      <c r="S417" t="s">
        <v>45</v>
      </c>
    </row>
    <row r="418" spans="1:20" x14ac:dyDescent="0.3">
      <c r="A418" t="s">
        <v>126</v>
      </c>
      <c r="B418" t="s">
        <v>56</v>
      </c>
      <c r="C418" t="s">
        <v>49</v>
      </c>
      <c r="D418">
        <v>950</v>
      </c>
      <c r="E418">
        <f t="shared" si="14"/>
        <v>910</v>
      </c>
      <c r="F418" t="s">
        <v>40</v>
      </c>
      <c r="N418" t="s">
        <v>126</v>
      </c>
      <c r="O418" t="s">
        <v>61</v>
      </c>
      <c r="P418" t="s">
        <v>39</v>
      </c>
      <c r="Q418">
        <v>1175</v>
      </c>
      <c r="R418">
        <f t="shared" si="15"/>
        <v>1135</v>
      </c>
      <c r="S418" t="s">
        <v>40</v>
      </c>
    </row>
    <row r="419" spans="1:20" x14ac:dyDescent="0.3">
      <c r="A419" t="s">
        <v>126</v>
      </c>
      <c r="B419" t="s">
        <v>56</v>
      </c>
      <c r="C419" t="s">
        <v>39</v>
      </c>
      <c r="D419">
        <v>1094</v>
      </c>
      <c r="E419">
        <f t="shared" si="14"/>
        <v>1054</v>
      </c>
      <c r="F419" t="s">
        <v>40</v>
      </c>
      <c r="N419" t="s">
        <v>126</v>
      </c>
      <c r="O419" t="s">
        <v>61</v>
      </c>
      <c r="P419" t="s">
        <v>39</v>
      </c>
      <c r="Q419">
        <v>1079</v>
      </c>
      <c r="R419">
        <f t="shared" si="15"/>
        <v>1039</v>
      </c>
      <c r="S419" t="s">
        <v>45</v>
      </c>
    </row>
    <row r="420" spans="1:20" x14ac:dyDescent="0.3">
      <c r="A420" t="s">
        <v>126</v>
      </c>
      <c r="B420" t="s">
        <v>56</v>
      </c>
      <c r="C420" t="s">
        <v>49</v>
      </c>
      <c r="D420">
        <v>978</v>
      </c>
      <c r="E420">
        <f t="shared" si="14"/>
        <v>938</v>
      </c>
      <c r="F420" t="s">
        <v>40</v>
      </c>
      <c r="N420" t="s">
        <v>126</v>
      </c>
      <c r="O420" t="s">
        <v>61</v>
      </c>
      <c r="P420" t="s">
        <v>39</v>
      </c>
      <c r="Q420">
        <v>1063</v>
      </c>
      <c r="R420">
        <f t="shared" si="15"/>
        <v>1023</v>
      </c>
      <c r="S420" t="s">
        <v>45</v>
      </c>
    </row>
    <row r="421" spans="1:20" x14ac:dyDescent="0.3">
      <c r="A421" t="s">
        <v>126</v>
      </c>
      <c r="B421" t="s">
        <v>56</v>
      </c>
      <c r="C421" t="s">
        <v>39</v>
      </c>
      <c r="D421">
        <v>839</v>
      </c>
      <c r="E421">
        <f t="shared" si="14"/>
        <v>799</v>
      </c>
      <c r="F421" t="s">
        <v>40</v>
      </c>
      <c r="G421">
        <f>MEDIAN(E412:E421)</f>
        <v>1150</v>
      </c>
      <c r="N421" t="s">
        <v>126</v>
      </c>
      <c r="O421" t="s">
        <v>61</v>
      </c>
      <c r="P421" t="s">
        <v>39</v>
      </c>
      <c r="Q421">
        <v>1857</v>
      </c>
      <c r="R421">
        <f t="shared" si="15"/>
        <v>1817</v>
      </c>
      <c r="S421" t="s">
        <v>45</v>
      </c>
      <c r="T421">
        <f>MEDIAN(R412:R421)</f>
        <v>1334.5</v>
      </c>
    </row>
    <row r="422" spans="1:20" x14ac:dyDescent="0.3">
      <c r="A422" t="s">
        <v>127</v>
      </c>
      <c r="B422" t="s">
        <v>56</v>
      </c>
      <c r="C422" t="s">
        <v>39</v>
      </c>
      <c r="D422">
        <v>2881</v>
      </c>
      <c r="E422">
        <f t="shared" si="14"/>
        <v>2841</v>
      </c>
      <c r="F422" t="s">
        <v>40</v>
      </c>
      <c r="N422" t="s">
        <v>127</v>
      </c>
      <c r="O422" t="s">
        <v>61</v>
      </c>
      <c r="P422" t="s">
        <v>39</v>
      </c>
      <c r="Q422">
        <v>2295</v>
      </c>
      <c r="R422">
        <f t="shared" si="15"/>
        <v>2255</v>
      </c>
      <c r="S422" t="s">
        <v>45</v>
      </c>
    </row>
    <row r="423" spans="1:20" x14ac:dyDescent="0.3">
      <c r="A423" t="s">
        <v>127</v>
      </c>
      <c r="B423" t="s">
        <v>56</v>
      </c>
      <c r="C423" t="s">
        <v>49</v>
      </c>
      <c r="D423">
        <v>3286</v>
      </c>
      <c r="E423">
        <f t="shared" si="14"/>
        <v>3246</v>
      </c>
      <c r="F423" t="s">
        <v>40</v>
      </c>
      <c r="N423" t="s">
        <v>127</v>
      </c>
      <c r="O423" t="s">
        <v>61</v>
      </c>
      <c r="P423" t="s">
        <v>49</v>
      </c>
      <c r="Q423">
        <v>3974</v>
      </c>
      <c r="R423">
        <f t="shared" si="15"/>
        <v>3934</v>
      </c>
      <c r="S423" t="s">
        <v>40</v>
      </c>
    </row>
    <row r="424" spans="1:20" x14ac:dyDescent="0.3">
      <c r="A424" t="s">
        <v>127</v>
      </c>
      <c r="B424" t="s">
        <v>56</v>
      </c>
      <c r="C424" t="s">
        <v>49</v>
      </c>
      <c r="D424">
        <v>4247</v>
      </c>
      <c r="E424">
        <f t="shared" si="14"/>
        <v>4207</v>
      </c>
      <c r="F424" t="s">
        <v>40</v>
      </c>
      <c r="N424" t="s">
        <v>127</v>
      </c>
      <c r="O424" t="s">
        <v>61</v>
      </c>
      <c r="P424" t="s">
        <v>39</v>
      </c>
      <c r="Q424">
        <v>1255</v>
      </c>
      <c r="R424">
        <f t="shared" si="15"/>
        <v>1215</v>
      </c>
      <c r="S424" t="s">
        <v>45</v>
      </c>
    </row>
    <row r="425" spans="1:20" x14ac:dyDescent="0.3">
      <c r="A425" t="s">
        <v>127</v>
      </c>
      <c r="B425" t="s">
        <v>56</v>
      </c>
      <c r="C425" t="s">
        <v>39</v>
      </c>
      <c r="D425">
        <v>1111</v>
      </c>
      <c r="E425">
        <f t="shared" si="14"/>
        <v>1071</v>
      </c>
      <c r="F425" t="s">
        <v>40</v>
      </c>
      <c r="N425" t="s">
        <v>127</v>
      </c>
      <c r="O425" t="s">
        <v>61</v>
      </c>
      <c r="P425" t="s">
        <v>39</v>
      </c>
      <c r="Q425">
        <v>1238</v>
      </c>
      <c r="R425">
        <f t="shared" si="15"/>
        <v>1198</v>
      </c>
      <c r="S425" t="s">
        <v>45</v>
      </c>
    </row>
    <row r="426" spans="1:20" x14ac:dyDescent="0.3">
      <c r="A426" t="s">
        <v>127</v>
      </c>
      <c r="B426" t="s">
        <v>56</v>
      </c>
      <c r="C426" t="s">
        <v>39</v>
      </c>
      <c r="D426">
        <v>1030</v>
      </c>
      <c r="E426">
        <f t="shared" si="14"/>
        <v>990</v>
      </c>
      <c r="F426" t="s">
        <v>40</v>
      </c>
      <c r="N426" t="s">
        <v>127</v>
      </c>
      <c r="O426" t="s">
        <v>61</v>
      </c>
      <c r="P426" t="s">
        <v>39</v>
      </c>
      <c r="Q426">
        <v>2247</v>
      </c>
      <c r="R426">
        <f t="shared" si="15"/>
        <v>2207</v>
      </c>
      <c r="S426" t="s">
        <v>45</v>
      </c>
    </row>
    <row r="427" spans="1:20" x14ac:dyDescent="0.3">
      <c r="A427" t="s">
        <v>127</v>
      </c>
      <c r="B427" t="s">
        <v>56</v>
      </c>
      <c r="C427" t="s">
        <v>39</v>
      </c>
      <c r="D427">
        <v>1271</v>
      </c>
      <c r="E427">
        <f t="shared" si="14"/>
        <v>1231</v>
      </c>
      <c r="F427" t="s">
        <v>40</v>
      </c>
      <c r="N427" t="s">
        <v>127</v>
      </c>
      <c r="O427" t="s">
        <v>61</v>
      </c>
      <c r="P427" t="s">
        <v>39</v>
      </c>
      <c r="Q427">
        <v>1510</v>
      </c>
      <c r="R427">
        <f t="shared" si="15"/>
        <v>1470</v>
      </c>
      <c r="S427" t="s">
        <v>45</v>
      </c>
    </row>
    <row r="428" spans="1:20" x14ac:dyDescent="0.3">
      <c r="A428" t="s">
        <v>127</v>
      </c>
      <c r="B428" t="s">
        <v>56</v>
      </c>
      <c r="C428" t="s">
        <v>39</v>
      </c>
      <c r="D428">
        <v>1864</v>
      </c>
      <c r="E428">
        <f t="shared" si="14"/>
        <v>1824</v>
      </c>
      <c r="F428" t="s">
        <v>40</v>
      </c>
      <c r="N428" t="s">
        <v>127</v>
      </c>
      <c r="O428" t="s">
        <v>61</v>
      </c>
      <c r="P428" t="s">
        <v>39</v>
      </c>
      <c r="Q428">
        <v>1207</v>
      </c>
      <c r="R428">
        <f t="shared" si="15"/>
        <v>1167</v>
      </c>
      <c r="S428" t="s">
        <v>45</v>
      </c>
    </row>
    <row r="429" spans="1:20" x14ac:dyDescent="0.3">
      <c r="A429" t="s">
        <v>127</v>
      </c>
      <c r="B429" t="s">
        <v>56</v>
      </c>
      <c r="C429" t="s">
        <v>39</v>
      </c>
      <c r="D429">
        <v>1863</v>
      </c>
      <c r="E429">
        <f t="shared" si="14"/>
        <v>1823</v>
      </c>
      <c r="F429" t="s">
        <v>40</v>
      </c>
      <c r="N429" t="s">
        <v>127</v>
      </c>
      <c r="O429" t="s">
        <v>61</v>
      </c>
      <c r="P429" t="s">
        <v>39</v>
      </c>
      <c r="Q429">
        <v>855</v>
      </c>
      <c r="R429">
        <f t="shared" si="15"/>
        <v>815</v>
      </c>
      <c r="S429" t="s">
        <v>40</v>
      </c>
    </row>
    <row r="430" spans="1:20" x14ac:dyDescent="0.3">
      <c r="A430" t="s">
        <v>127</v>
      </c>
      <c r="B430" t="s">
        <v>56</v>
      </c>
      <c r="C430" t="s">
        <v>49</v>
      </c>
      <c r="D430">
        <v>1207</v>
      </c>
      <c r="E430">
        <f t="shared" si="14"/>
        <v>1167</v>
      </c>
      <c r="F430" t="s">
        <v>40</v>
      </c>
      <c r="N430" t="s">
        <v>127</v>
      </c>
      <c r="O430" t="s">
        <v>61</v>
      </c>
      <c r="P430" t="s">
        <v>39</v>
      </c>
      <c r="Q430">
        <v>902</v>
      </c>
      <c r="R430">
        <f t="shared" si="15"/>
        <v>862</v>
      </c>
      <c r="S430" t="s">
        <v>45</v>
      </c>
    </row>
    <row r="431" spans="1:20" x14ac:dyDescent="0.3">
      <c r="A431" t="s">
        <v>127</v>
      </c>
      <c r="B431" t="s">
        <v>56</v>
      </c>
      <c r="C431" t="s">
        <v>39</v>
      </c>
      <c r="D431">
        <v>1095</v>
      </c>
      <c r="E431">
        <f t="shared" si="14"/>
        <v>1055</v>
      </c>
      <c r="F431" t="s">
        <v>40</v>
      </c>
      <c r="G431">
        <f>MEDIAN(E422:E431)</f>
        <v>1527</v>
      </c>
      <c r="N431" t="s">
        <v>127</v>
      </c>
      <c r="O431" t="s">
        <v>61</v>
      </c>
      <c r="P431" t="s">
        <v>49</v>
      </c>
      <c r="Q431">
        <v>2135</v>
      </c>
      <c r="R431">
        <f t="shared" si="15"/>
        <v>2095</v>
      </c>
      <c r="S431" t="s">
        <v>45</v>
      </c>
      <c r="T431">
        <f>MEDIAN(R422:R431)</f>
        <v>1342.5</v>
      </c>
    </row>
    <row r="432" spans="1:20" x14ac:dyDescent="0.3">
      <c r="A432" t="s">
        <v>128</v>
      </c>
      <c r="B432" t="s">
        <v>56</v>
      </c>
      <c r="C432" t="s">
        <v>39</v>
      </c>
      <c r="D432">
        <v>2167</v>
      </c>
      <c r="E432">
        <f t="shared" si="14"/>
        <v>2127</v>
      </c>
      <c r="F432" t="s">
        <v>40</v>
      </c>
      <c r="N432" t="s">
        <v>128</v>
      </c>
      <c r="O432" t="s">
        <v>61</v>
      </c>
      <c r="P432" t="s">
        <v>49</v>
      </c>
      <c r="Q432">
        <v>2279</v>
      </c>
      <c r="R432">
        <f t="shared" si="15"/>
        <v>2239</v>
      </c>
      <c r="S432" t="s">
        <v>40</v>
      </c>
    </row>
    <row r="433" spans="1:20" x14ac:dyDescent="0.3">
      <c r="A433" t="s">
        <v>128</v>
      </c>
      <c r="B433" t="s">
        <v>56</v>
      </c>
      <c r="C433" t="s">
        <v>49</v>
      </c>
      <c r="D433">
        <v>1030</v>
      </c>
      <c r="E433">
        <f t="shared" si="14"/>
        <v>990</v>
      </c>
      <c r="F433" t="s">
        <v>40</v>
      </c>
      <c r="N433" t="s">
        <v>128</v>
      </c>
      <c r="O433" t="s">
        <v>61</v>
      </c>
      <c r="P433" t="s">
        <v>39</v>
      </c>
      <c r="Q433">
        <v>1303</v>
      </c>
      <c r="R433">
        <f t="shared" si="15"/>
        <v>1263</v>
      </c>
      <c r="S433" t="s">
        <v>45</v>
      </c>
    </row>
    <row r="434" spans="1:20" x14ac:dyDescent="0.3">
      <c r="A434" t="s">
        <v>128</v>
      </c>
      <c r="B434" t="s">
        <v>56</v>
      </c>
      <c r="C434" t="s">
        <v>49</v>
      </c>
      <c r="D434">
        <v>1206</v>
      </c>
      <c r="E434">
        <f t="shared" si="14"/>
        <v>1166</v>
      </c>
      <c r="F434" t="s">
        <v>40</v>
      </c>
      <c r="N434" t="s">
        <v>128</v>
      </c>
      <c r="O434" t="s">
        <v>61</v>
      </c>
      <c r="P434" t="s">
        <v>39</v>
      </c>
      <c r="Q434">
        <v>1366</v>
      </c>
      <c r="R434">
        <f t="shared" si="15"/>
        <v>1326</v>
      </c>
      <c r="S434" t="s">
        <v>40</v>
      </c>
    </row>
    <row r="435" spans="1:20" x14ac:dyDescent="0.3">
      <c r="A435" t="s">
        <v>128</v>
      </c>
      <c r="B435" t="s">
        <v>56</v>
      </c>
      <c r="C435" t="s">
        <v>49</v>
      </c>
      <c r="D435">
        <v>1495</v>
      </c>
      <c r="E435">
        <f t="shared" si="14"/>
        <v>1455</v>
      </c>
      <c r="F435" t="s">
        <v>40</v>
      </c>
      <c r="N435" t="s">
        <v>128</v>
      </c>
      <c r="O435" t="s">
        <v>61</v>
      </c>
      <c r="P435" t="s">
        <v>39</v>
      </c>
      <c r="Q435">
        <v>1367</v>
      </c>
      <c r="R435">
        <f t="shared" si="15"/>
        <v>1327</v>
      </c>
      <c r="S435" t="s">
        <v>45</v>
      </c>
    </row>
    <row r="436" spans="1:20" x14ac:dyDescent="0.3">
      <c r="A436" t="s">
        <v>128</v>
      </c>
      <c r="B436" t="s">
        <v>56</v>
      </c>
      <c r="C436" t="s">
        <v>39</v>
      </c>
      <c r="D436">
        <v>1678</v>
      </c>
      <c r="E436">
        <f t="shared" si="14"/>
        <v>1638</v>
      </c>
      <c r="F436" t="s">
        <v>40</v>
      </c>
      <c r="N436" t="s">
        <v>128</v>
      </c>
      <c r="O436" t="s">
        <v>61</v>
      </c>
      <c r="P436" t="s">
        <v>39</v>
      </c>
      <c r="Q436">
        <v>1192</v>
      </c>
      <c r="R436">
        <f t="shared" si="15"/>
        <v>1152</v>
      </c>
      <c r="S436" t="s">
        <v>40</v>
      </c>
    </row>
    <row r="437" spans="1:20" x14ac:dyDescent="0.3">
      <c r="A437" t="s">
        <v>128</v>
      </c>
      <c r="B437" t="s">
        <v>56</v>
      </c>
      <c r="C437" t="s">
        <v>49</v>
      </c>
      <c r="D437">
        <v>1431</v>
      </c>
      <c r="E437">
        <f t="shared" si="14"/>
        <v>1391</v>
      </c>
      <c r="F437" t="s">
        <v>40</v>
      </c>
      <c r="N437" t="s">
        <v>128</v>
      </c>
      <c r="O437" t="s">
        <v>61</v>
      </c>
      <c r="P437" t="s">
        <v>39</v>
      </c>
      <c r="Q437">
        <v>1175</v>
      </c>
      <c r="R437">
        <f t="shared" si="15"/>
        <v>1135</v>
      </c>
      <c r="S437" t="s">
        <v>40</v>
      </c>
    </row>
    <row r="438" spans="1:20" x14ac:dyDescent="0.3">
      <c r="A438" t="s">
        <v>128</v>
      </c>
      <c r="B438" t="s">
        <v>56</v>
      </c>
      <c r="C438" t="s">
        <v>39</v>
      </c>
      <c r="D438">
        <v>1686</v>
      </c>
      <c r="E438">
        <f t="shared" si="14"/>
        <v>1646</v>
      </c>
      <c r="F438" t="s">
        <v>40</v>
      </c>
      <c r="N438" t="s">
        <v>128</v>
      </c>
      <c r="O438" t="s">
        <v>61</v>
      </c>
      <c r="P438" t="s">
        <v>39</v>
      </c>
      <c r="Q438">
        <v>1255</v>
      </c>
      <c r="R438">
        <f t="shared" si="15"/>
        <v>1215</v>
      </c>
      <c r="S438" t="s">
        <v>45</v>
      </c>
    </row>
    <row r="439" spans="1:20" x14ac:dyDescent="0.3">
      <c r="A439" t="s">
        <v>128</v>
      </c>
      <c r="B439" t="s">
        <v>56</v>
      </c>
      <c r="C439" t="s">
        <v>39</v>
      </c>
      <c r="D439">
        <v>1942</v>
      </c>
      <c r="E439">
        <f t="shared" si="14"/>
        <v>1902</v>
      </c>
      <c r="F439" t="s">
        <v>40</v>
      </c>
      <c r="N439" t="s">
        <v>128</v>
      </c>
      <c r="O439" t="s">
        <v>61</v>
      </c>
      <c r="P439" t="s">
        <v>49</v>
      </c>
      <c r="Q439">
        <v>1975</v>
      </c>
      <c r="R439">
        <f t="shared" si="15"/>
        <v>1935</v>
      </c>
      <c r="S439" t="s">
        <v>45</v>
      </c>
    </row>
    <row r="440" spans="1:20" x14ac:dyDescent="0.3">
      <c r="A440" t="s">
        <v>128</v>
      </c>
      <c r="B440" t="s">
        <v>56</v>
      </c>
      <c r="C440" t="s">
        <v>49</v>
      </c>
      <c r="D440">
        <v>1095</v>
      </c>
      <c r="E440">
        <f t="shared" si="14"/>
        <v>1055</v>
      </c>
      <c r="F440" t="s">
        <v>40</v>
      </c>
      <c r="N440" t="s">
        <v>128</v>
      </c>
      <c r="O440" t="s">
        <v>61</v>
      </c>
      <c r="P440" t="s">
        <v>39</v>
      </c>
      <c r="Q440">
        <v>840</v>
      </c>
      <c r="R440">
        <f t="shared" si="15"/>
        <v>800</v>
      </c>
      <c r="S440" t="s">
        <v>40</v>
      </c>
    </row>
    <row r="441" spans="1:20" x14ac:dyDescent="0.3">
      <c r="A441" t="s">
        <v>128</v>
      </c>
      <c r="B441" t="s">
        <v>56</v>
      </c>
      <c r="C441" t="s">
        <v>39</v>
      </c>
      <c r="D441">
        <v>1015</v>
      </c>
      <c r="E441">
        <f t="shared" si="14"/>
        <v>975</v>
      </c>
      <c r="F441" t="s">
        <v>40</v>
      </c>
      <c r="G441">
        <f>MEDIAN(E432:E441)</f>
        <v>1423</v>
      </c>
      <c r="N441" t="s">
        <v>128</v>
      </c>
      <c r="O441" t="s">
        <v>61</v>
      </c>
      <c r="P441" t="s">
        <v>39</v>
      </c>
      <c r="Q441">
        <v>1192</v>
      </c>
      <c r="R441">
        <f t="shared" si="15"/>
        <v>1152</v>
      </c>
      <c r="S441" t="s">
        <v>45</v>
      </c>
      <c r="T441">
        <f>MEDIAN(R432:R441)</f>
        <v>1239</v>
      </c>
    </row>
    <row r="442" spans="1:20" x14ac:dyDescent="0.3">
      <c r="A442" t="s">
        <v>129</v>
      </c>
      <c r="B442" t="s">
        <v>56</v>
      </c>
      <c r="C442" t="s">
        <v>49</v>
      </c>
      <c r="D442">
        <v>951</v>
      </c>
      <c r="E442">
        <f t="shared" si="14"/>
        <v>911</v>
      </c>
      <c r="F442" t="s">
        <v>40</v>
      </c>
      <c r="N442" t="s">
        <v>129</v>
      </c>
      <c r="O442" t="s">
        <v>61</v>
      </c>
      <c r="P442" t="s">
        <v>49</v>
      </c>
      <c r="Q442">
        <v>2033</v>
      </c>
      <c r="R442">
        <f t="shared" si="15"/>
        <v>1993</v>
      </c>
      <c r="S442" t="s">
        <v>45</v>
      </c>
    </row>
    <row r="443" spans="1:20" x14ac:dyDescent="0.3">
      <c r="A443" t="s">
        <v>129</v>
      </c>
      <c r="B443" t="s">
        <v>56</v>
      </c>
      <c r="C443" t="s">
        <v>49</v>
      </c>
      <c r="D443">
        <v>1047</v>
      </c>
      <c r="E443">
        <f t="shared" si="14"/>
        <v>1007</v>
      </c>
      <c r="F443" t="s">
        <v>40</v>
      </c>
      <c r="N443" t="s">
        <v>129</v>
      </c>
      <c r="O443" t="s">
        <v>61</v>
      </c>
      <c r="P443" t="s">
        <v>49</v>
      </c>
      <c r="Q443">
        <v>2311</v>
      </c>
      <c r="R443">
        <f t="shared" si="15"/>
        <v>2271</v>
      </c>
      <c r="S443" t="s">
        <v>40</v>
      </c>
    </row>
    <row r="444" spans="1:20" x14ac:dyDescent="0.3">
      <c r="A444" t="s">
        <v>129</v>
      </c>
      <c r="B444" t="s">
        <v>56</v>
      </c>
      <c r="C444" t="s">
        <v>49</v>
      </c>
      <c r="D444">
        <v>1223</v>
      </c>
      <c r="E444">
        <f t="shared" si="14"/>
        <v>1183</v>
      </c>
      <c r="F444" t="s">
        <v>40</v>
      </c>
      <c r="N444" t="s">
        <v>129</v>
      </c>
      <c r="O444" t="s">
        <v>61</v>
      </c>
      <c r="P444" t="s">
        <v>49</v>
      </c>
      <c r="Q444">
        <v>1367</v>
      </c>
      <c r="R444">
        <f t="shared" si="15"/>
        <v>1327</v>
      </c>
      <c r="S444" t="s">
        <v>45</v>
      </c>
    </row>
    <row r="445" spans="1:20" x14ac:dyDescent="0.3">
      <c r="A445" t="s">
        <v>129</v>
      </c>
      <c r="B445" t="s">
        <v>56</v>
      </c>
      <c r="C445" t="s">
        <v>49</v>
      </c>
      <c r="D445">
        <v>1223</v>
      </c>
      <c r="E445">
        <f t="shared" si="14"/>
        <v>1183</v>
      </c>
      <c r="F445" t="s">
        <v>40</v>
      </c>
      <c r="N445" t="s">
        <v>129</v>
      </c>
      <c r="O445" t="s">
        <v>61</v>
      </c>
      <c r="P445" t="s">
        <v>49</v>
      </c>
      <c r="Q445">
        <v>2150</v>
      </c>
      <c r="R445">
        <f t="shared" si="15"/>
        <v>2110</v>
      </c>
      <c r="S445" t="s">
        <v>45</v>
      </c>
    </row>
    <row r="446" spans="1:20" x14ac:dyDescent="0.3">
      <c r="A446" t="s">
        <v>129</v>
      </c>
      <c r="B446" t="s">
        <v>56</v>
      </c>
      <c r="C446" t="s">
        <v>49</v>
      </c>
      <c r="D446">
        <v>1157</v>
      </c>
      <c r="E446">
        <f t="shared" si="14"/>
        <v>1117</v>
      </c>
      <c r="F446" t="s">
        <v>40</v>
      </c>
      <c r="N446" t="s">
        <v>129</v>
      </c>
      <c r="O446" t="s">
        <v>61</v>
      </c>
      <c r="P446" t="s">
        <v>49</v>
      </c>
      <c r="Q446">
        <v>1254</v>
      </c>
      <c r="R446">
        <f t="shared" si="15"/>
        <v>1214</v>
      </c>
      <c r="S446" t="s">
        <v>40</v>
      </c>
    </row>
    <row r="447" spans="1:20" x14ac:dyDescent="0.3">
      <c r="A447" t="s">
        <v>129</v>
      </c>
      <c r="B447" t="s">
        <v>56</v>
      </c>
      <c r="C447" t="s">
        <v>49</v>
      </c>
      <c r="D447">
        <v>1272</v>
      </c>
      <c r="E447">
        <f t="shared" si="14"/>
        <v>1232</v>
      </c>
      <c r="F447" t="s">
        <v>40</v>
      </c>
      <c r="N447" t="s">
        <v>129</v>
      </c>
      <c r="O447" t="s">
        <v>61</v>
      </c>
      <c r="P447" t="s">
        <v>49</v>
      </c>
      <c r="Q447">
        <v>1655</v>
      </c>
      <c r="R447">
        <f t="shared" si="15"/>
        <v>1615</v>
      </c>
      <c r="S447" t="s">
        <v>40</v>
      </c>
    </row>
    <row r="448" spans="1:20" x14ac:dyDescent="0.3">
      <c r="A448" t="s">
        <v>129</v>
      </c>
      <c r="B448" t="s">
        <v>56</v>
      </c>
      <c r="C448" t="s">
        <v>49</v>
      </c>
      <c r="D448">
        <v>1223</v>
      </c>
      <c r="E448">
        <f t="shared" si="14"/>
        <v>1183</v>
      </c>
      <c r="F448" t="s">
        <v>40</v>
      </c>
      <c r="N448" t="s">
        <v>129</v>
      </c>
      <c r="O448" t="s">
        <v>61</v>
      </c>
      <c r="P448" t="s">
        <v>49</v>
      </c>
      <c r="Q448">
        <v>2006</v>
      </c>
      <c r="R448">
        <f t="shared" si="15"/>
        <v>1966</v>
      </c>
      <c r="S448" t="s">
        <v>45</v>
      </c>
    </row>
    <row r="449" spans="1:20" x14ac:dyDescent="0.3">
      <c r="A449" t="s">
        <v>129</v>
      </c>
      <c r="B449" t="s">
        <v>56</v>
      </c>
      <c r="C449" t="s">
        <v>49</v>
      </c>
      <c r="D449">
        <v>1384</v>
      </c>
      <c r="E449">
        <f t="shared" si="14"/>
        <v>1344</v>
      </c>
      <c r="F449" t="s">
        <v>40</v>
      </c>
      <c r="N449" t="s">
        <v>129</v>
      </c>
      <c r="O449" t="s">
        <v>61</v>
      </c>
      <c r="P449" t="s">
        <v>49</v>
      </c>
      <c r="Q449">
        <v>1335</v>
      </c>
      <c r="R449">
        <f t="shared" si="15"/>
        <v>1295</v>
      </c>
      <c r="S449" t="s">
        <v>45</v>
      </c>
    </row>
    <row r="450" spans="1:20" x14ac:dyDescent="0.3">
      <c r="A450" t="s">
        <v>129</v>
      </c>
      <c r="B450" t="s">
        <v>56</v>
      </c>
      <c r="C450" t="s">
        <v>49</v>
      </c>
      <c r="D450">
        <v>982</v>
      </c>
      <c r="E450">
        <f t="shared" ref="E450:E513" si="16">D450-40</f>
        <v>942</v>
      </c>
      <c r="F450" t="s">
        <v>40</v>
      </c>
      <c r="N450" t="s">
        <v>129</v>
      </c>
      <c r="O450" t="s">
        <v>61</v>
      </c>
      <c r="P450" t="s">
        <v>49</v>
      </c>
      <c r="Q450">
        <v>1143</v>
      </c>
      <c r="R450">
        <f t="shared" ref="R450:R513" si="17">Q450-40</f>
        <v>1103</v>
      </c>
      <c r="S450" t="s">
        <v>40</v>
      </c>
    </row>
    <row r="451" spans="1:20" x14ac:dyDescent="0.3">
      <c r="A451" t="s">
        <v>129</v>
      </c>
      <c r="B451" t="s">
        <v>56</v>
      </c>
      <c r="C451" t="s">
        <v>49</v>
      </c>
      <c r="D451">
        <v>856</v>
      </c>
      <c r="E451">
        <f t="shared" si="16"/>
        <v>816</v>
      </c>
      <c r="F451" t="s">
        <v>40</v>
      </c>
      <c r="G451">
        <f>MEDIAN(E442:E451)</f>
        <v>1150</v>
      </c>
      <c r="N451" t="s">
        <v>129</v>
      </c>
      <c r="O451" t="s">
        <v>61</v>
      </c>
      <c r="P451" t="s">
        <v>39</v>
      </c>
      <c r="Q451">
        <v>967</v>
      </c>
      <c r="R451">
        <f t="shared" si="17"/>
        <v>927</v>
      </c>
      <c r="S451" t="s">
        <v>40</v>
      </c>
      <c r="T451">
        <f>MEDIAN(R442:R451)</f>
        <v>1471</v>
      </c>
    </row>
    <row r="452" spans="1:20" x14ac:dyDescent="0.3">
      <c r="A452" t="s">
        <v>130</v>
      </c>
      <c r="B452" t="s">
        <v>56</v>
      </c>
      <c r="C452" t="s">
        <v>49</v>
      </c>
      <c r="D452">
        <v>1736</v>
      </c>
      <c r="E452">
        <f t="shared" si="16"/>
        <v>1696</v>
      </c>
      <c r="F452" t="s">
        <v>40</v>
      </c>
      <c r="N452" t="s">
        <v>130</v>
      </c>
      <c r="O452" t="s">
        <v>61</v>
      </c>
      <c r="P452" t="s">
        <v>49</v>
      </c>
      <c r="Q452">
        <v>1831</v>
      </c>
      <c r="R452">
        <f t="shared" si="17"/>
        <v>1791</v>
      </c>
      <c r="S452" t="s">
        <v>40</v>
      </c>
    </row>
    <row r="453" spans="1:20" x14ac:dyDescent="0.3">
      <c r="A453" t="s">
        <v>130</v>
      </c>
      <c r="B453" t="s">
        <v>56</v>
      </c>
      <c r="C453" t="s">
        <v>49</v>
      </c>
      <c r="D453">
        <v>952</v>
      </c>
      <c r="E453">
        <f t="shared" si="16"/>
        <v>912</v>
      </c>
      <c r="F453" t="s">
        <v>40</v>
      </c>
      <c r="N453" t="s">
        <v>130</v>
      </c>
      <c r="O453" t="s">
        <v>61</v>
      </c>
      <c r="P453" t="s">
        <v>49</v>
      </c>
      <c r="Q453">
        <v>1862</v>
      </c>
      <c r="R453">
        <f t="shared" si="17"/>
        <v>1822</v>
      </c>
      <c r="S453" t="s">
        <v>40</v>
      </c>
    </row>
    <row r="454" spans="1:20" x14ac:dyDescent="0.3">
      <c r="A454" t="s">
        <v>130</v>
      </c>
      <c r="B454" t="s">
        <v>56</v>
      </c>
      <c r="C454" t="s">
        <v>49</v>
      </c>
      <c r="D454">
        <v>1271</v>
      </c>
      <c r="E454">
        <f t="shared" si="16"/>
        <v>1231</v>
      </c>
      <c r="F454" t="s">
        <v>40</v>
      </c>
      <c r="N454" t="s">
        <v>130</v>
      </c>
      <c r="O454" t="s">
        <v>61</v>
      </c>
      <c r="P454" t="s">
        <v>49</v>
      </c>
      <c r="Q454">
        <v>1351</v>
      </c>
      <c r="R454">
        <f t="shared" si="17"/>
        <v>1311</v>
      </c>
      <c r="S454" t="s">
        <v>40</v>
      </c>
    </row>
    <row r="455" spans="1:20" x14ac:dyDescent="0.3">
      <c r="A455" t="s">
        <v>130</v>
      </c>
      <c r="B455" t="s">
        <v>56</v>
      </c>
      <c r="C455" t="s">
        <v>49</v>
      </c>
      <c r="D455">
        <v>1223</v>
      </c>
      <c r="E455">
        <f t="shared" si="16"/>
        <v>1183</v>
      </c>
      <c r="F455" t="s">
        <v>40</v>
      </c>
      <c r="N455" t="s">
        <v>130</v>
      </c>
      <c r="O455" t="s">
        <v>61</v>
      </c>
      <c r="P455" t="s">
        <v>49</v>
      </c>
      <c r="Q455">
        <v>2662</v>
      </c>
      <c r="R455">
        <f t="shared" si="17"/>
        <v>2622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1063</v>
      </c>
      <c r="E456">
        <f t="shared" si="16"/>
        <v>1023</v>
      </c>
      <c r="F456" t="s">
        <v>40</v>
      </c>
      <c r="N456" t="s">
        <v>130</v>
      </c>
      <c r="O456" t="s">
        <v>61</v>
      </c>
      <c r="P456" t="s">
        <v>39</v>
      </c>
      <c r="Q456">
        <v>1335</v>
      </c>
      <c r="R456">
        <f t="shared" si="17"/>
        <v>1295</v>
      </c>
      <c r="S456" t="s">
        <v>40</v>
      </c>
    </row>
    <row r="457" spans="1:20" x14ac:dyDescent="0.3">
      <c r="A457" t="s">
        <v>130</v>
      </c>
      <c r="B457" t="s">
        <v>56</v>
      </c>
      <c r="C457" t="s">
        <v>49</v>
      </c>
      <c r="D457">
        <v>1751</v>
      </c>
      <c r="E457">
        <f t="shared" si="16"/>
        <v>1711</v>
      </c>
      <c r="F457" t="s">
        <v>40</v>
      </c>
      <c r="N457" t="s">
        <v>130</v>
      </c>
      <c r="O457" t="s">
        <v>61</v>
      </c>
      <c r="P457" t="s">
        <v>49</v>
      </c>
      <c r="Q457">
        <v>1846</v>
      </c>
      <c r="R457">
        <f t="shared" si="17"/>
        <v>1806</v>
      </c>
      <c r="S457" t="s">
        <v>45</v>
      </c>
    </row>
    <row r="458" spans="1:20" x14ac:dyDescent="0.3">
      <c r="A458" t="s">
        <v>130</v>
      </c>
      <c r="B458" t="s">
        <v>56</v>
      </c>
      <c r="C458" t="s">
        <v>49</v>
      </c>
      <c r="D458">
        <v>2599</v>
      </c>
      <c r="E458">
        <f t="shared" si="16"/>
        <v>2559</v>
      </c>
      <c r="F458" t="s">
        <v>40</v>
      </c>
      <c r="N458" t="s">
        <v>130</v>
      </c>
      <c r="O458" t="s">
        <v>61</v>
      </c>
      <c r="P458" t="s">
        <v>49</v>
      </c>
      <c r="Q458">
        <v>1832</v>
      </c>
      <c r="R458">
        <f t="shared" si="17"/>
        <v>1792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1029</v>
      </c>
      <c r="E459">
        <f t="shared" si="16"/>
        <v>989</v>
      </c>
      <c r="F459" t="s">
        <v>40</v>
      </c>
      <c r="N459" t="s">
        <v>130</v>
      </c>
      <c r="O459" t="s">
        <v>61</v>
      </c>
      <c r="P459" t="s">
        <v>49</v>
      </c>
      <c r="Q459">
        <v>582</v>
      </c>
      <c r="R459">
        <f t="shared" si="17"/>
        <v>542</v>
      </c>
      <c r="S459" t="s">
        <v>40</v>
      </c>
    </row>
    <row r="460" spans="1:20" x14ac:dyDescent="0.3">
      <c r="A460" t="s">
        <v>130</v>
      </c>
      <c r="B460" t="s">
        <v>56</v>
      </c>
      <c r="C460" t="s">
        <v>49</v>
      </c>
      <c r="D460">
        <v>1479</v>
      </c>
      <c r="E460">
        <f t="shared" si="16"/>
        <v>1439</v>
      </c>
      <c r="F460" t="s">
        <v>40</v>
      </c>
      <c r="N460" t="s">
        <v>130</v>
      </c>
      <c r="O460" t="s">
        <v>61</v>
      </c>
      <c r="P460" t="s">
        <v>49</v>
      </c>
      <c r="Q460">
        <v>1303</v>
      </c>
      <c r="R460">
        <f t="shared" si="17"/>
        <v>1263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919</v>
      </c>
      <c r="E461">
        <f t="shared" si="16"/>
        <v>879</v>
      </c>
      <c r="F461" t="s">
        <v>40</v>
      </c>
      <c r="G461">
        <f>MEDIAN(E452:E461)</f>
        <v>1207</v>
      </c>
      <c r="N461" t="s">
        <v>130</v>
      </c>
      <c r="O461" t="s">
        <v>61</v>
      </c>
      <c r="P461" t="s">
        <v>49</v>
      </c>
      <c r="Q461">
        <v>967</v>
      </c>
      <c r="R461">
        <f t="shared" si="17"/>
        <v>927</v>
      </c>
      <c r="S461" t="s">
        <v>45</v>
      </c>
      <c r="T461">
        <f>MEDIAN(R452:R461)</f>
        <v>1551</v>
      </c>
    </row>
    <row r="462" spans="1:20" x14ac:dyDescent="0.3">
      <c r="A462" t="s">
        <v>131</v>
      </c>
      <c r="B462" t="s">
        <v>56</v>
      </c>
      <c r="C462" t="s">
        <v>49</v>
      </c>
      <c r="D462">
        <v>1735</v>
      </c>
      <c r="E462">
        <f t="shared" si="16"/>
        <v>1695</v>
      </c>
      <c r="F462" t="s">
        <v>40</v>
      </c>
      <c r="N462" t="s">
        <v>131</v>
      </c>
      <c r="O462" t="s">
        <v>61</v>
      </c>
      <c r="P462" t="s">
        <v>49</v>
      </c>
      <c r="Q462">
        <v>1159</v>
      </c>
      <c r="R462">
        <f t="shared" si="17"/>
        <v>1119</v>
      </c>
      <c r="S462" t="s">
        <v>45</v>
      </c>
    </row>
    <row r="463" spans="1:20" x14ac:dyDescent="0.3">
      <c r="A463" t="s">
        <v>131</v>
      </c>
      <c r="B463" t="s">
        <v>56</v>
      </c>
      <c r="C463" t="s">
        <v>49</v>
      </c>
      <c r="D463">
        <v>918</v>
      </c>
      <c r="E463">
        <f t="shared" si="16"/>
        <v>878</v>
      </c>
      <c r="F463" t="s">
        <v>40</v>
      </c>
      <c r="N463" t="s">
        <v>131</v>
      </c>
      <c r="O463" t="s">
        <v>61</v>
      </c>
      <c r="P463" t="s">
        <v>39</v>
      </c>
      <c r="Q463">
        <v>1735</v>
      </c>
      <c r="R463">
        <f t="shared" si="17"/>
        <v>1695</v>
      </c>
      <c r="S463" t="s">
        <v>45</v>
      </c>
    </row>
    <row r="464" spans="1:20" x14ac:dyDescent="0.3">
      <c r="A464" t="s">
        <v>131</v>
      </c>
      <c r="B464" t="s">
        <v>56</v>
      </c>
      <c r="C464" t="s">
        <v>49</v>
      </c>
      <c r="D464">
        <v>1335</v>
      </c>
      <c r="E464">
        <f t="shared" si="16"/>
        <v>1295</v>
      </c>
      <c r="F464" t="s">
        <v>40</v>
      </c>
      <c r="N464" t="s">
        <v>131</v>
      </c>
      <c r="O464" t="s">
        <v>61</v>
      </c>
      <c r="P464" t="s">
        <v>49</v>
      </c>
      <c r="Q464">
        <v>1287</v>
      </c>
      <c r="R464">
        <f t="shared" si="17"/>
        <v>1247</v>
      </c>
      <c r="S464" t="s">
        <v>40</v>
      </c>
    </row>
    <row r="465" spans="1:20" x14ac:dyDescent="0.3">
      <c r="A465" t="s">
        <v>131</v>
      </c>
      <c r="B465" t="s">
        <v>56</v>
      </c>
      <c r="C465" t="s">
        <v>49</v>
      </c>
      <c r="D465">
        <v>1206</v>
      </c>
      <c r="E465">
        <f t="shared" si="16"/>
        <v>1166</v>
      </c>
      <c r="F465" t="s">
        <v>40</v>
      </c>
      <c r="N465" t="s">
        <v>131</v>
      </c>
      <c r="O465" t="s">
        <v>61</v>
      </c>
      <c r="P465" t="s">
        <v>49</v>
      </c>
      <c r="Q465">
        <v>3600</v>
      </c>
      <c r="R465">
        <f t="shared" si="17"/>
        <v>3560</v>
      </c>
      <c r="S465" t="s">
        <v>40</v>
      </c>
    </row>
    <row r="466" spans="1:20" x14ac:dyDescent="0.3">
      <c r="A466" t="s">
        <v>131</v>
      </c>
      <c r="B466" t="s">
        <v>56</v>
      </c>
      <c r="C466" t="s">
        <v>49</v>
      </c>
      <c r="D466">
        <v>1079</v>
      </c>
      <c r="E466">
        <f t="shared" si="16"/>
        <v>1039</v>
      </c>
      <c r="F466" t="s">
        <v>40</v>
      </c>
      <c r="N466" t="s">
        <v>131</v>
      </c>
      <c r="O466" t="s">
        <v>61</v>
      </c>
      <c r="P466" t="s">
        <v>49</v>
      </c>
      <c r="Q466">
        <v>1383</v>
      </c>
      <c r="R466">
        <f t="shared" si="17"/>
        <v>1343</v>
      </c>
      <c r="S466" t="s">
        <v>40</v>
      </c>
    </row>
    <row r="467" spans="1:20" x14ac:dyDescent="0.3">
      <c r="A467" t="s">
        <v>131</v>
      </c>
      <c r="B467" t="s">
        <v>56</v>
      </c>
      <c r="C467" t="s">
        <v>49</v>
      </c>
      <c r="D467">
        <v>823</v>
      </c>
      <c r="E467">
        <f t="shared" si="16"/>
        <v>783</v>
      </c>
      <c r="F467" t="s">
        <v>40</v>
      </c>
      <c r="N467" t="s">
        <v>131</v>
      </c>
      <c r="O467" t="s">
        <v>61</v>
      </c>
      <c r="P467" t="s">
        <v>49</v>
      </c>
      <c r="Q467">
        <v>1574</v>
      </c>
      <c r="R467">
        <f t="shared" si="17"/>
        <v>1534</v>
      </c>
      <c r="S467" t="s">
        <v>40</v>
      </c>
    </row>
    <row r="468" spans="1:20" x14ac:dyDescent="0.3">
      <c r="A468" t="s">
        <v>131</v>
      </c>
      <c r="B468" t="s">
        <v>56</v>
      </c>
      <c r="C468" t="s">
        <v>49</v>
      </c>
      <c r="D468">
        <v>1335</v>
      </c>
      <c r="E468">
        <f t="shared" si="16"/>
        <v>1295</v>
      </c>
      <c r="F468" t="s">
        <v>40</v>
      </c>
      <c r="N468" t="s">
        <v>131</v>
      </c>
      <c r="O468" t="s">
        <v>61</v>
      </c>
      <c r="P468" t="s">
        <v>49</v>
      </c>
      <c r="Q468">
        <v>1383</v>
      </c>
      <c r="R468">
        <f t="shared" si="17"/>
        <v>1343</v>
      </c>
      <c r="S468" t="s">
        <v>45</v>
      </c>
    </row>
    <row r="469" spans="1:20" x14ac:dyDescent="0.3">
      <c r="A469" t="s">
        <v>131</v>
      </c>
      <c r="B469" t="s">
        <v>56</v>
      </c>
      <c r="C469" t="s">
        <v>49</v>
      </c>
      <c r="D469">
        <v>1127</v>
      </c>
      <c r="E469">
        <f t="shared" si="16"/>
        <v>1087</v>
      </c>
      <c r="F469" t="s">
        <v>40</v>
      </c>
      <c r="N469" t="s">
        <v>131</v>
      </c>
      <c r="O469" t="s">
        <v>61</v>
      </c>
      <c r="P469" t="s">
        <v>49</v>
      </c>
      <c r="Q469">
        <v>1223</v>
      </c>
      <c r="R469">
        <f t="shared" si="17"/>
        <v>1183</v>
      </c>
      <c r="S469" t="s">
        <v>40</v>
      </c>
    </row>
    <row r="470" spans="1:20" x14ac:dyDescent="0.3">
      <c r="A470" t="s">
        <v>131</v>
      </c>
      <c r="B470" t="s">
        <v>56</v>
      </c>
      <c r="C470" t="s">
        <v>49</v>
      </c>
      <c r="D470">
        <v>987</v>
      </c>
      <c r="E470">
        <f t="shared" si="16"/>
        <v>947</v>
      </c>
      <c r="F470" t="s">
        <v>40</v>
      </c>
      <c r="N470" t="s">
        <v>131</v>
      </c>
      <c r="O470" t="s">
        <v>61</v>
      </c>
      <c r="P470" t="s">
        <v>49</v>
      </c>
      <c r="Q470">
        <v>2007</v>
      </c>
      <c r="R470">
        <f t="shared" si="17"/>
        <v>1967</v>
      </c>
      <c r="S470" t="s">
        <v>45</v>
      </c>
    </row>
    <row r="471" spans="1:20" x14ac:dyDescent="0.3">
      <c r="A471" t="s">
        <v>131</v>
      </c>
      <c r="B471" t="s">
        <v>56</v>
      </c>
      <c r="C471" t="s">
        <v>49</v>
      </c>
      <c r="D471">
        <v>1304</v>
      </c>
      <c r="E471">
        <f t="shared" si="16"/>
        <v>1264</v>
      </c>
      <c r="F471" t="s">
        <v>40</v>
      </c>
      <c r="G471">
        <f>MEDIAN(E462:E471)</f>
        <v>1126.5</v>
      </c>
      <c r="N471" t="s">
        <v>131</v>
      </c>
      <c r="O471" t="s">
        <v>61</v>
      </c>
      <c r="P471" t="s">
        <v>39</v>
      </c>
      <c r="Q471">
        <v>951</v>
      </c>
      <c r="R471">
        <f t="shared" si="17"/>
        <v>911</v>
      </c>
      <c r="S471" t="s">
        <v>45</v>
      </c>
      <c r="T471">
        <f>MEDIAN(R462:R471)</f>
        <v>1343</v>
      </c>
    </row>
    <row r="472" spans="1:20" x14ac:dyDescent="0.3">
      <c r="A472" t="s">
        <v>132</v>
      </c>
      <c r="B472" t="s">
        <v>56</v>
      </c>
      <c r="C472" t="s">
        <v>49</v>
      </c>
      <c r="D472">
        <v>2567</v>
      </c>
      <c r="E472">
        <f t="shared" si="16"/>
        <v>2527</v>
      </c>
      <c r="F472" t="s">
        <v>40</v>
      </c>
      <c r="N472" t="s">
        <v>132</v>
      </c>
      <c r="O472" t="s">
        <v>61</v>
      </c>
      <c r="P472" t="s">
        <v>39</v>
      </c>
      <c r="Q472">
        <v>1846</v>
      </c>
      <c r="R472">
        <f t="shared" si="17"/>
        <v>1806</v>
      </c>
      <c r="S472" t="s">
        <v>45</v>
      </c>
    </row>
    <row r="473" spans="1:20" x14ac:dyDescent="0.3">
      <c r="A473" t="s">
        <v>132</v>
      </c>
      <c r="B473" t="s">
        <v>56</v>
      </c>
      <c r="C473" t="s">
        <v>49</v>
      </c>
      <c r="D473">
        <v>1249</v>
      </c>
      <c r="E473">
        <f t="shared" si="16"/>
        <v>1209</v>
      </c>
      <c r="F473" t="s">
        <v>40</v>
      </c>
      <c r="N473" t="s">
        <v>132</v>
      </c>
      <c r="O473" t="s">
        <v>61</v>
      </c>
      <c r="P473" t="s">
        <v>39</v>
      </c>
      <c r="Q473">
        <v>1190</v>
      </c>
      <c r="R473">
        <f t="shared" si="17"/>
        <v>1150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1030</v>
      </c>
      <c r="E474">
        <f t="shared" si="16"/>
        <v>990</v>
      </c>
      <c r="F474" t="s">
        <v>40</v>
      </c>
      <c r="N474" t="s">
        <v>132</v>
      </c>
      <c r="O474" t="s">
        <v>61</v>
      </c>
      <c r="P474" t="s">
        <v>49</v>
      </c>
      <c r="Q474">
        <v>2647</v>
      </c>
      <c r="R474">
        <f t="shared" si="17"/>
        <v>2607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967</v>
      </c>
      <c r="E475">
        <f t="shared" si="16"/>
        <v>927</v>
      </c>
      <c r="F475" t="s">
        <v>40</v>
      </c>
      <c r="N475" t="s">
        <v>132</v>
      </c>
      <c r="O475" t="s">
        <v>61</v>
      </c>
      <c r="P475" t="s">
        <v>39</v>
      </c>
      <c r="Q475">
        <v>1495</v>
      </c>
      <c r="R475">
        <f t="shared" si="17"/>
        <v>1455</v>
      </c>
      <c r="S475" t="s">
        <v>45</v>
      </c>
    </row>
    <row r="476" spans="1:20" x14ac:dyDescent="0.3">
      <c r="A476" t="s">
        <v>132</v>
      </c>
      <c r="B476" t="s">
        <v>56</v>
      </c>
      <c r="C476" t="s">
        <v>49</v>
      </c>
      <c r="D476">
        <v>1207</v>
      </c>
      <c r="E476">
        <f t="shared" si="16"/>
        <v>1167</v>
      </c>
      <c r="F476" t="s">
        <v>40</v>
      </c>
      <c r="N476" t="s">
        <v>132</v>
      </c>
      <c r="O476" t="s">
        <v>61</v>
      </c>
      <c r="P476" t="s">
        <v>49</v>
      </c>
      <c r="Q476">
        <v>4512</v>
      </c>
      <c r="R476">
        <f t="shared" si="17"/>
        <v>4472</v>
      </c>
      <c r="S476" t="s">
        <v>45</v>
      </c>
    </row>
    <row r="477" spans="1:20" x14ac:dyDescent="0.3">
      <c r="A477" t="s">
        <v>132</v>
      </c>
      <c r="B477" t="s">
        <v>56</v>
      </c>
      <c r="C477" t="s">
        <v>49</v>
      </c>
      <c r="D477">
        <v>1799</v>
      </c>
      <c r="E477">
        <f t="shared" si="16"/>
        <v>1759</v>
      </c>
      <c r="F477" t="s">
        <v>40</v>
      </c>
      <c r="N477" t="s">
        <v>132</v>
      </c>
      <c r="O477" t="s">
        <v>61</v>
      </c>
      <c r="P477" t="s">
        <v>49</v>
      </c>
      <c r="Q477">
        <v>4438</v>
      </c>
      <c r="R477">
        <f t="shared" si="17"/>
        <v>4398</v>
      </c>
      <c r="S477" t="s">
        <v>45</v>
      </c>
    </row>
    <row r="478" spans="1:20" x14ac:dyDescent="0.3">
      <c r="A478" t="s">
        <v>132</v>
      </c>
      <c r="B478" t="s">
        <v>56</v>
      </c>
      <c r="C478" t="s">
        <v>49</v>
      </c>
      <c r="D478">
        <v>1095</v>
      </c>
      <c r="E478">
        <f t="shared" si="16"/>
        <v>1055</v>
      </c>
      <c r="F478" t="s">
        <v>40</v>
      </c>
      <c r="N478" t="s">
        <v>132</v>
      </c>
      <c r="O478" t="s">
        <v>61</v>
      </c>
      <c r="P478" t="s">
        <v>49</v>
      </c>
      <c r="Q478">
        <v>1462</v>
      </c>
      <c r="R478">
        <f t="shared" si="17"/>
        <v>1422</v>
      </c>
      <c r="S478" t="s">
        <v>40</v>
      </c>
    </row>
    <row r="479" spans="1:20" x14ac:dyDescent="0.3">
      <c r="A479" t="s">
        <v>132</v>
      </c>
      <c r="B479" t="s">
        <v>56</v>
      </c>
      <c r="C479" t="s">
        <v>49</v>
      </c>
      <c r="D479">
        <v>1096</v>
      </c>
      <c r="E479">
        <f t="shared" si="16"/>
        <v>1056</v>
      </c>
      <c r="F479" t="s">
        <v>40</v>
      </c>
      <c r="N479" t="s">
        <v>132</v>
      </c>
      <c r="O479" t="s">
        <v>61</v>
      </c>
      <c r="P479" t="s">
        <v>49</v>
      </c>
      <c r="Q479">
        <v>2518</v>
      </c>
      <c r="R479">
        <f t="shared" si="17"/>
        <v>2478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1047</v>
      </c>
      <c r="E480">
        <f t="shared" si="16"/>
        <v>1007</v>
      </c>
      <c r="F480" t="s">
        <v>40</v>
      </c>
      <c r="N480" t="s">
        <v>132</v>
      </c>
      <c r="O480" t="s">
        <v>61</v>
      </c>
      <c r="P480" t="s">
        <v>49</v>
      </c>
      <c r="Q480">
        <v>1143</v>
      </c>
      <c r="R480">
        <f t="shared" si="17"/>
        <v>1103</v>
      </c>
      <c r="S480" t="s">
        <v>45</v>
      </c>
    </row>
    <row r="481" spans="1:20" x14ac:dyDescent="0.3">
      <c r="A481" t="s">
        <v>132</v>
      </c>
      <c r="B481" t="s">
        <v>56</v>
      </c>
      <c r="C481" t="s">
        <v>49</v>
      </c>
      <c r="D481">
        <v>1202</v>
      </c>
      <c r="E481">
        <f t="shared" si="16"/>
        <v>1162</v>
      </c>
      <c r="F481" t="s">
        <v>40</v>
      </c>
      <c r="G481">
        <f>MEDIAN(E472:E481)</f>
        <v>1109</v>
      </c>
      <c r="N481" t="s">
        <v>132</v>
      </c>
      <c r="O481" t="s">
        <v>61</v>
      </c>
      <c r="P481" t="s">
        <v>49</v>
      </c>
      <c r="Q481">
        <v>1142</v>
      </c>
      <c r="R481">
        <f t="shared" si="17"/>
        <v>1102</v>
      </c>
      <c r="S481" t="s">
        <v>45</v>
      </c>
      <c r="T481">
        <f>MEDIAN(R472:R481)</f>
        <v>1630.5</v>
      </c>
    </row>
    <row r="482" spans="1:20" x14ac:dyDescent="0.3">
      <c r="A482" t="s">
        <v>101</v>
      </c>
      <c r="B482" t="s">
        <v>56</v>
      </c>
      <c r="C482" t="s">
        <v>39</v>
      </c>
      <c r="D482">
        <v>976</v>
      </c>
      <c r="E482">
        <f t="shared" si="16"/>
        <v>936</v>
      </c>
      <c r="F482" t="s">
        <v>40</v>
      </c>
      <c r="N482" t="s">
        <v>101</v>
      </c>
      <c r="O482" t="s">
        <v>61</v>
      </c>
      <c r="P482" t="s">
        <v>39</v>
      </c>
      <c r="Q482">
        <v>4343</v>
      </c>
      <c r="R482">
        <f t="shared" si="17"/>
        <v>4303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1606</v>
      </c>
      <c r="E483">
        <f t="shared" si="16"/>
        <v>1566</v>
      </c>
      <c r="F483" t="s">
        <v>40</v>
      </c>
      <c r="N483" t="s">
        <v>101</v>
      </c>
      <c r="O483" t="s">
        <v>61</v>
      </c>
      <c r="P483" t="s">
        <v>49</v>
      </c>
      <c r="Q483">
        <v>1079</v>
      </c>
      <c r="R483">
        <f t="shared" si="17"/>
        <v>1039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1415</v>
      </c>
      <c r="E484">
        <f t="shared" si="16"/>
        <v>1375</v>
      </c>
      <c r="F484" t="s">
        <v>40</v>
      </c>
      <c r="N484" t="s">
        <v>101</v>
      </c>
      <c r="O484" t="s">
        <v>61</v>
      </c>
      <c r="P484" t="s">
        <v>39</v>
      </c>
      <c r="Q484">
        <v>1525</v>
      </c>
      <c r="R484">
        <f t="shared" si="17"/>
        <v>1485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1463</v>
      </c>
      <c r="E485">
        <f t="shared" si="16"/>
        <v>1423</v>
      </c>
      <c r="F485" t="s">
        <v>40</v>
      </c>
      <c r="N485" t="s">
        <v>101</v>
      </c>
      <c r="O485" t="s">
        <v>61</v>
      </c>
      <c r="P485" t="s">
        <v>39</v>
      </c>
      <c r="Q485">
        <v>1288</v>
      </c>
      <c r="R485">
        <f t="shared" si="17"/>
        <v>1248</v>
      </c>
      <c r="S485" t="s">
        <v>40</v>
      </c>
    </row>
    <row r="486" spans="1:20" x14ac:dyDescent="0.3">
      <c r="A486" t="s">
        <v>101</v>
      </c>
      <c r="B486" t="s">
        <v>56</v>
      </c>
      <c r="C486" t="s">
        <v>39</v>
      </c>
      <c r="D486">
        <v>1175</v>
      </c>
      <c r="E486">
        <f t="shared" si="16"/>
        <v>1135</v>
      </c>
      <c r="F486" t="s">
        <v>40</v>
      </c>
      <c r="N486" t="s">
        <v>101</v>
      </c>
      <c r="O486" t="s">
        <v>61</v>
      </c>
      <c r="P486" t="s">
        <v>49</v>
      </c>
      <c r="Q486">
        <v>1783</v>
      </c>
      <c r="R486">
        <f t="shared" si="17"/>
        <v>1743</v>
      </c>
      <c r="S486" t="s">
        <v>40</v>
      </c>
    </row>
    <row r="487" spans="1:20" x14ac:dyDescent="0.3">
      <c r="A487" t="s">
        <v>101</v>
      </c>
      <c r="B487" t="s">
        <v>56</v>
      </c>
      <c r="C487" t="s">
        <v>39</v>
      </c>
      <c r="D487">
        <v>951</v>
      </c>
      <c r="E487">
        <f t="shared" si="16"/>
        <v>911</v>
      </c>
      <c r="F487" t="s">
        <v>40</v>
      </c>
      <c r="N487" t="s">
        <v>101</v>
      </c>
      <c r="O487" t="s">
        <v>61</v>
      </c>
      <c r="P487" t="s">
        <v>39</v>
      </c>
      <c r="Q487">
        <v>1157</v>
      </c>
      <c r="R487">
        <f t="shared" si="17"/>
        <v>1117</v>
      </c>
      <c r="S487" t="s">
        <v>45</v>
      </c>
    </row>
    <row r="488" spans="1:20" x14ac:dyDescent="0.3">
      <c r="A488" t="s">
        <v>101</v>
      </c>
      <c r="B488" t="s">
        <v>56</v>
      </c>
      <c r="C488" t="s">
        <v>49</v>
      </c>
      <c r="D488">
        <v>1015</v>
      </c>
      <c r="E488">
        <f t="shared" si="16"/>
        <v>975</v>
      </c>
      <c r="F488" t="s">
        <v>40</v>
      </c>
      <c r="N488" t="s">
        <v>101</v>
      </c>
      <c r="O488" t="s">
        <v>61</v>
      </c>
      <c r="P488" t="s">
        <v>39</v>
      </c>
      <c r="Q488">
        <v>1559</v>
      </c>
      <c r="R488">
        <f t="shared" si="17"/>
        <v>1519</v>
      </c>
      <c r="S488" t="s">
        <v>40</v>
      </c>
    </row>
    <row r="489" spans="1:20" x14ac:dyDescent="0.3">
      <c r="A489" t="s">
        <v>101</v>
      </c>
      <c r="B489" t="s">
        <v>56</v>
      </c>
      <c r="C489" t="s">
        <v>39</v>
      </c>
      <c r="D489">
        <v>1381</v>
      </c>
      <c r="E489">
        <f t="shared" si="16"/>
        <v>1341</v>
      </c>
      <c r="F489" t="s">
        <v>40</v>
      </c>
      <c r="N489" t="s">
        <v>101</v>
      </c>
      <c r="O489" t="s">
        <v>61</v>
      </c>
      <c r="P489" t="s">
        <v>39</v>
      </c>
      <c r="Q489">
        <v>1094</v>
      </c>
      <c r="R489">
        <f t="shared" si="17"/>
        <v>1054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1638</v>
      </c>
      <c r="E490">
        <f t="shared" si="16"/>
        <v>1598</v>
      </c>
      <c r="F490" t="s">
        <v>40</v>
      </c>
      <c r="N490" t="s">
        <v>101</v>
      </c>
      <c r="O490" t="s">
        <v>61</v>
      </c>
      <c r="P490" t="s">
        <v>39</v>
      </c>
      <c r="Q490">
        <v>1063</v>
      </c>
      <c r="R490">
        <f t="shared" si="17"/>
        <v>1023</v>
      </c>
      <c r="S490" t="s">
        <v>45</v>
      </c>
    </row>
    <row r="491" spans="1:20" x14ac:dyDescent="0.3">
      <c r="A491" t="s">
        <v>101</v>
      </c>
      <c r="B491" t="s">
        <v>56</v>
      </c>
      <c r="C491" t="s">
        <v>39</v>
      </c>
      <c r="D491">
        <v>1174</v>
      </c>
      <c r="E491">
        <f t="shared" si="16"/>
        <v>1134</v>
      </c>
      <c r="F491" t="s">
        <v>40</v>
      </c>
      <c r="G491">
        <f>MEDIAN(E482:E491)</f>
        <v>1238</v>
      </c>
      <c r="N491" t="s">
        <v>101</v>
      </c>
      <c r="O491" t="s">
        <v>61</v>
      </c>
      <c r="P491" t="s">
        <v>39</v>
      </c>
      <c r="Q491">
        <v>1182</v>
      </c>
      <c r="R491">
        <f t="shared" si="17"/>
        <v>1142</v>
      </c>
      <c r="S491" t="s">
        <v>40</v>
      </c>
      <c r="T491">
        <f>MEDIAN(R482:R491)</f>
        <v>1195</v>
      </c>
    </row>
    <row r="492" spans="1:20" x14ac:dyDescent="0.3">
      <c r="A492" t="s">
        <v>102</v>
      </c>
      <c r="B492" t="s">
        <v>56</v>
      </c>
      <c r="C492" t="s">
        <v>39</v>
      </c>
      <c r="D492">
        <v>2134</v>
      </c>
      <c r="E492">
        <f t="shared" si="16"/>
        <v>2094</v>
      </c>
      <c r="F492" t="s">
        <v>40</v>
      </c>
      <c r="N492" t="s">
        <v>102</v>
      </c>
      <c r="O492" t="s">
        <v>61</v>
      </c>
      <c r="P492" t="s">
        <v>49</v>
      </c>
      <c r="Q492">
        <v>1847</v>
      </c>
      <c r="R492">
        <f t="shared" si="17"/>
        <v>1807</v>
      </c>
      <c r="S492" t="s">
        <v>40</v>
      </c>
    </row>
    <row r="493" spans="1:20" x14ac:dyDescent="0.3">
      <c r="A493" t="s">
        <v>102</v>
      </c>
      <c r="B493" t="s">
        <v>56</v>
      </c>
      <c r="C493" t="s">
        <v>39</v>
      </c>
      <c r="D493">
        <v>3142</v>
      </c>
      <c r="E493">
        <f t="shared" si="16"/>
        <v>3102</v>
      </c>
      <c r="F493" t="s">
        <v>40</v>
      </c>
      <c r="N493" t="s">
        <v>102</v>
      </c>
      <c r="O493" t="s">
        <v>61</v>
      </c>
      <c r="P493" t="s">
        <v>39</v>
      </c>
      <c r="Q493">
        <v>1958</v>
      </c>
      <c r="R493">
        <f t="shared" si="17"/>
        <v>1918</v>
      </c>
      <c r="S493" t="s">
        <v>45</v>
      </c>
    </row>
    <row r="494" spans="1:20" x14ac:dyDescent="0.3">
      <c r="A494" t="s">
        <v>102</v>
      </c>
      <c r="B494" t="s">
        <v>56</v>
      </c>
      <c r="C494" t="s">
        <v>39</v>
      </c>
      <c r="D494">
        <v>1191</v>
      </c>
      <c r="E494">
        <f t="shared" si="16"/>
        <v>1151</v>
      </c>
      <c r="F494" t="s">
        <v>40</v>
      </c>
      <c r="N494" t="s">
        <v>102</v>
      </c>
      <c r="O494" t="s">
        <v>61</v>
      </c>
      <c r="P494" t="s">
        <v>39</v>
      </c>
      <c r="Q494">
        <v>1173</v>
      </c>
      <c r="R494">
        <f t="shared" si="17"/>
        <v>1133</v>
      </c>
      <c r="S494" t="s">
        <v>45</v>
      </c>
    </row>
    <row r="495" spans="1:20" x14ac:dyDescent="0.3">
      <c r="A495" t="s">
        <v>102</v>
      </c>
      <c r="B495" t="s">
        <v>56</v>
      </c>
      <c r="C495" t="s">
        <v>39</v>
      </c>
      <c r="D495">
        <v>1111</v>
      </c>
      <c r="E495">
        <f t="shared" si="16"/>
        <v>1071</v>
      </c>
      <c r="F495" t="s">
        <v>40</v>
      </c>
      <c r="N495" t="s">
        <v>102</v>
      </c>
      <c r="O495" t="s">
        <v>61</v>
      </c>
      <c r="P495" t="s">
        <v>39</v>
      </c>
      <c r="Q495">
        <v>7431</v>
      </c>
      <c r="R495">
        <f t="shared" si="17"/>
        <v>7391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1671</v>
      </c>
      <c r="E496">
        <f t="shared" si="16"/>
        <v>1631</v>
      </c>
      <c r="F496" t="s">
        <v>40</v>
      </c>
      <c r="N496" t="s">
        <v>102</v>
      </c>
      <c r="O496" t="s">
        <v>61</v>
      </c>
      <c r="P496" t="s">
        <v>39</v>
      </c>
      <c r="Q496">
        <v>1143</v>
      </c>
      <c r="R496">
        <f t="shared" si="17"/>
        <v>1103</v>
      </c>
      <c r="S496" t="s">
        <v>45</v>
      </c>
    </row>
    <row r="497" spans="1:20" x14ac:dyDescent="0.3">
      <c r="A497" t="s">
        <v>102</v>
      </c>
      <c r="B497" t="s">
        <v>56</v>
      </c>
      <c r="C497" t="s">
        <v>39</v>
      </c>
      <c r="D497">
        <v>887</v>
      </c>
      <c r="E497">
        <f t="shared" si="16"/>
        <v>847</v>
      </c>
      <c r="F497" t="s">
        <v>40</v>
      </c>
      <c r="N497" t="s">
        <v>102</v>
      </c>
      <c r="O497" t="s">
        <v>61</v>
      </c>
      <c r="P497" t="s">
        <v>49</v>
      </c>
      <c r="Q497">
        <v>968</v>
      </c>
      <c r="R497">
        <f t="shared" si="17"/>
        <v>928</v>
      </c>
      <c r="S497" t="s">
        <v>40</v>
      </c>
    </row>
    <row r="498" spans="1:20" x14ac:dyDescent="0.3">
      <c r="A498" t="s">
        <v>102</v>
      </c>
      <c r="B498" t="s">
        <v>56</v>
      </c>
      <c r="C498" t="s">
        <v>39</v>
      </c>
      <c r="D498">
        <v>1831</v>
      </c>
      <c r="E498">
        <f t="shared" si="16"/>
        <v>1791</v>
      </c>
      <c r="F498" t="s">
        <v>40</v>
      </c>
      <c r="N498" t="s">
        <v>102</v>
      </c>
      <c r="O498" t="s">
        <v>61</v>
      </c>
      <c r="P498" t="s">
        <v>39</v>
      </c>
      <c r="Q498">
        <v>1126</v>
      </c>
      <c r="R498">
        <f t="shared" si="17"/>
        <v>1086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1670</v>
      </c>
      <c r="E499">
        <f t="shared" si="16"/>
        <v>1630</v>
      </c>
      <c r="F499" t="s">
        <v>40</v>
      </c>
      <c r="N499" t="s">
        <v>102</v>
      </c>
      <c r="O499" t="s">
        <v>61</v>
      </c>
      <c r="P499" t="s">
        <v>39</v>
      </c>
      <c r="Q499">
        <v>951</v>
      </c>
      <c r="R499">
        <f t="shared" si="17"/>
        <v>911</v>
      </c>
      <c r="S499" t="s">
        <v>45</v>
      </c>
    </row>
    <row r="500" spans="1:20" x14ac:dyDescent="0.3">
      <c r="A500" t="s">
        <v>102</v>
      </c>
      <c r="B500" t="s">
        <v>56</v>
      </c>
      <c r="C500" t="s">
        <v>39</v>
      </c>
      <c r="D500">
        <v>1078</v>
      </c>
      <c r="E500">
        <f t="shared" si="16"/>
        <v>1038</v>
      </c>
      <c r="F500" t="s">
        <v>40</v>
      </c>
      <c r="N500" t="s">
        <v>102</v>
      </c>
      <c r="O500" t="s">
        <v>61</v>
      </c>
      <c r="P500" t="s">
        <v>49</v>
      </c>
      <c r="Q500">
        <v>870</v>
      </c>
      <c r="R500">
        <f t="shared" si="17"/>
        <v>830</v>
      </c>
      <c r="S500" t="s">
        <v>45</v>
      </c>
    </row>
    <row r="501" spans="1:20" x14ac:dyDescent="0.3">
      <c r="A501" t="s">
        <v>102</v>
      </c>
      <c r="B501" t="s">
        <v>56</v>
      </c>
      <c r="C501" t="s">
        <v>39</v>
      </c>
      <c r="D501">
        <v>726</v>
      </c>
      <c r="E501">
        <f t="shared" si="16"/>
        <v>686</v>
      </c>
      <c r="F501" t="s">
        <v>40</v>
      </c>
      <c r="G501">
        <f>MEDIAN(E492:E501)</f>
        <v>1390.5</v>
      </c>
      <c r="N501" t="s">
        <v>102</v>
      </c>
      <c r="O501" t="s">
        <v>61</v>
      </c>
      <c r="P501" t="s">
        <v>39</v>
      </c>
      <c r="Q501">
        <v>1510</v>
      </c>
      <c r="R501">
        <f t="shared" si="17"/>
        <v>1470</v>
      </c>
      <c r="S501" t="s">
        <v>45</v>
      </c>
      <c r="T501">
        <f>MEDIAN(R492:R501)</f>
        <v>1118</v>
      </c>
    </row>
    <row r="502" spans="1:20" x14ac:dyDescent="0.3">
      <c r="A502" t="s">
        <v>103</v>
      </c>
      <c r="B502" t="s">
        <v>56</v>
      </c>
      <c r="C502" t="s">
        <v>39</v>
      </c>
      <c r="D502">
        <v>1143</v>
      </c>
      <c r="E502">
        <f t="shared" si="16"/>
        <v>1103</v>
      </c>
      <c r="F502" t="s">
        <v>40</v>
      </c>
      <c r="N502" t="s">
        <v>103</v>
      </c>
      <c r="O502" t="s">
        <v>61</v>
      </c>
      <c r="P502" t="s">
        <v>39</v>
      </c>
      <c r="Q502">
        <v>1735</v>
      </c>
      <c r="R502">
        <f t="shared" si="17"/>
        <v>1695</v>
      </c>
      <c r="S502" t="s">
        <v>45</v>
      </c>
    </row>
    <row r="503" spans="1:20" x14ac:dyDescent="0.3">
      <c r="A503" t="s">
        <v>103</v>
      </c>
      <c r="B503" t="s">
        <v>56</v>
      </c>
      <c r="C503" t="s">
        <v>49</v>
      </c>
      <c r="D503">
        <v>1170</v>
      </c>
      <c r="E503">
        <f t="shared" si="16"/>
        <v>1130</v>
      </c>
      <c r="F503" t="s">
        <v>40</v>
      </c>
      <c r="N503" t="s">
        <v>103</v>
      </c>
      <c r="O503" t="s">
        <v>61</v>
      </c>
      <c r="P503" t="s">
        <v>39</v>
      </c>
      <c r="Q503">
        <v>1143</v>
      </c>
      <c r="R503">
        <f t="shared" si="17"/>
        <v>1103</v>
      </c>
      <c r="S503" t="s">
        <v>45</v>
      </c>
    </row>
    <row r="504" spans="1:20" x14ac:dyDescent="0.3">
      <c r="A504" t="s">
        <v>103</v>
      </c>
      <c r="B504" t="s">
        <v>56</v>
      </c>
      <c r="C504" t="s">
        <v>39</v>
      </c>
      <c r="D504">
        <v>1063</v>
      </c>
      <c r="E504">
        <f t="shared" si="16"/>
        <v>1023</v>
      </c>
      <c r="F504" t="s">
        <v>40</v>
      </c>
      <c r="N504" t="s">
        <v>103</v>
      </c>
      <c r="O504" t="s">
        <v>61</v>
      </c>
      <c r="P504" t="s">
        <v>39</v>
      </c>
      <c r="Q504">
        <v>1479</v>
      </c>
      <c r="R504">
        <f t="shared" si="17"/>
        <v>1439</v>
      </c>
      <c r="S504" t="s">
        <v>40</v>
      </c>
    </row>
    <row r="505" spans="1:20" x14ac:dyDescent="0.3">
      <c r="A505" t="s">
        <v>103</v>
      </c>
      <c r="B505" t="s">
        <v>56</v>
      </c>
      <c r="C505" t="s">
        <v>39</v>
      </c>
      <c r="D505">
        <v>2135</v>
      </c>
      <c r="E505">
        <f t="shared" si="16"/>
        <v>2095</v>
      </c>
      <c r="F505" t="s">
        <v>40</v>
      </c>
      <c r="N505" t="s">
        <v>103</v>
      </c>
      <c r="O505" t="s">
        <v>61</v>
      </c>
      <c r="P505" t="s">
        <v>39</v>
      </c>
      <c r="Q505">
        <v>1559</v>
      </c>
      <c r="R505">
        <f t="shared" si="17"/>
        <v>1519</v>
      </c>
      <c r="S505" t="s">
        <v>45</v>
      </c>
    </row>
    <row r="506" spans="1:20" x14ac:dyDescent="0.3">
      <c r="A506" t="s">
        <v>103</v>
      </c>
      <c r="B506" t="s">
        <v>56</v>
      </c>
      <c r="C506" t="s">
        <v>39</v>
      </c>
      <c r="D506">
        <v>1431</v>
      </c>
      <c r="E506">
        <f t="shared" si="16"/>
        <v>1391</v>
      </c>
      <c r="F506" t="s">
        <v>40</v>
      </c>
      <c r="N506" t="s">
        <v>103</v>
      </c>
      <c r="O506" t="s">
        <v>61</v>
      </c>
      <c r="P506" t="s">
        <v>39</v>
      </c>
      <c r="Q506">
        <v>1559</v>
      </c>
      <c r="R506">
        <f t="shared" si="17"/>
        <v>1519</v>
      </c>
      <c r="S506" t="s">
        <v>40</v>
      </c>
    </row>
    <row r="507" spans="1:20" x14ac:dyDescent="0.3">
      <c r="A507" t="s">
        <v>103</v>
      </c>
      <c r="B507" t="s">
        <v>56</v>
      </c>
      <c r="C507" t="s">
        <v>39</v>
      </c>
      <c r="D507">
        <v>2849</v>
      </c>
      <c r="E507">
        <f t="shared" si="16"/>
        <v>2809</v>
      </c>
      <c r="F507" t="s">
        <v>40</v>
      </c>
      <c r="N507" t="s">
        <v>103</v>
      </c>
      <c r="O507" t="s">
        <v>61</v>
      </c>
      <c r="P507" t="s">
        <v>49</v>
      </c>
      <c r="Q507">
        <v>1239</v>
      </c>
      <c r="R507">
        <f t="shared" si="17"/>
        <v>1199</v>
      </c>
      <c r="S507" t="s">
        <v>45</v>
      </c>
    </row>
    <row r="508" spans="1:20" x14ac:dyDescent="0.3">
      <c r="A508" t="s">
        <v>103</v>
      </c>
      <c r="B508" t="s">
        <v>56</v>
      </c>
      <c r="C508" t="s">
        <v>39</v>
      </c>
      <c r="D508">
        <v>1271</v>
      </c>
      <c r="E508">
        <f t="shared" si="16"/>
        <v>1231</v>
      </c>
      <c r="F508" t="s">
        <v>40</v>
      </c>
      <c r="N508" t="s">
        <v>103</v>
      </c>
      <c r="O508" t="s">
        <v>61</v>
      </c>
      <c r="P508" t="s">
        <v>49</v>
      </c>
      <c r="Q508">
        <v>1030</v>
      </c>
      <c r="R508">
        <f t="shared" si="17"/>
        <v>990</v>
      </c>
      <c r="S508" t="s">
        <v>40</v>
      </c>
    </row>
    <row r="509" spans="1:20" x14ac:dyDescent="0.3">
      <c r="A509" t="s">
        <v>103</v>
      </c>
      <c r="B509" t="s">
        <v>56</v>
      </c>
      <c r="C509" t="s">
        <v>39</v>
      </c>
      <c r="D509">
        <v>1015</v>
      </c>
      <c r="E509">
        <f t="shared" si="16"/>
        <v>975</v>
      </c>
      <c r="F509" t="s">
        <v>40</v>
      </c>
      <c r="N509" t="s">
        <v>103</v>
      </c>
      <c r="O509" t="s">
        <v>61</v>
      </c>
      <c r="P509" t="s">
        <v>39</v>
      </c>
      <c r="Q509">
        <v>917</v>
      </c>
      <c r="R509">
        <f t="shared" si="17"/>
        <v>877</v>
      </c>
      <c r="S509" t="s">
        <v>45</v>
      </c>
    </row>
    <row r="510" spans="1:20" x14ac:dyDescent="0.3">
      <c r="A510" t="s">
        <v>103</v>
      </c>
      <c r="B510" t="s">
        <v>56</v>
      </c>
      <c r="C510" t="s">
        <v>39</v>
      </c>
      <c r="D510">
        <v>821</v>
      </c>
      <c r="E510">
        <f t="shared" si="16"/>
        <v>781</v>
      </c>
      <c r="F510" t="s">
        <v>40</v>
      </c>
      <c r="N510" t="s">
        <v>103</v>
      </c>
      <c r="O510" t="s">
        <v>61</v>
      </c>
      <c r="P510" t="s">
        <v>39</v>
      </c>
      <c r="Q510">
        <v>934</v>
      </c>
      <c r="R510">
        <f t="shared" si="17"/>
        <v>894</v>
      </c>
      <c r="S510" t="s">
        <v>45</v>
      </c>
    </row>
    <row r="511" spans="1:20" x14ac:dyDescent="0.3">
      <c r="A511" t="s">
        <v>103</v>
      </c>
      <c r="B511" t="s">
        <v>56</v>
      </c>
      <c r="C511" t="s">
        <v>39</v>
      </c>
      <c r="D511">
        <v>1591</v>
      </c>
      <c r="E511">
        <f t="shared" si="16"/>
        <v>1551</v>
      </c>
      <c r="F511" t="s">
        <v>40</v>
      </c>
      <c r="G511">
        <f>MEDIAN(E502:E511)</f>
        <v>1180.5</v>
      </c>
      <c r="N511" t="s">
        <v>103</v>
      </c>
      <c r="O511" t="s">
        <v>61</v>
      </c>
      <c r="P511" t="s">
        <v>39</v>
      </c>
      <c r="Q511">
        <v>1431</v>
      </c>
      <c r="R511">
        <f t="shared" si="17"/>
        <v>1391</v>
      </c>
      <c r="S511" t="s">
        <v>40</v>
      </c>
      <c r="T511">
        <f>MEDIAN(R502:R511)</f>
        <v>1295</v>
      </c>
    </row>
    <row r="512" spans="1:20" x14ac:dyDescent="0.3">
      <c r="A512" t="s">
        <v>104</v>
      </c>
      <c r="B512" t="s">
        <v>56</v>
      </c>
      <c r="C512" t="s">
        <v>49</v>
      </c>
      <c r="D512">
        <v>1093</v>
      </c>
      <c r="E512">
        <f t="shared" si="16"/>
        <v>1053</v>
      </c>
      <c r="F512" t="s">
        <v>40</v>
      </c>
      <c r="N512" t="s">
        <v>104</v>
      </c>
      <c r="O512" t="s">
        <v>61</v>
      </c>
      <c r="P512" t="s">
        <v>49</v>
      </c>
      <c r="Q512">
        <v>9733</v>
      </c>
      <c r="R512">
        <f t="shared" si="17"/>
        <v>9693</v>
      </c>
      <c r="S512" t="s">
        <v>40</v>
      </c>
    </row>
    <row r="513" spans="1:20" x14ac:dyDescent="0.3">
      <c r="A513" t="s">
        <v>104</v>
      </c>
      <c r="B513" t="s">
        <v>56</v>
      </c>
      <c r="C513" t="s">
        <v>39</v>
      </c>
      <c r="D513">
        <v>1672</v>
      </c>
      <c r="E513">
        <f t="shared" si="16"/>
        <v>1632</v>
      </c>
      <c r="F513" t="s">
        <v>40</v>
      </c>
      <c r="N513" t="s">
        <v>104</v>
      </c>
      <c r="O513" t="s">
        <v>61</v>
      </c>
      <c r="P513" t="s">
        <v>49</v>
      </c>
      <c r="Q513">
        <v>2199</v>
      </c>
      <c r="R513">
        <f t="shared" si="17"/>
        <v>2159</v>
      </c>
      <c r="S513" t="s">
        <v>45</v>
      </c>
    </row>
    <row r="514" spans="1:20" x14ac:dyDescent="0.3">
      <c r="A514" t="s">
        <v>104</v>
      </c>
      <c r="B514" t="s">
        <v>56</v>
      </c>
      <c r="C514" t="s">
        <v>49</v>
      </c>
      <c r="D514">
        <v>3079</v>
      </c>
      <c r="E514">
        <f t="shared" ref="E514:E577" si="18">D514-40</f>
        <v>3039</v>
      </c>
      <c r="F514" t="s">
        <v>40</v>
      </c>
      <c r="N514" t="s">
        <v>104</v>
      </c>
      <c r="O514" t="s">
        <v>61</v>
      </c>
      <c r="P514" t="s">
        <v>49</v>
      </c>
      <c r="Q514">
        <v>776</v>
      </c>
      <c r="R514">
        <f t="shared" ref="R514:R577" si="19">Q514-40</f>
        <v>736</v>
      </c>
      <c r="S514" t="s">
        <v>40</v>
      </c>
    </row>
    <row r="515" spans="1:20" x14ac:dyDescent="0.3">
      <c r="A515" t="s">
        <v>104</v>
      </c>
      <c r="B515" t="s">
        <v>56</v>
      </c>
      <c r="C515" t="s">
        <v>49</v>
      </c>
      <c r="D515">
        <v>2246</v>
      </c>
      <c r="E515">
        <f t="shared" si="18"/>
        <v>2206</v>
      </c>
      <c r="F515" t="s">
        <v>40</v>
      </c>
      <c r="N515" t="s">
        <v>104</v>
      </c>
      <c r="O515" t="s">
        <v>61</v>
      </c>
      <c r="P515" t="s">
        <v>39</v>
      </c>
      <c r="Q515">
        <v>3191</v>
      </c>
      <c r="R515">
        <f t="shared" si="19"/>
        <v>3151</v>
      </c>
      <c r="S515" t="s">
        <v>45</v>
      </c>
    </row>
    <row r="516" spans="1:20" x14ac:dyDescent="0.3">
      <c r="A516" t="s">
        <v>104</v>
      </c>
      <c r="B516" t="s">
        <v>56</v>
      </c>
      <c r="C516" t="s">
        <v>39</v>
      </c>
      <c r="D516">
        <v>1270</v>
      </c>
      <c r="E516">
        <f t="shared" si="18"/>
        <v>1230</v>
      </c>
      <c r="F516" t="s">
        <v>40</v>
      </c>
      <c r="N516" t="s">
        <v>104</v>
      </c>
      <c r="O516" t="s">
        <v>61</v>
      </c>
      <c r="P516" t="s">
        <v>49</v>
      </c>
      <c r="Q516">
        <v>3910</v>
      </c>
      <c r="R516">
        <f t="shared" si="19"/>
        <v>3870</v>
      </c>
      <c r="S516" t="s">
        <v>40</v>
      </c>
    </row>
    <row r="517" spans="1:20" x14ac:dyDescent="0.3">
      <c r="A517" t="s">
        <v>104</v>
      </c>
      <c r="B517" t="s">
        <v>56</v>
      </c>
      <c r="C517" t="s">
        <v>39</v>
      </c>
      <c r="D517">
        <v>1656</v>
      </c>
      <c r="E517">
        <f t="shared" si="18"/>
        <v>1616</v>
      </c>
      <c r="F517" t="s">
        <v>40</v>
      </c>
      <c r="N517" t="s">
        <v>104</v>
      </c>
      <c r="O517" t="s">
        <v>61</v>
      </c>
      <c r="P517" t="s">
        <v>49</v>
      </c>
      <c r="Q517">
        <v>1766</v>
      </c>
      <c r="R517">
        <f t="shared" si="19"/>
        <v>1726</v>
      </c>
      <c r="S517" t="s">
        <v>40</v>
      </c>
    </row>
    <row r="518" spans="1:20" x14ac:dyDescent="0.3">
      <c r="A518" t="s">
        <v>104</v>
      </c>
      <c r="B518" t="s">
        <v>56</v>
      </c>
      <c r="C518" t="s">
        <v>39</v>
      </c>
      <c r="D518">
        <v>1574</v>
      </c>
      <c r="E518">
        <f t="shared" si="18"/>
        <v>1534</v>
      </c>
      <c r="F518" t="s">
        <v>40</v>
      </c>
      <c r="N518" t="s">
        <v>104</v>
      </c>
      <c r="O518" t="s">
        <v>61</v>
      </c>
      <c r="P518" t="s">
        <v>49</v>
      </c>
      <c r="Q518">
        <v>1095</v>
      </c>
      <c r="R518">
        <f t="shared" si="19"/>
        <v>1055</v>
      </c>
      <c r="S518" t="s">
        <v>40</v>
      </c>
    </row>
    <row r="519" spans="1:20" x14ac:dyDescent="0.3">
      <c r="A519" t="s">
        <v>104</v>
      </c>
      <c r="B519" t="s">
        <v>56</v>
      </c>
      <c r="C519" t="s">
        <v>49</v>
      </c>
      <c r="D519">
        <v>919</v>
      </c>
      <c r="E519">
        <f t="shared" si="18"/>
        <v>879</v>
      </c>
      <c r="F519" t="s">
        <v>40</v>
      </c>
      <c r="N519" t="s">
        <v>104</v>
      </c>
      <c r="O519" t="s">
        <v>61</v>
      </c>
      <c r="P519" t="s">
        <v>39</v>
      </c>
      <c r="Q519">
        <v>918</v>
      </c>
      <c r="R519">
        <f t="shared" si="19"/>
        <v>878</v>
      </c>
      <c r="S519" t="s">
        <v>45</v>
      </c>
    </row>
    <row r="520" spans="1:20" x14ac:dyDescent="0.3">
      <c r="A520" t="s">
        <v>104</v>
      </c>
      <c r="B520" t="s">
        <v>56</v>
      </c>
      <c r="C520" t="s">
        <v>49</v>
      </c>
      <c r="D520">
        <v>1008</v>
      </c>
      <c r="E520">
        <f t="shared" si="18"/>
        <v>968</v>
      </c>
      <c r="F520" t="s">
        <v>40</v>
      </c>
      <c r="N520" t="s">
        <v>104</v>
      </c>
      <c r="O520" t="s">
        <v>61</v>
      </c>
      <c r="P520" t="s">
        <v>39</v>
      </c>
      <c r="Q520">
        <v>1254</v>
      </c>
      <c r="R520">
        <f t="shared" si="19"/>
        <v>1214</v>
      </c>
      <c r="S520" t="s">
        <v>40</v>
      </c>
    </row>
    <row r="521" spans="1:20" x14ac:dyDescent="0.3">
      <c r="A521" t="s">
        <v>104</v>
      </c>
      <c r="B521" t="s">
        <v>56</v>
      </c>
      <c r="C521" t="s">
        <v>39</v>
      </c>
      <c r="D521">
        <v>1201</v>
      </c>
      <c r="E521">
        <f t="shared" si="18"/>
        <v>1161</v>
      </c>
      <c r="F521" t="s">
        <v>40</v>
      </c>
      <c r="G521">
        <f>MEDIAN(E512:E521)</f>
        <v>1382</v>
      </c>
      <c r="N521" t="s">
        <v>104</v>
      </c>
      <c r="O521" t="s">
        <v>61</v>
      </c>
      <c r="P521" t="s">
        <v>49</v>
      </c>
      <c r="Q521">
        <v>1862</v>
      </c>
      <c r="R521">
        <f t="shared" si="19"/>
        <v>1822</v>
      </c>
      <c r="S521" t="s">
        <v>40</v>
      </c>
      <c r="T521">
        <f>MEDIAN(R512:R521)</f>
        <v>1774</v>
      </c>
    </row>
    <row r="522" spans="1:20" x14ac:dyDescent="0.3">
      <c r="A522" t="s">
        <v>105</v>
      </c>
      <c r="B522" t="s">
        <v>56</v>
      </c>
      <c r="C522" t="s">
        <v>49</v>
      </c>
      <c r="D522">
        <v>983</v>
      </c>
      <c r="E522">
        <f t="shared" si="18"/>
        <v>943</v>
      </c>
      <c r="F522" t="s">
        <v>40</v>
      </c>
      <c r="N522" t="s">
        <v>105</v>
      </c>
      <c r="O522" t="s">
        <v>61</v>
      </c>
      <c r="P522" t="s">
        <v>39</v>
      </c>
      <c r="Q522">
        <v>2607</v>
      </c>
      <c r="R522">
        <f t="shared" si="19"/>
        <v>2567</v>
      </c>
      <c r="S522" t="s">
        <v>45</v>
      </c>
    </row>
    <row r="523" spans="1:20" x14ac:dyDescent="0.3">
      <c r="A523" t="s">
        <v>105</v>
      </c>
      <c r="B523" t="s">
        <v>56</v>
      </c>
      <c r="C523" t="s">
        <v>49</v>
      </c>
      <c r="D523">
        <v>887</v>
      </c>
      <c r="E523">
        <f t="shared" si="18"/>
        <v>847</v>
      </c>
      <c r="F523" t="s">
        <v>40</v>
      </c>
      <c r="N523" t="s">
        <v>105</v>
      </c>
      <c r="O523" t="s">
        <v>61</v>
      </c>
      <c r="P523" t="s">
        <v>49</v>
      </c>
      <c r="Q523">
        <v>1207</v>
      </c>
      <c r="R523">
        <f t="shared" si="19"/>
        <v>1167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1943</v>
      </c>
      <c r="E524">
        <f t="shared" si="18"/>
        <v>1903</v>
      </c>
      <c r="F524" t="s">
        <v>40</v>
      </c>
      <c r="N524" t="s">
        <v>105</v>
      </c>
      <c r="O524" t="s">
        <v>61</v>
      </c>
      <c r="P524" t="s">
        <v>49</v>
      </c>
      <c r="Q524">
        <v>6935</v>
      </c>
      <c r="R524">
        <f t="shared" si="19"/>
        <v>6895</v>
      </c>
      <c r="S524" t="s">
        <v>45</v>
      </c>
    </row>
    <row r="525" spans="1:20" x14ac:dyDescent="0.3">
      <c r="A525" t="s">
        <v>105</v>
      </c>
      <c r="B525" t="s">
        <v>56</v>
      </c>
      <c r="C525" t="s">
        <v>49</v>
      </c>
      <c r="D525">
        <v>967</v>
      </c>
      <c r="E525">
        <f t="shared" si="18"/>
        <v>927</v>
      </c>
      <c r="F525" t="s">
        <v>40</v>
      </c>
      <c r="N525" t="s">
        <v>105</v>
      </c>
      <c r="O525" t="s">
        <v>61</v>
      </c>
      <c r="P525" t="s">
        <v>49</v>
      </c>
      <c r="Q525">
        <v>1607</v>
      </c>
      <c r="R525">
        <f t="shared" si="19"/>
        <v>1567</v>
      </c>
      <c r="S525" t="s">
        <v>40</v>
      </c>
    </row>
    <row r="526" spans="1:20" x14ac:dyDescent="0.3">
      <c r="A526" t="s">
        <v>105</v>
      </c>
      <c r="B526" t="s">
        <v>56</v>
      </c>
      <c r="C526" t="s">
        <v>49</v>
      </c>
      <c r="D526">
        <v>855</v>
      </c>
      <c r="E526">
        <f t="shared" si="18"/>
        <v>815</v>
      </c>
      <c r="F526" t="s">
        <v>40</v>
      </c>
      <c r="N526" t="s">
        <v>105</v>
      </c>
      <c r="O526" t="s">
        <v>61</v>
      </c>
      <c r="P526" t="s">
        <v>49</v>
      </c>
      <c r="Q526">
        <v>1478</v>
      </c>
      <c r="R526">
        <f t="shared" si="19"/>
        <v>1438</v>
      </c>
      <c r="S526" t="s">
        <v>40</v>
      </c>
    </row>
    <row r="527" spans="1:20" x14ac:dyDescent="0.3">
      <c r="A527" t="s">
        <v>105</v>
      </c>
      <c r="B527" t="s">
        <v>56</v>
      </c>
      <c r="C527" t="s">
        <v>49</v>
      </c>
      <c r="D527">
        <v>982</v>
      </c>
      <c r="E527">
        <f t="shared" si="18"/>
        <v>942</v>
      </c>
      <c r="F527" t="s">
        <v>40</v>
      </c>
      <c r="N527" t="s">
        <v>105</v>
      </c>
      <c r="O527" t="s">
        <v>61</v>
      </c>
      <c r="P527" t="s">
        <v>49</v>
      </c>
      <c r="Q527">
        <v>1078</v>
      </c>
      <c r="R527">
        <f t="shared" si="19"/>
        <v>1038</v>
      </c>
      <c r="S527" t="s">
        <v>40</v>
      </c>
    </row>
    <row r="528" spans="1:20" x14ac:dyDescent="0.3">
      <c r="A528" t="s">
        <v>105</v>
      </c>
      <c r="B528" t="s">
        <v>56</v>
      </c>
      <c r="C528" t="s">
        <v>49</v>
      </c>
      <c r="D528">
        <v>1111</v>
      </c>
      <c r="E528">
        <f t="shared" si="18"/>
        <v>1071</v>
      </c>
      <c r="F528" t="s">
        <v>40</v>
      </c>
      <c r="N528" t="s">
        <v>105</v>
      </c>
      <c r="O528" t="s">
        <v>61</v>
      </c>
      <c r="P528" t="s">
        <v>49</v>
      </c>
      <c r="Q528">
        <v>1141</v>
      </c>
      <c r="R528">
        <f t="shared" si="19"/>
        <v>1101</v>
      </c>
      <c r="S528" t="s">
        <v>40</v>
      </c>
    </row>
    <row r="529" spans="1:20" x14ac:dyDescent="0.3">
      <c r="A529" t="s">
        <v>105</v>
      </c>
      <c r="B529" t="s">
        <v>56</v>
      </c>
      <c r="C529" t="s">
        <v>49</v>
      </c>
      <c r="D529">
        <v>1047</v>
      </c>
      <c r="E529">
        <f t="shared" si="18"/>
        <v>1007</v>
      </c>
      <c r="F529" t="s">
        <v>40</v>
      </c>
      <c r="N529" t="s">
        <v>105</v>
      </c>
      <c r="O529" t="s">
        <v>61</v>
      </c>
      <c r="P529" t="s">
        <v>39</v>
      </c>
      <c r="Q529">
        <v>1080</v>
      </c>
      <c r="R529">
        <f t="shared" si="19"/>
        <v>1040</v>
      </c>
      <c r="S529" t="s">
        <v>40</v>
      </c>
    </row>
    <row r="530" spans="1:20" x14ac:dyDescent="0.3">
      <c r="A530" t="s">
        <v>105</v>
      </c>
      <c r="B530" t="s">
        <v>56</v>
      </c>
      <c r="C530" t="s">
        <v>49</v>
      </c>
      <c r="D530">
        <v>901</v>
      </c>
      <c r="E530">
        <f t="shared" si="18"/>
        <v>861</v>
      </c>
      <c r="F530" t="s">
        <v>40</v>
      </c>
      <c r="N530" t="s">
        <v>105</v>
      </c>
      <c r="O530" t="s">
        <v>61</v>
      </c>
      <c r="P530" t="s">
        <v>49</v>
      </c>
      <c r="Q530">
        <v>935</v>
      </c>
      <c r="R530">
        <f t="shared" si="19"/>
        <v>895</v>
      </c>
      <c r="S530" t="s">
        <v>45</v>
      </c>
    </row>
    <row r="531" spans="1:20" x14ac:dyDescent="0.3">
      <c r="A531" t="s">
        <v>105</v>
      </c>
      <c r="B531" t="s">
        <v>56</v>
      </c>
      <c r="C531" t="s">
        <v>49</v>
      </c>
      <c r="D531">
        <v>824</v>
      </c>
      <c r="E531">
        <f t="shared" si="18"/>
        <v>784</v>
      </c>
      <c r="F531" t="s">
        <v>40</v>
      </c>
      <c r="G531">
        <f>MEDIAN(E522:E531)</f>
        <v>934.5</v>
      </c>
      <c r="N531" t="s">
        <v>105</v>
      </c>
      <c r="O531" t="s">
        <v>61</v>
      </c>
      <c r="P531" t="s">
        <v>49</v>
      </c>
      <c r="Q531">
        <v>2646</v>
      </c>
      <c r="R531">
        <f t="shared" si="19"/>
        <v>2606</v>
      </c>
      <c r="S531" t="s">
        <v>40</v>
      </c>
      <c r="T531">
        <f>MEDIAN(R522:R531)</f>
        <v>1302.5</v>
      </c>
    </row>
    <row r="532" spans="1:20" x14ac:dyDescent="0.3">
      <c r="A532" t="s">
        <v>106</v>
      </c>
      <c r="B532" t="s">
        <v>56</v>
      </c>
      <c r="C532" t="s">
        <v>49</v>
      </c>
      <c r="D532">
        <v>951</v>
      </c>
      <c r="E532">
        <f t="shared" si="18"/>
        <v>911</v>
      </c>
      <c r="F532" t="s">
        <v>40</v>
      </c>
      <c r="N532" t="s">
        <v>106</v>
      </c>
      <c r="O532" t="s">
        <v>61</v>
      </c>
      <c r="P532" t="s">
        <v>49</v>
      </c>
      <c r="Q532">
        <v>999</v>
      </c>
      <c r="R532">
        <f t="shared" si="19"/>
        <v>959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2072</v>
      </c>
      <c r="E533">
        <f t="shared" si="18"/>
        <v>2032</v>
      </c>
      <c r="F533" t="s">
        <v>40</v>
      </c>
      <c r="N533" t="s">
        <v>106</v>
      </c>
      <c r="O533" t="s">
        <v>61</v>
      </c>
      <c r="P533" t="s">
        <v>49</v>
      </c>
      <c r="Q533">
        <v>5493</v>
      </c>
      <c r="R533">
        <f t="shared" si="19"/>
        <v>5453</v>
      </c>
      <c r="S533" t="s">
        <v>45</v>
      </c>
    </row>
    <row r="534" spans="1:20" x14ac:dyDescent="0.3">
      <c r="A534" t="s">
        <v>106</v>
      </c>
      <c r="B534" t="s">
        <v>56</v>
      </c>
      <c r="C534" t="s">
        <v>49</v>
      </c>
      <c r="D534">
        <v>1121</v>
      </c>
      <c r="E534">
        <f t="shared" si="18"/>
        <v>1081</v>
      </c>
      <c r="F534" t="s">
        <v>40</v>
      </c>
      <c r="N534" t="s">
        <v>106</v>
      </c>
      <c r="O534" t="s">
        <v>61</v>
      </c>
      <c r="P534" t="s">
        <v>49</v>
      </c>
      <c r="Q534">
        <v>1158</v>
      </c>
      <c r="R534">
        <f t="shared" si="19"/>
        <v>1118</v>
      </c>
      <c r="S534" t="s">
        <v>40</v>
      </c>
    </row>
    <row r="535" spans="1:20" x14ac:dyDescent="0.3">
      <c r="A535" t="s">
        <v>106</v>
      </c>
      <c r="B535" t="s">
        <v>56</v>
      </c>
      <c r="C535" t="s">
        <v>49</v>
      </c>
      <c r="D535">
        <v>1255</v>
      </c>
      <c r="E535">
        <f t="shared" si="18"/>
        <v>1215</v>
      </c>
      <c r="F535" t="s">
        <v>40</v>
      </c>
      <c r="N535" t="s">
        <v>106</v>
      </c>
      <c r="O535" t="s">
        <v>61</v>
      </c>
      <c r="P535" t="s">
        <v>49</v>
      </c>
      <c r="Q535">
        <v>1111</v>
      </c>
      <c r="R535">
        <f t="shared" si="19"/>
        <v>1071</v>
      </c>
      <c r="S535" t="s">
        <v>45</v>
      </c>
    </row>
    <row r="536" spans="1:20" x14ac:dyDescent="0.3">
      <c r="A536" t="s">
        <v>106</v>
      </c>
      <c r="B536" t="s">
        <v>56</v>
      </c>
      <c r="C536" t="s">
        <v>49</v>
      </c>
      <c r="D536">
        <v>968</v>
      </c>
      <c r="E536">
        <f t="shared" si="18"/>
        <v>928</v>
      </c>
      <c r="F536" t="s">
        <v>40</v>
      </c>
      <c r="N536" t="s">
        <v>106</v>
      </c>
      <c r="O536" t="s">
        <v>61</v>
      </c>
      <c r="P536" t="s">
        <v>49</v>
      </c>
      <c r="Q536">
        <v>1048</v>
      </c>
      <c r="R536">
        <f t="shared" si="19"/>
        <v>1008</v>
      </c>
      <c r="S536" t="s">
        <v>40</v>
      </c>
    </row>
    <row r="537" spans="1:20" x14ac:dyDescent="0.3">
      <c r="A537" t="s">
        <v>106</v>
      </c>
      <c r="B537" t="s">
        <v>56</v>
      </c>
      <c r="C537" t="s">
        <v>49</v>
      </c>
      <c r="D537">
        <v>839</v>
      </c>
      <c r="E537">
        <f t="shared" si="18"/>
        <v>799</v>
      </c>
      <c r="F537" t="s">
        <v>40</v>
      </c>
      <c r="N537" t="s">
        <v>106</v>
      </c>
      <c r="O537" t="s">
        <v>61</v>
      </c>
      <c r="P537" t="s">
        <v>49</v>
      </c>
      <c r="Q537">
        <v>1825</v>
      </c>
      <c r="R537">
        <f t="shared" si="19"/>
        <v>1785</v>
      </c>
      <c r="S537" t="s">
        <v>45</v>
      </c>
    </row>
    <row r="538" spans="1:20" x14ac:dyDescent="0.3">
      <c r="A538" t="s">
        <v>106</v>
      </c>
      <c r="B538" t="s">
        <v>56</v>
      </c>
      <c r="C538" t="s">
        <v>49</v>
      </c>
      <c r="D538">
        <v>823</v>
      </c>
      <c r="E538">
        <f t="shared" si="18"/>
        <v>783</v>
      </c>
      <c r="F538" t="s">
        <v>40</v>
      </c>
      <c r="N538" t="s">
        <v>106</v>
      </c>
      <c r="O538" t="s">
        <v>61</v>
      </c>
      <c r="P538" t="s">
        <v>49</v>
      </c>
      <c r="Q538">
        <v>1206</v>
      </c>
      <c r="R538">
        <f t="shared" si="19"/>
        <v>1166</v>
      </c>
      <c r="S538" t="s">
        <v>45</v>
      </c>
    </row>
    <row r="539" spans="1:20" x14ac:dyDescent="0.3">
      <c r="A539" t="s">
        <v>106</v>
      </c>
      <c r="B539" t="s">
        <v>56</v>
      </c>
      <c r="C539" t="s">
        <v>49</v>
      </c>
      <c r="D539">
        <v>1575</v>
      </c>
      <c r="E539">
        <f t="shared" si="18"/>
        <v>1535</v>
      </c>
      <c r="F539" t="s">
        <v>40</v>
      </c>
      <c r="N539" t="s">
        <v>106</v>
      </c>
      <c r="O539" t="s">
        <v>61</v>
      </c>
      <c r="P539" t="s">
        <v>49</v>
      </c>
      <c r="Q539">
        <v>1110</v>
      </c>
      <c r="R539">
        <f t="shared" si="19"/>
        <v>1070</v>
      </c>
      <c r="S539" t="s">
        <v>40</v>
      </c>
    </row>
    <row r="540" spans="1:20" x14ac:dyDescent="0.3">
      <c r="A540" t="s">
        <v>106</v>
      </c>
      <c r="B540" t="s">
        <v>56</v>
      </c>
      <c r="C540" t="s">
        <v>49</v>
      </c>
      <c r="D540">
        <v>790</v>
      </c>
      <c r="E540">
        <f t="shared" si="18"/>
        <v>750</v>
      </c>
      <c r="F540" t="s">
        <v>40</v>
      </c>
      <c r="N540" t="s">
        <v>106</v>
      </c>
      <c r="O540" t="s">
        <v>61</v>
      </c>
      <c r="P540" t="s">
        <v>49</v>
      </c>
      <c r="Q540">
        <v>902</v>
      </c>
      <c r="R540">
        <f t="shared" si="19"/>
        <v>862</v>
      </c>
      <c r="S540" t="s">
        <v>45</v>
      </c>
    </row>
    <row r="541" spans="1:20" x14ac:dyDescent="0.3">
      <c r="A541" t="s">
        <v>106</v>
      </c>
      <c r="B541" t="s">
        <v>56</v>
      </c>
      <c r="C541" t="s">
        <v>49</v>
      </c>
      <c r="D541">
        <v>983</v>
      </c>
      <c r="E541">
        <f t="shared" si="18"/>
        <v>943</v>
      </c>
      <c r="F541" t="s">
        <v>40</v>
      </c>
      <c r="G541">
        <f>MEDIAN(E532:E541)</f>
        <v>935.5</v>
      </c>
      <c r="N541" t="s">
        <v>106</v>
      </c>
      <c r="O541" t="s">
        <v>61</v>
      </c>
      <c r="P541" t="s">
        <v>49</v>
      </c>
      <c r="Q541">
        <v>1941</v>
      </c>
      <c r="R541">
        <f t="shared" si="19"/>
        <v>1901</v>
      </c>
      <c r="S541" t="s">
        <v>40</v>
      </c>
      <c r="T541">
        <f>MEDIAN(R532:R541)</f>
        <v>1094.5</v>
      </c>
    </row>
    <row r="542" spans="1:20" x14ac:dyDescent="0.3">
      <c r="A542" t="s">
        <v>107</v>
      </c>
      <c r="B542" t="s">
        <v>56</v>
      </c>
      <c r="C542" t="s">
        <v>49</v>
      </c>
      <c r="D542">
        <v>1382</v>
      </c>
      <c r="E542">
        <f t="shared" si="18"/>
        <v>1342</v>
      </c>
      <c r="F542" t="s">
        <v>40</v>
      </c>
      <c r="N542" t="s">
        <v>107</v>
      </c>
      <c r="O542" t="s">
        <v>61</v>
      </c>
      <c r="P542" t="s">
        <v>49</v>
      </c>
      <c r="Q542">
        <v>1511</v>
      </c>
      <c r="R542">
        <f t="shared" si="19"/>
        <v>1471</v>
      </c>
      <c r="S542" t="s">
        <v>40</v>
      </c>
    </row>
    <row r="543" spans="1:20" x14ac:dyDescent="0.3">
      <c r="A543" t="s">
        <v>107</v>
      </c>
      <c r="B543" t="s">
        <v>56</v>
      </c>
      <c r="C543" t="s">
        <v>49</v>
      </c>
      <c r="D543">
        <v>1095</v>
      </c>
      <c r="E543">
        <f t="shared" si="18"/>
        <v>1055</v>
      </c>
      <c r="F543" t="s">
        <v>40</v>
      </c>
      <c r="N543" t="s">
        <v>107</v>
      </c>
      <c r="O543" t="s">
        <v>61</v>
      </c>
      <c r="P543" t="s">
        <v>49</v>
      </c>
      <c r="Q543">
        <v>1414</v>
      </c>
      <c r="R543">
        <f t="shared" si="19"/>
        <v>1374</v>
      </c>
      <c r="S543" t="s">
        <v>40</v>
      </c>
    </row>
    <row r="544" spans="1:20" x14ac:dyDescent="0.3">
      <c r="A544" t="s">
        <v>107</v>
      </c>
      <c r="B544" t="s">
        <v>56</v>
      </c>
      <c r="C544" t="s">
        <v>49</v>
      </c>
      <c r="D544">
        <v>1223</v>
      </c>
      <c r="E544">
        <f t="shared" si="18"/>
        <v>1183</v>
      </c>
      <c r="F544" t="s">
        <v>40</v>
      </c>
      <c r="N544" t="s">
        <v>107</v>
      </c>
      <c r="O544" t="s">
        <v>61</v>
      </c>
      <c r="P544" t="s">
        <v>49</v>
      </c>
      <c r="Q544">
        <v>2023</v>
      </c>
      <c r="R544">
        <f t="shared" si="19"/>
        <v>1983</v>
      </c>
      <c r="S544" t="s">
        <v>40</v>
      </c>
    </row>
    <row r="545" spans="1:20" x14ac:dyDescent="0.3">
      <c r="A545" t="s">
        <v>107</v>
      </c>
      <c r="B545" t="s">
        <v>56</v>
      </c>
      <c r="C545" t="s">
        <v>49</v>
      </c>
      <c r="D545">
        <v>1159</v>
      </c>
      <c r="E545">
        <f t="shared" si="18"/>
        <v>1119</v>
      </c>
      <c r="F545" t="s">
        <v>40</v>
      </c>
      <c r="N545" t="s">
        <v>107</v>
      </c>
      <c r="O545" t="s">
        <v>61</v>
      </c>
      <c r="P545" t="s">
        <v>49</v>
      </c>
      <c r="Q545">
        <v>1943</v>
      </c>
      <c r="R545">
        <f t="shared" si="19"/>
        <v>1903</v>
      </c>
      <c r="S545" t="s">
        <v>45</v>
      </c>
    </row>
    <row r="546" spans="1:20" x14ac:dyDescent="0.3">
      <c r="A546" t="s">
        <v>107</v>
      </c>
      <c r="B546" t="s">
        <v>56</v>
      </c>
      <c r="C546" t="s">
        <v>49</v>
      </c>
      <c r="D546">
        <v>1239</v>
      </c>
      <c r="E546">
        <f t="shared" si="18"/>
        <v>1199</v>
      </c>
      <c r="F546" t="s">
        <v>40</v>
      </c>
      <c r="N546" t="s">
        <v>107</v>
      </c>
      <c r="O546" t="s">
        <v>61</v>
      </c>
      <c r="P546" t="s">
        <v>49</v>
      </c>
      <c r="Q546">
        <v>1670</v>
      </c>
      <c r="R546">
        <f t="shared" si="19"/>
        <v>1630</v>
      </c>
      <c r="S546" t="s">
        <v>40</v>
      </c>
    </row>
    <row r="547" spans="1:20" x14ac:dyDescent="0.3">
      <c r="A547" t="s">
        <v>107</v>
      </c>
      <c r="B547" t="s">
        <v>56</v>
      </c>
      <c r="C547" t="s">
        <v>49</v>
      </c>
      <c r="D547">
        <v>1079</v>
      </c>
      <c r="E547">
        <f t="shared" si="18"/>
        <v>1039</v>
      </c>
      <c r="F547" t="s">
        <v>40</v>
      </c>
      <c r="N547" t="s">
        <v>107</v>
      </c>
      <c r="O547" t="s">
        <v>61</v>
      </c>
      <c r="P547" t="s">
        <v>49</v>
      </c>
      <c r="Q547">
        <v>1669</v>
      </c>
      <c r="R547">
        <f t="shared" si="19"/>
        <v>1629</v>
      </c>
      <c r="S547" t="s">
        <v>40</v>
      </c>
    </row>
    <row r="548" spans="1:20" x14ac:dyDescent="0.3">
      <c r="A548" t="s">
        <v>107</v>
      </c>
      <c r="B548" t="s">
        <v>56</v>
      </c>
      <c r="C548" t="s">
        <v>49</v>
      </c>
      <c r="D548">
        <v>1079</v>
      </c>
      <c r="E548">
        <f t="shared" si="18"/>
        <v>1039</v>
      </c>
      <c r="F548" t="s">
        <v>40</v>
      </c>
      <c r="N548" t="s">
        <v>107</v>
      </c>
      <c r="O548" t="s">
        <v>61</v>
      </c>
      <c r="P548" t="s">
        <v>49</v>
      </c>
      <c r="Q548">
        <v>1287</v>
      </c>
      <c r="R548">
        <f t="shared" si="19"/>
        <v>1247</v>
      </c>
      <c r="S548" t="s">
        <v>45</v>
      </c>
    </row>
    <row r="549" spans="1:20" x14ac:dyDescent="0.3">
      <c r="A549" t="s">
        <v>107</v>
      </c>
      <c r="B549" t="s">
        <v>56</v>
      </c>
      <c r="C549" t="s">
        <v>49</v>
      </c>
      <c r="D549">
        <v>1157</v>
      </c>
      <c r="E549">
        <f t="shared" si="18"/>
        <v>1117</v>
      </c>
      <c r="F549" t="s">
        <v>40</v>
      </c>
      <c r="N549" t="s">
        <v>107</v>
      </c>
      <c r="O549" t="s">
        <v>61</v>
      </c>
      <c r="P549" t="s">
        <v>49</v>
      </c>
      <c r="Q549">
        <v>1175</v>
      </c>
      <c r="R549">
        <f t="shared" si="19"/>
        <v>1135</v>
      </c>
      <c r="S549" t="s">
        <v>45</v>
      </c>
    </row>
    <row r="550" spans="1:20" x14ac:dyDescent="0.3">
      <c r="A550" t="s">
        <v>107</v>
      </c>
      <c r="B550" t="s">
        <v>56</v>
      </c>
      <c r="C550" t="s">
        <v>49</v>
      </c>
      <c r="D550">
        <v>1063</v>
      </c>
      <c r="E550">
        <f t="shared" si="18"/>
        <v>1023</v>
      </c>
      <c r="F550" t="s">
        <v>40</v>
      </c>
      <c r="N550" t="s">
        <v>107</v>
      </c>
      <c r="O550" t="s">
        <v>61</v>
      </c>
      <c r="P550" t="s">
        <v>49</v>
      </c>
      <c r="Q550">
        <v>1207</v>
      </c>
      <c r="R550">
        <f t="shared" si="19"/>
        <v>1167</v>
      </c>
      <c r="S550" t="s">
        <v>45</v>
      </c>
    </row>
    <row r="551" spans="1:20" x14ac:dyDescent="0.3">
      <c r="A551" t="s">
        <v>107</v>
      </c>
      <c r="B551" t="s">
        <v>56</v>
      </c>
      <c r="C551" t="s">
        <v>49</v>
      </c>
      <c r="D551">
        <v>1255</v>
      </c>
      <c r="E551">
        <f t="shared" si="18"/>
        <v>1215</v>
      </c>
      <c r="F551" t="s">
        <v>40</v>
      </c>
      <c r="G551">
        <f>MEDIAN(E542:E551)</f>
        <v>1118</v>
      </c>
      <c r="N551" t="s">
        <v>107</v>
      </c>
      <c r="O551" t="s">
        <v>61</v>
      </c>
      <c r="P551" t="s">
        <v>49</v>
      </c>
      <c r="Q551">
        <v>1351</v>
      </c>
      <c r="R551">
        <f t="shared" si="19"/>
        <v>1311</v>
      </c>
      <c r="S551" t="s">
        <v>40</v>
      </c>
      <c r="T551">
        <f>MEDIAN(R542:R551)</f>
        <v>1422.5</v>
      </c>
    </row>
    <row r="552" spans="1:20" x14ac:dyDescent="0.3">
      <c r="A552" t="s">
        <v>108</v>
      </c>
      <c r="B552" t="s">
        <v>56</v>
      </c>
      <c r="C552" t="s">
        <v>49</v>
      </c>
      <c r="D552">
        <v>2727</v>
      </c>
      <c r="E552">
        <f t="shared" si="18"/>
        <v>2687</v>
      </c>
      <c r="F552" t="s">
        <v>40</v>
      </c>
      <c r="N552" t="s">
        <v>108</v>
      </c>
      <c r="O552" t="s">
        <v>61</v>
      </c>
      <c r="P552" t="s">
        <v>49</v>
      </c>
      <c r="Q552">
        <v>1751</v>
      </c>
      <c r="R552">
        <f t="shared" si="19"/>
        <v>1711</v>
      </c>
      <c r="S552" t="s">
        <v>45</v>
      </c>
    </row>
    <row r="553" spans="1:20" x14ac:dyDescent="0.3">
      <c r="A553" t="s">
        <v>108</v>
      </c>
      <c r="B553" t="s">
        <v>56</v>
      </c>
      <c r="C553" t="s">
        <v>49</v>
      </c>
      <c r="D553">
        <v>1863</v>
      </c>
      <c r="E553">
        <f t="shared" si="18"/>
        <v>1823</v>
      </c>
      <c r="F553" t="s">
        <v>40</v>
      </c>
      <c r="N553" t="s">
        <v>108</v>
      </c>
      <c r="O553" t="s">
        <v>61</v>
      </c>
      <c r="P553" t="s">
        <v>49</v>
      </c>
      <c r="Q553">
        <v>2261</v>
      </c>
      <c r="R553">
        <f t="shared" si="19"/>
        <v>2221</v>
      </c>
      <c r="S553" t="s">
        <v>40</v>
      </c>
    </row>
    <row r="554" spans="1:20" x14ac:dyDescent="0.3">
      <c r="A554" t="s">
        <v>108</v>
      </c>
      <c r="B554" t="s">
        <v>56</v>
      </c>
      <c r="C554" t="s">
        <v>49</v>
      </c>
      <c r="D554">
        <v>1158</v>
      </c>
      <c r="E554">
        <f t="shared" si="18"/>
        <v>1118</v>
      </c>
      <c r="F554" t="s">
        <v>40</v>
      </c>
      <c r="N554" t="s">
        <v>108</v>
      </c>
      <c r="O554" t="s">
        <v>61</v>
      </c>
      <c r="P554" t="s">
        <v>49</v>
      </c>
      <c r="Q554">
        <v>1271</v>
      </c>
      <c r="R554">
        <f t="shared" si="19"/>
        <v>1231</v>
      </c>
      <c r="S554" t="s">
        <v>40</v>
      </c>
    </row>
    <row r="555" spans="1:20" x14ac:dyDescent="0.3">
      <c r="A555" t="s">
        <v>108</v>
      </c>
      <c r="B555" t="s">
        <v>56</v>
      </c>
      <c r="C555" t="s">
        <v>49</v>
      </c>
      <c r="D555">
        <v>1271</v>
      </c>
      <c r="E555">
        <f t="shared" si="18"/>
        <v>1231</v>
      </c>
      <c r="F555" t="s">
        <v>40</v>
      </c>
      <c r="N555" t="s">
        <v>108</v>
      </c>
      <c r="O555" t="s">
        <v>61</v>
      </c>
      <c r="P555" t="s">
        <v>49</v>
      </c>
      <c r="Q555">
        <v>711</v>
      </c>
      <c r="R555">
        <f t="shared" si="19"/>
        <v>671</v>
      </c>
      <c r="S555" t="s">
        <v>45</v>
      </c>
    </row>
    <row r="556" spans="1:20" x14ac:dyDescent="0.3">
      <c r="A556" t="s">
        <v>108</v>
      </c>
      <c r="B556" t="s">
        <v>56</v>
      </c>
      <c r="C556" t="s">
        <v>49</v>
      </c>
      <c r="D556">
        <v>1415</v>
      </c>
      <c r="E556">
        <f t="shared" si="18"/>
        <v>1375</v>
      </c>
      <c r="F556" t="s">
        <v>40</v>
      </c>
      <c r="N556" t="s">
        <v>108</v>
      </c>
      <c r="O556" t="s">
        <v>61</v>
      </c>
      <c r="P556" t="s">
        <v>49</v>
      </c>
      <c r="Q556">
        <v>2871</v>
      </c>
      <c r="R556">
        <f t="shared" si="19"/>
        <v>2831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1239</v>
      </c>
      <c r="E557">
        <f t="shared" si="18"/>
        <v>1199</v>
      </c>
      <c r="F557" t="s">
        <v>40</v>
      </c>
      <c r="N557" t="s">
        <v>108</v>
      </c>
      <c r="O557" t="s">
        <v>61</v>
      </c>
      <c r="P557" t="s">
        <v>49</v>
      </c>
      <c r="Q557">
        <v>1398</v>
      </c>
      <c r="R557">
        <f t="shared" si="19"/>
        <v>1358</v>
      </c>
      <c r="S557" t="s">
        <v>45</v>
      </c>
    </row>
    <row r="558" spans="1:20" x14ac:dyDescent="0.3">
      <c r="A558" t="s">
        <v>108</v>
      </c>
      <c r="B558" t="s">
        <v>56</v>
      </c>
      <c r="C558" t="s">
        <v>49</v>
      </c>
      <c r="D558">
        <v>1126</v>
      </c>
      <c r="E558">
        <f t="shared" si="18"/>
        <v>1086</v>
      </c>
      <c r="F558" t="s">
        <v>40</v>
      </c>
      <c r="N558" t="s">
        <v>108</v>
      </c>
      <c r="O558" t="s">
        <v>61</v>
      </c>
      <c r="P558" t="s">
        <v>49</v>
      </c>
      <c r="Q558">
        <v>1013</v>
      </c>
      <c r="R558">
        <f t="shared" si="19"/>
        <v>973</v>
      </c>
      <c r="S558" t="s">
        <v>45</v>
      </c>
    </row>
    <row r="559" spans="1:20" x14ac:dyDescent="0.3">
      <c r="A559" t="s">
        <v>108</v>
      </c>
      <c r="B559" t="s">
        <v>56</v>
      </c>
      <c r="C559" t="s">
        <v>49</v>
      </c>
      <c r="D559">
        <v>1271</v>
      </c>
      <c r="E559">
        <f t="shared" si="18"/>
        <v>1231</v>
      </c>
      <c r="F559" t="s">
        <v>40</v>
      </c>
      <c r="N559" t="s">
        <v>108</v>
      </c>
      <c r="O559" t="s">
        <v>61</v>
      </c>
      <c r="P559" t="s">
        <v>49</v>
      </c>
      <c r="Q559">
        <v>886</v>
      </c>
      <c r="R559">
        <f t="shared" si="19"/>
        <v>846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1079</v>
      </c>
      <c r="E560">
        <f t="shared" si="18"/>
        <v>1039</v>
      </c>
      <c r="F560" t="s">
        <v>40</v>
      </c>
      <c r="N560" t="s">
        <v>108</v>
      </c>
      <c r="O560" t="s">
        <v>61</v>
      </c>
      <c r="P560" t="s">
        <v>49</v>
      </c>
      <c r="Q560">
        <v>888</v>
      </c>
      <c r="R560">
        <f t="shared" si="19"/>
        <v>848</v>
      </c>
      <c r="S560" t="s">
        <v>40</v>
      </c>
    </row>
    <row r="561" spans="1:20" x14ac:dyDescent="0.3">
      <c r="A561" t="s">
        <v>108</v>
      </c>
      <c r="B561" t="s">
        <v>56</v>
      </c>
      <c r="C561" t="s">
        <v>49</v>
      </c>
      <c r="D561">
        <v>934</v>
      </c>
      <c r="E561">
        <f t="shared" si="18"/>
        <v>894</v>
      </c>
      <c r="F561" t="s">
        <v>40</v>
      </c>
      <c r="G561">
        <f>MEDIAN(E552:E561)</f>
        <v>1215</v>
      </c>
      <c r="N561" t="s">
        <v>108</v>
      </c>
      <c r="O561" t="s">
        <v>61</v>
      </c>
      <c r="P561" t="s">
        <v>49</v>
      </c>
      <c r="Q561">
        <v>1223</v>
      </c>
      <c r="R561">
        <f t="shared" si="19"/>
        <v>1183</v>
      </c>
      <c r="S561" t="s">
        <v>40</v>
      </c>
      <c r="T561">
        <f>MEDIAN(R552:R561)</f>
        <v>1207</v>
      </c>
    </row>
    <row r="562" spans="1:20" x14ac:dyDescent="0.3">
      <c r="A562" t="s">
        <v>133</v>
      </c>
      <c r="B562" t="s">
        <v>56</v>
      </c>
      <c r="C562" t="s">
        <v>39</v>
      </c>
      <c r="D562">
        <v>1831</v>
      </c>
      <c r="E562">
        <f t="shared" si="18"/>
        <v>1791</v>
      </c>
      <c r="F562" t="s">
        <v>40</v>
      </c>
      <c r="N562" t="s">
        <v>133</v>
      </c>
      <c r="O562" t="s">
        <v>61</v>
      </c>
      <c r="P562" t="s">
        <v>39</v>
      </c>
      <c r="Q562">
        <v>2342</v>
      </c>
      <c r="R562">
        <f t="shared" si="19"/>
        <v>2302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1400</v>
      </c>
      <c r="E563">
        <f t="shared" si="18"/>
        <v>1360</v>
      </c>
      <c r="F563" t="s">
        <v>40</v>
      </c>
      <c r="N563" t="s">
        <v>133</v>
      </c>
      <c r="O563" t="s">
        <v>61</v>
      </c>
      <c r="P563" t="s">
        <v>39</v>
      </c>
      <c r="Q563">
        <v>1287</v>
      </c>
      <c r="R563">
        <f t="shared" si="19"/>
        <v>1247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1142</v>
      </c>
      <c r="E564">
        <f t="shared" si="18"/>
        <v>1102</v>
      </c>
      <c r="F564" t="s">
        <v>40</v>
      </c>
      <c r="N564" t="s">
        <v>133</v>
      </c>
      <c r="O564" t="s">
        <v>61</v>
      </c>
      <c r="P564" t="s">
        <v>39</v>
      </c>
      <c r="Q564">
        <v>1559</v>
      </c>
      <c r="R564">
        <f t="shared" si="19"/>
        <v>1519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1398</v>
      </c>
      <c r="E565">
        <f t="shared" si="18"/>
        <v>1358</v>
      </c>
      <c r="F565" t="s">
        <v>40</v>
      </c>
      <c r="N565" t="s">
        <v>133</v>
      </c>
      <c r="O565" t="s">
        <v>61</v>
      </c>
      <c r="P565" t="s">
        <v>39</v>
      </c>
      <c r="Q565">
        <v>1346</v>
      </c>
      <c r="R565">
        <f t="shared" si="19"/>
        <v>1306</v>
      </c>
      <c r="S565" t="s">
        <v>45</v>
      </c>
    </row>
    <row r="566" spans="1:20" x14ac:dyDescent="0.3">
      <c r="A566" t="s">
        <v>133</v>
      </c>
      <c r="B566" t="s">
        <v>56</v>
      </c>
      <c r="C566" t="s">
        <v>39</v>
      </c>
      <c r="D566">
        <v>872</v>
      </c>
      <c r="E566">
        <f t="shared" si="18"/>
        <v>832</v>
      </c>
      <c r="F566" t="s">
        <v>40</v>
      </c>
      <c r="N566" t="s">
        <v>133</v>
      </c>
      <c r="O566" t="s">
        <v>61</v>
      </c>
      <c r="P566" t="s">
        <v>39</v>
      </c>
      <c r="Q566">
        <v>1254</v>
      </c>
      <c r="R566">
        <f t="shared" si="19"/>
        <v>1214</v>
      </c>
      <c r="S566" t="s">
        <v>40</v>
      </c>
    </row>
    <row r="567" spans="1:20" x14ac:dyDescent="0.3">
      <c r="A567" t="s">
        <v>133</v>
      </c>
      <c r="B567" t="s">
        <v>56</v>
      </c>
      <c r="C567" t="s">
        <v>39</v>
      </c>
      <c r="D567">
        <v>1078</v>
      </c>
      <c r="E567">
        <f t="shared" si="18"/>
        <v>1038</v>
      </c>
      <c r="F567" t="s">
        <v>40</v>
      </c>
      <c r="N567" t="s">
        <v>133</v>
      </c>
      <c r="O567" t="s">
        <v>61</v>
      </c>
      <c r="P567" t="s">
        <v>39</v>
      </c>
      <c r="Q567">
        <v>1255</v>
      </c>
      <c r="R567">
        <f t="shared" si="19"/>
        <v>1215</v>
      </c>
      <c r="S567" t="s">
        <v>45</v>
      </c>
    </row>
    <row r="568" spans="1:20" x14ac:dyDescent="0.3">
      <c r="A568" t="s">
        <v>133</v>
      </c>
      <c r="B568" t="s">
        <v>56</v>
      </c>
      <c r="C568" t="s">
        <v>39</v>
      </c>
      <c r="D568">
        <v>1863</v>
      </c>
      <c r="E568">
        <f t="shared" si="18"/>
        <v>1823</v>
      </c>
      <c r="F568" t="s">
        <v>40</v>
      </c>
      <c r="N568" t="s">
        <v>133</v>
      </c>
      <c r="O568" t="s">
        <v>61</v>
      </c>
      <c r="P568" t="s">
        <v>39</v>
      </c>
      <c r="Q568">
        <v>1216</v>
      </c>
      <c r="R568">
        <f t="shared" si="19"/>
        <v>1176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1719</v>
      </c>
      <c r="E569">
        <f t="shared" si="18"/>
        <v>1679</v>
      </c>
      <c r="F569" t="s">
        <v>40</v>
      </c>
      <c r="N569" t="s">
        <v>133</v>
      </c>
      <c r="O569" t="s">
        <v>61</v>
      </c>
      <c r="P569" t="s">
        <v>39</v>
      </c>
      <c r="Q569">
        <v>1462</v>
      </c>
      <c r="R569">
        <f t="shared" si="19"/>
        <v>1422</v>
      </c>
      <c r="S569" t="s">
        <v>45</v>
      </c>
    </row>
    <row r="570" spans="1:20" x14ac:dyDescent="0.3">
      <c r="A570" t="s">
        <v>133</v>
      </c>
      <c r="B570" t="s">
        <v>56</v>
      </c>
      <c r="C570" t="s">
        <v>39</v>
      </c>
      <c r="D570">
        <v>1286</v>
      </c>
      <c r="E570">
        <f t="shared" si="18"/>
        <v>1246</v>
      </c>
      <c r="F570" t="s">
        <v>40</v>
      </c>
      <c r="N570" t="s">
        <v>133</v>
      </c>
      <c r="O570" t="s">
        <v>61</v>
      </c>
      <c r="P570" t="s">
        <v>39</v>
      </c>
      <c r="Q570">
        <v>1047</v>
      </c>
      <c r="R570">
        <f t="shared" si="19"/>
        <v>1007</v>
      </c>
      <c r="S570" t="s">
        <v>45</v>
      </c>
    </row>
    <row r="571" spans="1:20" x14ac:dyDescent="0.3">
      <c r="A571" t="s">
        <v>133</v>
      </c>
      <c r="B571" t="s">
        <v>56</v>
      </c>
      <c r="C571" t="s">
        <v>39</v>
      </c>
      <c r="D571">
        <v>1047</v>
      </c>
      <c r="E571">
        <f t="shared" si="18"/>
        <v>1007</v>
      </c>
      <c r="F571" t="s">
        <v>40</v>
      </c>
      <c r="G571">
        <f>MEDIAN(E562:E571)</f>
        <v>1302</v>
      </c>
      <c r="N571" t="s">
        <v>133</v>
      </c>
      <c r="O571" t="s">
        <v>61</v>
      </c>
      <c r="P571" t="s">
        <v>39</v>
      </c>
      <c r="Q571">
        <v>1431</v>
      </c>
      <c r="R571">
        <f t="shared" si="19"/>
        <v>1391</v>
      </c>
      <c r="S571" t="s">
        <v>40</v>
      </c>
      <c r="T571">
        <f>MEDIAN(R562:R571)</f>
        <v>1276.5</v>
      </c>
    </row>
    <row r="572" spans="1:20" x14ac:dyDescent="0.3">
      <c r="A572" t="s">
        <v>134</v>
      </c>
      <c r="B572" t="s">
        <v>56</v>
      </c>
      <c r="C572" t="s">
        <v>39</v>
      </c>
      <c r="D572">
        <v>1655</v>
      </c>
      <c r="E572">
        <f t="shared" si="18"/>
        <v>1615</v>
      </c>
      <c r="F572" t="s">
        <v>40</v>
      </c>
      <c r="N572" t="s">
        <v>134</v>
      </c>
      <c r="O572" t="s">
        <v>61</v>
      </c>
      <c r="P572" t="s">
        <v>39</v>
      </c>
      <c r="Q572">
        <v>1479</v>
      </c>
      <c r="R572">
        <f t="shared" si="19"/>
        <v>1439</v>
      </c>
      <c r="S572" t="s">
        <v>40</v>
      </c>
    </row>
    <row r="573" spans="1:20" x14ac:dyDescent="0.3">
      <c r="A573" t="s">
        <v>134</v>
      </c>
      <c r="B573" t="s">
        <v>56</v>
      </c>
      <c r="C573" t="s">
        <v>49</v>
      </c>
      <c r="D573">
        <v>2933</v>
      </c>
      <c r="E573">
        <f t="shared" si="18"/>
        <v>2893</v>
      </c>
      <c r="F573" t="s">
        <v>40</v>
      </c>
      <c r="N573" t="s">
        <v>134</v>
      </c>
      <c r="O573" t="s">
        <v>61</v>
      </c>
      <c r="P573" t="s">
        <v>39</v>
      </c>
      <c r="Q573">
        <v>1798</v>
      </c>
      <c r="R573">
        <f t="shared" si="19"/>
        <v>1758</v>
      </c>
      <c r="S573" t="s">
        <v>40</v>
      </c>
    </row>
    <row r="574" spans="1:20" x14ac:dyDescent="0.3">
      <c r="A574" t="s">
        <v>134</v>
      </c>
      <c r="B574" t="s">
        <v>56</v>
      </c>
      <c r="C574" t="s">
        <v>49</v>
      </c>
      <c r="D574">
        <v>1975</v>
      </c>
      <c r="E574">
        <f t="shared" si="18"/>
        <v>1935</v>
      </c>
      <c r="F574" t="s">
        <v>40</v>
      </c>
      <c r="N574" t="s">
        <v>134</v>
      </c>
      <c r="O574" t="s">
        <v>61</v>
      </c>
      <c r="P574" t="s">
        <v>39</v>
      </c>
      <c r="Q574">
        <v>1191</v>
      </c>
      <c r="R574">
        <f t="shared" si="19"/>
        <v>1151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1222</v>
      </c>
      <c r="E575">
        <f t="shared" si="18"/>
        <v>1182</v>
      </c>
      <c r="F575" t="s">
        <v>40</v>
      </c>
      <c r="N575" t="s">
        <v>134</v>
      </c>
      <c r="O575" t="s">
        <v>61</v>
      </c>
      <c r="P575" t="s">
        <v>49</v>
      </c>
      <c r="Q575">
        <v>1671</v>
      </c>
      <c r="R575">
        <f t="shared" si="19"/>
        <v>1631</v>
      </c>
      <c r="S575" t="s">
        <v>45</v>
      </c>
    </row>
    <row r="576" spans="1:20" x14ac:dyDescent="0.3">
      <c r="A576" t="s">
        <v>134</v>
      </c>
      <c r="B576" t="s">
        <v>56</v>
      </c>
      <c r="C576" t="s">
        <v>49</v>
      </c>
      <c r="D576">
        <v>1895</v>
      </c>
      <c r="E576">
        <f t="shared" si="18"/>
        <v>1855</v>
      </c>
      <c r="F576" t="s">
        <v>40</v>
      </c>
      <c r="N576" t="s">
        <v>134</v>
      </c>
      <c r="O576" t="s">
        <v>61</v>
      </c>
      <c r="P576" t="s">
        <v>39</v>
      </c>
      <c r="Q576">
        <v>2999</v>
      </c>
      <c r="R576">
        <f t="shared" si="19"/>
        <v>2959</v>
      </c>
      <c r="S576" t="s">
        <v>40</v>
      </c>
    </row>
    <row r="577" spans="1:20" x14ac:dyDescent="0.3">
      <c r="A577" t="s">
        <v>134</v>
      </c>
      <c r="B577" t="s">
        <v>56</v>
      </c>
      <c r="C577" t="s">
        <v>49</v>
      </c>
      <c r="D577">
        <v>2278</v>
      </c>
      <c r="E577">
        <f t="shared" si="18"/>
        <v>2238</v>
      </c>
      <c r="F577" t="s">
        <v>40</v>
      </c>
      <c r="N577" t="s">
        <v>134</v>
      </c>
      <c r="O577" t="s">
        <v>61</v>
      </c>
      <c r="P577" t="s">
        <v>39</v>
      </c>
      <c r="Q577">
        <v>1879</v>
      </c>
      <c r="R577">
        <f t="shared" si="19"/>
        <v>1839</v>
      </c>
      <c r="S577" t="s">
        <v>45</v>
      </c>
    </row>
    <row r="578" spans="1:20" x14ac:dyDescent="0.3">
      <c r="A578" t="s">
        <v>134</v>
      </c>
      <c r="B578" t="s">
        <v>56</v>
      </c>
      <c r="C578" t="s">
        <v>49</v>
      </c>
      <c r="D578">
        <v>2502</v>
      </c>
      <c r="E578">
        <f t="shared" ref="E578:E641" si="20">D578-40</f>
        <v>2462</v>
      </c>
      <c r="F578" t="s">
        <v>40</v>
      </c>
      <c r="N578" t="s">
        <v>134</v>
      </c>
      <c r="O578" t="s">
        <v>61</v>
      </c>
      <c r="P578" t="s">
        <v>39</v>
      </c>
      <c r="Q578">
        <v>1751</v>
      </c>
      <c r="R578">
        <f t="shared" ref="R578:R641" si="21">Q578-40</f>
        <v>1711</v>
      </c>
      <c r="S578" t="s">
        <v>45</v>
      </c>
    </row>
    <row r="579" spans="1:20" x14ac:dyDescent="0.3">
      <c r="A579" t="s">
        <v>134</v>
      </c>
      <c r="B579" t="s">
        <v>56</v>
      </c>
      <c r="C579" t="s">
        <v>39</v>
      </c>
      <c r="D579">
        <v>2263</v>
      </c>
      <c r="E579">
        <f t="shared" si="20"/>
        <v>2223</v>
      </c>
      <c r="F579" t="s">
        <v>40</v>
      </c>
      <c r="N579" t="s">
        <v>134</v>
      </c>
      <c r="O579" t="s">
        <v>61</v>
      </c>
      <c r="P579" t="s">
        <v>39</v>
      </c>
      <c r="Q579">
        <v>1238</v>
      </c>
      <c r="R579">
        <f t="shared" si="21"/>
        <v>1198</v>
      </c>
      <c r="S579" t="s">
        <v>40</v>
      </c>
    </row>
    <row r="580" spans="1:20" x14ac:dyDescent="0.3">
      <c r="A580" t="s">
        <v>134</v>
      </c>
      <c r="B580" t="s">
        <v>56</v>
      </c>
      <c r="C580" t="s">
        <v>49</v>
      </c>
      <c r="D580">
        <v>1670</v>
      </c>
      <c r="E580">
        <f t="shared" si="20"/>
        <v>1630</v>
      </c>
      <c r="F580" t="s">
        <v>40</v>
      </c>
      <c r="N580" t="s">
        <v>134</v>
      </c>
      <c r="O580" t="s">
        <v>61</v>
      </c>
      <c r="P580" t="s">
        <v>39</v>
      </c>
      <c r="Q580">
        <v>967</v>
      </c>
      <c r="R580">
        <f t="shared" si="21"/>
        <v>927</v>
      </c>
      <c r="S580" t="s">
        <v>40</v>
      </c>
    </row>
    <row r="581" spans="1:20" x14ac:dyDescent="0.3">
      <c r="A581" t="s">
        <v>134</v>
      </c>
      <c r="B581" t="s">
        <v>56</v>
      </c>
      <c r="C581" t="s">
        <v>39</v>
      </c>
      <c r="D581">
        <v>823</v>
      </c>
      <c r="E581">
        <f t="shared" si="20"/>
        <v>783</v>
      </c>
      <c r="F581" t="s">
        <v>40</v>
      </c>
      <c r="G581">
        <f>MEDIAN(E572:E581)</f>
        <v>1895</v>
      </c>
      <c r="N581" t="s">
        <v>134</v>
      </c>
      <c r="O581" t="s">
        <v>61</v>
      </c>
      <c r="P581" t="s">
        <v>39</v>
      </c>
      <c r="Q581">
        <v>967</v>
      </c>
      <c r="R581">
        <f t="shared" si="21"/>
        <v>927</v>
      </c>
      <c r="S581" t="s">
        <v>40</v>
      </c>
      <c r="T581">
        <f>MEDIAN(R572:R581)</f>
        <v>1535</v>
      </c>
    </row>
    <row r="582" spans="1:20" x14ac:dyDescent="0.3">
      <c r="A582" t="s">
        <v>135</v>
      </c>
      <c r="B582" t="s">
        <v>56</v>
      </c>
      <c r="C582" t="s">
        <v>39</v>
      </c>
      <c r="D582">
        <v>1991</v>
      </c>
      <c r="E582">
        <f t="shared" si="20"/>
        <v>1951</v>
      </c>
      <c r="F582" t="s">
        <v>40</v>
      </c>
      <c r="N582" t="s">
        <v>135</v>
      </c>
      <c r="O582" t="s">
        <v>61</v>
      </c>
      <c r="P582" t="s">
        <v>39</v>
      </c>
      <c r="Q582">
        <v>4039</v>
      </c>
      <c r="R582">
        <f t="shared" si="21"/>
        <v>3999</v>
      </c>
      <c r="S582" t="s">
        <v>40</v>
      </c>
    </row>
    <row r="583" spans="1:20" x14ac:dyDescent="0.3">
      <c r="A583" t="s">
        <v>135</v>
      </c>
      <c r="B583" t="s">
        <v>56</v>
      </c>
      <c r="C583" t="s">
        <v>49</v>
      </c>
      <c r="D583">
        <v>1112</v>
      </c>
      <c r="E583">
        <f t="shared" si="20"/>
        <v>1072</v>
      </c>
      <c r="F583" t="s">
        <v>40</v>
      </c>
      <c r="N583" t="s">
        <v>135</v>
      </c>
      <c r="O583" t="s">
        <v>61</v>
      </c>
      <c r="P583" t="s">
        <v>49</v>
      </c>
      <c r="Q583">
        <v>4086</v>
      </c>
      <c r="R583">
        <f t="shared" si="21"/>
        <v>4046</v>
      </c>
      <c r="S583" t="s">
        <v>40</v>
      </c>
    </row>
    <row r="584" spans="1:20" x14ac:dyDescent="0.3">
      <c r="A584" t="s">
        <v>135</v>
      </c>
      <c r="B584" t="s">
        <v>56</v>
      </c>
      <c r="C584" t="s">
        <v>39</v>
      </c>
      <c r="D584">
        <v>1287</v>
      </c>
      <c r="E584">
        <f t="shared" si="20"/>
        <v>1247</v>
      </c>
      <c r="F584" t="s">
        <v>40</v>
      </c>
      <c r="N584" t="s">
        <v>135</v>
      </c>
      <c r="O584" t="s">
        <v>61</v>
      </c>
      <c r="P584" t="s">
        <v>39</v>
      </c>
      <c r="Q584">
        <v>1031</v>
      </c>
      <c r="R584">
        <f t="shared" si="21"/>
        <v>991</v>
      </c>
      <c r="S584" t="s">
        <v>45</v>
      </c>
    </row>
    <row r="585" spans="1:20" x14ac:dyDescent="0.3">
      <c r="A585" t="s">
        <v>135</v>
      </c>
      <c r="B585" t="s">
        <v>56</v>
      </c>
      <c r="C585" t="s">
        <v>49</v>
      </c>
      <c r="D585">
        <v>2616</v>
      </c>
      <c r="E585">
        <f t="shared" si="20"/>
        <v>2576</v>
      </c>
      <c r="F585" t="s">
        <v>40</v>
      </c>
      <c r="N585" t="s">
        <v>135</v>
      </c>
      <c r="O585" t="s">
        <v>61</v>
      </c>
      <c r="P585" t="s">
        <v>49</v>
      </c>
      <c r="Q585">
        <v>1351</v>
      </c>
      <c r="R585">
        <f t="shared" si="21"/>
        <v>1311</v>
      </c>
      <c r="S585" t="s">
        <v>45</v>
      </c>
    </row>
    <row r="586" spans="1:20" x14ac:dyDescent="0.3">
      <c r="A586" t="s">
        <v>135</v>
      </c>
      <c r="B586" t="s">
        <v>56</v>
      </c>
      <c r="C586" t="s">
        <v>39</v>
      </c>
      <c r="D586">
        <v>1447</v>
      </c>
      <c r="E586">
        <f t="shared" si="20"/>
        <v>1407</v>
      </c>
      <c r="F586" t="s">
        <v>40</v>
      </c>
      <c r="N586" t="s">
        <v>135</v>
      </c>
      <c r="O586" t="s">
        <v>61</v>
      </c>
      <c r="P586" t="s">
        <v>49</v>
      </c>
      <c r="Q586">
        <v>2359</v>
      </c>
      <c r="R586">
        <f t="shared" si="21"/>
        <v>2319</v>
      </c>
      <c r="S586" t="s">
        <v>45</v>
      </c>
    </row>
    <row r="587" spans="1:20" x14ac:dyDescent="0.3">
      <c r="A587" t="s">
        <v>135</v>
      </c>
      <c r="B587" t="s">
        <v>56</v>
      </c>
      <c r="C587" t="s">
        <v>49</v>
      </c>
      <c r="D587">
        <v>2311</v>
      </c>
      <c r="E587">
        <f t="shared" si="20"/>
        <v>2271</v>
      </c>
      <c r="F587" t="s">
        <v>40</v>
      </c>
      <c r="N587" t="s">
        <v>135</v>
      </c>
      <c r="O587" t="s">
        <v>61</v>
      </c>
      <c r="P587" t="s">
        <v>39</v>
      </c>
      <c r="Q587">
        <v>1176</v>
      </c>
      <c r="R587">
        <f t="shared" si="21"/>
        <v>1136</v>
      </c>
      <c r="S587" t="s">
        <v>45</v>
      </c>
    </row>
    <row r="588" spans="1:20" x14ac:dyDescent="0.3">
      <c r="A588" t="s">
        <v>135</v>
      </c>
      <c r="B588" t="s">
        <v>56</v>
      </c>
      <c r="C588" t="s">
        <v>49</v>
      </c>
      <c r="D588">
        <v>1223</v>
      </c>
      <c r="E588">
        <f t="shared" si="20"/>
        <v>1183</v>
      </c>
      <c r="F588" t="s">
        <v>40</v>
      </c>
      <c r="N588" t="s">
        <v>135</v>
      </c>
      <c r="O588" t="s">
        <v>61</v>
      </c>
      <c r="P588" t="s">
        <v>39</v>
      </c>
      <c r="Q588">
        <v>839</v>
      </c>
      <c r="R588">
        <f t="shared" si="21"/>
        <v>799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1174</v>
      </c>
      <c r="E589">
        <f t="shared" si="20"/>
        <v>1134</v>
      </c>
      <c r="F589" t="s">
        <v>40</v>
      </c>
      <c r="N589" t="s">
        <v>135</v>
      </c>
      <c r="O589" t="s">
        <v>61</v>
      </c>
      <c r="P589" t="s">
        <v>39</v>
      </c>
      <c r="Q589">
        <v>887</v>
      </c>
      <c r="R589">
        <f t="shared" si="21"/>
        <v>847</v>
      </c>
      <c r="S589" t="s">
        <v>40</v>
      </c>
    </row>
    <row r="590" spans="1:20" x14ac:dyDescent="0.3">
      <c r="A590" t="s">
        <v>135</v>
      </c>
      <c r="B590" t="s">
        <v>56</v>
      </c>
      <c r="C590" t="s">
        <v>49</v>
      </c>
      <c r="D590">
        <v>1367</v>
      </c>
      <c r="E590">
        <f t="shared" si="20"/>
        <v>1327</v>
      </c>
      <c r="F590" t="s">
        <v>40</v>
      </c>
      <c r="N590" t="s">
        <v>135</v>
      </c>
      <c r="O590" t="s">
        <v>61</v>
      </c>
      <c r="P590" t="s">
        <v>39</v>
      </c>
      <c r="Q590">
        <v>935</v>
      </c>
      <c r="R590">
        <f t="shared" si="21"/>
        <v>895</v>
      </c>
      <c r="S590" t="s">
        <v>45</v>
      </c>
    </row>
    <row r="591" spans="1:20" x14ac:dyDescent="0.3">
      <c r="A591" t="s">
        <v>135</v>
      </c>
      <c r="B591" t="s">
        <v>56</v>
      </c>
      <c r="C591" t="s">
        <v>39</v>
      </c>
      <c r="D591">
        <v>1255</v>
      </c>
      <c r="E591">
        <f t="shared" si="20"/>
        <v>1215</v>
      </c>
      <c r="F591" t="s">
        <v>40</v>
      </c>
      <c r="G591">
        <f>MEDIAN(E582:E591)</f>
        <v>1287</v>
      </c>
      <c r="N591" t="s">
        <v>135</v>
      </c>
      <c r="O591" t="s">
        <v>61</v>
      </c>
      <c r="P591" t="s">
        <v>39</v>
      </c>
      <c r="Q591">
        <v>1239</v>
      </c>
      <c r="R591">
        <f t="shared" si="21"/>
        <v>1199</v>
      </c>
      <c r="S591" t="s">
        <v>40</v>
      </c>
      <c r="T591">
        <f>MEDIAN(R582:R591)</f>
        <v>1167.5</v>
      </c>
    </row>
    <row r="592" spans="1:20" x14ac:dyDescent="0.3">
      <c r="A592" t="s">
        <v>136</v>
      </c>
      <c r="B592" t="s">
        <v>56</v>
      </c>
      <c r="C592" t="s">
        <v>49</v>
      </c>
      <c r="D592">
        <v>2359</v>
      </c>
      <c r="E592">
        <f t="shared" si="20"/>
        <v>2319</v>
      </c>
      <c r="F592" t="s">
        <v>40</v>
      </c>
      <c r="N592" t="s">
        <v>136</v>
      </c>
      <c r="O592" t="s">
        <v>61</v>
      </c>
      <c r="P592" t="s">
        <v>39</v>
      </c>
      <c r="Q592">
        <v>1623</v>
      </c>
      <c r="R592">
        <f t="shared" si="21"/>
        <v>1583</v>
      </c>
      <c r="S592" t="s">
        <v>40</v>
      </c>
    </row>
    <row r="593" spans="1:20" x14ac:dyDescent="0.3">
      <c r="A593" t="s">
        <v>136</v>
      </c>
      <c r="B593" t="s">
        <v>56</v>
      </c>
      <c r="C593" t="s">
        <v>49</v>
      </c>
      <c r="D593">
        <v>1672</v>
      </c>
      <c r="E593">
        <f t="shared" si="20"/>
        <v>1632</v>
      </c>
      <c r="F593" t="s">
        <v>40</v>
      </c>
      <c r="N593" t="s">
        <v>136</v>
      </c>
      <c r="O593" t="s">
        <v>61</v>
      </c>
      <c r="P593" t="s">
        <v>49</v>
      </c>
      <c r="Q593">
        <v>3415</v>
      </c>
      <c r="R593">
        <f t="shared" si="21"/>
        <v>3375</v>
      </c>
      <c r="S593" t="s">
        <v>45</v>
      </c>
    </row>
    <row r="594" spans="1:20" x14ac:dyDescent="0.3">
      <c r="A594" t="s">
        <v>136</v>
      </c>
      <c r="B594" t="s">
        <v>56</v>
      </c>
      <c r="C594" t="s">
        <v>49</v>
      </c>
      <c r="D594">
        <v>1271</v>
      </c>
      <c r="E594">
        <f t="shared" si="20"/>
        <v>1231</v>
      </c>
      <c r="F594" t="s">
        <v>40</v>
      </c>
      <c r="N594" t="s">
        <v>136</v>
      </c>
      <c r="O594" t="s">
        <v>61</v>
      </c>
      <c r="P594" t="s">
        <v>49</v>
      </c>
      <c r="Q594">
        <v>1335</v>
      </c>
      <c r="R594">
        <f t="shared" si="21"/>
        <v>1295</v>
      </c>
      <c r="S594" t="s">
        <v>40</v>
      </c>
    </row>
    <row r="595" spans="1:20" x14ac:dyDescent="0.3">
      <c r="A595" t="s">
        <v>136</v>
      </c>
      <c r="B595" t="s">
        <v>56</v>
      </c>
      <c r="C595" t="s">
        <v>49</v>
      </c>
      <c r="D595">
        <v>1878</v>
      </c>
      <c r="E595">
        <f t="shared" si="20"/>
        <v>1838</v>
      </c>
      <c r="F595" t="s">
        <v>40</v>
      </c>
      <c r="N595" t="s">
        <v>136</v>
      </c>
      <c r="O595" t="s">
        <v>61</v>
      </c>
      <c r="P595" t="s">
        <v>39</v>
      </c>
      <c r="Q595">
        <v>1478</v>
      </c>
      <c r="R595">
        <f t="shared" si="21"/>
        <v>1438</v>
      </c>
      <c r="S595" t="s">
        <v>45</v>
      </c>
    </row>
    <row r="596" spans="1:20" x14ac:dyDescent="0.3">
      <c r="A596" t="s">
        <v>136</v>
      </c>
      <c r="B596" t="s">
        <v>56</v>
      </c>
      <c r="C596" t="s">
        <v>49</v>
      </c>
      <c r="D596">
        <v>1095</v>
      </c>
      <c r="E596">
        <f t="shared" si="20"/>
        <v>1055</v>
      </c>
      <c r="F596" t="s">
        <v>40</v>
      </c>
      <c r="N596" t="s">
        <v>136</v>
      </c>
      <c r="O596" t="s">
        <v>61</v>
      </c>
      <c r="P596" t="s">
        <v>49</v>
      </c>
      <c r="Q596">
        <v>2247</v>
      </c>
      <c r="R596">
        <f t="shared" si="21"/>
        <v>2207</v>
      </c>
      <c r="S596" t="s">
        <v>40</v>
      </c>
    </row>
    <row r="597" spans="1:20" x14ac:dyDescent="0.3">
      <c r="A597" t="s">
        <v>136</v>
      </c>
      <c r="B597" t="s">
        <v>56</v>
      </c>
      <c r="C597" t="s">
        <v>39</v>
      </c>
      <c r="D597">
        <v>1783</v>
      </c>
      <c r="E597">
        <f t="shared" si="20"/>
        <v>1743</v>
      </c>
      <c r="F597" t="s">
        <v>40</v>
      </c>
      <c r="N597" t="s">
        <v>136</v>
      </c>
      <c r="O597" t="s">
        <v>61</v>
      </c>
      <c r="P597" t="s">
        <v>39</v>
      </c>
      <c r="Q597">
        <v>2279</v>
      </c>
      <c r="R597">
        <f t="shared" si="21"/>
        <v>2239</v>
      </c>
      <c r="S597" t="s">
        <v>45</v>
      </c>
    </row>
    <row r="598" spans="1:20" x14ac:dyDescent="0.3">
      <c r="A598" t="s">
        <v>136</v>
      </c>
      <c r="B598" t="s">
        <v>56</v>
      </c>
      <c r="C598" t="s">
        <v>49</v>
      </c>
      <c r="D598">
        <v>1455</v>
      </c>
      <c r="E598">
        <f t="shared" si="20"/>
        <v>1415</v>
      </c>
      <c r="F598" t="s">
        <v>40</v>
      </c>
      <c r="N598" t="s">
        <v>136</v>
      </c>
      <c r="O598" t="s">
        <v>61</v>
      </c>
      <c r="P598" t="s">
        <v>39</v>
      </c>
      <c r="Q598">
        <v>1303</v>
      </c>
      <c r="R598">
        <f t="shared" si="21"/>
        <v>1263</v>
      </c>
      <c r="S598" t="s">
        <v>40</v>
      </c>
    </row>
    <row r="599" spans="1:20" x14ac:dyDescent="0.3">
      <c r="A599" t="s">
        <v>136</v>
      </c>
      <c r="B599" t="s">
        <v>56</v>
      </c>
      <c r="C599" t="s">
        <v>49</v>
      </c>
      <c r="D599">
        <v>983</v>
      </c>
      <c r="E599">
        <f t="shared" si="20"/>
        <v>943</v>
      </c>
      <c r="F599" t="s">
        <v>40</v>
      </c>
      <c r="N599" t="s">
        <v>136</v>
      </c>
      <c r="O599" t="s">
        <v>61</v>
      </c>
      <c r="P599" t="s">
        <v>39</v>
      </c>
      <c r="Q599">
        <v>982</v>
      </c>
      <c r="R599">
        <f t="shared" si="21"/>
        <v>942</v>
      </c>
      <c r="S599" t="s">
        <v>45</v>
      </c>
    </row>
    <row r="600" spans="1:20" x14ac:dyDescent="0.3">
      <c r="A600" t="s">
        <v>136</v>
      </c>
      <c r="B600" t="s">
        <v>56</v>
      </c>
      <c r="C600" t="s">
        <v>49</v>
      </c>
      <c r="D600">
        <v>1399</v>
      </c>
      <c r="E600">
        <f t="shared" si="20"/>
        <v>1359</v>
      </c>
      <c r="F600" t="s">
        <v>40</v>
      </c>
      <c r="N600" t="s">
        <v>136</v>
      </c>
      <c r="O600" t="s">
        <v>61</v>
      </c>
      <c r="P600" t="s">
        <v>49</v>
      </c>
      <c r="Q600">
        <v>1415</v>
      </c>
      <c r="R600">
        <f t="shared" si="21"/>
        <v>1375</v>
      </c>
      <c r="S600" t="s">
        <v>40</v>
      </c>
    </row>
    <row r="601" spans="1:20" x14ac:dyDescent="0.3">
      <c r="A601" t="s">
        <v>136</v>
      </c>
      <c r="B601" t="s">
        <v>56</v>
      </c>
      <c r="C601" t="s">
        <v>49</v>
      </c>
      <c r="D601">
        <v>806</v>
      </c>
      <c r="E601">
        <f t="shared" si="20"/>
        <v>766</v>
      </c>
      <c r="F601" t="s">
        <v>40</v>
      </c>
      <c r="G601">
        <f>MEDIAN(E592:E601)</f>
        <v>1387</v>
      </c>
      <c r="N601" t="s">
        <v>136</v>
      </c>
      <c r="O601" t="s">
        <v>61</v>
      </c>
      <c r="P601" t="s">
        <v>39</v>
      </c>
      <c r="Q601">
        <v>1287</v>
      </c>
      <c r="R601">
        <f t="shared" si="21"/>
        <v>1247</v>
      </c>
      <c r="S601" t="s">
        <v>45</v>
      </c>
      <c r="T601">
        <f>MEDIAN(R592:R601)</f>
        <v>1406.5</v>
      </c>
    </row>
    <row r="602" spans="1:20" x14ac:dyDescent="0.3">
      <c r="A602" t="s">
        <v>137</v>
      </c>
      <c r="B602" t="s">
        <v>56</v>
      </c>
      <c r="C602" t="s">
        <v>49</v>
      </c>
      <c r="D602">
        <v>1622</v>
      </c>
      <c r="E602">
        <f t="shared" si="20"/>
        <v>1582</v>
      </c>
      <c r="F602" t="s">
        <v>40</v>
      </c>
      <c r="N602" t="s">
        <v>137</v>
      </c>
      <c r="O602" t="s">
        <v>61</v>
      </c>
      <c r="P602" t="s">
        <v>49</v>
      </c>
      <c r="Q602">
        <v>6247</v>
      </c>
      <c r="R602">
        <f t="shared" si="21"/>
        <v>6207</v>
      </c>
      <c r="S602" t="s">
        <v>45</v>
      </c>
    </row>
    <row r="603" spans="1:20" x14ac:dyDescent="0.3">
      <c r="A603" t="s">
        <v>137</v>
      </c>
      <c r="B603" t="s">
        <v>56</v>
      </c>
      <c r="C603" t="s">
        <v>49</v>
      </c>
      <c r="D603">
        <v>999</v>
      </c>
      <c r="E603">
        <f t="shared" si="20"/>
        <v>959</v>
      </c>
      <c r="F603" t="s">
        <v>40</v>
      </c>
      <c r="N603" t="s">
        <v>137</v>
      </c>
      <c r="O603" t="s">
        <v>61</v>
      </c>
      <c r="P603" t="s">
        <v>39</v>
      </c>
      <c r="Q603">
        <v>4807</v>
      </c>
      <c r="R603">
        <f t="shared" si="21"/>
        <v>4767</v>
      </c>
      <c r="S603" t="s">
        <v>40</v>
      </c>
    </row>
    <row r="604" spans="1:20" x14ac:dyDescent="0.3">
      <c r="A604" t="s">
        <v>137</v>
      </c>
      <c r="B604" t="s">
        <v>56</v>
      </c>
      <c r="C604" t="s">
        <v>49</v>
      </c>
      <c r="D604">
        <v>1015</v>
      </c>
      <c r="E604">
        <f t="shared" si="20"/>
        <v>975</v>
      </c>
      <c r="F604" t="s">
        <v>40</v>
      </c>
      <c r="N604" t="s">
        <v>137</v>
      </c>
      <c r="O604" t="s">
        <v>61</v>
      </c>
      <c r="P604" t="s">
        <v>39</v>
      </c>
      <c r="Q604">
        <v>1494</v>
      </c>
      <c r="R604">
        <f t="shared" si="21"/>
        <v>1454</v>
      </c>
      <c r="S604" t="s">
        <v>40</v>
      </c>
    </row>
    <row r="605" spans="1:20" x14ac:dyDescent="0.3">
      <c r="A605" t="s">
        <v>137</v>
      </c>
      <c r="B605" t="s">
        <v>56</v>
      </c>
      <c r="C605" t="s">
        <v>49</v>
      </c>
      <c r="D605">
        <v>1496</v>
      </c>
      <c r="E605">
        <f t="shared" si="20"/>
        <v>1456</v>
      </c>
      <c r="F605" t="s">
        <v>40</v>
      </c>
      <c r="N605" t="s">
        <v>137</v>
      </c>
      <c r="O605" t="s">
        <v>61</v>
      </c>
      <c r="P605" t="s">
        <v>49</v>
      </c>
      <c r="Q605">
        <v>1254</v>
      </c>
      <c r="R605">
        <f t="shared" si="21"/>
        <v>1214</v>
      </c>
      <c r="S605" t="s">
        <v>40</v>
      </c>
    </row>
    <row r="606" spans="1:20" x14ac:dyDescent="0.3">
      <c r="A606" t="s">
        <v>137</v>
      </c>
      <c r="B606" t="s">
        <v>56</v>
      </c>
      <c r="C606" t="s">
        <v>49</v>
      </c>
      <c r="D606">
        <v>2806</v>
      </c>
      <c r="E606">
        <f t="shared" si="20"/>
        <v>2766</v>
      </c>
      <c r="F606" t="s">
        <v>40</v>
      </c>
      <c r="N606" t="s">
        <v>137</v>
      </c>
      <c r="O606" t="s">
        <v>61</v>
      </c>
      <c r="P606" t="s">
        <v>49</v>
      </c>
      <c r="Q606">
        <v>1974</v>
      </c>
      <c r="R606">
        <f t="shared" si="21"/>
        <v>1934</v>
      </c>
      <c r="S606" t="s">
        <v>45</v>
      </c>
    </row>
    <row r="607" spans="1:20" x14ac:dyDescent="0.3">
      <c r="A607" t="s">
        <v>137</v>
      </c>
      <c r="B607" t="s">
        <v>56</v>
      </c>
      <c r="C607" t="s">
        <v>49</v>
      </c>
      <c r="D607">
        <v>1703</v>
      </c>
      <c r="E607">
        <f t="shared" si="20"/>
        <v>1663</v>
      </c>
      <c r="F607" t="s">
        <v>40</v>
      </c>
      <c r="N607" t="s">
        <v>137</v>
      </c>
      <c r="O607" t="s">
        <v>61</v>
      </c>
      <c r="P607" t="s">
        <v>49</v>
      </c>
      <c r="Q607">
        <v>3654</v>
      </c>
      <c r="R607">
        <f t="shared" si="21"/>
        <v>3614</v>
      </c>
      <c r="S607" t="s">
        <v>40</v>
      </c>
    </row>
    <row r="608" spans="1:20" x14ac:dyDescent="0.3">
      <c r="A608" t="s">
        <v>137</v>
      </c>
      <c r="B608" t="s">
        <v>56</v>
      </c>
      <c r="C608" t="s">
        <v>49</v>
      </c>
      <c r="D608">
        <v>1863</v>
      </c>
      <c r="E608">
        <f t="shared" si="20"/>
        <v>1823</v>
      </c>
      <c r="F608" t="s">
        <v>40</v>
      </c>
      <c r="N608" t="s">
        <v>137</v>
      </c>
      <c r="O608" t="s">
        <v>61</v>
      </c>
      <c r="P608" t="s">
        <v>49</v>
      </c>
      <c r="Q608">
        <v>2183</v>
      </c>
      <c r="R608">
        <f t="shared" si="21"/>
        <v>2143</v>
      </c>
      <c r="S608" t="s">
        <v>40</v>
      </c>
    </row>
    <row r="609" spans="1:20" x14ac:dyDescent="0.3">
      <c r="A609" t="s">
        <v>137</v>
      </c>
      <c r="B609" t="s">
        <v>56</v>
      </c>
      <c r="C609" t="s">
        <v>49</v>
      </c>
      <c r="D609">
        <v>983</v>
      </c>
      <c r="E609">
        <f t="shared" si="20"/>
        <v>943</v>
      </c>
      <c r="F609" t="s">
        <v>40</v>
      </c>
      <c r="N609" t="s">
        <v>137</v>
      </c>
      <c r="O609" t="s">
        <v>61</v>
      </c>
      <c r="P609" t="s">
        <v>49</v>
      </c>
      <c r="Q609">
        <v>1368</v>
      </c>
      <c r="R609">
        <f t="shared" si="21"/>
        <v>1328</v>
      </c>
      <c r="S609" t="s">
        <v>45</v>
      </c>
    </row>
    <row r="610" spans="1:20" x14ac:dyDescent="0.3">
      <c r="A610" t="s">
        <v>137</v>
      </c>
      <c r="B610" t="s">
        <v>56</v>
      </c>
      <c r="C610" t="s">
        <v>49</v>
      </c>
      <c r="D610">
        <v>1223</v>
      </c>
      <c r="E610">
        <f t="shared" si="20"/>
        <v>1183</v>
      </c>
      <c r="F610" t="s">
        <v>40</v>
      </c>
      <c r="N610" t="s">
        <v>137</v>
      </c>
      <c r="O610" t="s">
        <v>61</v>
      </c>
      <c r="P610" t="s">
        <v>49</v>
      </c>
      <c r="Q610">
        <v>1047</v>
      </c>
      <c r="R610">
        <f t="shared" si="21"/>
        <v>1007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1110</v>
      </c>
      <c r="E611">
        <f t="shared" si="20"/>
        <v>1070</v>
      </c>
      <c r="F611" t="s">
        <v>40</v>
      </c>
      <c r="G611">
        <f>MEDIAN(E602:E611)</f>
        <v>1319.5</v>
      </c>
      <c r="N611" t="s">
        <v>137</v>
      </c>
      <c r="O611" t="s">
        <v>61</v>
      </c>
      <c r="P611" t="s">
        <v>49</v>
      </c>
      <c r="Q611">
        <v>1287</v>
      </c>
      <c r="R611">
        <f t="shared" si="21"/>
        <v>1247</v>
      </c>
      <c r="S611" t="s">
        <v>45</v>
      </c>
      <c r="T611">
        <f>MEDIAN(R602:R611)</f>
        <v>1694</v>
      </c>
    </row>
    <row r="612" spans="1:20" x14ac:dyDescent="0.3">
      <c r="A612" t="s">
        <v>138</v>
      </c>
      <c r="B612" t="s">
        <v>56</v>
      </c>
      <c r="C612" t="s">
        <v>49</v>
      </c>
      <c r="D612">
        <v>1431</v>
      </c>
      <c r="E612">
        <f t="shared" si="20"/>
        <v>1391</v>
      </c>
      <c r="F612" t="s">
        <v>40</v>
      </c>
      <c r="N612" t="s">
        <v>138</v>
      </c>
      <c r="O612" t="s">
        <v>61</v>
      </c>
      <c r="P612" t="s">
        <v>39</v>
      </c>
      <c r="Q612">
        <v>10487</v>
      </c>
      <c r="R612">
        <f t="shared" si="21"/>
        <v>10447</v>
      </c>
      <c r="S612" t="s">
        <v>45</v>
      </c>
    </row>
    <row r="613" spans="1:20" x14ac:dyDescent="0.3">
      <c r="A613" t="s">
        <v>138</v>
      </c>
      <c r="B613" t="s">
        <v>56</v>
      </c>
      <c r="C613" t="s">
        <v>49</v>
      </c>
      <c r="D613">
        <v>1175</v>
      </c>
      <c r="E613">
        <f t="shared" si="20"/>
        <v>1135</v>
      </c>
      <c r="F613" t="s">
        <v>40</v>
      </c>
      <c r="N613" t="s">
        <v>138</v>
      </c>
      <c r="O613" t="s">
        <v>61</v>
      </c>
      <c r="P613" t="s">
        <v>39</v>
      </c>
      <c r="Q613">
        <v>6886</v>
      </c>
      <c r="R613">
        <f t="shared" si="21"/>
        <v>6846</v>
      </c>
      <c r="S613" t="s">
        <v>40</v>
      </c>
    </row>
    <row r="614" spans="1:20" x14ac:dyDescent="0.3">
      <c r="A614" t="s">
        <v>138</v>
      </c>
      <c r="B614" t="s">
        <v>56</v>
      </c>
      <c r="C614" t="s">
        <v>49</v>
      </c>
      <c r="D614">
        <v>1687</v>
      </c>
      <c r="E614">
        <f t="shared" si="20"/>
        <v>1647</v>
      </c>
      <c r="F614" t="s">
        <v>40</v>
      </c>
      <c r="N614" t="s">
        <v>138</v>
      </c>
      <c r="O614" t="s">
        <v>61</v>
      </c>
      <c r="P614" t="s">
        <v>39</v>
      </c>
      <c r="Q614">
        <v>1047</v>
      </c>
      <c r="R614">
        <f t="shared" si="21"/>
        <v>1007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2246</v>
      </c>
      <c r="E615">
        <f t="shared" si="20"/>
        <v>2206</v>
      </c>
      <c r="F615" t="s">
        <v>40</v>
      </c>
      <c r="N615" t="s">
        <v>138</v>
      </c>
      <c r="O615" t="s">
        <v>61</v>
      </c>
      <c r="P615" t="s">
        <v>49</v>
      </c>
      <c r="Q615">
        <v>2581</v>
      </c>
      <c r="R615">
        <f t="shared" si="21"/>
        <v>2541</v>
      </c>
      <c r="S615" t="s">
        <v>40</v>
      </c>
    </row>
    <row r="616" spans="1:20" x14ac:dyDescent="0.3">
      <c r="A616" t="s">
        <v>138</v>
      </c>
      <c r="B616" t="s">
        <v>56</v>
      </c>
      <c r="C616" t="s">
        <v>49</v>
      </c>
      <c r="D616">
        <v>1255</v>
      </c>
      <c r="E616">
        <f t="shared" si="20"/>
        <v>1215</v>
      </c>
      <c r="F616" t="s">
        <v>40</v>
      </c>
      <c r="N616" t="s">
        <v>138</v>
      </c>
      <c r="O616" t="s">
        <v>61</v>
      </c>
      <c r="P616" t="s">
        <v>49</v>
      </c>
      <c r="Q616">
        <v>1302</v>
      </c>
      <c r="R616">
        <f t="shared" si="21"/>
        <v>1262</v>
      </c>
      <c r="S616" t="s">
        <v>40</v>
      </c>
    </row>
    <row r="617" spans="1:20" x14ac:dyDescent="0.3">
      <c r="A617" t="s">
        <v>138</v>
      </c>
      <c r="B617" t="s">
        <v>56</v>
      </c>
      <c r="C617" t="s">
        <v>49</v>
      </c>
      <c r="D617">
        <v>1090</v>
      </c>
      <c r="E617">
        <f t="shared" si="20"/>
        <v>1050</v>
      </c>
      <c r="F617" t="s">
        <v>40</v>
      </c>
      <c r="N617" t="s">
        <v>138</v>
      </c>
      <c r="O617" t="s">
        <v>61</v>
      </c>
      <c r="P617" t="s">
        <v>49</v>
      </c>
      <c r="Q617">
        <v>1832</v>
      </c>
      <c r="R617">
        <f t="shared" si="21"/>
        <v>1792</v>
      </c>
      <c r="S617" t="s">
        <v>45</v>
      </c>
    </row>
    <row r="618" spans="1:20" x14ac:dyDescent="0.3">
      <c r="A618" t="s">
        <v>138</v>
      </c>
      <c r="B618" t="s">
        <v>56</v>
      </c>
      <c r="C618" t="s">
        <v>49</v>
      </c>
      <c r="D618">
        <v>984</v>
      </c>
      <c r="E618">
        <f t="shared" si="20"/>
        <v>944</v>
      </c>
      <c r="F618" t="s">
        <v>40</v>
      </c>
      <c r="N618" t="s">
        <v>138</v>
      </c>
      <c r="O618" t="s">
        <v>61</v>
      </c>
      <c r="P618" t="s">
        <v>49</v>
      </c>
      <c r="Q618">
        <v>1527</v>
      </c>
      <c r="R618">
        <f t="shared" si="21"/>
        <v>1487</v>
      </c>
      <c r="S618" t="s">
        <v>45</v>
      </c>
    </row>
    <row r="619" spans="1:20" x14ac:dyDescent="0.3">
      <c r="A619" t="s">
        <v>138</v>
      </c>
      <c r="B619" t="s">
        <v>56</v>
      </c>
      <c r="C619" t="s">
        <v>49</v>
      </c>
      <c r="D619">
        <v>1432</v>
      </c>
      <c r="E619">
        <f t="shared" si="20"/>
        <v>1392</v>
      </c>
      <c r="F619" t="s">
        <v>40</v>
      </c>
      <c r="N619" t="s">
        <v>138</v>
      </c>
      <c r="O619" t="s">
        <v>61</v>
      </c>
      <c r="P619" t="s">
        <v>49</v>
      </c>
      <c r="Q619">
        <v>1655</v>
      </c>
      <c r="R619">
        <f t="shared" si="21"/>
        <v>1615</v>
      </c>
      <c r="S619" t="s">
        <v>45</v>
      </c>
    </row>
    <row r="620" spans="1:20" x14ac:dyDescent="0.3">
      <c r="A620" t="s">
        <v>138</v>
      </c>
      <c r="B620" t="s">
        <v>56</v>
      </c>
      <c r="C620" t="s">
        <v>49</v>
      </c>
      <c r="D620">
        <v>1206</v>
      </c>
      <c r="E620">
        <f t="shared" si="20"/>
        <v>1166</v>
      </c>
      <c r="F620" t="s">
        <v>40</v>
      </c>
      <c r="N620" t="s">
        <v>138</v>
      </c>
      <c r="O620" t="s">
        <v>61</v>
      </c>
      <c r="P620" t="s">
        <v>49</v>
      </c>
      <c r="Q620">
        <v>1520</v>
      </c>
      <c r="R620">
        <f t="shared" si="21"/>
        <v>1480</v>
      </c>
      <c r="S620" t="s">
        <v>40</v>
      </c>
    </row>
    <row r="621" spans="1:20" x14ac:dyDescent="0.3">
      <c r="A621" t="s">
        <v>138</v>
      </c>
      <c r="B621" t="s">
        <v>56</v>
      </c>
      <c r="C621" t="s">
        <v>49</v>
      </c>
      <c r="D621">
        <v>1352</v>
      </c>
      <c r="E621">
        <f t="shared" si="20"/>
        <v>1312</v>
      </c>
      <c r="F621" t="s">
        <v>40</v>
      </c>
      <c r="G621">
        <f>MEDIAN(E612:E621)</f>
        <v>1263.5</v>
      </c>
      <c r="N621" t="s">
        <v>138</v>
      </c>
      <c r="O621" t="s">
        <v>61</v>
      </c>
      <c r="P621" t="s">
        <v>49</v>
      </c>
      <c r="Q621">
        <v>1559</v>
      </c>
      <c r="R621">
        <f t="shared" si="21"/>
        <v>1519</v>
      </c>
      <c r="S621" t="s">
        <v>40</v>
      </c>
      <c r="T621">
        <f>MEDIAN(R612:R621)</f>
        <v>1567</v>
      </c>
    </row>
    <row r="622" spans="1:20" x14ac:dyDescent="0.3">
      <c r="A622" t="s">
        <v>139</v>
      </c>
      <c r="B622" t="s">
        <v>56</v>
      </c>
      <c r="C622" t="s">
        <v>49</v>
      </c>
      <c r="D622">
        <v>966</v>
      </c>
      <c r="E622">
        <f t="shared" si="20"/>
        <v>926</v>
      </c>
      <c r="F622" t="s">
        <v>40</v>
      </c>
      <c r="N622" t="s">
        <v>139</v>
      </c>
      <c r="O622" t="s">
        <v>61</v>
      </c>
      <c r="P622" t="s">
        <v>49</v>
      </c>
      <c r="Q622">
        <v>3047</v>
      </c>
      <c r="R622">
        <f t="shared" si="21"/>
        <v>3007</v>
      </c>
      <c r="S622" t="s">
        <v>40</v>
      </c>
    </row>
    <row r="623" spans="1:20" x14ac:dyDescent="0.3">
      <c r="A623" t="s">
        <v>139</v>
      </c>
      <c r="B623" t="s">
        <v>56</v>
      </c>
      <c r="C623" t="s">
        <v>49</v>
      </c>
      <c r="D623">
        <v>1432</v>
      </c>
      <c r="E623">
        <f t="shared" si="20"/>
        <v>1392</v>
      </c>
      <c r="F623" t="s">
        <v>40</v>
      </c>
      <c r="N623" t="s">
        <v>139</v>
      </c>
      <c r="O623" t="s">
        <v>61</v>
      </c>
      <c r="P623" t="s">
        <v>49</v>
      </c>
      <c r="Q623">
        <v>2518</v>
      </c>
      <c r="R623">
        <f t="shared" si="21"/>
        <v>2478</v>
      </c>
      <c r="S623" t="s">
        <v>40</v>
      </c>
    </row>
    <row r="624" spans="1:20" x14ac:dyDescent="0.3">
      <c r="A624" t="s">
        <v>139</v>
      </c>
      <c r="B624" t="s">
        <v>56</v>
      </c>
      <c r="C624" t="s">
        <v>49</v>
      </c>
      <c r="D624">
        <v>967</v>
      </c>
      <c r="E624">
        <f t="shared" si="20"/>
        <v>927</v>
      </c>
      <c r="F624" t="s">
        <v>40</v>
      </c>
      <c r="N624" t="s">
        <v>139</v>
      </c>
      <c r="O624" t="s">
        <v>61</v>
      </c>
      <c r="P624" t="s">
        <v>49</v>
      </c>
      <c r="Q624">
        <v>1345</v>
      </c>
      <c r="R624">
        <f t="shared" si="21"/>
        <v>1305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1144</v>
      </c>
      <c r="E625">
        <f t="shared" si="20"/>
        <v>1104</v>
      </c>
      <c r="F625" t="s">
        <v>40</v>
      </c>
      <c r="N625" t="s">
        <v>139</v>
      </c>
      <c r="O625" t="s">
        <v>61</v>
      </c>
      <c r="P625" t="s">
        <v>49</v>
      </c>
      <c r="Q625">
        <v>1463</v>
      </c>
      <c r="R625">
        <f t="shared" si="21"/>
        <v>1423</v>
      </c>
      <c r="S625" t="s">
        <v>40</v>
      </c>
    </row>
    <row r="626" spans="1:20" x14ac:dyDescent="0.3">
      <c r="A626" t="s">
        <v>139</v>
      </c>
      <c r="B626" t="s">
        <v>56</v>
      </c>
      <c r="C626" t="s">
        <v>49</v>
      </c>
      <c r="D626">
        <v>1079</v>
      </c>
      <c r="E626">
        <f t="shared" si="20"/>
        <v>1039</v>
      </c>
      <c r="F626" t="s">
        <v>40</v>
      </c>
      <c r="N626" t="s">
        <v>139</v>
      </c>
      <c r="O626" t="s">
        <v>61</v>
      </c>
      <c r="P626" t="s">
        <v>49</v>
      </c>
      <c r="Q626">
        <v>2439</v>
      </c>
      <c r="R626">
        <f t="shared" si="21"/>
        <v>2399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976</v>
      </c>
      <c r="E627">
        <f t="shared" si="20"/>
        <v>936</v>
      </c>
      <c r="F627" t="s">
        <v>40</v>
      </c>
      <c r="N627" t="s">
        <v>139</v>
      </c>
      <c r="O627" t="s">
        <v>61</v>
      </c>
      <c r="P627" t="s">
        <v>39</v>
      </c>
      <c r="Q627">
        <v>1959</v>
      </c>
      <c r="R627">
        <f t="shared" si="21"/>
        <v>1919</v>
      </c>
      <c r="S627" t="s">
        <v>40</v>
      </c>
    </row>
    <row r="628" spans="1:20" x14ac:dyDescent="0.3">
      <c r="A628" t="s">
        <v>139</v>
      </c>
      <c r="B628" t="s">
        <v>56</v>
      </c>
      <c r="C628" t="s">
        <v>49</v>
      </c>
      <c r="D628">
        <v>1734</v>
      </c>
      <c r="E628">
        <f t="shared" si="20"/>
        <v>1694</v>
      </c>
      <c r="F628" t="s">
        <v>40</v>
      </c>
      <c r="N628" t="s">
        <v>139</v>
      </c>
      <c r="O628" t="s">
        <v>61</v>
      </c>
      <c r="P628" t="s">
        <v>49</v>
      </c>
      <c r="Q628">
        <v>966</v>
      </c>
      <c r="R628">
        <f t="shared" si="21"/>
        <v>926</v>
      </c>
      <c r="S628" t="s">
        <v>45</v>
      </c>
    </row>
    <row r="629" spans="1:20" x14ac:dyDescent="0.3">
      <c r="A629" t="s">
        <v>139</v>
      </c>
      <c r="B629" t="s">
        <v>56</v>
      </c>
      <c r="C629" t="s">
        <v>49</v>
      </c>
      <c r="D629">
        <v>887</v>
      </c>
      <c r="E629">
        <f t="shared" si="20"/>
        <v>847</v>
      </c>
      <c r="F629" t="s">
        <v>40</v>
      </c>
      <c r="N629" t="s">
        <v>139</v>
      </c>
      <c r="O629" t="s">
        <v>61</v>
      </c>
      <c r="P629" t="s">
        <v>49</v>
      </c>
      <c r="Q629">
        <v>1045</v>
      </c>
      <c r="R629">
        <f t="shared" si="21"/>
        <v>1005</v>
      </c>
      <c r="S629" t="s">
        <v>45</v>
      </c>
    </row>
    <row r="630" spans="1:20" x14ac:dyDescent="0.3">
      <c r="A630" t="s">
        <v>139</v>
      </c>
      <c r="B630" t="s">
        <v>56</v>
      </c>
      <c r="C630" t="s">
        <v>49</v>
      </c>
      <c r="D630">
        <v>1095</v>
      </c>
      <c r="E630">
        <f t="shared" si="20"/>
        <v>1055</v>
      </c>
      <c r="F630" t="s">
        <v>40</v>
      </c>
      <c r="N630" t="s">
        <v>139</v>
      </c>
      <c r="O630" t="s">
        <v>61</v>
      </c>
      <c r="P630" t="s">
        <v>49</v>
      </c>
      <c r="Q630">
        <v>966</v>
      </c>
      <c r="R630">
        <f t="shared" si="21"/>
        <v>926</v>
      </c>
      <c r="S630" t="s">
        <v>45</v>
      </c>
    </row>
    <row r="631" spans="1:20" x14ac:dyDescent="0.3">
      <c r="A631" t="s">
        <v>139</v>
      </c>
      <c r="B631" t="s">
        <v>56</v>
      </c>
      <c r="C631" t="s">
        <v>49</v>
      </c>
      <c r="D631">
        <v>1175</v>
      </c>
      <c r="E631">
        <f t="shared" si="20"/>
        <v>1135</v>
      </c>
      <c r="F631" t="s">
        <v>40</v>
      </c>
      <c r="G631">
        <f>MEDIAN(E622:E631)</f>
        <v>1047</v>
      </c>
      <c r="N631" t="s">
        <v>139</v>
      </c>
      <c r="O631" t="s">
        <v>61</v>
      </c>
      <c r="P631" t="s">
        <v>39</v>
      </c>
      <c r="Q631">
        <v>1207</v>
      </c>
      <c r="R631">
        <f t="shared" si="21"/>
        <v>1167</v>
      </c>
      <c r="S631" t="s">
        <v>45</v>
      </c>
      <c r="T631">
        <f>MEDIAN(R622:R631)</f>
        <v>1364</v>
      </c>
    </row>
    <row r="632" spans="1:20" x14ac:dyDescent="0.3">
      <c r="A632" t="s">
        <v>140</v>
      </c>
      <c r="B632" t="s">
        <v>56</v>
      </c>
      <c r="C632" t="s">
        <v>49</v>
      </c>
      <c r="D632">
        <v>1000</v>
      </c>
      <c r="E632">
        <f t="shared" si="20"/>
        <v>960</v>
      </c>
      <c r="F632" t="s">
        <v>40</v>
      </c>
      <c r="N632" t="s">
        <v>140</v>
      </c>
      <c r="O632" t="s">
        <v>61</v>
      </c>
      <c r="P632" t="s">
        <v>49</v>
      </c>
      <c r="Q632">
        <v>1382</v>
      </c>
      <c r="R632">
        <f t="shared" si="21"/>
        <v>1342</v>
      </c>
      <c r="S632" t="s">
        <v>45</v>
      </c>
    </row>
    <row r="633" spans="1:20" x14ac:dyDescent="0.3">
      <c r="A633" t="s">
        <v>140</v>
      </c>
      <c r="B633" t="s">
        <v>56</v>
      </c>
      <c r="C633" t="s">
        <v>49</v>
      </c>
      <c r="D633">
        <v>967</v>
      </c>
      <c r="E633">
        <f t="shared" si="20"/>
        <v>927</v>
      </c>
      <c r="F633" t="s">
        <v>40</v>
      </c>
      <c r="N633" t="s">
        <v>140</v>
      </c>
      <c r="O633" t="s">
        <v>61</v>
      </c>
      <c r="P633" t="s">
        <v>49</v>
      </c>
      <c r="Q633">
        <v>1991</v>
      </c>
      <c r="R633">
        <f t="shared" si="21"/>
        <v>1951</v>
      </c>
      <c r="S633" t="s">
        <v>45</v>
      </c>
    </row>
    <row r="634" spans="1:20" x14ac:dyDescent="0.3">
      <c r="A634" t="s">
        <v>140</v>
      </c>
      <c r="B634" t="s">
        <v>56</v>
      </c>
      <c r="C634" t="s">
        <v>49</v>
      </c>
      <c r="D634">
        <v>1335</v>
      </c>
      <c r="E634">
        <f t="shared" si="20"/>
        <v>1295</v>
      </c>
      <c r="F634" t="s">
        <v>40</v>
      </c>
      <c r="N634" t="s">
        <v>140</v>
      </c>
      <c r="O634" t="s">
        <v>61</v>
      </c>
      <c r="P634" t="s">
        <v>49</v>
      </c>
      <c r="Q634">
        <v>1719</v>
      </c>
      <c r="R634">
        <f t="shared" si="21"/>
        <v>1679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1623</v>
      </c>
      <c r="E635">
        <f t="shared" si="20"/>
        <v>1583</v>
      </c>
      <c r="F635" t="s">
        <v>40</v>
      </c>
      <c r="N635" t="s">
        <v>140</v>
      </c>
      <c r="O635" t="s">
        <v>61</v>
      </c>
      <c r="P635" t="s">
        <v>49</v>
      </c>
      <c r="Q635">
        <v>1446</v>
      </c>
      <c r="R635">
        <f t="shared" si="21"/>
        <v>1406</v>
      </c>
      <c r="S635" t="s">
        <v>40</v>
      </c>
    </row>
    <row r="636" spans="1:20" x14ac:dyDescent="0.3">
      <c r="A636" t="s">
        <v>140</v>
      </c>
      <c r="B636" t="s">
        <v>56</v>
      </c>
      <c r="C636" t="s">
        <v>49</v>
      </c>
      <c r="D636">
        <v>1415</v>
      </c>
      <c r="E636">
        <f t="shared" si="20"/>
        <v>1375</v>
      </c>
      <c r="F636" t="s">
        <v>40</v>
      </c>
      <c r="N636" t="s">
        <v>140</v>
      </c>
      <c r="O636" t="s">
        <v>61</v>
      </c>
      <c r="P636" t="s">
        <v>39</v>
      </c>
      <c r="Q636">
        <v>1512</v>
      </c>
      <c r="R636">
        <f t="shared" si="21"/>
        <v>1472</v>
      </c>
      <c r="S636" t="s">
        <v>40</v>
      </c>
    </row>
    <row r="637" spans="1:20" x14ac:dyDescent="0.3">
      <c r="A637" t="s">
        <v>140</v>
      </c>
      <c r="B637" t="s">
        <v>56</v>
      </c>
      <c r="C637" t="s">
        <v>49</v>
      </c>
      <c r="D637">
        <v>1204</v>
      </c>
      <c r="E637">
        <f t="shared" si="20"/>
        <v>1164</v>
      </c>
      <c r="F637" t="s">
        <v>40</v>
      </c>
      <c r="N637" t="s">
        <v>140</v>
      </c>
      <c r="O637" t="s">
        <v>61</v>
      </c>
      <c r="P637" t="s">
        <v>49</v>
      </c>
      <c r="Q637">
        <v>1078</v>
      </c>
      <c r="R637">
        <f t="shared" si="21"/>
        <v>1038</v>
      </c>
      <c r="S637" t="s">
        <v>45</v>
      </c>
    </row>
    <row r="638" spans="1:20" x14ac:dyDescent="0.3">
      <c r="A638" t="s">
        <v>140</v>
      </c>
      <c r="B638" t="s">
        <v>56</v>
      </c>
      <c r="C638" t="s">
        <v>49</v>
      </c>
      <c r="D638">
        <v>1159</v>
      </c>
      <c r="E638">
        <f t="shared" si="20"/>
        <v>1119</v>
      </c>
      <c r="F638" t="s">
        <v>40</v>
      </c>
      <c r="N638" t="s">
        <v>140</v>
      </c>
      <c r="O638" t="s">
        <v>61</v>
      </c>
      <c r="P638" t="s">
        <v>49</v>
      </c>
      <c r="Q638">
        <v>2343</v>
      </c>
      <c r="R638">
        <f t="shared" si="21"/>
        <v>2303</v>
      </c>
      <c r="S638" t="s">
        <v>45</v>
      </c>
    </row>
    <row r="639" spans="1:20" x14ac:dyDescent="0.3">
      <c r="A639" t="s">
        <v>140</v>
      </c>
      <c r="B639" t="s">
        <v>56</v>
      </c>
      <c r="C639" t="s">
        <v>49</v>
      </c>
      <c r="D639">
        <v>2662</v>
      </c>
      <c r="E639">
        <f t="shared" si="20"/>
        <v>2622</v>
      </c>
      <c r="F639" t="s">
        <v>40</v>
      </c>
      <c r="N639" t="s">
        <v>140</v>
      </c>
      <c r="O639" t="s">
        <v>61</v>
      </c>
      <c r="P639" t="s">
        <v>39</v>
      </c>
      <c r="Q639">
        <v>3111</v>
      </c>
      <c r="R639">
        <f t="shared" si="21"/>
        <v>3071</v>
      </c>
      <c r="S639" t="s">
        <v>40</v>
      </c>
    </row>
    <row r="640" spans="1:20" x14ac:dyDescent="0.3">
      <c r="A640" t="s">
        <v>140</v>
      </c>
      <c r="B640" t="s">
        <v>56</v>
      </c>
      <c r="C640" t="s">
        <v>49</v>
      </c>
      <c r="D640">
        <v>1511</v>
      </c>
      <c r="E640">
        <f t="shared" si="20"/>
        <v>1471</v>
      </c>
      <c r="F640" t="s">
        <v>40</v>
      </c>
      <c r="N640" t="s">
        <v>140</v>
      </c>
      <c r="O640" t="s">
        <v>61</v>
      </c>
      <c r="P640" t="s">
        <v>49</v>
      </c>
      <c r="Q640">
        <v>2743</v>
      </c>
      <c r="R640">
        <f t="shared" si="21"/>
        <v>2703</v>
      </c>
      <c r="S640" t="s">
        <v>40</v>
      </c>
    </row>
    <row r="641" spans="1:20" x14ac:dyDescent="0.3">
      <c r="A641" t="s">
        <v>140</v>
      </c>
      <c r="B641" t="s">
        <v>56</v>
      </c>
      <c r="C641" t="s">
        <v>49</v>
      </c>
      <c r="D641">
        <v>1969</v>
      </c>
      <c r="E641">
        <f t="shared" si="20"/>
        <v>1929</v>
      </c>
      <c r="F641" t="s">
        <v>40</v>
      </c>
      <c r="G641">
        <f>MEDIAN(E632:E641)</f>
        <v>1335</v>
      </c>
      <c r="N641" t="s">
        <v>140</v>
      </c>
      <c r="O641" t="s">
        <v>61</v>
      </c>
      <c r="P641" t="s">
        <v>49</v>
      </c>
      <c r="Q641">
        <v>1413</v>
      </c>
      <c r="R641">
        <f t="shared" si="21"/>
        <v>1373</v>
      </c>
      <c r="S641" t="s">
        <v>40</v>
      </c>
      <c r="T641">
        <f>MEDIAN(R632:R641)</f>
        <v>1575.5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727</v>
      </c>
      <c r="E2">
        <f t="shared" ref="E2:E65" si="0">D2-40</f>
        <v>687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1207</v>
      </c>
      <c r="E3">
        <f t="shared" si="0"/>
        <v>1167</v>
      </c>
      <c r="F3" t="s">
        <v>40</v>
      </c>
      <c r="H3" t="s">
        <v>3</v>
      </c>
      <c r="I3">
        <f>AVERAGE(G2:G161)</f>
        <v>1094.15625</v>
      </c>
      <c r="J3">
        <f>AVERAGE(G162:G321)</f>
        <v>1162.75</v>
      </c>
      <c r="K3">
        <f>AVERAGE(G322:G481)</f>
        <v>1085.34375</v>
      </c>
      <c r="L3">
        <f>AVERAGE(G482:G641)</f>
        <v>1132.875</v>
      </c>
      <c r="N3" t="s">
        <v>77</v>
      </c>
      <c r="O3" t="s">
        <v>61</v>
      </c>
      <c r="P3" t="s">
        <v>39</v>
      </c>
      <c r="Q3">
        <v>934</v>
      </c>
      <c r="R3">
        <f t="shared" si="1"/>
        <v>894</v>
      </c>
      <c r="S3" t="s">
        <v>40</v>
      </c>
      <c r="U3" t="s">
        <v>3</v>
      </c>
      <c r="V3">
        <f>AVERAGE(T2:T161)</f>
        <v>932.1875</v>
      </c>
      <c r="W3">
        <f>AVERAGE(T162:T321)</f>
        <v>1008.5625</v>
      </c>
      <c r="X3">
        <f>AVERAGE(T322:T481)</f>
        <v>931.21875</v>
      </c>
      <c r="Y3">
        <f>AVERAGE(T482:T641)</f>
        <v>948.875</v>
      </c>
      <c r="AB3" t="s">
        <v>3</v>
      </c>
      <c r="AC3">
        <f>AVERAGE(I3,V3)</f>
        <v>1013.171875</v>
      </c>
      <c r="AD3">
        <f>AVERAGE(J3,W3)</f>
        <v>1085.65625</v>
      </c>
      <c r="AE3">
        <f>AVERAGE(K3,X3)</f>
        <v>1008.28125</v>
      </c>
      <c r="AF3">
        <f>AVERAGE(L3,Y3)</f>
        <v>1040.875</v>
      </c>
    </row>
    <row r="4" spans="1:32" x14ac:dyDescent="0.3">
      <c r="A4" t="s">
        <v>77</v>
      </c>
      <c r="B4" t="s">
        <v>56</v>
      </c>
      <c r="C4" t="s">
        <v>39</v>
      </c>
      <c r="D4">
        <v>1462</v>
      </c>
      <c r="E4">
        <f t="shared" si="0"/>
        <v>1422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1175</v>
      </c>
      <c r="R4">
        <f t="shared" si="1"/>
        <v>1135</v>
      </c>
      <c r="S4" t="s">
        <v>45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1031</v>
      </c>
      <c r="E5">
        <f t="shared" si="0"/>
        <v>991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1024</v>
      </c>
      <c r="R5">
        <f t="shared" si="1"/>
        <v>984</v>
      </c>
      <c r="S5" t="s">
        <v>40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1318</v>
      </c>
      <c r="E6">
        <f t="shared" si="0"/>
        <v>1278</v>
      </c>
      <c r="F6" t="s">
        <v>40</v>
      </c>
      <c r="H6">
        <v>1</v>
      </c>
      <c r="I6">
        <f>G11</f>
        <v>1007</v>
      </c>
      <c r="J6">
        <f>G171</f>
        <v>1094.5</v>
      </c>
      <c r="K6">
        <f>G331</f>
        <v>943</v>
      </c>
      <c r="L6">
        <f>G491</f>
        <v>983</v>
      </c>
      <c r="N6" t="s">
        <v>77</v>
      </c>
      <c r="O6" t="s">
        <v>61</v>
      </c>
      <c r="P6" t="s">
        <v>39</v>
      </c>
      <c r="Q6">
        <v>582</v>
      </c>
      <c r="R6">
        <f t="shared" si="1"/>
        <v>542</v>
      </c>
      <c r="S6" t="s">
        <v>45</v>
      </c>
      <c r="U6">
        <v>1</v>
      </c>
      <c r="V6">
        <f>T11</f>
        <v>870</v>
      </c>
      <c r="W6">
        <f>T171</f>
        <v>894</v>
      </c>
      <c r="X6">
        <f>T331</f>
        <v>758.5</v>
      </c>
      <c r="Y6">
        <f>T491</f>
        <v>791</v>
      </c>
      <c r="AB6">
        <v>1</v>
      </c>
      <c r="AC6">
        <f>AVERAGE(I6,V6)</f>
        <v>938.5</v>
      </c>
      <c r="AD6">
        <f>AVERAGE(J6,W6)</f>
        <v>994.25</v>
      </c>
      <c r="AE6">
        <f>AVERAGE(K6,X6)</f>
        <v>850.75</v>
      </c>
      <c r="AF6">
        <f>AVERAGE(L6,Y6)</f>
        <v>887</v>
      </c>
    </row>
    <row r="7" spans="1:32" x14ac:dyDescent="0.3">
      <c r="A7" t="s">
        <v>77</v>
      </c>
      <c r="B7" t="s">
        <v>56</v>
      </c>
      <c r="C7" t="s">
        <v>39</v>
      </c>
      <c r="D7">
        <v>1078</v>
      </c>
      <c r="E7">
        <f t="shared" si="0"/>
        <v>1038</v>
      </c>
      <c r="F7" t="s">
        <v>40</v>
      </c>
      <c r="H7">
        <v>2</v>
      </c>
      <c r="I7">
        <f>G21</f>
        <v>951</v>
      </c>
      <c r="J7">
        <f>G181</f>
        <v>1203.5</v>
      </c>
      <c r="K7">
        <f>G341</f>
        <v>909</v>
      </c>
      <c r="L7">
        <f>G501</f>
        <v>967</v>
      </c>
      <c r="N7" t="s">
        <v>77</v>
      </c>
      <c r="O7" t="s">
        <v>61</v>
      </c>
      <c r="P7" t="s">
        <v>39</v>
      </c>
      <c r="Q7">
        <v>1079</v>
      </c>
      <c r="R7">
        <f t="shared" si="1"/>
        <v>1039</v>
      </c>
      <c r="S7" t="s">
        <v>40</v>
      </c>
      <c r="U7">
        <v>2</v>
      </c>
      <c r="V7">
        <f>T21</f>
        <v>836.5</v>
      </c>
      <c r="W7">
        <f>T181</f>
        <v>870.5</v>
      </c>
      <c r="X7">
        <f>T341</f>
        <v>750.5</v>
      </c>
      <c r="Y7">
        <f>T501</f>
        <v>892.5</v>
      </c>
      <c r="AB7">
        <v>2</v>
      </c>
      <c r="AC7">
        <f t="shared" ref="AC7:AF13" si="2">AVERAGE(I7,V7)</f>
        <v>893.75</v>
      </c>
      <c r="AD7">
        <f t="shared" si="2"/>
        <v>1037</v>
      </c>
      <c r="AE7">
        <f t="shared" si="2"/>
        <v>829.75</v>
      </c>
      <c r="AF7">
        <f t="shared" si="2"/>
        <v>929.75</v>
      </c>
    </row>
    <row r="8" spans="1:32" x14ac:dyDescent="0.3">
      <c r="A8" t="s">
        <v>77</v>
      </c>
      <c r="B8" t="s">
        <v>56</v>
      </c>
      <c r="C8" t="s">
        <v>39</v>
      </c>
      <c r="D8">
        <v>1063</v>
      </c>
      <c r="E8">
        <f t="shared" si="0"/>
        <v>1023</v>
      </c>
      <c r="F8" t="s">
        <v>40</v>
      </c>
      <c r="H8">
        <v>3</v>
      </c>
      <c r="I8">
        <f>G31</f>
        <v>983</v>
      </c>
      <c r="J8">
        <f>G191</f>
        <v>1122</v>
      </c>
      <c r="K8">
        <f>G351</f>
        <v>943.5</v>
      </c>
      <c r="L8">
        <f>G511</f>
        <v>912</v>
      </c>
      <c r="N8" t="s">
        <v>77</v>
      </c>
      <c r="O8" t="s">
        <v>61</v>
      </c>
      <c r="P8" t="s">
        <v>39</v>
      </c>
      <c r="Q8">
        <v>823</v>
      </c>
      <c r="R8">
        <f t="shared" si="1"/>
        <v>783</v>
      </c>
      <c r="S8" t="s">
        <v>40</v>
      </c>
      <c r="U8">
        <v>3</v>
      </c>
      <c r="V8">
        <f>T31</f>
        <v>958.5</v>
      </c>
      <c r="W8">
        <f>T191</f>
        <v>1005.5</v>
      </c>
      <c r="X8">
        <f>T351</f>
        <v>871.5</v>
      </c>
      <c r="Y8">
        <f>T511</f>
        <v>974</v>
      </c>
      <c r="AB8">
        <v>3</v>
      </c>
      <c r="AC8">
        <f t="shared" si="2"/>
        <v>970.75</v>
      </c>
      <c r="AD8">
        <f t="shared" si="2"/>
        <v>1063.75</v>
      </c>
      <c r="AE8">
        <f t="shared" si="2"/>
        <v>907.5</v>
      </c>
      <c r="AF8">
        <f t="shared" si="2"/>
        <v>943</v>
      </c>
    </row>
    <row r="9" spans="1:32" x14ac:dyDescent="0.3">
      <c r="A9" t="s">
        <v>77</v>
      </c>
      <c r="B9" t="s">
        <v>56</v>
      </c>
      <c r="C9" t="s">
        <v>39</v>
      </c>
      <c r="D9">
        <v>582</v>
      </c>
      <c r="E9">
        <f t="shared" si="0"/>
        <v>542</v>
      </c>
      <c r="F9" t="s">
        <v>40</v>
      </c>
      <c r="H9">
        <v>4</v>
      </c>
      <c r="I9">
        <f>G41</f>
        <v>1039.5</v>
      </c>
      <c r="J9">
        <f>G201</f>
        <v>1247</v>
      </c>
      <c r="K9">
        <f>G361</f>
        <v>1239</v>
      </c>
      <c r="L9">
        <f>G521</f>
        <v>942.5</v>
      </c>
      <c r="N9" t="s">
        <v>77</v>
      </c>
      <c r="O9" t="s">
        <v>61</v>
      </c>
      <c r="P9" t="s">
        <v>39</v>
      </c>
      <c r="Q9">
        <v>1031</v>
      </c>
      <c r="R9">
        <f t="shared" si="1"/>
        <v>991</v>
      </c>
      <c r="S9" t="s">
        <v>40</v>
      </c>
      <c r="U9">
        <v>4</v>
      </c>
      <c r="V9">
        <f>T41</f>
        <v>1095.5</v>
      </c>
      <c r="W9">
        <f>T201</f>
        <v>911.5</v>
      </c>
      <c r="X9">
        <f>T361</f>
        <v>1077.5</v>
      </c>
      <c r="Y9">
        <f>T521</f>
        <v>956</v>
      </c>
      <c r="AB9">
        <v>4</v>
      </c>
      <c r="AC9">
        <f t="shared" si="2"/>
        <v>1067.5</v>
      </c>
      <c r="AD9">
        <f t="shared" si="2"/>
        <v>1079.25</v>
      </c>
      <c r="AE9">
        <f t="shared" si="2"/>
        <v>1158.25</v>
      </c>
      <c r="AF9">
        <f t="shared" si="2"/>
        <v>949.25</v>
      </c>
    </row>
    <row r="10" spans="1:32" x14ac:dyDescent="0.3">
      <c r="A10" t="s">
        <v>77</v>
      </c>
      <c r="B10" t="s">
        <v>56</v>
      </c>
      <c r="C10" t="s">
        <v>39</v>
      </c>
      <c r="D10">
        <v>951</v>
      </c>
      <c r="E10">
        <f t="shared" si="0"/>
        <v>911</v>
      </c>
      <c r="F10" t="s">
        <v>40</v>
      </c>
      <c r="H10">
        <v>5</v>
      </c>
      <c r="I10">
        <f>G51</f>
        <v>1095</v>
      </c>
      <c r="J10">
        <f>G211</f>
        <v>1295</v>
      </c>
      <c r="K10">
        <f>G371</f>
        <v>1303</v>
      </c>
      <c r="L10">
        <f>G531</f>
        <v>1311</v>
      </c>
      <c r="N10" t="s">
        <v>77</v>
      </c>
      <c r="O10" t="s">
        <v>61</v>
      </c>
      <c r="P10" t="s">
        <v>39</v>
      </c>
      <c r="Q10">
        <v>823</v>
      </c>
      <c r="R10">
        <f t="shared" si="1"/>
        <v>783</v>
      </c>
      <c r="S10" t="s">
        <v>40</v>
      </c>
      <c r="U10">
        <v>5</v>
      </c>
      <c r="V10">
        <f>T51</f>
        <v>884.5</v>
      </c>
      <c r="W10">
        <f>T211</f>
        <v>1356.5</v>
      </c>
      <c r="X10">
        <f>T371</f>
        <v>1055</v>
      </c>
      <c r="Y10">
        <f>T531</f>
        <v>1038.5</v>
      </c>
      <c r="AB10">
        <v>5</v>
      </c>
      <c r="AC10">
        <f t="shared" si="2"/>
        <v>989.75</v>
      </c>
      <c r="AD10">
        <f t="shared" si="2"/>
        <v>1325.75</v>
      </c>
      <c r="AE10">
        <f t="shared" si="2"/>
        <v>1179</v>
      </c>
      <c r="AF10">
        <f t="shared" si="2"/>
        <v>1174.75</v>
      </c>
    </row>
    <row r="11" spans="1:32" x14ac:dyDescent="0.3">
      <c r="A11" t="s">
        <v>77</v>
      </c>
      <c r="B11" t="s">
        <v>56</v>
      </c>
      <c r="C11" t="s">
        <v>39</v>
      </c>
      <c r="D11">
        <v>776</v>
      </c>
      <c r="E11">
        <f t="shared" si="0"/>
        <v>736</v>
      </c>
      <c r="F11" t="s">
        <v>40</v>
      </c>
      <c r="G11">
        <f>MEDIAN(E2:E11)</f>
        <v>1007</v>
      </c>
      <c r="H11">
        <v>6</v>
      </c>
      <c r="I11">
        <f>G61</f>
        <v>1751</v>
      </c>
      <c r="J11">
        <f>G221</f>
        <v>1619.5</v>
      </c>
      <c r="K11">
        <f>G381</f>
        <v>1070.5</v>
      </c>
      <c r="L11">
        <f>G541</f>
        <v>1590</v>
      </c>
      <c r="N11" t="s">
        <v>77</v>
      </c>
      <c r="O11" t="s">
        <v>61</v>
      </c>
      <c r="P11" t="s">
        <v>39</v>
      </c>
      <c r="Q11">
        <v>754</v>
      </c>
      <c r="R11">
        <f t="shared" si="1"/>
        <v>714</v>
      </c>
      <c r="S11" t="s">
        <v>45</v>
      </c>
      <c r="T11">
        <f>MEDIAN(R2:R11)</f>
        <v>870</v>
      </c>
      <c r="U11">
        <v>6</v>
      </c>
      <c r="V11">
        <f>T61</f>
        <v>1060</v>
      </c>
      <c r="W11">
        <f>T221</f>
        <v>982.5</v>
      </c>
      <c r="X11">
        <f>T381</f>
        <v>1015.5</v>
      </c>
      <c r="Y11">
        <f>T541</f>
        <v>908</v>
      </c>
      <c r="AB11">
        <v>6</v>
      </c>
      <c r="AC11">
        <f t="shared" si="2"/>
        <v>1405.5</v>
      </c>
      <c r="AD11">
        <f t="shared" si="2"/>
        <v>1301</v>
      </c>
      <c r="AE11">
        <f t="shared" si="2"/>
        <v>1043</v>
      </c>
      <c r="AF11">
        <f t="shared" si="2"/>
        <v>1249</v>
      </c>
    </row>
    <row r="12" spans="1:32" x14ac:dyDescent="0.3">
      <c r="A12" t="s">
        <v>78</v>
      </c>
      <c r="B12" t="s">
        <v>56</v>
      </c>
      <c r="C12" t="s">
        <v>39</v>
      </c>
      <c r="D12">
        <v>951</v>
      </c>
      <c r="E12">
        <f t="shared" si="0"/>
        <v>911</v>
      </c>
      <c r="F12" t="s">
        <v>40</v>
      </c>
      <c r="H12">
        <v>7</v>
      </c>
      <c r="I12">
        <f>G71</f>
        <v>1101.5</v>
      </c>
      <c r="J12">
        <f>G231</f>
        <v>1159</v>
      </c>
      <c r="K12">
        <f>G391</f>
        <v>1147.5</v>
      </c>
      <c r="L12">
        <f>G551</f>
        <v>1591.5</v>
      </c>
      <c r="N12" t="s">
        <v>78</v>
      </c>
      <c r="O12" t="s">
        <v>61</v>
      </c>
      <c r="P12" t="s">
        <v>39</v>
      </c>
      <c r="Q12">
        <v>839</v>
      </c>
      <c r="R12">
        <f t="shared" si="1"/>
        <v>799</v>
      </c>
      <c r="S12" t="s">
        <v>45</v>
      </c>
      <c r="U12">
        <v>7</v>
      </c>
      <c r="V12">
        <f>T71</f>
        <v>860</v>
      </c>
      <c r="W12">
        <f>T231</f>
        <v>878.5</v>
      </c>
      <c r="X12">
        <f>T391</f>
        <v>951</v>
      </c>
      <c r="Y12">
        <f>T551</f>
        <v>916</v>
      </c>
      <c r="AB12">
        <v>7</v>
      </c>
      <c r="AC12">
        <f t="shared" si="2"/>
        <v>980.75</v>
      </c>
      <c r="AD12">
        <f t="shared" si="2"/>
        <v>1018.75</v>
      </c>
      <c r="AE12">
        <f t="shared" si="2"/>
        <v>1049.25</v>
      </c>
      <c r="AF12">
        <f t="shared" si="2"/>
        <v>1253.75</v>
      </c>
    </row>
    <row r="13" spans="1:32" x14ac:dyDescent="0.3">
      <c r="A13" t="s">
        <v>78</v>
      </c>
      <c r="B13" t="s">
        <v>56</v>
      </c>
      <c r="C13" t="s">
        <v>39</v>
      </c>
      <c r="D13">
        <v>849</v>
      </c>
      <c r="E13">
        <f t="shared" si="0"/>
        <v>809</v>
      </c>
      <c r="F13" t="s">
        <v>40</v>
      </c>
      <c r="H13">
        <v>8</v>
      </c>
      <c r="I13">
        <f>G81</f>
        <v>980.5</v>
      </c>
      <c r="J13">
        <f>G241</f>
        <v>1079</v>
      </c>
      <c r="K13">
        <f>G401</f>
        <v>1179.5</v>
      </c>
      <c r="L13">
        <f>G561</f>
        <v>1111</v>
      </c>
      <c r="N13" t="s">
        <v>78</v>
      </c>
      <c r="O13" t="s">
        <v>61</v>
      </c>
      <c r="P13" t="s">
        <v>39</v>
      </c>
      <c r="Q13">
        <v>1057</v>
      </c>
      <c r="R13">
        <f t="shared" si="1"/>
        <v>1017</v>
      </c>
      <c r="S13" t="s">
        <v>40</v>
      </c>
      <c r="U13">
        <v>8</v>
      </c>
      <c r="V13">
        <f>T81</f>
        <v>927</v>
      </c>
      <c r="W13">
        <f>T241</f>
        <v>1043</v>
      </c>
      <c r="X13">
        <f>T401</f>
        <v>862.5</v>
      </c>
      <c r="Y13">
        <f>T561</f>
        <v>925.5</v>
      </c>
      <c r="AB13">
        <v>8</v>
      </c>
      <c r="AC13">
        <f t="shared" si="2"/>
        <v>953.75</v>
      </c>
      <c r="AD13">
        <f t="shared" si="2"/>
        <v>1061</v>
      </c>
      <c r="AE13">
        <f t="shared" si="2"/>
        <v>1021</v>
      </c>
      <c r="AF13">
        <f t="shared" si="2"/>
        <v>1018.25</v>
      </c>
    </row>
    <row r="14" spans="1:32" x14ac:dyDescent="0.3">
      <c r="A14" t="s">
        <v>78</v>
      </c>
      <c r="B14" t="s">
        <v>56</v>
      </c>
      <c r="C14" t="s">
        <v>39</v>
      </c>
      <c r="D14">
        <v>1655</v>
      </c>
      <c r="E14">
        <f t="shared" si="0"/>
        <v>1615</v>
      </c>
      <c r="F14" t="s">
        <v>40</v>
      </c>
      <c r="N14" t="s">
        <v>78</v>
      </c>
      <c r="O14" t="s">
        <v>61</v>
      </c>
      <c r="P14" t="s">
        <v>39</v>
      </c>
      <c r="Q14">
        <v>881</v>
      </c>
      <c r="R14">
        <f t="shared" si="1"/>
        <v>841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849</v>
      </c>
      <c r="E15">
        <f t="shared" si="0"/>
        <v>809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790</v>
      </c>
      <c r="R15">
        <f t="shared" si="1"/>
        <v>750</v>
      </c>
      <c r="S15" t="s">
        <v>40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951</v>
      </c>
      <c r="E16">
        <f t="shared" si="0"/>
        <v>911</v>
      </c>
      <c r="F16" t="s">
        <v>40</v>
      </c>
      <c r="H16">
        <v>1</v>
      </c>
      <c r="I16">
        <f>G91</f>
        <v>1230.5</v>
      </c>
      <c r="J16">
        <f>G251</f>
        <v>958.5</v>
      </c>
      <c r="K16">
        <f>G411</f>
        <v>1126.5</v>
      </c>
      <c r="L16">
        <f>G571</f>
        <v>1071.5</v>
      </c>
      <c r="N16" t="s">
        <v>78</v>
      </c>
      <c r="O16" t="s">
        <v>61</v>
      </c>
      <c r="P16" t="s">
        <v>39</v>
      </c>
      <c r="Q16">
        <v>854</v>
      </c>
      <c r="R16">
        <f t="shared" si="1"/>
        <v>814</v>
      </c>
      <c r="S16" t="s">
        <v>40</v>
      </c>
      <c r="U16">
        <v>1</v>
      </c>
      <c r="V16">
        <f>T91</f>
        <v>998.5</v>
      </c>
      <c r="W16">
        <f>T251</f>
        <v>835.5</v>
      </c>
      <c r="X16">
        <f>T411</f>
        <v>943</v>
      </c>
      <c r="Y16">
        <f>T571</f>
        <v>863</v>
      </c>
      <c r="AB16">
        <v>1</v>
      </c>
      <c r="AC16">
        <f>AVERAGE(I16,V16)</f>
        <v>1114.5</v>
      </c>
      <c r="AD16">
        <f>AVERAGE(J16,W16)</f>
        <v>897</v>
      </c>
      <c r="AE16">
        <f>AVERAGE(K16,X16)</f>
        <v>1034.75</v>
      </c>
      <c r="AF16">
        <f>AVERAGE(L16,Y16)</f>
        <v>967.25</v>
      </c>
    </row>
    <row r="17" spans="1:32" x14ac:dyDescent="0.3">
      <c r="A17" t="s">
        <v>78</v>
      </c>
      <c r="B17" t="s">
        <v>56</v>
      </c>
      <c r="C17" t="s">
        <v>39</v>
      </c>
      <c r="D17">
        <v>871</v>
      </c>
      <c r="E17">
        <f t="shared" si="0"/>
        <v>831</v>
      </c>
      <c r="F17" t="s">
        <v>40</v>
      </c>
      <c r="H17">
        <v>2</v>
      </c>
      <c r="I17">
        <f>G101</f>
        <v>1127.5</v>
      </c>
      <c r="J17">
        <f>G261</f>
        <v>1302.5</v>
      </c>
      <c r="K17">
        <f>G421</f>
        <v>1207</v>
      </c>
      <c r="L17">
        <f>G581</f>
        <v>1262.5</v>
      </c>
      <c r="N17" t="s">
        <v>78</v>
      </c>
      <c r="O17" t="s">
        <v>61</v>
      </c>
      <c r="P17" t="s">
        <v>39</v>
      </c>
      <c r="Q17">
        <v>902</v>
      </c>
      <c r="R17">
        <f t="shared" si="1"/>
        <v>862</v>
      </c>
      <c r="S17" t="s">
        <v>45</v>
      </c>
      <c r="U17">
        <v>2</v>
      </c>
      <c r="V17">
        <f>T101</f>
        <v>826.5</v>
      </c>
      <c r="W17">
        <f>T261</f>
        <v>1231</v>
      </c>
      <c r="X17">
        <f>T421</f>
        <v>1102.5</v>
      </c>
      <c r="Y17">
        <f>T581</f>
        <v>1228.5</v>
      </c>
      <c r="AB17">
        <v>2</v>
      </c>
      <c r="AC17">
        <f t="shared" ref="AC17:AF23" si="3">AVERAGE(I17,V17)</f>
        <v>977</v>
      </c>
      <c r="AD17">
        <f t="shared" si="3"/>
        <v>1266.75</v>
      </c>
      <c r="AE17">
        <f t="shared" si="3"/>
        <v>1154.75</v>
      </c>
      <c r="AF17">
        <f t="shared" si="3"/>
        <v>1245.5</v>
      </c>
    </row>
    <row r="18" spans="1:32" x14ac:dyDescent="0.3">
      <c r="A18" t="s">
        <v>78</v>
      </c>
      <c r="B18" t="s">
        <v>56</v>
      </c>
      <c r="C18" t="s">
        <v>39</v>
      </c>
      <c r="D18">
        <v>1047</v>
      </c>
      <c r="E18">
        <f t="shared" si="0"/>
        <v>1007</v>
      </c>
      <c r="F18" t="s">
        <v>40</v>
      </c>
      <c r="H18">
        <v>3</v>
      </c>
      <c r="I18">
        <f>G111</f>
        <v>1060</v>
      </c>
      <c r="J18">
        <f>G271</f>
        <v>1278.5</v>
      </c>
      <c r="K18">
        <f>G431</f>
        <v>1191</v>
      </c>
      <c r="L18">
        <f>G591</f>
        <v>1206.5</v>
      </c>
      <c r="N18" t="s">
        <v>78</v>
      </c>
      <c r="O18" t="s">
        <v>61</v>
      </c>
      <c r="P18" t="s">
        <v>39</v>
      </c>
      <c r="Q18">
        <v>872</v>
      </c>
      <c r="R18">
        <f t="shared" si="1"/>
        <v>832</v>
      </c>
      <c r="S18" t="s">
        <v>40</v>
      </c>
      <c r="U18">
        <v>3</v>
      </c>
      <c r="V18">
        <f>T111</f>
        <v>1024</v>
      </c>
      <c r="W18">
        <f>T271</f>
        <v>1335</v>
      </c>
      <c r="X18">
        <f>T431</f>
        <v>916</v>
      </c>
      <c r="Y18">
        <f>T591</f>
        <v>911</v>
      </c>
      <c r="AB18">
        <v>3</v>
      </c>
      <c r="AC18">
        <f t="shared" si="3"/>
        <v>1042</v>
      </c>
      <c r="AD18">
        <f t="shared" si="3"/>
        <v>1306.75</v>
      </c>
      <c r="AE18">
        <f t="shared" si="3"/>
        <v>1053.5</v>
      </c>
      <c r="AF18">
        <f t="shared" si="3"/>
        <v>1058.75</v>
      </c>
    </row>
    <row r="19" spans="1:32" x14ac:dyDescent="0.3">
      <c r="A19" t="s">
        <v>78</v>
      </c>
      <c r="B19" t="s">
        <v>56</v>
      </c>
      <c r="C19" t="s">
        <v>39</v>
      </c>
      <c r="D19">
        <v>1350</v>
      </c>
      <c r="E19">
        <f t="shared" si="0"/>
        <v>1310</v>
      </c>
      <c r="F19" t="s">
        <v>40</v>
      </c>
      <c r="H19">
        <v>4</v>
      </c>
      <c r="I19">
        <f>G121</f>
        <v>1063.5</v>
      </c>
      <c r="J19">
        <f>G281</f>
        <v>1158.5</v>
      </c>
      <c r="K19">
        <f>G441</f>
        <v>1062.5</v>
      </c>
      <c r="L19">
        <f>G601</f>
        <v>918.5</v>
      </c>
      <c r="N19" t="s">
        <v>78</v>
      </c>
      <c r="O19" t="s">
        <v>61</v>
      </c>
      <c r="P19" t="s">
        <v>39</v>
      </c>
      <c r="Q19">
        <v>758</v>
      </c>
      <c r="R19">
        <f t="shared" si="1"/>
        <v>718</v>
      </c>
      <c r="S19" t="s">
        <v>40</v>
      </c>
      <c r="U19">
        <v>4</v>
      </c>
      <c r="V19">
        <f>T121</f>
        <v>1087</v>
      </c>
      <c r="W19">
        <f>T281</f>
        <v>1119.5</v>
      </c>
      <c r="X19">
        <f>T441</f>
        <v>818.5</v>
      </c>
      <c r="Y19">
        <f>T601</f>
        <v>839</v>
      </c>
      <c r="AB19">
        <v>4</v>
      </c>
      <c r="AC19">
        <f t="shared" si="3"/>
        <v>1075.25</v>
      </c>
      <c r="AD19">
        <f t="shared" si="3"/>
        <v>1139</v>
      </c>
      <c r="AE19">
        <f t="shared" si="3"/>
        <v>940.5</v>
      </c>
      <c r="AF19">
        <f t="shared" si="3"/>
        <v>878.75</v>
      </c>
    </row>
    <row r="20" spans="1:32" x14ac:dyDescent="0.3">
      <c r="A20" t="s">
        <v>78</v>
      </c>
      <c r="B20" t="s">
        <v>56</v>
      </c>
      <c r="C20" t="s">
        <v>39</v>
      </c>
      <c r="D20">
        <v>1031</v>
      </c>
      <c r="E20">
        <f t="shared" si="0"/>
        <v>991</v>
      </c>
      <c r="F20" t="s">
        <v>40</v>
      </c>
      <c r="H20">
        <v>5</v>
      </c>
      <c r="I20">
        <f>G131</f>
        <v>1191</v>
      </c>
      <c r="J20">
        <f>G291</f>
        <v>1006</v>
      </c>
      <c r="K20">
        <f>G451</f>
        <v>1047</v>
      </c>
      <c r="L20">
        <f>G611</f>
        <v>1094.5</v>
      </c>
      <c r="N20" t="s">
        <v>78</v>
      </c>
      <c r="O20" t="s">
        <v>61</v>
      </c>
      <c r="P20" t="s">
        <v>39</v>
      </c>
      <c r="Q20">
        <v>1207</v>
      </c>
      <c r="R20">
        <f t="shared" si="1"/>
        <v>1167</v>
      </c>
      <c r="S20" t="s">
        <v>40</v>
      </c>
      <c r="U20">
        <v>5</v>
      </c>
      <c r="V20">
        <f>T131</f>
        <v>878.5</v>
      </c>
      <c r="W20">
        <f>T291</f>
        <v>1110</v>
      </c>
      <c r="X20">
        <f>T451</f>
        <v>847</v>
      </c>
      <c r="Y20">
        <f>T611</f>
        <v>1031</v>
      </c>
      <c r="AB20">
        <v>5</v>
      </c>
      <c r="AC20">
        <f t="shared" si="3"/>
        <v>1034.75</v>
      </c>
      <c r="AD20">
        <f t="shared" si="3"/>
        <v>1058</v>
      </c>
      <c r="AE20">
        <f t="shared" si="3"/>
        <v>947</v>
      </c>
      <c r="AF20">
        <f t="shared" si="3"/>
        <v>1062.75</v>
      </c>
    </row>
    <row r="21" spans="1:32" x14ac:dyDescent="0.3">
      <c r="A21" t="s">
        <v>78</v>
      </c>
      <c r="B21" t="s">
        <v>56</v>
      </c>
      <c r="C21" t="s">
        <v>39</v>
      </c>
      <c r="D21">
        <v>1143</v>
      </c>
      <c r="E21">
        <f t="shared" si="0"/>
        <v>1103</v>
      </c>
      <c r="F21" t="s">
        <v>40</v>
      </c>
      <c r="G21">
        <f>MEDIAN(E12:E21)</f>
        <v>951</v>
      </c>
      <c r="H21">
        <v>6</v>
      </c>
      <c r="I21">
        <f>G141</f>
        <v>1087</v>
      </c>
      <c r="J21">
        <f>G301</f>
        <v>966</v>
      </c>
      <c r="K21">
        <f>G461</f>
        <v>1006.5</v>
      </c>
      <c r="L21">
        <f>G621</f>
        <v>1134</v>
      </c>
      <c r="N21" t="s">
        <v>78</v>
      </c>
      <c r="O21" t="s">
        <v>61</v>
      </c>
      <c r="P21" t="s">
        <v>39</v>
      </c>
      <c r="Q21">
        <v>950</v>
      </c>
      <c r="R21">
        <f t="shared" si="1"/>
        <v>910</v>
      </c>
      <c r="S21" t="s">
        <v>40</v>
      </c>
      <c r="T21">
        <f>MEDIAN(R12:R21)</f>
        <v>836.5</v>
      </c>
      <c r="U21">
        <v>6</v>
      </c>
      <c r="V21">
        <f>T141</f>
        <v>911</v>
      </c>
      <c r="W21">
        <f>T301</f>
        <v>902.5</v>
      </c>
      <c r="X21">
        <f>T461</f>
        <v>1061</v>
      </c>
      <c r="Y21">
        <f>T621</f>
        <v>1046.5</v>
      </c>
      <c r="AB21">
        <v>6</v>
      </c>
      <c r="AC21">
        <f t="shared" si="3"/>
        <v>999</v>
      </c>
      <c r="AD21">
        <f t="shared" si="3"/>
        <v>934.25</v>
      </c>
      <c r="AE21">
        <f t="shared" si="3"/>
        <v>1033.75</v>
      </c>
      <c r="AF21">
        <f t="shared" si="3"/>
        <v>1090.25</v>
      </c>
    </row>
    <row r="22" spans="1:32" x14ac:dyDescent="0.3">
      <c r="A22" t="s">
        <v>79</v>
      </c>
      <c r="B22" t="s">
        <v>56</v>
      </c>
      <c r="C22" t="s">
        <v>39</v>
      </c>
      <c r="D22">
        <v>1109</v>
      </c>
      <c r="E22">
        <f t="shared" si="0"/>
        <v>1069</v>
      </c>
      <c r="F22" t="s">
        <v>40</v>
      </c>
      <c r="H22">
        <v>7</v>
      </c>
      <c r="I22">
        <f>G151</f>
        <v>847</v>
      </c>
      <c r="J22">
        <f>G311</f>
        <v>1028</v>
      </c>
      <c r="K22">
        <f>G471</f>
        <v>959</v>
      </c>
      <c r="L22">
        <f>G631</f>
        <v>1038.5</v>
      </c>
      <c r="N22" t="s">
        <v>79</v>
      </c>
      <c r="O22" t="s">
        <v>61</v>
      </c>
      <c r="P22" t="s">
        <v>39</v>
      </c>
      <c r="Q22">
        <v>1138</v>
      </c>
      <c r="R22">
        <f t="shared" si="1"/>
        <v>1098</v>
      </c>
      <c r="S22" t="s">
        <v>45</v>
      </c>
      <c r="U22">
        <v>7</v>
      </c>
      <c r="V22">
        <f>T151</f>
        <v>884</v>
      </c>
      <c r="W22">
        <f>T311</f>
        <v>815</v>
      </c>
      <c r="X22">
        <f>T471</f>
        <v>1006.5</v>
      </c>
      <c r="Y22">
        <f>T631</f>
        <v>950.5</v>
      </c>
      <c r="AB22">
        <v>7</v>
      </c>
      <c r="AC22">
        <f t="shared" si="3"/>
        <v>865.5</v>
      </c>
      <c r="AD22">
        <f t="shared" si="3"/>
        <v>921.5</v>
      </c>
      <c r="AE22">
        <f t="shared" si="3"/>
        <v>982.75</v>
      </c>
      <c r="AF22">
        <f t="shared" si="3"/>
        <v>994.5</v>
      </c>
    </row>
    <row r="23" spans="1:32" x14ac:dyDescent="0.3">
      <c r="A23" t="s">
        <v>79</v>
      </c>
      <c r="B23" t="s">
        <v>56</v>
      </c>
      <c r="C23" t="s">
        <v>39</v>
      </c>
      <c r="D23">
        <v>1015</v>
      </c>
      <c r="E23">
        <f t="shared" si="0"/>
        <v>975</v>
      </c>
      <c r="F23" t="s">
        <v>40</v>
      </c>
      <c r="H23">
        <v>8</v>
      </c>
      <c r="I23">
        <f>G161</f>
        <v>991.5</v>
      </c>
      <c r="J23">
        <f>G321</f>
        <v>1086.5</v>
      </c>
      <c r="K23">
        <f>G481</f>
        <v>1031</v>
      </c>
      <c r="L23">
        <f>G641</f>
        <v>992</v>
      </c>
      <c r="N23" t="s">
        <v>79</v>
      </c>
      <c r="O23" t="s">
        <v>61</v>
      </c>
      <c r="P23" t="s">
        <v>39</v>
      </c>
      <c r="Q23">
        <v>1510</v>
      </c>
      <c r="R23">
        <f t="shared" si="1"/>
        <v>1470</v>
      </c>
      <c r="S23" t="s">
        <v>45</v>
      </c>
      <c r="U23">
        <v>8</v>
      </c>
      <c r="V23">
        <f>T161</f>
        <v>813.5</v>
      </c>
      <c r="W23">
        <f>T321</f>
        <v>846.5</v>
      </c>
      <c r="X23">
        <f>T481</f>
        <v>863</v>
      </c>
      <c r="Y23">
        <f>T641</f>
        <v>911</v>
      </c>
      <c r="AB23">
        <v>8</v>
      </c>
      <c r="AC23">
        <f t="shared" si="3"/>
        <v>902.5</v>
      </c>
      <c r="AD23">
        <f t="shared" si="3"/>
        <v>966.5</v>
      </c>
      <c r="AE23">
        <f t="shared" si="3"/>
        <v>947</v>
      </c>
      <c r="AF23">
        <f t="shared" si="3"/>
        <v>951.5</v>
      </c>
    </row>
    <row r="24" spans="1:32" x14ac:dyDescent="0.3">
      <c r="A24" t="s">
        <v>79</v>
      </c>
      <c r="B24" t="s">
        <v>56</v>
      </c>
      <c r="C24" t="s">
        <v>39</v>
      </c>
      <c r="D24">
        <v>1031</v>
      </c>
      <c r="E24">
        <f t="shared" si="0"/>
        <v>991</v>
      </c>
      <c r="F24" t="s">
        <v>40</v>
      </c>
      <c r="N24" t="s">
        <v>79</v>
      </c>
      <c r="O24" t="s">
        <v>61</v>
      </c>
      <c r="P24" t="s">
        <v>39</v>
      </c>
      <c r="Q24">
        <v>887</v>
      </c>
      <c r="R24">
        <f t="shared" si="1"/>
        <v>847</v>
      </c>
      <c r="S24" t="s">
        <v>40</v>
      </c>
    </row>
    <row r="25" spans="1:32" x14ac:dyDescent="0.3">
      <c r="A25" t="s">
        <v>79</v>
      </c>
      <c r="B25" t="s">
        <v>56</v>
      </c>
      <c r="C25" t="s">
        <v>39</v>
      </c>
      <c r="D25">
        <v>1670</v>
      </c>
      <c r="E25">
        <f t="shared" si="0"/>
        <v>1630</v>
      </c>
      <c r="F25" t="s">
        <v>40</v>
      </c>
      <c r="N25" t="s">
        <v>79</v>
      </c>
      <c r="O25" t="s">
        <v>61</v>
      </c>
      <c r="P25" t="s">
        <v>39</v>
      </c>
      <c r="Q25">
        <v>1494</v>
      </c>
      <c r="R25">
        <f t="shared" si="1"/>
        <v>1454</v>
      </c>
      <c r="S25" t="s">
        <v>40</v>
      </c>
    </row>
    <row r="26" spans="1:32" x14ac:dyDescent="0.3">
      <c r="A26" t="s">
        <v>79</v>
      </c>
      <c r="B26" t="s">
        <v>56</v>
      </c>
      <c r="C26" t="s">
        <v>39</v>
      </c>
      <c r="D26">
        <v>902</v>
      </c>
      <c r="E26">
        <f t="shared" si="0"/>
        <v>862</v>
      </c>
      <c r="F26" t="s">
        <v>40</v>
      </c>
      <c r="N26" t="s">
        <v>79</v>
      </c>
      <c r="O26" t="s">
        <v>61</v>
      </c>
      <c r="P26" t="s">
        <v>39</v>
      </c>
      <c r="Q26">
        <v>1110</v>
      </c>
      <c r="R26">
        <f t="shared" si="1"/>
        <v>1070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966</v>
      </c>
      <c r="E27">
        <f t="shared" si="0"/>
        <v>926</v>
      </c>
      <c r="F27" t="s">
        <v>40</v>
      </c>
      <c r="N27" t="s">
        <v>79</v>
      </c>
      <c r="O27" t="s">
        <v>61</v>
      </c>
      <c r="P27" t="s">
        <v>39</v>
      </c>
      <c r="Q27">
        <v>823</v>
      </c>
      <c r="R27">
        <f t="shared" si="1"/>
        <v>783</v>
      </c>
      <c r="S27" t="s">
        <v>45</v>
      </c>
    </row>
    <row r="28" spans="1:32" x14ac:dyDescent="0.3">
      <c r="A28" t="s">
        <v>79</v>
      </c>
      <c r="B28" t="s">
        <v>56</v>
      </c>
      <c r="C28" t="s">
        <v>39</v>
      </c>
      <c r="D28">
        <v>871</v>
      </c>
      <c r="E28">
        <f t="shared" si="0"/>
        <v>831</v>
      </c>
      <c r="F28" t="s">
        <v>40</v>
      </c>
      <c r="N28" t="s">
        <v>79</v>
      </c>
      <c r="O28" t="s">
        <v>61</v>
      </c>
      <c r="P28" t="s">
        <v>39</v>
      </c>
      <c r="Q28">
        <v>694</v>
      </c>
      <c r="R28">
        <f t="shared" si="1"/>
        <v>654</v>
      </c>
      <c r="S28" t="s">
        <v>40</v>
      </c>
    </row>
    <row r="29" spans="1:32" x14ac:dyDescent="0.3">
      <c r="A29" t="s">
        <v>79</v>
      </c>
      <c r="B29" t="s">
        <v>56</v>
      </c>
      <c r="C29" t="s">
        <v>39</v>
      </c>
      <c r="D29">
        <v>871</v>
      </c>
      <c r="E29">
        <f t="shared" si="0"/>
        <v>831</v>
      </c>
      <c r="F29" t="s">
        <v>40</v>
      </c>
      <c r="N29" t="s">
        <v>79</v>
      </c>
      <c r="O29" t="s">
        <v>61</v>
      </c>
      <c r="P29" t="s">
        <v>39</v>
      </c>
      <c r="Q29">
        <v>1238</v>
      </c>
      <c r="R29">
        <f t="shared" si="1"/>
        <v>1198</v>
      </c>
      <c r="S29" t="s">
        <v>40</v>
      </c>
    </row>
    <row r="30" spans="1:32" x14ac:dyDescent="0.3">
      <c r="A30" t="s">
        <v>79</v>
      </c>
      <c r="B30" t="s">
        <v>56</v>
      </c>
      <c r="C30" t="s">
        <v>39</v>
      </c>
      <c r="D30">
        <v>1271</v>
      </c>
      <c r="E30">
        <f t="shared" si="0"/>
        <v>1231</v>
      </c>
      <c r="F30" t="s">
        <v>40</v>
      </c>
      <c r="N30" t="s">
        <v>79</v>
      </c>
      <c r="O30" t="s">
        <v>61</v>
      </c>
      <c r="P30" t="s">
        <v>39</v>
      </c>
      <c r="Q30">
        <v>695</v>
      </c>
      <c r="R30">
        <f t="shared" si="1"/>
        <v>655</v>
      </c>
      <c r="S30" t="s">
        <v>40</v>
      </c>
    </row>
    <row r="31" spans="1:32" x14ac:dyDescent="0.3">
      <c r="A31" t="s">
        <v>79</v>
      </c>
      <c r="B31" t="s">
        <v>56</v>
      </c>
      <c r="C31" t="s">
        <v>39</v>
      </c>
      <c r="D31">
        <v>1303</v>
      </c>
      <c r="E31">
        <f t="shared" si="0"/>
        <v>1263</v>
      </c>
      <c r="F31" t="s">
        <v>40</v>
      </c>
      <c r="G31">
        <f>MEDIAN(E22:E31)</f>
        <v>983</v>
      </c>
      <c r="N31" t="s">
        <v>79</v>
      </c>
      <c r="O31" t="s">
        <v>61</v>
      </c>
      <c r="P31" t="s">
        <v>39</v>
      </c>
      <c r="Q31">
        <v>657</v>
      </c>
      <c r="R31">
        <f t="shared" si="1"/>
        <v>617</v>
      </c>
      <c r="S31" t="s">
        <v>45</v>
      </c>
      <c r="T31">
        <f>MEDIAN(R22:R31)</f>
        <v>958.5</v>
      </c>
    </row>
    <row r="32" spans="1:32" x14ac:dyDescent="0.3">
      <c r="A32" t="s">
        <v>80</v>
      </c>
      <c r="B32" t="s">
        <v>56</v>
      </c>
      <c r="C32" t="s">
        <v>49</v>
      </c>
      <c r="D32">
        <v>1176</v>
      </c>
      <c r="E32">
        <f t="shared" si="0"/>
        <v>1136</v>
      </c>
      <c r="F32" t="s">
        <v>40</v>
      </c>
      <c r="N32" t="s">
        <v>80</v>
      </c>
      <c r="O32" t="s">
        <v>61</v>
      </c>
      <c r="P32" t="s">
        <v>39</v>
      </c>
      <c r="Q32">
        <v>1250</v>
      </c>
      <c r="R32">
        <f t="shared" si="1"/>
        <v>1210</v>
      </c>
      <c r="S32" t="s">
        <v>45</v>
      </c>
    </row>
    <row r="33" spans="1:20" x14ac:dyDescent="0.3">
      <c r="A33" t="s">
        <v>80</v>
      </c>
      <c r="B33" t="s">
        <v>56</v>
      </c>
      <c r="C33" t="s">
        <v>39</v>
      </c>
      <c r="D33">
        <v>935</v>
      </c>
      <c r="E33">
        <f t="shared" si="0"/>
        <v>895</v>
      </c>
      <c r="F33" t="s">
        <v>40</v>
      </c>
      <c r="N33" t="s">
        <v>80</v>
      </c>
      <c r="O33" t="s">
        <v>61</v>
      </c>
      <c r="P33" t="s">
        <v>39</v>
      </c>
      <c r="Q33">
        <v>887</v>
      </c>
      <c r="R33">
        <f t="shared" si="1"/>
        <v>847</v>
      </c>
      <c r="S33" t="s">
        <v>40</v>
      </c>
    </row>
    <row r="34" spans="1:20" x14ac:dyDescent="0.3">
      <c r="A34" t="s">
        <v>80</v>
      </c>
      <c r="B34" t="s">
        <v>56</v>
      </c>
      <c r="C34" t="s">
        <v>39</v>
      </c>
      <c r="D34">
        <v>903</v>
      </c>
      <c r="E34">
        <f t="shared" si="0"/>
        <v>863</v>
      </c>
      <c r="F34" t="s">
        <v>40</v>
      </c>
      <c r="N34" t="s">
        <v>80</v>
      </c>
      <c r="O34" t="s">
        <v>61</v>
      </c>
      <c r="P34" t="s">
        <v>39</v>
      </c>
      <c r="Q34">
        <v>1176</v>
      </c>
      <c r="R34">
        <f t="shared" si="1"/>
        <v>1136</v>
      </c>
      <c r="S34" t="s">
        <v>45</v>
      </c>
    </row>
    <row r="35" spans="1:20" x14ac:dyDescent="0.3">
      <c r="A35" t="s">
        <v>80</v>
      </c>
      <c r="B35" t="s">
        <v>56</v>
      </c>
      <c r="C35" t="s">
        <v>39</v>
      </c>
      <c r="D35">
        <v>1510</v>
      </c>
      <c r="E35">
        <f t="shared" si="0"/>
        <v>1470</v>
      </c>
      <c r="F35" t="s">
        <v>40</v>
      </c>
      <c r="N35" t="s">
        <v>80</v>
      </c>
      <c r="O35" t="s">
        <v>61</v>
      </c>
      <c r="P35" t="s">
        <v>39</v>
      </c>
      <c r="Q35">
        <v>791</v>
      </c>
      <c r="R35">
        <f t="shared" si="1"/>
        <v>751</v>
      </c>
      <c r="S35" t="s">
        <v>45</v>
      </c>
    </row>
    <row r="36" spans="1:20" x14ac:dyDescent="0.3">
      <c r="A36" t="s">
        <v>80</v>
      </c>
      <c r="B36" t="s">
        <v>56</v>
      </c>
      <c r="C36" t="s">
        <v>39</v>
      </c>
      <c r="D36">
        <v>1206</v>
      </c>
      <c r="E36">
        <f t="shared" si="0"/>
        <v>1166</v>
      </c>
      <c r="F36" t="s">
        <v>40</v>
      </c>
      <c r="N36" t="s">
        <v>80</v>
      </c>
      <c r="O36" t="s">
        <v>61</v>
      </c>
      <c r="P36" t="s">
        <v>49</v>
      </c>
      <c r="Q36">
        <v>631</v>
      </c>
      <c r="R36">
        <f t="shared" si="1"/>
        <v>591</v>
      </c>
      <c r="S36" t="s">
        <v>40</v>
      </c>
    </row>
    <row r="37" spans="1:20" x14ac:dyDescent="0.3">
      <c r="A37" t="s">
        <v>80</v>
      </c>
      <c r="B37" t="s">
        <v>56</v>
      </c>
      <c r="C37" t="s">
        <v>39</v>
      </c>
      <c r="D37">
        <v>902</v>
      </c>
      <c r="E37">
        <f t="shared" si="0"/>
        <v>862</v>
      </c>
      <c r="F37" t="s">
        <v>40</v>
      </c>
      <c r="N37" t="s">
        <v>80</v>
      </c>
      <c r="O37" t="s">
        <v>61</v>
      </c>
      <c r="P37" t="s">
        <v>39</v>
      </c>
      <c r="Q37">
        <v>1351</v>
      </c>
      <c r="R37">
        <f t="shared" si="1"/>
        <v>1311</v>
      </c>
      <c r="S37" t="s">
        <v>40</v>
      </c>
    </row>
    <row r="38" spans="1:20" x14ac:dyDescent="0.3">
      <c r="A38" t="s">
        <v>80</v>
      </c>
      <c r="B38" t="s">
        <v>56</v>
      </c>
      <c r="C38" t="s">
        <v>39</v>
      </c>
      <c r="D38">
        <v>919</v>
      </c>
      <c r="E38">
        <f t="shared" si="0"/>
        <v>879</v>
      </c>
      <c r="F38" t="s">
        <v>40</v>
      </c>
      <c r="N38" t="s">
        <v>80</v>
      </c>
      <c r="O38" t="s">
        <v>61</v>
      </c>
      <c r="P38" t="s">
        <v>39</v>
      </c>
      <c r="Q38">
        <v>1111</v>
      </c>
      <c r="R38">
        <f t="shared" si="1"/>
        <v>1071</v>
      </c>
      <c r="S38" t="s">
        <v>40</v>
      </c>
    </row>
    <row r="39" spans="1:20" x14ac:dyDescent="0.3">
      <c r="A39" t="s">
        <v>80</v>
      </c>
      <c r="B39" t="s">
        <v>56</v>
      </c>
      <c r="C39" t="s">
        <v>39</v>
      </c>
      <c r="D39">
        <v>983</v>
      </c>
      <c r="E39">
        <f t="shared" si="0"/>
        <v>943</v>
      </c>
      <c r="F39" t="s">
        <v>40</v>
      </c>
      <c r="N39" t="s">
        <v>80</v>
      </c>
      <c r="O39" t="s">
        <v>61</v>
      </c>
      <c r="P39" t="s">
        <v>39</v>
      </c>
      <c r="Q39">
        <v>952</v>
      </c>
      <c r="R39">
        <f t="shared" si="1"/>
        <v>912</v>
      </c>
      <c r="S39" t="s">
        <v>45</v>
      </c>
    </row>
    <row r="40" spans="1:20" x14ac:dyDescent="0.3">
      <c r="A40" t="s">
        <v>80</v>
      </c>
      <c r="B40" t="s">
        <v>56</v>
      </c>
      <c r="C40" t="s">
        <v>39</v>
      </c>
      <c r="D40">
        <v>1479</v>
      </c>
      <c r="E40">
        <f t="shared" si="0"/>
        <v>1439</v>
      </c>
      <c r="F40" t="s">
        <v>40</v>
      </c>
      <c r="N40" t="s">
        <v>80</v>
      </c>
      <c r="O40" t="s">
        <v>61</v>
      </c>
      <c r="P40" t="s">
        <v>39</v>
      </c>
      <c r="Q40">
        <v>1160</v>
      </c>
      <c r="R40">
        <f t="shared" si="1"/>
        <v>1120</v>
      </c>
      <c r="S40" t="s">
        <v>45</v>
      </c>
    </row>
    <row r="41" spans="1:20" x14ac:dyDescent="0.3">
      <c r="A41" t="s">
        <v>80</v>
      </c>
      <c r="B41" t="s">
        <v>56</v>
      </c>
      <c r="C41" t="s">
        <v>39</v>
      </c>
      <c r="D41">
        <v>1207</v>
      </c>
      <c r="E41">
        <f t="shared" si="0"/>
        <v>1167</v>
      </c>
      <c r="F41" t="s">
        <v>40</v>
      </c>
      <c r="G41">
        <f>MEDIAN(E32:E41)</f>
        <v>1039.5</v>
      </c>
      <c r="N41" t="s">
        <v>80</v>
      </c>
      <c r="O41" t="s">
        <v>61</v>
      </c>
      <c r="P41" t="s">
        <v>39</v>
      </c>
      <c r="Q41">
        <v>1207</v>
      </c>
      <c r="R41">
        <f t="shared" si="1"/>
        <v>1167</v>
      </c>
      <c r="S41" t="s">
        <v>40</v>
      </c>
      <c r="T41">
        <f>MEDIAN(R32:R41)</f>
        <v>1095.5</v>
      </c>
    </row>
    <row r="42" spans="1:20" x14ac:dyDescent="0.3">
      <c r="A42" t="s">
        <v>81</v>
      </c>
      <c r="B42" t="s">
        <v>56</v>
      </c>
      <c r="C42" t="s">
        <v>49</v>
      </c>
      <c r="D42">
        <v>727</v>
      </c>
      <c r="E42">
        <f t="shared" si="0"/>
        <v>687</v>
      </c>
      <c r="F42" t="s">
        <v>40</v>
      </c>
      <c r="N42" t="s">
        <v>81</v>
      </c>
      <c r="O42" t="s">
        <v>61</v>
      </c>
      <c r="P42" t="s">
        <v>49</v>
      </c>
      <c r="Q42">
        <v>1011</v>
      </c>
      <c r="R42">
        <f t="shared" si="1"/>
        <v>971</v>
      </c>
      <c r="S42" t="s">
        <v>45</v>
      </c>
    </row>
    <row r="43" spans="1:20" x14ac:dyDescent="0.3">
      <c r="A43" t="s">
        <v>81</v>
      </c>
      <c r="B43" t="s">
        <v>56</v>
      </c>
      <c r="C43" t="s">
        <v>49</v>
      </c>
      <c r="D43">
        <v>1063</v>
      </c>
      <c r="E43">
        <f t="shared" si="0"/>
        <v>1023</v>
      </c>
      <c r="F43" t="s">
        <v>40</v>
      </c>
      <c r="N43" t="s">
        <v>81</v>
      </c>
      <c r="O43" t="s">
        <v>61</v>
      </c>
      <c r="P43" t="s">
        <v>49</v>
      </c>
      <c r="Q43">
        <v>839</v>
      </c>
      <c r="R43">
        <f t="shared" si="1"/>
        <v>799</v>
      </c>
      <c r="S43" t="s">
        <v>45</v>
      </c>
    </row>
    <row r="44" spans="1:20" x14ac:dyDescent="0.3">
      <c r="A44" t="s">
        <v>81</v>
      </c>
      <c r="B44" t="s">
        <v>56</v>
      </c>
      <c r="C44" t="s">
        <v>49</v>
      </c>
      <c r="D44">
        <v>1271</v>
      </c>
      <c r="E44">
        <f t="shared" si="0"/>
        <v>1231</v>
      </c>
      <c r="F44" t="s">
        <v>40</v>
      </c>
      <c r="N44" t="s">
        <v>81</v>
      </c>
      <c r="O44" t="s">
        <v>61</v>
      </c>
      <c r="P44" t="s">
        <v>49</v>
      </c>
      <c r="Q44">
        <v>887</v>
      </c>
      <c r="R44">
        <f t="shared" si="1"/>
        <v>847</v>
      </c>
      <c r="S44" t="s">
        <v>40</v>
      </c>
    </row>
    <row r="45" spans="1:20" x14ac:dyDescent="0.3">
      <c r="A45" t="s">
        <v>81</v>
      </c>
      <c r="B45" t="s">
        <v>56</v>
      </c>
      <c r="C45" t="s">
        <v>49</v>
      </c>
      <c r="D45">
        <v>1607</v>
      </c>
      <c r="E45">
        <f t="shared" si="0"/>
        <v>1567</v>
      </c>
      <c r="F45" t="s">
        <v>40</v>
      </c>
      <c r="N45" t="s">
        <v>81</v>
      </c>
      <c r="O45" t="s">
        <v>61</v>
      </c>
      <c r="P45" t="s">
        <v>49</v>
      </c>
      <c r="Q45">
        <v>871</v>
      </c>
      <c r="R45">
        <f t="shared" si="1"/>
        <v>831</v>
      </c>
      <c r="S45" t="s">
        <v>40</v>
      </c>
    </row>
    <row r="46" spans="1:20" x14ac:dyDescent="0.3">
      <c r="A46" t="s">
        <v>81</v>
      </c>
      <c r="B46" t="s">
        <v>56</v>
      </c>
      <c r="C46" t="s">
        <v>49</v>
      </c>
      <c r="D46">
        <v>1990</v>
      </c>
      <c r="E46">
        <f t="shared" si="0"/>
        <v>1950</v>
      </c>
      <c r="F46" t="s">
        <v>40</v>
      </c>
      <c r="N46" t="s">
        <v>81</v>
      </c>
      <c r="O46" t="s">
        <v>61</v>
      </c>
      <c r="P46" t="s">
        <v>49</v>
      </c>
      <c r="Q46">
        <v>951</v>
      </c>
      <c r="R46">
        <f t="shared" si="1"/>
        <v>911</v>
      </c>
      <c r="S46" t="s">
        <v>45</v>
      </c>
    </row>
    <row r="47" spans="1:20" x14ac:dyDescent="0.3">
      <c r="A47" t="s">
        <v>81</v>
      </c>
      <c r="B47" t="s">
        <v>56</v>
      </c>
      <c r="C47" t="s">
        <v>49</v>
      </c>
      <c r="D47">
        <v>1095</v>
      </c>
      <c r="E47">
        <f t="shared" si="0"/>
        <v>1055</v>
      </c>
      <c r="F47" t="s">
        <v>40</v>
      </c>
      <c r="N47" t="s">
        <v>81</v>
      </c>
      <c r="O47" t="s">
        <v>61</v>
      </c>
      <c r="P47" t="s">
        <v>49</v>
      </c>
      <c r="Q47">
        <v>1138</v>
      </c>
      <c r="R47">
        <f t="shared" si="1"/>
        <v>1098</v>
      </c>
      <c r="S47" t="s">
        <v>45</v>
      </c>
    </row>
    <row r="48" spans="1:20" x14ac:dyDescent="0.3">
      <c r="A48" t="s">
        <v>81</v>
      </c>
      <c r="B48" t="s">
        <v>56</v>
      </c>
      <c r="C48" t="s">
        <v>39</v>
      </c>
      <c r="D48">
        <v>2102</v>
      </c>
      <c r="E48">
        <f t="shared" si="0"/>
        <v>2062</v>
      </c>
      <c r="F48" t="s">
        <v>40</v>
      </c>
      <c r="N48" t="s">
        <v>81</v>
      </c>
      <c r="O48" t="s">
        <v>61</v>
      </c>
      <c r="P48" t="s">
        <v>49</v>
      </c>
      <c r="Q48">
        <v>1046</v>
      </c>
      <c r="R48">
        <f t="shared" si="1"/>
        <v>1006</v>
      </c>
      <c r="S48" t="s">
        <v>40</v>
      </c>
    </row>
    <row r="49" spans="1:20" x14ac:dyDescent="0.3">
      <c r="A49" t="s">
        <v>81</v>
      </c>
      <c r="B49" t="s">
        <v>56</v>
      </c>
      <c r="C49" t="s">
        <v>49</v>
      </c>
      <c r="D49">
        <v>903</v>
      </c>
      <c r="E49">
        <f t="shared" si="0"/>
        <v>863</v>
      </c>
      <c r="F49" t="s">
        <v>40</v>
      </c>
      <c r="N49" t="s">
        <v>81</v>
      </c>
      <c r="O49" t="s">
        <v>61</v>
      </c>
      <c r="P49" t="s">
        <v>49</v>
      </c>
      <c r="Q49">
        <v>1303</v>
      </c>
      <c r="R49">
        <f t="shared" si="1"/>
        <v>1263</v>
      </c>
      <c r="S49" t="s">
        <v>40</v>
      </c>
    </row>
    <row r="50" spans="1:20" x14ac:dyDescent="0.3">
      <c r="A50" t="s">
        <v>81</v>
      </c>
      <c r="B50" t="s">
        <v>56</v>
      </c>
      <c r="C50" t="s">
        <v>49</v>
      </c>
      <c r="D50">
        <v>1175</v>
      </c>
      <c r="E50">
        <f t="shared" si="0"/>
        <v>1135</v>
      </c>
      <c r="F50" t="s">
        <v>40</v>
      </c>
      <c r="N50" t="s">
        <v>81</v>
      </c>
      <c r="O50" t="s">
        <v>61</v>
      </c>
      <c r="P50" t="s">
        <v>49</v>
      </c>
      <c r="Q50">
        <v>898</v>
      </c>
      <c r="R50">
        <f t="shared" si="1"/>
        <v>858</v>
      </c>
      <c r="S50" t="s">
        <v>40</v>
      </c>
    </row>
    <row r="51" spans="1:20" x14ac:dyDescent="0.3">
      <c r="A51" t="s">
        <v>81</v>
      </c>
      <c r="B51" t="s">
        <v>56</v>
      </c>
      <c r="C51" t="s">
        <v>49</v>
      </c>
      <c r="D51">
        <v>679</v>
      </c>
      <c r="E51">
        <f t="shared" si="0"/>
        <v>639</v>
      </c>
      <c r="F51" t="s">
        <v>40</v>
      </c>
      <c r="G51">
        <f>MEDIAN(E42:E51)</f>
        <v>1095</v>
      </c>
      <c r="N51" t="s">
        <v>81</v>
      </c>
      <c r="O51" t="s">
        <v>61</v>
      </c>
      <c r="P51" t="s">
        <v>49</v>
      </c>
      <c r="Q51">
        <v>785</v>
      </c>
      <c r="R51">
        <f t="shared" si="1"/>
        <v>745</v>
      </c>
      <c r="S51" t="s">
        <v>40</v>
      </c>
      <c r="T51">
        <f>MEDIAN(R42:R51)</f>
        <v>884.5</v>
      </c>
    </row>
    <row r="52" spans="1:20" x14ac:dyDescent="0.3">
      <c r="A52" t="s">
        <v>82</v>
      </c>
      <c r="B52" t="s">
        <v>56</v>
      </c>
      <c r="C52" t="s">
        <v>49</v>
      </c>
      <c r="D52">
        <v>2135</v>
      </c>
      <c r="E52">
        <f t="shared" si="0"/>
        <v>2095</v>
      </c>
      <c r="F52" t="s">
        <v>40</v>
      </c>
      <c r="N52" t="s">
        <v>82</v>
      </c>
      <c r="O52" t="s">
        <v>61</v>
      </c>
      <c r="P52" t="s">
        <v>49</v>
      </c>
      <c r="Q52">
        <v>1219</v>
      </c>
      <c r="R52">
        <f t="shared" si="1"/>
        <v>1179</v>
      </c>
      <c r="S52" t="s">
        <v>45</v>
      </c>
    </row>
    <row r="53" spans="1:20" x14ac:dyDescent="0.3">
      <c r="A53" t="s">
        <v>82</v>
      </c>
      <c r="B53" t="s">
        <v>56</v>
      </c>
      <c r="C53" t="s">
        <v>49</v>
      </c>
      <c r="D53">
        <v>1687</v>
      </c>
      <c r="E53">
        <f t="shared" si="0"/>
        <v>1647</v>
      </c>
      <c r="F53" t="s">
        <v>40</v>
      </c>
      <c r="N53" t="s">
        <v>82</v>
      </c>
      <c r="O53" t="s">
        <v>61</v>
      </c>
      <c r="P53" t="s">
        <v>49</v>
      </c>
      <c r="Q53">
        <v>935</v>
      </c>
      <c r="R53">
        <f t="shared" si="1"/>
        <v>895</v>
      </c>
      <c r="S53" t="s">
        <v>40</v>
      </c>
    </row>
    <row r="54" spans="1:20" x14ac:dyDescent="0.3">
      <c r="A54" t="s">
        <v>82</v>
      </c>
      <c r="B54" t="s">
        <v>56</v>
      </c>
      <c r="C54" t="s">
        <v>49</v>
      </c>
      <c r="D54">
        <v>1591</v>
      </c>
      <c r="E54">
        <f t="shared" si="0"/>
        <v>1551</v>
      </c>
      <c r="F54" t="s">
        <v>40</v>
      </c>
      <c r="N54" t="s">
        <v>82</v>
      </c>
      <c r="O54" t="s">
        <v>61</v>
      </c>
      <c r="P54" t="s">
        <v>49</v>
      </c>
      <c r="Q54">
        <v>870</v>
      </c>
      <c r="R54">
        <f t="shared" si="1"/>
        <v>830</v>
      </c>
      <c r="S54" t="s">
        <v>45</v>
      </c>
    </row>
    <row r="55" spans="1:20" x14ac:dyDescent="0.3">
      <c r="A55" t="s">
        <v>82</v>
      </c>
      <c r="B55" t="s">
        <v>56</v>
      </c>
      <c r="C55" t="s">
        <v>49</v>
      </c>
      <c r="D55">
        <v>1414</v>
      </c>
      <c r="E55">
        <f t="shared" si="0"/>
        <v>1374</v>
      </c>
      <c r="F55" t="s">
        <v>40</v>
      </c>
      <c r="N55" t="s">
        <v>82</v>
      </c>
      <c r="O55" t="s">
        <v>61</v>
      </c>
      <c r="P55" t="s">
        <v>49</v>
      </c>
      <c r="Q55">
        <v>1031</v>
      </c>
      <c r="R55">
        <f t="shared" si="1"/>
        <v>991</v>
      </c>
      <c r="S55" t="s">
        <v>45</v>
      </c>
    </row>
    <row r="56" spans="1:20" x14ac:dyDescent="0.3">
      <c r="A56" t="s">
        <v>82</v>
      </c>
      <c r="B56" t="s">
        <v>56</v>
      </c>
      <c r="C56" t="s">
        <v>39</v>
      </c>
      <c r="D56">
        <v>2855</v>
      </c>
      <c r="E56">
        <f t="shared" si="0"/>
        <v>2815</v>
      </c>
      <c r="F56" t="s">
        <v>40</v>
      </c>
      <c r="N56" t="s">
        <v>82</v>
      </c>
      <c r="O56" t="s">
        <v>61</v>
      </c>
      <c r="P56" t="s">
        <v>49</v>
      </c>
      <c r="Q56">
        <v>1111</v>
      </c>
      <c r="R56">
        <f t="shared" si="1"/>
        <v>1071</v>
      </c>
      <c r="S56" t="s">
        <v>45</v>
      </c>
    </row>
    <row r="57" spans="1:20" x14ac:dyDescent="0.3">
      <c r="A57" t="s">
        <v>82</v>
      </c>
      <c r="B57" t="s">
        <v>56</v>
      </c>
      <c r="C57" t="s">
        <v>39</v>
      </c>
      <c r="D57">
        <v>2743</v>
      </c>
      <c r="E57">
        <f t="shared" si="0"/>
        <v>2703</v>
      </c>
      <c r="F57" t="s">
        <v>40</v>
      </c>
      <c r="N57" t="s">
        <v>82</v>
      </c>
      <c r="O57" t="s">
        <v>61</v>
      </c>
      <c r="P57" t="s">
        <v>49</v>
      </c>
      <c r="Q57">
        <v>1735</v>
      </c>
      <c r="R57">
        <f t="shared" si="1"/>
        <v>1695</v>
      </c>
      <c r="S57" t="s">
        <v>40</v>
      </c>
    </row>
    <row r="58" spans="1:20" x14ac:dyDescent="0.3">
      <c r="A58" t="s">
        <v>82</v>
      </c>
      <c r="B58" t="s">
        <v>56</v>
      </c>
      <c r="C58" t="s">
        <v>49</v>
      </c>
      <c r="D58">
        <v>919</v>
      </c>
      <c r="E58">
        <f t="shared" si="0"/>
        <v>879</v>
      </c>
      <c r="F58" t="s">
        <v>40</v>
      </c>
      <c r="N58" t="s">
        <v>82</v>
      </c>
      <c r="O58" t="s">
        <v>61</v>
      </c>
      <c r="P58" t="s">
        <v>49</v>
      </c>
      <c r="Q58">
        <v>1143</v>
      </c>
      <c r="R58">
        <f t="shared" si="1"/>
        <v>1103</v>
      </c>
      <c r="S58" t="s">
        <v>45</v>
      </c>
    </row>
    <row r="59" spans="1:20" x14ac:dyDescent="0.3">
      <c r="A59" t="s">
        <v>82</v>
      </c>
      <c r="B59" t="s">
        <v>56</v>
      </c>
      <c r="C59" t="s">
        <v>49</v>
      </c>
      <c r="D59">
        <v>2503</v>
      </c>
      <c r="E59">
        <f t="shared" si="0"/>
        <v>2463</v>
      </c>
      <c r="F59" t="s">
        <v>40</v>
      </c>
      <c r="N59" t="s">
        <v>82</v>
      </c>
      <c r="O59" t="s">
        <v>61</v>
      </c>
      <c r="P59" t="s">
        <v>49</v>
      </c>
      <c r="Q59">
        <v>1015</v>
      </c>
      <c r="R59">
        <f t="shared" si="1"/>
        <v>975</v>
      </c>
      <c r="S59" t="s">
        <v>40</v>
      </c>
    </row>
    <row r="60" spans="1:20" x14ac:dyDescent="0.3">
      <c r="A60" t="s">
        <v>82</v>
      </c>
      <c r="B60" t="s">
        <v>56</v>
      </c>
      <c r="C60" t="s">
        <v>49</v>
      </c>
      <c r="D60">
        <v>1895</v>
      </c>
      <c r="E60">
        <f t="shared" si="0"/>
        <v>1855</v>
      </c>
      <c r="F60" t="s">
        <v>40</v>
      </c>
      <c r="N60" t="s">
        <v>82</v>
      </c>
      <c r="O60" t="s">
        <v>61</v>
      </c>
      <c r="P60" t="s">
        <v>49</v>
      </c>
      <c r="Q60">
        <v>1089</v>
      </c>
      <c r="R60">
        <f t="shared" si="1"/>
        <v>1049</v>
      </c>
      <c r="S60" t="s">
        <v>40</v>
      </c>
    </row>
    <row r="61" spans="1:20" x14ac:dyDescent="0.3">
      <c r="A61" t="s">
        <v>82</v>
      </c>
      <c r="B61" t="s">
        <v>56</v>
      </c>
      <c r="C61" t="s">
        <v>49</v>
      </c>
      <c r="D61">
        <v>1254</v>
      </c>
      <c r="E61">
        <f t="shared" si="0"/>
        <v>1214</v>
      </c>
      <c r="F61" t="s">
        <v>40</v>
      </c>
      <c r="G61">
        <f>MEDIAN(E52:E61)</f>
        <v>1751</v>
      </c>
      <c r="N61" t="s">
        <v>82</v>
      </c>
      <c r="O61" t="s">
        <v>61</v>
      </c>
      <c r="P61" t="s">
        <v>39</v>
      </c>
      <c r="Q61">
        <v>1686</v>
      </c>
      <c r="R61">
        <f t="shared" si="1"/>
        <v>1646</v>
      </c>
      <c r="S61" t="s">
        <v>45</v>
      </c>
      <c r="T61">
        <f>MEDIAN(R52:R61)</f>
        <v>1060</v>
      </c>
    </row>
    <row r="62" spans="1:20" x14ac:dyDescent="0.3">
      <c r="A62" t="s">
        <v>83</v>
      </c>
      <c r="B62" t="s">
        <v>56</v>
      </c>
      <c r="C62" t="s">
        <v>49</v>
      </c>
      <c r="D62">
        <v>1334</v>
      </c>
      <c r="E62">
        <f t="shared" si="0"/>
        <v>1294</v>
      </c>
      <c r="F62" t="s">
        <v>40</v>
      </c>
      <c r="N62" t="s">
        <v>83</v>
      </c>
      <c r="O62" t="s">
        <v>61</v>
      </c>
      <c r="P62" t="s">
        <v>49</v>
      </c>
      <c r="Q62">
        <v>919</v>
      </c>
      <c r="R62">
        <f t="shared" si="1"/>
        <v>879</v>
      </c>
      <c r="S62" t="s">
        <v>45</v>
      </c>
    </row>
    <row r="63" spans="1:20" x14ac:dyDescent="0.3">
      <c r="A63" t="s">
        <v>83</v>
      </c>
      <c r="B63" t="s">
        <v>56</v>
      </c>
      <c r="C63" t="s">
        <v>49</v>
      </c>
      <c r="D63">
        <v>1751</v>
      </c>
      <c r="E63">
        <f t="shared" si="0"/>
        <v>1711</v>
      </c>
      <c r="F63" t="s">
        <v>40</v>
      </c>
      <c r="N63" t="s">
        <v>83</v>
      </c>
      <c r="O63" t="s">
        <v>61</v>
      </c>
      <c r="P63" t="s">
        <v>49</v>
      </c>
      <c r="Q63">
        <v>869</v>
      </c>
      <c r="R63">
        <f t="shared" si="1"/>
        <v>829</v>
      </c>
      <c r="S63" t="s">
        <v>45</v>
      </c>
    </row>
    <row r="64" spans="1:20" x14ac:dyDescent="0.3">
      <c r="A64" t="s">
        <v>83</v>
      </c>
      <c r="B64" t="s">
        <v>56</v>
      </c>
      <c r="C64" t="s">
        <v>49</v>
      </c>
      <c r="D64">
        <v>1271</v>
      </c>
      <c r="E64">
        <f t="shared" si="0"/>
        <v>1231</v>
      </c>
      <c r="F64" t="s">
        <v>40</v>
      </c>
      <c r="N64" t="s">
        <v>83</v>
      </c>
      <c r="O64" t="s">
        <v>61</v>
      </c>
      <c r="P64" t="s">
        <v>49</v>
      </c>
      <c r="Q64">
        <v>1029</v>
      </c>
      <c r="R64">
        <f t="shared" si="1"/>
        <v>989</v>
      </c>
      <c r="S64" t="s">
        <v>45</v>
      </c>
    </row>
    <row r="65" spans="1:20" x14ac:dyDescent="0.3">
      <c r="A65" t="s">
        <v>83</v>
      </c>
      <c r="B65" t="s">
        <v>56</v>
      </c>
      <c r="C65" t="s">
        <v>49</v>
      </c>
      <c r="D65">
        <v>1256</v>
      </c>
      <c r="E65">
        <f t="shared" si="0"/>
        <v>1216</v>
      </c>
      <c r="F65" t="s">
        <v>40</v>
      </c>
      <c r="N65" t="s">
        <v>83</v>
      </c>
      <c r="O65" t="s">
        <v>61</v>
      </c>
      <c r="P65" t="s">
        <v>49</v>
      </c>
      <c r="Q65">
        <v>881</v>
      </c>
      <c r="R65">
        <f t="shared" si="1"/>
        <v>841</v>
      </c>
      <c r="S65" t="s">
        <v>40</v>
      </c>
    </row>
    <row r="66" spans="1:20" x14ac:dyDescent="0.3">
      <c r="A66" t="s">
        <v>83</v>
      </c>
      <c r="B66" t="s">
        <v>56</v>
      </c>
      <c r="C66" t="s">
        <v>49</v>
      </c>
      <c r="D66">
        <v>1031</v>
      </c>
      <c r="E66">
        <f t="shared" ref="E66:E129" si="4">D66-40</f>
        <v>991</v>
      </c>
      <c r="F66" t="s">
        <v>40</v>
      </c>
      <c r="N66" t="s">
        <v>83</v>
      </c>
      <c r="O66" t="s">
        <v>61</v>
      </c>
      <c r="P66" t="s">
        <v>49</v>
      </c>
      <c r="Q66">
        <v>935</v>
      </c>
      <c r="R66">
        <f t="shared" ref="R66:R129" si="5">Q66-40</f>
        <v>895</v>
      </c>
      <c r="S66" t="s">
        <v>45</v>
      </c>
    </row>
    <row r="67" spans="1:20" x14ac:dyDescent="0.3">
      <c r="A67" t="s">
        <v>83</v>
      </c>
      <c r="B67" t="s">
        <v>56</v>
      </c>
      <c r="C67" t="s">
        <v>49</v>
      </c>
      <c r="D67">
        <v>1109</v>
      </c>
      <c r="E67">
        <f t="shared" si="4"/>
        <v>1069</v>
      </c>
      <c r="F67" t="s">
        <v>40</v>
      </c>
      <c r="N67" t="s">
        <v>83</v>
      </c>
      <c r="O67" t="s">
        <v>61</v>
      </c>
      <c r="P67" t="s">
        <v>49</v>
      </c>
      <c r="Q67">
        <v>1089</v>
      </c>
      <c r="R67">
        <f t="shared" si="5"/>
        <v>1049</v>
      </c>
      <c r="S67" t="s">
        <v>45</v>
      </c>
    </row>
    <row r="68" spans="1:20" x14ac:dyDescent="0.3">
      <c r="A68" t="s">
        <v>83</v>
      </c>
      <c r="B68" t="s">
        <v>56</v>
      </c>
      <c r="C68" t="s">
        <v>49</v>
      </c>
      <c r="D68">
        <v>1174</v>
      </c>
      <c r="E68">
        <f t="shared" si="4"/>
        <v>1134</v>
      </c>
      <c r="F68" t="s">
        <v>40</v>
      </c>
      <c r="N68" t="s">
        <v>83</v>
      </c>
      <c r="O68" t="s">
        <v>61</v>
      </c>
      <c r="P68" t="s">
        <v>49</v>
      </c>
      <c r="Q68">
        <v>814</v>
      </c>
      <c r="R68">
        <f t="shared" si="5"/>
        <v>774</v>
      </c>
      <c r="S68" t="s">
        <v>45</v>
      </c>
    </row>
    <row r="69" spans="1:20" x14ac:dyDescent="0.3">
      <c r="A69" t="s">
        <v>83</v>
      </c>
      <c r="B69" t="s">
        <v>56</v>
      </c>
      <c r="C69" t="s">
        <v>49</v>
      </c>
      <c r="D69">
        <v>917</v>
      </c>
      <c r="E69">
        <f t="shared" si="4"/>
        <v>877</v>
      </c>
      <c r="F69" t="s">
        <v>40</v>
      </c>
      <c r="N69" t="s">
        <v>83</v>
      </c>
      <c r="O69" t="s">
        <v>61</v>
      </c>
      <c r="P69" t="s">
        <v>49</v>
      </c>
      <c r="Q69">
        <v>856</v>
      </c>
      <c r="R69">
        <f t="shared" si="5"/>
        <v>816</v>
      </c>
      <c r="S69" t="s">
        <v>45</v>
      </c>
    </row>
    <row r="70" spans="1:20" x14ac:dyDescent="0.3">
      <c r="A70" t="s">
        <v>83</v>
      </c>
      <c r="B70" t="s">
        <v>56</v>
      </c>
      <c r="C70" t="s">
        <v>49</v>
      </c>
      <c r="D70">
        <v>661</v>
      </c>
      <c r="E70">
        <f t="shared" si="4"/>
        <v>621</v>
      </c>
      <c r="F70" t="s">
        <v>40</v>
      </c>
      <c r="N70" t="s">
        <v>83</v>
      </c>
      <c r="O70" t="s">
        <v>61</v>
      </c>
      <c r="P70" t="s">
        <v>49</v>
      </c>
      <c r="Q70">
        <v>1327</v>
      </c>
      <c r="R70">
        <f t="shared" si="5"/>
        <v>1287</v>
      </c>
      <c r="S70" t="s">
        <v>45</v>
      </c>
    </row>
    <row r="71" spans="1:20" x14ac:dyDescent="0.3">
      <c r="A71" t="s">
        <v>83</v>
      </c>
      <c r="B71" t="s">
        <v>56</v>
      </c>
      <c r="C71" t="s">
        <v>49</v>
      </c>
      <c r="D71">
        <v>1062</v>
      </c>
      <c r="E71">
        <f t="shared" si="4"/>
        <v>1022</v>
      </c>
      <c r="F71" t="s">
        <v>40</v>
      </c>
      <c r="G71">
        <f>MEDIAN(E62:E71)</f>
        <v>1101.5</v>
      </c>
      <c r="N71" t="s">
        <v>83</v>
      </c>
      <c r="O71" t="s">
        <v>61</v>
      </c>
      <c r="P71" t="s">
        <v>49</v>
      </c>
      <c r="Q71">
        <v>742</v>
      </c>
      <c r="R71">
        <f t="shared" si="5"/>
        <v>702</v>
      </c>
      <c r="S71" t="s">
        <v>45</v>
      </c>
      <c r="T71">
        <f>MEDIAN(R62:R71)</f>
        <v>860</v>
      </c>
    </row>
    <row r="72" spans="1:20" x14ac:dyDescent="0.3">
      <c r="A72" t="s">
        <v>84</v>
      </c>
      <c r="B72" t="s">
        <v>56</v>
      </c>
      <c r="C72" t="s">
        <v>49</v>
      </c>
      <c r="D72">
        <v>727</v>
      </c>
      <c r="E72">
        <f t="shared" si="4"/>
        <v>687</v>
      </c>
      <c r="F72" t="s">
        <v>40</v>
      </c>
      <c r="N72" t="s">
        <v>84</v>
      </c>
      <c r="O72" t="s">
        <v>61</v>
      </c>
      <c r="P72" t="s">
        <v>49</v>
      </c>
      <c r="Q72">
        <v>1286</v>
      </c>
      <c r="R72">
        <f t="shared" si="5"/>
        <v>1246</v>
      </c>
      <c r="S72" t="s">
        <v>40</v>
      </c>
    </row>
    <row r="73" spans="1:20" x14ac:dyDescent="0.3">
      <c r="A73" t="s">
        <v>84</v>
      </c>
      <c r="B73" t="s">
        <v>56</v>
      </c>
      <c r="C73" t="s">
        <v>49</v>
      </c>
      <c r="D73">
        <v>837</v>
      </c>
      <c r="E73">
        <f t="shared" si="4"/>
        <v>797</v>
      </c>
      <c r="F73" t="s">
        <v>40</v>
      </c>
      <c r="N73" t="s">
        <v>84</v>
      </c>
      <c r="O73" t="s">
        <v>61</v>
      </c>
      <c r="P73" t="s">
        <v>49</v>
      </c>
      <c r="Q73">
        <v>1856</v>
      </c>
      <c r="R73">
        <f t="shared" si="5"/>
        <v>1816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1174</v>
      </c>
      <c r="E74">
        <f t="shared" si="4"/>
        <v>1134</v>
      </c>
      <c r="F74" t="s">
        <v>40</v>
      </c>
      <c r="N74" t="s">
        <v>84</v>
      </c>
      <c r="O74" t="s">
        <v>61</v>
      </c>
      <c r="P74" t="s">
        <v>49</v>
      </c>
      <c r="Q74">
        <v>998</v>
      </c>
      <c r="R74">
        <f t="shared" si="5"/>
        <v>958</v>
      </c>
      <c r="S74" t="s">
        <v>45</v>
      </c>
    </row>
    <row r="75" spans="1:20" x14ac:dyDescent="0.3">
      <c r="A75" t="s">
        <v>84</v>
      </c>
      <c r="B75" t="s">
        <v>56</v>
      </c>
      <c r="C75" t="s">
        <v>49</v>
      </c>
      <c r="D75">
        <v>904</v>
      </c>
      <c r="E75">
        <f t="shared" si="4"/>
        <v>864</v>
      </c>
      <c r="F75" t="s">
        <v>40</v>
      </c>
      <c r="N75" t="s">
        <v>84</v>
      </c>
      <c r="O75" t="s">
        <v>61</v>
      </c>
      <c r="P75" t="s">
        <v>49</v>
      </c>
      <c r="Q75">
        <v>950</v>
      </c>
      <c r="R75">
        <f t="shared" si="5"/>
        <v>910</v>
      </c>
      <c r="S75" t="s">
        <v>45</v>
      </c>
    </row>
    <row r="76" spans="1:20" x14ac:dyDescent="0.3">
      <c r="A76" t="s">
        <v>84</v>
      </c>
      <c r="B76" t="s">
        <v>56</v>
      </c>
      <c r="C76" t="s">
        <v>49</v>
      </c>
      <c r="D76">
        <v>1160</v>
      </c>
      <c r="E76">
        <f t="shared" si="4"/>
        <v>1120</v>
      </c>
      <c r="F76" t="s">
        <v>40</v>
      </c>
      <c r="N76" t="s">
        <v>84</v>
      </c>
      <c r="O76" t="s">
        <v>61</v>
      </c>
      <c r="P76" t="s">
        <v>49</v>
      </c>
      <c r="Q76">
        <v>934</v>
      </c>
      <c r="R76">
        <f t="shared" si="5"/>
        <v>894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678</v>
      </c>
      <c r="E77">
        <f t="shared" si="4"/>
        <v>638</v>
      </c>
      <c r="F77" t="s">
        <v>40</v>
      </c>
      <c r="N77" t="s">
        <v>84</v>
      </c>
      <c r="O77" t="s">
        <v>61</v>
      </c>
      <c r="P77" t="s">
        <v>49</v>
      </c>
      <c r="Q77">
        <v>984</v>
      </c>
      <c r="R77">
        <f t="shared" si="5"/>
        <v>944</v>
      </c>
      <c r="S77" t="s">
        <v>40</v>
      </c>
    </row>
    <row r="78" spans="1:20" x14ac:dyDescent="0.3">
      <c r="A78" t="s">
        <v>84</v>
      </c>
      <c r="B78" t="s">
        <v>56</v>
      </c>
      <c r="C78" t="s">
        <v>49</v>
      </c>
      <c r="D78">
        <v>1047</v>
      </c>
      <c r="E78">
        <f t="shared" si="4"/>
        <v>1007</v>
      </c>
      <c r="F78" t="s">
        <v>40</v>
      </c>
      <c r="N78" t="s">
        <v>84</v>
      </c>
      <c r="O78" t="s">
        <v>61</v>
      </c>
      <c r="P78" t="s">
        <v>49</v>
      </c>
      <c r="Q78">
        <v>886</v>
      </c>
      <c r="R78">
        <f t="shared" si="5"/>
        <v>846</v>
      </c>
      <c r="S78" t="s">
        <v>45</v>
      </c>
    </row>
    <row r="79" spans="1:20" x14ac:dyDescent="0.3">
      <c r="A79" t="s">
        <v>84</v>
      </c>
      <c r="B79" t="s">
        <v>56</v>
      </c>
      <c r="C79" t="s">
        <v>49</v>
      </c>
      <c r="D79">
        <v>1222</v>
      </c>
      <c r="E79">
        <f t="shared" si="4"/>
        <v>1182</v>
      </c>
      <c r="F79" t="s">
        <v>40</v>
      </c>
      <c r="N79" t="s">
        <v>84</v>
      </c>
      <c r="O79" t="s">
        <v>61</v>
      </c>
      <c r="P79" t="s">
        <v>49</v>
      </c>
      <c r="Q79">
        <v>850</v>
      </c>
      <c r="R79">
        <f t="shared" si="5"/>
        <v>810</v>
      </c>
      <c r="S79" t="s">
        <v>40</v>
      </c>
    </row>
    <row r="80" spans="1:20" x14ac:dyDescent="0.3">
      <c r="A80" t="s">
        <v>84</v>
      </c>
      <c r="B80" t="s">
        <v>56</v>
      </c>
      <c r="C80" t="s">
        <v>49</v>
      </c>
      <c r="D80">
        <v>994</v>
      </c>
      <c r="E80">
        <f t="shared" si="4"/>
        <v>954</v>
      </c>
      <c r="F80" t="s">
        <v>40</v>
      </c>
      <c r="N80" t="s">
        <v>84</v>
      </c>
      <c r="O80" t="s">
        <v>61</v>
      </c>
      <c r="P80" t="s">
        <v>49</v>
      </c>
      <c r="Q80">
        <v>1205</v>
      </c>
      <c r="R80">
        <f t="shared" si="5"/>
        <v>1165</v>
      </c>
      <c r="S80" t="s">
        <v>45</v>
      </c>
    </row>
    <row r="81" spans="1:20" x14ac:dyDescent="0.3">
      <c r="A81" t="s">
        <v>84</v>
      </c>
      <c r="B81" t="s">
        <v>56</v>
      </c>
      <c r="C81" t="s">
        <v>49</v>
      </c>
      <c r="D81">
        <v>1079</v>
      </c>
      <c r="E81">
        <f t="shared" si="4"/>
        <v>1039</v>
      </c>
      <c r="F81" t="s">
        <v>40</v>
      </c>
      <c r="G81">
        <f>MEDIAN(E72:E81)</f>
        <v>980.5</v>
      </c>
      <c r="N81" t="s">
        <v>84</v>
      </c>
      <c r="O81" t="s">
        <v>61</v>
      </c>
      <c r="P81" t="s">
        <v>49</v>
      </c>
      <c r="Q81">
        <v>898</v>
      </c>
      <c r="R81">
        <f t="shared" si="5"/>
        <v>858</v>
      </c>
      <c r="S81" t="s">
        <v>45</v>
      </c>
      <c r="T81">
        <f>MEDIAN(R72:R81)</f>
        <v>927</v>
      </c>
    </row>
    <row r="82" spans="1:20" x14ac:dyDescent="0.3">
      <c r="A82" t="s">
        <v>109</v>
      </c>
      <c r="B82" t="s">
        <v>56</v>
      </c>
      <c r="C82" t="s">
        <v>39</v>
      </c>
      <c r="D82">
        <v>983</v>
      </c>
      <c r="E82">
        <f t="shared" si="4"/>
        <v>943</v>
      </c>
      <c r="F82" t="s">
        <v>40</v>
      </c>
      <c r="N82" t="s">
        <v>109</v>
      </c>
      <c r="O82" t="s">
        <v>61</v>
      </c>
      <c r="P82" t="s">
        <v>39</v>
      </c>
      <c r="Q82">
        <v>919</v>
      </c>
      <c r="R82">
        <f t="shared" si="5"/>
        <v>879</v>
      </c>
      <c r="S82" t="s">
        <v>45</v>
      </c>
    </row>
    <row r="83" spans="1:20" x14ac:dyDescent="0.3">
      <c r="A83" t="s">
        <v>109</v>
      </c>
      <c r="B83" t="s">
        <v>56</v>
      </c>
      <c r="C83" t="s">
        <v>39</v>
      </c>
      <c r="D83">
        <v>1255</v>
      </c>
      <c r="E83">
        <f t="shared" si="4"/>
        <v>1215</v>
      </c>
      <c r="F83" t="s">
        <v>40</v>
      </c>
      <c r="N83" t="s">
        <v>109</v>
      </c>
      <c r="O83" t="s">
        <v>61</v>
      </c>
      <c r="P83" t="s">
        <v>39</v>
      </c>
      <c r="Q83">
        <v>817</v>
      </c>
      <c r="R83">
        <f t="shared" si="5"/>
        <v>777</v>
      </c>
      <c r="S83" t="s">
        <v>40</v>
      </c>
    </row>
    <row r="84" spans="1:20" x14ac:dyDescent="0.3">
      <c r="A84" t="s">
        <v>109</v>
      </c>
      <c r="B84" t="s">
        <v>56</v>
      </c>
      <c r="C84" t="s">
        <v>39</v>
      </c>
      <c r="D84">
        <v>1864</v>
      </c>
      <c r="E84">
        <f t="shared" si="4"/>
        <v>1824</v>
      </c>
      <c r="F84" t="s">
        <v>40</v>
      </c>
      <c r="N84" t="s">
        <v>109</v>
      </c>
      <c r="O84" t="s">
        <v>61</v>
      </c>
      <c r="P84" t="s">
        <v>39</v>
      </c>
      <c r="Q84">
        <v>786</v>
      </c>
      <c r="R84">
        <f t="shared" si="5"/>
        <v>746</v>
      </c>
      <c r="S84" t="s">
        <v>40</v>
      </c>
    </row>
    <row r="85" spans="1:20" x14ac:dyDescent="0.3">
      <c r="A85" t="s">
        <v>109</v>
      </c>
      <c r="B85" t="s">
        <v>56</v>
      </c>
      <c r="C85" t="s">
        <v>39</v>
      </c>
      <c r="D85">
        <v>1158</v>
      </c>
      <c r="E85">
        <f t="shared" si="4"/>
        <v>1118</v>
      </c>
      <c r="F85" t="s">
        <v>40</v>
      </c>
      <c r="N85" t="s">
        <v>109</v>
      </c>
      <c r="O85" t="s">
        <v>61</v>
      </c>
      <c r="P85" t="s">
        <v>39</v>
      </c>
      <c r="Q85">
        <v>1047</v>
      </c>
      <c r="R85">
        <f t="shared" si="5"/>
        <v>1007</v>
      </c>
      <c r="S85" t="s">
        <v>40</v>
      </c>
    </row>
    <row r="86" spans="1:20" x14ac:dyDescent="0.3">
      <c r="A86" t="s">
        <v>109</v>
      </c>
      <c r="B86" t="s">
        <v>56</v>
      </c>
      <c r="C86" t="s">
        <v>39</v>
      </c>
      <c r="D86">
        <v>1461</v>
      </c>
      <c r="E86">
        <f t="shared" si="4"/>
        <v>1421</v>
      </c>
      <c r="F86" t="s">
        <v>40</v>
      </c>
      <c r="N86" t="s">
        <v>109</v>
      </c>
      <c r="O86" t="s">
        <v>61</v>
      </c>
      <c r="P86" t="s">
        <v>39</v>
      </c>
      <c r="Q86">
        <v>1320</v>
      </c>
      <c r="R86">
        <f t="shared" si="5"/>
        <v>1280</v>
      </c>
      <c r="S86" t="s">
        <v>45</v>
      </c>
    </row>
    <row r="87" spans="1:20" x14ac:dyDescent="0.3">
      <c r="A87" t="s">
        <v>109</v>
      </c>
      <c r="B87" t="s">
        <v>56</v>
      </c>
      <c r="C87" t="s">
        <v>39</v>
      </c>
      <c r="D87">
        <v>936</v>
      </c>
      <c r="E87">
        <f t="shared" si="4"/>
        <v>896</v>
      </c>
      <c r="F87" t="s">
        <v>40</v>
      </c>
      <c r="N87" t="s">
        <v>109</v>
      </c>
      <c r="O87" t="s">
        <v>61</v>
      </c>
      <c r="P87" t="s">
        <v>39</v>
      </c>
      <c r="Q87">
        <v>1078</v>
      </c>
      <c r="R87">
        <f t="shared" si="5"/>
        <v>1038</v>
      </c>
      <c r="S87" t="s">
        <v>45</v>
      </c>
    </row>
    <row r="88" spans="1:20" x14ac:dyDescent="0.3">
      <c r="A88" t="s">
        <v>109</v>
      </c>
      <c r="B88" t="s">
        <v>56</v>
      </c>
      <c r="C88" t="s">
        <v>39</v>
      </c>
      <c r="D88">
        <v>1286</v>
      </c>
      <c r="E88">
        <f t="shared" si="4"/>
        <v>1246</v>
      </c>
      <c r="F88" t="s">
        <v>40</v>
      </c>
      <c r="N88" t="s">
        <v>109</v>
      </c>
      <c r="O88" t="s">
        <v>61</v>
      </c>
      <c r="P88" t="s">
        <v>39</v>
      </c>
      <c r="Q88">
        <v>807</v>
      </c>
      <c r="R88">
        <f t="shared" si="5"/>
        <v>767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1383</v>
      </c>
      <c r="E89">
        <f t="shared" si="4"/>
        <v>1343</v>
      </c>
      <c r="F89" t="s">
        <v>40</v>
      </c>
      <c r="N89" t="s">
        <v>109</v>
      </c>
      <c r="O89" t="s">
        <v>61</v>
      </c>
      <c r="P89" t="s">
        <v>39</v>
      </c>
      <c r="Q89">
        <v>1319</v>
      </c>
      <c r="R89">
        <f t="shared" si="5"/>
        <v>1279</v>
      </c>
      <c r="S89" t="s">
        <v>45</v>
      </c>
    </row>
    <row r="90" spans="1:20" x14ac:dyDescent="0.3">
      <c r="A90" t="s">
        <v>109</v>
      </c>
      <c r="B90" t="s">
        <v>56</v>
      </c>
      <c r="C90" t="s">
        <v>39</v>
      </c>
      <c r="D90">
        <v>711</v>
      </c>
      <c r="E90">
        <f t="shared" si="4"/>
        <v>671</v>
      </c>
      <c r="F90" t="s">
        <v>40</v>
      </c>
      <c r="N90" t="s">
        <v>109</v>
      </c>
      <c r="O90" t="s">
        <v>61</v>
      </c>
      <c r="P90" t="s">
        <v>39</v>
      </c>
      <c r="Q90">
        <v>1030</v>
      </c>
      <c r="R90">
        <f t="shared" si="5"/>
        <v>990</v>
      </c>
      <c r="S90" t="s">
        <v>40</v>
      </c>
    </row>
    <row r="91" spans="1:20" x14ac:dyDescent="0.3">
      <c r="A91" t="s">
        <v>109</v>
      </c>
      <c r="B91" t="s">
        <v>56</v>
      </c>
      <c r="C91" t="s">
        <v>39</v>
      </c>
      <c r="D91">
        <v>1623</v>
      </c>
      <c r="E91">
        <f t="shared" si="4"/>
        <v>1583</v>
      </c>
      <c r="F91" t="s">
        <v>40</v>
      </c>
      <c r="G91">
        <f>MEDIAN(E82:E91)</f>
        <v>1230.5</v>
      </c>
      <c r="N91" t="s">
        <v>109</v>
      </c>
      <c r="O91" t="s">
        <v>61</v>
      </c>
      <c r="P91" t="s">
        <v>39</v>
      </c>
      <c r="Q91">
        <v>1175</v>
      </c>
      <c r="R91">
        <f t="shared" si="5"/>
        <v>1135</v>
      </c>
      <c r="S91" t="s">
        <v>40</v>
      </c>
      <c r="T91">
        <f>MEDIAN(R82:R91)</f>
        <v>998.5</v>
      </c>
    </row>
    <row r="92" spans="1:20" x14ac:dyDescent="0.3">
      <c r="A92" t="s">
        <v>110</v>
      </c>
      <c r="B92" t="s">
        <v>56</v>
      </c>
      <c r="C92" t="s">
        <v>39</v>
      </c>
      <c r="D92">
        <v>1000</v>
      </c>
      <c r="E92">
        <f t="shared" si="4"/>
        <v>960</v>
      </c>
      <c r="F92" t="s">
        <v>40</v>
      </c>
      <c r="N92" t="s">
        <v>110</v>
      </c>
      <c r="O92" t="s">
        <v>61</v>
      </c>
      <c r="P92" t="s">
        <v>39</v>
      </c>
      <c r="Q92">
        <v>1106</v>
      </c>
      <c r="R92">
        <f t="shared" si="5"/>
        <v>1066</v>
      </c>
      <c r="S92" t="s">
        <v>45</v>
      </c>
    </row>
    <row r="93" spans="1:20" x14ac:dyDescent="0.3">
      <c r="A93" t="s">
        <v>110</v>
      </c>
      <c r="B93" t="s">
        <v>56</v>
      </c>
      <c r="C93" t="s">
        <v>39</v>
      </c>
      <c r="D93">
        <v>1223</v>
      </c>
      <c r="E93">
        <f t="shared" si="4"/>
        <v>1183</v>
      </c>
      <c r="F93" t="s">
        <v>40</v>
      </c>
      <c r="N93" t="s">
        <v>110</v>
      </c>
      <c r="O93" t="s">
        <v>61</v>
      </c>
      <c r="P93" t="s">
        <v>39</v>
      </c>
      <c r="Q93">
        <v>1126</v>
      </c>
      <c r="R93">
        <f t="shared" si="5"/>
        <v>1086</v>
      </c>
      <c r="S93" t="s">
        <v>45</v>
      </c>
    </row>
    <row r="94" spans="1:20" x14ac:dyDescent="0.3">
      <c r="A94" t="s">
        <v>110</v>
      </c>
      <c r="B94" t="s">
        <v>56</v>
      </c>
      <c r="C94" t="s">
        <v>39</v>
      </c>
      <c r="D94">
        <v>1974</v>
      </c>
      <c r="E94">
        <f t="shared" si="4"/>
        <v>1934</v>
      </c>
      <c r="F94" t="s">
        <v>40</v>
      </c>
      <c r="N94" t="s">
        <v>110</v>
      </c>
      <c r="O94" t="s">
        <v>61</v>
      </c>
      <c r="P94" t="s">
        <v>39</v>
      </c>
      <c r="Q94">
        <v>839</v>
      </c>
      <c r="R94">
        <f t="shared" si="5"/>
        <v>799</v>
      </c>
      <c r="S94" t="s">
        <v>40</v>
      </c>
    </row>
    <row r="95" spans="1:20" x14ac:dyDescent="0.3">
      <c r="A95" t="s">
        <v>110</v>
      </c>
      <c r="B95" t="s">
        <v>56</v>
      </c>
      <c r="C95" t="s">
        <v>39</v>
      </c>
      <c r="D95">
        <v>1176</v>
      </c>
      <c r="E95">
        <f t="shared" si="4"/>
        <v>1136</v>
      </c>
      <c r="F95" t="s">
        <v>40</v>
      </c>
      <c r="N95" t="s">
        <v>110</v>
      </c>
      <c r="O95" t="s">
        <v>61</v>
      </c>
      <c r="P95" t="s">
        <v>39</v>
      </c>
      <c r="Q95">
        <v>754</v>
      </c>
      <c r="R95">
        <f t="shared" si="5"/>
        <v>714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1014</v>
      </c>
      <c r="E96">
        <f t="shared" si="4"/>
        <v>974</v>
      </c>
      <c r="F96" t="s">
        <v>40</v>
      </c>
      <c r="N96" t="s">
        <v>110</v>
      </c>
      <c r="O96" t="s">
        <v>61</v>
      </c>
      <c r="P96" t="s">
        <v>39</v>
      </c>
      <c r="Q96">
        <v>807</v>
      </c>
      <c r="R96">
        <f t="shared" si="5"/>
        <v>767</v>
      </c>
      <c r="S96" t="s">
        <v>45</v>
      </c>
    </row>
    <row r="97" spans="1:20" x14ac:dyDescent="0.3">
      <c r="A97" t="s">
        <v>110</v>
      </c>
      <c r="B97" t="s">
        <v>56</v>
      </c>
      <c r="C97" t="s">
        <v>39</v>
      </c>
      <c r="D97">
        <v>1430</v>
      </c>
      <c r="E97">
        <f t="shared" si="4"/>
        <v>1390</v>
      </c>
      <c r="F97" t="s">
        <v>40</v>
      </c>
      <c r="N97" t="s">
        <v>110</v>
      </c>
      <c r="O97" t="s">
        <v>61</v>
      </c>
      <c r="P97" t="s">
        <v>39</v>
      </c>
      <c r="Q97">
        <v>968</v>
      </c>
      <c r="R97">
        <f t="shared" si="5"/>
        <v>928</v>
      </c>
      <c r="S97" t="s">
        <v>40</v>
      </c>
    </row>
    <row r="98" spans="1:20" x14ac:dyDescent="0.3">
      <c r="A98" t="s">
        <v>110</v>
      </c>
      <c r="B98" t="s">
        <v>56</v>
      </c>
      <c r="C98" t="s">
        <v>39</v>
      </c>
      <c r="D98">
        <v>1030</v>
      </c>
      <c r="E98">
        <f t="shared" si="4"/>
        <v>990</v>
      </c>
      <c r="F98" t="s">
        <v>40</v>
      </c>
      <c r="N98" t="s">
        <v>110</v>
      </c>
      <c r="O98" t="s">
        <v>61</v>
      </c>
      <c r="P98" t="s">
        <v>39</v>
      </c>
      <c r="Q98">
        <v>855</v>
      </c>
      <c r="R98">
        <f t="shared" si="5"/>
        <v>815</v>
      </c>
      <c r="S98" t="s">
        <v>40</v>
      </c>
    </row>
    <row r="99" spans="1:20" x14ac:dyDescent="0.3">
      <c r="A99" t="s">
        <v>110</v>
      </c>
      <c r="B99" t="s">
        <v>56</v>
      </c>
      <c r="C99" t="s">
        <v>39</v>
      </c>
      <c r="D99">
        <v>1159</v>
      </c>
      <c r="E99">
        <f t="shared" si="4"/>
        <v>1119</v>
      </c>
      <c r="F99" t="s">
        <v>40</v>
      </c>
      <c r="N99" t="s">
        <v>110</v>
      </c>
      <c r="O99" t="s">
        <v>61</v>
      </c>
      <c r="P99" t="s">
        <v>39</v>
      </c>
      <c r="Q99">
        <v>878</v>
      </c>
      <c r="R99">
        <f t="shared" si="5"/>
        <v>838</v>
      </c>
      <c r="S99" t="s">
        <v>40</v>
      </c>
    </row>
    <row r="100" spans="1:20" x14ac:dyDescent="0.3">
      <c r="A100" t="s">
        <v>110</v>
      </c>
      <c r="B100" t="s">
        <v>56</v>
      </c>
      <c r="C100" t="s">
        <v>49</v>
      </c>
      <c r="D100">
        <v>871</v>
      </c>
      <c r="E100">
        <f t="shared" si="4"/>
        <v>831</v>
      </c>
      <c r="F100" t="s">
        <v>40</v>
      </c>
      <c r="N100" t="s">
        <v>110</v>
      </c>
      <c r="O100" t="s">
        <v>61</v>
      </c>
      <c r="P100" t="s">
        <v>39</v>
      </c>
      <c r="Q100">
        <v>758</v>
      </c>
      <c r="R100">
        <f t="shared" si="5"/>
        <v>718</v>
      </c>
      <c r="S100" t="s">
        <v>45</v>
      </c>
    </row>
    <row r="101" spans="1:20" x14ac:dyDescent="0.3">
      <c r="A101" t="s">
        <v>110</v>
      </c>
      <c r="B101" t="s">
        <v>56</v>
      </c>
      <c r="C101" t="s">
        <v>39</v>
      </c>
      <c r="D101">
        <v>1343</v>
      </c>
      <c r="E101">
        <f t="shared" si="4"/>
        <v>1303</v>
      </c>
      <c r="F101" t="s">
        <v>40</v>
      </c>
      <c r="G101">
        <f>MEDIAN(E92:E101)</f>
        <v>1127.5</v>
      </c>
      <c r="N101" t="s">
        <v>110</v>
      </c>
      <c r="O101" t="s">
        <v>61</v>
      </c>
      <c r="P101" t="s">
        <v>39</v>
      </c>
      <c r="Q101">
        <v>1334</v>
      </c>
      <c r="R101">
        <f t="shared" si="5"/>
        <v>1294</v>
      </c>
      <c r="S101" t="s">
        <v>40</v>
      </c>
      <c r="T101">
        <f>MEDIAN(R92:R101)</f>
        <v>826.5</v>
      </c>
    </row>
    <row r="102" spans="1:20" x14ac:dyDescent="0.3">
      <c r="A102" t="s">
        <v>111</v>
      </c>
      <c r="B102" t="s">
        <v>56</v>
      </c>
      <c r="C102" t="s">
        <v>39</v>
      </c>
      <c r="D102">
        <v>1175</v>
      </c>
      <c r="E102">
        <f t="shared" si="4"/>
        <v>1135</v>
      </c>
      <c r="F102" t="s">
        <v>40</v>
      </c>
      <c r="N102" t="s">
        <v>111</v>
      </c>
      <c r="O102" t="s">
        <v>61</v>
      </c>
      <c r="P102" t="s">
        <v>39</v>
      </c>
      <c r="Q102">
        <v>1011</v>
      </c>
      <c r="R102">
        <f t="shared" si="5"/>
        <v>971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934</v>
      </c>
      <c r="E103">
        <f t="shared" si="4"/>
        <v>894</v>
      </c>
      <c r="F103" t="s">
        <v>40</v>
      </c>
      <c r="N103" t="s">
        <v>111</v>
      </c>
      <c r="O103" t="s">
        <v>61</v>
      </c>
      <c r="P103" t="s">
        <v>39</v>
      </c>
      <c r="Q103">
        <v>1174</v>
      </c>
      <c r="R103">
        <f t="shared" si="5"/>
        <v>1134</v>
      </c>
      <c r="S103" t="s">
        <v>45</v>
      </c>
    </row>
    <row r="104" spans="1:20" x14ac:dyDescent="0.3">
      <c r="A104" t="s">
        <v>111</v>
      </c>
      <c r="B104" t="s">
        <v>56</v>
      </c>
      <c r="C104" t="s">
        <v>39</v>
      </c>
      <c r="D104">
        <v>1478</v>
      </c>
      <c r="E104">
        <f t="shared" si="4"/>
        <v>1438</v>
      </c>
      <c r="F104" t="s">
        <v>40</v>
      </c>
      <c r="N104" t="s">
        <v>111</v>
      </c>
      <c r="O104" t="s">
        <v>61</v>
      </c>
      <c r="P104" t="s">
        <v>39</v>
      </c>
      <c r="Q104">
        <v>1223</v>
      </c>
      <c r="R104">
        <f t="shared" si="5"/>
        <v>1183</v>
      </c>
      <c r="S104" t="s">
        <v>45</v>
      </c>
    </row>
    <row r="105" spans="1:20" x14ac:dyDescent="0.3">
      <c r="A105" t="s">
        <v>111</v>
      </c>
      <c r="B105" t="s">
        <v>56</v>
      </c>
      <c r="C105" t="s">
        <v>39</v>
      </c>
      <c r="D105">
        <v>1122</v>
      </c>
      <c r="E105">
        <f t="shared" si="4"/>
        <v>1082</v>
      </c>
      <c r="F105" t="s">
        <v>40</v>
      </c>
      <c r="N105" t="s">
        <v>111</v>
      </c>
      <c r="O105" t="s">
        <v>61</v>
      </c>
      <c r="P105" t="s">
        <v>39</v>
      </c>
      <c r="Q105">
        <v>999</v>
      </c>
      <c r="R105">
        <f t="shared" si="5"/>
        <v>959</v>
      </c>
      <c r="S105" t="s">
        <v>40</v>
      </c>
    </row>
    <row r="106" spans="1:20" x14ac:dyDescent="0.3">
      <c r="A106" t="s">
        <v>111</v>
      </c>
      <c r="B106" t="s">
        <v>56</v>
      </c>
      <c r="C106" t="s">
        <v>39</v>
      </c>
      <c r="D106">
        <v>977</v>
      </c>
      <c r="E106">
        <f t="shared" si="4"/>
        <v>937</v>
      </c>
      <c r="F106" t="s">
        <v>40</v>
      </c>
      <c r="N106" t="s">
        <v>111</v>
      </c>
      <c r="O106" t="s">
        <v>61</v>
      </c>
      <c r="P106" t="s">
        <v>39</v>
      </c>
      <c r="Q106">
        <v>886</v>
      </c>
      <c r="R106">
        <f t="shared" si="5"/>
        <v>846</v>
      </c>
      <c r="S106" t="s">
        <v>45</v>
      </c>
    </row>
    <row r="107" spans="1:20" x14ac:dyDescent="0.3">
      <c r="A107" t="s">
        <v>111</v>
      </c>
      <c r="B107" t="s">
        <v>56</v>
      </c>
      <c r="C107" t="s">
        <v>39</v>
      </c>
      <c r="D107">
        <v>1233</v>
      </c>
      <c r="E107">
        <f t="shared" si="4"/>
        <v>1193</v>
      </c>
      <c r="F107" t="s">
        <v>40</v>
      </c>
      <c r="N107" t="s">
        <v>111</v>
      </c>
      <c r="O107" t="s">
        <v>61</v>
      </c>
      <c r="P107" t="s">
        <v>39</v>
      </c>
      <c r="Q107">
        <v>1064</v>
      </c>
      <c r="R107">
        <f t="shared" si="5"/>
        <v>1024</v>
      </c>
      <c r="S107" t="s">
        <v>40</v>
      </c>
    </row>
    <row r="108" spans="1:20" x14ac:dyDescent="0.3">
      <c r="A108" t="s">
        <v>111</v>
      </c>
      <c r="B108" t="s">
        <v>56</v>
      </c>
      <c r="C108" t="s">
        <v>39</v>
      </c>
      <c r="D108">
        <v>1078</v>
      </c>
      <c r="E108">
        <f t="shared" si="4"/>
        <v>1038</v>
      </c>
      <c r="F108" t="s">
        <v>40</v>
      </c>
      <c r="N108" t="s">
        <v>111</v>
      </c>
      <c r="O108" t="s">
        <v>61</v>
      </c>
      <c r="P108" t="s">
        <v>39</v>
      </c>
      <c r="Q108">
        <v>1224</v>
      </c>
      <c r="R108">
        <f t="shared" si="5"/>
        <v>1184</v>
      </c>
      <c r="S108" t="s">
        <v>45</v>
      </c>
    </row>
    <row r="109" spans="1:20" x14ac:dyDescent="0.3">
      <c r="A109" t="s">
        <v>111</v>
      </c>
      <c r="B109" t="s">
        <v>56</v>
      </c>
      <c r="C109" t="s">
        <v>39</v>
      </c>
      <c r="D109">
        <v>695</v>
      </c>
      <c r="E109">
        <f t="shared" si="4"/>
        <v>655</v>
      </c>
      <c r="F109" t="s">
        <v>40</v>
      </c>
      <c r="N109" t="s">
        <v>111</v>
      </c>
      <c r="O109" t="s">
        <v>61</v>
      </c>
      <c r="P109" t="s">
        <v>39</v>
      </c>
      <c r="Q109">
        <v>1064</v>
      </c>
      <c r="R109">
        <f t="shared" si="5"/>
        <v>1024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807</v>
      </c>
      <c r="E110">
        <f t="shared" si="4"/>
        <v>767</v>
      </c>
      <c r="F110" t="s">
        <v>40</v>
      </c>
      <c r="N110" t="s">
        <v>111</v>
      </c>
      <c r="O110" t="s">
        <v>61</v>
      </c>
      <c r="P110" t="s">
        <v>39</v>
      </c>
      <c r="Q110">
        <v>1239</v>
      </c>
      <c r="R110">
        <f t="shared" si="5"/>
        <v>1199</v>
      </c>
      <c r="S110" t="s">
        <v>45</v>
      </c>
    </row>
    <row r="111" spans="1:20" x14ac:dyDescent="0.3">
      <c r="A111" t="s">
        <v>111</v>
      </c>
      <c r="B111" t="s">
        <v>56</v>
      </c>
      <c r="C111" t="s">
        <v>39</v>
      </c>
      <c r="D111">
        <v>1127</v>
      </c>
      <c r="E111">
        <f t="shared" si="4"/>
        <v>1087</v>
      </c>
      <c r="F111" t="s">
        <v>40</v>
      </c>
      <c r="G111">
        <f>MEDIAN(E102:E111)</f>
        <v>1060</v>
      </c>
      <c r="N111" t="s">
        <v>111</v>
      </c>
      <c r="O111" t="s">
        <v>61</v>
      </c>
      <c r="P111" t="s">
        <v>39</v>
      </c>
      <c r="Q111">
        <v>743</v>
      </c>
      <c r="R111">
        <f t="shared" si="5"/>
        <v>703</v>
      </c>
      <c r="S111" t="s">
        <v>40</v>
      </c>
      <c r="T111">
        <f>MEDIAN(R102:R111)</f>
        <v>1024</v>
      </c>
    </row>
    <row r="112" spans="1:20" x14ac:dyDescent="0.3">
      <c r="A112" t="s">
        <v>112</v>
      </c>
      <c r="B112" t="s">
        <v>56</v>
      </c>
      <c r="C112" t="s">
        <v>39</v>
      </c>
      <c r="D112">
        <v>1061</v>
      </c>
      <c r="E112">
        <f t="shared" si="4"/>
        <v>1021</v>
      </c>
      <c r="F112" t="s">
        <v>40</v>
      </c>
      <c r="N112" t="s">
        <v>112</v>
      </c>
      <c r="O112" t="s">
        <v>61</v>
      </c>
      <c r="P112" t="s">
        <v>39</v>
      </c>
      <c r="Q112">
        <v>1920</v>
      </c>
      <c r="R112">
        <f t="shared" si="5"/>
        <v>1880</v>
      </c>
      <c r="S112" t="s">
        <v>45</v>
      </c>
    </row>
    <row r="113" spans="1:20" x14ac:dyDescent="0.3">
      <c r="A113" t="s">
        <v>112</v>
      </c>
      <c r="B113" t="s">
        <v>56</v>
      </c>
      <c r="C113" t="s">
        <v>39</v>
      </c>
      <c r="D113">
        <v>1367</v>
      </c>
      <c r="E113">
        <f t="shared" si="4"/>
        <v>1327</v>
      </c>
      <c r="F113" t="s">
        <v>40</v>
      </c>
      <c r="N113" t="s">
        <v>112</v>
      </c>
      <c r="O113" t="s">
        <v>61</v>
      </c>
      <c r="P113" t="s">
        <v>39</v>
      </c>
      <c r="Q113">
        <v>773</v>
      </c>
      <c r="R113">
        <f t="shared" si="5"/>
        <v>733</v>
      </c>
      <c r="S113" t="s">
        <v>45</v>
      </c>
    </row>
    <row r="114" spans="1:20" x14ac:dyDescent="0.3">
      <c r="A114" t="s">
        <v>112</v>
      </c>
      <c r="B114" t="s">
        <v>56</v>
      </c>
      <c r="C114" t="s">
        <v>39</v>
      </c>
      <c r="D114">
        <v>1207</v>
      </c>
      <c r="E114">
        <f t="shared" si="4"/>
        <v>1167</v>
      </c>
      <c r="F114" t="s">
        <v>40</v>
      </c>
      <c r="N114" t="s">
        <v>112</v>
      </c>
      <c r="O114" t="s">
        <v>61</v>
      </c>
      <c r="P114" t="s">
        <v>39</v>
      </c>
      <c r="Q114">
        <v>1175</v>
      </c>
      <c r="R114">
        <f t="shared" si="5"/>
        <v>1135</v>
      </c>
      <c r="S114" t="s">
        <v>45</v>
      </c>
    </row>
    <row r="115" spans="1:20" x14ac:dyDescent="0.3">
      <c r="A115" t="s">
        <v>112</v>
      </c>
      <c r="B115" t="s">
        <v>56</v>
      </c>
      <c r="C115" t="s">
        <v>39</v>
      </c>
      <c r="D115">
        <v>1271</v>
      </c>
      <c r="E115">
        <f t="shared" si="4"/>
        <v>1231</v>
      </c>
      <c r="F115" t="s">
        <v>40</v>
      </c>
      <c r="N115" t="s">
        <v>112</v>
      </c>
      <c r="O115" t="s">
        <v>61</v>
      </c>
      <c r="P115" t="s">
        <v>39</v>
      </c>
      <c r="Q115">
        <v>1207</v>
      </c>
      <c r="R115">
        <f t="shared" si="5"/>
        <v>1167</v>
      </c>
      <c r="S115" t="s">
        <v>40</v>
      </c>
    </row>
    <row r="116" spans="1:20" x14ac:dyDescent="0.3">
      <c r="A116" t="s">
        <v>112</v>
      </c>
      <c r="B116" t="s">
        <v>56</v>
      </c>
      <c r="C116" t="s">
        <v>39</v>
      </c>
      <c r="D116">
        <v>934</v>
      </c>
      <c r="E116">
        <f t="shared" si="4"/>
        <v>894</v>
      </c>
      <c r="F116" t="s">
        <v>40</v>
      </c>
      <c r="N116" t="s">
        <v>112</v>
      </c>
      <c r="O116" t="s">
        <v>61</v>
      </c>
      <c r="P116" t="s">
        <v>39</v>
      </c>
      <c r="Q116">
        <v>1095</v>
      </c>
      <c r="R116">
        <f t="shared" si="5"/>
        <v>1055</v>
      </c>
      <c r="S116" t="s">
        <v>45</v>
      </c>
    </row>
    <row r="117" spans="1:20" x14ac:dyDescent="0.3">
      <c r="A117" t="s">
        <v>112</v>
      </c>
      <c r="B117" t="s">
        <v>56</v>
      </c>
      <c r="C117" t="s">
        <v>39</v>
      </c>
      <c r="D117">
        <v>1111</v>
      </c>
      <c r="E117">
        <f t="shared" si="4"/>
        <v>1071</v>
      </c>
      <c r="F117" t="s">
        <v>40</v>
      </c>
      <c r="N117" t="s">
        <v>112</v>
      </c>
      <c r="O117" t="s">
        <v>61</v>
      </c>
      <c r="P117" t="s">
        <v>39</v>
      </c>
      <c r="Q117">
        <v>709</v>
      </c>
      <c r="R117">
        <f t="shared" si="5"/>
        <v>669</v>
      </c>
      <c r="S117" t="s">
        <v>40</v>
      </c>
    </row>
    <row r="118" spans="1:20" x14ac:dyDescent="0.3">
      <c r="A118" t="s">
        <v>112</v>
      </c>
      <c r="B118" t="s">
        <v>56</v>
      </c>
      <c r="C118" t="s">
        <v>39</v>
      </c>
      <c r="D118">
        <v>1186</v>
      </c>
      <c r="E118">
        <f t="shared" si="4"/>
        <v>1146</v>
      </c>
      <c r="F118" t="s">
        <v>40</v>
      </c>
      <c r="N118" t="s">
        <v>112</v>
      </c>
      <c r="O118" t="s">
        <v>61</v>
      </c>
      <c r="P118" t="s">
        <v>49</v>
      </c>
      <c r="Q118">
        <v>936</v>
      </c>
      <c r="R118">
        <f t="shared" si="5"/>
        <v>896</v>
      </c>
      <c r="S118" t="s">
        <v>45</v>
      </c>
    </row>
    <row r="119" spans="1:20" x14ac:dyDescent="0.3">
      <c r="A119" t="s">
        <v>112</v>
      </c>
      <c r="B119" t="s">
        <v>56</v>
      </c>
      <c r="C119" t="s">
        <v>39</v>
      </c>
      <c r="D119">
        <v>1062</v>
      </c>
      <c r="E119">
        <f t="shared" si="4"/>
        <v>1022</v>
      </c>
      <c r="F119" t="s">
        <v>40</v>
      </c>
      <c r="N119" t="s">
        <v>112</v>
      </c>
      <c r="O119" t="s">
        <v>61</v>
      </c>
      <c r="P119" t="s">
        <v>39</v>
      </c>
      <c r="Q119">
        <v>1175</v>
      </c>
      <c r="R119">
        <f t="shared" si="5"/>
        <v>1135</v>
      </c>
      <c r="S119" t="s">
        <v>45</v>
      </c>
    </row>
    <row r="120" spans="1:20" x14ac:dyDescent="0.3">
      <c r="A120" t="s">
        <v>112</v>
      </c>
      <c r="B120" t="s">
        <v>56</v>
      </c>
      <c r="C120" t="s">
        <v>39</v>
      </c>
      <c r="D120">
        <v>1096</v>
      </c>
      <c r="E120">
        <f t="shared" si="4"/>
        <v>1056</v>
      </c>
      <c r="F120" t="s">
        <v>40</v>
      </c>
      <c r="N120" t="s">
        <v>112</v>
      </c>
      <c r="O120" t="s">
        <v>61</v>
      </c>
      <c r="P120" t="s">
        <v>39</v>
      </c>
      <c r="Q120">
        <v>1159</v>
      </c>
      <c r="R120">
        <f t="shared" si="5"/>
        <v>1119</v>
      </c>
      <c r="S120" t="s">
        <v>45</v>
      </c>
    </row>
    <row r="121" spans="1:20" x14ac:dyDescent="0.3">
      <c r="A121" t="s">
        <v>112</v>
      </c>
      <c r="B121" t="s">
        <v>56</v>
      </c>
      <c r="C121" t="s">
        <v>39</v>
      </c>
      <c r="D121">
        <v>1030</v>
      </c>
      <c r="E121">
        <f t="shared" si="4"/>
        <v>990</v>
      </c>
      <c r="F121" t="s">
        <v>40</v>
      </c>
      <c r="G121">
        <f>MEDIAN(E112:E121)</f>
        <v>1063.5</v>
      </c>
      <c r="N121" t="s">
        <v>112</v>
      </c>
      <c r="O121" t="s">
        <v>61</v>
      </c>
      <c r="P121" t="s">
        <v>39</v>
      </c>
      <c r="Q121">
        <v>1095</v>
      </c>
      <c r="R121">
        <f t="shared" si="5"/>
        <v>1055</v>
      </c>
      <c r="S121" t="s">
        <v>40</v>
      </c>
      <c r="T121">
        <f>MEDIAN(R112:R121)</f>
        <v>1087</v>
      </c>
    </row>
    <row r="122" spans="1:20" x14ac:dyDescent="0.3">
      <c r="A122" t="s">
        <v>113</v>
      </c>
      <c r="B122" t="s">
        <v>56</v>
      </c>
      <c r="C122" t="s">
        <v>49</v>
      </c>
      <c r="D122">
        <v>1079</v>
      </c>
      <c r="E122">
        <f t="shared" si="4"/>
        <v>1039</v>
      </c>
      <c r="F122" t="s">
        <v>40</v>
      </c>
      <c r="N122" t="s">
        <v>113</v>
      </c>
      <c r="O122" t="s">
        <v>61</v>
      </c>
      <c r="P122" t="s">
        <v>49</v>
      </c>
      <c r="Q122">
        <v>698</v>
      </c>
      <c r="R122">
        <f t="shared" si="5"/>
        <v>658</v>
      </c>
      <c r="S122" t="s">
        <v>45</v>
      </c>
    </row>
    <row r="123" spans="1:20" x14ac:dyDescent="0.3">
      <c r="A123" t="s">
        <v>113</v>
      </c>
      <c r="B123" t="s">
        <v>56</v>
      </c>
      <c r="C123" t="s">
        <v>49</v>
      </c>
      <c r="D123">
        <v>1335</v>
      </c>
      <c r="E123">
        <f t="shared" si="4"/>
        <v>1295</v>
      </c>
      <c r="F123" t="s">
        <v>40</v>
      </c>
      <c r="N123" t="s">
        <v>113</v>
      </c>
      <c r="O123" t="s">
        <v>61</v>
      </c>
      <c r="P123" t="s">
        <v>49</v>
      </c>
      <c r="Q123">
        <v>902</v>
      </c>
      <c r="R123">
        <f t="shared" si="5"/>
        <v>862</v>
      </c>
      <c r="S123" t="s">
        <v>40</v>
      </c>
    </row>
    <row r="124" spans="1:20" x14ac:dyDescent="0.3">
      <c r="A124" t="s">
        <v>113</v>
      </c>
      <c r="B124" t="s">
        <v>56</v>
      </c>
      <c r="C124" t="s">
        <v>49</v>
      </c>
      <c r="D124">
        <v>871</v>
      </c>
      <c r="E124">
        <f t="shared" si="4"/>
        <v>831</v>
      </c>
      <c r="F124" t="s">
        <v>40</v>
      </c>
      <c r="N124" t="s">
        <v>113</v>
      </c>
      <c r="O124" t="s">
        <v>61</v>
      </c>
      <c r="P124" t="s">
        <v>49</v>
      </c>
      <c r="Q124">
        <v>966</v>
      </c>
      <c r="R124">
        <f t="shared" si="5"/>
        <v>926</v>
      </c>
      <c r="S124" t="s">
        <v>40</v>
      </c>
    </row>
    <row r="125" spans="1:20" x14ac:dyDescent="0.3">
      <c r="A125" t="s">
        <v>113</v>
      </c>
      <c r="B125" t="s">
        <v>56</v>
      </c>
      <c r="C125" t="s">
        <v>49</v>
      </c>
      <c r="D125">
        <v>1399</v>
      </c>
      <c r="E125">
        <f t="shared" si="4"/>
        <v>1359</v>
      </c>
      <c r="F125" t="s">
        <v>40</v>
      </c>
      <c r="N125" t="s">
        <v>113</v>
      </c>
      <c r="O125" t="s">
        <v>61</v>
      </c>
      <c r="P125" t="s">
        <v>49</v>
      </c>
      <c r="Q125">
        <v>790</v>
      </c>
      <c r="R125">
        <f t="shared" si="5"/>
        <v>750</v>
      </c>
      <c r="S125" t="s">
        <v>45</v>
      </c>
    </row>
    <row r="126" spans="1:20" x14ac:dyDescent="0.3">
      <c r="A126" t="s">
        <v>113</v>
      </c>
      <c r="B126" t="s">
        <v>56</v>
      </c>
      <c r="C126" t="s">
        <v>49</v>
      </c>
      <c r="D126">
        <v>1207</v>
      </c>
      <c r="E126">
        <f t="shared" si="4"/>
        <v>1167</v>
      </c>
      <c r="F126" t="s">
        <v>40</v>
      </c>
      <c r="N126" t="s">
        <v>113</v>
      </c>
      <c r="O126" t="s">
        <v>61</v>
      </c>
      <c r="P126" t="s">
        <v>49</v>
      </c>
      <c r="Q126">
        <v>866</v>
      </c>
      <c r="R126">
        <f t="shared" si="5"/>
        <v>826</v>
      </c>
      <c r="S126" t="s">
        <v>40</v>
      </c>
    </row>
    <row r="127" spans="1:20" x14ac:dyDescent="0.3">
      <c r="A127" t="s">
        <v>113</v>
      </c>
      <c r="B127" t="s">
        <v>56</v>
      </c>
      <c r="C127" t="s">
        <v>49</v>
      </c>
      <c r="D127">
        <v>1143</v>
      </c>
      <c r="E127">
        <f t="shared" si="4"/>
        <v>1103</v>
      </c>
      <c r="F127" t="s">
        <v>40</v>
      </c>
      <c r="N127" t="s">
        <v>113</v>
      </c>
      <c r="O127" t="s">
        <v>61</v>
      </c>
      <c r="P127" t="s">
        <v>49</v>
      </c>
      <c r="Q127">
        <v>1062</v>
      </c>
      <c r="R127">
        <f t="shared" si="5"/>
        <v>1022</v>
      </c>
      <c r="S127" t="s">
        <v>40</v>
      </c>
    </row>
    <row r="128" spans="1:20" x14ac:dyDescent="0.3">
      <c r="A128" t="s">
        <v>113</v>
      </c>
      <c r="B128" t="s">
        <v>56</v>
      </c>
      <c r="C128" t="s">
        <v>49</v>
      </c>
      <c r="D128">
        <v>1511</v>
      </c>
      <c r="E128">
        <f t="shared" si="4"/>
        <v>1471</v>
      </c>
      <c r="F128" t="s">
        <v>40</v>
      </c>
      <c r="N128" t="s">
        <v>113</v>
      </c>
      <c r="O128" t="s">
        <v>61</v>
      </c>
      <c r="P128" t="s">
        <v>49</v>
      </c>
      <c r="Q128">
        <v>872</v>
      </c>
      <c r="R128">
        <f t="shared" si="5"/>
        <v>832</v>
      </c>
      <c r="S128" t="s">
        <v>45</v>
      </c>
    </row>
    <row r="129" spans="1:20" x14ac:dyDescent="0.3">
      <c r="A129" t="s">
        <v>113</v>
      </c>
      <c r="B129" t="s">
        <v>56</v>
      </c>
      <c r="C129" t="s">
        <v>49</v>
      </c>
      <c r="D129">
        <v>1255</v>
      </c>
      <c r="E129">
        <f t="shared" si="4"/>
        <v>1215</v>
      </c>
      <c r="F129" t="s">
        <v>40</v>
      </c>
      <c r="N129" t="s">
        <v>113</v>
      </c>
      <c r="O129" t="s">
        <v>61</v>
      </c>
      <c r="P129" t="s">
        <v>49</v>
      </c>
      <c r="Q129">
        <v>935</v>
      </c>
      <c r="R129">
        <f t="shared" si="5"/>
        <v>895</v>
      </c>
      <c r="S129" t="s">
        <v>45</v>
      </c>
    </row>
    <row r="130" spans="1:20" x14ac:dyDescent="0.3">
      <c r="A130" t="s">
        <v>113</v>
      </c>
      <c r="B130" t="s">
        <v>56</v>
      </c>
      <c r="C130" t="s">
        <v>49</v>
      </c>
      <c r="D130">
        <v>967</v>
      </c>
      <c r="E130">
        <f t="shared" ref="E130:E193" si="6">D130-40</f>
        <v>927</v>
      </c>
      <c r="F130" t="s">
        <v>40</v>
      </c>
      <c r="N130" t="s">
        <v>113</v>
      </c>
      <c r="O130" t="s">
        <v>61</v>
      </c>
      <c r="P130" t="s">
        <v>49</v>
      </c>
      <c r="Q130">
        <v>1031</v>
      </c>
      <c r="R130">
        <f t="shared" ref="R130:R193" si="7">Q130-40</f>
        <v>991</v>
      </c>
      <c r="S130" t="s">
        <v>45</v>
      </c>
    </row>
    <row r="131" spans="1:20" x14ac:dyDescent="0.3">
      <c r="A131" t="s">
        <v>113</v>
      </c>
      <c r="B131" t="s">
        <v>56</v>
      </c>
      <c r="C131" t="s">
        <v>49</v>
      </c>
      <c r="D131">
        <v>1415</v>
      </c>
      <c r="E131">
        <f t="shared" si="6"/>
        <v>1375</v>
      </c>
      <c r="F131" t="s">
        <v>40</v>
      </c>
      <c r="G131">
        <f>MEDIAN(E122:E131)</f>
        <v>1191</v>
      </c>
      <c r="N131" t="s">
        <v>113</v>
      </c>
      <c r="O131" t="s">
        <v>61</v>
      </c>
      <c r="P131" t="s">
        <v>49</v>
      </c>
      <c r="Q131">
        <v>1095</v>
      </c>
      <c r="R131">
        <f t="shared" si="7"/>
        <v>1055</v>
      </c>
      <c r="S131" t="s">
        <v>45</v>
      </c>
      <c r="T131">
        <f>MEDIAN(R122:R131)</f>
        <v>878.5</v>
      </c>
    </row>
    <row r="132" spans="1:20" x14ac:dyDescent="0.3">
      <c r="A132" t="s">
        <v>114</v>
      </c>
      <c r="B132" t="s">
        <v>56</v>
      </c>
      <c r="C132" t="s">
        <v>49</v>
      </c>
      <c r="D132">
        <v>1319</v>
      </c>
      <c r="E132">
        <f t="shared" si="6"/>
        <v>1279</v>
      </c>
      <c r="F132" t="s">
        <v>40</v>
      </c>
      <c r="N132" t="s">
        <v>114</v>
      </c>
      <c r="O132" t="s">
        <v>61</v>
      </c>
      <c r="P132" t="s">
        <v>49</v>
      </c>
      <c r="Q132">
        <v>918</v>
      </c>
      <c r="R132">
        <f t="shared" si="7"/>
        <v>878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993</v>
      </c>
      <c r="E133">
        <f t="shared" si="6"/>
        <v>953</v>
      </c>
      <c r="F133" t="s">
        <v>40</v>
      </c>
      <c r="N133" t="s">
        <v>114</v>
      </c>
      <c r="O133" t="s">
        <v>61</v>
      </c>
      <c r="P133" t="s">
        <v>49</v>
      </c>
      <c r="Q133">
        <v>882</v>
      </c>
      <c r="R133">
        <f t="shared" si="7"/>
        <v>842</v>
      </c>
      <c r="S133" t="s">
        <v>40</v>
      </c>
    </row>
    <row r="134" spans="1:20" x14ac:dyDescent="0.3">
      <c r="A134" t="s">
        <v>114</v>
      </c>
      <c r="B134" t="s">
        <v>56</v>
      </c>
      <c r="C134" t="s">
        <v>49</v>
      </c>
      <c r="D134">
        <v>823</v>
      </c>
      <c r="E134">
        <f t="shared" si="6"/>
        <v>783</v>
      </c>
      <c r="F134" t="s">
        <v>40</v>
      </c>
      <c r="N134" t="s">
        <v>114</v>
      </c>
      <c r="O134" t="s">
        <v>61</v>
      </c>
      <c r="P134" t="s">
        <v>49</v>
      </c>
      <c r="Q134">
        <v>837</v>
      </c>
      <c r="R134">
        <f t="shared" si="7"/>
        <v>797</v>
      </c>
      <c r="S134" t="s">
        <v>45</v>
      </c>
    </row>
    <row r="135" spans="1:20" x14ac:dyDescent="0.3">
      <c r="A135" t="s">
        <v>114</v>
      </c>
      <c r="B135" t="s">
        <v>56</v>
      </c>
      <c r="C135" t="s">
        <v>49</v>
      </c>
      <c r="D135">
        <v>1016</v>
      </c>
      <c r="E135">
        <f t="shared" si="6"/>
        <v>976</v>
      </c>
      <c r="F135" t="s">
        <v>40</v>
      </c>
      <c r="N135" t="s">
        <v>114</v>
      </c>
      <c r="O135" t="s">
        <v>61</v>
      </c>
      <c r="P135" t="s">
        <v>49</v>
      </c>
      <c r="Q135">
        <v>1142</v>
      </c>
      <c r="R135">
        <f t="shared" si="7"/>
        <v>1102</v>
      </c>
      <c r="S135" t="s">
        <v>40</v>
      </c>
    </row>
    <row r="136" spans="1:20" x14ac:dyDescent="0.3">
      <c r="A136" t="s">
        <v>114</v>
      </c>
      <c r="B136" t="s">
        <v>56</v>
      </c>
      <c r="C136" t="s">
        <v>49</v>
      </c>
      <c r="D136">
        <v>1783</v>
      </c>
      <c r="E136">
        <f t="shared" si="6"/>
        <v>1743</v>
      </c>
      <c r="F136" t="s">
        <v>40</v>
      </c>
      <c r="N136" t="s">
        <v>114</v>
      </c>
      <c r="O136" t="s">
        <v>61</v>
      </c>
      <c r="P136" t="s">
        <v>49</v>
      </c>
      <c r="Q136">
        <v>1095</v>
      </c>
      <c r="R136">
        <f t="shared" si="7"/>
        <v>1055</v>
      </c>
      <c r="S136" t="s">
        <v>40</v>
      </c>
    </row>
    <row r="137" spans="1:20" x14ac:dyDescent="0.3">
      <c r="A137" t="s">
        <v>114</v>
      </c>
      <c r="B137" t="s">
        <v>56</v>
      </c>
      <c r="C137" t="s">
        <v>49</v>
      </c>
      <c r="D137">
        <v>1175</v>
      </c>
      <c r="E137">
        <f t="shared" si="6"/>
        <v>1135</v>
      </c>
      <c r="F137" t="s">
        <v>40</v>
      </c>
      <c r="N137" t="s">
        <v>114</v>
      </c>
      <c r="O137" t="s">
        <v>61</v>
      </c>
      <c r="P137" t="s">
        <v>49</v>
      </c>
      <c r="Q137">
        <v>1015</v>
      </c>
      <c r="R137">
        <f t="shared" si="7"/>
        <v>975</v>
      </c>
      <c r="S137" t="s">
        <v>40</v>
      </c>
    </row>
    <row r="138" spans="1:20" x14ac:dyDescent="0.3">
      <c r="A138" t="s">
        <v>114</v>
      </c>
      <c r="B138" t="s">
        <v>56</v>
      </c>
      <c r="C138" t="s">
        <v>39</v>
      </c>
      <c r="D138">
        <v>5014</v>
      </c>
      <c r="E138">
        <f t="shared" si="6"/>
        <v>4974</v>
      </c>
      <c r="F138" t="s">
        <v>40</v>
      </c>
      <c r="N138" t="s">
        <v>114</v>
      </c>
      <c r="O138" t="s">
        <v>61</v>
      </c>
      <c r="P138" t="s">
        <v>49</v>
      </c>
      <c r="Q138">
        <v>983</v>
      </c>
      <c r="R138">
        <f t="shared" si="7"/>
        <v>943</v>
      </c>
      <c r="S138" t="s">
        <v>40</v>
      </c>
    </row>
    <row r="139" spans="1:20" x14ac:dyDescent="0.3">
      <c r="A139" t="s">
        <v>114</v>
      </c>
      <c r="B139" t="s">
        <v>56</v>
      </c>
      <c r="C139" t="s">
        <v>49</v>
      </c>
      <c r="D139">
        <v>1095</v>
      </c>
      <c r="E139">
        <f t="shared" si="6"/>
        <v>1055</v>
      </c>
      <c r="F139" t="s">
        <v>40</v>
      </c>
      <c r="N139" t="s">
        <v>114</v>
      </c>
      <c r="O139" t="s">
        <v>61</v>
      </c>
      <c r="P139" t="s">
        <v>49</v>
      </c>
      <c r="Q139">
        <v>919</v>
      </c>
      <c r="R139">
        <f t="shared" si="7"/>
        <v>879</v>
      </c>
      <c r="S139" t="s">
        <v>45</v>
      </c>
    </row>
    <row r="140" spans="1:20" x14ac:dyDescent="0.3">
      <c r="A140" t="s">
        <v>114</v>
      </c>
      <c r="B140" t="s">
        <v>56</v>
      </c>
      <c r="C140" t="s">
        <v>49</v>
      </c>
      <c r="D140">
        <v>1111</v>
      </c>
      <c r="E140">
        <f t="shared" si="6"/>
        <v>1071</v>
      </c>
      <c r="F140" t="s">
        <v>40</v>
      </c>
      <c r="N140" t="s">
        <v>114</v>
      </c>
      <c r="O140" t="s">
        <v>61</v>
      </c>
      <c r="P140" t="s">
        <v>49</v>
      </c>
      <c r="Q140">
        <v>1031</v>
      </c>
      <c r="R140">
        <f t="shared" si="7"/>
        <v>991</v>
      </c>
      <c r="S140" t="s">
        <v>40</v>
      </c>
    </row>
    <row r="141" spans="1:20" x14ac:dyDescent="0.3">
      <c r="A141" t="s">
        <v>114</v>
      </c>
      <c r="B141" t="s">
        <v>56</v>
      </c>
      <c r="C141" t="s">
        <v>49</v>
      </c>
      <c r="D141">
        <v>1143</v>
      </c>
      <c r="E141">
        <f t="shared" si="6"/>
        <v>1103</v>
      </c>
      <c r="F141" t="s">
        <v>40</v>
      </c>
      <c r="G141">
        <f>MEDIAN(E132:E141)</f>
        <v>1087</v>
      </c>
      <c r="N141" t="s">
        <v>114</v>
      </c>
      <c r="O141" t="s">
        <v>61</v>
      </c>
      <c r="P141" t="s">
        <v>49</v>
      </c>
      <c r="Q141">
        <v>918</v>
      </c>
      <c r="R141">
        <f t="shared" si="7"/>
        <v>878</v>
      </c>
      <c r="S141" t="s">
        <v>45</v>
      </c>
      <c r="T141">
        <f>MEDIAN(R132:R141)</f>
        <v>911</v>
      </c>
    </row>
    <row r="142" spans="1:20" x14ac:dyDescent="0.3">
      <c r="A142" t="s">
        <v>115</v>
      </c>
      <c r="B142" t="s">
        <v>56</v>
      </c>
      <c r="C142" t="s">
        <v>49</v>
      </c>
      <c r="D142">
        <v>903</v>
      </c>
      <c r="E142">
        <f t="shared" si="6"/>
        <v>863</v>
      </c>
      <c r="F142" t="s">
        <v>40</v>
      </c>
      <c r="N142" t="s">
        <v>115</v>
      </c>
      <c r="O142" t="s">
        <v>61</v>
      </c>
      <c r="P142" t="s">
        <v>49</v>
      </c>
      <c r="Q142">
        <v>887</v>
      </c>
      <c r="R142">
        <f t="shared" si="7"/>
        <v>847</v>
      </c>
      <c r="S142" t="s">
        <v>40</v>
      </c>
    </row>
    <row r="143" spans="1:20" x14ac:dyDescent="0.3">
      <c r="A143" t="s">
        <v>115</v>
      </c>
      <c r="B143" t="s">
        <v>56</v>
      </c>
      <c r="C143" t="s">
        <v>49</v>
      </c>
      <c r="D143">
        <v>839</v>
      </c>
      <c r="E143">
        <f t="shared" si="6"/>
        <v>799</v>
      </c>
      <c r="F143" t="s">
        <v>40</v>
      </c>
      <c r="N143" t="s">
        <v>115</v>
      </c>
      <c r="O143" t="s">
        <v>61</v>
      </c>
      <c r="P143" t="s">
        <v>49</v>
      </c>
      <c r="Q143">
        <v>902</v>
      </c>
      <c r="R143">
        <f t="shared" si="7"/>
        <v>862</v>
      </c>
      <c r="S143" t="s">
        <v>40</v>
      </c>
    </row>
    <row r="144" spans="1:20" x14ac:dyDescent="0.3">
      <c r="A144" t="s">
        <v>115</v>
      </c>
      <c r="B144" t="s">
        <v>56</v>
      </c>
      <c r="C144" t="s">
        <v>49</v>
      </c>
      <c r="D144">
        <v>1233</v>
      </c>
      <c r="E144">
        <f t="shared" si="6"/>
        <v>1193</v>
      </c>
      <c r="F144" t="s">
        <v>40</v>
      </c>
      <c r="N144" t="s">
        <v>115</v>
      </c>
      <c r="O144" t="s">
        <v>61</v>
      </c>
      <c r="P144" t="s">
        <v>49</v>
      </c>
      <c r="Q144">
        <v>1072</v>
      </c>
      <c r="R144">
        <f t="shared" si="7"/>
        <v>1032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774</v>
      </c>
      <c r="E145">
        <f t="shared" si="6"/>
        <v>734</v>
      </c>
      <c r="F145" t="s">
        <v>40</v>
      </c>
      <c r="N145" t="s">
        <v>115</v>
      </c>
      <c r="O145" t="s">
        <v>61</v>
      </c>
      <c r="P145" t="s">
        <v>49</v>
      </c>
      <c r="Q145">
        <v>839</v>
      </c>
      <c r="R145">
        <f t="shared" si="7"/>
        <v>799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871</v>
      </c>
      <c r="E146">
        <f t="shared" si="6"/>
        <v>831</v>
      </c>
      <c r="F146" t="s">
        <v>40</v>
      </c>
      <c r="N146" t="s">
        <v>115</v>
      </c>
      <c r="O146" t="s">
        <v>61</v>
      </c>
      <c r="P146" t="s">
        <v>49</v>
      </c>
      <c r="Q146">
        <v>945</v>
      </c>
      <c r="R146">
        <f t="shared" si="7"/>
        <v>905</v>
      </c>
      <c r="S146" t="s">
        <v>40</v>
      </c>
    </row>
    <row r="147" spans="1:20" x14ac:dyDescent="0.3">
      <c r="A147" t="s">
        <v>115</v>
      </c>
      <c r="B147" t="s">
        <v>56</v>
      </c>
      <c r="C147" t="s">
        <v>49</v>
      </c>
      <c r="D147">
        <v>711</v>
      </c>
      <c r="E147">
        <f t="shared" si="6"/>
        <v>671</v>
      </c>
      <c r="F147" t="s">
        <v>40</v>
      </c>
      <c r="N147" t="s">
        <v>115</v>
      </c>
      <c r="O147" t="s">
        <v>61</v>
      </c>
      <c r="P147" t="s">
        <v>49</v>
      </c>
      <c r="Q147">
        <v>984</v>
      </c>
      <c r="R147">
        <f t="shared" si="7"/>
        <v>944</v>
      </c>
      <c r="S147" t="s">
        <v>40</v>
      </c>
    </row>
    <row r="148" spans="1:20" x14ac:dyDescent="0.3">
      <c r="A148" t="s">
        <v>115</v>
      </c>
      <c r="B148" t="s">
        <v>56</v>
      </c>
      <c r="C148" t="s">
        <v>49</v>
      </c>
      <c r="D148">
        <v>1030</v>
      </c>
      <c r="E148">
        <f t="shared" si="6"/>
        <v>990</v>
      </c>
      <c r="F148" t="s">
        <v>40</v>
      </c>
      <c r="N148" t="s">
        <v>115</v>
      </c>
      <c r="O148" t="s">
        <v>61</v>
      </c>
      <c r="P148" t="s">
        <v>49</v>
      </c>
      <c r="Q148">
        <v>743</v>
      </c>
      <c r="R148">
        <f t="shared" si="7"/>
        <v>703</v>
      </c>
      <c r="S148" t="s">
        <v>40</v>
      </c>
    </row>
    <row r="149" spans="1:20" x14ac:dyDescent="0.3">
      <c r="A149" t="s">
        <v>115</v>
      </c>
      <c r="B149" t="s">
        <v>56</v>
      </c>
      <c r="C149" t="s">
        <v>49</v>
      </c>
      <c r="D149">
        <v>838</v>
      </c>
      <c r="E149">
        <f t="shared" si="6"/>
        <v>798</v>
      </c>
      <c r="F149" t="s">
        <v>40</v>
      </c>
      <c r="N149" t="s">
        <v>115</v>
      </c>
      <c r="O149" t="s">
        <v>61</v>
      </c>
      <c r="P149" t="s">
        <v>49</v>
      </c>
      <c r="Q149">
        <v>1125</v>
      </c>
      <c r="R149">
        <f t="shared" si="7"/>
        <v>1085</v>
      </c>
      <c r="S149" t="s">
        <v>40</v>
      </c>
    </row>
    <row r="150" spans="1:20" x14ac:dyDescent="0.3">
      <c r="A150" t="s">
        <v>115</v>
      </c>
      <c r="B150" t="s">
        <v>56</v>
      </c>
      <c r="C150" t="s">
        <v>49</v>
      </c>
      <c r="D150">
        <v>983</v>
      </c>
      <c r="E150">
        <f t="shared" si="6"/>
        <v>943</v>
      </c>
      <c r="F150" t="s">
        <v>40</v>
      </c>
      <c r="N150" t="s">
        <v>115</v>
      </c>
      <c r="O150" t="s">
        <v>61</v>
      </c>
      <c r="P150" t="s">
        <v>49</v>
      </c>
      <c r="Q150">
        <v>967</v>
      </c>
      <c r="R150">
        <f t="shared" si="7"/>
        <v>927</v>
      </c>
      <c r="S150" t="s">
        <v>40</v>
      </c>
    </row>
    <row r="151" spans="1:20" x14ac:dyDescent="0.3">
      <c r="A151" t="s">
        <v>115</v>
      </c>
      <c r="B151" t="s">
        <v>56</v>
      </c>
      <c r="C151" t="s">
        <v>49</v>
      </c>
      <c r="D151">
        <v>1672</v>
      </c>
      <c r="E151">
        <f t="shared" si="6"/>
        <v>1632</v>
      </c>
      <c r="F151" t="s">
        <v>40</v>
      </c>
      <c r="G151">
        <f>MEDIAN(E142:E151)</f>
        <v>847</v>
      </c>
      <c r="N151" t="s">
        <v>115</v>
      </c>
      <c r="O151" t="s">
        <v>61</v>
      </c>
      <c r="P151" t="s">
        <v>49</v>
      </c>
      <c r="Q151">
        <v>903</v>
      </c>
      <c r="R151">
        <f t="shared" si="7"/>
        <v>863</v>
      </c>
      <c r="S151" t="s">
        <v>45</v>
      </c>
      <c r="T151">
        <f>MEDIAN(R142:R151)</f>
        <v>884</v>
      </c>
    </row>
    <row r="152" spans="1:20" x14ac:dyDescent="0.3">
      <c r="A152" t="s">
        <v>116</v>
      </c>
      <c r="B152" t="s">
        <v>56</v>
      </c>
      <c r="C152" t="s">
        <v>49</v>
      </c>
      <c r="D152">
        <v>967</v>
      </c>
      <c r="E152">
        <f t="shared" si="6"/>
        <v>927</v>
      </c>
      <c r="F152" t="s">
        <v>40</v>
      </c>
      <c r="N152" t="s">
        <v>116</v>
      </c>
      <c r="O152" t="s">
        <v>61</v>
      </c>
      <c r="P152" t="s">
        <v>49</v>
      </c>
      <c r="Q152">
        <v>824</v>
      </c>
      <c r="R152">
        <f t="shared" si="7"/>
        <v>784</v>
      </c>
      <c r="S152" t="s">
        <v>40</v>
      </c>
    </row>
    <row r="153" spans="1:20" x14ac:dyDescent="0.3">
      <c r="A153" t="s">
        <v>116</v>
      </c>
      <c r="B153" t="s">
        <v>56</v>
      </c>
      <c r="C153" t="s">
        <v>49</v>
      </c>
      <c r="D153">
        <v>1095</v>
      </c>
      <c r="E153">
        <f t="shared" si="6"/>
        <v>1055</v>
      </c>
      <c r="F153" t="s">
        <v>40</v>
      </c>
      <c r="N153" t="s">
        <v>116</v>
      </c>
      <c r="O153" t="s">
        <v>61</v>
      </c>
      <c r="P153" t="s">
        <v>49</v>
      </c>
      <c r="Q153">
        <v>933</v>
      </c>
      <c r="R153">
        <f t="shared" si="7"/>
        <v>893</v>
      </c>
      <c r="S153" t="s">
        <v>40</v>
      </c>
    </row>
    <row r="154" spans="1:20" x14ac:dyDescent="0.3">
      <c r="A154" t="s">
        <v>116</v>
      </c>
      <c r="B154" t="s">
        <v>56</v>
      </c>
      <c r="C154" t="s">
        <v>49</v>
      </c>
      <c r="D154">
        <v>866</v>
      </c>
      <c r="E154">
        <f t="shared" si="6"/>
        <v>826</v>
      </c>
      <c r="F154" t="s">
        <v>40</v>
      </c>
      <c r="N154" t="s">
        <v>116</v>
      </c>
      <c r="O154" t="s">
        <v>61</v>
      </c>
      <c r="P154" t="s">
        <v>49</v>
      </c>
      <c r="Q154">
        <v>838</v>
      </c>
      <c r="R154">
        <f t="shared" si="7"/>
        <v>798</v>
      </c>
      <c r="S154" t="s">
        <v>45</v>
      </c>
    </row>
    <row r="155" spans="1:20" x14ac:dyDescent="0.3">
      <c r="A155" t="s">
        <v>116</v>
      </c>
      <c r="B155" t="s">
        <v>56</v>
      </c>
      <c r="C155" t="s">
        <v>49</v>
      </c>
      <c r="D155">
        <v>951</v>
      </c>
      <c r="E155">
        <f t="shared" si="6"/>
        <v>911</v>
      </c>
      <c r="F155" t="s">
        <v>40</v>
      </c>
      <c r="N155" t="s">
        <v>116</v>
      </c>
      <c r="O155" t="s">
        <v>61</v>
      </c>
      <c r="P155" t="s">
        <v>49</v>
      </c>
      <c r="Q155">
        <v>1575</v>
      </c>
      <c r="R155">
        <f t="shared" si="7"/>
        <v>1535</v>
      </c>
      <c r="S155" t="s">
        <v>40</v>
      </c>
    </row>
    <row r="156" spans="1:20" x14ac:dyDescent="0.3">
      <c r="A156" t="s">
        <v>116</v>
      </c>
      <c r="B156" t="s">
        <v>56</v>
      </c>
      <c r="C156" t="s">
        <v>49</v>
      </c>
      <c r="D156">
        <v>1430</v>
      </c>
      <c r="E156">
        <f t="shared" si="6"/>
        <v>1390</v>
      </c>
      <c r="F156" t="s">
        <v>40</v>
      </c>
      <c r="N156" t="s">
        <v>116</v>
      </c>
      <c r="O156" t="s">
        <v>61</v>
      </c>
      <c r="P156" t="s">
        <v>49</v>
      </c>
      <c r="Q156">
        <v>1297</v>
      </c>
      <c r="R156">
        <f t="shared" si="7"/>
        <v>1257</v>
      </c>
      <c r="S156" t="s">
        <v>45</v>
      </c>
    </row>
    <row r="157" spans="1:20" x14ac:dyDescent="0.3">
      <c r="A157" t="s">
        <v>116</v>
      </c>
      <c r="B157" t="s">
        <v>56</v>
      </c>
      <c r="C157" t="s">
        <v>49</v>
      </c>
      <c r="D157">
        <v>1287</v>
      </c>
      <c r="E157">
        <f t="shared" si="6"/>
        <v>1247</v>
      </c>
      <c r="F157" t="s">
        <v>40</v>
      </c>
      <c r="N157" t="s">
        <v>116</v>
      </c>
      <c r="O157" t="s">
        <v>61</v>
      </c>
      <c r="P157" t="s">
        <v>49</v>
      </c>
      <c r="Q157">
        <v>693</v>
      </c>
      <c r="R157">
        <f t="shared" si="7"/>
        <v>653</v>
      </c>
      <c r="S157" t="s">
        <v>45</v>
      </c>
    </row>
    <row r="158" spans="1:20" x14ac:dyDescent="0.3">
      <c r="A158" t="s">
        <v>116</v>
      </c>
      <c r="B158" t="s">
        <v>56</v>
      </c>
      <c r="C158" t="s">
        <v>49</v>
      </c>
      <c r="D158">
        <v>1463</v>
      </c>
      <c r="E158">
        <f t="shared" si="6"/>
        <v>1423</v>
      </c>
      <c r="F158" t="s">
        <v>40</v>
      </c>
      <c r="N158" t="s">
        <v>116</v>
      </c>
      <c r="O158" t="s">
        <v>61</v>
      </c>
      <c r="P158" t="s">
        <v>49</v>
      </c>
      <c r="Q158">
        <v>823</v>
      </c>
      <c r="R158">
        <f t="shared" si="7"/>
        <v>783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1000</v>
      </c>
      <c r="E159">
        <f t="shared" si="6"/>
        <v>960</v>
      </c>
      <c r="F159" t="s">
        <v>40</v>
      </c>
      <c r="N159" t="s">
        <v>116</v>
      </c>
      <c r="O159" t="s">
        <v>61</v>
      </c>
      <c r="P159" t="s">
        <v>49</v>
      </c>
      <c r="Q159">
        <v>775</v>
      </c>
      <c r="R159">
        <f t="shared" si="7"/>
        <v>735</v>
      </c>
      <c r="S159" t="s">
        <v>40</v>
      </c>
    </row>
    <row r="160" spans="1:20" x14ac:dyDescent="0.3">
      <c r="A160" t="s">
        <v>116</v>
      </c>
      <c r="B160" t="s">
        <v>56</v>
      </c>
      <c r="C160" t="s">
        <v>49</v>
      </c>
      <c r="D160">
        <v>1063</v>
      </c>
      <c r="E160">
        <f t="shared" si="6"/>
        <v>1023</v>
      </c>
      <c r="F160" t="s">
        <v>40</v>
      </c>
      <c r="N160" t="s">
        <v>116</v>
      </c>
      <c r="O160" t="s">
        <v>61</v>
      </c>
      <c r="P160" t="s">
        <v>49</v>
      </c>
      <c r="Q160">
        <v>918</v>
      </c>
      <c r="R160">
        <f t="shared" si="7"/>
        <v>878</v>
      </c>
      <c r="S160" t="s">
        <v>40</v>
      </c>
    </row>
    <row r="161" spans="1:20" x14ac:dyDescent="0.3">
      <c r="A161" t="s">
        <v>116</v>
      </c>
      <c r="B161" t="s">
        <v>56</v>
      </c>
      <c r="C161" t="s">
        <v>49</v>
      </c>
      <c r="D161">
        <v>854</v>
      </c>
      <c r="E161">
        <f t="shared" si="6"/>
        <v>814</v>
      </c>
      <c r="F161" t="s">
        <v>40</v>
      </c>
      <c r="G161">
        <f>MEDIAN(E152:E161)</f>
        <v>991.5</v>
      </c>
      <c r="N161" t="s">
        <v>116</v>
      </c>
      <c r="O161" t="s">
        <v>61</v>
      </c>
      <c r="P161" t="s">
        <v>49</v>
      </c>
      <c r="Q161">
        <v>869</v>
      </c>
      <c r="R161">
        <f t="shared" si="7"/>
        <v>829</v>
      </c>
      <c r="S161" t="s">
        <v>45</v>
      </c>
      <c r="T161">
        <f>MEDIAN(R152:R161)</f>
        <v>813.5</v>
      </c>
    </row>
    <row r="162" spans="1:20" x14ac:dyDescent="0.3">
      <c r="A162" t="s">
        <v>85</v>
      </c>
      <c r="B162" t="s">
        <v>56</v>
      </c>
      <c r="C162" t="s">
        <v>39</v>
      </c>
      <c r="D162">
        <v>1335</v>
      </c>
      <c r="E162">
        <f t="shared" si="6"/>
        <v>1295</v>
      </c>
      <c r="F162" t="s">
        <v>40</v>
      </c>
      <c r="N162" t="s">
        <v>85</v>
      </c>
      <c r="O162" t="s">
        <v>61</v>
      </c>
      <c r="P162" t="s">
        <v>39</v>
      </c>
      <c r="Q162">
        <v>1107</v>
      </c>
      <c r="R162">
        <f t="shared" si="7"/>
        <v>1067</v>
      </c>
      <c r="S162" t="s">
        <v>45</v>
      </c>
    </row>
    <row r="163" spans="1:20" x14ac:dyDescent="0.3">
      <c r="A163" t="s">
        <v>85</v>
      </c>
      <c r="B163" t="s">
        <v>56</v>
      </c>
      <c r="C163" t="s">
        <v>39</v>
      </c>
      <c r="D163">
        <v>1223</v>
      </c>
      <c r="E163">
        <f t="shared" si="6"/>
        <v>1183</v>
      </c>
      <c r="F163" t="s">
        <v>40</v>
      </c>
      <c r="N163" t="s">
        <v>85</v>
      </c>
      <c r="O163" t="s">
        <v>61</v>
      </c>
      <c r="P163" t="s">
        <v>39</v>
      </c>
      <c r="Q163">
        <v>950</v>
      </c>
      <c r="R163">
        <f t="shared" si="7"/>
        <v>910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1030</v>
      </c>
      <c r="E164">
        <f t="shared" si="6"/>
        <v>990</v>
      </c>
      <c r="F164" t="s">
        <v>40</v>
      </c>
      <c r="N164" t="s">
        <v>85</v>
      </c>
      <c r="O164" t="s">
        <v>61</v>
      </c>
      <c r="P164" t="s">
        <v>39</v>
      </c>
      <c r="Q164">
        <v>790</v>
      </c>
      <c r="R164">
        <f t="shared" si="7"/>
        <v>750</v>
      </c>
      <c r="S164" t="s">
        <v>40</v>
      </c>
    </row>
    <row r="165" spans="1:20" x14ac:dyDescent="0.3">
      <c r="A165" t="s">
        <v>85</v>
      </c>
      <c r="B165" t="s">
        <v>56</v>
      </c>
      <c r="C165" t="s">
        <v>39</v>
      </c>
      <c r="D165">
        <v>983</v>
      </c>
      <c r="E165">
        <f t="shared" si="6"/>
        <v>943</v>
      </c>
      <c r="F165" t="s">
        <v>40</v>
      </c>
      <c r="N165" t="s">
        <v>85</v>
      </c>
      <c r="O165" t="s">
        <v>61</v>
      </c>
      <c r="P165" t="s">
        <v>39</v>
      </c>
      <c r="Q165">
        <v>918</v>
      </c>
      <c r="R165">
        <f t="shared" si="7"/>
        <v>878</v>
      </c>
      <c r="S165" t="s">
        <v>45</v>
      </c>
    </row>
    <row r="166" spans="1:20" x14ac:dyDescent="0.3">
      <c r="A166" t="s">
        <v>85</v>
      </c>
      <c r="B166" t="s">
        <v>56</v>
      </c>
      <c r="C166" t="s">
        <v>39</v>
      </c>
      <c r="D166">
        <v>1110</v>
      </c>
      <c r="E166">
        <f t="shared" si="6"/>
        <v>1070</v>
      </c>
      <c r="F166" t="s">
        <v>40</v>
      </c>
      <c r="N166" t="s">
        <v>85</v>
      </c>
      <c r="O166" t="s">
        <v>61</v>
      </c>
      <c r="P166" t="s">
        <v>39</v>
      </c>
      <c r="Q166">
        <v>982</v>
      </c>
      <c r="R166">
        <f t="shared" si="7"/>
        <v>942</v>
      </c>
      <c r="S166" t="s">
        <v>40</v>
      </c>
    </row>
    <row r="167" spans="1:20" x14ac:dyDescent="0.3">
      <c r="A167" t="s">
        <v>85</v>
      </c>
      <c r="B167" t="s">
        <v>56</v>
      </c>
      <c r="C167" t="s">
        <v>39</v>
      </c>
      <c r="D167">
        <v>1159</v>
      </c>
      <c r="E167">
        <f t="shared" si="6"/>
        <v>1119</v>
      </c>
      <c r="F167" t="s">
        <v>40</v>
      </c>
      <c r="N167" t="s">
        <v>85</v>
      </c>
      <c r="O167" t="s">
        <v>61</v>
      </c>
      <c r="P167" t="s">
        <v>39</v>
      </c>
      <c r="Q167">
        <v>1086</v>
      </c>
      <c r="R167">
        <f t="shared" si="7"/>
        <v>1046</v>
      </c>
      <c r="S167" t="s">
        <v>40</v>
      </c>
    </row>
    <row r="168" spans="1:20" x14ac:dyDescent="0.3">
      <c r="A168" t="s">
        <v>85</v>
      </c>
      <c r="B168" t="s">
        <v>56</v>
      </c>
      <c r="C168" t="s">
        <v>39</v>
      </c>
      <c r="D168">
        <v>1207</v>
      </c>
      <c r="E168">
        <f t="shared" si="6"/>
        <v>1167</v>
      </c>
      <c r="F168" t="s">
        <v>40</v>
      </c>
      <c r="N168" t="s">
        <v>85</v>
      </c>
      <c r="O168" t="s">
        <v>61</v>
      </c>
      <c r="P168" t="s">
        <v>39</v>
      </c>
      <c r="Q168">
        <v>726</v>
      </c>
      <c r="R168">
        <f t="shared" si="7"/>
        <v>686</v>
      </c>
      <c r="S168" t="s">
        <v>45</v>
      </c>
    </row>
    <row r="169" spans="1:20" x14ac:dyDescent="0.3">
      <c r="A169" t="s">
        <v>85</v>
      </c>
      <c r="B169" t="s">
        <v>56</v>
      </c>
      <c r="C169" t="s">
        <v>39</v>
      </c>
      <c r="D169">
        <v>1031</v>
      </c>
      <c r="E169">
        <f t="shared" si="6"/>
        <v>991</v>
      </c>
      <c r="F169" t="s">
        <v>40</v>
      </c>
      <c r="N169" t="s">
        <v>85</v>
      </c>
      <c r="O169" t="s">
        <v>61</v>
      </c>
      <c r="P169" t="s">
        <v>39</v>
      </c>
      <c r="Q169">
        <v>903</v>
      </c>
      <c r="R169">
        <f t="shared" si="7"/>
        <v>863</v>
      </c>
      <c r="S169" t="s">
        <v>45</v>
      </c>
    </row>
    <row r="170" spans="1:20" x14ac:dyDescent="0.3">
      <c r="A170" t="s">
        <v>85</v>
      </c>
      <c r="B170" t="s">
        <v>56</v>
      </c>
      <c r="C170" t="s">
        <v>39</v>
      </c>
      <c r="D170">
        <v>1191</v>
      </c>
      <c r="E170">
        <f t="shared" si="6"/>
        <v>1151</v>
      </c>
      <c r="F170" t="s">
        <v>40</v>
      </c>
      <c r="N170" t="s">
        <v>85</v>
      </c>
      <c r="O170" t="s">
        <v>61</v>
      </c>
      <c r="P170" t="s">
        <v>39</v>
      </c>
      <c r="Q170">
        <v>1656</v>
      </c>
      <c r="R170">
        <f t="shared" si="7"/>
        <v>1616</v>
      </c>
      <c r="S170" t="s">
        <v>40</v>
      </c>
    </row>
    <row r="171" spans="1:20" x14ac:dyDescent="0.3">
      <c r="A171" t="s">
        <v>85</v>
      </c>
      <c r="B171" t="s">
        <v>56</v>
      </c>
      <c r="C171" t="s">
        <v>39</v>
      </c>
      <c r="D171">
        <v>983</v>
      </c>
      <c r="E171">
        <f t="shared" si="6"/>
        <v>943</v>
      </c>
      <c r="F171" t="s">
        <v>40</v>
      </c>
      <c r="G171">
        <f>MEDIAN(E162:E171)</f>
        <v>1094.5</v>
      </c>
      <c r="N171" t="s">
        <v>85</v>
      </c>
      <c r="O171" t="s">
        <v>61</v>
      </c>
      <c r="P171" t="s">
        <v>39</v>
      </c>
      <c r="Q171">
        <v>856</v>
      </c>
      <c r="R171">
        <f t="shared" si="7"/>
        <v>816</v>
      </c>
      <c r="S171" t="s">
        <v>45</v>
      </c>
      <c r="T171">
        <f>MEDIAN(R162:R171)</f>
        <v>894</v>
      </c>
    </row>
    <row r="172" spans="1:20" x14ac:dyDescent="0.3">
      <c r="A172" t="s">
        <v>86</v>
      </c>
      <c r="B172" t="s">
        <v>56</v>
      </c>
      <c r="C172" t="s">
        <v>39</v>
      </c>
      <c r="D172">
        <v>1334</v>
      </c>
      <c r="E172">
        <f t="shared" si="6"/>
        <v>1294</v>
      </c>
      <c r="F172" t="s">
        <v>40</v>
      </c>
      <c r="N172" t="s">
        <v>86</v>
      </c>
      <c r="O172" t="s">
        <v>61</v>
      </c>
      <c r="P172" t="s">
        <v>39</v>
      </c>
      <c r="Q172">
        <v>1266</v>
      </c>
      <c r="R172">
        <f t="shared" si="7"/>
        <v>1226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1359</v>
      </c>
      <c r="E173">
        <f t="shared" si="6"/>
        <v>1319</v>
      </c>
      <c r="F173" t="s">
        <v>40</v>
      </c>
      <c r="N173" t="s">
        <v>86</v>
      </c>
      <c r="O173" t="s">
        <v>61</v>
      </c>
      <c r="P173" t="s">
        <v>39</v>
      </c>
      <c r="Q173">
        <v>1207</v>
      </c>
      <c r="R173">
        <f t="shared" si="7"/>
        <v>1167</v>
      </c>
      <c r="S173" t="s">
        <v>45</v>
      </c>
    </row>
    <row r="174" spans="1:20" x14ac:dyDescent="0.3">
      <c r="A174" t="s">
        <v>86</v>
      </c>
      <c r="B174" t="s">
        <v>56</v>
      </c>
      <c r="C174" t="s">
        <v>39</v>
      </c>
      <c r="D174">
        <v>1233</v>
      </c>
      <c r="E174">
        <f t="shared" si="6"/>
        <v>1193</v>
      </c>
      <c r="F174" t="s">
        <v>40</v>
      </c>
      <c r="N174" t="s">
        <v>86</v>
      </c>
      <c r="O174" t="s">
        <v>61</v>
      </c>
      <c r="P174" t="s">
        <v>39</v>
      </c>
      <c r="Q174">
        <v>823</v>
      </c>
      <c r="R174">
        <f t="shared" si="7"/>
        <v>783</v>
      </c>
      <c r="S174" t="s">
        <v>40</v>
      </c>
    </row>
    <row r="175" spans="1:20" x14ac:dyDescent="0.3">
      <c r="A175" t="s">
        <v>86</v>
      </c>
      <c r="B175" t="s">
        <v>56</v>
      </c>
      <c r="C175" t="s">
        <v>39</v>
      </c>
      <c r="D175">
        <v>1254</v>
      </c>
      <c r="E175">
        <f t="shared" si="6"/>
        <v>1214</v>
      </c>
      <c r="F175" t="s">
        <v>40</v>
      </c>
      <c r="N175" t="s">
        <v>86</v>
      </c>
      <c r="O175" t="s">
        <v>61</v>
      </c>
      <c r="P175" t="s">
        <v>39</v>
      </c>
      <c r="Q175">
        <v>805</v>
      </c>
      <c r="R175">
        <f t="shared" si="7"/>
        <v>765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1167</v>
      </c>
      <c r="E176">
        <f t="shared" si="6"/>
        <v>1127</v>
      </c>
      <c r="F176" t="s">
        <v>40</v>
      </c>
      <c r="N176" t="s">
        <v>86</v>
      </c>
      <c r="O176" t="s">
        <v>61</v>
      </c>
      <c r="P176" t="s">
        <v>39</v>
      </c>
      <c r="Q176">
        <v>983</v>
      </c>
      <c r="R176">
        <f t="shared" si="7"/>
        <v>943</v>
      </c>
      <c r="S176" t="s">
        <v>45</v>
      </c>
    </row>
    <row r="177" spans="1:20" x14ac:dyDescent="0.3">
      <c r="A177" t="s">
        <v>86</v>
      </c>
      <c r="B177" t="s">
        <v>56</v>
      </c>
      <c r="C177" t="s">
        <v>39</v>
      </c>
      <c r="D177">
        <v>1718</v>
      </c>
      <c r="E177">
        <f t="shared" si="6"/>
        <v>1678</v>
      </c>
      <c r="F177" t="s">
        <v>40</v>
      </c>
      <c r="N177" t="s">
        <v>86</v>
      </c>
      <c r="O177" t="s">
        <v>61</v>
      </c>
      <c r="P177" t="s">
        <v>39</v>
      </c>
      <c r="Q177">
        <v>823</v>
      </c>
      <c r="R177">
        <f t="shared" si="7"/>
        <v>783</v>
      </c>
      <c r="S177" t="s">
        <v>45</v>
      </c>
    </row>
    <row r="178" spans="1:20" x14ac:dyDescent="0.3">
      <c r="A178" t="s">
        <v>86</v>
      </c>
      <c r="B178" t="s">
        <v>56</v>
      </c>
      <c r="C178" t="s">
        <v>39</v>
      </c>
      <c r="D178">
        <v>1414</v>
      </c>
      <c r="E178">
        <f t="shared" si="6"/>
        <v>1374</v>
      </c>
      <c r="F178" t="s">
        <v>40</v>
      </c>
      <c r="N178" t="s">
        <v>86</v>
      </c>
      <c r="O178" t="s">
        <v>61</v>
      </c>
      <c r="P178" t="s">
        <v>39</v>
      </c>
      <c r="Q178">
        <v>903</v>
      </c>
      <c r="R178">
        <f t="shared" si="7"/>
        <v>863</v>
      </c>
      <c r="S178" t="s">
        <v>40</v>
      </c>
    </row>
    <row r="179" spans="1:20" x14ac:dyDescent="0.3">
      <c r="A179" t="s">
        <v>86</v>
      </c>
      <c r="B179" t="s">
        <v>56</v>
      </c>
      <c r="C179" t="s">
        <v>39</v>
      </c>
      <c r="D179">
        <v>1112</v>
      </c>
      <c r="E179">
        <f t="shared" si="6"/>
        <v>1072</v>
      </c>
      <c r="F179" t="s">
        <v>40</v>
      </c>
      <c r="N179" t="s">
        <v>86</v>
      </c>
      <c r="O179" t="s">
        <v>61</v>
      </c>
      <c r="P179" t="s">
        <v>39</v>
      </c>
      <c r="Q179">
        <v>727</v>
      </c>
      <c r="R179">
        <f t="shared" si="7"/>
        <v>687</v>
      </c>
      <c r="S179" t="s">
        <v>40</v>
      </c>
    </row>
    <row r="180" spans="1:20" x14ac:dyDescent="0.3">
      <c r="A180" t="s">
        <v>86</v>
      </c>
      <c r="B180" t="s">
        <v>56</v>
      </c>
      <c r="C180" t="s">
        <v>39</v>
      </c>
      <c r="D180">
        <v>1000</v>
      </c>
      <c r="E180">
        <f t="shared" si="6"/>
        <v>960</v>
      </c>
      <c r="F180" t="s">
        <v>40</v>
      </c>
      <c r="N180" t="s">
        <v>86</v>
      </c>
      <c r="O180" t="s">
        <v>61</v>
      </c>
      <c r="P180" t="s">
        <v>39</v>
      </c>
      <c r="Q180">
        <v>918</v>
      </c>
      <c r="R180">
        <f t="shared" si="7"/>
        <v>878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1175</v>
      </c>
      <c r="E181">
        <f t="shared" si="6"/>
        <v>1135</v>
      </c>
      <c r="F181" t="s">
        <v>40</v>
      </c>
      <c r="G181">
        <f>MEDIAN(E172:E181)</f>
        <v>1203.5</v>
      </c>
      <c r="N181" t="s">
        <v>86</v>
      </c>
      <c r="O181" t="s">
        <v>61</v>
      </c>
      <c r="P181" t="s">
        <v>39</v>
      </c>
      <c r="Q181">
        <v>945</v>
      </c>
      <c r="R181">
        <f t="shared" si="7"/>
        <v>905</v>
      </c>
      <c r="S181" t="s">
        <v>45</v>
      </c>
      <c r="T181">
        <f>MEDIAN(R172:R181)</f>
        <v>870.5</v>
      </c>
    </row>
    <row r="182" spans="1:20" x14ac:dyDescent="0.3">
      <c r="A182" t="s">
        <v>87</v>
      </c>
      <c r="B182" t="s">
        <v>56</v>
      </c>
      <c r="C182" t="s">
        <v>39</v>
      </c>
      <c r="D182">
        <v>1223</v>
      </c>
      <c r="E182">
        <f t="shared" si="6"/>
        <v>1183</v>
      </c>
      <c r="F182" t="s">
        <v>40</v>
      </c>
      <c r="N182" t="s">
        <v>87</v>
      </c>
      <c r="O182" t="s">
        <v>61</v>
      </c>
      <c r="P182" t="s">
        <v>39</v>
      </c>
      <c r="Q182">
        <v>1062</v>
      </c>
      <c r="R182">
        <f t="shared" si="7"/>
        <v>1022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775</v>
      </c>
      <c r="E183">
        <f t="shared" si="6"/>
        <v>735</v>
      </c>
      <c r="F183" t="s">
        <v>40</v>
      </c>
      <c r="N183" t="s">
        <v>87</v>
      </c>
      <c r="O183" t="s">
        <v>61</v>
      </c>
      <c r="P183" t="s">
        <v>39</v>
      </c>
      <c r="Q183">
        <v>1413</v>
      </c>
      <c r="R183">
        <f t="shared" si="7"/>
        <v>1373</v>
      </c>
      <c r="S183" t="s">
        <v>45</v>
      </c>
    </row>
    <row r="184" spans="1:20" x14ac:dyDescent="0.3">
      <c r="A184" t="s">
        <v>87</v>
      </c>
      <c r="B184" t="s">
        <v>56</v>
      </c>
      <c r="C184" t="s">
        <v>39</v>
      </c>
      <c r="D184">
        <v>1135</v>
      </c>
      <c r="E184">
        <f t="shared" si="6"/>
        <v>1095</v>
      </c>
      <c r="F184" t="s">
        <v>40</v>
      </c>
      <c r="N184" t="s">
        <v>87</v>
      </c>
      <c r="O184" t="s">
        <v>61</v>
      </c>
      <c r="P184" t="s">
        <v>39</v>
      </c>
      <c r="Q184">
        <v>1990</v>
      </c>
      <c r="R184">
        <f t="shared" si="7"/>
        <v>1950</v>
      </c>
      <c r="S184" t="s">
        <v>45</v>
      </c>
    </row>
    <row r="185" spans="1:20" x14ac:dyDescent="0.3">
      <c r="A185" t="s">
        <v>87</v>
      </c>
      <c r="B185" t="s">
        <v>56</v>
      </c>
      <c r="C185" t="s">
        <v>39</v>
      </c>
      <c r="D185">
        <v>1189</v>
      </c>
      <c r="E185">
        <f t="shared" si="6"/>
        <v>1149</v>
      </c>
      <c r="F185" t="s">
        <v>40</v>
      </c>
      <c r="N185" t="s">
        <v>87</v>
      </c>
      <c r="O185" t="s">
        <v>61</v>
      </c>
      <c r="P185" t="s">
        <v>49</v>
      </c>
      <c r="Q185">
        <v>1666</v>
      </c>
      <c r="R185">
        <f t="shared" si="7"/>
        <v>1626</v>
      </c>
      <c r="S185" t="s">
        <v>40</v>
      </c>
    </row>
    <row r="186" spans="1:20" x14ac:dyDescent="0.3">
      <c r="A186" t="s">
        <v>87</v>
      </c>
      <c r="B186" t="s">
        <v>56</v>
      </c>
      <c r="C186" t="s">
        <v>39</v>
      </c>
      <c r="D186">
        <v>1510</v>
      </c>
      <c r="E186">
        <f t="shared" si="6"/>
        <v>1470</v>
      </c>
      <c r="F186" t="s">
        <v>40</v>
      </c>
      <c r="N186" t="s">
        <v>87</v>
      </c>
      <c r="O186" t="s">
        <v>61</v>
      </c>
      <c r="P186" t="s">
        <v>39</v>
      </c>
      <c r="Q186">
        <v>791</v>
      </c>
      <c r="R186">
        <f t="shared" si="7"/>
        <v>751</v>
      </c>
      <c r="S186" t="s">
        <v>45</v>
      </c>
    </row>
    <row r="187" spans="1:20" x14ac:dyDescent="0.3">
      <c r="A187" t="s">
        <v>87</v>
      </c>
      <c r="B187" t="s">
        <v>56</v>
      </c>
      <c r="C187" t="s">
        <v>39</v>
      </c>
      <c r="D187">
        <v>1238</v>
      </c>
      <c r="E187">
        <f t="shared" si="6"/>
        <v>1198</v>
      </c>
      <c r="F187" t="s">
        <v>40</v>
      </c>
      <c r="N187" t="s">
        <v>87</v>
      </c>
      <c r="O187" t="s">
        <v>61</v>
      </c>
      <c r="P187" t="s">
        <v>39</v>
      </c>
      <c r="Q187">
        <v>1078</v>
      </c>
      <c r="R187">
        <f t="shared" si="7"/>
        <v>1038</v>
      </c>
      <c r="S187" t="s">
        <v>40</v>
      </c>
    </row>
    <row r="188" spans="1:20" x14ac:dyDescent="0.3">
      <c r="A188" t="s">
        <v>87</v>
      </c>
      <c r="B188" t="s">
        <v>56</v>
      </c>
      <c r="C188" t="s">
        <v>39</v>
      </c>
      <c r="D188">
        <v>944</v>
      </c>
      <c r="E188">
        <f t="shared" si="6"/>
        <v>904</v>
      </c>
      <c r="F188" t="s">
        <v>40</v>
      </c>
      <c r="N188" t="s">
        <v>87</v>
      </c>
      <c r="O188" t="s">
        <v>61</v>
      </c>
      <c r="P188" t="s">
        <v>39</v>
      </c>
      <c r="Q188">
        <v>1029</v>
      </c>
      <c r="R188">
        <f t="shared" si="7"/>
        <v>989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1282</v>
      </c>
      <c r="E189">
        <f t="shared" si="6"/>
        <v>1242</v>
      </c>
      <c r="F189" t="s">
        <v>40</v>
      </c>
      <c r="N189" t="s">
        <v>87</v>
      </c>
      <c r="O189" t="s">
        <v>61</v>
      </c>
      <c r="P189" t="s">
        <v>39</v>
      </c>
      <c r="Q189">
        <v>887</v>
      </c>
      <c r="R189">
        <f t="shared" si="7"/>
        <v>847</v>
      </c>
      <c r="S189" t="s">
        <v>45</v>
      </c>
    </row>
    <row r="190" spans="1:20" x14ac:dyDescent="0.3">
      <c r="A190" t="s">
        <v>87</v>
      </c>
      <c r="B190" t="s">
        <v>56</v>
      </c>
      <c r="C190" t="s">
        <v>39</v>
      </c>
      <c r="D190">
        <v>1110</v>
      </c>
      <c r="E190">
        <f t="shared" si="6"/>
        <v>1070</v>
      </c>
      <c r="F190" t="s">
        <v>40</v>
      </c>
      <c r="N190" t="s">
        <v>87</v>
      </c>
      <c r="O190" t="s">
        <v>61</v>
      </c>
      <c r="P190" t="s">
        <v>39</v>
      </c>
      <c r="Q190">
        <v>961</v>
      </c>
      <c r="R190">
        <f t="shared" si="7"/>
        <v>921</v>
      </c>
      <c r="S190" t="s">
        <v>45</v>
      </c>
    </row>
    <row r="191" spans="1:20" x14ac:dyDescent="0.3">
      <c r="A191" t="s">
        <v>87</v>
      </c>
      <c r="B191" t="s">
        <v>56</v>
      </c>
      <c r="C191" t="s">
        <v>39</v>
      </c>
      <c r="D191">
        <v>967</v>
      </c>
      <c r="E191">
        <f t="shared" si="6"/>
        <v>927</v>
      </c>
      <c r="F191" t="s">
        <v>40</v>
      </c>
      <c r="G191">
        <f>MEDIAN(E182:E191)</f>
        <v>1122</v>
      </c>
      <c r="N191" t="s">
        <v>87</v>
      </c>
      <c r="O191" t="s">
        <v>61</v>
      </c>
      <c r="P191" t="s">
        <v>39</v>
      </c>
      <c r="Q191">
        <v>872</v>
      </c>
      <c r="R191">
        <f t="shared" si="7"/>
        <v>832</v>
      </c>
      <c r="S191" t="s">
        <v>45</v>
      </c>
      <c r="T191">
        <f>MEDIAN(R182:R191)</f>
        <v>1005.5</v>
      </c>
    </row>
    <row r="192" spans="1:20" x14ac:dyDescent="0.3">
      <c r="A192" t="s">
        <v>88</v>
      </c>
      <c r="B192" t="s">
        <v>56</v>
      </c>
      <c r="C192" t="s">
        <v>39</v>
      </c>
      <c r="D192">
        <v>1031</v>
      </c>
      <c r="E192">
        <f t="shared" si="6"/>
        <v>991</v>
      </c>
      <c r="F192" t="s">
        <v>40</v>
      </c>
      <c r="N192" t="s">
        <v>88</v>
      </c>
      <c r="O192" t="s">
        <v>61</v>
      </c>
      <c r="P192" t="s">
        <v>49</v>
      </c>
      <c r="Q192">
        <v>1000</v>
      </c>
      <c r="R192">
        <f t="shared" si="7"/>
        <v>960</v>
      </c>
      <c r="S192" t="s">
        <v>40</v>
      </c>
    </row>
    <row r="193" spans="1:20" x14ac:dyDescent="0.3">
      <c r="A193" t="s">
        <v>88</v>
      </c>
      <c r="B193" t="s">
        <v>56</v>
      </c>
      <c r="C193" t="s">
        <v>39</v>
      </c>
      <c r="D193">
        <v>2103</v>
      </c>
      <c r="E193">
        <f t="shared" si="6"/>
        <v>2063</v>
      </c>
      <c r="F193" t="s">
        <v>40</v>
      </c>
      <c r="N193" t="s">
        <v>88</v>
      </c>
      <c r="O193" t="s">
        <v>61</v>
      </c>
      <c r="P193" t="s">
        <v>39</v>
      </c>
      <c r="Q193">
        <v>2146</v>
      </c>
      <c r="R193">
        <f t="shared" si="7"/>
        <v>2106</v>
      </c>
      <c r="S193" t="s">
        <v>45</v>
      </c>
    </row>
    <row r="194" spans="1:20" x14ac:dyDescent="0.3">
      <c r="A194" t="s">
        <v>88</v>
      </c>
      <c r="B194" t="s">
        <v>56</v>
      </c>
      <c r="C194" t="s">
        <v>39</v>
      </c>
      <c r="D194">
        <v>1238</v>
      </c>
      <c r="E194">
        <f t="shared" ref="E194:E257" si="8">D194-40</f>
        <v>1198</v>
      </c>
      <c r="F194" t="s">
        <v>40</v>
      </c>
      <c r="N194" t="s">
        <v>88</v>
      </c>
      <c r="O194" t="s">
        <v>61</v>
      </c>
      <c r="P194" t="s">
        <v>39</v>
      </c>
      <c r="Q194">
        <v>903</v>
      </c>
      <c r="R194">
        <f t="shared" ref="R194:R257" si="9">Q194-40</f>
        <v>863</v>
      </c>
      <c r="S194" t="s">
        <v>45</v>
      </c>
    </row>
    <row r="195" spans="1:20" x14ac:dyDescent="0.3">
      <c r="A195" t="s">
        <v>88</v>
      </c>
      <c r="B195" t="s">
        <v>56</v>
      </c>
      <c r="C195" t="s">
        <v>39</v>
      </c>
      <c r="D195">
        <v>1318</v>
      </c>
      <c r="E195">
        <f t="shared" si="8"/>
        <v>1278</v>
      </c>
      <c r="F195" t="s">
        <v>40</v>
      </c>
      <c r="N195" t="s">
        <v>88</v>
      </c>
      <c r="O195" t="s">
        <v>61</v>
      </c>
      <c r="P195" t="s">
        <v>39</v>
      </c>
      <c r="Q195">
        <v>903</v>
      </c>
      <c r="R195">
        <f t="shared" si="9"/>
        <v>863</v>
      </c>
      <c r="S195" t="s">
        <v>45</v>
      </c>
    </row>
    <row r="196" spans="1:20" x14ac:dyDescent="0.3">
      <c r="A196" t="s">
        <v>88</v>
      </c>
      <c r="B196" t="s">
        <v>56</v>
      </c>
      <c r="C196" t="s">
        <v>39</v>
      </c>
      <c r="D196">
        <v>1383</v>
      </c>
      <c r="E196">
        <f t="shared" si="8"/>
        <v>1343</v>
      </c>
      <c r="F196" t="s">
        <v>40</v>
      </c>
      <c r="N196" t="s">
        <v>88</v>
      </c>
      <c r="O196" t="s">
        <v>61</v>
      </c>
      <c r="P196" t="s">
        <v>39</v>
      </c>
      <c r="Q196">
        <v>2134</v>
      </c>
      <c r="R196">
        <f t="shared" si="9"/>
        <v>2094</v>
      </c>
      <c r="S196" t="s">
        <v>40</v>
      </c>
    </row>
    <row r="197" spans="1:20" x14ac:dyDescent="0.3">
      <c r="A197" t="s">
        <v>88</v>
      </c>
      <c r="B197" t="s">
        <v>56</v>
      </c>
      <c r="C197" t="s">
        <v>39</v>
      </c>
      <c r="D197">
        <v>1287</v>
      </c>
      <c r="E197">
        <f t="shared" si="8"/>
        <v>1247</v>
      </c>
      <c r="F197" t="s">
        <v>40</v>
      </c>
      <c r="N197" t="s">
        <v>88</v>
      </c>
      <c r="O197" t="s">
        <v>61</v>
      </c>
      <c r="P197" t="s">
        <v>39</v>
      </c>
      <c r="Q197">
        <v>871</v>
      </c>
      <c r="R197">
        <f t="shared" si="9"/>
        <v>831</v>
      </c>
      <c r="S197" t="s">
        <v>45</v>
      </c>
    </row>
    <row r="198" spans="1:20" x14ac:dyDescent="0.3">
      <c r="A198" t="s">
        <v>88</v>
      </c>
      <c r="B198" t="s">
        <v>56</v>
      </c>
      <c r="C198" t="s">
        <v>39</v>
      </c>
      <c r="D198">
        <v>1287</v>
      </c>
      <c r="E198">
        <f t="shared" si="8"/>
        <v>1247</v>
      </c>
      <c r="F198" t="s">
        <v>40</v>
      </c>
      <c r="N198" t="s">
        <v>88</v>
      </c>
      <c r="O198" t="s">
        <v>61</v>
      </c>
      <c r="P198" t="s">
        <v>49</v>
      </c>
      <c r="Q198">
        <v>678</v>
      </c>
      <c r="R198">
        <f t="shared" si="9"/>
        <v>638</v>
      </c>
      <c r="S198" t="s">
        <v>40</v>
      </c>
    </row>
    <row r="199" spans="1:20" x14ac:dyDescent="0.3">
      <c r="A199" t="s">
        <v>88</v>
      </c>
      <c r="B199" t="s">
        <v>56</v>
      </c>
      <c r="C199" t="s">
        <v>39</v>
      </c>
      <c r="D199">
        <v>2086</v>
      </c>
      <c r="E199">
        <f t="shared" si="8"/>
        <v>2046</v>
      </c>
      <c r="F199" t="s">
        <v>40</v>
      </c>
      <c r="N199" t="s">
        <v>88</v>
      </c>
      <c r="O199" t="s">
        <v>61</v>
      </c>
      <c r="P199" t="s">
        <v>39</v>
      </c>
      <c r="Q199">
        <v>897</v>
      </c>
      <c r="R199">
        <f t="shared" si="9"/>
        <v>857</v>
      </c>
      <c r="S199" t="s">
        <v>45</v>
      </c>
    </row>
    <row r="200" spans="1:20" x14ac:dyDescent="0.3">
      <c r="A200" t="s">
        <v>88</v>
      </c>
      <c r="B200" t="s">
        <v>56</v>
      </c>
      <c r="C200" t="s">
        <v>39</v>
      </c>
      <c r="D200">
        <v>854</v>
      </c>
      <c r="E200">
        <f t="shared" si="8"/>
        <v>814</v>
      </c>
      <c r="F200" t="s">
        <v>40</v>
      </c>
      <c r="N200" t="s">
        <v>88</v>
      </c>
      <c r="O200" t="s">
        <v>61</v>
      </c>
      <c r="P200" t="s">
        <v>39</v>
      </c>
      <c r="Q200">
        <v>1287</v>
      </c>
      <c r="R200">
        <f t="shared" si="9"/>
        <v>1247</v>
      </c>
      <c r="S200" t="s">
        <v>40</v>
      </c>
    </row>
    <row r="201" spans="1:20" x14ac:dyDescent="0.3">
      <c r="A201" t="s">
        <v>88</v>
      </c>
      <c r="B201" t="s">
        <v>56</v>
      </c>
      <c r="C201" t="s">
        <v>49</v>
      </c>
      <c r="D201">
        <v>983</v>
      </c>
      <c r="E201">
        <f t="shared" si="8"/>
        <v>943</v>
      </c>
      <c r="F201" t="s">
        <v>40</v>
      </c>
      <c r="G201">
        <f>MEDIAN(E192:E201)</f>
        <v>1247</v>
      </c>
      <c r="N201" t="s">
        <v>88</v>
      </c>
      <c r="O201" t="s">
        <v>61</v>
      </c>
      <c r="P201" t="s">
        <v>39</v>
      </c>
      <c r="Q201">
        <v>1046</v>
      </c>
      <c r="R201">
        <f t="shared" si="9"/>
        <v>1006</v>
      </c>
      <c r="S201" t="s">
        <v>40</v>
      </c>
      <c r="T201">
        <f>MEDIAN(R192:R201)</f>
        <v>911.5</v>
      </c>
    </row>
    <row r="202" spans="1:20" x14ac:dyDescent="0.3">
      <c r="A202" t="s">
        <v>89</v>
      </c>
      <c r="B202" t="s">
        <v>56</v>
      </c>
      <c r="C202" t="s">
        <v>39</v>
      </c>
      <c r="D202">
        <v>1745</v>
      </c>
      <c r="E202">
        <f t="shared" si="8"/>
        <v>1705</v>
      </c>
      <c r="F202" t="s">
        <v>40</v>
      </c>
      <c r="N202" t="s">
        <v>89</v>
      </c>
      <c r="O202" t="s">
        <v>61</v>
      </c>
      <c r="P202" t="s">
        <v>49</v>
      </c>
      <c r="Q202">
        <v>1063</v>
      </c>
      <c r="R202">
        <f t="shared" si="9"/>
        <v>1023</v>
      </c>
      <c r="S202" t="s">
        <v>45</v>
      </c>
    </row>
    <row r="203" spans="1:20" x14ac:dyDescent="0.3">
      <c r="A203" t="s">
        <v>89</v>
      </c>
      <c r="B203" t="s">
        <v>56</v>
      </c>
      <c r="C203" t="s">
        <v>49</v>
      </c>
      <c r="D203">
        <v>1814</v>
      </c>
      <c r="E203">
        <f t="shared" si="8"/>
        <v>1774</v>
      </c>
      <c r="F203" t="s">
        <v>40</v>
      </c>
      <c r="N203" t="s">
        <v>89</v>
      </c>
      <c r="O203" t="s">
        <v>61</v>
      </c>
      <c r="P203" t="s">
        <v>49</v>
      </c>
      <c r="Q203">
        <v>1443</v>
      </c>
      <c r="R203">
        <f t="shared" si="9"/>
        <v>1403</v>
      </c>
      <c r="S203" t="s">
        <v>40</v>
      </c>
    </row>
    <row r="204" spans="1:20" x14ac:dyDescent="0.3">
      <c r="A204" t="s">
        <v>89</v>
      </c>
      <c r="B204" t="s">
        <v>56</v>
      </c>
      <c r="C204" t="s">
        <v>49</v>
      </c>
      <c r="D204">
        <v>1303</v>
      </c>
      <c r="E204">
        <f t="shared" si="8"/>
        <v>1263</v>
      </c>
      <c r="F204" t="s">
        <v>40</v>
      </c>
      <c r="N204" t="s">
        <v>89</v>
      </c>
      <c r="O204" t="s">
        <v>61</v>
      </c>
      <c r="P204" t="s">
        <v>49</v>
      </c>
      <c r="Q204">
        <v>2647</v>
      </c>
      <c r="R204">
        <f t="shared" si="9"/>
        <v>2607</v>
      </c>
      <c r="S204" t="s">
        <v>40</v>
      </c>
    </row>
    <row r="205" spans="1:20" x14ac:dyDescent="0.3">
      <c r="A205" t="s">
        <v>89</v>
      </c>
      <c r="B205" t="s">
        <v>56</v>
      </c>
      <c r="C205" t="s">
        <v>49</v>
      </c>
      <c r="D205">
        <v>1127</v>
      </c>
      <c r="E205">
        <f t="shared" si="8"/>
        <v>1087</v>
      </c>
      <c r="F205" t="s">
        <v>40</v>
      </c>
      <c r="N205" t="s">
        <v>89</v>
      </c>
      <c r="O205" t="s">
        <v>61</v>
      </c>
      <c r="P205" t="s">
        <v>49</v>
      </c>
      <c r="Q205">
        <v>678</v>
      </c>
      <c r="R205">
        <f t="shared" si="9"/>
        <v>638</v>
      </c>
      <c r="S205" t="s">
        <v>40</v>
      </c>
    </row>
    <row r="206" spans="1:20" x14ac:dyDescent="0.3">
      <c r="A206" t="s">
        <v>89</v>
      </c>
      <c r="B206" t="s">
        <v>56</v>
      </c>
      <c r="C206" t="s">
        <v>39</v>
      </c>
      <c r="D206">
        <v>2551</v>
      </c>
      <c r="E206">
        <f t="shared" si="8"/>
        <v>2511</v>
      </c>
      <c r="F206" t="s">
        <v>40</v>
      </c>
      <c r="N206" t="s">
        <v>89</v>
      </c>
      <c r="O206" t="s">
        <v>61</v>
      </c>
      <c r="P206" t="s">
        <v>49</v>
      </c>
      <c r="Q206">
        <v>1557</v>
      </c>
      <c r="R206">
        <f t="shared" si="9"/>
        <v>1517</v>
      </c>
      <c r="S206" t="s">
        <v>45</v>
      </c>
    </row>
    <row r="207" spans="1:20" x14ac:dyDescent="0.3">
      <c r="A207" t="s">
        <v>89</v>
      </c>
      <c r="B207" t="s">
        <v>56</v>
      </c>
      <c r="C207" t="s">
        <v>49</v>
      </c>
      <c r="D207">
        <v>1751</v>
      </c>
      <c r="E207">
        <f t="shared" si="8"/>
        <v>1711</v>
      </c>
      <c r="F207" t="s">
        <v>40</v>
      </c>
      <c r="N207" t="s">
        <v>89</v>
      </c>
      <c r="O207" t="s">
        <v>61</v>
      </c>
      <c r="P207" t="s">
        <v>49</v>
      </c>
      <c r="Q207">
        <v>1542</v>
      </c>
      <c r="R207">
        <f t="shared" si="9"/>
        <v>1502</v>
      </c>
      <c r="S207" t="s">
        <v>45</v>
      </c>
    </row>
    <row r="208" spans="1:20" x14ac:dyDescent="0.3">
      <c r="A208" t="s">
        <v>89</v>
      </c>
      <c r="B208" t="s">
        <v>56</v>
      </c>
      <c r="C208" t="s">
        <v>39</v>
      </c>
      <c r="D208">
        <v>1126</v>
      </c>
      <c r="E208">
        <f t="shared" si="8"/>
        <v>1086</v>
      </c>
      <c r="F208" t="s">
        <v>40</v>
      </c>
      <c r="N208" t="s">
        <v>89</v>
      </c>
      <c r="O208" t="s">
        <v>61</v>
      </c>
      <c r="P208" t="s">
        <v>49</v>
      </c>
      <c r="Q208">
        <v>1687</v>
      </c>
      <c r="R208">
        <f t="shared" si="9"/>
        <v>1647</v>
      </c>
      <c r="S208" t="s">
        <v>45</v>
      </c>
    </row>
    <row r="209" spans="1:20" x14ac:dyDescent="0.3">
      <c r="A209" t="s">
        <v>89</v>
      </c>
      <c r="B209" t="s">
        <v>56</v>
      </c>
      <c r="C209" t="s">
        <v>49</v>
      </c>
      <c r="D209">
        <v>950</v>
      </c>
      <c r="E209">
        <f t="shared" si="8"/>
        <v>910</v>
      </c>
      <c r="F209" t="s">
        <v>40</v>
      </c>
      <c r="N209" t="s">
        <v>89</v>
      </c>
      <c r="O209" t="s">
        <v>61</v>
      </c>
      <c r="P209" t="s">
        <v>39</v>
      </c>
      <c r="Q209">
        <v>807</v>
      </c>
      <c r="R209">
        <f t="shared" si="9"/>
        <v>767</v>
      </c>
      <c r="S209" t="s">
        <v>45</v>
      </c>
    </row>
    <row r="210" spans="1:20" x14ac:dyDescent="0.3">
      <c r="A210" t="s">
        <v>89</v>
      </c>
      <c r="B210" t="s">
        <v>56</v>
      </c>
      <c r="C210" t="s">
        <v>49</v>
      </c>
      <c r="D210">
        <v>1270</v>
      </c>
      <c r="E210">
        <f t="shared" si="8"/>
        <v>1230</v>
      </c>
      <c r="F210" t="s">
        <v>40</v>
      </c>
      <c r="N210" t="s">
        <v>89</v>
      </c>
      <c r="O210" t="s">
        <v>61</v>
      </c>
      <c r="P210" t="s">
        <v>39</v>
      </c>
      <c r="Q210">
        <v>1350</v>
      </c>
      <c r="R210">
        <f t="shared" si="9"/>
        <v>1310</v>
      </c>
      <c r="S210" t="s">
        <v>45</v>
      </c>
    </row>
    <row r="211" spans="1:20" x14ac:dyDescent="0.3">
      <c r="A211" t="s">
        <v>89</v>
      </c>
      <c r="B211" t="s">
        <v>56</v>
      </c>
      <c r="C211" t="s">
        <v>49</v>
      </c>
      <c r="D211">
        <v>1367</v>
      </c>
      <c r="E211">
        <f t="shared" si="8"/>
        <v>1327</v>
      </c>
      <c r="F211" t="s">
        <v>40</v>
      </c>
      <c r="G211">
        <f>MEDIAN(E202:E211)</f>
        <v>1295</v>
      </c>
      <c r="N211" t="s">
        <v>89</v>
      </c>
      <c r="O211" t="s">
        <v>61</v>
      </c>
      <c r="P211" t="s">
        <v>49</v>
      </c>
      <c r="Q211">
        <v>1127</v>
      </c>
      <c r="R211">
        <f t="shared" si="9"/>
        <v>1087</v>
      </c>
      <c r="S211" t="s">
        <v>40</v>
      </c>
      <c r="T211">
        <f>MEDIAN(R202:R211)</f>
        <v>1356.5</v>
      </c>
    </row>
    <row r="212" spans="1:20" x14ac:dyDescent="0.3">
      <c r="A212" t="s">
        <v>90</v>
      </c>
      <c r="B212" t="s">
        <v>56</v>
      </c>
      <c r="C212" t="s">
        <v>39</v>
      </c>
      <c r="D212">
        <v>1014</v>
      </c>
      <c r="E212">
        <f t="shared" si="8"/>
        <v>974</v>
      </c>
      <c r="F212" t="s">
        <v>40</v>
      </c>
      <c r="N212" t="s">
        <v>90</v>
      </c>
      <c r="O212" t="s">
        <v>61</v>
      </c>
      <c r="P212" t="s">
        <v>39</v>
      </c>
      <c r="Q212">
        <v>1479</v>
      </c>
      <c r="R212">
        <f t="shared" si="9"/>
        <v>1439</v>
      </c>
      <c r="S212" t="s">
        <v>45</v>
      </c>
    </row>
    <row r="213" spans="1:20" x14ac:dyDescent="0.3">
      <c r="A213" t="s">
        <v>90</v>
      </c>
      <c r="B213" t="s">
        <v>56</v>
      </c>
      <c r="C213" t="s">
        <v>49</v>
      </c>
      <c r="D213">
        <v>1832</v>
      </c>
      <c r="E213">
        <f t="shared" si="8"/>
        <v>1792</v>
      </c>
      <c r="F213" t="s">
        <v>40</v>
      </c>
      <c r="N213" t="s">
        <v>90</v>
      </c>
      <c r="O213" t="s">
        <v>61</v>
      </c>
      <c r="P213" t="s">
        <v>49</v>
      </c>
      <c r="Q213">
        <v>1159</v>
      </c>
      <c r="R213">
        <f t="shared" si="9"/>
        <v>1119</v>
      </c>
      <c r="S213" t="s">
        <v>40</v>
      </c>
    </row>
    <row r="214" spans="1:20" x14ac:dyDescent="0.3">
      <c r="A214" t="s">
        <v>90</v>
      </c>
      <c r="B214" t="s">
        <v>56</v>
      </c>
      <c r="C214" t="s">
        <v>49</v>
      </c>
      <c r="D214">
        <v>2072</v>
      </c>
      <c r="E214">
        <f t="shared" si="8"/>
        <v>2032</v>
      </c>
      <c r="F214" t="s">
        <v>40</v>
      </c>
      <c r="N214" t="s">
        <v>90</v>
      </c>
      <c r="O214" t="s">
        <v>61</v>
      </c>
      <c r="P214" t="s">
        <v>49</v>
      </c>
      <c r="Q214">
        <v>919</v>
      </c>
      <c r="R214">
        <f t="shared" si="9"/>
        <v>879</v>
      </c>
      <c r="S214" t="s">
        <v>40</v>
      </c>
    </row>
    <row r="215" spans="1:20" x14ac:dyDescent="0.3">
      <c r="A215" t="s">
        <v>90</v>
      </c>
      <c r="B215" t="s">
        <v>56</v>
      </c>
      <c r="C215" t="s">
        <v>49</v>
      </c>
      <c r="D215">
        <v>1863</v>
      </c>
      <c r="E215">
        <f t="shared" si="8"/>
        <v>1823</v>
      </c>
      <c r="F215" t="s">
        <v>40</v>
      </c>
      <c r="N215" t="s">
        <v>90</v>
      </c>
      <c r="O215" t="s">
        <v>61</v>
      </c>
      <c r="P215" t="s">
        <v>49</v>
      </c>
      <c r="Q215">
        <v>1014</v>
      </c>
      <c r="R215">
        <f t="shared" si="9"/>
        <v>974</v>
      </c>
      <c r="S215" t="s">
        <v>45</v>
      </c>
    </row>
    <row r="216" spans="1:20" x14ac:dyDescent="0.3">
      <c r="A216" t="s">
        <v>90</v>
      </c>
      <c r="B216" t="s">
        <v>56</v>
      </c>
      <c r="C216" t="s">
        <v>49</v>
      </c>
      <c r="D216">
        <v>838</v>
      </c>
      <c r="E216">
        <f t="shared" si="8"/>
        <v>798</v>
      </c>
      <c r="F216" t="s">
        <v>40</v>
      </c>
      <c r="N216" t="s">
        <v>90</v>
      </c>
      <c r="O216" t="s">
        <v>61</v>
      </c>
      <c r="P216" t="s">
        <v>49</v>
      </c>
      <c r="Q216">
        <v>753</v>
      </c>
      <c r="R216">
        <f t="shared" si="9"/>
        <v>713</v>
      </c>
      <c r="S216" t="s">
        <v>40</v>
      </c>
    </row>
    <row r="217" spans="1:20" x14ac:dyDescent="0.3">
      <c r="A217" t="s">
        <v>90</v>
      </c>
      <c r="B217" t="s">
        <v>56</v>
      </c>
      <c r="C217" t="s">
        <v>49</v>
      </c>
      <c r="D217">
        <v>1511</v>
      </c>
      <c r="E217">
        <f t="shared" si="8"/>
        <v>1471</v>
      </c>
      <c r="F217" t="s">
        <v>40</v>
      </c>
      <c r="N217" t="s">
        <v>90</v>
      </c>
      <c r="O217" t="s">
        <v>61</v>
      </c>
      <c r="P217" t="s">
        <v>49</v>
      </c>
      <c r="Q217">
        <v>935</v>
      </c>
      <c r="R217">
        <f t="shared" si="9"/>
        <v>895</v>
      </c>
      <c r="S217" t="s">
        <v>45</v>
      </c>
    </row>
    <row r="218" spans="1:20" x14ac:dyDescent="0.3">
      <c r="A218" t="s">
        <v>90</v>
      </c>
      <c r="B218" t="s">
        <v>56</v>
      </c>
      <c r="C218" t="s">
        <v>39</v>
      </c>
      <c r="D218">
        <v>1941</v>
      </c>
      <c r="E218">
        <f t="shared" si="8"/>
        <v>1901</v>
      </c>
      <c r="F218" t="s">
        <v>40</v>
      </c>
      <c r="N218" t="s">
        <v>90</v>
      </c>
      <c r="O218" t="s">
        <v>61</v>
      </c>
      <c r="P218" t="s">
        <v>49</v>
      </c>
      <c r="Q218">
        <v>1031</v>
      </c>
      <c r="R218">
        <f t="shared" si="9"/>
        <v>991</v>
      </c>
      <c r="S218" t="s">
        <v>45</v>
      </c>
    </row>
    <row r="219" spans="1:20" x14ac:dyDescent="0.3">
      <c r="A219" t="s">
        <v>90</v>
      </c>
      <c r="B219" t="s">
        <v>56</v>
      </c>
      <c r="C219" t="s">
        <v>49</v>
      </c>
      <c r="D219">
        <v>1110</v>
      </c>
      <c r="E219">
        <f t="shared" si="8"/>
        <v>1070</v>
      </c>
      <c r="F219" t="s">
        <v>40</v>
      </c>
      <c r="N219" t="s">
        <v>90</v>
      </c>
      <c r="O219" t="s">
        <v>61</v>
      </c>
      <c r="P219" t="s">
        <v>49</v>
      </c>
      <c r="Q219">
        <v>1184</v>
      </c>
      <c r="R219">
        <f t="shared" si="9"/>
        <v>1144</v>
      </c>
      <c r="S219" t="s">
        <v>40</v>
      </c>
    </row>
    <row r="220" spans="1:20" x14ac:dyDescent="0.3">
      <c r="A220" t="s">
        <v>90</v>
      </c>
      <c r="B220" t="s">
        <v>56</v>
      </c>
      <c r="C220" t="s">
        <v>49</v>
      </c>
      <c r="D220">
        <v>871</v>
      </c>
      <c r="E220">
        <f t="shared" si="8"/>
        <v>831</v>
      </c>
      <c r="F220" t="s">
        <v>40</v>
      </c>
      <c r="N220" t="s">
        <v>90</v>
      </c>
      <c r="O220" t="s">
        <v>61</v>
      </c>
      <c r="P220" t="s">
        <v>49</v>
      </c>
      <c r="Q220">
        <v>647</v>
      </c>
      <c r="R220">
        <f t="shared" si="9"/>
        <v>607</v>
      </c>
      <c r="S220" t="s">
        <v>45</v>
      </c>
    </row>
    <row r="221" spans="1:20" x14ac:dyDescent="0.3">
      <c r="A221" t="s">
        <v>90</v>
      </c>
      <c r="B221" t="s">
        <v>56</v>
      </c>
      <c r="C221" t="s">
        <v>49</v>
      </c>
      <c r="D221">
        <v>1808</v>
      </c>
      <c r="E221">
        <f t="shared" si="8"/>
        <v>1768</v>
      </c>
      <c r="F221" t="s">
        <v>40</v>
      </c>
      <c r="G221">
        <f>MEDIAN(E212:E221)</f>
        <v>1619.5</v>
      </c>
      <c r="N221" t="s">
        <v>90</v>
      </c>
      <c r="O221" t="s">
        <v>61</v>
      </c>
      <c r="P221" t="s">
        <v>49</v>
      </c>
      <c r="Q221">
        <v>1191</v>
      </c>
      <c r="R221">
        <f t="shared" si="9"/>
        <v>1151</v>
      </c>
      <c r="S221" t="s">
        <v>45</v>
      </c>
      <c r="T221">
        <f>MEDIAN(R212:R221)</f>
        <v>982.5</v>
      </c>
    </row>
    <row r="222" spans="1:20" x14ac:dyDescent="0.3">
      <c r="A222" t="s">
        <v>91</v>
      </c>
      <c r="B222" t="s">
        <v>56</v>
      </c>
      <c r="C222" t="s">
        <v>49</v>
      </c>
      <c r="D222">
        <v>983</v>
      </c>
      <c r="E222">
        <f t="shared" si="8"/>
        <v>943</v>
      </c>
      <c r="F222" t="s">
        <v>40</v>
      </c>
      <c r="N222" t="s">
        <v>91</v>
      </c>
      <c r="O222" t="s">
        <v>61</v>
      </c>
      <c r="P222" t="s">
        <v>49</v>
      </c>
      <c r="Q222">
        <v>983</v>
      </c>
      <c r="R222">
        <f t="shared" si="9"/>
        <v>943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1207</v>
      </c>
      <c r="E223">
        <f t="shared" si="8"/>
        <v>1167</v>
      </c>
      <c r="F223" t="s">
        <v>40</v>
      </c>
      <c r="N223" t="s">
        <v>91</v>
      </c>
      <c r="O223" t="s">
        <v>61</v>
      </c>
      <c r="P223" t="s">
        <v>49</v>
      </c>
      <c r="Q223">
        <v>951</v>
      </c>
      <c r="R223">
        <f t="shared" si="9"/>
        <v>911</v>
      </c>
      <c r="S223" t="s">
        <v>40</v>
      </c>
    </row>
    <row r="224" spans="1:20" x14ac:dyDescent="0.3">
      <c r="A224" t="s">
        <v>91</v>
      </c>
      <c r="B224" t="s">
        <v>56</v>
      </c>
      <c r="C224" t="s">
        <v>39</v>
      </c>
      <c r="D224">
        <v>1671</v>
      </c>
      <c r="E224">
        <f t="shared" si="8"/>
        <v>1631</v>
      </c>
      <c r="F224" t="s">
        <v>40</v>
      </c>
      <c r="N224" t="s">
        <v>91</v>
      </c>
      <c r="O224" t="s">
        <v>61</v>
      </c>
      <c r="P224" t="s">
        <v>49</v>
      </c>
      <c r="Q224">
        <v>1042</v>
      </c>
      <c r="R224">
        <f t="shared" si="9"/>
        <v>1002</v>
      </c>
      <c r="S224" t="s">
        <v>45</v>
      </c>
    </row>
    <row r="225" spans="1:20" x14ac:dyDescent="0.3">
      <c r="A225" t="s">
        <v>91</v>
      </c>
      <c r="B225" t="s">
        <v>56</v>
      </c>
      <c r="C225" t="s">
        <v>49</v>
      </c>
      <c r="D225">
        <v>1160</v>
      </c>
      <c r="E225">
        <f t="shared" si="8"/>
        <v>1120</v>
      </c>
      <c r="F225" t="s">
        <v>40</v>
      </c>
      <c r="N225" t="s">
        <v>91</v>
      </c>
      <c r="O225" t="s">
        <v>61</v>
      </c>
      <c r="P225" t="s">
        <v>49</v>
      </c>
      <c r="Q225">
        <v>854</v>
      </c>
      <c r="R225">
        <f t="shared" si="9"/>
        <v>814</v>
      </c>
      <c r="S225" t="s">
        <v>45</v>
      </c>
    </row>
    <row r="226" spans="1:20" x14ac:dyDescent="0.3">
      <c r="A226" t="s">
        <v>91</v>
      </c>
      <c r="B226" t="s">
        <v>56</v>
      </c>
      <c r="C226" t="s">
        <v>49</v>
      </c>
      <c r="D226">
        <v>1191</v>
      </c>
      <c r="E226">
        <f t="shared" si="8"/>
        <v>1151</v>
      </c>
      <c r="F226" t="s">
        <v>40</v>
      </c>
      <c r="N226" t="s">
        <v>91</v>
      </c>
      <c r="O226" t="s">
        <v>61</v>
      </c>
      <c r="P226" t="s">
        <v>49</v>
      </c>
      <c r="Q226">
        <v>886</v>
      </c>
      <c r="R226">
        <f t="shared" si="9"/>
        <v>846</v>
      </c>
      <c r="S226" t="s">
        <v>45</v>
      </c>
    </row>
    <row r="227" spans="1:20" x14ac:dyDescent="0.3">
      <c r="A227" t="s">
        <v>91</v>
      </c>
      <c r="B227" t="s">
        <v>56</v>
      </c>
      <c r="C227" t="s">
        <v>49</v>
      </c>
      <c r="D227">
        <v>984</v>
      </c>
      <c r="E227">
        <f t="shared" si="8"/>
        <v>944</v>
      </c>
      <c r="F227" t="s">
        <v>40</v>
      </c>
      <c r="N227" t="s">
        <v>91</v>
      </c>
      <c r="O227" t="s">
        <v>61</v>
      </c>
      <c r="P227" t="s">
        <v>49</v>
      </c>
      <c r="Q227">
        <v>1079</v>
      </c>
      <c r="R227">
        <f t="shared" si="9"/>
        <v>1039</v>
      </c>
      <c r="S227" t="s">
        <v>45</v>
      </c>
    </row>
    <row r="228" spans="1:20" x14ac:dyDescent="0.3">
      <c r="A228" t="s">
        <v>91</v>
      </c>
      <c r="B228" t="s">
        <v>56</v>
      </c>
      <c r="C228" t="s">
        <v>49</v>
      </c>
      <c r="D228">
        <v>1191</v>
      </c>
      <c r="E228">
        <f t="shared" si="8"/>
        <v>1151</v>
      </c>
      <c r="F228" t="s">
        <v>40</v>
      </c>
      <c r="N228" t="s">
        <v>91</v>
      </c>
      <c r="O228" t="s">
        <v>61</v>
      </c>
      <c r="P228" t="s">
        <v>49</v>
      </c>
      <c r="Q228">
        <v>791</v>
      </c>
      <c r="R228">
        <f t="shared" si="9"/>
        <v>751</v>
      </c>
      <c r="S228" t="s">
        <v>45</v>
      </c>
    </row>
    <row r="229" spans="1:20" x14ac:dyDescent="0.3">
      <c r="A229" t="s">
        <v>91</v>
      </c>
      <c r="B229" t="s">
        <v>56</v>
      </c>
      <c r="C229" t="s">
        <v>49</v>
      </c>
      <c r="D229">
        <v>1912</v>
      </c>
      <c r="E229">
        <f t="shared" si="8"/>
        <v>1872</v>
      </c>
      <c r="F229" t="s">
        <v>40</v>
      </c>
      <c r="N229" t="s">
        <v>91</v>
      </c>
      <c r="O229" t="s">
        <v>61</v>
      </c>
      <c r="P229" t="s">
        <v>49</v>
      </c>
      <c r="Q229">
        <v>1271</v>
      </c>
      <c r="R229">
        <f t="shared" si="9"/>
        <v>1231</v>
      </c>
      <c r="S229" t="s">
        <v>45</v>
      </c>
    </row>
    <row r="230" spans="1:20" x14ac:dyDescent="0.3">
      <c r="A230" t="s">
        <v>91</v>
      </c>
      <c r="B230" t="s">
        <v>56</v>
      </c>
      <c r="C230" t="s">
        <v>49</v>
      </c>
      <c r="D230">
        <v>1521</v>
      </c>
      <c r="E230">
        <f t="shared" si="8"/>
        <v>1481</v>
      </c>
      <c r="F230" t="s">
        <v>40</v>
      </c>
      <c r="N230" t="s">
        <v>91</v>
      </c>
      <c r="O230" t="s">
        <v>61</v>
      </c>
      <c r="P230" t="s">
        <v>49</v>
      </c>
      <c r="Q230">
        <v>839</v>
      </c>
      <c r="R230">
        <f t="shared" si="9"/>
        <v>799</v>
      </c>
      <c r="S230" t="s">
        <v>40</v>
      </c>
    </row>
    <row r="231" spans="1:20" x14ac:dyDescent="0.3">
      <c r="A231" t="s">
        <v>91</v>
      </c>
      <c r="B231" t="s">
        <v>56</v>
      </c>
      <c r="C231" t="s">
        <v>49</v>
      </c>
      <c r="D231">
        <v>1574</v>
      </c>
      <c r="E231">
        <f t="shared" si="8"/>
        <v>1534</v>
      </c>
      <c r="F231" t="s">
        <v>40</v>
      </c>
      <c r="G231">
        <f>MEDIAN(E222:E231)</f>
        <v>1159</v>
      </c>
      <c r="N231" t="s">
        <v>91</v>
      </c>
      <c r="O231" t="s">
        <v>61</v>
      </c>
      <c r="P231" t="s">
        <v>49</v>
      </c>
      <c r="Q231">
        <v>834</v>
      </c>
      <c r="R231">
        <f t="shared" si="9"/>
        <v>794</v>
      </c>
      <c r="S231" t="s">
        <v>40</v>
      </c>
      <c r="T231">
        <f>MEDIAN(R222:R231)</f>
        <v>878.5</v>
      </c>
    </row>
    <row r="232" spans="1:20" x14ac:dyDescent="0.3">
      <c r="A232" t="s">
        <v>92</v>
      </c>
      <c r="B232" t="s">
        <v>56</v>
      </c>
      <c r="C232" t="s">
        <v>49</v>
      </c>
      <c r="D232">
        <v>2071</v>
      </c>
      <c r="E232">
        <f t="shared" si="8"/>
        <v>2031</v>
      </c>
      <c r="F232" t="s">
        <v>40</v>
      </c>
      <c r="N232" t="s">
        <v>92</v>
      </c>
      <c r="O232" t="s">
        <v>61</v>
      </c>
      <c r="P232" t="s">
        <v>49</v>
      </c>
      <c r="Q232">
        <v>1026</v>
      </c>
      <c r="R232">
        <f t="shared" si="9"/>
        <v>986</v>
      </c>
      <c r="S232" t="s">
        <v>40</v>
      </c>
    </row>
    <row r="233" spans="1:20" x14ac:dyDescent="0.3">
      <c r="A233" t="s">
        <v>92</v>
      </c>
      <c r="B233" t="s">
        <v>56</v>
      </c>
      <c r="C233" t="s">
        <v>49</v>
      </c>
      <c r="D233">
        <v>1079</v>
      </c>
      <c r="E233">
        <f t="shared" si="8"/>
        <v>1039</v>
      </c>
      <c r="F233" t="s">
        <v>40</v>
      </c>
      <c r="N233" t="s">
        <v>92</v>
      </c>
      <c r="O233" t="s">
        <v>61</v>
      </c>
      <c r="P233" t="s">
        <v>49</v>
      </c>
      <c r="Q233">
        <v>1224</v>
      </c>
      <c r="R233">
        <f t="shared" si="9"/>
        <v>1184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903</v>
      </c>
      <c r="E234">
        <f t="shared" si="8"/>
        <v>863</v>
      </c>
      <c r="F234" t="s">
        <v>40</v>
      </c>
      <c r="N234" t="s">
        <v>92</v>
      </c>
      <c r="O234" t="s">
        <v>61</v>
      </c>
      <c r="P234" t="s">
        <v>49</v>
      </c>
      <c r="Q234">
        <v>968</v>
      </c>
      <c r="R234">
        <f t="shared" si="9"/>
        <v>928</v>
      </c>
      <c r="S234" t="s">
        <v>45</v>
      </c>
    </row>
    <row r="235" spans="1:20" x14ac:dyDescent="0.3">
      <c r="A235" t="s">
        <v>92</v>
      </c>
      <c r="B235" t="s">
        <v>56</v>
      </c>
      <c r="C235" t="s">
        <v>49</v>
      </c>
      <c r="D235">
        <v>1430</v>
      </c>
      <c r="E235">
        <f t="shared" si="8"/>
        <v>1390</v>
      </c>
      <c r="F235" t="s">
        <v>40</v>
      </c>
      <c r="N235" t="s">
        <v>92</v>
      </c>
      <c r="O235" t="s">
        <v>61</v>
      </c>
      <c r="P235" t="s">
        <v>49</v>
      </c>
      <c r="Q235">
        <v>966</v>
      </c>
      <c r="R235">
        <f t="shared" si="9"/>
        <v>926</v>
      </c>
      <c r="S235" t="s">
        <v>40</v>
      </c>
    </row>
    <row r="236" spans="1:20" x14ac:dyDescent="0.3">
      <c r="A236" t="s">
        <v>92</v>
      </c>
      <c r="B236" t="s">
        <v>56</v>
      </c>
      <c r="C236" t="s">
        <v>49</v>
      </c>
      <c r="D236">
        <v>1159</v>
      </c>
      <c r="E236">
        <f t="shared" si="8"/>
        <v>1119</v>
      </c>
      <c r="F236" t="s">
        <v>40</v>
      </c>
      <c r="N236" t="s">
        <v>92</v>
      </c>
      <c r="O236" t="s">
        <v>61</v>
      </c>
      <c r="P236" t="s">
        <v>49</v>
      </c>
      <c r="Q236">
        <v>1190</v>
      </c>
      <c r="R236">
        <f t="shared" si="9"/>
        <v>1150</v>
      </c>
      <c r="S236" t="s">
        <v>40</v>
      </c>
    </row>
    <row r="237" spans="1:20" x14ac:dyDescent="0.3">
      <c r="A237" t="s">
        <v>92</v>
      </c>
      <c r="B237" t="s">
        <v>56</v>
      </c>
      <c r="C237" t="s">
        <v>49</v>
      </c>
      <c r="D237">
        <v>1223</v>
      </c>
      <c r="E237">
        <f t="shared" si="8"/>
        <v>1183</v>
      </c>
      <c r="F237" t="s">
        <v>40</v>
      </c>
      <c r="N237" t="s">
        <v>92</v>
      </c>
      <c r="O237" t="s">
        <v>61</v>
      </c>
      <c r="P237" t="s">
        <v>49</v>
      </c>
      <c r="Q237">
        <v>1127</v>
      </c>
      <c r="R237">
        <f t="shared" si="9"/>
        <v>1087</v>
      </c>
      <c r="S237" t="s">
        <v>45</v>
      </c>
    </row>
    <row r="238" spans="1:20" x14ac:dyDescent="0.3">
      <c r="A238" t="s">
        <v>92</v>
      </c>
      <c r="B238" t="s">
        <v>56</v>
      </c>
      <c r="C238" t="s">
        <v>49</v>
      </c>
      <c r="D238">
        <v>934</v>
      </c>
      <c r="E238">
        <f t="shared" si="8"/>
        <v>894</v>
      </c>
      <c r="F238" t="s">
        <v>40</v>
      </c>
      <c r="N238" t="s">
        <v>92</v>
      </c>
      <c r="O238" t="s">
        <v>61</v>
      </c>
      <c r="P238" t="s">
        <v>49</v>
      </c>
      <c r="Q238">
        <v>711</v>
      </c>
      <c r="R238">
        <f t="shared" si="9"/>
        <v>671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1031</v>
      </c>
      <c r="E239">
        <f t="shared" si="8"/>
        <v>991</v>
      </c>
      <c r="F239" t="s">
        <v>40</v>
      </c>
      <c r="N239" t="s">
        <v>92</v>
      </c>
      <c r="O239" t="s">
        <v>61</v>
      </c>
      <c r="P239" t="s">
        <v>49</v>
      </c>
      <c r="Q239">
        <v>1095</v>
      </c>
      <c r="R239">
        <f t="shared" si="9"/>
        <v>1055</v>
      </c>
      <c r="S239" t="s">
        <v>45</v>
      </c>
    </row>
    <row r="240" spans="1:20" x14ac:dyDescent="0.3">
      <c r="A240" t="s">
        <v>92</v>
      </c>
      <c r="B240" t="s">
        <v>56</v>
      </c>
      <c r="C240" t="s">
        <v>49</v>
      </c>
      <c r="D240">
        <v>1224</v>
      </c>
      <c r="E240">
        <f t="shared" si="8"/>
        <v>1184</v>
      </c>
      <c r="F240" t="s">
        <v>40</v>
      </c>
      <c r="N240" t="s">
        <v>92</v>
      </c>
      <c r="O240" t="s">
        <v>61</v>
      </c>
      <c r="P240" t="s">
        <v>49</v>
      </c>
      <c r="Q240">
        <v>1071</v>
      </c>
      <c r="R240">
        <f t="shared" si="9"/>
        <v>1031</v>
      </c>
      <c r="S240" t="s">
        <v>45</v>
      </c>
    </row>
    <row r="241" spans="1:20" x14ac:dyDescent="0.3">
      <c r="A241" t="s">
        <v>92</v>
      </c>
      <c r="B241" t="s">
        <v>56</v>
      </c>
      <c r="C241" t="s">
        <v>49</v>
      </c>
      <c r="D241">
        <v>903</v>
      </c>
      <c r="E241">
        <f t="shared" si="8"/>
        <v>863</v>
      </c>
      <c r="F241" t="s">
        <v>40</v>
      </c>
      <c r="G241">
        <f>MEDIAN(E232:E241)</f>
        <v>1079</v>
      </c>
      <c r="N241" t="s">
        <v>92</v>
      </c>
      <c r="O241" t="s">
        <v>61</v>
      </c>
      <c r="P241" t="s">
        <v>49</v>
      </c>
      <c r="Q241">
        <v>1207</v>
      </c>
      <c r="R241">
        <f t="shared" si="9"/>
        <v>1167</v>
      </c>
      <c r="S241" t="s">
        <v>45</v>
      </c>
      <c r="T241">
        <f>MEDIAN(R232:R241)</f>
        <v>1043</v>
      </c>
    </row>
    <row r="242" spans="1:20" x14ac:dyDescent="0.3">
      <c r="A242" t="s">
        <v>117</v>
      </c>
      <c r="B242" t="s">
        <v>56</v>
      </c>
      <c r="C242" t="s">
        <v>39</v>
      </c>
      <c r="D242">
        <v>1784</v>
      </c>
      <c r="E242">
        <f t="shared" si="8"/>
        <v>1744</v>
      </c>
      <c r="F242" t="s">
        <v>40</v>
      </c>
      <c r="N242" t="s">
        <v>117</v>
      </c>
      <c r="O242" t="s">
        <v>61</v>
      </c>
      <c r="P242" t="s">
        <v>39</v>
      </c>
      <c r="Q242">
        <v>1057</v>
      </c>
      <c r="R242">
        <f t="shared" si="9"/>
        <v>1017</v>
      </c>
      <c r="S242" t="s">
        <v>45</v>
      </c>
    </row>
    <row r="243" spans="1:20" x14ac:dyDescent="0.3">
      <c r="A243" t="s">
        <v>117</v>
      </c>
      <c r="B243" t="s">
        <v>56</v>
      </c>
      <c r="C243" t="s">
        <v>39</v>
      </c>
      <c r="D243">
        <v>1221</v>
      </c>
      <c r="E243">
        <f t="shared" si="8"/>
        <v>1181</v>
      </c>
      <c r="F243" t="s">
        <v>40</v>
      </c>
      <c r="N243" t="s">
        <v>117</v>
      </c>
      <c r="O243" t="s">
        <v>61</v>
      </c>
      <c r="P243" t="s">
        <v>39</v>
      </c>
      <c r="Q243">
        <v>759</v>
      </c>
      <c r="R243">
        <f t="shared" si="9"/>
        <v>719</v>
      </c>
      <c r="S243" t="s">
        <v>45</v>
      </c>
    </row>
    <row r="244" spans="1:20" x14ac:dyDescent="0.3">
      <c r="A244" t="s">
        <v>117</v>
      </c>
      <c r="B244" t="s">
        <v>56</v>
      </c>
      <c r="C244" t="s">
        <v>39</v>
      </c>
      <c r="D244">
        <v>821</v>
      </c>
      <c r="E244">
        <f t="shared" si="8"/>
        <v>781</v>
      </c>
      <c r="F244" t="s">
        <v>40</v>
      </c>
      <c r="N244" t="s">
        <v>117</v>
      </c>
      <c r="O244" t="s">
        <v>61</v>
      </c>
      <c r="P244" t="s">
        <v>39</v>
      </c>
      <c r="Q244">
        <v>951</v>
      </c>
      <c r="R244">
        <f t="shared" si="9"/>
        <v>911</v>
      </c>
      <c r="S244" t="s">
        <v>45</v>
      </c>
    </row>
    <row r="245" spans="1:20" x14ac:dyDescent="0.3">
      <c r="A245" t="s">
        <v>117</v>
      </c>
      <c r="B245" t="s">
        <v>56</v>
      </c>
      <c r="C245" t="s">
        <v>39</v>
      </c>
      <c r="D245">
        <v>1617</v>
      </c>
      <c r="E245">
        <f t="shared" si="8"/>
        <v>1577</v>
      </c>
      <c r="F245" t="s">
        <v>40</v>
      </c>
      <c r="N245" t="s">
        <v>117</v>
      </c>
      <c r="O245" t="s">
        <v>61</v>
      </c>
      <c r="P245" t="s">
        <v>39</v>
      </c>
      <c r="Q245">
        <v>837</v>
      </c>
      <c r="R245">
        <f t="shared" si="9"/>
        <v>797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791</v>
      </c>
      <c r="E246">
        <f t="shared" si="8"/>
        <v>751</v>
      </c>
      <c r="F246" t="s">
        <v>40</v>
      </c>
      <c r="N246" t="s">
        <v>117</v>
      </c>
      <c r="O246" t="s">
        <v>61</v>
      </c>
      <c r="P246" t="s">
        <v>39</v>
      </c>
      <c r="Q246">
        <v>1223</v>
      </c>
      <c r="R246">
        <f t="shared" si="9"/>
        <v>1183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1030</v>
      </c>
      <c r="E247">
        <f t="shared" si="8"/>
        <v>990</v>
      </c>
      <c r="F247" t="s">
        <v>40</v>
      </c>
      <c r="N247" t="s">
        <v>117</v>
      </c>
      <c r="O247" t="s">
        <v>61</v>
      </c>
      <c r="P247" t="s">
        <v>39</v>
      </c>
      <c r="Q247">
        <v>914</v>
      </c>
      <c r="R247">
        <f t="shared" si="9"/>
        <v>874</v>
      </c>
      <c r="S247" t="s">
        <v>45</v>
      </c>
    </row>
    <row r="248" spans="1:20" x14ac:dyDescent="0.3">
      <c r="A248" t="s">
        <v>117</v>
      </c>
      <c r="B248" t="s">
        <v>56</v>
      </c>
      <c r="C248" t="s">
        <v>39</v>
      </c>
      <c r="D248">
        <v>967</v>
      </c>
      <c r="E248">
        <f t="shared" si="8"/>
        <v>927</v>
      </c>
      <c r="F248" t="s">
        <v>40</v>
      </c>
      <c r="N248" t="s">
        <v>117</v>
      </c>
      <c r="O248" t="s">
        <v>61</v>
      </c>
      <c r="P248" t="s">
        <v>39</v>
      </c>
      <c r="Q248">
        <v>774</v>
      </c>
      <c r="R248">
        <f t="shared" si="9"/>
        <v>734</v>
      </c>
      <c r="S248" t="s">
        <v>45</v>
      </c>
    </row>
    <row r="249" spans="1:20" x14ac:dyDescent="0.3">
      <c r="A249" t="s">
        <v>117</v>
      </c>
      <c r="B249" t="s">
        <v>56</v>
      </c>
      <c r="C249" t="s">
        <v>39</v>
      </c>
      <c r="D249">
        <v>966</v>
      </c>
      <c r="E249">
        <f t="shared" si="8"/>
        <v>926</v>
      </c>
      <c r="F249" t="s">
        <v>40</v>
      </c>
      <c r="N249" t="s">
        <v>117</v>
      </c>
      <c r="O249" t="s">
        <v>61</v>
      </c>
      <c r="P249" t="s">
        <v>39</v>
      </c>
      <c r="Q249">
        <v>760</v>
      </c>
      <c r="R249">
        <f t="shared" si="9"/>
        <v>720</v>
      </c>
      <c r="S249" t="s">
        <v>40</v>
      </c>
    </row>
    <row r="250" spans="1:20" x14ac:dyDescent="0.3">
      <c r="A250" t="s">
        <v>117</v>
      </c>
      <c r="B250" t="s">
        <v>56</v>
      </c>
      <c r="C250" t="s">
        <v>39</v>
      </c>
      <c r="D250">
        <v>1394</v>
      </c>
      <c r="E250">
        <f t="shared" si="8"/>
        <v>1354</v>
      </c>
      <c r="F250" t="s">
        <v>40</v>
      </c>
      <c r="N250" t="s">
        <v>117</v>
      </c>
      <c r="O250" t="s">
        <v>61</v>
      </c>
      <c r="P250" t="s">
        <v>39</v>
      </c>
      <c r="Q250">
        <v>791</v>
      </c>
      <c r="R250">
        <f t="shared" si="9"/>
        <v>751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743</v>
      </c>
      <c r="E251">
        <f t="shared" si="8"/>
        <v>703</v>
      </c>
      <c r="F251" t="s">
        <v>40</v>
      </c>
      <c r="G251">
        <f>MEDIAN(E242:E251)</f>
        <v>958.5</v>
      </c>
      <c r="N251" t="s">
        <v>117</v>
      </c>
      <c r="O251" t="s">
        <v>61</v>
      </c>
      <c r="P251" t="s">
        <v>39</v>
      </c>
      <c r="Q251">
        <v>1142</v>
      </c>
      <c r="R251">
        <f t="shared" si="9"/>
        <v>1102</v>
      </c>
      <c r="S251" t="s">
        <v>40</v>
      </c>
      <c r="T251">
        <f>MEDIAN(R242:R251)</f>
        <v>835.5</v>
      </c>
    </row>
    <row r="252" spans="1:20" x14ac:dyDescent="0.3">
      <c r="A252" t="s">
        <v>118</v>
      </c>
      <c r="B252" t="s">
        <v>56</v>
      </c>
      <c r="C252" t="s">
        <v>39</v>
      </c>
      <c r="D252">
        <v>1447</v>
      </c>
      <c r="E252">
        <f t="shared" si="8"/>
        <v>1407</v>
      </c>
      <c r="F252" t="s">
        <v>40</v>
      </c>
      <c r="N252" t="s">
        <v>118</v>
      </c>
      <c r="O252" t="s">
        <v>61</v>
      </c>
      <c r="P252" t="s">
        <v>39</v>
      </c>
      <c r="Q252">
        <v>1399</v>
      </c>
      <c r="R252">
        <f t="shared" si="9"/>
        <v>1359</v>
      </c>
      <c r="S252" t="s">
        <v>40</v>
      </c>
    </row>
    <row r="253" spans="1:20" x14ac:dyDescent="0.3">
      <c r="A253" t="s">
        <v>118</v>
      </c>
      <c r="B253" t="s">
        <v>56</v>
      </c>
      <c r="C253" t="s">
        <v>39</v>
      </c>
      <c r="D253">
        <v>1301</v>
      </c>
      <c r="E253">
        <f t="shared" si="8"/>
        <v>1261</v>
      </c>
      <c r="F253" t="s">
        <v>40</v>
      </c>
      <c r="N253" t="s">
        <v>118</v>
      </c>
      <c r="O253" t="s">
        <v>61</v>
      </c>
      <c r="P253" t="s">
        <v>39</v>
      </c>
      <c r="Q253">
        <v>1570</v>
      </c>
      <c r="R253">
        <f t="shared" si="9"/>
        <v>1530</v>
      </c>
      <c r="S253" t="s">
        <v>45</v>
      </c>
    </row>
    <row r="254" spans="1:20" x14ac:dyDescent="0.3">
      <c r="A254" t="s">
        <v>118</v>
      </c>
      <c r="B254" t="s">
        <v>56</v>
      </c>
      <c r="C254" t="s">
        <v>39</v>
      </c>
      <c r="D254">
        <v>1159</v>
      </c>
      <c r="E254">
        <f t="shared" si="8"/>
        <v>1119</v>
      </c>
      <c r="F254" t="s">
        <v>40</v>
      </c>
      <c r="N254" t="s">
        <v>118</v>
      </c>
      <c r="O254" t="s">
        <v>61</v>
      </c>
      <c r="P254" t="s">
        <v>39</v>
      </c>
      <c r="Q254">
        <v>1239</v>
      </c>
      <c r="R254">
        <f t="shared" si="9"/>
        <v>1199</v>
      </c>
      <c r="S254" t="s">
        <v>45</v>
      </c>
    </row>
    <row r="255" spans="1:20" x14ac:dyDescent="0.3">
      <c r="A255" t="s">
        <v>118</v>
      </c>
      <c r="B255" t="s">
        <v>56</v>
      </c>
      <c r="C255" t="s">
        <v>49</v>
      </c>
      <c r="D255">
        <v>1526</v>
      </c>
      <c r="E255">
        <f t="shared" si="8"/>
        <v>1486</v>
      </c>
      <c r="F255" t="s">
        <v>40</v>
      </c>
      <c r="N255" t="s">
        <v>118</v>
      </c>
      <c r="O255" t="s">
        <v>61</v>
      </c>
      <c r="P255" t="s">
        <v>39</v>
      </c>
      <c r="Q255">
        <v>1272</v>
      </c>
      <c r="R255">
        <f t="shared" si="9"/>
        <v>1232</v>
      </c>
      <c r="S255" t="s">
        <v>45</v>
      </c>
    </row>
    <row r="256" spans="1:20" x14ac:dyDescent="0.3">
      <c r="A256" t="s">
        <v>118</v>
      </c>
      <c r="B256" t="s">
        <v>56</v>
      </c>
      <c r="C256" t="s">
        <v>39</v>
      </c>
      <c r="D256">
        <v>1174</v>
      </c>
      <c r="E256">
        <f t="shared" si="8"/>
        <v>1134</v>
      </c>
      <c r="F256" t="s">
        <v>40</v>
      </c>
      <c r="N256" t="s">
        <v>118</v>
      </c>
      <c r="O256" t="s">
        <v>61</v>
      </c>
      <c r="P256" t="s">
        <v>39</v>
      </c>
      <c r="Q256">
        <v>1271</v>
      </c>
      <c r="R256">
        <f t="shared" si="9"/>
        <v>1231</v>
      </c>
      <c r="S256" t="s">
        <v>40</v>
      </c>
    </row>
    <row r="257" spans="1:20" x14ac:dyDescent="0.3">
      <c r="A257" t="s">
        <v>118</v>
      </c>
      <c r="B257" t="s">
        <v>56</v>
      </c>
      <c r="C257" t="s">
        <v>39</v>
      </c>
      <c r="D257">
        <v>2390</v>
      </c>
      <c r="E257">
        <f t="shared" si="8"/>
        <v>2350</v>
      </c>
      <c r="F257" t="s">
        <v>40</v>
      </c>
      <c r="N257" t="s">
        <v>118</v>
      </c>
      <c r="O257" t="s">
        <v>61</v>
      </c>
      <c r="P257" t="s">
        <v>39</v>
      </c>
      <c r="Q257">
        <v>1271</v>
      </c>
      <c r="R257">
        <f t="shared" si="9"/>
        <v>1231</v>
      </c>
      <c r="S257" t="s">
        <v>45</v>
      </c>
    </row>
    <row r="258" spans="1:20" x14ac:dyDescent="0.3">
      <c r="A258" t="s">
        <v>118</v>
      </c>
      <c r="B258" t="s">
        <v>56</v>
      </c>
      <c r="C258" t="s">
        <v>49</v>
      </c>
      <c r="D258">
        <v>1384</v>
      </c>
      <c r="E258">
        <f t="shared" ref="E258:E321" si="10">D258-40</f>
        <v>1344</v>
      </c>
      <c r="F258" t="s">
        <v>40</v>
      </c>
      <c r="N258" t="s">
        <v>118</v>
      </c>
      <c r="O258" t="s">
        <v>61</v>
      </c>
      <c r="P258" t="s">
        <v>39</v>
      </c>
      <c r="Q258">
        <v>1077</v>
      </c>
      <c r="R258">
        <f t="shared" ref="R258:R321" si="11">Q258-40</f>
        <v>1037</v>
      </c>
      <c r="S258" t="s">
        <v>45</v>
      </c>
    </row>
    <row r="259" spans="1:20" x14ac:dyDescent="0.3">
      <c r="A259" t="s">
        <v>118</v>
      </c>
      <c r="B259" t="s">
        <v>56</v>
      </c>
      <c r="C259" t="s">
        <v>49</v>
      </c>
      <c r="D259">
        <v>1255</v>
      </c>
      <c r="E259">
        <f t="shared" si="10"/>
        <v>1215</v>
      </c>
      <c r="F259" t="s">
        <v>40</v>
      </c>
      <c r="N259" t="s">
        <v>118</v>
      </c>
      <c r="O259" t="s">
        <v>61</v>
      </c>
      <c r="P259" t="s">
        <v>39</v>
      </c>
      <c r="Q259">
        <v>967</v>
      </c>
      <c r="R259">
        <f t="shared" si="11"/>
        <v>927</v>
      </c>
      <c r="S259" t="s">
        <v>40</v>
      </c>
    </row>
    <row r="260" spans="1:20" x14ac:dyDescent="0.3">
      <c r="A260" t="s">
        <v>118</v>
      </c>
      <c r="B260" t="s">
        <v>56</v>
      </c>
      <c r="C260" t="s">
        <v>39</v>
      </c>
      <c r="D260">
        <v>1463</v>
      </c>
      <c r="E260">
        <f t="shared" si="10"/>
        <v>1423</v>
      </c>
      <c r="F260" t="s">
        <v>40</v>
      </c>
      <c r="N260" t="s">
        <v>118</v>
      </c>
      <c r="O260" t="s">
        <v>61</v>
      </c>
      <c r="P260" t="s">
        <v>39</v>
      </c>
      <c r="Q260">
        <v>801</v>
      </c>
      <c r="R260">
        <f t="shared" si="11"/>
        <v>761</v>
      </c>
      <c r="S260" t="s">
        <v>40</v>
      </c>
    </row>
    <row r="261" spans="1:20" x14ac:dyDescent="0.3">
      <c r="A261" t="s">
        <v>118</v>
      </c>
      <c r="B261" t="s">
        <v>56</v>
      </c>
      <c r="C261" t="s">
        <v>39</v>
      </c>
      <c r="D261">
        <v>1110</v>
      </c>
      <c r="E261">
        <f t="shared" si="10"/>
        <v>1070</v>
      </c>
      <c r="F261" t="s">
        <v>40</v>
      </c>
      <c r="G261">
        <f>MEDIAN(E252:E261)</f>
        <v>1302.5</v>
      </c>
      <c r="N261" t="s">
        <v>118</v>
      </c>
      <c r="O261" t="s">
        <v>61</v>
      </c>
      <c r="P261" t="s">
        <v>39</v>
      </c>
      <c r="Q261">
        <v>1271</v>
      </c>
      <c r="R261">
        <f t="shared" si="11"/>
        <v>1231</v>
      </c>
      <c r="S261" t="s">
        <v>40</v>
      </c>
      <c r="T261">
        <f>MEDIAN(R252:R261)</f>
        <v>1231</v>
      </c>
    </row>
    <row r="262" spans="1:20" x14ac:dyDescent="0.3">
      <c r="A262" t="s">
        <v>119</v>
      </c>
      <c r="B262" t="s">
        <v>56</v>
      </c>
      <c r="C262" t="s">
        <v>39</v>
      </c>
      <c r="D262">
        <v>1223</v>
      </c>
      <c r="E262">
        <f t="shared" si="10"/>
        <v>1183</v>
      </c>
      <c r="F262" t="s">
        <v>40</v>
      </c>
      <c r="N262" t="s">
        <v>119</v>
      </c>
      <c r="O262" t="s">
        <v>61</v>
      </c>
      <c r="P262" t="s">
        <v>49</v>
      </c>
      <c r="Q262">
        <v>1412</v>
      </c>
      <c r="R262">
        <f t="shared" si="11"/>
        <v>1372</v>
      </c>
      <c r="S262" t="s">
        <v>45</v>
      </c>
    </row>
    <row r="263" spans="1:20" x14ac:dyDescent="0.3">
      <c r="A263" t="s">
        <v>119</v>
      </c>
      <c r="B263" t="s">
        <v>56</v>
      </c>
      <c r="C263" t="s">
        <v>49</v>
      </c>
      <c r="D263">
        <v>1655</v>
      </c>
      <c r="E263">
        <f t="shared" si="10"/>
        <v>1615</v>
      </c>
      <c r="F263" t="s">
        <v>40</v>
      </c>
      <c r="N263" t="s">
        <v>119</v>
      </c>
      <c r="O263" t="s">
        <v>61</v>
      </c>
      <c r="P263" t="s">
        <v>39</v>
      </c>
      <c r="Q263">
        <v>965</v>
      </c>
      <c r="R263">
        <f t="shared" si="11"/>
        <v>925</v>
      </c>
      <c r="S263" t="s">
        <v>40</v>
      </c>
    </row>
    <row r="264" spans="1:20" x14ac:dyDescent="0.3">
      <c r="A264" t="s">
        <v>119</v>
      </c>
      <c r="B264" t="s">
        <v>56</v>
      </c>
      <c r="C264" t="s">
        <v>39</v>
      </c>
      <c r="D264">
        <v>1207</v>
      </c>
      <c r="E264">
        <f t="shared" si="10"/>
        <v>1167</v>
      </c>
      <c r="F264" t="s">
        <v>40</v>
      </c>
      <c r="N264" t="s">
        <v>119</v>
      </c>
      <c r="O264" t="s">
        <v>61</v>
      </c>
      <c r="P264" t="s">
        <v>49</v>
      </c>
      <c r="Q264">
        <v>1063</v>
      </c>
      <c r="R264">
        <f t="shared" si="11"/>
        <v>1023</v>
      </c>
      <c r="S264" t="s">
        <v>45</v>
      </c>
    </row>
    <row r="265" spans="1:20" x14ac:dyDescent="0.3">
      <c r="A265" t="s">
        <v>119</v>
      </c>
      <c r="B265" t="s">
        <v>56</v>
      </c>
      <c r="C265" t="s">
        <v>49</v>
      </c>
      <c r="D265">
        <v>1414</v>
      </c>
      <c r="E265">
        <f t="shared" si="10"/>
        <v>1374</v>
      </c>
      <c r="F265" t="s">
        <v>40</v>
      </c>
      <c r="N265" t="s">
        <v>119</v>
      </c>
      <c r="O265" t="s">
        <v>61</v>
      </c>
      <c r="P265" t="s">
        <v>39</v>
      </c>
      <c r="Q265">
        <v>1463</v>
      </c>
      <c r="R265">
        <f t="shared" si="11"/>
        <v>1423</v>
      </c>
      <c r="S265" t="s">
        <v>40</v>
      </c>
    </row>
    <row r="266" spans="1:20" x14ac:dyDescent="0.3">
      <c r="A266" t="s">
        <v>119</v>
      </c>
      <c r="B266" t="s">
        <v>56</v>
      </c>
      <c r="C266" t="s">
        <v>39</v>
      </c>
      <c r="D266">
        <v>1175</v>
      </c>
      <c r="E266">
        <f t="shared" si="10"/>
        <v>1135</v>
      </c>
      <c r="F266" t="s">
        <v>40</v>
      </c>
      <c r="N266" t="s">
        <v>119</v>
      </c>
      <c r="O266" t="s">
        <v>61</v>
      </c>
      <c r="P266" t="s">
        <v>49</v>
      </c>
      <c r="Q266">
        <v>1687</v>
      </c>
      <c r="R266">
        <f t="shared" si="11"/>
        <v>1647</v>
      </c>
      <c r="S266" t="s">
        <v>40</v>
      </c>
    </row>
    <row r="267" spans="1:20" x14ac:dyDescent="0.3">
      <c r="A267" t="s">
        <v>119</v>
      </c>
      <c r="B267" t="s">
        <v>56</v>
      </c>
      <c r="C267" t="s">
        <v>49</v>
      </c>
      <c r="D267">
        <v>1911</v>
      </c>
      <c r="E267">
        <f t="shared" si="10"/>
        <v>1871</v>
      </c>
      <c r="F267" t="s">
        <v>40</v>
      </c>
      <c r="N267" t="s">
        <v>119</v>
      </c>
      <c r="O267" t="s">
        <v>61</v>
      </c>
      <c r="P267" t="s">
        <v>49</v>
      </c>
      <c r="Q267">
        <v>1351</v>
      </c>
      <c r="R267">
        <f t="shared" si="11"/>
        <v>1311</v>
      </c>
      <c r="S267" t="s">
        <v>45</v>
      </c>
    </row>
    <row r="268" spans="1:20" x14ac:dyDescent="0.3">
      <c r="A268" t="s">
        <v>119</v>
      </c>
      <c r="B268" t="s">
        <v>56</v>
      </c>
      <c r="C268" t="s">
        <v>39</v>
      </c>
      <c r="D268">
        <v>1462</v>
      </c>
      <c r="E268">
        <f t="shared" si="10"/>
        <v>1422</v>
      </c>
      <c r="F268" t="s">
        <v>40</v>
      </c>
      <c r="N268" t="s">
        <v>119</v>
      </c>
      <c r="O268" t="s">
        <v>61</v>
      </c>
      <c r="P268" t="s">
        <v>39</v>
      </c>
      <c r="Q268">
        <v>1399</v>
      </c>
      <c r="R268">
        <f t="shared" si="11"/>
        <v>1359</v>
      </c>
      <c r="S268" t="s">
        <v>40</v>
      </c>
    </row>
    <row r="269" spans="1:20" x14ac:dyDescent="0.3">
      <c r="A269" t="s">
        <v>119</v>
      </c>
      <c r="B269" t="s">
        <v>56</v>
      </c>
      <c r="C269" t="s">
        <v>39</v>
      </c>
      <c r="D269">
        <v>944</v>
      </c>
      <c r="E269">
        <f t="shared" si="10"/>
        <v>904</v>
      </c>
      <c r="F269" t="s">
        <v>40</v>
      </c>
      <c r="N269" t="s">
        <v>119</v>
      </c>
      <c r="O269" t="s">
        <v>61</v>
      </c>
      <c r="P269" t="s">
        <v>49</v>
      </c>
      <c r="Q269">
        <v>1414</v>
      </c>
      <c r="R269">
        <f t="shared" si="11"/>
        <v>1374</v>
      </c>
      <c r="S269" t="s">
        <v>45</v>
      </c>
    </row>
    <row r="270" spans="1:20" x14ac:dyDescent="0.3">
      <c r="A270" t="s">
        <v>119</v>
      </c>
      <c r="B270" t="s">
        <v>56</v>
      </c>
      <c r="C270" t="s">
        <v>49</v>
      </c>
      <c r="D270">
        <v>1526</v>
      </c>
      <c r="E270">
        <f t="shared" si="10"/>
        <v>1486</v>
      </c>
      <c r="F270" t="s">
        <v>40</v>
      </c>
      <c r="N270" t="s">
        <v>119</v>
      </c>
      <c r="O270" t="s">
        <v>61</v>
      </c>
      <c r="P270" t="s">
        <v>39</v>
      </c>
      <c r="Q270">
        <v>1046</v>
      </c>
      <c r="R270">
        <f t="shared" si="11"/>
        <v>1006</v>
      </c>
      <c r="S270" t="s">
        <v>40</v>
      </c>
    </row>
    <row r="271" spans="1:20" x14ac:dyDescent="0.3">
      <c r="A271" t="s">
        <v>119</v>
      </c>
      <c r="B271" t="s">
        <v>56</v>
      </c>
      <c r="C271" t="s">
        <v>39</v>
      </c>
      <c r="D271">
        <v>1047</v>
      </c>
      <c r="E271">
        <f t="shared" si="10"/>
        <v>1007</v>
      </c>
      <c r="F271" t="s">
        <v>40</v>
      </c>
      <c r="G271">
        <f>MEDIAN(E262:E271)</f>
        <v>1278.5</v>
      </c>
      <c r="N271" t="s">
        <v>119</v>
      </c>
      <c r="O271" t="s">
        <v>61</v>
      </c>
      <c r="P271" t="s">
        <v>39</v>
      </c>
      <c r="Q271">
        <v>887</v>
      </c>
      <c r="R271">
        <f t="shared" si="11"/>
        <v>847</v>
      </c>
      <c r="S271" t="s">
        <v>40</v>
      </c>
      <c r="T271">
        <f>MEDIAN(R262:R271)</f>
        <v>1335</v>
      </c>
    </row>
    <row r="272" spans="1:20" x14ac:dyDescent="0.3">
      <c r="A272" t="s">
        <v>120</v>
      </c>
      <c r="B272" t="s">
        <v>56</v>
      </c>
      <c r="C272" t="s">
        <v>39</v>
      </c>
      <c r="D272">
        <v>1334</v>
      </c>
      <c r="E272">
        <f t="shared" si="10"/>
        <v>1294</v>
      </c>
      <c r="F272" t="s">
        <v>40</v>
      </c>
      <c r="N272" t="s">
        <v>120</v>
      </c>
      <c r="O272" t="s">
        <v>61</v>
      </c>
      <c r="P272" t="s">
        <v>49</v>
      </c>
      <c r="Q272">
        <v>887</v>
      </c>
      <c r="R272">
        <f t="shared" si="11"/>
        <v>847</v>
      </c>
      <c r="S272" t="s">
        <v>40</v>
      </c>
    </row>
    <row r="273" spans="1:20" x14ac:dyDescent="0.3">
      <c r="A273" t="s">
        <v>120</v>
      </c>
      <c r="B273" t="s">
        <v>56</v>
      </c>
      <c r="C273" t="s">
        <v>49</v>
      </c>
      <c r="D273">
        <v>1016</v>
      </c>
      <c r="E273">
        <f t="shared" si="10"/>
        <v>976</v>
      </c>
      <c r="F273" t="s">
        <v>40</v>
      </c>
      <c r="N273" t="s">
        <v>120</v>
      </c>
      <c r="O273" t="s">
        <v>61</v>
      </c>
      <c r="P273" t="s">
        <v>49</v>
      </c>
      <c r="Q273">
        <v>1328</v>
      </c>
      <c r="R273">
        <f t="shared" si="11"/>
        <v>1288</v>
      </c>
      <c r="S273" t="s">
        <v>45</v>
      </c>
    </row>
    <row r="274" spans="1:20" x14ac:dyDescent="0.3">
      <c r="A274" t="s">
        <v>120</v>
      </c>
      <c r="B274" t="s">
        <v>56</v>
      </c>
      <c r="C274" t="s">
        <v>39</v>
      </c>
      <c r="D274">
        <v>2039</v>
      </c>
      <c r="E274">
        <f t="shared" si="10"/>
        <v>1999</v>
      </c>
      <c r="F274" t="s">
        <v>40</v>
      </c>
      <c r="N274" t="s">
        <v>120</v>
      </c>
      <c r="O274" t="s">
        <v>61</v>
      </c>
      <c r="P274" t="s">
        <v>49</v>
      </c>
      <c r="Q274">
        <v>1512</v>
      </c>
      <c r="R274">
        <f t="shared" si="11"/>
        <v>1472</v>
      </c>
      <c r="S274" t="s">
        <v>45</v>
      </c>
    </row>
    <row r="275" spans="1:20" x14ac:dyDescent="0.3">
      <c r="A275" t="s">
        <v>120</v>
      </c>
      <c r="B275" t="s">
        <v>56</v>
      </c>
      <c r="C275" t="s">
        <v>49</v>
      </c>
      <c r="D275">
        <v>1414</v>
      </c>
      <c r="E275">
        <f t="shared" si="10"/>
        <v>1374</v>
      </c>
      <c r="F275" t="s">
        <v>40</v>
      </c>
      <c r="N275" t="s">
        <v>120</v>
      </c>
      <c r="O275" t="s">
        <v>61</v>
      </c>
      <c r="P275" t="s">
        <v>39</v>
      </c>
      <c r="Q275">
        <v>1063</v>
      </c>
      <c r="R275">
        <f t="shared" si="11"/>
        <v>1023</v>
      </c>
      <c r="S275" t="s">
        <v>40</v>
      </c>
    </row>
    <row r="276" spans="1:20" x14ac:dyDescent="0.3">
      <c r="A276" t="s">
        <v>120</v>
      </c>
      <c r="B276" t="s">
        <v>56</v>
      </c>
      <c r="C276" t="s">
        <v>49</v>
      </c>
      <c r="D276">
        <v>1430</v>
      </c>
      <c r="E276">
        <f t="shared" si="10"/>
        <v>1390</v>
      </c>
      <c r="F276" t="s">
        <v>40</v>
      </c>
      <c r="N276" t="s">
        <v>120</v>
      </c>
      <c r="O276" t="s">
        <v>61</v>
      </c>
      <c r="P276" t="s">
        <v>39</v>
      </c>
      <c r="Q276">
        <v>1009</v>
      </c>
      <c r="R276">
        <f t="shared" si="11"/>
        <v>969</v>
      </c>
      <c r="S276" t="s">
        <v>45</v>
      </c>
    </row>
    <row r="277" spans="1:20" x14ac:dyDescent="0.3">
      <c r="A277" t="s">
        <v>120</v>
      </c>
      <c r="B277" t="s">
        <v>56</v>
      </c>
      <c r="C277" t="s">
        <v>39</v>
      </c>
      <c r="D277">
        <v>1383</v>
      </c>
      <c r="E277">
        <f t="shared" si="10"/>
        <v>1343</v>
      </c>
      <c r="F277" t="s">
        <v>40</v>
      </c>
      <c r="N277" t="s">
        <v>120</v>
      </c>
      <c r="O277" t="s">
        <v>61</v>
      </c>
      <c r="P277" t="s">
        <v>39</v>
      </c>
      <c r="Q277">
        <v>2343</v>
      </c>
      <c r="R277">
        <f t="shared" si="11"/>
        <v>2303</v>
      </c>
      <c r="S277" t="s">
        <v>45</v>
      </c>
    </row>
    <row r="278" spans="1:20" x14ac:dyDescent="0.3">
      <c r="A278" t="s">
        <v>120</v>
      </c>
      <c r="B278" t="s">
        <v>56</v>
      </c>
      <c r="C278" t="s">
        <v>39</v>
      </c>
      <c r="D278">
        <v>1014</v>
      </c>
      <c r="E278">
        <f t="shared" si="10"/>
        <v>974</v>
      </c>
      <c r="F278" t="s">
        <v>40</v>
      </c>
      <c r="N278" t="s">
        <v>120</v>
      </c>
      <c r="O278" t="s">
        <v>61</v>
      </c>
      <c r="P278" t="s">
        <v>39</v>
      </c>
      <c r="Q278">
        <v>1256</v>
      </c>
      <c r="R278">
        <f t="shared" si="11"/>
        <v>1216</v>
      </c>
      <c r="S278" t="s">
        <v>45</v>
      </c>
    </row>
    <row r="279" spans="1:20" x14ac:dyDescent="0.3">
      <c r="A279" t="s">
        <v>120</v>
      </c>
      <c r="B279" t="s">
        <v>56</v>
      </c>
      <c r="C279" t="s">
        <v>39</v>
      </c>
      <c r="D279">
        <v>1063</v>
      </c>
      <c r="E279">
        <f t="shared" si="10"/>
        <v>1023</v>
      </c>
      <c r="F279" t="s">
        <v>40</v>
      </c>
      <c r="N279" t="s">
        <v>120</v>
      </c>
      <c r="O279" t="s">
        <v>61</v>
      </c>
      <c r="P279" t="s">
        <v>39</v>
      </c>
      <c r="Q279">
        <v>1575</v>
      </c>
      <c r="R279">
        <f t="shared" si="11"/>
        <v>1535</v>
      </c>
      <c r="S279" t="s">
        <v>45</v>
      </c>
    </row>
    <row r="280" spans="1:20" x14ac:dyDescent="0.3">
      <c r="A280" t="s">
        <v>120</v>
      </c>
      <c r="B280" t="s">
        <v>56</v>
      </c>
      <c r="C280" t="s">
        <v>49</v>
      </c>
      <c r="D280">
        <v>951</v>
      </c>
      <c r="E280">
        <f t="shared" si="10"/>
        <v>911</v>
      </c>
      <c r="F280" t="s">
        <v>40</v>
      </c>
      <c r="N280" t="s">
        <v>120</v>
      </c>
      <c r="O280" t="s">
        <v>61</v>
      </c>
      <c r="P280" t="s">
        <v>39</v>
      </c>
      <c r="Q280">
        <v>999</v>
      </c>
      <c r="R280">
        <f t="shared" si="11"/>
        <v>959</v>
      </c>
      <c r="S280" t="s">
        <v>45</v>
      </c>
    </row>
    <row r="281" spans="1:20" x14ac:dyDescent="0.3">
      <c r="A281" t="s">
        <v>120</v>
      </c>
      <c r="B281" t="s">
        <v>56</v>
      </c>
      <c r="C281" t="s">
        <v>39</v>
      </c>
      <c r="D281">
        <v>951</v>
      </c>
      <c r="E281">
        <f t="shared" si="10"/>
        <v>911</v>
      </c>
      <c r="F281" t="s">
        <v>40</v>
      </c>
      <c r="G281">
        <f>MEDIAN(E272:E281)</f>
        <v>1158.5</v>
      </c>
      <c r="N281" t="s">
        <v>120</v>
      </c>
      <c r="O281" t="s">
        <v>61</v>
      </c>
      <c r="P281" t="s">
        <v>39</v>
      </c>
      <c r="Q281">
        <v>968</v>
      </c>
      <c r="R281">
        <f t="shared" si="11"/>
        <v>928</v>
      </c>
      <c r="S281" t="s">
        <v>45</v>
      </c>
      <c r="T281">
        <f>MEDIAN(R272:R281)</f>
        <v>1119.5</v>
      </c>
    </row>
    <row r="282" spans="1:20" x14ac:dyDescent="0.3">
      <c r="A282" t="s">
        <v>121</v>
      </c>
      <c r="B282" t="s">
        <v>56</v>
      </c>
      <c r="C282" t="s">
        <v>49</v>
      </c>
      <c r="D282">
        <v>1639</v>
      </c>
      <c r="E282">
        <f t="shared" si="10"/>
        <v>1599</v>
      </c>
      <c r="F282" t="s">
        <v>40</v>
      </c>
      <c r="N282" t="s">
        <v>121</v>
      </c>
      <c r="O282" t="s">
        <v>61</v>
      </c>
      <c r="P282" t="s">
        <v>49</v>
      </c>
      <c r="Q282">
        <v>1475</v>
      </c>
      <c r="R282">
        <f t="shared" si="11"/>
        <v>1435</v>
      </c>
      <c r="S282" t="s">
        <v>40</v>
      </c>
    </row>
    <row r="283" spans="1:20" x14ac:dyDescent="0.3">
      <c r="A283" t="s">
        <v>121</v>
      </c>
      <c r="B283" t="s">
        <v>56</v>
      </c>
      <c r="C283" t="s">
        <v>49</v>
      </c>
      <c r="D283">
        <v>1110</v>
      </c>
      <c r="E283">
        <f t="shared" si="10"/>
        <v>1070</v>
      </c>
      <c r="F283" t="s">
        <v>40</v>
      </c>
      <c r="N283" t="s">
        <v>121</v>
      </c>
      <c r="O283" t="s">
        <v>61</v>
      </c>
      <c r="P283" t="s">
        <v>49</v>
      </c>
      <c r="Q283">
        <v>1639</v>
      </c>
      <c r="R283">
        <f t="shared" si="11"/>
        <v>1599</v>
      </c>
      <c r="S283" t="s">
        <v>45</v>
      </c>
    </row>
    <row r="284" spans="1:20" x14ac:dyDescent="0.3">
      <c r="A284" t="s">
        <v>121</v>
      </c>
      <c r="B284" t="s">
        <v>56</v>
      </c>
      <c r="C284" t="s">
        <v>49</v>
      </c>
      <c r="D284">
        <v>1127</v>
      </c>
      <c r="E284">
        <f t="shared" si="10"/>
        <v>1087</v>
      </c>
      <c r="F284" t="s">
        <v>40</v>
      </c>
      <c r="N284" t="s">
        <v>121</v>
      </c>
      <c r="O284" t="s">
        <v>61</v>
      </c>
      <c r="P284" t="s">
        <v>49</v>
      </c>
      <c r="Q284">
        <v>983</v>
      </c>
      <c r="R284">
        <f t="shared" si="11"/>
        <v>943</v>
      </c>
      <c r="S284" t="s">
        <v>45</v>
      </c>
    </row>
    <row r="285" spans="1:20" x14ac:dyDescent="0.3">
      <c r="A285" t="s">
        <v>121</v>
      </c>
      <c r="B285" t="s">
        <v>56</v>
      </c>
      <c r="C285" t="s">
        <v>49</v>
      </c>
      <c r="D285">
        <v>903</v>
      </c>
      <c r="E285">
        <f t="shared" si="10"/>
        <v>863</v>
      </c>
      <c r="F285" t="s">
        <v>40</v>
      </c>
      <c r="N285" t="s">
        <v>121</v>
      </c>
      <c r="O285" t="s">
        <v>61</v>
      </c>
      <c r="P285" t="s">
        <v>49</v>
      </c>
      <c r="Q285">
        <v>1095</v>
      </c>
      <c r="R285">
        <f t="shared" si="11"/>
        <v>1055</v>
      </c>
      <c r="S285" t="s">
        <v>45</v>
      </c>
    </row>
    <row r="286" spans="1:20" x14ac:dyDescent="0.3">
      <c r="A286" t="s">
        <v>121</v>
      </c>
      <c r="B286" t="s">
        <v>56</v>
      </c>
      <c r="C286" t="s">
        <v>49</v>
      </c>
      <c r="D286">
        <v>711</v>
      </c>
      <c r="E286">
        <f t="shared" si="10"/>
        <v>671</v>
      </c>
      <c r="F286" t="s">
        <v>40</v>
      </c>
      <c r="N286" t="s">
        <v>121</v>
      </c>
      <c r="O286" t="s">
        <v>61</v>
      </c>
      <c r="P286" t="s">
        <v>49</v>
      </c>
      <c r="Q286">
        <v>1687</v>
      </c>
      <c r="R286">
        <f t="shared" si="11"/>
        <v>1647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952</v>
      </c>
      <c r="E287">
        <f t="shared" si="10"/>
        <v>912</v>
      </c>
      <c r="F287" t="s">
        <v>40</v>
      </c>
      <c r="N287" t="s">
        <v>121</v>
      </c>
      <c r="O287" t="s">
        <v>61</v>
      </c>
      <c r="P287" t="s">
        <v>49</v>
      </c>
      <c r="Q287">
        <v>983</v>
      </c>
      <c r="R287">
        <f t="shared" si="11"/>
        <v>943</v>
      </c>
      <c r="S287" t="s">
        <v>45</v>
      </c>
    </row>
    <row r="288" spans="1:20" x14ac:dyDescent="0.3">
      <c r="A288" t="s">
        <v>121</v>
      </c>
      <c r="B288" t="s">
        <v>56</v>
      </c>
      <c r="C288" t="s">
        <v>49</v>
      </c>
      <c r="D288">
        <v>1399</v>
      </c>
      <c r="E288">
        <f t="shared" si="10"/>
        <v>1359</v>
      </c>
      <c r="F288" t="s">
        <v>40</v>
      </c>
      <c r="N288" t="s">
        <v>121</v>
      </c>
      <c r="O288" t="s">
        <v>61</v>
      </c>
      <c r="P288" t="s">
        <v>49</v>
      </c>
      <c r="Q288">
        <v>711</v>
      </c>
      <c r="R288">
        <f t="shared" si="11"/>
        <v>671</v>
      </c>
      <c r="S288" t="s">
        <v>45</v>
      </c>
    </row>
    <row r="289" spans="1:20" x14ac:dyDescent="0.3">
      <c r="A289" t="s">
        <v>121</v>
      </c>
      <c r="B289" t="s">
        <v>56</v>
      </c>
      <c r="C289" t="s">
        <v>49</v>
      </c>
      <c r="D289">
        <v>982</v>
      </c>
      <c r="E289">
        <f t="shared" si="10"/>
        <v>942</v>
      </c>
      <c r="F289" t="s">
        <v>40</v>
      </c>
      <c r="N289" t="s">
        <v>121</v>
      </c>
      <c r="O289" t="s">
        <v>61</v>
      </c>
      <c r="P289" t="s">
        <v>49</v>
      </c>
      <c r="Q289">
        <v>1173</v>
      </c>
      <c r="R289">
        <f t="shared" si="11"/>
        <v>1133</v>
      </c>
      <c r="S289" t="s">
        <v>40</v>
      </c>
    </row>
    <row r="290" spans="1:20" x14ac:dyDescent="0.3">
      <c r="A290" t="s">
        <v>121</v>
      </c>
      <c r="B290" t="s">
        <v>56</v>
      </c>
      <c r="C290" t="s">
        <v>49</v>
      </c>
      <c r="D290">
        <v>824</v>
      </c>
      <c r="E290">
        <f t="shared" si="10"/>
        <v>784</v>
      </c>
      <c r="F290" t="s">
        <v>40</v>
      </c>
      <c r="N290" t="s">
        <v>121</v>
      </c>
      <c r="O290" t="s">
        <v>61</v>
      </c>
      <c r="P290" t="s">
        <v>49</v>
      </c>
      <c r="Q290">
        <v>1127</v>
      </c>
      <c r="R290">
        <f t="shared" si="11"/>
        <v>1087</v>
      </c>
      <c r="S290" t="s">
        <v>45</v>
      </c>
    </row>
    <row r="291" spans="1:20" x14ac:dyDescent="0.3">
      <c r="A291" t="s">
        <v>121</v>
      </c>
      <c r="B291" t="s">
        <v>56</v>
      </c>
      <c r="C291" t="s">
        <v>49</v>
      </c>
      <c r="D291">
        <v>1894</v>
      </c>
      <c r="E291">
        <f t="shared" si="10"/>
        <v>1854</v>
      </c>
      <c r="F291" t="s">
        <v>40</v>
      </c>
      <c r="G291">
        <f>MEDIAN(E282:E291)</f>
        <v>1006</v>
      </c>
      <c r="N291" t="s">
        <v>121</v>
      </c>
      <c r="O291" t="s">
        <v>61</v>
      </c>
      <c r="P291" t="s">
        <v>49</v>
      </c>
      <c r="Q291">
        <v>1287</v>
      </c>
      <c r="R291">
        <f t="shared" si="11"/>
        <v>1247</v>
      </c>
      <c r="S291" t="s">
        <v>45</v>
      </c>
      <c r="T291">
        <f>MEDIAN(R282:R291)</f>
        <v>1110</v>
      </c>
    </row>
    <row r="292" spans="1:20" x14ac:dyDescent="0.3">
      <c r="A292" t="s">
        <v>122</v>
      </c>
      <c r="B292" t="s">
        <v>56</v>
      </c>
      <c r="C292" t="s">
        <v>49</v>
      </c>
      <c r="D292">
        <v>1527</v>
      </c>
      <c r="E292">
        <f t="shared" si="10"/>
        <v>1487</v>
      </c>
      <c r="F292" t="s">
        <v>40</v>
      </c>
      <c r="N292" t="s">
        <v>122</v>
      </c>
      <c r="O292" t="s">
        <v>61</v>
      </c>
      <c r="P292" t="s">
        <v>49</v>
      </c>
      <c r="Q292">
        <v>867</v>
      </c>
      <c r="R292">
        <f t="shared" si="11"/>
        <v>827</v>
      </c>
      <c r="S292" t="s">
        <v>45</v>
      </c>
    </row>
    <row r="293" spans="1:20" x14ac:dyDescent="0.3">
      <c r="A293" t="s">
        <v>122</v>
      </c>
      <c r="B293" t="s">
        <v>56</v>
      </c>
      <c r="C293" t="s">
        <v>49</v>
      </c>
      <c r="D293">
        <v>998</v>
      </c>
      <c r="E293">
        <f t="shared" si="10"/>
        <v>958</v>
      </c>
      <c r="F293" t="s">
        <v>40</v>
      </c>
      <c r="N293" t="s">
        <v>122</v>
      </c>
      <c r="O293" t="s">
        <v>61</v>
      </c>
      <c r="P293" t="s">
        <v>49</v>
      </c>
      <c r="Q293">
        <v>647</v>
      </c>
      <c r="R293">
        <f t="shared" si="11"/>
        <v>607</v>
      </c>
      <c r="S293" t="s">
        <v>40</v>
      </c>
    </row>
    <row r="294" spans="1:20" x14ac:dyDescent="0.3">
      <c r="A294" t="s">
        <v>122</v>
      </c>
      <c r="B294" t="s">
        <v>56</v>
      </c>
      <c r="C294" t="s">
        <v>49</v>
      </c>
      <c r="D294">
        <v>951</v>
      </c>
      <c r="E294">
        <f t="shared" si="10"/>
        <v>911</v>
      </c>
      <c r="F294" t="s">
        <v>40</v>
      </c>
      <c r="N294" t="s">
        <v>122</v>
      </c>
      <c r="O294" t="s">
        <v>61</v>
      </c>
      <c r="P294" t="s">
        <v>49</v>
      </c>
      <c r="Q294">
        <v>871</v>
      </c>
      <c r="R294">
        <f t="shared" si="11"/>
        <v>831</v>
      </c>
      <c r="S294" t="s">
        <v>40</v>
      </c>
    </row>
    <row r="295" spans="1:20" x14ac:dyDescent="0.3">
      <c r="A295" t="s">
        <v>122</v>
      </c>
      <c r="B295" t="s">
        <v>56</v>
      </c>
      <c r="C295" t="s">
        <v>49</v>
      </c>
      <c r="D295">
        <v>1207</v>
      </c>
      <c r="E295">
        <f t="shared" si="10"/>
        <v>1167</v>
      </c>
      <c r="F295" t="s">
        <v>40</v>
      </c>
      <c r="N295" t="s">
        <v>122</v>
      </c>
      <c r="O295" t="s">
        <v>61</v>
      </c>
      <c r="P295" t="s">
        <v>49</v>
      </c>
      <c r="Q295">
        <v>1159</v>
      </c>
      <c r="R295">
        <f t="shared" si="11"/>
        <v>1119</v>
      </c>
      <c r="S295" t="s">
        <v>45</v>
      </c>
    </row>
    <row r="296" spans="1:20" x14ac:dyDescent="0.3">
      <c r="A296" t="s">
        <v>122</v>
      </c>
      <c r="B296" t="s">
        <v>56</v>
      </c>
      <c r="C296" t="s">
        <v>49</v>
      </c>
      <c r="D296">
        <v>871</v>
      </c>
      <c r="E296">
        <f t="shared" si="10"/>
        <v>831</v>
      </c>
      <c r="F296" t="s">
        <v>40</v>
      </c>
      <c r="N296" t="s">
        <v>122</v>
      </c>
      <c r="O296" t="s">
        <v>61</v>
      </c>
      <c r="P296" t="s">
        <v>49</v>
      </c>
      <c r="Q296">
        <v>999</v>
      </c>
      <c r="R296">
        <f t="shared" si="11"/>
        <v>959</v>
      </c>
      <c r="S296" t="s">
        <v>40</v>
      </c>
    </row>
    <row r="297" spans="1:20" x14ac:dyDescent="0.3">
      <c r="A297" t="s">
        <v>122</v>
      </c>
      <c r="B297" t="s">
        <v>56</v>
      </c>
      <c r="C297" t="s">
        <v>49</v>
      </c>
      <c r="D297">
        <v>1014</v>
      </c>
      <c r="E297">
        <f t="shared" si="10"/>
        <v>974</v>
      </c>
      <c r="F297" t="s">
        <v>40</v>
      </c>
      <c r="N297" t="s">
        <v>122</v>
      </c>
      <c r="O297" t="s">
        <v>61</v>
      </c>
      <c r="P297" t="s">
        <v>49</v>
      </c>
      <c r="Q297">
        <v>1095</v>
      </c>
      <c r="R297">
        <f t="shared" si="11"/>
        <v>1055</v>
      </c>
      <c r="S297" t="s">
        <v>45</v>
      </c>
    </row>
    <row r="298" spans="1:20" x14ac:dyDescent="0.3">
      <c r="A298" t="s">
        <v>122</v>
      </c>
      <c r="B298" t="s">
        <v>56</v>
      </c>
      <c r="C298" t="s">
        <v>49</v>
      </c>
      <c r="D298">
        <v>791</v>
      </c>
      <c r="E298">
        <f t="shared" si="10"/>
        <v>751</v>
      </c>
      <c r="F298" t="s">
        <v>40</v>
      </c>
      <c r="N298" t="s">
        <v>122</v>
      </c>
      <c r="O298" t="s">
        <v>61</v>
      </c>
      <c r="P298" t="s">
        <v>49</v>
      </c>
      <c r="Q298">
        <v>849</v>
      </c>
      <c r="R298">
        <f t="shared" si="11"/>
        <v>809</v>
      </c>
      <c r="S298" t="s">
        <v>40</v>
      </c>
    </row>
    <row r="299" spans="1:20" x14ac:dyDescent="0.3">
      <c r="A299" t="s">
        <v>122</v>
      </c>
      <c r="B299" t="s">
        <v>56</v>
      </c>
      <c r="C299" t="s">
        <v>49</v>
      </c>
      <c r="D299">
        <v>791</v>
      </c>
      <c r="E299">
        <f t="shared" si="10"/>
        <v>751</v>
      </c>
      <c r="F299" t="s">
        <v>40</v>
      </c>
      <c r="N299" t="s">
        <v>122</v>
      </c>
      <c r="O299" t="s">
        <v>61</v>
      </c>
      <c r="P299" t="s">
        <v>49</v>
      </c>
      <c r="Q299">
        <v>886</v>
      </c>
      <c r="R299">
        <f t="shared" si="11"/>
        <v>846</v>
      </c>
      <c r="S299" t="s">
        <v>45</v>
      </c>
    </row>
    <row r="300" spans="1:20" x14ac:dyDescent="0.3">
      <c r="A300" t="s">
        <v>122</v>
      </c>
      <c r="B300" t="s">
        <v>56</v>
      </c>
      <c r="C300" t="s">
        <v>49</v>
      </c>
      <c r="D300">
        <v>1830</v>
      </c>
      <c r="E300">
        <f t="shared" si="10"/>
        <v>1790</v>
      </c>
      <c r="F300" t="s">
        <v>40</v>
      </c>
      <c r="N300" t="s">
        <v>122</v>
      </c>
      <c r="O300" t="s">
        <v>61</v>
      </c>
      <c r="P300" t="s">
        <v>49</v>
      </c>
      <c r="Q300">
        <v>1207</v>
      </c>
      <c r="R300">
        <f t="shared" si="11"/>
        <v>1167</v>
      </c>
      <c r="S300" t="s">
        <v>45</v>
      </c>
    </row>
    <row r="301" spans="1:20" x14ac:dyDescent="0.3">
      <c r="A301" t="s">
        <v>122</v>
      </c>
      <c r="B301" t="s">
        <v>56</v>
      </c>
      <c r="C301" t="s">
        <v>49</v>
      </c>
      <c r="D301">
        <v>1319</v>
      </c>
      <c r="E301">
        <f t="shared" si="10"/>
        <v>1279</v>
      </c>
      <c r="F301" t="s">
        <v>40</v>
      </c>
      <c r="G301">
        <f>MEDIAN(E292:E301)</f>
        <v>966</v>
      </c>
      <c r="N301" t="s">
        <v>122</v>
      </c>
      <c r="O301" t="s">
        <v>61</v>
      </c>
      <c r="P301" t="s">
        <v>49</v>
      </c>
      <c r="Q301">
        <v>1510</v>
      </c>
      <c r="R301">
        <f t="shared" si="11"/>
        <v>1470</v>
      </c>
      <c r="S301" t="s">
        <v>45</v>
      </c>
      <c r="T301">
        <f>MEDIAN(R292:R301)</f>
        <v>902.5</v>
      </c>
    </row>
    <row r="302" spans="1:20" x14ac:dyDescent="0.3">
      <c r="A302" t="s">
        <v>123</v>
      </c>
      <c r="B302" t="s">
        <v>56</v>
      </c>
      <c r="C302" t="s">
        <v>49</v>
      </c>
      <c r="D302">
        <v>1159</v>
      </c>
      <c r="E302">
        <f t="shared" si="10"/>
        <v>1119</v>
      </c>
      <c r="F302" t="s">
        <v>40</v>
      </c>
      <c r="N302" t="s">
        <v>123</v>
      </c>
      <c r="O302" t="s">
        <v>61</v>
      </c>
      <c r="P302" t="s">
        <v>49</v>
      </c>
      <c r="Q302">
        <v>786</v>
      </c>
      <c r="R302">
        <f t="shared" si="11"/>
        <v>746</v>
      </c>
      <c r="S302" t="s">
        <v>40</v>
      </c>
    </row>
    <row r="303" spans="1:20" x14ac:dyDescent="0.3">
      <c r="A303" t="s">
        <v>123</v>
      </c>
      <c r="B303" t="s">
        <v>56</v>
      </c>
      <c r="C303" t="s">
        <v>49</v>
      </c>
      <c r="D303">
        <v>694</v>
      </c>
      <c r="E303">
        <f t="shared" si="10"/>
        <v>654</v>
      </c>
      <c r="F303" t="s">
        <v>40</v>
      </c>
      <c r="N303" t="s">
        <v>123</v>
      </c>
      <c r="O303" t="s">
        <v>61</v>
      </c>
      <c r="P303" t="s">
        <v>49</v>
      </c>
      <c r="Q303">
        <v>855</v>
      </c>
      <c r="R303">
        <f t="shared" si="11"/>
        <v>815</v>
      </c>
      <c r="S303" t="s">
        <v>45</v>
      </c>
    </row>
    <row r="304" spans="1:20" x14ac:dyDescent="0.3">
      <c r="A304" t="s">
        <v>123</v>
      </c>
      <c r="B304" t="s">
        <v>56</v>
      </c>
      <c r="C304" t="s">
        <v>49</v>
      </c>
      <c r="D304">
        <v>935</v>
      </c>
      <c r="E304">
        <f t="shared" si="10"/>
        <v>895</v>
      </c>
      <c r="F304" t="s">
        <v>40</v>
      </c>
      <c r="N304" t="s">
        <v>123</v>
      </c>
      <c r="O304" t="s">
        <v>61</v>
      </c>
      <c r="P304" t="s">
        <v>49</v>
      </c>
      <c r="Q304">
        <v>808</v>
      </c>
      <c r="R304">
        <f t="shared" si="11"/>
        <v>768</v>
      </c>
      <c r="S304" t="s">
        <v>45</v>
      </c>
    </row>
    <row r="305" spans="1:20" x14ac:dyDescent="0.3">
      <c r="A305" t="s">
        <v>123</v>
      </c>
      <c r="B305" t="s">
        <v>56</v>
      </c>
      <c r="C305" t="s">
        <v>49</v>
      </c>
      <c r="D305">
        <v>1041</v>
      </c>
      <c r="E305">
        <f t="shared" si="10"/>
        <v>1001</v>
      </c>
      <c r="F305" t="s">
        <v>40</v>
      </c>
      <c r="N305" t="s">
        <v>123</v>
      </c>
      <c r="O305" t="s">
        <v>61</v>
      </c>
      <c r="P305" t="s">
        <v>49</v>
      </c>
      <c r="Q305">
        <v>1063</v>
      </c>
      <c r="R305">
        <f t="shared" si="11"/>
        <v>1023</v>
      </c>
      <c r="S305" t="s">
        <v>45</v>
      </c>
    </row>
    <row r="306" spans="1:20" x14ac:dyDescent="0.3">
      <c r="A306" t="s">
        <v>123</v>
      </c>
      <c r="B306" t="s">
        <v>56</v>
      </c>
      <c r="C306" t="s">
        <v>49</v>
      </c>
      <c r="D306">
        <v>1847</v>
      </c>
      <c r="E306">
        <f t="shared" si="10"/>
        <v>1807</v>
      </c>
      <c r="F306" t="s">
        <v>40</v>
      </c>
      <c r="N306" t="s">
        <v>123</v>
      </c>
      <c r="O306" t="s">
        <v>61</v>
      </c>
      <c r="P306" t="s">
        <v>49</v>
      </c>
      <c r="Q306">
        <v>855</v>
      </c>
      <c r="R306">
        <f t="shared" si="11"/>
        <v>815</v>
      </c>
      <c r="S306" t="s">
        <v>45</v>
      </c>
    </row>
    <row r="307" spans="1:20" x14ac:dyDescent="0.3">
      <c r="A307" t="s">
        <v>123</v>
      </c>
      <c r="B307" t="s">
        <v>56</v>
      </c>
      <c r="C307" t="s">
        <v>49</v>
      </c>
      <c r="D307">
        <v>1367</v>
      </c>
      <c r="E307">
        <f t="shared" si="10"/>
        <v>1327</v>
      </c>
      <c r="F307" t="s">
        <v>40</v>
      </c>
      <c r="N307" t="s">
        <v>123</v>
      </c>
      <c r="O307" t="s">
        <v>61</v>
      </c>
      <c r="P307" t="s">
        <v>49</v>
      </c>
      <c r="Q307">
        <v>919</v>
      </c>
      <c r="R307">
        <f t="shared" si="11"/>
        <v>879</v>
      </c>
      <c r="S307" t="s">
        <v>40</v>
      </c>
    </row>
    <row r="308" spans="1:20" x14ac:dyDescent="0.3">
      <c r="A308" t="s">
        <v>123</v>
      </c>
      <c r="B308" t="s">
        <v>56</v>
      </c>
      <c r="C308" t="s">
        <v>49</v>
      </c>
      <c r="D308">
        <v>1590</v>
      </c>
      <c r="E308">
        <f t="shared" si="10"/>
        <v>1550</v>
      </c>
      <c r="F308" t="s">
        <v>40</v>
      </c>
      <c r="N308" t="s">
        <v>123</v>
      </c>
      <c r="O308" t="s">
        <v>61</v>
      </c>
      <c r="P308" t="s">
        <v>49</v>
      </c>
      <c r="Q308">
        <v>679</v>
      </c>
      <c r="R308">
        <f t="shared" si="11"/>
        <v>639</v>
      </c>
      <c r="S308" t="s">
        <v>40</v>
      </c>
    </row>
    <row r="309" spans="1:20" x14ac:dyDescent="0.3">
      <c r="A309" t="s">
        <v>123</v>
      </c>
      <c r="B309" t="s">
        <v>56</v>
      </c>
      <c r="C309" t="s">
        <v>49</v>
      </c>
      <c r="D309">
        <v>897</v>
      </c>
      <c r="E309">
        <f t="shared" si="10"/>
        <v>857</v>
      </c>
      <c r="F309" t="s">
        <v>40</v>
      </c>
      <c r="N309" t="s">
        <v>123</v>
      </c>
      <c r="O309" t="s">
        <v>61</v>
      </c>
      <c r="P309" t="s">
        <v>49</v>
      </c>
      <c r="Q309">
        <v>983</v>
      </c>
      <c r="R309">
        <f t="shared" si="11"/>
        <v>943</v>
      </c>
      <c r="S309" t="s">
        <v>45</v>
      </c>
    </row>
    <row r="310" spans="1:20" x14ac:dyDescent="0.3">
      <c r="A310" t="s">
        <v>123</v>
      </c>
      <c r="B310" t="s">
        <v>56</v>
      </c>
      <c r="C310" t="s">
        <v>49</v>
      </c>
      <c r="D310">
        <v>839</v>
      </c>
      <c r="E310">
        <f t="shared" si="10"/>
        <v>799</v>
      </c>
      <c r="F310" t="s">
        <v>40</v>
      </c>
      <c r="N310" t="s">
        <v>123</v>
      </c>
      <c r="O310" t="s">
        <v>61</v>
      </c>
      <c r="P310" t="s">
        <v>49</v>
      </c>
      <c r="Q310">
        <v>1511</v>
      </c>
      <c r="R310">
        <f t="shared" si="11"/>
        <v>1471</v>
      </c>
      <c r="S310" t="s">
        <v>40</v>
      </c>
    </row>
    <row r="311" spans="1:20" x14ac:dyDescent="0.3">
      <c r="A311" t="s">
        <v>123</v>
      </c>
      <c r="B311" t="s">
        <v>56</v>
      </c>
      <c r="C311" t="s">
        <v>49</v>
      </c>
      <c r="D311">
        <v>1095</v>
      </c>
      <c r="E311">
        <f t="shared" si="10"/>
        <v>1055</v>
      </c>
      <c r="F311" t="s">
        <v>40</v>
      </c>
      <c r="G311">
        <f>MEDIAN(E302:E311)</f>
        <v>1028</v>
      </c>
      <c r="N311" t="s">
        <v>123</v>
      </c>
      <c r="O311" t="s">
        <v>61</v>
      </c>
      <c r="P311" t="s">
        <v>49</v>
      </c>
      <c r="Q311">
        <v>838</v>
      </c>
      <c r="R311">
        <f t="shared" si="11"/>
        <v>798</v>
      </c>
      <c r="S311" t="s">
        <v>40</v>
      </c>
      <c r="T311">
        <f>MEDIAN(R302:R311)</f>
        <v>815</v>
      </c>
    </row>
    <row r="312" spans="1:20" x14ac:dyDescent="0.3">
      <c r="A312" t="s">
        <v>124</v>
      </c>
      <c r="B312" t="s">
        <v>56</v>
      </c>
      <c r="C312" t="s">
        <v>49</v>
      </c>
      <c r="D312">
        <v>1735</v>
      </c>
      <c r="E312">
        <f t="shared" si="10"/>
        <v>1695</v>
      </c>
      <c r="F312" t="s">
        <v>40</v>
      </c>
      <c r="N312" t="s">
        <v>124</v>
      </c>
      <c r="O312" t="s">
        <v>61</v>
      </c>
      <c r="P312" t="s">
        <v>49</v>
      </c>
      <c r="Q312">
        <v>722</v>
      </c>
      <c r="R312">
        <f t="shared" si="11"/>
        <v>682</v>
      </c>
      <c r="S312" t="s">
        <v>45</v>
      </c>
    </row>
    <row r="313" spans="1:20" x14ac:dyDescent="0.3">
      <c r="A313" t="s">
        <v>124</v>
      </c>
      <c r="B313" t="s">
        <v>56</v>
      </c>
      <c r="C313" t="s">
        <v>49</v>
      </c>
      <c r="D313">
        <v>2600</v>
      </c>
      <c r="E313">
        <f t="shared" si="10"/>
        <v>2560</v>
      </c>
      <c r="F313" t="s">
        <v>40</v>
      </c>
      <c r="N313" t="s">
        <v>124</v>
      </c>
      <c r="O313" t="s">
        <v>61</v>
      </c>
      <c r="P313" t="s">
        <v>49</v>
      </c>
      <c r="Q313">
        <v>1269</v>
      </c>
      <c r="R313">
        <f t="shared" si="11"/>
        <v>1229</v>
      </c>
      <c r="S313" t="s">
        <v>40</v>
      </c>
    </row>
    <row r="314" spans="1:20" x14ac:dyDescent="0.3">
      <c r="A314" t="s">
        <v>124</v>
      </c>
      <c r="B314" t="s">
        <v>56</v>
      </c>
      <c r="C314" t="s">
        <v>49</v>
      </c>
      <c r="D314">
        <v>1192</v>
      </c>
      <c r="E314">
        <f t="shared" si="10"/>
        <v>1152</v>
      </c>
      <c r="F314" t="s">
        <v>40</v>
      </c>
      <c r="N314" t="s">
        <v>124</v>
      </c>
      <c r="O314" t="s">
        <v>61</v>
      </c>
      <c r="P314" t="s">
        <v>49</v>
      </c>
      <c r="Q314">
        <v>1287</v>
      </c>
      <c r="R314">
        <f t="shared" si="11"/>
        <v>1247</v>
      </c>
      <c r="S314" t="s">
        <v>45</v>
      </c>
    </row>
    <row r="315" spans="1:20" x14ac:dyDescent="0.3">
      <c r="A315" t="s">
        <v>124</v>
      </c>
      <c r="B315" t="s">
        <v>56</v>
      </c>
      <c r="C315" t="s">
        <v>49</v>
      </c>
      <c r="D315">
        <v>1015</v>
      </c>
      <c r="E315">
        <f t="shared" si="10"/>
        <v>975</v>
      </c>
      <c r="F315" t="s">
        <v>40</v>
      </c>
      <c r="N315" t="s">
        <v>124</v>
      </c>
      <c r="O315" t="s">
        <v>61</v>
      </c>
      <c r="P315" t="s">
        <v>49</v>
      </c>
      <c r="Q315">
        <v>775</v>
      </c>
      <c r="R315">
        <f t="shared" si="11"/>
        <v>735</v>
      </c>
      <c r="S315" t="s">
        <v>45</v>
      </c>
    </row>
    <row r="316" spans="1:20" x14ac:dyDescent="0.3">
      <c r="A316" t="s">
        <v>124</v>
      </c>
      <c r="B316" t="s">
        <v>56</v>
      </c>
      <c r="C316" t="s">
        <v>49</v>
      </c>
      <c r="D316">
        <v>1062</v>
      </c>
      <c r="E316">
        <f t="shared" si="10"/>
        <v>1022</v>
      </c>
      <c r="F316" t="s">
        <v>40</v>
      </c>
      <c r="N316" t="s">
        <v>124</v>
      </c>
      <c r="O316" t="s">
        <v>61</v>
      </c>
      <c r="P316" t="s">
        <v>49</v>
      </c>
      <c r="Q316">
        <v>822</v>
      </c>
      <c r="R316">
        <f t="shared" si="11"/>
        <v>782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855</v>
      </c>
      <c r="E317">
        <f t="shared" si="10"/>
        <v>815</v>
      </c>
      <c r="F317" t="s">
        <v>40</v>
      </c>
      <c r="N317" t="s">
        <v>124</v>
      </c>
      <c r="O317" t="s">
        <v>61</v>
      </c>
      <c r="P317" t="s">
        <v>49</v>
      </c>
      <c r="Q317">
        <v>839</v>
      </c>
      <c r="R317">
        <f t="shared" si="11"/>
        <v>799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1111</v>
      </c>
      <c r="E318">
        <f t="shared" si="10"/>
        <v>1071</v>
      </c>
      <c r="F318" t="s">
        <v>40</v>
      </c>
      <c r="N318" t="s">
        <v>124</v>
      </c>
      <c r="O318" t="s">
        <v>61</v>
      </c>
      <c r="P318" t="s">
        <v>49</v>
      </c>
      <c r="Q318">
        <v>984</v>
      </c>
      <c r="R318">
        <f t="shared" si="11"/>
        <v>944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1142</v>
      </c>
      <c r="E319">
        <f t="shared" si="10"/>
        <v>1102</v>
      </c>
      <c r="F319" t="s">
        <v>40</v>
      </c>
      <c r="N319" t="s">
        <v>124</v>
      </c>
      <c r="O319" t="s">
        <v>61</v>
      </c>
      <c r="P319" t="s">
        <v>49</v>
      </c>
      <c r="Q319">
        <v>1414</v>
      </c>
      <c r="R319">
        <f t="shared" si="11"/>
        <v>1374</v>
      </c>
      <c r="S319" t="s">
        <v>45</v>
      </c>
    </row>
    <row r="320" spans="1:20" x14ac:dyDescent="0.3">
      <c r="A320" t="s">
        <v>124</v>
      </c>
      <c r="B320" t="s">
        <v>56</v>
      </c>
      <c r="C320" t="s">
        <v>49</v>
      </c>
      <c r="D320">
        <v>888</v>
      </c>
      <c r="E320">
        <f t="shared" si="10"/>
        <v>848</v>
      </c>
      <c r="F320" t="s">
        <v>40</v>
      </c>
      <c r="N320" t="s">
        <v>124</v>
      </c>
      <c r="O320" t="s">
        <v>61</v>
      </c>
      <c r="P320" t="s">
        <v>49</v>
      </c>
      <c r="Q320">
        <v>902</v>
      </c>
      <c r="R320">
        <f t="shared" si="11"/>
        <v>862</v>
      </c>
      <c r="S320" t="s">
        <v>45</v>
      </c>
    </row>
    <row r="321" spans="1:20" x14ac:dyDescent="0.3">
      <c r="A321" t="s">
        <v>124</v>
      </c>
      <c r="B321" t="s">
        <v>56</v>
      </c>
      <c r="C321" t="s">
        <v>49</v>
      </c>
      <c r="D321">
        <v>1238</v>
      </c>
      <c r="E321">
        <f t="shared" si="10"/>
        <v>1198</v>
      </c>
      <c r="F321" t="s">
        <v>40</v>
      </c>
      <c r="G321">
        <f>MEDIAN(E312:E321)</f>
        <v>1086.5</v>
      </c>
      <c r="N321" t="s">
        <v>124</v>
      </c>
      <c r="O321" t="s">
        <v>61</v>
      </c>
      <c r="P321" t="s">
        <v>49</v>
      </c>
      <c r="Q321">
        <v>871</v>
      </c>
      <c r="R321">
        <f t="shared" si="11"/>
        <v>831</v>
      </c>
      <c r="S321" t="s">
        <v>40</v>
      </c>
      <c r="T321">
        <f>MEDIAN(R312:R321)</f>
        <v>846.5</v>
      </c>
    </row>
    <row r="322" spans="1:20" x14ac:dyDescent="0.3">
      <c r="A322" t="s">
        <v>93</v>
      </c>
      <c r="B322" t="s">
        <v>56</v>
      </c>
      <c r="C322" t="s">
        <v>39</v>
      </c>
      <c r="D322">
        <v>919</v>
      </c>
      <c r="E322">
        <f t="shared" ref="E322:E385" si="12">D322-40</f>
        <v>879</v>
      </c>
      <c r="F322" t="s">
        <v>40</v>
      </c>
      <c r="N322" t="s">
        <v>93</v>
      </c>
      <c r="O322" t="s">
        <v>61</v>
      </c>
      <c r="P322" t="s">
        <v>39</v>
      </c>
      <c r="Q322">
        <v>791</v>
      </c>
      <c r="R322">
        <f t="shared" ref="R322:R385" si="13">Q322-40</f>
        <v>751</v>
      </c>
      <c r="S322" t="s">
        <v>40</v>
      </c>
    </row>
    <row r="323" spans="1:20" x14ac:dyDescent="0.3">
      <c r="A323" t="s">
        <v>93</v>
      </c>
      <c r="B323" t="s">
        <v>56</v>
      </c>
      <c r="C323" t="s">
        <v>39</v>
      </c>
      <c r="D323">
        <v>1476</v>
      </c>
      <c r="E323">
        <f t="shared" si="12"/>
        <v>1436</v>
      </c>
      <c r="F323" t="s">
        <v>40</v>
      </c>
      <c r="N323" t="s">
        <v>93</v>
      </c>
      <c r="O323" t="s">
        <v>61</v>
      </c>
      <c r="P323" t="s">
        <v>39</v>
      </c>
      <c r="Q323">
        <v>929</v>
      </c>
      <c r="R323">
        <f t="shared" si="13"/>
        <v>889</v>
      </c>
      <c r="S323" t="s">
        <v>45</v>
      </c>
    </row>
    <row r="324" spans="1:20" x14ac:dyDescent="0.3">
      <c r="A324" t="s">
        <v>93</v>
      </c>
      <c r="B324" t="s">
        <v>56</v>
      </c>
      <c r="C324" t="s">
        <v>39</v>
      </c>
      <c r="D324">
        <v>727</v>
      </c>
      <c r="E324">
        <f t="shared" si="12"/>
        <v>687</v>
      </c>
      <c r="F324" t="s">
        <v>40</v>
      </c>
      <c r="N324" t="s">
        <v>93</v>
      </c>
      <c r="O324" t="s">
        <v>61</v>
      </c>
      <c r="P324" t="s">
        <v>39</v>
      </c>
      <c r="Q324">
        <v>806</v>
      </c>
      <c r="R324">
        <f t="shared" si="13"/>
        <v>766</v>
      </c>
      <c r="S324" t="s">
        <v>45</v>
      </c>
    </row>
    <row r="325" spans="1:20" x14ac:dyDescent="0.3">
      <c r="A325" t="s">
        <v>93</v>
      </c>
      <c r="B325" t="s">
        <v>56</v>
      </c>
      <c r="C325" t="s">
        <v>39</v>
      </c>
      <c r="D325">
        <v>1687</v>
      </c>
      <c r="E325">
        <f t="shared" si="12"/>
        <v>1647</v>
      </c>
      <c r="F325" t="s">
        <v>40</v>
      </c>
      <c r="N325" t="s">
        <v>93</v>
      </c>
      <c r="O325" t="s">
        <v>61</v>
      </c>
      <c r="P325" t="s">
        <v>39</v>
      </c>
      <c r="Q325">
        <v>865</v>
      </c>
      <c r="R325">
        <f t="shared" si="13"/>
        <v>825</v>
      </c>
      <c r="S325" t="s">
        <v>45</v>
      </c>
    </row>
    <row r="326" spans="1:20" x14ac:dyDescent="0.3">
      <c r="A326" t="s">
        <v>93</v>
      </c>
      <c r="B326" t="s">
        <v>56</v>
      </c>
      <c r="C326" t="s">
        <v>39</v>
      </c>
      <c r="D326">
        <v>1237</v>
      </c>
      <c r="E326">
        <f t="shared" si="12"/>
        <v>1197</v>
      </c>
      <c r="F326" t="s">
        <v>40</v>
      </c>
      <c r="N326" t="s">
        <v>93</v>
      </c>
      <c r="O326" t="s">
        <v>61</v>
      </c>
      <c r="P326" t="s">
        <v>39</v>
      </c>
      <c r="Q326">
        <v>743</v>
      </c>
      <c r="R326">
        <f t="shared" si="13"/>
        <v>703</v>
      </c>
      <c r="S326" t="s">
        <v>45</v>
      </c>
    </row>
    <row r="327" spans="1:20" x14ac:dyDescent="0.3">
      <c r="A327" t="s">
        <v>93</v>
      </c>
      <c r="B327" t="s">
        <v>56</v>
      </c>
      <c r="C327" t="s">
        <v>39</v>
      </c>
      <c r="D327">
        <v>870</v>
      </c>
      <c r="E327">
        <f t="shared" si="12"/>
        <v>830</v>
      </c>
      <c r="F327" t="s">
        <v>40</v>
      </c>
      <c r="N327" t="s">
        <v>93</v>
      </c>
      <c r="O327" t="s">
        <v>61</v>
      </c>
      <c r="P327" t="s">
        <v>39</v>
      </c>
      <c r="Q327">
        <v>871</v>
      </c>
      <c r="R327">
        <f t="shared" si="13"/>
        <v>831</v>
      </c>
      <c r="S327" t="s">
        <v>40</v>
      </c>
    </row>
    <row r="328" spans="1:20" x14ac:dyDescent="0.3">
      <c r="A328" t="s">
        <v>93</v>
      </c>
      <c r="B328" t="s">
        <v>56</v>
      </c>
      <c r="C328" t="s">
        <v>39</v>
      </c>
      <c r="D328">
        <v>823</v>
      </c>
      <c r="E328">
        <f t="shared" si="12"/>
        <v>783</v>
      </c>
      <c r="F328" t="s">
        <v>40</v>
      </c>
      <c r="N328" t="s">
        <v>93</v>
      </c>
      <c r="O328" t="s">
        <v>61</v>
      </c>
      <c r="P328" t="s">
        <v>39</v>
      </c>
      <c r="Q328">
        <v>791</v>
      </c>
      <c r="R328">
        <f t="shared" si="13"/>
        <v>751</v>
      </c>
      <c r="S328" t="s">
        <v>40</v>
      </c>
    </row>
    <row r="329" spans="1:20" x14ac:dyDescent="0.3">
      <c r="A329" t="s">
        <v>93</v>
      </c>
      <c r="B329" t="s">
        <v>56</v>
      </c>
      <c r="C329" t="s">
        <v>39</v>
      </c>
      <c r="D329">
        <v>951</v>
      </c>
      <c r="E329">
        <f t="shared" si="12"/>
        <v>911</v>
      </c>
      <c r="F329" t="s">
        <v>40</v>
      </c>
      <c r="N329" t="s">
        <v>93</v>
      </c>
      <c r="O329" t="s">
        <v>61</v>
      </c>
      <c r="P329" t="s">
        <v>39</v>
      </c>
      <c r="Q329">
        <v>791</v>
      </c>
      <c r="R329">
        <f t="shared" si="13"/>
        <v>751</v>
      </c>
      <c r="S329" t="s">
        <v>45</v>
      </c>
    </row>
    <row r="330" spans="1:20" x14ac:dyDescent="0.3">
      <c r="A330" t="s">
        <v>93</v>
      </c>
      <c r="B330" t="s">
        <v>56</v>
      </c>
      <c r="C330" t="s">
        <v>39</v>
      </c>
      <c r="D330">
        <v>1015</v>
      </c>
      <c r="E330">
        <f t="shared" si="12"/>
        <v>975</v>
      </c>
      <c r="F330" t="s">
        <v>40</v>
      </c>
      <c r="N330" t="s">
        <v>93</v>
      </c>
      <c r="O330" t="s">
        <v>61</v>
      </c>
      <c r="P330" t="s">
        <v>39</v>
      </c>
      <c r="Q330">
        <v>919</v>
      </c>
      <c r="R330">
        <f t="shared" si="13"/>
        <v>879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1127</v>
      </c>
      <c r="E331">
        <f t="shared" si="12"/>
        <v>1087</v>
      </c>
      <c r="F331" t="s">
        <v>40</v>
      </c>
      <c r="G331">
        <f>MEDIAN(E322:E331)</f>
        <v>943</v>
      </c>
      <c r="N331" t="s">
        <v>93</v>
      </c>
      <c r="O331" t="s">
        <v>61</v>
      </c>
      <c r="P331" t="s">
        <v>39</v>
      </c>
      <c r="Q331">
        <v>711</v>
      </c>
      <c r="R331">
        <f t="shared" si="13"/>
        <v>671</v>
      </c>
      <c r="S331" t="s">
        <v>45</v>
      </c>
      <c r="T331">
        <f>MEDIAN(R322:R331)</f>
        <v>758.5</v>
      </c>
    </row>
    <row r="332" spans="1:20" x14ac:dyDescent="0.3">
      <c r="A332" t="s">
        <v>94</v>
      </c>
      <c r="B332" t="s">
        <v>56</v>
      </c>
      <c r="C332" t="s">
        <v>39</v>
      </c>
      <c r="D332">
        <v>871</v>
      </c>
      <c r="E332">
        <f t="shared" si="12"/>
        <v>831</v>
      </c>
      <c r="F332" t="s">
        <v>40</v>
      </c>
      <c r="N332" t="s">
        <v>94</v>
      </c>
      <c r="O332" t="s">
        <v>61</v>
      </c>
      <c r="P332" t="s">
        <v>39</v>
      </c>
      <c r="Q332">
        <v>850</v>
      </c>
      <c r="R332">
        <f t="shared" si="13"/>
        <v>810</v>
      </c>
      <c r="S332" t="s">
        <v>45</v>
      </c>
    </row>
    <row r="333" spans="1:20" x14ac:dyDescent="0.3">
      <c r="A333" t="s">
        <v>94</v>
      </c>
      <c r="B333" t="s">
        <v>56</v>
      </c>
      <c r="C333" t="s">
        <v>39</v>
      </c>
      <c r="D333">
        <v>870</v>
      </c>
      <c r="E333">
        <f t="shared" si="12"/>
        <v>830</v>
      </c>
      <c r="F333" t="s">
        <v>40</v>
      </c>
      <c r="N333" t="s">
        <v>94</v>
      </c>
      <c r="O333" t="s">
        <v>61</v>
      </c>
      <c r="P333" t="s">
        <v>39</v>
      </c>
      <c r="Q333">
        <v>1312</v>
      </c>
      <c r="R333">
        <f t="shared" si="13"/>
        <v>1272</v>
      </c>
      <c r="S333" t="s">
        <v>45</v>
      </c>
    </row>
    <row r="334" spans="1:20" x14ac:dyDescent="0.3">
      <c r="A334" t="s">
        <v>94</v>
      </c>
      <c r="B334" t="s">
        <v>56</v>
      </c>
      <c r="C334" t="s">
        <v>39</v>
      </c>
      <c r="D334">
        <v>999</v>
      </c>
      <c r="E334">
        <f t="shared" si="12"/>
        <v>959</v>
      </c>
      <c r="F334" t="s">
        <v>40</v>
      </c>
      <c r="N334" t="s">
        <v>94</v>
      </c>
      <c r="O334" t="s">
        <v>61</v>
      </c>
      <c r="P334" t="s">
        <v>39</v>
      </c>
      <c r="Q334">
        <v>743</v>
      </c>
      <c r="R334">
        <f t="shared" si="13"/>
        <v>703</v>
      </c>
      <c r="S334" t="s">
        <v>40</v>
      </c>
    </row>
    <row r="335" spans="1:20" x14ac:dyDescent="0.3">
      <c r="A335" t="s">
        <v>94</v>
      </c>
      <c r="B335" t="s">
        <v>56</v>
      </c>
      <c r="C335" t="s">
        <v>39</v>
      </c>
      <c r="D335">
        <v>1238</v>
      </c>
      <c r="E335">
        <f t="shared" si="12"/>
        <v>1198</v>
      </c>
      <c r="F335" t="s">
        <v>40</v>
      </c>
      <c r="N335" t="s">
        <v>94</v>
      </c>
      <c r="O335" t="s">
        <v>61</v>
      </c>
      <c r="P335" t="s">
        <v>39</v>
      </c>
      <c r="Q335">
        <v>759</v>
      </c>
      <c r="R335">
        <f t="shared" si="13"/>
        <v>719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871</v>
      </c>
      <c r="E336">
        <f t="shared" si="12"/>
        <v>831</v>
      </c>
      <c r="F336" t="s">
        <v>40</v>
      </c>
      <c r="N336" t="s">
        <v>94</v>
      </c>
      <c r="O336" t="s">
        <v>61</v>
      </c>
      <c r="P336" t="s">
        <v>39</v>
      </c>
      <c r="Q336">
        <v>983</v>
      </c>
      <c r="R336">
        <f t="shared" si="13"/>
        <v>943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1207</v>
      </c>
      <c r="E337">
        <f t="shared" si="12"/>
        <v>1167</v>
      </c>
      <c r="F337" t="s">
        <v>40</v>
      </c>
      <c r="N337" t="s">
        <v>94</v>
      </c>
      <c r="O337" t="s">
        <v>61</v>
      </c>
      <c r="P337" t="s">
        <v>39</v>
      </c>
      <c r="Q337">
        <v>806</v>
      </c>
      <c r="R337">
        <f t="shared" si="13"/>
        <v>766</v>
      </c>
      <c r="S337" t="s">
        <v>45</v>
      </c>
    </row>
    <row r="338" spans="1:20" x14ac:dyDescent="0.3">
      <c r="A338" t="s">
        <v>94</v>
      </c>
      <c r="B338" t="s">
        <v>56</v>
      </c>
      <c r="C338" t="s">
        <v>39</v>
      </c>
      <c r="D338">
        <v>914</v>
      </c>
      <c r="E338">
        <f t="shared" si="12"/>
        <v>874</v>
      </c>
      <c r="F338" t="s">
        <v>40</v>
      </c>
      <c r="N338" t="s">
        <v>94</v>
      </c>
      <c r="O338" t="s">
        <v>61</v>
      </c>
      <c r="P338" t="s">
        <v>39</v>
      </c>
      <c r="Q338">
        <v>711</v>
      </c>
      <c r="R338">
        <f t="shared" si="13"/>
        <v>671</v>
      </c>
      <c r="S338" t="s">
        <v>40</v>
      </c>
    </row>
    <row r="339" spans="1:20" x14ac:dyDescent="0.3">
      <c r="A339" t="s">
        <v>94</v>
      </c>
      <c r="B339" t="s">
        <v>56</v>
      </c>
      <c r="C339" t="s">
        <v>39</v>
      </c>
      <c r="D339">
        <v>578</v>
      </c>
      <c r="E339">
        <f t="shared" si="12"/>
        <v>538</v>
      </c>
      <c r="F339" t="s">
        <v>40</v>
      </c>
      <c r="N339" t="s">
        <v>94</v>
      </c>
      <c r="O339" t="s">
        <v>61</v>
      </c>
      <c r="P339" t="s">
        <v>39</v>
      </c>
      <c r="Q339">
        <v>775</v>
      </c>
      <c r="R339">
        <f t="shared" si="13"/>
        <v>735</v>
      </c>
      <c r="S339" t="s">
        <v>45</v>
      </c>
    </row>
    <row r="340" spans="1:20" x14ac:dyDescent="0.3">
      <c r="A340" t="s">
        <v>94</v>
      </c>
      <c r="B340" t="s">
        <v>56</v>
      </c>
      <c r="C340" t="s">
        <v>39</v>
      </c>
      <c r="D340">
        <v>984</v>
      </c>
      <c r="E340">
        <f t="shared" si="12"/>
        <v>944</v>
      </c>
      <c r="F340" t="s">
        <v>40</v>
      </c>
      <c r="N340" t="s">
        <v>94</v>
      </c>
      <c r="O340" t="s">
        <v>61</v>
      </c>
      <c r="P340" t="s">
        <v>39</v>
      </c>
      <c r="Q340">
        <v>839</v>
      </c>
      <c r="R340">
        <f t="shared" si="13"/>
        <v>799</v>
      </c>
      <c r="S340" t="s">
        <v>40</v>
      </c>
    </row>
    <row r="341" spans="1:20" x14ac:dyDescent="0.3">
      <c r="A341" t="s">
        <v>94</v>
      </c>
      <c r="B341" t="s">
        <v>56</v>
      </c>
      <c r="C341" t="s">
        <v>39</v>
      </c>
      <c r="D341">
        <v>1207</v>
      </c>
      <c r="E341">
        <f t="shared" si="12"/>
        <v>1167</v>
      </c>
      <c r="F341" t="s">
        <v>40</v>
      </c>
      <c r="G341">
        <f>MEDIAN(E332:E341)</f>
        <v>909</v>
      </c>
      <c r="N341" t="s">
        <v>94</v>
      </c>
      <c r="O341" t="s">
        <v>61</v>
      </c>
      <c r="P341" t="s">
        <v>39</v>
      </c>
      <c r="Q341">
        <v>629</v>
      </c>
      <c r="R341">
        <f t="shared" si="13"/>
        <v>589</v>
      </c>
      <c r="S341" t="s">
        <v>40</v>
      </c>
      <c r="T341">
        <f>MEDIAN(R332:R341)</f>
        <v>750.5</v>
      </c>
    </row>
    <row r="342" spans="1:20" x14ac:dyDescent="0.3">
      <c r="A342" t="s">
        <v>95</v>
      </c>
      <c r="B342" t="s">
        <v>56</v>
      </c>
      <c r="C342" t="s">
        <v>39</v>
      </c>
      <c r="D342">
        <v>1127</v>
      </c>
      <c r="E342">
        <f t="shared" si="12"/>
        <v>1087</v>
      </c>
      <c r="F342" t="s">
        <v>40</v>
      </c>
      <c r="N342" t="s">
        <v>95</v>
      </c>
      <c r="O342" t="s">
        <v>61</v>
      </c>
      <c r="P342" t="s">
        <v>39</v>
      </c>
      <c r="Q342">
        <v>823</v>
      </c>
      <c r="R342">
        <f t="shared" si="13"/>
        <v>783</v>
      </c>
      <c r="S342" t="s">
        <v>40</v>
      </c>
    </row>
    <row r="343" spans="1:20" x14ac:dyDescent="0.3">
      <c r="A343" t="s">
        <v>95</v>
      </c>
      <c r="B343" t="s">
        <v>56</v>
      </c>
      <c r="C343" t="s">
        <v>39</v>
      </c>
      <c r="D343">
        <v>870</v>
      </c>
      <c r="E343">
        <f t="shared" si="12"/>
        <v>830</v>
      </c>
      <c r="F343" t="s">
        <v>40</v>
      </c>
      <c r="N343" t="s">
        <v>95</v>
      </c>
      <c r="O343" t="s">
        <v>61</v>
      </c>
      <c r="P343" t="s">
        <v>39</v>
      </c>
      <c r="Q343">
        <v>854</v>
      </c>
      <c r="R343">
        <f t="shared" si="13"/>
        <v>814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935</v>
      </c>
      <c r="E344">
        <f t="shared" si="12"/>
        <v>895</v>
      </c>
      <c r="F344" t="s">
        <v>40</v>
      </c>
      <c r="N344" t="s">
        <v>95</v>
      </c>
      <c r="O344" t="s">
        <v>61</v>
      </c>
      <c r="P344" t="s">
        <v>39</v>
      </c>
      <c r="Q344">
        <v>803</v>
      </c>
      <c r="R344">
        <f t="shared" si="13"/>
        <v>763</v>
      </c>
      <c r="S344" t="s">
        <v>45</v>
      </c>
    </row>
    <row r="345" spans="1:20" x14ac:dyDescent="0.3">
      <c r="A345" t="s">
        <v>95</v>
      </c>
      <c r="B345" t="s">
        <v>56</v>
      </c>
      <c r="C345" t="s">
        <v>39</v>
      </c>
      <c r="D345">
        <v>1032</v>
      </c>
      <c r="E345">
        <f t="shared" si="12"/>
        <v>992</v>
      </c>
      <c r="F345" t="s">
        <v>40</v>
      </c>
      <c r="N345" t="s">
        <v>95</v>
      </c>
      <c r="O345" t="s">
        <v>61</v>
      </c>
      <c r="P345" t="s">
        <v>39</v>
      </c>
      <c r="Q345">
        <v>967</v>
      </c>
      <c r="R345">
        <f t="shared" si="13"/>
        <v>927</v>
      </c>
      <c r="S345" t="s">
        <v>40</v>
      </c>
    </row>
    <row r="346" spans="1:20" x14ac:dyDescent="0.3">
      <c r="A346" t="s">
        <v>95</v>
      </c>
      <c r="B346" t="s">
        <v>56</v>
      </c>
      <c r="C346" t="s">
        <v>39</v>
      </c>
      <c r="D346">
        <v>1233</v>
      </c>
      <c r="E346">
        <f t="shared" si="12"/>
        <v>1193</v>
      </c>
      <c r="F346" t="s">
        <v>40</v>
      </c>
      <c r="N346" t="s">
        <v>95</v>
      </c>
      <c r="O346" t="s">
        <v>61</v>
      </c>
      <c r="P346" t="s">
        <v>39</v>
      </c>
      <c r="Q346">
        <v>919</v>
      </c>
      <c r="R346">
        <f t="shared" si="13"/>
        <v>879</v>
      </c>
      <c r="S346" t="s">
        <v>40</v>
      </c>
    </row>
    <row r="347" spans="1:20" x14ac:dyDescent="0.3">
      <c r="A347" t="s">
        <v>95</v>
      </c>
      <c r="B347" t="s">
        <v>56</v>
      </c>
      <c r="C347" t="s">
        <v>39</v>
      </c>
      <c r="D347">
        <v>1080</v>
      </c>
      <c r="E347">
        <f t="shared" si="12"/>
        <v>1040</v>
      </c>
      <c r="F347" t="s">
        <v>40</v>
      </c>
      <c r="N347" t="s">
        <v>95</v>
      </c>
      <c r="O347" t="s">
        <v>61</v>
      </c>
      <c r="P347" t="s">
        <v>39</v>
      </c>
      <c r="Q347">
        <v>1239</v>
      </c>
      <c r="R347">
        <f t="shared" si="13"/>
        <v>1199</v>
      </c>
      <c r="S347" t="s">
        <v>40</v>
      </c>
    </row>
    <row r="348" spans="1:20" x14ac:dyDescent="0.3">
      <c r="A348" t="s">
        <v>95</v>
      </c>
      <c r="B348" t="s">
        <v>56</v>
      </c>
      <c r="C348" t="s">
        <v>39</v>
      </c>
      <c r="D348">
        <v>855</v>
      </c>
      <c r="E348">
        <f t="shared" si="12"/>
        <v>815</v>
      </c>
      <c r="F348" t="s">
        <v>40</v>
      </c>
      <c r="N348" t="s">
        <v>95</v>
      </c>
      <c r="O348" t="s">
        <v>61</v>
      </c>
      <c r="P348" t="s">
        <v>39</v>
      </c>
      <c r="Q348">
        <v>904</v>
      </c>
      <c r="R348">
        <f t="shared" si="13"/>
        <v>864</v>
      </c>
      <c r="S348" t="s">
        <v>40</v>
      </c>
    </row>
    <row r="349" spans="1:20" x14ac:dyDescent="0.3">
      <c r="A349" t="s">
        <v>95</v>
      </c>
      <c r="B349" t="s">
        <v>56</v>
      </c>
      <c r="C349" t="s">
        <v>39</v>
      </c>
      <c r="D349">
        <v>919</v>
      </c>
      <c r="E349">
        <f t="shared" si="12"/>
        <v>879</v>
      </c>
      <c r="F349" t="s">
        <v>40</v>
      </c>
      <c r="N349" t="s">
        <v>95</v>
      </c>
      <c r="O349" t="s">
        <v>61</v>
      </c>
      <c r="P349" t="s">
        <v>39</v>
      </c>
      <c r="Q349">
        <v>631</v>
      </c>
      <c r="R349">
        <f t="shared" si="13"/>
        <v>591</v>
      </c>
      <c r="S349" t="s">
        <v>45</v>
      </c>
    </row>
    <row r="350" spans="1:20" x14ac:dyDescent="0.3">
      <c r="A350" t="s">
        <v>95</v>
      </c>
      <c r="B350" t="s">
        <v>56</v>
      </c>
      <c r="C350" t="s">
        <v>39</v>
      </c>
      <c r="D350">
        <v>1096</v>
      </c>
      <c r="E350">
        <f t="shared" si="12"/>
        <v>1056</v>
      </c>
      <c r="F350" t="s">
        <v>40</v>
      </c>
      <c r="N350" t="s">
        <v>95</v>
      </c>
      <c r="O350" t="s">
        <v>61</v>
      </c>
      <c r="P350" t="s">
        <v>39</v>
      </c>
      <c r="Q350">
        <v>1079</v>
      </c>
      <c r="R350">
        <f t="shared" si="13"/>
        <v>1039</v>
      </c>
      <c r="S350" t="s">
        <v>45</v>
      </c>
    </row>
    <row r="351" spans="1:20" x14ac:dyDescent="0.3">
      <c r="A351" t="s">
        <v>95</v>
      </c>
      <c r="B351" t="s">
        <v>56</v>
      </c>
      <c r="C351" t="s">
        <v>39</v>
      </c>
      <c r="D351">
        <v>919</v>
      </c>
      <c r="E351">
        <f t="shared" si="12"/>
        <v>879</v>
      </c>
      <c r="F351" t="s">
        <v>40</v>
      </c>
      <c r="G351">
        <f>MEDIAN(E342:E351)</f>
        <v>943.5</v>
      </c>
      <c r="N351" t="s">
        <v>95</v>
      </c>
      <c r="O351" t="s">
        <v>61</v>
      </c>
      <c r="P351" t="s">
        <v>39</v>
      </c>
      <c r="Q351">
        <v>1175</v>
      </c>
      <c r="R351">
        <f t="shared" si="13"/>
        <v>1135</v>
      </c>
      <c r="S351" t="s">
        <v>40</v>
      </c>
      <c r="T351">
        <f>MEDIAN(R342:R351)</f>
        <v>871.5</v>
      </c>
    </row>
    <row r="352" spans="1:20" x14ac:dyDescent="0.3">
      <c r="A352" t="s">
        <v>96</v>
      </c>
      <c r="B352" t="s">
        <v>56</v>
      </c>
      <c r="C352" t="s">
        <v>39</v>
      </c>
      <c r="D352">
        <v>1431</v>
      </c>
      <c r="E352">
        <f t="shared" si="12"/>
        <v>1391</v>
      </c>
      <c r="F352" t="s">
        <v>40</v>
      </c>
      <c r="N352" t="s">
        <v>96</v>
      </c>
      <c r="O352" t="s">
        <v>61</v>
      </c>
      <c r="P352" t="s">
        <v>39</v>
      </c>
      <c r="Q352">
        <v>1123</v>
      </c>
      <c r="R352">
        <f t="shared" si="13"/>
        <v>1083</v>
      </c>
      <c r="S352" t="s">
        <v>45</v>
      </c>
    </row>
    <row r="353" spans="1:20" x14ac:dyDescent="0.3">
      <c r="A353" t="s">
        <v>96</v>
      </c>
      <c r="B353" t="s">
        <v>56</v>
      </c>
      <c r="C353" t="s">
        <v>39</v>
      </c>
      <c r="D353">
        <v>1447</v>
      </c>
      <c r="E353">
        <f t="shared" si="12"/>
        <v>1407</v>
      </c>
      <c r="F353" t="s">
        <v>40</v>
      </c>
      <c r="N353" t="s">
        <v>96</v>
      </c>
      <c r="O353" t="s">
        <v>61</v>
      </c>
      <c r="P353" t="s">
        <v>39</v>
      </c>
      <c r="Q353">
        <v>1415</v>
      </c>
      <c r="R353">
        <f t="shared" si="13"/>
        <v>1375</v>
      </c>
      <c r="S353" t="s">
        <v>45</v>
      </c>
    </row>
    <row r="354" spans="1:20" x14ac:dyDescent="0.3">
      <c r="A354" t="s">
        <v>96</v>
      </c>
      <c r="B354" t="s">
        <v>56</v>
      </c>
      <c r="C354" t="s">
        <v>49</v>
      </c>
      <c r="D354">
        <v>1269</v>
      </c>
      <c r="E354">
        <f t="shared" si="12"/>
        <v>1229</v>
      </c>
      <c r="F354" t="s">
        <v>40</v>
      </c>
      <c r="N354" t="s">
        <v>96</v>
      </c>
      <c r="O354" t="s">
        <v>61</v>
      </c>
      <c r="P354" t="s">
        <v>49</v>
      </c>
      <c r="Q354">
        <v>902</v>
      </c>
      <c r="R354">
        <f t="shared" si="13"/>
        <v>862</v>
      </c>
      <c r="S354" t="s">
        <v>45</v>
      </c>
    </row>
    <row r="355" spans="1:20" x14ac:dyDescent="0.3">
      <c r="A355" t="s">
        <v>96</v>
      </c>
      <c r="B355" t="s">
        <v>56</v>
      </c>
      <c r="C355" t="s">
        <v>39</v>
      </c>
      <c r="D355">
        <v>1287</v>
      </c>
      <c r="E355">
        <f t="shared" si="12"/>
        <v>1247</v>
      </c>
      <c r="F355" t="s">
        <v>40</v>
      </c>
      <c r="N355" t="s">
        <v>96</v>
      </c>
      <c r="O355" t="s">
        <v>61</v>
      </c>
      <c r="P355" t="s">
        <v>39</v>
      </c>
      <c r="Q355">
        <v>1112</v>
      </c>
      <c r="R355">
        <f t="shared" si="13"/>
        <v>1072</v>
      </c>
      <c r="S355" t="s">
        <v>45</v>
      </c>
    </row>
    <row r="356" spans="1:20" x14ac:dyDescent="0.3">
      <c r="A356" t="s">
        <v>96</v>
      </c>
      <c r="B356" t="s">
        <v>56</v>
      </c>
      <c r="C356" t="s">
        <v>39</v>
      </c>
      <c r="D356">
        <v>1222</v>
      </c>
      <c r="E356">
        <f t="shared" si="12"/>
        <v>1182</v>
      </c>
      <c r="F356" t="s">
        <v>40</v>
      </c>
      <c r="N356" t="s">
        <v>96</v>
      </c>
      <c r="O356" t="s">
        <v>61</v>
      </c>
      <c r="P356" t="s">
        <v>39</v>
      </c>
      <c r="Q356">
        <v>918</v>
      </c>
      <c r="R356">
        <f t="shared" si="13"/>
        <v>878</v>
      </c>
      <c r="S356" t="s">
        <v>45</v>
      </c>
    </row>
    <row r="357" spans="1:20" x14ac:dyDescent="0.3">
      <c r="A357" t="s">
        <v>96</v>
      </c>
      <c r="B357" t="s">
        <v>56</v>
      </c>
      <c r="C357" t="s">
        <v>39</v>
      </c>
      <c r="D357">
        <v>1222</v>
      </c>
      <c r="E357">
        <f t="shared" si="12"/>
        <v>1182</v>
      </c>
      <c r="F357" t="s">
        <v>40</v>
      </c>
      <c r="N357" t="s">
        <v>96</v>
      </c>
      <c r="O357" t="s">
        <v>61</v>
      </c>
      <c r="P357" t="s">
        <v>39</v>
      </c>
      <c r="Q357">
        <v>1511</v>
      </c>
      <c r="R357">
        <f t="shared" si="13"/>
        <v>1471</v>
      </c>
      <c r="S357" t="s">
        <v>45</v>
      </c>
    </row>
    <row r="358" spans="1:20" x14ac:dyDescent="0.3">
      <c r="A358" t="s">
        <v>96</v>
      </c>
      <c r="B358" t="s">
        <v>56</v>
      </c>
      <c r="C358" t="s">
        <v>39</v>
      </c>
      <c r="D358">
        <v>1271</v>
      </c>
      <c r="E358">
        <f t="shared" si="12"/>
        <v>1231</v>
      </c>
      <c r="F358" t="s">
        <v>40</v>
      </c>
      <c r="N358" t="s">
        <v>96</v>
      </c>
      <c r="O358" t="s">
        <v>61</v>
      </c>
      <c r="P358" t="s">
        <v>39</v>
      </c>
      <c r="Q358">
        <v>945</v>
      </c>
      <c r="R358">
        <f t="shared" si="13"/>
        <v>905</v>
      </c>
      <c r="S358" t="s">
        <v>40</v>
      </c>
    </row>
    <row r="359" spans="1:20" x14ac:dyDescent="0.3">
      <c r="A359" t="s">
        <v>96</v>
      </c>
      <c r="B359" t="s">
        <v>56</v>
      </c>
      <c r="C359" t="s">
        <v>39</v>
      </c>
      <c r="D359">
        <v>2214</v>
      </c>
      <c r="E359">
        <f t="shared" si="12"/>
        <v>2174</v>
      </c>
      <c r="F359" t="s">
        <v>40</v>
      </c>
      <c r="N359" t="s">
        <v>96</v>
      </c>
      <c r="O359" t="s">
        <v>61</v>
      </c>
      <c r="P359" t="s">
        <v>39</v>
      </c>
      <c r="Q359">
        <v>1064</v>
      </c>
      <c r="R359">
        <f t="shared" si="13"/>
        <v>1024</v>
      </c>
      <c r="S359" t="s">
        <v>45</v>
      </c>
    </row>
    <row r="360" spans="1:20" x14ac:dyDescent="0.3">
      <c r="A360" t="s">
        <v>96</v>
      </c>
      <c r="B360" t="s">
        <v>56</v>
      </c>
      <c r="C360" t="s">
        <v>39</v>
      </c>
      <c r="D360">
        <v>998</v>
      </c>
      <c r="E360">
        <f t="shared" si="12"/>
        <v>958</v>
      </c>
      <c r="F360" t="s">
        <v>40</v>
      </c>
      <c r="N360" t="s">
        <v>96</v>
      </c>
      <c r="O360" t="s">
        <v>61</v>
      </c>
      <c r="P360" t="s">
        <v>39</v>
      </c>
      <c r="Q360">
        <v>1318</v>
      </c>
      <c r="R360">
        <f t="shared" si="13"/>
        <v>1278</v>
      </c>
      <c r="S360" t="s">
        <v>45</v>
      </c>
    </row>
    <row r="361" spans="1:20" x14ac:dyDescent="0.3">
      <c r="A361" t="s">
        <v>96</v>
      </c>
      <c r="B361" t="s">
        <v>56</v>
      </c>
      <c r="C361" t="s">
        <v>39</v>
      </c>
      <c r="D361">
        <v>1718</v>
      </c>
      <c r="E361">
        <f t="shared" si="12"/>
        <v>1678</v>
      </c>
      <c r="F361" t="s">
        <v>40</v>
      </c>
      <c r="G361">
        <f>MEDIAN(E352:E361)</f>
        <v>1239</v>
      </c>
      <c r="N361" t="s">
        <v>96</v>
      </c>
      <c r="O361" t="s">
        <v>61</v>
      </c>
      <c r="P361" t="s">
        <v>39</v>
      </c>
      <c r="Q361">
        <v>1175</v>
      </c>
      <c r="R361">
        <f t="shared" si="13"/>
        <v>1135</v>
      </c>
      <c r="S361" t="s">
        <v>45</v>
      </c>
      <c r="T361">
        <f>MEDIAN(R352:R361)</f>
        <v>1077.5</v>
      </c>
    </row>
    <row r="362" spans="1:20" x14ac:dyDescent="0.3">
      <c r="A362" t="s">
        <v>97</v>
      </c>
      <c r="B362" t="s">
        <v>56</v>
      </c>
      <c r="C362" t="s">
        <v>49</v>
      </c>
      <c r="D362">
        <v>977</v>
      </c>
      <c r="E362">
        <f t="shared" si="12"/>
        <v>937</v>
      </c>
      <c r="F362" t="s">
        <v>40</v>
      </c>
      <c r="N362" t="s">
        <v>97</v>
      </c>
      <c r="O362" t="s">
        <v>61</v>
      </c>
      <c r="P362" t="s">
        <v>49</v>
      </c>
      <c r="Q362">
        <v>2418</v>
      </c>
      <c r="R362">
        <f t="shared" si="13"/>
        <v>2378</v>
      </c>
      <c r="S362" t="s">
        <v>45</v>
      </c>
    </row>
    <row r="363" spans="1:20" x14ac:dyDescent="0.3">
      <c r="A363" t="s">
        <v>97</v>
      </c>
      <c r="B363" t="s">
        <v>56</v>
      </c>
      <c r="C363" t="s">
        <v>49</v>
      </c>
      <c r="D363">
        <v>909</v>
      </c>
      <c r="E363">
        <f t="shared" si="12"/>
        <v>869</v>
      </c>
      <c r="F363" t="s">
        <v>40</v>
      </c>
      <c r="N363" t="s">
        <v>97</v>
      </c>
      <c r="O363" t="s">
        <v>61</v>
      </c>
      <c r="P363" t="s">
        <v>39</v>
      </c>
      <c r="Q363">
        <v>1175</v>
      </c>
      <c r="R363">
        <f t="shared" si="13"/>
        <v>1135</v>
      </c>
      <c r="S363" t="s">
        <v>45</v>
      </c>
    </row>
    <row r="364" spans="1:20" x14ac:dyDescent="0.3">
      <c r="A364" t="s">
        <v>97</v>
      </c>
      <c r="B364" t="s">
        <v>56</v>
      </c>
      <c r="C364" t="s">
        <v>49</v>
      </c>
      <c r="D364">
        <v>2085</v>
      </c>
      <c r="E364">
        <f t="shared" si="12"/>
        <v>2045</v>
      </c>
      <c r="F364" t="s">
        <v>40</v>
      </c>
      <c r="N364" t="s">
        <v>97</v>
      </c>
      <c r="O364" t="s">
        <v>61</v>
      </c>
      <c r="P364" t="s">
        <v>49</v>
      </c>
      <c r="Q364">
        <v>919</v>
      </c>
      <c r="R364">
        <f t="shared" si="13"/>
        <v>879</v>
      </c>
      <c r="S364" t="s">
        <v>45</v>
      </c>
    </row>
    <row r="365" spans="1:20" x14ac:dyDescent="0.3">
      <c r="A365" t="s">
        <v>97</v>
      </c>
      <c r="B365" t="s">
        <v>56</v>
      </c>
      <c r="C365" t="s">
        <v>49</v>
      </c>
      <c r="D365">
        <v>1207</v>
      </c>
      <c r="E365">
        <f t="shared" si="12"/>
        <v>1167</v>
      </c>
      <c r="F365" t="s">
        <v>40</v>
      </c>
      <c r="N365" t="s">
        <v>97</v>
      </c>
      <c r="O365" t="s">
        <v>61</v>
      </c>
      <c r="P365" t="s">
        <v>39</v>
      </c>
      <c r="Q365">
        <v>1638</v>
      </c>
      <c r="R365">
        <f t="shared" si="13"/>
        <v>1598</v>
      </c>
      <c r="S365" t="s">
        <v>45</v>
      </c>
    </row>
    <row r="366" spans="1:20" x14ac:dyDescent="0.3">
      <c r="A366" t="s">
        <v>97</v>
      </c>
      <c r="B366" t="s">
        <v>56</v>
      </c>
      <c r="C366" t="s">
        <v>49</v>
      </c>
      <c r="D366">
        <v>1717</v>
      </c>
      <c r="E366">
        <f t="shared" si="12"/>
        <v>1677</v>
      </c>
      <c r="F366" t="s">
        <v>40</v>
      </c>
      <c r="N366" t="s">
        <v>97</v>
      </c>
      <c r="O366" t="s">
        <v>61</v>
      </c>
      <c r="P366" t="s">
        <v>49</v>
      </c>
      <c r="Q366">
        <v>758</v>
      </c>
      <c r="R366">
        <f t="shared" si="13"/>
        <v>718</v>
      </c>
      <c r="S366" t="s">
        <v>45</v>
      </c>
    </row>
    <row r="367" spans="1:20" x14ac:dyDescent="0.3">
      <c r="A367" t="s">
        <v>97</v>
      </c>
      <c r="B367" t="s">
        <v>56</v>
      </c>
      <c r="C367" t="s">
        <v>49</v>
      </c>
      <c r="D367">
        <v>2359</v>
      </c>
      <c r="E367">
        <f t="shared" si="12"/>
        <v>2319</v>
      </c>
      <c r="F367" t="s">
        <v>40</v>
      </c>
      <c r="N367" t="s">
        <v>97</v>
      </c>
      <c r="O367" t="s">
        <v>61</v>
      </c>
      <c r="P367" t="s">
        <v>49</v>
      </c>
      <c r="Q367">
        <v>935</v>
      </c>
      <c r="R367">
        <f t="shared" si="13"/>
        <v>895</v>
      </c>
      <c r="S367" t="s">
        <v>40</v>
      </c>
    </row>
    <row r="368" spans="1:20" x14ac:dyDescent="0.3">
      <c r="A368" t="s">
        <v>97</v>
      </c>
      <c r="B368" t="s">
        <v>56</v>
      </c>
      <c r="C368" t="s">
        <v>49</v>
      </c>
      <c r="D368">
        <v>1447</v>
      </c>
      <c r="E368">
        <f t="shared" si="12"/>
        <v>1407</v>
      </c>
      <c r="F368" t="s">
        <v>40</v>
      </c>
      <c r="N368" t="s">
        <v>97</v>
      </c>
      <c r="O368" t="s">
        <v>61</v>
      </c>
      <c r="P368" t="s">
        <v>49</v>
      </c>
      <c r="Q368">
        <v>838</v>
      </c>
      <c r="R368">
        <f t="shared" si="13"/>
        <v>798</v>
      </c>
      <c r="S368" t="s">
        <v>40</v>
      </c>
    </row>
    <row r="369" spans="1:20" x14ac:dyDescent="0.3">
      <c r="A369" t="s">
        <v>97</v>
      </c>
      <c r="B369" t="s">
        <v>56</v>
      </c>
      <c r="C369" t="s">
        <v>49</v>
      </c>
      <c r="D369">
        <v>1239</v>
      </c>
      <c r="E369">
        <f t="shared" si="12"/>
        <v>1199</v>
      </c>
      <c r="F369" t="s">
        <v>40</v>
      </c>
      <c r="N369" t="s">
        <v>97</v>
      </c>
      <c r="O369" t="s">
        <v>61</v>
      </c>
      <c r="P369" t="s">
        <v>49</v>
      </c>
      <c r="Q369">
        <v>1063</v>
      </c>
      <c r="R369">
        <f t="shared" si="13"/>
        <v>1023</v>
      </c>
      <c r="S369" t="s">
        <v>40</v>
      </c>
    </row>
    <row r="370" spans="1:20" x14ac:dyDescent="0.3">
      <c r="A370" t="s">
        <v>97</v>
      </c>
      <c r="B370" t="s">
        <v>56</v>
      </c>
      <c r="C370" t="s">
        <v>49</v>
      </c>
      <c r="D370">
        <v>869</v>
      </c>
      <c r="E370">
        <f t="shared" si="12"/>
        <v>829</v>
      </c>
      <c r="F370" t="s">
        <v>40</v>
      </c>
      <c r="N370" t="s">
        <v>97</v>
      </c>
      <c r="O370" t="s">
        <v>61</v>
      </c>
      <c r="P370" t="s">
        <v>49</v>
      </c>
      <c r="Q370">
        <v>1575</v>
      </c>
      <c r="R370">
        <f t="shared" si="13"/>
        <v>1535</v>
      </c>
      <c r="S370" t="s">
        <v>45</v>
      </c>
    </row>
    <row r="371" spans="1:20" x14ac:dyDescent="0.3">
      <c r="A371" t="s">
        <v>97</v>
      </c>
      <c r="B371" t="s">
        <v>56</v>
      </c>
      <c r="C371" t="s">
        <v>49</v>
      </c>
      <c r="D371">
        <v>1527</v>
      </c>
      <c r="E371">
        <f t="shared" si="12"/>
        <v>1487</v>
      </c>
      <c r="F371" t="s">
        <v>40</v>
      </c>
      <c r="G371">
        <f>MEDIAN(E362:E371)</f>
        <v>1303</v>
      </c>
      <c r="N371" t="s">
        <v>97</v>
      </c>
      <c r="O371" t="s">
        <v>61</v>
      </c>
      <c r="P371" t="s">
        <v>49</v>
      </c>
      <c r="Q371">
        <v>1127</v>
      </c>
      <c r="R371">
        <f t="shared" si="13"/>
        <v>1087</v>
      </c>
      <c r="S371" t="s">
        <v>45</v>
      </c>
      <c r="T371">
        <f>MEDIAN(R362:R371)</f>
        <v>1055</v>
      </c>
    </row>
    <row r="372" spans="1:20" x14ac:dyDescent="0.3">
      <c r="A372" t="s">
        <v>98</v>
      </c>
      <c r="B372" t="s">
        <v>56</v>
      </c>
      <c r="C372" t="s">
        <v>49</v>
      </c>
      <c r="D372">
        <v>839</v>
      </c>
      <c r="E372">
        <f t="shared" si="12"/>
        <v>799</v>
      </c>
      <c r="F372" t="s">
        <v>40</v>
      </c>
      <c r="N372" t="s">
        <v>98</v>
      </c>
      <c r="O372" t="s">
        <v>61</v>
      </c>
      <c r="P372" t="s">
        <v>49</v>
      </c>
      <c r="Q372">
        <v>1094</v>
      </c>
      <c r="R372">
        <f t="shared" si="13"/>
        <v>1054</v>
      </c>
      <c r="S372" t="s">
        <v>45</v>
      </c>
    </row>
    <row r="373" spans="1:20" x14ac:dyDescent="0.3">
      <c r="A373" t="s">
        <v>98</v>
      </c>
      <c r="B373" t="s">
        <v>56</v>
      </c>
      <c r="C373" t="s">
        <v>49</v>
      </c>
      <c r="D373">
        <v>1062</v>
      </c>
      <c r="E373">
        <f t="shared" si="12"/>
        <v>1022</v>
      </c>
      <c r="F373" t="s">
        <v>40</v>
      </c>
      <c r="N373" t="s">
        <v>98</v>
      </c>
      <c r="O373" t="s">
        <v>61</v>
      </c>
      <c r="P373" t="s">
        <v>49</v>
      </c>
      <c r="Q373">
        <v>743</v>
      </c>
      <c r="R373">
        <f t="shared" si="13"/>
        <v>703</v>
      </c>
      <c r="S373" t="s">
        <v>45</v>
      </c>
    </row>
    <row r="374" spans="1:20" x14ac:dyDescent="0.3">
      <c r="A374" t="s">
        <v>98</v>
      </c>
      <c r="B374" t="s">
        <v>56</v>
      </c>
      <c r="C374" t="s">
        <v>49</v>
      </c>
      <c r="D374">
        <v>1142</v>
      </c>
      <c r="E374">
        <f t="shared" si="12"/>
        <v>1102</v>
      </c>
      <c r="F374" t="s">
        <v>40</v>
      </c>
      <c r="N374" t="s">
        <v>98</v>
      </c>
      <c r="O374" t="s">
        <v>61</v>
      </c>
      <c r="P374" t="s">
        <v>49</v>
      </c>
      <c r="Q374">
        <v>1919</v>
      </c>
      <c r="R374">
        <f t="shared" si="13"/>
        <v>1879</v>
      </c>
      <c r="S374" t="s">
        <v>40</v>
      </c>
    </row>
    <row r="375" spans="1:20" x14ac:dyDescent="0.3">
      <c r="A375" t="s">
        <v>98</v>
      </c>
      <c r="B375" t="s">
        <v>56</v>
      </c>
      <c r="C375" t="s">
        <v>49</v>
      </c>
      <c r="D375">
        <v>902</v>
      </c>
      <c r="E375">
        <f t="shared" si="12"/>
        <v>862</v>
      </c>
      <c r="F375" t="s">
        <v>40</v>
      </c>
      <c r="N375" t="s">
        <v>98</v>
      </c>
      <c r="O375" t="s">
        <v>61</v>
      </c>
      <c r="P375" t="s">
        <v>49</v>
      </c>
      <c r="Q375">
        <v>1030</v>
      </c>
      <c r="R375">
        <f t="shared" si="13"/>
        <v>990</v>
      </c>
      <c r="S375" t="s">
        <v>45</v>
      </c>
    </row>
    <row r="376" spans="1:20" x14ac:dyDescent="0.3">
      <c r="A376" t="s">
        <v>98</v>
      </c>
      <c r="B376" t="s">
        <v>56</v>
      </c>
      <c r="C376" t="s">
        <v>49</v>
      </c>
      <c r="D376">
        <v>1543</v>
      </c>
      <c r="E376">
        <f t="shared" si="12"/>
        <v>1503</v>
      </c>
      <c r="F376" t="s">
        <v>40</v>
      </c>
      <c r="N376" t="s">
        <v>98</v>
      </c>
      <c r="O376" t="s">
        <v>61</v>
      </c>
      <c r="P376" t="s">
        <v>49</v>
      </c>
      <c r="Q376">
        <v>1031</v>
      </c>
      <c r="R376">
        <f t="shared" si="13"/>
        <v>991</v>
      </c>
      <c r="S376" t="s">
        <v>45</v>
      </c>
    </row>
    <row r="377" spans="1:20" x14ac:dyDescent="0.3">
      <c r="A377" t="s">
        <v>98</v>
      </c>
      <c r="B377" t="s">
        <v>56</v>
      </c>
      <c r="C377" t="s">
        <v>49</v>
      </c>
      <c r="D377">
        <v>1879</v>
      </c>
      <c r="E377">
        <f t="shared" si="12"/>
        <v>1839</v>
      </c>
      <c r="F377" t="s">
        <v>40</v>
      </c>
      <c r="N377" t="s">
        <v>98</v>
      </c>
      <c r="O377" t="s">
        <v>61</v>
      </c>
      <c r="P377" t="s">
        <v>49</v>
      </c>
      <c r="Q377">
        <v>1894</v>
      </c>
      <c r="R377">
        <f t="shared" si="13"/>
        <v>1854</v>
      </c>
      <c r="S377" t="s">
        <v>40</v>
      </c>
    </row>
    <row r="378" spans="1:20" x14ac:dyDescent="0.3">
      <c r="A378" t="s">
        <v>98</v>
      </c>
      <c r="B378" t="s">
        <v>56</v>
      </c>
      <c r="C378" t="s">
        <v>49</v>
      </c>
      <c r="D378">
        <v>1191</v>
      </c>
      <c r="E378">
        <f t="shared" si="12"/>
        <v>1151</v>
      </c>
      <c r="F378" t="s">
        <v>40</v>
      </c>
      <c r="N378" t="s">
        <v>98</v>
      </c>
      <c r="O378" t="s">
        <v>61</v>
      </c>
      <c r="P378" t="s">
        <v>49</v>
      </c>
      <c r="Q378">
        <v>853</v>
      </c>
      <c r="R378">
        <f t="shared" si="13"/>
        <v>813</v>
      </c>
      <c r="S378" t="s">
        <v>40</v>
      </c>
    </row>
    <row r="379" spans="1:20" x14ac:dyDescent="0.3">
      <c r="A379" t="s">
        <v>98</v>
      </c>
      <c r="B379" t="s">
        <v>56</v>
      </c>
      <c r="C379" t="s">
        <v>49</v>
      </c>
      <c r="D379">
        <v>1079</v>
      </c>
      <c r="E379">
        <f t="shared" si="12"/>
        <v>1039</v>
      </c>
      <c r="F379" t="s">
        <v>40</v>
      </c>
      <c r="N379" t="s">
        <v>98</v>
      </c>
      <c r="O379" t="s">
        <v>61</v>
      </c>
      <c r="P379" t="s">
        <v>49</v>
      </c>
      <c r="Q379">
        <v>1350</v>
      </c>
      <c r="R379">
        <f t="shared" si="13"/>
        <v>1310</v>
      </c>
      <c r="S379" t="s">
        <v>40</v>
      </c>
    </row>
    <row r="380" spans="1:20" x14ac:dyDescent="0.3">
      <c r="A380" t="s">
        <v>98</v>
      </c>
      <c r="B380" t="s">
        <v>56</v>
      </c>
      <c r="C380" t="s">
        <v>49</v>
      </c>
      <c r="D380">
        <v>775</v>
      </c>
      <c r="E380">
        <f t="shared" si="12"/>
        <v>735</v>
      </c>
      <c r="F380" t="s">
        <v>40</v>
      </c>
      <c r="N380" t="s">
        <v>98</v>
      </c>
      <c r="O380" t="s">
        <v>61</v>
      </c>
      <c r="P380" t="s">
        <v>49</v>
      </c>
      <c r="Q380">
        <v>1080</v>
      </c>
      <c r="R380">
        <f t="shared" si="13"/>
        <v>1040</v>
      </c>
      <c r="S380" t="s">
        <v>40</v>
      </c>
    </row>
    <row r="381" spans="1:20" x14ac:dyDescent="0.3">
      <c r="A381" t="s">
        <v>98</v>
      </c>
      <c r="B381" t="s">
        <v>56</v>
      </c>
      <c r="C381" t="s">
        <v>49</v>
      </c>
      <c r="D381">
        <v>1207</v>
      </c>
      <c r="E381">
        <f t="shared" si="12"/>
        <v>1167</v>
      </c>
      <c r="F381" t="s">
        <v>40</v>
      </c>
      <c r="G381">
        <f>MEDIAN(E372:E381)</f>
        <v>1070.5</v>
      </c>
      <c r="N381" t="s">
        <v>98</v>
      </c>
      <c r="O381" t="s">
        <v>61</v>
      </c>
      <c r="P381" t="s">
        <v>49</v>
      </c>
      <c r="Q381">
        <v>951</v>
      </c>
      <c r="R381">
        <f t="shared" si="13"/>
        <v>911</v>
      </c>
      <c r="S381" t="s">
        <v>45</v>
      </c>
      <c r="T381">
        <f>MEDIAN(R372:R381)</f>
        <v>1015.5</v>
      </c>
    </row>
    <row r="382" spans="1:20" x14ac:dyDescent="0.3">
      <c r="A382" t="s">
        <v>99</v>
      </c>
      <c r="B382" t="s">
        <v>56</v>
      </c>
      <c r="C382" t="s">
        <v>49</v>
      </c>
      <c r="D382">
        <v>1184</v>
      </c>
      <c r="E382">
        <f t="shared" si="12"/>
        <v>1144</v>
      </c>
      <c r="F382" t="s">
        <v>40</v>
      </c>
      <c r="N382" t="s">
        <v>99</v>
      </c>
      <c r="O382" t="s">
        <v>61</v>
      </c>
      <c r="P382" t="s">
        <v>49</v>
      </c>
      <c r="Q382">
        <v>1023</v>
      </c>
      <c r="R382">
        <f t="shared" si="13"/>
        <v>983</v>
      </c>
      <c r="S382" t="s">
        <v>45</v>
      </c>
    </row>
    <row r="383" spans="1:20" x14ac:dyDescent="0.3">
      <c r="A383" t="s">
        <v>99</v>
      </c>
      <c r="B383" t="s">
        <v>56</v>
      </c>
      <c r="C383" t="s">
        <v>49</v>
      </c>
      <c r="D383">
        <v>1239</v>
      </c>
      <c r="E383">
        <f t="shared" si="12"/>
        <v>1199</v>
      </c>
      <c r="F383" t="s">
        <v>40</v>
      </c>
      <c r="N383" t="s">
        <v>99</v>
      </c>
      <c r="O383" t="s">
        <v>61</v>
      </c>
      <c r="P383" t="s">
        <v>49</v>
      </c>
      <c r="Q383">
        <v>3478</v>
      </c>
      <c r="R383">
        <f t="shared" si="13"/>
        <v>3438</v>
      </c>
      <c r="S383" t="s">
        <v>40</v>
      </c>
    </row>
    <row r="384" spans="1:20" x14ac:dyDescent="0.3">
      <c r="A384" t="s">
        <v>99</v>
      </c>
      <c r="B384" t="s">
        <v>56</v>
      </c>
      <c r="C384" t="s">
        <v>49</v>
      </c>
      <c r="D384">
        <v>1575</v>
      </c>
      <c r="E384">
        <f t="shared" si="12"/>
        <v>1535</v>
      </c>
      <c r="F384" t="s">
        <v>40</v>
      </c>
      <c r="N384" t="s">
        <v>99</v>
      </c>
      <c r="O384" t="s">
        <v>61</v>
      </c>
      <c r="P384" t="s">
        <v>49</v>
      </c>
      <c r="Q384">
        <v>999</v>
      </c>
      <c r="R384">
        <f t="shared" si="13"/>
        <v>959</v>
      </c>
      <c r="S384" t="s">
        <v>40</v>
      </c>
    </row>
    <row r="385" spans="1:20" x14ac:dyDescent="0.3">
      <c r="A385" t="s">
        <v>99</v>
      </c>
      <c r="B385" t="s">
        <v>56</v>
      </c>
      <c r="C385" t="s">
        <v>49</v>
      </c>
      <c r="D385">
        <v>855</v>
      </c>
      <c r="E385">
        <f t="shared" si="12"/>
        <v>815</v>
      </c>
      <c r="F385" t="s">
        <v>40</v>
      </c>
      <c r="N385" t="s">
        <v>99</v>
      </c>
      <c r="O385" t="s">
        <v>61</v>
      </c>
      <c r="P385" t="s">
        <v>49</v>
      </c>
      <c r="Q385">
        <v>934</v>
      </c>
      <c r="R385">
        <f t="shared" si="13"/>
        <v>894</v>
      </c>
      <c r="S385" t="s">
        <v>45</v>
      </c>
    </row>
    <row r="386" spans="1:20" x14ac:dyDescent="0.3">
      <c r="A386" t="s">
        <v>99</v>
      </c>
      <c r="B386" t="s">
        <v>56</v>
      </c>
      <c r="C386" t="s">
        <v>49</v>
      </c>
      <c r="D386">
        <v>1191</v>
      </c>
      <c r="E386">
        <f t="shared" ref="E386:E449" si="14">D386-40</f>
        <v>1151</v>
      </c>
      <c r="F386" t="s">
        <v>40</v>
      </c>
      <c r="N386" t="s">
        <v>99</v>
      </c>
      <c r="O386" t="s">
        <v>61</v>
      </c>
      <c r="P386" t="s">
        <v>49</v>
      </c>
      <c r="Q386">
        <v>999</v>
      </c>
      <c r="R386">
        <f t="shared" ref="R386:R449" si="15">Q386-40</f>
        <v>959</v>
      </c>
      <c r="S386" t="s">
        <v>45</v>
      </c>
    </row>
    <row r="387" spans="1:20" x14ac:dyDescent="0.3">
      <c r="A387" t="s">
        <v>99</v>
      </c>
      <c r="B387" t="s">
        <v>56</v>
      </c>
      <c r="C387" t="s">
        <v>49</v>
      </c>
      <c r="D387">
        <v>998</v>
      </c>
      <c r="E387">
        <f t="shared" si="14"/>
        <v>958</v>
      </c>
      <c r="F387" t="s">
        <v>40</v>
      </c>
      <c r="N387" t="s">
        <v>99</v>
      </c>
      <c r="O387" t="s">
        <v>61</v>
      </c>
      <c r="P387" t="s">
        <v>49</v>
      </c>
      <c r="Q387">
        <v>976</v>
      </c>
      <c r="R387">
        <f t="shared" si="15"/>
        <v>936</v>
      </c>
      <c r="S387" t="s">
        <v>40</v>
      </c>
    </row>
    <row r="388" spans="1:20" x14ac:dyDescent="0.3">
      <c r="A388" t="s">
        <v>99</v>
      </c>
      <c r="B388" t="s">
        <v>56</v>
      </c>
      <c r="C388" t="s">
        <v>49</v>
      </c>
      <c r="D388">
        <v>1255</v>
      </c>
      <c r="E388">
        <f t="shared" si="14"/>
        <v>1215</v>
      </c>
      <c r="F388" t="s">
        <v>40</v>
      </c>
      <c r="N388" t="s">
        <v>99</v>
      </c>
      <c r="O388" t="s">
        <v>61</v>
      </c>
      <c r="P388" t="s">
        <v>49</v>
      </c>
      <c r="Q388">
        <v>983</v>
      </c>
      <c r="R388">
        <f t="shared" si="15"/>
        <v>943</v>
      </c>
      <c r="S388" t="s">
        <v>45</v>
      </c>
    </row>
    <row r="389" spans="1:20" x14ac:dyDescent="0.3">
      <c r="A389" t="s">
        <v>99</v>
      </c>
      <c r="B389" t="s">
        <v>56</v>
      </c>
      <c r="C389" t="s">
        <v>49</v>
      </c>
      <c r="D389">
        <v>791</v>
      </c>
      <c r="E389">
        <f t="shared" si="14"/>
        <v>751</v>
      </c>
      <c r="F389" t="s">
        <v>40</v>
      </c>
      <c r="N389" t="s">
        <v>99</v>
      </c>
      <c r="O389" t="s">
        <v>61</v>
      </c>
      <c r="P389" t="s">
        <v>49</v>
      </c>
      <c r="Q389">
        <v>694</v>
      </c>
      <c r="R389">
        <f t="shared" si="15"/>
        <v>654</v>
      </c>
      <c r="S389" t="s">
        <v>45</v>
      </c>
    </row>
    <row r="390" spans="1:20" x14ac:dyDescent="0.3">
      <c r="A390" t="s">
        <v>99</v>
      </c>
      <c r="B390" t="s">
        <v>56</v>
      </c>
      <c r="C390" t="s">
        <v>49</v>
      </c>
      <c r="D390">
        <v>881</v>
      </c>
      <c r="E390">
        <f t="shared" si="14"/>
        <v>841</v>
      </c>
      <c r="F390" t="s">
        <v>40</v>
      </c>
      <c r="N390" t="s">
        <v>99</v>
      </c>
      <c r="O390" t="s">
        <v>61</v>
      </c>
      <c r="P390" t="s">
        <v>49</v>
      </c>
      <c r="Q390">
        <v>1030</v>
      </c>
      <c r="R390">
        <f t="shared" si="15"/>
        <v>990</v>
      </c>
      <c r="S390" t="s">
        <v>45</v>
      </c>
    </row>
    <row r="391" spans="1:20" x14ac:dyDescent="0.3">
      <c r="A391" t="s">
        <v>99</v>
      </c>
      <c r="B391" t="s">
        <v>56</v>
      </c>
      <c r="C391" t="s">
        <v>49</v>
      </c>
      <c r="D391">
        <v>1239</v>
      </c>
      <c r="E391">
        <f t="shared" si="14"/>
        <v>1199</v>
      </c>
      <c r="F391" t="s">
        <v>40</v>
      </c>
      <c r="G391">
        <f>MEDIAN(E382:E391)</f>
        <v>1147.5</v>
      </c>
      <c r="N391" t="s">
        <v>99</v>
      </c>
      <c r="O391" t="s">
        <v>61</v>
      </c>
      <c r="P391" t="s">
        <v>49</v>
      </c>
      <c r="Q391">
        <v>951</v>
      </c>
      <c r="R391">
        <f t="shared" si="15"/>
        <v>911</v>
      </c>
      <c r="S391" t="s">
        <v>45</v>
      </c>
      <c r="T391">
        <f>MEDIAN(R382:R391)</f>
        <v>951</v>
      </c>
    </row>
    <row r="392" spans="1:20" x14ac:dyDescent="0.3">
      <c r="A392" t="s">
        <v>100</v>
      </c>
      <c r="B392" t="s">
        <v>56</v>
      </c>
      <c r="C392" t="s">
        <v>49</v>
      </c>
      <c r="D392">
        <v>1095</v>
      </c>
      <c r="E392">
        <f t="shared" si="14"/>
        <v>1055</v>
      </c>
      <c r="F392" t="s">
        <v>40</v>
      </c>
      <c r="N392" t="s">
        <v>100</v>
      </c>
      <c r="O392" t="s">
        <v>61</v>
      </c>
      <c r="P392" t="s">
        <v>49</v>
      </c>
      <c r="Q392">
        <v>850</v>
      </c>
      <c r="R392">
        <f t="shared" si="15"/>
        <v>810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1010</v>
      </c>
      <c r="E393">
        <f t="shared" si="14"/>
        <v>970</v>
      </c>
      <c r="F393" t="s">
        <v>40</v>
      </c>
      <c r="N393" t="s">
        <v>100</v>
      </c>
      <c r="O393" t="s">
        <v>61</v>
      </c>
      <c r="P393" t="s">
        <v>49</v>
      </c>
      <c r="Q393">
        <v>1029</v>
      </c>
      <c r="R393">
        <f t="shared" si="15"/>
        <v>989</v>
      </c>
      <c r="S393" t="s">
        <v>45</v>
      </c>
    </row>
    <row r="394" spans="1:20" x14ac:dyDescent="0.3">
      <c r="A394" t="s">
        <v>100</v>
      </c>
      <c r="B394" t="s">
        <v>56</v>
      </c>
      <c r="C394" t="s">
        <v>49</v>
      </c>
      <c r="D394">
        <v>1254</v>
      </c>
      <c r="E394">
        <f t="shared" si="14"/>
        <v>1214</v>
      </c>
      <c r="F394" t="s">
        <v>40</v>
      </c>
      <c r="N394" t="s">
        <v>100</v>
      </c>
      <c r="O394" t="s">
        <v>61</v>
      </c>
      <c r="P394" t="s">
        <v>49</v>
      </c>
      <c r="Q394">
        <v>1015</v>
      </c>
      <c r="R394">
        <f t="shared" si="15"/>
        <v>975</v>
      </c>
      <c r="S394" t="s">
        <v>45</v>
      </c>
    </row>
    <row r="395" spans="1:20" x14ac:dyDescent="0.3">
      <c r="A395" t="s">
        <v>100</v>
      </c>
      <c r="B395" t="s">
        <v>56</v>
      </c>
      <c r="C395" t="s">
        <v>49</v>
      </c>
      <c r="D395">
        <v>1622</v>
      </c>
      <c r="E395">
        <f t="shared" si="14"/>
        <v>1582</v>
      </c>
      <c r="F395" t="s">
        <v>40</v>
      </c>
      <c r="N395" t="s">
        <v>100</v>
      </c>
      <c r="O395" t="s">
        <v>61</v>
      </c>
      <c r="P395" t="s">
        <v>49</v>
      </c>
      <c r="Q395">
        <v>823</v>
      </c>
      <c r="R395">
        <f t="shared" si="15"/>
        <v>783</v>
      </c>
      <c r="S395" t="s">
        <v>45</v>
      </c>
    </row>
    <row r="396" spans="1:20" x14ac:dyDescent="0.3">
      <c r="A396" t="s">
        <v>100</v>
      </c>
      <c r="B396" t="s">
        <v>56</v>
      </c>
      <c r="C396" t="s">
        <v>49</v>
      </c>
      <c r="D396">
        <v>1430</v>
      </c>
      <c r="E396">
        <f t="shared" si="14"/>
        <v>1390</v>
      </c>
      <c r="F396" t="s">
        <v>40</v>
      </c>
      <c r="N396" t="s">
        <v>100</v>
      </c>
      <c r="O396" t="s">
        <v>61</v>
      </c>
      <c r="P396" t="s">
        <v>49</v>
      </c>
      <c r="Q396">
        <v>918</v>
      </c>
      <c r="R396">
        <f t="shared" si="15"/>
        <v>878</v>
      </c>
      <c r="S396" t="s">
        <v>45</v>
      </c>
    </row>
    <row r="397" spans="1:20" x14ac:dyDescent="0.3">
      <c r="A397" t="s">
        <v>100</v>
      </c>
      <c r="B397" t="s">
        <v>56</v>
      </c>
      <c r="C397" t="s">
        <v>49</v>
      </c>
      <c r="D397">
        <v>1270</v>
      </c>
      <c r="E397">
        <f t="shared" si="14"/>
        <v>1230</v>
      </c>
      <c r="F397" t="s">
        <v>40</v>
      </c>
      <c r="N397" t="s">
        <v>100</v>
      </c>
      <c r="O397" t="s">
        <v>61</v>
      </c>
      <c r="P397" t="s">
        <v>49</v>
      </c>
      <c r="Q397">
        <v>983</v>
      </c>
      <c r="R397">
        <f t="shared" si="15"/>
        <v>943</v>
      </c>
      <c r="S397" t="s">
        <v>45</v>
      </c>
    </row>
    <row r="398" spans="1:20" x14ac:dyDescent="0.3">
      <c r="A398" t="s">
        <v>100</v>
      </c>
      <c r="B398" t="s">
        <v>56</v>
      </c>
      <c r="C398" t="s">
        <v>49</v>
      </c>
      <c r="D398">
        <v>1185</v>
      </c>
      <c r="E398">
        <f t="shared" si="14"/>
        <v>1145</v>
      </c>
      <c r="F398" t="s">
        <v>40</v>
      </c>
      <c r="N398" t="s">
        <v>100</v>
      </c>
      <c r="O398" t="s">
        <v>61</v>
      </c>
      <c r="P398" t="s">
        <v>49</v>
      </c>
      <c r="Q398">
        <v>727</v>
      </c>
      <c r="R398">
        <f t="shared" si="15"/>
        <v>687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1128</v>
      </c>
      <c r="E399">
        <f t="shared" si="14"/>
        <v>1088</v>
      </c>
      <c r="F399" t="s">
        <v>40</v>
      </c>
      <c r="N399" t="s">
        <v>100</v>
      </c>
      <c r="O399" t="s">
        <v>61</v>
      </c>
      <c r="P399" t="s">
        <v>49</v>
      </c>
      <c r="Q399">
        <v>903</v>
      </c>
      <c r="R399">
        <f t="shared" si="15"/>
        <v>863</v>
      </c>
      <c r="S399" t="s">
        <v>45</v>
      </c>
    </row>
    <row r="400" spans="1:20" x14ac:dyDescent="0.3">
      <c r="A400" t="s">
        <v>100</v>
      </c>
      <c r="B400" t="s">
        <v>56</v>
      </c>
      <c r="C400" t="s">
        <v>49</v>
      </c>
      <c r="D400">
        <v>822</v>
      </c>
      <c r="E400">
        <f t="shared" si="14"/>
        <v>782</v>
      </c>
      <c r="F400" t="s">
        <v>40</v>
      </c>
      <c r="N400" t="s">
        <v>100</v>
      </c>
      <c r="O400" t="s">
        <v>61</v>
      </c>
      <c r="P400" t="s">
        <v>49</v>
      </c>
      <c r="Q400">
        <v>902</v>
      </c>
      <c r="R400">
        <f t="shared" si="15"/>
        <v>862</v>
      </c>
      <c r="S400" t="s">
        <v>45</v>
      </c>
    </row>
    <row r="401" spans="1:20" x14ac:dyDescent="0.3">
      <c r="A401" t="s">
        <v>100</v>
      </c>
      <c r="B401" t="s">
        <v>56</v>
      </c>
      <c r="C401" t="s">
        <v>49</v>
      </c>
      <c r="D401">
        <v>1791</v>
      </c>
      <c r="E401">
        <f t="shared" si="14"/>
        <v>1751</v>
      </c>
      <c r="F401" t="s">
        <v>40</v>
      </c>
      <c r="G401">
        <f>MEDIAN(E392:E401)</f>
        <v>1179.5</v>
      </c>
      <c r="N401" t="s">
        <v>100</v>
      </c>
      <c r="O401" t="s">
        <v>61</v>
      </c>
      <c r="P401" t="s">
        <v>49</v>
      </c>
      <c r="Q401">
        <v>790</v>
      </c>
      <c r="R401">
        <f t="shared" si="15"/>
        <v>750</v>
      </c>
      <c r="S401" t="s">
        <v>40</v>
      </c>
      <c r="T401">
        <f>MEDIAN(R392:R401)</f>
        <v>862.5</v>
      </c>
    </row>
    <row r="402" spans="1:20" x14ac:dyDescent="0.3">
      <c r="A402" t="s">
        <v>125</v>
      </c>
      <c r="B402" t="s">
        <v>56</v>
      </c>
      <c r="C402" t="s">
        <v>39</v>
      </c>
      <c r="D402">
        <v>1046</v>
      </c>
      <c r="E402">
        <f t="shared" si="14"/>
        <v>1006</v>
      </c>
      <c r="F402" t="s">
        <v>40</v>
      </c>
      <c r="N402" t="s">
        <v>125</v>
      </c>
      <c r="O402" t="s">
        <v>61</v>
      </c>
      <c r="P402" t="s">
        <v>39</v>
      </c>
      <c r="Q402">
        <v>897</v>
      </c>
      <c r="R402">
        <f t="shared" si="15"/>
        <v>857</v>
      </c>
      <c r="S402" t="s">
        <v>40</v>
      </c>
    </row>
    <row r="403" spans="1:20" x14ac:dyDescent="0.3">
      <c r="A403" t="s">
        <v>125</v>
      </c>
      <c r="B403" t="s">
        <v>56</v>
      </c>
      <c r="C403" t="s">
        <v>39</v>
      </c>
      <c r="D403">
        <v>1159</v>
      </c>
      <c r="E403">
        <f t="shared" si="14"/>
        <v>1119</v>
      </c>
      <c r="F403" t="s">
        <v>40</v>
      </c>
      <c r="N403" t="s">
        <v>125</v>
      </c>
      <c r="O403" t="s">
        <v>61</v>
      </c>
      <c r="P403" t="s">
        <v>39</v>
      </c>
      <c r="Q403">
        <v>855</v>
      </c>
      <c r="R403">
        <f t="shared" si="15"/>
        <v>815</v>
      </c>
      <c r="S403" t="s">
        <v>40</v>
      </c>
    </row>
    <row r="404" spans="1:20" x14ac:dyDescent="0.3">
      <c r="A404" t="s">
        <v>125</v>
      </c>
      <c r="B404" t="s">
        <v>56</v>
      </c>
      <c r="C404" t="s">
        <v>39</v>
      </c>
      <c r="D404">
        <v>1143</v>
      </c>
      <c r="E404">
        <f t="shared" si="14"/>
        <v>1103</v>
      </c>
      <c r="F404" t="s">
        <v>40</v>
      </c>
      <c r="N404" t="s">
        <v>125</v>
      </c>
      <c r="O404" t="s">
        <v>61</v>
      </c>
      <c r="P404" t="s">
        <v>39</v>
      </c>
      <c r="Q404">
        <v>967</v>
      </c>
      <c r="R404">
        <f t="shared" si="15"/>
        <v>927</v>
      </c>
      <c r="S404" t="s">
        <v>40</v>
      </c>
    </row>
    <row r="405" spans="1:20" x14ac:dyDescent="0.3">
      <c r="A405" t="s">
        <v>125</v>
      </c>
      <c r="B405" t="s">
        <v>56</v>
      </c>
      <c r="C405" t="s">
        <v>39</v>
      </c>
      <c r="D405">
        <v>1174</v>
      </c>
      <c r="E405">
        <f t="shared" si="14"/>
        <v>1134</v>
      </c>
      <c r="F405" t="s">
        <v>40</v>
      </c>
      <c r="N405" t="s">
        <v>125</v>
      </c>
      <c r="O405" t="s">
        <v>61</v>
      </c>
      <c r="P405" t="s">
        <v>39</v>
      </c>
      <c r="Q405">
        <v>851</v>
      </c>
      <c r="R405">
        <f t="shared" si="15"/>
        <v>811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1191</v>
      </c>
      <c r="E406">
        <f t="shared" si="14"/>
        <v>1151</v>
      </c>
      <c r="F406" t="s">
        <v>40</v>
      </c>
      <c r="N406" t="s">
        <v>125</v>
      </c>
      <c r="O406" t="s">
        <v>61</v>
      </c>
      <c r="P406" t="s">
        <v>39</v>
      </c>
      <c r="Q406">
        <v>1185</v>
      </c>
      <c r="R406">
        <f t="shared" si="15"/>
        <v>1145</v>
      </c>
      <c r="S406" t="s">
        <v>45</v>
      </c>
    </row>
    <row r="407" spans="1:20" x14ac:dyDescent="0.3">
      <c r="A407" t="s">
        <v>125</v>
      </c>
      <c r="B407" t="s">
        <v>56</v>
      </c>
      <c r="C407" t="s">
        <v>39</v>
      </c>
      <c r="D407">
        <v>1239</v>
      </c>
      <c r="E407">
        <f t="shared" si="14"/>
        <v>1199</v>
      </c>
      <c r="F407" t="s">
        <v>40</v>
      </c>
      <c r="N407" t="s">
        <v>125</v>
      </c>
      <c r="O407" t="s">
        <v>61</v>
      </c>
      <c r="P407" t="s">
        <v>39</v>
      </c>
      <c r="Q407">
        <v>1063</v>
      </c>
      <c r="R407">
        <f t="shared" si="15"/>
        <v>1023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967</v>
      </c>
      <c r="E408">
        <f t="shared" si="14"/>
        <v>927</v>
      </c>
      <c r="F408" t="s">
        <v>40</v>
      </c>
      <c r="N408" t="s">
        <v>125</v>
      </c>
      <c r="O408" t="s">
        <v>61</v>
      </c>
      <c r="P408" t="s">
        <v>39</v>
      </c>
      <c r="Q408">
        <v>999</v>
      </c>
      <c r="R408">
        <f t="shared" si="15"/>
        <v>959</v>
      </c>
      <c r="S408" t="s">
        <v>40</v>
      </c>
    </row>
    <row r="409" spans="1:20" x14ac:dyDescent="0.3">
      <c r="A409" t="s">
        <v>125</v>
      </c>
      <c r="B409" t="s">
        <v>56</v>
      </c>
      <c r="C409" t="s">
        <v>39</v>
      </c>
      <c r="D409">
        <v>1382</v>
      </c>
      <c r="E409">
        <f t="shared" si="14"/>
        <v>1342</v>
      </c>
      <c r="F409" t="s">
        <v>40</v>
      </c>
      <c r="N409" t="s">
        <v>125</v>
      </c>
      <c r="O409" t="s">
        <v>61</v>
      </c>
      <c r="P409" t="s">
        <v>39</v>
      </c>
      <c r="Q409">
        <v>887</v>
      </c>
      <c r="R409">
        <f t="shared" si="15"/>
        <v>847</v>
      </c>
      <c r="S409" t="s">
        <v>45</v>
      </c>
    </row>
    <row r="410" spans="1:20" x14ac:dyDescent="0.3">
      <c r="A410" t="s">
        <v>125</v>
      </c>
      <c r="B410" t="s">
        <v>56</v>
      </c>
      <c r="C410" t="s">
        <v>39</v>
      </c>
      <c r="D410">
        <v>1287</v>
      </c>
      <c r="E410">
        <f t="shared" si="14"/>
        <v>1247</v>
      </c>
      <c r="F410" t="s">
        <v>40</v>
      </c>
      <c r="N410" t="s">
        <v>125</v>
      </c>
      <c r="O410" t="s">
        <v>61</v>
      </c>
      <c r="P410" t="s">
        <v>39</v>
      </c>
      <c r="Q410">
        <v>1029</v>
      </c>
      <c r="R410">
        <f t="shared" si="15"/>
        <v>989</v>
      </c>
      <c r="S410" t="s">
        <v>40</v>
      </c>
    </row>
    <row r="411" spans="1:20" x14ac:dyDescent="0.3">
      <c r="A411" t="s">
        <v>125</v>
      </c>
      <c r="B411" t="s">
        <v>56</v>
      </c>
      <c r="C411" t="s">
        <v>39</v>
      </c>
      <c r="D411">
        <v>776</v>
      </c>
      <c r="E411">
        <f t="shared" si="14"/>
        <v>736</v>
      </c>
      <c r="F411" t="s">
        <v>40</v>
      </c>
      <c r="G411">
        <f>MEDIAN(E402:E411)</f>
        <v>1126.5</v>
      </c>
      <c r="N411" t="s">
        <v>125</v>
      </c>
      <c r="O411" t="s">
        <v>61</v>
      </c>
      <c r="P411" t="s">
        <v>39</v>
      </c>
      <c r="Q411">
        <v>1383</v>
      </c>
      <c r="R411">
        <f t="shared" si="15"/>
        <v>1343</v>
      </c>
      <c r="S411" t="s">
        <v>45</v>
      </c>
      <c r="T411">
        <f>MEDIAN(R402:R411)</f>
        <v>943</v>
      </c>
    </row>
    <row r="412" spans="1:20" x14ac:dyDescent="0.3">
      <c r="A412" t="s">
        <v>126</v>
      </c>
      <c r="B412" t="s">
        <v>56</v>
      </c>
      <c r="C412" t="s">
        <v>39</v>
      </c>
      <c r="D412">
        <v>1111</v>
      </c>
      <c r="E412">
        <f t="shared" si="14"/>
        <v>1071</v>
      </c>
      <c r="F412" t="s">
        <v>40</v>
      </c>
      <c r="N412" t="s">
        <v>126</v>
      </c>
      <c r="O412" t="s">
        <v>61</v>
      </c>
      <c r="P412" t="s">
        <v>49</v>
      </c>
      <c r="Q412">
        <v>2675</v>
      </c>
      <c r="R412">
        <f t="shared" si="15"/>
        <v>2635</v>
      </c>
      <c r="S412" t="s">
        <v>40</v>
      </c>
    </row>
    <row r="413" spans="1:20" x14ac:dyDescent="0.3">
      <c r="A413" t="s">
        <v>126</v>
      </c>
      <c r="B413" t="s">
        <v>56</v>
      </c>
      <c r="C413" t="s">
        <v>39</v>
      </c>
      <c r="D413">
        <v>1159</v>
      </c>
      <c r="E413">
        <f t="shared" si="14"/>
        <v>1119</v>
      </c>
      <c r="F413" t="s">
        <v>40</v>
      </c>
      <c r="N413" t="s">
        <v>126</v>
      </c>
      <c r="O413" t="s">
        <v>61</v>
      </c>
      <c r="P413" t="s">
        <v>39</v>
      </c>
      <c r="Q413">
        <v>1143</v>
      </c>
      <c r="R413">
        <f t="shared" si="15"/>
        <v>1103</v>
      </c>
      <c r="S413" t="s">
        <v>45</v>
      </c>
    </row>
    <row r="414" spans="1:20" x14ac:dyDescent="0.3">
      <c r="A414" t="s">
        <v>126</v>
      </c>
      <c r="B414" t="s">
        <v>56</v>
      </c>
      <c r="C414" t="s">
        <v>39</v>
      </c>
      <c r="D414">
        <v>2487</v>
      </c>
      <c r="E414">
        <f t="shared" si="14"/>
        <v>2447</v>
      </c>
      <c r="F414" t="s">
        <v>40</v>
      </c>
      <c r="N414" t="s">
        <v>126</v>
      </c>
      <c r="O414" t="s">
        <v>61</v>
      </c>
      <c r="P414" t="s">
        <v>39</v>
      </c>
      <c r="Q414">
        <v>1142</v>
      </c>
      <c r="R414">
        <f t="shared" si="15"/>
        <v>1102</v>
      </c>
      <c r="S414" t="s">
        <v>40</v>
      </c>
    </row>
    <row r="415" spans="1:20" x14ac:dyDescent="0.3">
      <c r="A415" t="s">
        <v>126</v>
      </c>
      <c r="B415" t="s">
        <v>56</v>
      </c>
      <c r="C415" t="s">
        <v>39</v>
      </c>
      <c r="D415">
        <v>1384</v>
      </c>
      <c r="E415">
        <f t="shared" si="14"/>
        <v>1344</v>
      </c>
      <c r="F415" t="s">
        <v>40</v>
      </c>
      <c r="N415" t="s">
        <v>126</v>
      </c>
      <c r="O415" t="s">
        <v>61</v>
      </c>
      <c r="P415" t="s">
        <v>39</v>
      </c>
      <c r="Q415">
        <v>1190</v>
      </c>
      <c r="R415">
        <f t="shared" si="15"/>
        <v>1150</v>
      </c>
      <c r="S415" t="s">
        <v>40</v>
      </c>
    </row>
    <row r="416" spans="1:20" x14ac:dyDescent="0.3">
      <c r="A416" t="s">
        <v>126</v>
      </c>
      <c r="B416" t="s">
        <v>56</v>
      </c>
      <c r="C416" t="s">
        <v>49</v>
      </c>
      <c r="D416">
        <v>1142</v>
      </c>
      <c r="E416">
        <f t="shared" si="14"/>
        <v>1102</v>
      </c>
      <c r="F416" t="s">
        <v>40</v>
      </c>
      <c r="N416" t="s">
        <v>126</v>
      </c>
      <c r="O416" t="s">
        <v>61</v>
      </c>
      <c r="P416" t="s">
        <v>39</v>
      </c>
      <c r="Q416">
        <v>1152</v>
      </c>
      <c r="R416">
        <f t="shared" si="15"/>
        <v>1112</v>
      </c>
      <c r="S416" t="s">
        <v>40</v>
      </c>
    </row>
    <row r="417" spans="1:20" x14ac:dyDescent="0.3">
      <c r="A417" t="s">
        <v>126</v>
      </c>
      <c r="B417" t="s">
        <v>56</v>
      </c>
      <c r="C417" t="s">
        <v>39</v>
      </c>
      <c r="D417">
        <v>1383</v>
      </c>
      <c r="E417">
        <f t="shared" si="14"/>
        <v>1343</v>
      </c>
      <c r="F417" t="s">
        <v>40</v>
      </c>
      <c r="N417" t="s">
        <v>126</v>
      </c>
      <c r="O417" t="s">
        <v>61</v>
      </c>
      <c r="P417" t="s">
        <v>39</v>
      </c>
      <c r="Q417">
        <v>999</v>
      </c>
      <c r="R417">
        <f t="shared" si="15"/>
        <v>959</v>
      </c>
      <c r="S417" t="s">
        <v>40</v>
      </c>
    </row>
    <row r="418" spans="1:20" x14ac:dyDescent="0.3">
      <c r="A418" t="s">
        <v>126</v>
      </c>
      <c r="B418" t="s">
        <v>56</v>
      </c>
      <c r="C418" t="s">
        <v>39</v>
      </c>
      <c r="D418">
        <v>1030</v>
      </c>
      <c r="E418">
        <f t="shared" si="14"/>
        <v>990</v>
      </c>
      <c r="F418" t="s">
        <v>40</v>
      </c>
      <c r="N418" t="s">
        <v>126</v>
      </c>
      <c r="O418" t="s">
        <v>61</v>
      </c>
      <c r="P418" t="s">
        <v>39</v>
      </c>
      <c r="Q418">
        <v>1191</v>
      </c>
      <c r="R418">
        <f t="shared" si="15"/>
        <v>1151</v>
      </c>
      <c r="S418" t="s">
        <v>40</v>
      </c>
    </row>
    <row r="419" spans="1:20" x14ac:dyDescent="0.3">
      <c r="A419" t="s">
        <v>126</v>
      </c>
      <c r="B419" t="s">
        <v>56</v>
      </c>
      <c r="C419" t="s">
        <v>39</v>
      </c>
      <c r="D419">
        <v>1848</v>
      </c>
      <c r="E419">
        <f t="shared" si="14"/>
        <v>1808</v>
      </c>
      <c r="F419" t="s">
        <v>40</v>
      </c>
      <c r="N419" t="s">
        <v>126</v>
      </c>
      <c r="O419" t="s">
        <v>61</v>
      </c>
      <c r="P419" t="s">
        <v>39</v>
      </c>
      <c r="Q419">
        <v>822</v>
      </c>
      <c r="R419">
        <f t="shared" si="15"/>
        <v>782</v>
      </c>
      <c r="S419" t="s">
        <v>40</v>
      </c>
    </row>
    <row r="420" spans="1:20" x14ac:dyDescent="0.3">
      <c r="A420" t="s">
        <v>126</v>
      </c>
      <c r="B420" t="s">
        <v>56</v>
      </c>
      <c r="C420" t="s">
        <v>39</v>
      </c>
      <c r="D420">
        <v>904</v>
      </c>
      <c r="E420">
        <f t="shared" si="14"/>
        <v>864</v>
      </c>
      <c r="F420" t="s">
        <v>40</v>
      </c>
      <c r="N420" t="s">
        <v>126</v>
      </c>
      <c r="O420" t="s">
        <v>61</v>
      </c>
      <c r="P420" t="s">
        <v>39</v>
      </c>
      <c r="Q420">
        <v>1080</v>
      </c>
      <c r="R420">
        <f t="shared" si="15"/>
        <v>1040</v>
      </c>
      <c r="S420" t="s">
        <v>40</v>
      </c>
    </row>
    <row r="421" spans="1:20" x14ac:dyDescent="0.3">
      <c r="A421" t="s">
        <v>126</v>
      </c>
      <c r="B421" t="s">
        <v>56</v>
      </c>
      <c r="C421" t="s">
        <v>39</v>
      </c>
      <c r="D421">
        <v>1335</v>
      </c>
      <c r="E421">
        <f t="shared" si="14"/>
        <v>1295</v>
      </c>
      <c r="F421" t="s">
        <v>40</v>
      </c>
      <c r="G421">
        <f>MEDIAN(E412:E421)</f>
        <v>1207</v>
      </c>
      <c r="N421" t="s">
        <v>126</v>
      </c>
      <c r="O421" t="s">
        <v>61</v>
      </c>
      <c r="P421" t="s">
        <v>39</v>
      </c>
      <c r="Q421">
        <v>935</v>
      </c>
      <c r="R421">
        <f t="shared" si="15"/>
        <v>895</v>
      </c>
      <c r="S421" t="s">
        <v>40</v>
      </c>
      <c r="T421">
        <f>MEDIAN(R412:R421)</f>
        <v>1102.5</v>
      </c>
    </row>
    <row r="422" spans="1:20" x14ac:dyDescent="0.3">
      <c r="A422" t="s">
        <v>127</v>
      </c>
      <c r="B422" t="s">
        <v>56</v>
      </c>
      <c r="C422" t="s">
        <v>49</v>
      </c>
      <c r="D422">
        <v>871</v>
      </c>
      <c r="E422">
        <f t="shared" si="14"/>
        <v>831</v>
      </c>
      <c r="F422" t="s">
        <v>40</v>
      </c>
      <c r="N422" t="s">
        <v>127</v>
      </c>
      <c r="O422" t="s">
        <v>61</v>
      </c>
      <c r="P422" t="s">
        <v>39</v>
      </c>
      <c r="Q422">
        <v>1208</v>
      </c>
      <c r="R422">
        <f t="shared" si="15"/>
        <v>1168</v>
      </c>
      <c r="S422" t="s">
        <v>40</v>
      </c>
    </row>
    <row r="423" spans="1:20" x14ac:dyDescent="0.3">
      <c r="A423" t="s">
        <v>127</v>
      </c>
      <c r="B423" t="s">
        <v>56</v>
      </c>
      <c r="C423" t="s">
        <v>39</v>
      </c>
      <c r="D423">
        <v>1255</v>
      </c>
      <c r="E423">
        <f t="shared" si="14"/>
        <v>1215</v>
      </c>
      <c r="F423" t="s">
        <v>40</v>
      </c>
      <c r="N423" t="s">
        <v>127</v>
      </c>
      <c r="O423" t="s">
        <v>61</v>
      </c>
      <c r="P423" t="s">
        <v>39</v>
      </c>
      <c r="Q423">
        <v>885</v>
      </c>
      <c r="R423">
        <f t="shared" si="15"/>
        <v>845</v>
      </c>
      <c r="S423" t="s">
        <v>40</v>
      </c>
    </row>
    <row r="424" spans="1:20" x14ac:dyDescent="0.3">
      <c r="A424" t="s">
        <v>127</v>
      </c>
      <c r="B424" t="s">
        <v>56</v>
      </c>
      <c r="C424" t="s">
        <v>39</v>
      </c>
      <c r="D424">
        <v>1382</v>
      </c>
      <c r="E424">
        <f t="shared" si="14"/>
        <v>1342</v>
      </c>
      <c r="F424" t="s">
        <v>40</v>
      </c>
      <c r="N424" t="s">
        <v>127</v>
      </c>
      <c r="O424" t="s">
        <v>61</v>
      </c>
      <c r="P424" t="s">
        <v>39</v>
      </c>
      <c r="Q424">
        <v>897</v>
      </c>
      <c r="R424">
        <f t="shared" si="15"/>
        <v>857</v>
      </c>
      <c r="S424" t="s">
        <v>45</v>
      </c>
    </row>
    <row r="425" spans="1:20" x14ac:dyDescent="0.3">
      <c r="A425" t="s">
        <v>127</v>
      </c>
      <c r="B425" t="s">
        <v>56</v>
      </c>
      <c r="C425" t="s">
        <v>39</v>
      </c>
      <c r="D425">
        <v>1207</v>
      </c>
      <c r="E425">
        <f t="shared" si="14"/>
        <v>1167</v>
      </c>
      <c r="F425" t="s">
        <v>40</v>
      </c>
      <c r="N425" t="s">
        <v>127</v>
      </c>
      <c r="O425" t="s">
        <v>61</v>
      </c>
      <c r="P425" t="s">
        <v>39</v>
      </c>
      <c r="Q425">
        <v>2247</v>
      </c>
      <c r="R425">
        <f t="shared" si="15"/>
        <v>2207</v>
      </c>
      <c r="S425" t="s">
        <v>45</v>
      </c>
    </row>
    <row r="426" spans="1:20" x14ac:dyDescent="0.3">
      <c r="A426" t="s">
        <v>127</v>
      </c>
      <c r="B426" t="s">
        <v>56</v>
      </c>
      <c r="C426" t="s">
        <v>39</v>
      </c>
      <c r="D426">
        <v>1079</v>
      </c>
      <c r="E426">
        <f t="shared" si="14"/>
        <v>1039</v>
      </c>
      <c r="F426" t="s">
        <v>40</v>
      </c>
      <c r="N426" t="s">
        <v>127</v>
      </c>
      <c r="O426" t="s">
        <v>61</v>
      </c>
      <c r="P426" t="s">
        <v>39</v>
      </c>
      <c r="Q426">
        <v>1063</v>
      </c>
      <c r="R426">
        <f t="shared" si="15"/>
        <v>1023</v>
      </c>
      <c r="S426" t="s">
        <v>40</v>
      </c>
    </row>
    <row r="427" spans="1:20" x14ac:dyDescent="0.3">
      <c r="A427" t="s">
        <v>127</v>
      </c>
      <c r="B427" t="s">
        <v>56</v>
      </c>
      <c r="C427" t="s">
        <v>39</v>
      </c>
      <c r="D427">
        <v>1494</v>
      </c>
      <c r="E427">
        <f t="shared" si="14"/>
        <v>1454</v>
      </c>
      <c r="F427" t="s">
        <v>40</v>
      </c>
      <c r="N427" t="s">
        <v>127</v>
      </c>
      <c r="O427" t="s">
        <v>61</v>
      </c>
      <c r="P427" t="s">
        <v>39</v>
      </c>
      <c r="Q427">
        <v>946</v>
      </c>
      <c r="R427">
        <f t="shared" si="15"/>
        <v>906</v>
      </c>
      <c r="S427" t="s">
        <v>40</v>
      </c>
    </row>
    <row r="428" spans="1:20" x14ac:dyDescent="0.3">
      <c r="A428" t="s">
        <v>127</v>
      </c>
      <c r="B428" t="s">
        <v>56</v>
      </c>
      <c r="C428" t="s">
        <v>39</v>
      </c>
      <c r="D428">
        <v>1207</v>
      </c>
      <c r="E428">
        <f t="shared" si="14"/>
        <v>1167</v>
      </c>
      <c r="F428" t="s">
        <v>40</v>
      </c>
      <c r="N428" t="s">
        <v>127</v>
      </c>
      <c r="O428" t="s">
        <v>61</v>
      </c>
      <c r="P428" t="s">
        <v>39</v>
      </c>
      <c r="Q428">
        <v>966</v>
      </c>
      <c r="R428">
        <f t="shared" si="15"/>
        <v>926</v>
      </c>
      <c r="S428" t="s">
        <v>40</v>
      </c>
    </row>
    <row r="429" spans="1:20" x14ac:dyDescent="0.3">
      <c r="A429" t="s">
        <v>127</v>
      </c>
      <c r="B429" t="s">
        <v>56</v>
      </c>
      <c r="C429" t="s">
        <v>39</v>
      </c>
      <c r="D429">
        <v>1761</v>
      </c>
      <c r="E429">
        <f t="shared" si="14"/>
        <v>1721</v>
      </c>
      <c r="F429" t="s">
        <v>40</v>
      </c>
      <c r="N429" t="s">
        <v>127</v>
      </c>
      <c r="O429" t="s">
        <v>61</v>
      </c>
      <c r="P429" t="s">
        <v>39</v>
      </c>
      <c r="Q429">
        <v>839</v>
      </c>
      <c r="R429">
        <f t="shared" si="15"/>
        <v>799</v>
      </c>
      <c r="S429" t="s">
        <v>45</v>
      </c>
    </row>
    <row r="430" spans="1:20" x14ac:dyDescent="0.3">
      <c r="A430" t="s">
        <v>127</v>
      </c>
      <c r="B430" t="s">
        <v>56</v>
      </c>
      <c r="C430" t="s">
        <v>39</v>
      </c>
      <c r="D430">
        <v>1157</v>
      </c>
      <c r="E430">
        <f t="shared" si="14"/>
        <v>1117</v>
      </c>
      <c r="F430" t="s">
        <v>40</v>
      </c>
      <c r="N430" t="s">
        <v>127</v>
      </c>
      <c r="O430" t="s">
        <v>61</v>
      </c>
      <c r="P430" t="s">
        <v>39</v>
      </c>
      <c r="Q430">
        <v>742</v>
      </c>
      <c r="R430">
        <f t="shared" si="15"/>
        <v>702</v>
      </c>
      <c r="S430" t="s">
        <v>45</v>
      </c>
    </row>
    <row r="431" spans="1:20" x14ac:dyDescent="0.3">
      <c r="A431" t="s">
        <v>127</v>
      </c>
      <c r="B431" t="s">
        <v>56</v>
      </c>
      <c r="C431" t="s">
        <v>39</v>
      </c>
      <c r="D431">
        <v>1442</v>
      </c>
      <c r="E431">
        <f t="shared" si="14"/>
        <v>1402</v>
      </c>
      <c r="F431" t="s">
        <v>40</v>
      </c>
      <c r="G431">
        <f>MEDIAN(E422:E431)</f>
        <v>1191</v>
      </c>
      <c r="N431" t="s">
        <v>127</v>
      </c>
      <c r="O431" t="s">
        <v>61</v>
      </c>
      <c r="P431" t="s">
        <v>39</v>
      </c>
      <c r="Q431">
        <v>1080</v>
      </c>
      <c r="R431">
        <f t="shared" si="15"/>
        <v>1040</v>
      </c>
      <c r="S431" t="s">
        <v>45</v>
      </c>
      <c r="T431">
        <f>MEDIAN(R422:R431)</f>
        <v>916</v>
      </c>
    </row>
    <row r="432" spans="1:20" x14ac:dyDescent="0.3">
      <c r="A432" t="s">
        <v>128</v>
      </c>
      <c r="B432" t="s">
        <v>56</v>
      </c>
      <c r="C432" t="s">
        <v>49</v>
      </c>
      <c r="D432">
        <v>1047</v>
      </c>
      <c r="E432">
        <f t="shared" si="14"/>
        <v>1007</v>
      </c>
      <c r="F432" t="s">
        <v>40</v>
      </c>
      <c r="N432" t="s">
        <v>128</v>
      </c>
      <c r="O432" t="s">
        <v>61</v>
      </c>
      <c r="P432" t="s">
        <v>39</v>
      </c>
      <c r="Q432">
        <v>1122</v>
      </c>
      <c r="R432">
        <f t="shared" si="15"/>
        <v>1082</v>
      </c>
      <c r="S432" t="s">
        <v>45</v>
      </c>
    </row>
    <row r="433" spans="1:20" x14ac:dyDescent="0.3">
      <c r="A433" t="s">
        <v>128</v>
      </c>
      <c r="B433" t="s">
        <v>56</v>
      </c>
      <c r="C433" t="s">
        <v>39</v>
      </c>
      <c r="D433">
        <v>1095</v>
      </c>
      <c r="E433">
        <f t="shared" si="14"/>
        <v>1055</v>
      </c>
      <c r="F433" t="s">
        <v>40</v>
      </c>
      <c r="N433" t="s">
        <v>128</v>
      </c>
      <c r="O433" t="s">
        <v>61</v>
      </c>
      <c r="P433" t="s">
        <v>49</v>
      </c>
      <c r="Q433">
        <v>759</v>
      </c>
      <c r="R433">
        <f t="shared" si="15"/>
        <v>719</v>
      </c>
      <c r="S433" t="s">
        <v>45</v>
      </c>
    </row>
    <row r="434" spans="1:20" x14ac:dyDescent="0.3">
      <c r="A434" t="s">
        <v>128</v>
      </c>
      <c r="B434" t="s">
        <v>56</v>
      </c>
      <c r="C434" t="s">
        <v>39</v>
      </c>
      <c r="D434">
        <v>1223</v>
      </c>
      <c r="E434">
        <f t="shared" si="14"/>
        <v>1183</v>
      </c>
      <c r="F434" t="s">
        <v>40</v>
      </c>
      <c r="N434" t="s">
        <v>128</v>
      </c>
      <c r="O434" t="s">
        <v>61</v>
      </c>
      <c r="P434" t="s">
        <v>49</v>
      </c>
      <c r="Q434">
        <v>1543</v>
      </c>
      <c r="R434">
        <f t="shared" si="15"/>
        <v>1503</v>
      </c>
      <c r="S434" t="s">
        <v>40</v>
      </c>
    </row>
    <row r="435" spans="1:20" x14ac:dyDescent="0.3">
      <c r="A435" t="s">
        <v>128</v>
      </c>
      <c r="B435" t="s">
        <v>56</v>
      </c>
      <c r="C435" t="s">
        <v>39</v>
      </c>
      <c r="D435">
        <v>1895</v>
      </c>
      <c r="E435">
        <f t="shared" si="14"/>
        <v>1855</v>
      </c>
      <c r="F435" t="s">
        <v>40</v>
      </c>
      <c r="N435" t="s">
        <v>128</v>
      </c>
      <c r="O435" t="s">
        <v>61</v>
      </c>
      <c r="P435" t="s">
        <v>39</v>
      </c>
      <c r="Q435">
        <v>1094</v>
      </c>
      <c r="R435">
        <f t="shared" si="15"/>
        <v>1054</v>
      </c>
      <c r="S435" t="s">
        <v>45</v>
      </c>
    </row>
    <row r="436" spans="1:20" x14ac:dyDescent="0.3">
      <c r="A436" t="s">
        <v>128</v>
      </c>
      <c r="B436" t="s">
        <v>56</v>
      </c>
      <c r="C436" t="s">
        <v>39</v>
      </c>
      <c r="D436">
        <v>1975</v>
      </c>
      <c r="E436">
        <f t="shared" si="14"/>
        <v>1935</v>
      </c>
      <c r="F436" t="s">
        <v>40</v>
      </c>
      <c r="N436" t="s">
        <v>128</v>
      </c>
      <c r="O436" t="s">
        <v>61</v>
      </c>
      <c r="P436" t="s">
        <v>39</v>
      </c>
      <c r="Q436">
        <v>1064</v>
      </c>
      <c r="R436">
        <f t="shared" si="15"/>
        <v>1024</v>
      </c>
      <c r="S436" t="s">
        <v>40</v>
      </c>
    </row>
    <row r="437" spans="1:20" x14ac:dyDescent="0.3">
      <c r="A437" t="s">
        <v>128</v>
      </c>
      <c r="B437" t="s">
        <v>56</v>
      </c>
      <c r="C437" t="s">
        <v>39</v>
      </c>
      <c r="D437">
        <v>967</v>
      </c>
      <c r="E437">
        <f t="shared" si="14"/>
        <v>927</v>
      </c>
      <c r="F437" t="s">
        <v>40</v>
      </c>
      <c r="N437" t="s">
        <v>128</v>
      </c>
      <c r="O437" t="s">
        <v>61</v>
      </c>
      <c r="P437" t="s">
        <v>39</v>
      </c>
      <c r="Q437">
        <v>711</v>
      </c>
      <c r="R437">
        <f t="shared" si="15"/>
        <v>671</v>
      </c>
      <c r="S437" t="s">
        <v>40</v>
      </c>
    </row>
    <row r="438" spans="1:20" x14ac:dyDescent="0.3">
      <c r="A438" t="s">
        <v>128</v>
      </c>
      <c r="B438" t="s">
        <v>56</v>
      </c>
      <c r="C438" t="s">
        <v>39</v>
      </c>
      <c r="D438">
        <v>1110</v>
      </c>
      <c r="E438">
        <f t="shared" si="14"/>
        <v>1070</v>
      </c>
      <c r="F438" t="s">
        <v>40</v>
      </c>
      <c r="N438" t="s">
        <v>128</v>
      </c>
      <c r="O438" t="s">
        <v>61</v>
      </c>
      <c r="P438" t="s">
        <v>39</v>
      </c>
      <c r="Q438">
        <v>870</v>
      </c>
      <c r="R438">
        <f t="shared" si="15"/>
        <v>830</v>
      </c>
      <c r="S438" t="s">
        <v>45</v>
      </c>
    </row>
    <row r="439" spans="1:20" x14ac:dyDescent="0.3">
      <c r="A439" t="s">
        <v>128</v>
      </c>
      <c r="B439" t="s">
        <v>56</v>
      </c>
      <c r="C439" t="s">
        <v>39</v>
      </c>
      <c r="D439">
        <v>870</v>
      </c>
      <c r="E439">
        <f t="shared" si="14"/>
        <v>830</v>
      </c>
      <c r="F439" t="s">
        <v>40</v>
      </c>
      <c r="N439" t="s">
        <v>128</v>
      </c>
      <c r="O439" t="s">
        <v>61</v>
      </c>
      <c r="P439" t="s">
        <v>39</v>
      </c>
      <c r="Q439">
        <v>847</v>
      </c>
      <c r="R439">
        <f t="shared" si="15"/>
        <v>807</v>
      </c>
      <c r="S439" t="s">
        <v>40</v>
      </c>
    </row>
    <row r="440" spans="1:20" x14ac:dyDescent="0.3">
      <c r="A440" t="s">
        <v>128</v>
      </c>
      <c r="B440" t="s">
        <v>56</v>
      </c>
      <c r="C440" t="s">
        <v>39</v>
      </c>
      <c r="D440">
        <v>2055</v>
      </c>
      <c r="E440">
        <f t="shared" si="14"/>
        <v>2015</v>
      </c>
      <c r="F440" t="s">
        <v>40</v>
      </c>
      <c r="N440" t="s">
        <v>128</v>
      </c>
      <c r="O440" t="s">
        <v>61</v>
      </c>
      <c r="P440" t="s">
        <v>39</v>
      </c>
      <c r="Q440">
        <v>791</v>
      </c>
      <c r="R440">
        <f t="shared" si="15"/>
        <v>751</v>
      </c>
      <c r="S440" t="s">
        <v>40</v>
      </c>
    </row>
    <row r="441" spans="1:20" x14ac:dyDescent="0.3">
      <c r="A441" t="s">
        <v>128</v>
      </c>
      <c r="B441" t="s">
        <v>56</v>
      </c>
      <c r="C441" t="s">
        <v>39</v>
      </c>
      <c r="D441">
        <v>678</v>
      </c>
      <c r="E441">
        <f t="shared" si="14"/>
        <v>638</v>
      </c>
      <c r="F441" t="s">
        <v>40</v>
      </c>
      <c r="G441">
        <f>MEDIAN(E432:E441)</f>
        <v>1062.5</v>
      </c>
      <c r="N441" t="s">
        <v>128</v>
      </c>
      <c r="O441" t="s">
        <v>61</v>
      </c>
      <c r="P441" t="s">
        <v>39</v>
      </c>
      <c r="Q441">
        <v>630</v>
      </c>
      <c r="R441">
        <f t="shared" si="15"/>
        <v>590</v>
      </c>
      <c r="S441" t="s">
        <v>45</v>
      </c>
      <c r="T441">
        <f>MEDIAN(R432:R441)</f>
        <v>818.5</v>
      </c>
    </row>
    <row r="442" spans="1:20" x14ac:dyDescent="0.3">
      <c r="A442" t="s">
        <v>129</v>
      </c>
      <c r="B442" t="s">
        <v>56</v>
      </c>
      <c r="C442" t="s">
        <v>49</v>
      </c>
      <c r="D442">
        <v>1079</v>
      </c>
      <c r="E442">
        <f t="shared" si="14"/>
        <v>1039</v>
      </c>
      <c r="F442" t="s">
        <v>40</v>
      </c>
      <c r="N442" t="s">
        <v>129</v>
      </c>
      <c r="O442" t="s">
        <v>61</v>
      </c>
      <c r="P442" t="s">
        <v>49</v>
      </c>
      <c r="Q442">
        <v>1400</v>
      </c>
      <c r="R442">
        <f t="shared" si="15"/>
        <v>1360</v>
      </c>
      <c r="S442" t="s">
        <v>45</v>
      </c>
    </row>
    <row r="443" spans="1:20" x14ac:dyDescent="0.3">
      <c r="A443" t="s">
        <v>129</v>
      </c>
      <c r="B443" t="s">
        <v>56</v>
      </c>
      <c r="C443" t="s">
        <v>49</v>
      </c>
      <c r="D443">
        <v>1095</v>
      </c>
      <c r="E443">
        <f t="shared" si="14"/>
        <v>1055</v>
      </c>
      <c r="F443" t="s">
        <v>40</v>
      </c>
      <c r="N443" t="s">
        <v>129</v>
      </c>
      <c r="O443" t="s">
        <v>61</v>
      </c>
      <c r="P443" t="s">
        <v>49</v>
      </c>
      <c r="Q443">
        <v>992</v>
      </c>
      <c r="R443">
        <f t="shared" si="15"/>
        <v>952</v>
      </c>
      <c r="S443" t="s">
        <v>45</v>
      </c>
    </row>
    <row r="444" spans="1:20" x14ac:dyDescent="0.3">
      <c r="A444" t="s">
        <v>129</v>
      </c>
      <c r="B444" t="s">
        <v>56</v>
      </c>
      <c r="C444" t="s">
        <v>49</v>
      </c>
      <c r="D444">
        <v>1366</v>
      </c>
      <c r="E444">
        <f t="shared" si="14"/>
        <v>1326</v>
      </c>
      <c r="F444" t="s">
        <v>40</v>
      </c>
      <c r="N444" t="s">
        <v>129</v>
      </c>
      <c r="O444" t="s">
        <v>61</v>
      </c>
      <c r="P444" t="s">
        <v>49</v>
      </c>
      <c r="Q444">
        <v>998</v>
      </c>
      <c r="R444">
        <f t="shared" si="15"/>
        <v>958</v>
      </c>
      <c r="S444" t="s">
        <v>40</v>
      </c>
    </row>
    <row r="445" spans="1:20" x14ac:dyDescent="0.3">
      <c r="A445" t="s">
        <v>129</v>
      </c>
      <c r="B445" t="s">
        <v>56</v>
      </c>
      <c r="C445" t="s">
        <v>49</v>
      </c>
      <c r="D445">
        <v>1174</v>
      </c>
      <c r="E445">
        <f t="shared" si="14"/>
        <v>1134</v>
      </c>
      <c r="F445" t="s">
        <v>40</v>
      </c>
      <c r="N445" t="s">
        <v>129</v>
      </c>
      <c r="O445" t="s">
        <v>61</v>
      </c>
      <c r="P445" t="s">
        <v>49</v>
      </c>
      <c r="Q445">
        <v>854</v>
      </c>
      <c r="R445">
        <f t="shared" si="15"/>
        <v>814</v>
      </c>
      <c r="S445" t="s">
        <v>40</v>
      </c>
    </row>
    <row r="446" spans="1:20" x14ac:dyDescent="0.3">
      <c r="A446" t="s">
        <v>129</v>
      </c>
      <c r="B446" t="s">
        <v>56</v>
      </c>
      <c r="C446" t="s">
        <v>49</v>
      </c>
      <c r="D446">
        <v>1047</v>
      </c>
      <c r="E446">
        <f t="shared" si="14"/>
        <v>1007</v>
      </c>
      <c r="F446" t="s">
        <v>40</v>
      </c>
      <c r="N446" t="s">
        <v>129</v>
      </c>
      <c r="O446" t="s">
        <v>61</v>
      </c>
      <c r="P446" t="s">
        <v>49</v>
      </c>
      <c r="Q446">
        <v>694</v>
      </c>
      <c r="R446">
        <f t="shared" si="15"/>
        <v>654</v>
      </c>
      <c r="S446" t="s">
        <v>40</v>
      </c>
    </row>
    <row r="447" spans="1:20" x14ac:dyDescent="0.3">
      <c r="A447" t="s">
        <v>129</v>
      </c>
      <c r="B447" t="s">
        <v>56</v>
      </c>
      <c r="C447" t="s">
        <v>49</v>
      </c>
      <c r="D447">
        <v>1734</v>
      </c>
      <c r="E447">
        <f t="shared" si="14"/>
        <v>1694</v>
      </c>
      <c r="F447" t="s">
        <v>40</v>
      </c>
      <c r="N447" t="s">
        <v>129</v>
      </c>
      <c r="O447" t="s">
        <v>61</v>
      </c>
      <c r="P447" t="s">
        <v>49</v>
      </c>
      <c r="Q447">
        <v>887</v>
      </c>
      <c r="R447">
        <f t="shared" si="15"/>
        <v>847</v>
      </c>
      <c r="S447" t="s">
        <v>40</v>
      </c>
    </row>
    <row r="448" spans="1:20" x14ac:dyDescent="0.3">
      <c r="A448" t="s">
        <v>129</v>
      </c>
      <c r="B448" t="s">
        <v>56</v>
      </c>
      <c r="C448" t="s">
        <v>49</v>
      </c>
      <c r="D448">
        <v>759</v>
      </c>
      <c r="E448">
        <f t="shared" si="14"/>
        <v>719</v>
      </c>
      <c r="F448" t="s">
        <v>40</v>
      </c>
      <c r="N448" t="s">
        <v>129</v>
      </c>
      <c r="O448" t="s">
        <v>61</v>
      </c>
      <c r="P448" t="s">
        <v>39</v>
      </c>
      <c r="Q448">
        <v>871</v>
      </c>
      <c r="R448">
        <f t="shared" si="15"/>
        <v>831</v>
      </c>
      <c r="S448" t="s">
        <v>45</v>
      </c>
    </row>
    <row r="449" spans="1:20" x14ac:dyDescent="0.3">
      <c r="A449" t="s">
        <v>129</v>
      </c>
      <c r="B449" t="s">
        <v>56</v>
      </c>
      <c r="C449" t="s">
        <v>49</v>
      </c>
      <c r="D449">
        <v>1015</v>
      </c>
      <c r="E449">
        <f t="shared" si="14"/>
        <v>975</v>
      </c>
      <c r="F449" t="s">
        <v>40</v>
      </c>
      <c r="N449" t="s">
        <v>129</v>
      </c>
      <c r="O449" t="s">
        <v>61</v>
      </c>
      <c r="P449" t="s">
        <v>49</v>
      </c>
      <c r="Q449">
        <v>1638</v>
      </c>
      <c r="R449">
        <f t="shared" si="15"/>
        <v>1598</v>
      </c>
      <c r="S449" t="s">
        <v>45</v>
      </c>
    </row>
    <row r="450" spans="1:20" x14ac:dyDescent="0.3">
      <c r="A450" t="s">
        <v>129</v>
      </c>
      <c r="B450" t="s">
        <v>56</v>
      </c>
      <c r="C450" t="s">
        <v>49</v>
      </c>
      <c r="D450">
        <v>1192</v>
      </c>
      <c r="E450">
        <f t="shared" ref="E450:E513" si="16">D450-40</f>
        <v>1152</v>
      </c>
      <c r="F450" t="s">
        <v>40</v>
      </c>
      <c r="N450" t="s">
        <v>129</v>
      </c>
      <c r="O450" t="s">
        <v>61</v>
      </c>
      <c r="P450" t="s">
        <v>49</v>
      </c>
      <c r="Q450">
        <v>887</v>
      </c>
      <c r="R450">
        <f t="shared" ref="R450:R513" si="17">Q450-40</f>
        <v>847</v>
      </c>
      <c r="S450" t="s">
        <v>40</v>
      </c>
    </row>
    <row r="451" spans="1:20" x14ac:dyDescent="0.3">
      <c r="A451" t="s">
        <v>129</v>
      </c>
      <c r="B451" t="s">
        <v>56</v>
      </c>
      <c r="C451" t="s">
        <v>49</v>
      </c>
      <c r="D451">
        <v>935</v>
      </c>
      <c r="E451">
        <f t="shared" si="16"/>
        <v>895</v>
      </c>
      <c r="F451" t="s">
        <v>40</v>
      </c>
      <c r="G451">
        <f>MEDIAN(E442:E451)</f>
        <v>1047</v>
      </c>
      <c r="N451" t="s">
        <v>129</v>
      </c>
      <c r="O451" t="s">
        <v>61</v>
      </c>
      <c r="P451" t="s">
        <v>49</v>
      </c>
      <c r="Q451">
        <v>839</v>
      </c>
      <c r="R451">
        <f t="shared" si="17"/>
        <v>799</v>
      </c>
      <c r="S451" t="s">
        <v>45</v>
      </c>
      <c r="T451">
        <f>MEDIAN(R442:R451)</f>
        <v>847</v>
      </c>
    </row>
    <row r="452" spans="1:20" x14ac:dyDescent="0.3">
      <c r="A452" t="s">
        <v>130</v>
      </c>
      <c r="B452" t="s">
        <v>56</v>
      </c>
      <c r="C452" t="s">
        <v>49</v>
      </c>
      <c r="D452">
        <v>1479</v>
      </c>
      <c r="E452">
        <f t="shared" si="16"/>
        <v>1439</v>
      </c>
      <c r="F452" t="s">
        <v>40</v>
      </c>
      <c r="N452" t="s">
        <v>130</v>
      </c>
      <c r="O452" t="s">
        <v>61</v>
      </c>
      <c r="P452" t="s">
        <v>49</v>
      </c>
      <c r="Q452">
        <v>1123</v>
      </c>
      <c r="R452">
        <f t="shared" si="17"/>
        <v>1083</v>
      </c>
      <c r="S452" t="s">
        <v>45</v>
      </c>
    </row>
    <row r="453" spans="1:20" x14ac:dyDescent="0.3">
      <c r="A453" t="s">
        <v>130</v>
      </c>
      <c r="B453" t="s">
        <v>56</v>
      </c>
      <c r="C453" t="s">
        <v>49</v>
      </c>
      <c r="D453">
        <v>759</v>
      </c>
      <c r="E453">
        <f t="shared" si="16"/>
        <v>719</v>
      </c>
      <c r="F453" t="s">
        <v>40</v>
      </c>
      <c r="N453" t="s">
        <v>130</v>
      </c>
      <c r="O453" t="s">
        <v>61</v>
      </c>
      <c r="P453" t="s">
        <v>49</v>
      </c>
      <c r="Q453">
        <v>1079</v>
      </c>
      <c r="R453">
        <f t="shared" si="17"/>
        <v>1039</v>
      </c>
      <c r="S453" t="s">
        <v>45</v>
      </c>
    </row>
    <row r="454" spans="1:20" x14ac:dyDescent="0.3">
      <c r="A454" t="s">
        <v>130</v>
      </c>
      <c r="B454" t="s">
        <v>56</v>
      </c>
      <c r="C454" t="s">
        <v>49</v>
      </c>
      <c r="D454">
        <v>2534</v>
      </c>
      <c r="E454">
        <f t="shared" si="16"/>
        <v>2494</v>
      </c>
      <c r="F454" t="s">
        <v>40</v>
      </c>
      <c r="N454" t="s">
        <v>130</v>
      </c>
      <c r="O454" t="s">
        <v>61</v>
      </c>
      <c r="P454" t="s">
        <v>49</v>
      </c>
      <c r="Q454">
        <v>887</v>
      </c>
      <c r="R454">
        <f t="shared" si="17"/>
        <v>847</v>
      </c>
      <c r="S454" t="s">
        <v>40</v>
      </c>
    </row>
    <row r="455" spans="1:20" x14ac:dyDescent="0.3">
      <c r="A455" t="s">
        <v>130</v>
      </c>
      <c r="B455" t="s">
        <v>56</v>
      </c>
      <c r="C455" t="s">
        <v>49</v>
      </c>
      <c r="D455">
        <v>977</v>
      </c>
      <c r="E455">
        <f t="shared" si="16"/>
        <v>937</v>
      </c>
      <c r="F455" t="s">
        <v>40</v>
      </c>
      <c r="N455" t="s">
        <v>130</v>
      </c>
      <c r="O455" t="s">
        <v>61</v>
      </c>
      <c r="P455" t="s">
        <v>49</v>
      </c>
      <c r="Q455">
        <v>837</v>
      </c>
      <c r="R455">
        <f t="shared" si="17"/>
        <v>797</v>
      </c>
      <c r="S455" t="s">
        <v>40</v>
      </c>
    </row>
    <row r="456" spans="1:20" x14ac:dyDescent="0.3">
      <c r="A456" t="s">
        <v>130</v>
      </c>
      <c r="B456" t="s">
        <v>56</v>
      </c>
      <c r="C456" t="s">
        <v>49</v>
      </c>
      <c r="D456">
        <v>935</v>
      </c>
      <c r="E456">
        <f t="shared" si="16"/>
        <v>895</v>
      </c>
      <c r="F456" t="s">
        <v>40</v>
      </c>
      <c r="N456" t="s">
        <v>130</v>
      </c>
      <c r="O456" t="s">
        <v>61</v>
      </c>
      <c r="P456" t="s">
        <v>49</v>
      </c>
      <c r="Q456">
        <v>837</v>
      </c>
      <c r="R456">
        <f t="shared" si="17"/>
        <v>797</v>
      </c>
      <c r="S456" t="s">
        <v>40</v>
      </c>
    </row>
    <row r="457" spans="1:20" x14ac:dyDescent="0.3">
      <c r="A457" t="s">
        <v>130</v>
      </c>
      <c r="B457" t="s">
        <v>56</v>
      </c>
      <c r="C457" t="s">
        <v>49</v>
      </c>
      <c r="D457">
        <v>7463</v>
      </c>
      <c r="E457">
        <f t="shared" si="16"/>
        <v>7423</v>
      </c>
      <c r="F457" t="s">
        <v>40</v>
      </c>
      <c r="N457" t="s">
        <v>130</v>
      </c>
      <c r="O457" t="s">
        <v>61</v>
      </c>
      <c r="P457" t="s">
        <v>49</v>
      </c>
      <c r="Q457">
        <v>1301</v>
      </c>
      <c r="R457">
        <f t="shared" si="17"/>
        <v>1261</v>
      </c>
      <c r="S457" t="s">
        <v>40</v>
      </c>
    </row>
    <row r="458" spans="1:20" x14ac:dyDescent="0.3">
      <c r="A458" t="s">
        <v>130</v>
      </c>
      <c r="B458" t="s">
        <v>56</v>
      </c>
      <c r="C458" t="s">
        <v>49</v>
      </c>
      <c r="D458">
        <v>968</v>
      </c>
      <c r="E458">
        <f t="shared" si="16"/>
        <v>928</v>
      </c>
      <c r="F458" t="s">
        <v>40</v>
      </c>
      <c r="N458" t="s">
        <v>130</v>
      </c>
      <c r="O458" t="s">
        <v>61</v>
      </c>
      <c r="P458" t="s">
        <v>49</v>
      </c>
      <c r="Q458">
        <v>1334</v>
      </c>
      <c r="R458">
        <f t="shared" si="17"/>
        <v>1294</v>
      </c>
      <c r="S458" t="s">
        <v>45</v>
      </c>
    </row>
    <row r="459" spans="1:20" x14ac:dyDescent="0.3">
      <c r="A459" t="s">
        <v>130</v>
      </c>
      <c r="B459" t="s">
        <v>56</v>
      </c>
      <c r="C459" t="s">
        <v>49</v>
      </c>
      <c r="D459">
        <v>1063</v>
      </c>
      <c r="E459">
        <f t="shared" si="16"/>
        <v>1023</v>
      </c>
      <c r="F459" t="s">
        <v>40</v>
      </c>
      <c r="N459" t="s">
        <v>130</v>
      </c>
      <c r="O459" t="s">
        <v>61</v>
      </c>
      <c r="P459" t="s">
        <v>49</v>
      </c>
      <c r="Q459">
        <v>1126</v>
      </c>
      <c r="R459">
        <f t="shared" si="17"/>
        <v>1086</v>
      </c>
      <c r="S459" t="s">
        <v>40</v>
      </c>
    </row>
    <row r="460" spans="1:20" x14ac:dyDescent="0.3">
      <c r="A460" t="s">
        <v>130</v>
      </c>
      <c r="B460" t="s">
        <v>56</v>
      </c>
      <c r="C460" t="s">
        <v>49</v>
      </c>
      <c r="D460">
        <v>1079</v>
      </c>
      <c r="E460">
        <f t="shared" si="16"/>
        <v>1039</v>
      </c>
      <c r="F460" t="s">
        <v>40</v>
      </c>
      <c r="N460" t="s">
        <v>130</v>
      </c>
      <c r="O460" t="s">
        <v>61</v>
      </c>
      <c r="P460" t="s">
        <v>49</v>
      </c>
      <c r="Q460">
        <v>1416</v>
      </c>
      <c r="R460">
        <f t="shared" si="17"/>
        <v>1376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1030</v>
      </c>
      <c r="E461">
        <f t="shared" si="16"/>
        <v>990</v>
      </c>
      <c r="F461" t="s">
        <v>40</v>
      </c>
      <c r="G461">
        <f>MEDIAN(E452:E461)</f>
        <v>1006.5</v>
      </c>
      <c r="N461" t="s">
        <v>130</v>
      </c>
      <c r="O461" t="s">
        <v>61</v>
      </c>
      <c r="P461" t="s">
        <v>49</v>
      </c>
      <c r="Q461">
        <v>919</v>
      </c>
      <c r="R461">
        <f t="shared" si="17"/>
        <v>879</v>
      </c>
      <c r="S461" t="s">
        <v>40</v>
      </c>
      <c r="T461">
        <f>MEDIAN(R452:R461)</f>
        <v>1061</v>
      </c>
    </row>
    <row r="462" spans="1:20" x14ac:dyDescent="0.3">
      <c r="A462" t="s">
        <v>131</v>
      </c>
      <c r="B462" t="s">
        <v>56</v>
      </c>
      <c r="C462" t="s">
        <v>49</v>
      </c>
      <c r="D462">
        <v>1127</v>
      </c>
      <c r="E462">
        <f t="shared" si="16"/>
        <v>1087</v>
      </c>
      <c r="F462" t="s">
        <v>40</v>
      </c>
      <c r="N462" t="s">
        <v>131</v>
      </c>
      <c r="O462" t="s">
        <v>61</v>
      </c>
      <c r="P462" t="s">
        <v>49</v>
      </c>
      <c r="Q462">
        <v>1238</v>
      </c>
      <c r="R462">
        <f t="shared" si="17"/>
        <v>1198</v>
      </c>
      <c r="S462" t="s">
        <v>40</v>
      </c>
    </row>
    <row r="463" spans="1:20" x14ac:dyDescent="0.3">
      <c r="A463" t="s">
        <v>131</v>
      </c>
      <c r="B463" t="s">
        <v>56</v>
      </c>
      <c r="C463" t="s">
        <v>49</v>
      </c>
      <c r="D463">
        <v>1287</v>
      </c>
      <c r="E463">
        <f t="shared" si="16"/>
        <v>1247</v>
      </c>
      <c r="F463" t="s">
        <v>40</v>
      </c>
      <c r="N463" t="s">
        <v>131</v>
      </c>
      <c r="O463" t="s">
        <v>61</v>
      </c>
      <c r="P463" t="s">
        <v>49</v>
      </c>
      <c r="Q463">
        <v>1047</v>
      </c>
      <c r="R463">
        <f t="shared" si="17"/>
        <v>1007</v>
      </c>
      <c r="S463" t="s">
        <v>40</v>
      </c>
    </row>
    <row r="464" spans="1:20" x14ac:dyDescent="0.3">
      <c r="A464" t="s">
        <v>131</v>
      </c>
      <c r="B464" t="s">
        <v>56</v>
      </c>
      <c r="C464" t="s">
        <v>49</v>
      </c>
      <c r="D464">
        <v>1015</v>
      </c>
      <c r="E464">
        <f t="shared" si="16"/>
        <v>975</v>
      </c>
      <c r="F464" t="s">
        <v>40</v>
      </c>
      <c r="N464" t="s">
        <v>131</v>
      </c>
      <c r="O464" t="s">
        <v>61</v>
      </c>
      <c r="P464" t="s">
        <v>49</v>
      </c>
      <c r="Q464">
        <v>1061</v>
      </c>
      <c r="R464">
        <f t="shared" si="17"/>
        <v>1021</v>
      </c>
      <c r="S464" t="s">
        <v>40</v>
      </c>
    </row>
    <row r="465" spans="1:20" x14ac:dyDescent="0.3">
      <c r="A465" t="s">
        <v>131</v>
      </c>
      <c r="B465" t="s">
        <v>56</v>
      </c>
      <c r="C465" t="s">
        <v>49</v>
      </c>
      <c r="D465">
        <v>1238</v>
      </c>
      <c r="E465">
        <f t="shared" si="16"/>
        <v>1198</v>
      </c>
      <c r="F465" t="s">
        <v>40</v>
      </c>
      <c r="N465" t="s">
        <v>131</v>
      </c>
      <c r="O465" t="s">
        <v>61</v>
      </c>
      <c r="P465" t="s">
        <v>49</v>
      </c>
      <c r="Q465">
        <v>1187</v>
      </c>
      <c r="R465">
        <f t="shared" si="17"/>
        <v>1147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823</v>
      </c>
      <c r="E466">
        <f t="shared" si="16"/>
        <v>783</v>
      </c>
      <c r="F466" t="s">
        <v>40</v>
      </c>
      <c r="N466" t="s">
        <v>131</v>
      </c>
      <c r="O466" t="s">
        <v>61</v>
      </c>
      <c r="P466" t="s">
        <v>49</v>
      </c>
      <c r="Q466">
        <v>855</v>
      </c>
      <c r="R466">
        <f t="shared" si="17"/>
        <v>815</v>
      </c>
      <c r="S466" t="s">
        <v>40</v>
      </c>
    </row>
    <row r="467" spans="1:20" x14ac:dyDescent="0.3">
      <c r="A467" t="s">
        <v>131</v>
      </c>
      <c r="B467" t="s">
        <v>56</v>
      </c>
      <c r="C467" t="s">
        <v>49</v>
      </c>
      <c r="D467">
        <v>951</v>
      </c>
      <c r="E467">
        <f t="shared" si="16"/>
        <v>911</v>
      </c>
      <c r="F467" t="s">
        <v>40</v>
      </c>
      <c r="N467" t="s">
        <v>131</v>
      </c>
      <c r="O467" t="s">
        <v>61</v>
      </c>
      <c r="P467" t="s">
        <v>49</v>
      </c>
      <c r="Q467">
        <v>1063</v>
      </c>
      <c r="R467">
        <f t="shared" si="17"/>
        <v>1023</v>
      </c>
      <c r="S467" t="s">
        <v>45</v>
      </c>
    </row>
    <row r="468" spans="1:20" x14ac:dyDescent="0.3">
      <c r="A468" t="s">
        <v>131</v>
      </c>
      <c r="B468" t="s">
        <v>56</v>
      </c>
      <c r="C468" t="s">
        <v>49</v>
      </c>
      <c r="D468">
        <v>848</v>
      </c>
      <c r="E468">
        <f t="shared" si="16"/>
        <v>808</v>
      </c>
      <c r="F468" t="s">
        <v>40</v>
      </c>
      <c r="N468" t="s">
        <v>131</v>
      </c>
      <c r="O468" t="s">
        <v>61</v>
      </c>
      <c r="P468" t="s">
        <v>49</v>
      </c>
      <c r="Q468">
        <v>1046</v>
      </c>
      <c r="R468">
        <f t="shared" si="17"/>
        <v>1006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983</v>
      </c>
      <c r="E469">
        <f t="shared" si="16"/>
        <v>943</v>
      </c>
      <c r="F469" t="s">
        <v>40</v>
      </c>
      <c r="N469" t="s">
        <v>131</v>
      </c>
      <c r="O469" t="s">
        <v>61</v>
      </c>
      <c r="P469" t="s">
        <v>49</v>
      </c>
      <c r="Q469">
        <v>903</v>
      </c>
      <c r="R469">
        <f t="shared" si="17"/>
        <v>863</v>
      </c>
      <c r="S469" t="s">
        <v>40</v>
      </c>
    </row>
    <row r="470" spans="1:20" x14ac:dyDescent="0.3">
      <c r="A470" t="s">
        <v>131</v>
      </c>
      <c r="B470" t="s">
        <v>56</v>
      </c>
      <c r="C470" t="s">
        <v>49</v>
      </c>
      <c r="D470">
        <v>839</v>
      </c>
      <c r="E470">
        <f t="shared" si="16"/>
        <v>799</v>
      </c>
      <c r="F470" t="s">
        <v>40</v>
      </c>
      <c r="N470" t="s">
        <v>131</v>
      </c>
      <c r="O470" t="s">
        <v>61</v>
      </c>
      <c r="P470" t="s">
        <v>49</v>
      </c>
      <c r="Q470">
        <v>968</v>
      </c>
      <c r="R470">
        <f t="shared" si="17"/>
        <v>928</v>
      </c>
      <c r="S470" t="s">
        <v>45</v>
      </c>
    </row>
    <row r="471" spans="1:20" x14ac:dyDescent="0.3">
      <c r="A471" t="s">
        <v>131</v>
      </c>
      <c r="B471" t="s">
        <v>56</v>
      </c>
      <c r="C471" t="s">
        <v>49</v>
      </c>
      <c r="D471">
        <v>1240</v>
      </c>
      <c r="E471">
        <f t="shared" si="16"/>
        <v>1200</v>
      </c>
      <c r="F471" t="s">
        <v>40</v>
      </c>
      <c r="G471">
        <f>MEDIAN(E462:E471)</f>
        <v>959</v>
      </c>
      <c r="N471" t="s">
        <v>131</v>
      </c>
      <c r="O471" t="s">
        <v>61</v>
      </c>
      <c r="P471" t="s">
        <v>49</v>
      </c>
      <c r="Q471">
        <v>807</v>
      </c>
      <c r="R471">
        <f t="shared" si="17"/>
        <v>767</v>
      </c>
      <c r="S471" t="s">
        <v>40</v>
      </c>
      <c r="T471">
        <f>MEDIAN(R462:R471)</f>
        <v>1006.5</v>
      </c>
    </row>
    <row r="472" spans="1:20" x14ac:dyDescent="0.3">
      <c r="A472" t="s">
        <v>132</v>
      </c>
      <c r="B472" t="s">
        <v>56</v>
      </c>
      <c r="C472" t="s">
        <v>49</v>
      </c>
      <c r="D472">
        <v>1255</v>
      </c>
      <c r="E472">
        <f t="shared" si="16"/>
        <v>1215</v>
      </c>
      <c r="F472" t="s">
        <v>40</v>
      </c>
      <c r="N472" t="s">
        <v>132</v>
      </c>
      <c r="O472" t="s">
        <v>61</v>
      </c>
      <c r="P472" t="s">
        <v>49</v>
      </c>
      <c r="Q472">
        <v>839</v>
      </c>
      <c r="R472">
        <f t="shared" si="17"/>
        <v>799</v>
      </c>
      <c r="S472" t="s">
        <v>40</v>
      </c>
    </row>
    <row r="473" spans="1:20" x14ac:dyDescent="0.3">
      <c r="A473" t="s">
        <v>132</v>
      </c>
      <c r="B473" t="s">
        <v>56</v>
      </c>
      <c r="C473" t="s">
        <v>49</v>
      </c>
      <c r="D473">
        <v>1079</v>
      </c>
      <c r="E473">
        <f t="shared" si="16"/>
        <v>1039</v>
      </c>
      <c r="F473" t="s">
        <v>40</v>
      </c>
      <c r="N473" t="s">
        <v>132</v>
      </c>
      <c r="O473" t="s">
        <v>61</v>
      </c>
      <c r="P473" t="s">
        <v>49</v>
      </c>
      <c r="Q473">
        <v>817</v>
      </c>
      <c r="R473">
        <f t="shared" si="17"/>
        <v>777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1063</v>
      </c>
      <c r="E474">
        <f t="shared" si="16"/>
        <v>1023</v>
      </c>
      <c r="F474" t="s">
        <v>40</v>
      </c>
      <c r="N474" t="s">
        <v>132</v>
      </c>
      <c r="O474" t="s">
        <v>61</v>
      </c>
      <c r="P474" t="s">
        <v>49</v>
      </c>
      <c r="Q474">
        <v>967</v>
      </c>
      <c r="R474">
        <f t="shared" si="17"/>
        <v>927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950</v>
      </c>
      <c r="E475">
        <f t="shared" si="16"/>
        <v>910</v>
      </c>
      <c r="F475" t="s">
        <v>40</v>
      </c>
      <c r="N475" t="s">
        <v>132</v>
      </c>
      <c r="O475" t="s">
        <v>61</v>
      </c>
      <c r="P475" t="s">
        <v>49</v>
      </c>
      <c r="Q475">
        <v>792</v>
      </c>
      <c r="R475">
        <f t="shared" si="17"/>
        <v>752</v>
      </c>
      <c r="S475" t="s">
        <v>40</v>
      </c>
    </row>
    <row r="476" spans="1:20" x14ac:dyDescent="0.3">
      <c r="A476" t="s">
        <v>132</v>
      </c>
      <c r="B476" t="s">
        <v>56</v>
      </c>
      <c r="C476" t="s">
        <v>49</v>
      </c>
      <c r="D476">
        <v>998</v>
      </c>
      <c r="E476">
        <f t="shared" si="16"/>
        <v>958</v>
      </c>
      <c r="F476" t="s">
        <v>40</v>
      </c>
      <c r="N476" t="s">
        <v>132</v>
      </c>
      <c r="O476" t="s">
        <v>61</v>
      </c>
      <c r="P476" t="s">
        <v>49</v>
      </c>
      <c r="Q476">
        <v>855</v>
      </c>
      <c r="R476">
        <f t="shared" si="17"/>
        <v>815</v>
      </c>
      <c r="S476" t="s">
        <v>40</v>
      </c>
    </row>
    <row r="477" spans="1:20" x14ac:dyDescent="0.3">
      <c r="A477" t="s">
        <v>132</v>
      </c>
      <c r="B477" t="s">
        <v>56</v>
      </c>
      <c r="C477" t="s">
        <v>49</v>
      </c>
      <c r="D477">
        <v>1269</v>
      </c>
      <c r="E477">
        <f t="shared" si="16"/>
        <v>1229</v>
      </c>
      <c r="F477" t="s">
        <v>40</v>
      </c>
      <c r="N477" t="s">
        <v>132</v>
      </c>
      <c r="O477" t="s">
        <v>61</v>
      </c>
      <c r="P477" t="s">
        <v>49</v>
      </c>
      <c r="Q477">
        <v>1367</v>
      </c>
      <c r="R477">
        <f t="shared" si="17"/>
        <v>1327</v>
      </c>
      <c r="S477" t="s">
        <v>45</v>
      </c>
    </row>
    <row r="478" spans="1:20" x14ac:dyDescent="0.3">
      <c r="A478" t="s">
        <v>132</v>
      </c>
      <c r="B478" t="s">
        <v>56</v>
      </c>
      <c r="C478" t="s">
        <v>49</v>
      </c>
      <c r="D478">
        <v>1239</v>
      </c>
      <c r="E478">
        <f t="shared" si="16"/>
        <v>1199</v>
      </c>
      <c r="F478" t="s">
        <v>40</v>
      </c>
      <c r="N478" t="s">
        <v>132</v>
      </c>
      <c r="O478" t="s">
        <v>61</v>
      </c>
      <c r="P478" t="s">
        <v>49</v>
      </c>
      <c r="Q478">
        <v>808</v>
      </c>
      <c r="R478">
        <f t="shared" si="17"/>
        <v>768</v>
      </c>
      <c r="S478" t="s">
        <v>40</v>
      </c>
    </row>
    <row r="479" spans="1:20" x14ac:dyDescent="0.3">
      <c r="A479" t="s">
        <v>132</v>
      </c>
      <c r="B479" t="s">
        <v>56</v>
      </c>
      <c r="C479" t="s">
        <v>49</v>
      </c>
      <c r="D479">
        <v>1095</v>
      </c>
      <c r="E479">
        <f t="shared" si="16"/>
        <v>1055</v>
      </c>
      <c r="F479" t="s">
        <v>40</v>
      </c>
      <c r="N479" t="s">
        <v>132</v>
      </c>
      <c r="O479" t="s">
        <v>61</v>
      </c>
      <c r="P479" t="s">
        <v>49</v>
      </c>
      <c r="Q479">
        <v>983</v>
      </c>
      <c r="R479">
        <f t="shared" si="17"/>
        <v>943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1047</v>
      </c>
      <c r="E480">
        <f t="shared" si="16"/>
        <v>1007</v>
      </c>
      <c r="F480" t="s">
        <v>40</v>
      </c>
      <c r="N480" t="s">
        <v>132</v>
      </c>
      <c r="O480" t="s">
        <v>61</v>
      </c>
      <c r="P480" t="s">
        <v>49</v>
      </c>
      <c r="Q480">
        <v>951</v>
      </c>
      <c r="R480">
        <f t="shared" si="17"/>
        <v>911</v>
      </c>
      <c r="S480" t="s">
        <v>40</v>
      </c>
    </row>
    <row r="481" spans="1:20" x14ac:dyDescent="0.3">
      <c r="A481" t="s">
        <v>132</v>
      </c>
      <c r="B481" t="s">
        <v>56</v>
      </c>
      <c r="C481" t="s">
        <v>49</v>
      </c>
      <c r="D481">
        <v>1015</v>
      </c>
      <c r="E481">
        <f t="shared" si="16"/>
        <v>975</v>
      </c>
      <c r="F481" t="s">
        <v>40</v>
      </c>
      <c r="G481">
        <f>MEDIAN(E472:E481)</f>
        <v>1031</v>
      </c>
      <c r="N481" t="s">
        <v>132</v>
      </c>
      <c r="O481" t="s">
        <v>61</v>
      </c>
      <c r="P481" t="s">
        <v>49</v>
      </c>
      <c r="Q481">
        <v>1174</v>
      </c>
      <c r="R481">
        <f t="shared" si="17"/>
        <v>1134</v>
      </c>
      <c r="S481" t="s">
        <v>40</v>
      </c>
      <c r="T481">
        <f>MEDIAN(R472:R481)</f>
        <v>863</v>
      </c>
    </row>
    <row r="482" spans="1:20" x14ac:dyDescent="0.3">
      <c r="A482" t="s">
        <v>101</v>
      </c>
      <c r="B482" t="s">
        <v>56</v>
      </c>
      <c r="C482" t="s">
        <v>39</v>
      </c>
      <c r="D482">
        <v>982</v>
      </c>
      <c r="E482">
        <f t="shared" si="16"/>
        <v>942</v>
      </c>
      <c r="F482" t="s">
        <v>40</v>
      </c>
      <c r="N482" t="s">
        <v>101</v>
      </c>
      <c r="O482" t="s">
        <v>61</v>
      </c>
      <c r="P482" t="s">
        <v>39</v>
      </c>
      <c r="Q482">
        <v>839</v>
      </c>
      <c r="R482">
        <f t="shared" si="17"/>
        <v>799</v>
      </c>
      <c r="S482" t="s">
        <v>40</v>
      </c>
    </row>
    <row r="483" spans="1:20" x14ac:dyDescent="0.3">
      <c r="A483" t="s">
        <v>101</v>
      </c>
      <c r="B483" t="s">
        <v>56</v>
      </c>
      <c r="C483" t="s">
        <v>39</v>
      </c>
      <c r="D483">
        <v>1591</v>
      </c>
      <c r="E483">
        <f t="shared" si="16"/>
        <v>1551</v>
      </c>
      <c r="F483" t="s">
        <v>40</v>
      </c>
      <c r="N483" t="s">
        <v>101</v>
      </c>
      <c r="O483" t="s">
        <v>61</v>
      </c>
      <c r="P483" t="s">
        <v>39</v>
      </c>
      <c r="Q483">
        <v>530</v>
      </c>
      <c r="R483">
        <f t="shared" si="17"/>
        <v>490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1527</v>
      </c>
      <c r="E484">
        <f t="shared" si="16"/>
        <v>1487</v>
      </c>
      <c r="F484" t="s">
        <v>40</v>
      </c>
      <c r="N484" t="s">
        <v>101</v>
      </c>
      <c r="O484" t="s">
        <v>61</v>
      </c>
      <c r="P484" t="s">
        <v>39</v>
      </c>
      <c r="Q484">
        <v>823</v>
      </c>
      <c r="R484">
        <f t="shared" si="17"/>
        <v>783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1270</v>
      </c>
      <c r="E485">
        <f t="shared" si="16"/>
        <v>1230</v>
      </c>
      <c r="F485" t="s">
        <v>40</v>
      </c>
      <c r="N485" t="s">
        <v>101</v>
      </c>
      <c r="O485" t="s">
        <v>61</v>
      </c>
      <c r="P485" t="s">
        <v>39</v>
      </c>
      <c r="Q485">
        <v>743</v>
      </c>
      <c r="R485">
        <f t="shared" si="17"/>
        <v>703</v>
      </c>
      <c r="S485" t="s">
        <v>45</v>
      </c>
    </row>
    <row r="486" spans="1:20" x14ac:dyDescent="0.3">
      <c r="A486" t="s">
        <v>101</v>
      </c>
      <c r="B486" t="s">
        <v>56</v>
      </c>
      <c r="C486" t="s">
        <v>39</v>
      </c>
      <c r="D486">
        <v>999</v>
      </c>
      <c r="E486">
        <f t="shared" si="16"/>
        <v>959</v>
      </c>
      <c r="F486" t="s">
        <v>40</v>
      </c>
      <c r="N486" t="s">
        <v>101</v>
      </c>
      <c r="O486" t="s">
        <v>61</v>
      </c>
      <c r="P486" t="s">
        <v>39</v>
      </c>
      <c r="Q486">
        <v>760</v>
      </c>
      <c r="R486">
        <f t="shared" si="17"/>
        <v>720</v>
      </c>
      <c r="S486" t="s">
        <v>40</v>
      </c>
    </row>
    <row r="487" spans="1:20" x14ac:dyDescent="0.3">
      <c r="A487" t="s">
        <v>101</v>
      </c>
      <c r="B487" t="s">
        <v>56</v>
      </c>
      <c r="C487" t="s">
        <v>39</v>
      </c>
      <c r="D487">
        <v>1031</v>
      </c>
      <c r="E487">
        <f t="shared" si="16"/>
        <v>991</v>
      </c>
      <c r="F487" t="s">
        <v>40</v>
      </c>
      <c r="N487" t="s">
        <v>101</v>
      </c>
      <c r="O487" t="s">
        <v>61</v>
      </c>
      <c r="P487" t="s">
        <v>39</v>
      </c>
      <c r="Q487">
        <v>887</v>
      </c>
      <c r="R487">
        <f t="shared" si="17"/>
        <v>847</v>
      </c>
      <c r="S487" t="s">
        <v>45</v>
      </c>
    </row>
    <row r="488" spans="1:20" x14ac:dyDescent="0.3">
      <c r="A488" t="s">
        <v>101</v>
      </c>
      <c r="B488" t="s">
        <v>56</v>
      </c>
      <c r="C488" t="s">
        <v>39</v>
      </c>
      <c r="D488">
        <v>823</v>
      </c>
      <c r="E488">
        <f t="shared" si="16"/>
        <v>783</v>
      </c>
      <c r="F488" t="s">
        <v>40</v>
      </c>
      <c r="N488" t="s">
        <v>101</v>
      </c>
      <c r="O488" t="s">
        <v>61</v>
      </c>
      <c r="P488" t="s">
        <v>39</v>
      </c>
      <c r="Q488">
        <v>759</v>
      </c>
      <c r="R488">
        <f t="shared" si="17"/>
        <v>719</v>
      </c>
      <c r="S488" t="s">
        <v>45</v>
      </c>
    </row>
    <row r="489" spans="1:20" x14ac:dyDescent="0.3">
      <c r="A489" t="s">
        <v>101</v>
      </c>
      <c r="B489" t="s">
        <v>56</v>
      </c>
      <c r="C489" t="s">
        <v>39</v>
      </c>
      <c r="D489">
        <v>886</v>
      </c>
      <c r="E489">
        <f t="shared" si="16"/>
        <v>846</v>
      </c>
      <c r="F489" t="s">
        <v>40</v>
      </c>
      <c r="N489" t="s">
        <v>101</v>
      </c>
      <c r="O489" t="s">
        <v>61</v>
      </c>
      <c r="P489" t="s">
        <v>39</v>
      </c>
      <c r="Q489">
        <v>902</v>
      </c>
      <c r="R489">
        <f t="shared" si="17"/>
        <v>862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1079</v>
      </c>
      <c r="E490">
        <f t="shared" si="16"/>
        <v>1039</v>
      </c>
      <c r="F490" t="s">
        <v>40</v>
      </c>
      <c r="N490" t="s">
        <v>101</v>
      </c>
      <c r="O490" t="s">
        <v>61</v>
      </c>
      <c r="P490" t="s">
        <v>39</v>
      </c>
      <c r="Q490">
        <v>919</v>
      </c>
      <c r="R490">
        <f t="shared" si="17"/>
        <v>879</v>
      </c>
      <c r="S490" t="s">
        <v>40</v>
      </c>
    </row>
    <row r="491" spans="1:20" x14ac:dyDescent="0.3">
      <c r="A491" t="s">
        <v>101</v>
      </c>
      <c r="B491" t="s">
        <v>56</v>
      </c>
      <c r="C491" t="s">
        <v>39</v>
      </c>
      <c r="D491">
        <v>1015</v>
      </c>
      <c r="E491">
        <f t="shared" si="16"/>
        <v>975</v>
      </c>
      <c r="F491" t="s">
        <v>40</v>
      </c>
      <c r="G491">
        <f>MEDIAN(E482:E491)</f>
        <v>983</v>
      </c>
      <c r="N491" t="s">
        <v>101</v>
      </c>
      <c r="O491" t="s">
        <v>61</v>
      </c>
      <c r="P491" t="s">
        <v>39</v>
      </c>
      <c r="Q491">
        <v>967</v>
      </c>
      <c r="R491">
        <f t="shared" si="17"/>
        <v>927</v>
      </c>
      <c r="S491" t="s">
        <v>40</v>
      </c>
      <c r="T491">
        <f>MEDIAN(R482:R491)</f>
        <v>791</v>
      </c>
    </row>
    <row r="492" spans="1:20" x14ac:dyDescent="0.3">
      <c r="A492" t="s">
        <v>102</v>
      </c>
      <c r="B492" t="s">
        <v>56</v>
      </c>
      <c r="C492" t="s">
        <v>39</v>
      </c>
      <c r="D492">
        <v>919</v>
      </c>
      <c r="E492">
        <f t="shared" si="16"/>
        <v>879</v>
      </c>
      <c r="F492" t="s">
        <v>40</v>
      </c>
      <c r="N492" t="s">
        <v>102</v>
      </c>
      <c r="O492" t="s">
        <v>61</v>
      </c>
      <c r="P492" t="s">
        <v>39</v>
      </c>
      <c r="Q492">
        <v>1029</v>
      </c>
      <c r="R492">
        <f t="shared" si="17"/>
        <v>989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661</v>
      </c>
      <c r="E493">
        <f t="shared" si="16"/>
        <v>621</v>
      </c>
      <c r="F493" t="s">
        <v>40</v>
      </c>
      <c r="N493" t="s">
        <v>102</v>
      </c>
      <c r="O493" t="s">
        <v>61</v>
      </c>
      <c r="P493" t="s">
        <v>39</v>
      </c>
      <c r="Q493">
        <v>947</v>
      </c>
      <c r="R493">
        <f t="shared" si="17"/>
        <v>907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1127</v>
      </c>
      <c r="E494">
        <f t="shared" si="16"/>
        <v>1087</v>
      </c>
      <c r="F494" t="s">
        <v>40</v>
      </c>
      <c r="N494" t="s">
        <v>102</v>
      </c>
      <c r="O494" t="s">
        <v>61</v>
      </c>
      <c r="P494" t="s">
        <v>39</v>
      </c>
      <c r="Q494">
        <v>1286</v>
      </c>
      <c r="R494">
        <f t="shared" si="17"/>
        <v>1246</v>
      </c>
      <c r="S494" t="s">
        <v>45</v>
      </c>
    </row>
    <row r="495" spans="1:20" x14ac:dyDescent="0.3">
      <c r="A495" t="s">
        <v>102</v>
      </c>
      <c r="B495" t="s">
        <v>56</v>
      </c>
      <c r="C495" t="s">
        <v>39</v>
      </c>
      <c r="D495">
        <v>935</v>
      </c>
      <c r="E495">
        <f t="shared" si="16"/>
        <v>895</v>
      </c>
      <c r="F495" t="s">
        <v>40</v>
      </c>
      <c r="N495" t="s">
        <v>102</v>
      </c>
      <c r="O495" t="s">
        <v>61</v>
      </c>
      <c r="P495" t="s">
        <v>39</v>
      </c>
      <c r="Q495">
        <v>824</v>
      </c>
      <c r="R495">
        <f t="shared" si="17"/>
        <v>784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1031</v>
      </c>
      <c r="E496">
        <f t="shared" si="16"/>
        <v>991</v>
      </c>
      <c r="F496" t="s">
        <v>40</v>
      </c>
      <c r="N496" t="s">
        <v>102</v>
      </c>
      <c r="O496" t="s">
        <v>61</v>
      </c>
      <c r="P496" t="s">
        <v>39</v>
      </c>
      <c r="Q496">
        <v>870</v>
      </c>
      <c r="R496">
        <f t="shared" si="17"/>
        <v>830</v>
      </c>
      <c r="S496" t="s">
        <v>40</v>
      </c>
    </row>
    <row r="497" spans="1:20" x14ac:dyDescent="0.3">
      <c r="A497" t="s">
        <v>102</v>
      </c>
      <c r="B497" t="s">
        <v>56</v>
      </c>
      <c r="C497" t="s">
        <v>39</v>
      </c>
      <c r="D497">
        <v>1137</v>
      </c>
      <c r="E497">
        <f t="shared" si="16"/>
        <v>1097</v>
      </c>
      <c r="F497" t="s">
        <v>40</v>
      </c>
      <c r="N497" t="s">
        <v>102</v>
      </c>
      <c r="O497" t="s">
        <v>61</v>
      </c>
      <c r="P497" t="s">
        <v>39</v>
      </c>
      <c r="Q497">
        <v>1510</v>
      </c>
      <c r="R497">
        <f t="shared" si="17"/>
        <v>1470</v>
      </c>
      <c r="S497" t="s">
        <v>45</v>
      </c>
    </row>
    <row r="498" spans="1:20" x14ac:dyDescent="0.3">
      <c r="A498" t="s">
        <v>102</v>
      </c>
      <c r="B498" t="s">
        <v>56</v>
      </c>
      <c r="C498" t="s">
        <v>39</v>
      </c>
      <c r="D498">
        <v>823</v>
      </c>
      <c r="E498">
        <f t="shared" si="16"/>
        <v>783</v>
      </c>
      <c r="F498" t="s">
        <v>40</v>
      </c>
      <c r="N498" t="s">
        <v>102</v>
      </c>
      <c r="O498" t="s">
        <v>61</v>
      </c>
      <c r="P498" t="s">
        <v>39</v>
      </c>
      <c r="Q498">
        <v>823</v>
      </c>
      <c r="R498">
        <f t="shared" si="17"/>
        <v>783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983</v>
      </c>
      <c r="E499">
        <f t="shared" si="16"/>
        <v>943</v>
      </c>
      <c r="F499" t="s">
        <v>40</v>
      </c>
      <c r="N499" t="s">
        <v>102</v>
      </c>
      <c r="O499" t="s">
        <v>61</v>
      </c>
      <c r="P499" t="s">
        <v>39</v>
      </c>
      <c r="Q499">
        <v>870</v>
      </c>
      <c r="R499">
        <f t="shared" si="17"/>
        <v>830</v>
      </c>
      <c r="S499" t="s">
        <v>40</v>
      </c>
    </row>
    <row r="500" spans="1:20" x14ac:dyDescent="0.3">
      <c r="A500" t="s">
        <v>102</v>
      </c>
      <c r="B500" t="s">
        <v>56</v>
      </c>
      <c r="C500" t="s">
        <v>39</v>
      </c>
      <c r="D500">
        <v>1542</v>
      </c>
      <c r="E500">
        <f t="shared" si="16"/>
        <v>1502</v>
      </c>
      <c r="F500" t="s">
        <v>40</v>
      </c>
      <c r="N500" t="s">
        <v>102</v>
      </c>
      <c r="O500" t="s">
        <v>61</v>
      </c>
      <c r="P500" t="s">
        <v>39</v>
      </c>
      <c r="Q500">
        <v>951</v>
      </c>
      <c r="R500">
        <f t="shared" si="17"/>
        <v>911</v>
      </c>
      <c r="S500" t="s">
        <v>40</v>
      </c>
    </row>
    <row r="501" spans="1:20" x14ac:dyDescent="0.3">
      <c r="A501" t="s">
        <v>102</v>
      </c>
      <c r="B501" t="s">
        <v>56</v>
      </c>
      <c r="C501" t="s">
        <v>39</v>
      </c>
      <c r="D501">
        <v>1062</v>
      </c>
      <c r="E501">
        <f t="shared" si="16"/>
        <v>1022</v>
      </c>
      <c r="F501" t="s">
        <v>40</v>
      </c>
      <c r="G501">
        <f>MEDIAN(E492:E501)</f>
        <v>967</v>
      </c>
      <c r="N501" t="s">
        <v>102</v>
      </c>
      <c r="O501" t="s">
        <v>61</v>
      </c>
      <c r="P501" t="s">
        <v>39</v>
      </c>
      <c r="Q501">
        <v>918</v>
      </c>
      <c r="R501">
        <f t="shared" si="17"/>
        <v>878</v>
      </c>
      <c r="S501" t="s">
        <v>45</v>
      </c>
      <c r="T501">
        <f>MEDIAN(R492:R501)</f>
        <v>892.5</v>
      </c>
    </row>
    <row r="502" spans="1:20" x14ac:dyDescent="0.3">
      <c r="A502" t="s">
        <v>103</v>
      </c>
      <c r="B502" t="s">
        <v>56</v>
      </c>
      <c r="C502" t="s">
        <v>39</v>
      </c>
      <c r="D502">
        <v>952</v>
      </c>
      <c r="E502">
        <f t="shared" si="16"/>
        <v>912</v>
      </c>
      <c r="F502" t="s">
        <v>40</v>
      </c>
      <c r="N502" t="s">
        <v>103</v>
      </c>
      <c r="O502" t="s">
        <v>61</v>
      </c>
      <c r="P502" t="s">
        <v>39</v>
      </c>
      <c r="Q502">
        <v>1014</v>
      </c>
      <c r="R502">
        <f t="shared" si="17"/>
        <v>974</v>
      </c>
      <c r="S502" t="s">
        <v>45</v>
      </c>
    </row>
    <row r="503" spans="1:20" x14ac:dyDescent="0.3">
      <c r="A503" t="s">
        <v>103</v>
      </c>
      <c r="B503" t="s">
        <v>56</v>
      </c>
      <c r="C503" t="s">
        <v>39</v>
      </c>
      <c r="D503">
        <v>1078</v>
      </c>
      <c r="E503">
        <f t="shared" si="16"/>
        <v>1038</v>
      </c>
      <c r="F503" t="s">
        <v>40</v>
      </c>
      <c r="N503" t="s">
        <v>103</v>
      </c>
      <c r="O503" t="s">
        <v>61</v>
      </c>
      <c r="P503" t="s">
        <v>39</v>
      </c>
      <c r="Q503">
        <v>1014</v>
      </c>
      <c r="R503">
        <f t="shared" si="17"/>
        <v>974</v>
      </c>
      <c r="S503" t="s">
        <v>45</v>
      </c>
    </row>
    <row r="504" spans="1:20" x14ac:dyDescent="0.3">
      <c r="A504" t="s">
        <v>103</v>
      </c>
      <c r="B504" t="s">
        <v>56</v>
      </c>
      <c r="C504" t="s">
        <v>39</v>
      </c>
      <c r="D504">
        <v>1511</v>
      </c>
      <c r="E504">
        <f t="shared" si="16"/>
        <v>1471</v>
      </c>
      <c r="F504" t="s">
        <v>40</v>
      </c>
      <c r="N504" t="s">
        <v>103</v>
      </c>
      <c r="O504" t="s">
        <v>61</v>
      </c>
      <c r="P504" t="s">
        <v>39</v>
      </c>
      <c r="Q504">
        <v>806</v>
      </c>
      <c r="R504">
        <f t="shared" si="17"/>
        <v>766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823</v>
      </c>
      <c r="E505">
        <f t="shared" si="16"/>
        <v>783</v>
      </c>
      <c r="F505" t="s">
        <v>40</v>
      </c>
      <c r="N505" t="s">
        <v>103</v>
      </c>
      <c r="O505" t="s">
        <v>61</v>
      </c>
      <c r="P505" t="s">
        <v>39</v>
      </c>
      <c r="Q505">
        <v>818</v>
      </c>
      <c r="R505">
        <f t="shared" si="17"/>
        <v>778</v>
      </c>
      <c r="S505" t="s">
        <v>45</v>
      </c>
    </row>
    <row r="506" spans="1:20" x14ac:dyDescent="0.3">
      <c r="A506" t="s">
        <v>103</v>
      </c>
      <c r="B506" t="s">
        <v>56</v>
      </c>
      <c r="C506" t="s">
        <v>39</v>
      </c>
      <c r="D506">
        <v>1109</v>
      </c>
      <c r="E506">
        <f t="shared" si="16"/>
        <v>1069</v>
      </c>
      <c r="F506" t="s">
        <v>40</v>
      </c>
      <c r="N506" t="s">
        <v>103</v>
      </c>
      <c r="O506" t="s">
        <v>61</v>
      </c>
      <c r="P506" t="s">
        <v>39</v>
      </c>
      <c r="Q506">
        <v>1232</v>
      </c>
      <c r="R506">
        <f t="shared" si="17"/>
        <v>1192</v>
      </c>
      <c r="S506" t="s">
        <v>40</v>
      </c>
    </row>
    <row r="507" spans="1:20" x14ac:dyDescent="0.3">
      <c r="A507" t="s">
        <v>103</v>
      </c>
      <c r="B507" t="s">
        <v>56</v>
      </c>
      <c r="C507" t="s">
        <v>39</v>
      </c>
      <c r="D507">
        <v>823</v>
      </c>
      <c r="E507">
        <f t="shared" si="16"/>
        <v>783</v>
      </c>
      <c r="F507" t="s">
        <v>40</v>
      </c>
      <c r="N507" t="s">
        <v>103</v>
      </c>
      <c r="O507" t="s">
        <v>61</v>
      </c>
      <c r="P507" t="s">
        <v>39</v>
      </c>
      <c r="Q507">
        <v>742</v>
      </c>
      <c r="R507">
        <f t="shared" si="17"/>
        <v>702</v>
      </c>
      <c r="S507" t="s">
        <v>45</v>
      </c>
    </row>
    <row r="508" spans="1:20" x14ac:dyDescent="0.3">
      <c r="A508" t="s">
        <v>103</v>
      </c>
      <c r="B508" t="s">
        <v>56</v>
      </c>
      <c r="C508" t="s">
        <v>39</v>
      </c>
      <c r="D508">
        <v>822</v>
      </c>
      <c r="E508">
        <f t="shared" si="16"/>
        <v>782</v>
      </c>
      <c r="F508" t="s">
        <v>40</v>
      </c>
      <c r="N508" t="s">
        <v>103</v>
      </c>
      <c r="O508" t="s">
        <v>61</v>
      </c>
      <c r="P508" t="s">
        <v>39</v>
      </c>
      <c r="Q508">
        <v>838</v>
      </c>
      <c r="R508">
        <f t="shared" si="17"/>
        <v>798</v>
      </c>
      <c r="S508" t="s">
        <v>40</v>
      </c>
    </row>
    <row r="509" spans="1:20" x14ac:dyDescent="0.3">
      <c r="A509" t="s">
        <v>103</v>
      </c>
      <c r="B509" t="s">
        <v>56</v>
      </c>
      <c r="C509" t="s">
        <v>39</v>
      </c>
      <c r="D509">
        <v>919</v>
      </c>
      <c r="E509">
        <f t="shared" si="16"/>
        <v>879</v>
      </c>
      <c r="F509" t="s">
        <v>40</v>
      </c>
      <c r="N509" t="s">
        <v>103</v>
      </c>
      <c r="O509" t="s">
        <v>61</v>
      </c>
      <c r="P509" t="s">
        <v>39</v>
      </c>
      <c r="Q509">
        <v>1137</v>
      </c>
      <c r="R509">
        <f t="shared" si="17"/>
        <v>1097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952</v>
      </c>
      <c r="E510">
        <f t="shared" si="16"/>
        <v>912</v>
      </c>
      <c r="F510" t="s">
        <v>40</v>
      </c>
      <c r="N510" t="s">
        <v>103</v>
      </c>
      <c r="O510" t="s">
        <v>61</v>
      </c>
      <c r="P510" t="s">
        <v>39</v>
      </c>
      <c r="Q510">
        <v>1158</v>
      </c>
      <c r="R510">
        <f t="shared" si="17"/>
        <v>1118</v>
      </c>
      <c r="S510" t="s">
        <v>45</v>
      </c>
    </row>
    <row r="511" spans="1:20" x14ac:dyDescent="0.3">
      <c r="A511" t="s">
        <v>103</v>
      </c>
      <c r="B511" t="s">
        <v>56</v>
      </c>
      <c r="C511" t="s">
        <v>39</v>
      </c>
      <c r="D511">
        <v>1158</v>
      </c>
      <c r="E511">
        <f t="shared" si="16"/>
        <v>1118</v>
      </c>
      <c r="F511" t="s">
        <v>40</v>
      </c>
      <c r="G511">
        <f>MEDIAN(E502:E511)</f>
        <v>912</v>
      </c>
      <c r="N511" t="s">
        <v>103</v>
      </c>
      <c r="O511" t="s">
        <v>61</v>
      </c>
      <c r="P511" t="s">
        <v>39</v>
      </c>
      <c r="Q511">
        <v>1159</v>
      </c>
      <c r="R511">
        <f t="shared" si="17"/>
        <v>1119</v>
      </c>
      <c r="S511" t="s">
        <v>40</v>
      </c>
      <c r="T511">
        <f>MEDIAN(R502:R511)</f>
        <v>974</v>
      </c>
    </row>
    <row r="512" spans="1:20" x14ac:dyDescent="0.3">
      <c r="A512" t="s">
        <v>104</v>
      </c>
      <c r="B512" t="s">
        <v>56</v>
      </c>
      <c r="C512" t="s">
        <v>39</v>
      </c>
      <c r="D512">
        <v>1287</v>
      </c>
      <c r="E512">
        <f t="shared" si="16"/>
        <v>1247</v>
      </c>
      <c r="F512" t="s">
        <v>40</v>
      </c>
      <c r="N512" t="s">
        <v>104</v>
      </c>
      <c r="O512" t="s">
        <v>61</v>
      </c>
      <c r="P512" t="s">
        <v>49</v>
      </c>
      <c r="Q512">
        <v>899</v>
      </c>
      <c r="R512">
        <f t="shared" si="17"/>
        <v>859</v>
      </c>
      <c r="S512" t="s">
        <v>40</v>
      </c>
    </row>
    <row r="513" spans="1:20" x14ac:dyDescent="0.3">
      <c r="A513" t="s">
        <v>104</v>
      </c>
      <c r="B513" t="s">
        <v>56</v>
      </c>
      <c r="C513" t="s">
        <v>39</v>
      </c>
      <c r="D513">
        <v>823</v>
      </c>
      <c r="E513">
        <f t="shared" si="16"/>
        <v>783</v>
      </c>
      <c r="F513" t="s">
        <v>40</v>
      </c>
      <c r="N513" t="s">
        <v>104</v>
      </c>
      <c r="O513" t="s">
        <v>61</v>
      </c>
      <c r="P513" t="s">
        <v>49</v>
      </c>
      <c r="Q513">
        <v>1447</v>
      </c>
      <c r="R513">
        <f t="shared" si="17"/>
        <v>1407</v>
      </c>
      <c r="S513" t="s">
        <v>40</v>
      </c>
    </row>
    <row r="514" spans="1:20" x14ac:dyDescent="0.3">
      <c r="A514" t="s">
        <v>104</v>
      </c>
      <c r="B514" t="s">
        <v>56</v>
      </c>
      <c r="C514" t="s">
        <v>39</v>
      </c>
      <c r="D514">
        <v>918</v>
      </c>
      <c r="E514">
        <f t="shared" ref="E514:E577" si="18">D514-40</f>
        <v>878</v>
      </c>
      <c r="F514" t="s">
        <v>40</v>
      </c>
      <c r="N514" t="s">
        <v>104</v>
      </c>
      <c r="O514" t="s">
        <v>61</v>
      </c>
      <c r="P514" t="s">
        <v>39</v>
      </c>
      <c r="Q514">
        <v>919</v>
      </c>
      <c r="R514">
        <f t="shared" ref="R514:R577" si="19">Q514-40</f>
        <v>879</v>
      </c>
      <c r="S514" t="s">
        <v>45</v>
      </c>
    </row>
    <row r="515" spans="1:20" x14ac:dyDescent="0.3">
      <c r="A515" t="s">
        <v>104</v>
      </c>
      <c r="B515" t="s">
        <v>56</v>
      </c>
      <c r="C515" t="s">
        <v>39</v>
      </c>
      <c r="D515">
        <v>1767</v>
      </c>
      <c r="E515">
        <f t="shared" si="18"/>
        <v>1727</v>
      </c>
      <c r="F515" t="s">
        <v>40</v>
      </c>
      <c r="N515" t="s">
        <v>104</v>
      </c>
      <c r="O515" t="s">
        <v>61</v>
      </c>
      <c r="P515" t="s">
        <v>39</v>
      </c>
      <c r="Q515">
        <v>806</v>
      </c>
      <c r="R515">
        <f t="shared" si="19"/>
        <v>766</v>
      </c>
      <c r="S515" t="s">
        <v>45</v>
      </c>
    </row>
    <row r="516" spans="1:20" x14ac:dyDescent="0.3">
      <c r="A516" t="s">
        <v>104</v>
      </c>
      <c r="B516" t="s">
        <v>56</v>
      </c>
      <c r="C516" t="s">
        <v>49</v>
      </c>
      <c r="D516">
        <v>1175</v>
      </c>
      <c r="E516">
        <f t="shared" si="18"/>
        <v>1135</v>
      </c>
      <c r="F516" t="s">
        <v>40</v>
      </c>
      <c r="N516" t="s">
        <v>104</v>
      </c>
      <c r="O516" t="s">
        <v>61</v>
      </c>
      <c r="P516" t="s">
        <v>39</v>
      </c>
      <c r="Q516">
        <v>1041</v>
      </c>
      <c r="R516">
        <f t="shared" si="19"/>
        <v>1001</v>
      </c>
      <c r="S516" t="s">
        <v>40</v>
      </c>
    </row>
    <row r="517" spans="1:20" x14ac:dyDescent="0.3">
      <c r="A517" t="s">
        <v>104</v>
      </c>
      <c r="B517" t="s">
        <v>56</v>
      </c>
      <c r="C517" t="s">
        <v>39</v>
      </c>
      <c r="D517">
        <v>823</v>
      </c>
      <c r="E517">
        <f t="shared" si="18"/>
        <v>783</v>
      </c>
      <c r="F517" t="s">
        <v>40</v>
      </c>
      <c r="N517" t="s">
        <v>104</v>
      </c>
      <c r="O517" t="s">
        <v>61</v>
      </c>
      <c r="P517" t="s">
        <v>39</v>
      </c>
      <c r="Q517">
        <v>823</v>
      </c>
      <c r="R517">
        <f t="shared" si="19"/>
        <v>783</v>
      </c>
      <c r="S517" t="s">
        <v>45</v>
      </c>
    </row>
    <row r="518" spans="1:20" x14ac:dyDescent="0.3">
      <c r="A518" t="s">
        <v>104</v>
      </c>
      <c r="B518" t="s">
        <v>56</v>
      </c>
      <c r="C518" t="s">
        <v>39</v>
      </c>
      <c r="D518">
        <v>1047</v>
      </c>
      <c r="E518">
        <f t="shared" si="18"/>
        <v>1007</v>
      </c>
      <c r="F518" t="s">
        <v>40</v>
      </c>
      <c r="N518" t="s">
        <v>104</v>
      </c>
      <c r="O518" t="s">
        <v>61</v>
      </c>
      <c r="P518" t="s">
        <v>39</v>
      </c>
      <c r="Q518">
        <v>1590</v>
      </c>
      <c r="R518">
        <f t="shared" si="19"/>
        <v>1550</v>
      </c>
      <c r="S518" t="s">
        <v>40</v>
      </c>
    </row>
    <row r="519" spans="1:20" x14ac:dyDescent="0.3">
      <c r="A519" t="s">
        <v>104</v>
      </c>
      <c r="B519" t="s">
        <v>56</v>
      </c>
      <c r="C519" t="s">
        <v>39</v>
      </c>
      <c r="D519">
        <v>870</v>
      </c>
      <c r="E519">
        <f t="shared" si="18"/>
        <v>830</v>
      </c>
      <c r="F519" t="s">
        <v>40</v>
      </c>
      <c r="N519" t="s">
        <v>104</v>
      </c>
      <c r="O519" t="s">
        <v>61</v>
      </c>
      <c r="P519" t="s">
        <v>39</v>
      </c>
      <c r="Q519">
        <v>951</v>
      </c>
      <c r="R519">
        <f t="shared" si="19"/>
        <v>911</v>
      </c>
      <c r="S519" t="s">
        <v>45</v>
      </c>
    </row>
    <row r="520" spans="1:20" x14ac:dyDescent="0.3">
      <c r="A520" t="s">
        <v>104</v>
      </c>
      <c r="B520" t="s">
        <v>56</v>
      </c>
      <c r="C520" t="s">
        <v>39</v>
      </c>
      <c r="D520">
        <v>1607</v>
      </c>
      <c r="E520">
        <f t="shared" si="18"/>
        <v>1567</v>
      </c>
      <c r="F520" t="s">
        <v>40</v>
      </c>
      <c r="N520" t="s">
        <v>104</v>
      </c>
      <c r="O520" t="s">
        <v>61</v>
      </c>
      <c r="P520" t="s">
        <v>39</v>
      </c>
      <c r="Q520">
        <v>1110</v>
      </c>
      <c r="R520">
        <f t="shared" si="19"/>
        <v>1070</v>
      </c>
      <c r="S520" t="s">
        <v>45</v>
      </c>
    </row>
    <row r="521" spans="1:20" x14ac:dyDescent="0.3">
      <c r="A521" t="s">
        <v>104</v>
      </c>
      <c r="B521" t="s">
        <v>56</v>
      </c>
      <c r="C521" t="s">
        <v>39</v>
      </c>
      <c r="D521">
        <v>887</v>
      </c>
      <c r="E521">
        <f t="shared" si="18"/>
        <v>847</v>
      </c>
      <c r="F521" t="s">
        <v>40</v>
      </c>
      <c r="G521">
        <f>MEDIAN(E512:E521)</f>
        <v>942.5</v>
      </c>
      <c r="N521" t="s">
        <v>104</v>
      </c>
      <c r="O521" t="s">
        <v>61</v>
      </c>
      <c r="P521" t="s">
        <v>39</v>
      </c>
      <c r="Q521">
        <v>1942</v>
      </c>
      <c r="R521">
        <f t="shared" si="19"/>
        <v>1902</v>
      </c>
      <c r="S521" t="s">
        <v>40</v>
      </c>
      <c r="T521">
        <f>MEDIAN(R512:R521)</f>
        <v>956</v>
      </c>
    </row>
    <row r="522" spans="1:20" x14ac:dyDescent="0.3">
      <c r="A522" t="s">
        <v>105</v>
      </c>
      <c r="B522" t="s">
        <v>56</v>
      </c>
      <c r="C522" t="s">
        <v>49</v>
      </c>
      <c r="D522">
        <v>806</v>
      </c>
      <c r="E522">
        <f t="shared" si="18"/>
        <v>766</v>
      </c>
      <c r="F522" t="s">
        <v>40</v>
      </c>
      <c r="N522" t="s">
        <v>105</v>
      </c>
      <c r="O522" t="s">
        <v>61</v>
      </c>
      <c r="P522" t="s">
        <v>49</v>
      </c>
      <c r="Q522">
        <v>768</v>
      </c>
      <c r="R522">
        <f t="shared" si="19"/>
        <v>728</v>
      </c>
      <c r="S522" t="s">
        <v>45</v>
      </c>
    </row>
    <row r="523" spans="1:20" x14ac:dyDescent="0.3">
      <c r="A523" t="s">
        <v>105</v>
      </c>
      <c r="B523" t="s">
        <v>56</v>
      </c>
      <c r="C523" t="s">
        <v>49</v>
      </c>
      <c r="D523">
        <v>2119</v>
      </c>
      <c r="E523">
        <f t="shared" si="18"/>
        <v>2079</v>
      </c>
      <c r="F523" t="s">
        <v>40</v>
      </c>
      <c r="N523" t="s">
        <v>105</v>
      </c>
      <c r="O523" t="s">
        <v>61</v>
      </c>
      <c r="P523" t="s">
        <v>49</v>
      </c>
      <c r="Q523">
        <v>1175</v>
      </c>
      <c r="R523">
        <f t="shared" si="19"/>
        <v>1135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951</v>
      </c>
      <c r="E524">
        <f t="shared" si="18"/>
        <v>911</v>
      </c>
      <c r="F524" t="s">
        <v>40</v>
      </c>
      <c r="N524" t="s">
        <v>105</v>
      </c>
      <c r="O524" t="s">
        <v>61</v>
      </c>
      <c r="P524" t="s">
        <v>49</v>
      </c>
      <c r="Q524">
        <v>1926</v>
      </c>
      <c r="R524">
        <f t="shared" si="19"/>
        <v>1886</v>
      </c>
      <c r="S524" t="s">
        <v>40</v>
      </c>
    </row>
    <row r="525" spans="1:20" x14ac:dyDescent="0.3">
      <c r="A525" t="s">
        <v>105</v>
      </c>
      <c r="B525" t="s">
        <v>56</v>
      </c>
      <c r="C525" t="s">
        <v>49</v>
      </c>
      <c r="D525">
        <v>936</v>
      </c>
      <c r="E525">
        <f t="shared" si="18"/>
        <v>896</v>
      </c>
      <c r="F525" t="s">
        <v>40</v>
      </c>
      <c r="N525" t="s">
        <v>105</v>
      </c>
      <c r="O525" t="s">
        <v>61</v>
      </c>
      <c r="P525" t="s">
        <v>49</v>
      </c>
      <c r="Q525">
        <v>982</v>
      </c>
      <c r="R525">
        <f t="shared" si="19"/>
        <v>942</v>
      </c>
      <c r="S525" t="s">
        <v>45</v>
      </c>
    </row>
    <row r="526" spans="1:20" x14ac:dyDescent="0.3">
      <c r="A526" t="s">
        <v>105</v>
      </c>
      <c r="B526" t="s">
        <v>56</v>
      </c>
      <c r="C526" t="s">
        <v>49</v>
      </c>
      <c r="D526">
        <v>1013</v>
      </c>
      <c r="E526">
        <f t="shared" si="18"/>
        <v>973</v>
      </c>
      <c r="F526" t="s">
        <v>40</v>
      </c>
      <c r="N526" t="s">
        <v>105</v>
      </c>
      <c r="O526" t="s">
        <v>61</v>
      </c>
      <c r="P526" t="s">
        <v>49</v>
      </c>
      <c r="Q526">
        <v>886</v>
      </c>
      <c r="R526">
        <f t="shared" si="19"/>
        <v>846</v>
      </c>
      <c r="S526" t="s">
        <v>40</v>
      </c>
    </row>
    <row r="527" spans="1:20" x14ac:dyDescent="0.3">
      <c r="A527" t="s">
        <v>105</v>
      </c>
      <c r="B527" t="s">
        <v>56</v>
      </c>
      <c r="C527" t="s">
        <v>49</v>
      </c>
      <c r="D527">
        <v>1431</v>
      </c>
      <c r="E527">
        <f t="shared" si="18"/>
        <v>1391</v>
      </c>
      <c r="F527" t="s">
        <v>40</v>
      </c>
      <c r="N527" t="s">
        <v>105</v>
      </c>
      <c r="O527" t="s">
        <v>61</v>
      </c>
      <c r="P527" t="s">
        <v>49</v>
      </c>
      <c r="Q527">
        <v>1542</v>
      </c>
      <c r="R527">
        <f t="shared" si="19"/>
        <v>1502</v>
      </c>
      <c r="S527" t="s">
        <v>40</v>
      </c>
    </row>
    <row r="528" spans="1:20" x14ac:dyDescent="0.3">
      <c r="A528" t="s">
        <v>105</v>
      </c>
      <c r="B528" t="s">
        <v>56</v>
      </c>
      <c r="C528" t="s">
        <v>39</v>
      </c>
      <c r="D528">
        <v>1719</v>
      </c>
      <c r="E528">
        <f t="shared" si="18"/>
        <v>1679</v>
      </c>
      <c r="F528" t="s">
        <v>40</v>
      </c>
      <c r="N528" t="s">
        <v>105</v>
      </c>
      <c r="O528" t="s">
        <v>61</v>
      </c>
      <c r="P528" t="s">
        <v>49</v>
      </c>
      <c r="Q528">
        <v>903</v>
      </c>
      <c r="R528">
        <f t="shared" si="19"/>
        <v>863</v>
      </c>
      <c r="S528" t="s">
        <v>40</v>
      </c>
    </row>
    <row r="529" spans="1:20" x14ac:dyDescent="0.3">
      <c r="A529" t="s">
        <v>105</v>
      </c>
      <c r="B529" t="s">
        <v>56</v>
      </c>
      <c r="C529" t="s">
        <v>49</v>
      </c>
      <c r="D529">
        <v>1271</v>
      </c>
      <c r="E529">
        <f t="shared" si="18"/>
        <v>1231</v>
      </c>
      <c r="F529" t="s">
        <v>40</v>
      </c>
      <c r="N529" t="s">
        <v>105</v>
      </c>
      <c r="O529" t="s">
        <v>61</v>
      </c>
      <c r="P529" t="s">
        <v>49</v>
      </c>
      <c r="Q529">
        <v>1720</v>
      </c>
      <c r="R529">
        <f t="shared" si="19"/>
        <v>1680</v>
      </c>
      <c r="S529" t="s">
        <v>40</v>
      </c>
    </row>
    <row r="530" spans="1:20" x14ac:dyDescent="0.3">
      <c r="A530" t="s">
        <v>105</v>
      </c>
      <c r="B530" t="s">
        <v>56</v>
      </c>
      <c r="C530" t="s">
        <v>49</v>
      </c>
      <c r="D530">
        <v>1477</v>
      </c>
      <c r="E530">
        <f t="shared" si="18"/>
        <v>1437</v>
      </c>
      <c r="F530" t="s">
        <v>40</v>
      </c>
      <c r="N530" t="s">
        <v>105</v>
      </c>
      <c r="O530" t="s">
        <v>61</v>
      </c>
      <c r="P530" t="s">
        <v>49</v>
      </c>
      <c r="Q530">
        <v>951</v>
      </c>
      <c r="R530">
        <f t="shared" si="19"/>
        <v>911</v>
      </c>
      <c r="S530" t="s">
        <v>40</v>
      </c>
    </row>
    <row r="531" spans="1:20" x14ac:dyDescent="0.3">
      <c r="A531" t="s">
        <v>105</v>
      </c>
      <c r="B531" t="s">
        <v>56</v>
      </c>
      <c r="C531" t="s">
        <v>39</v>
      </c>
      <c r="D531">
        <v>1687</v>
      </c>
      <c r="E531">
        <f t="shared" si="18"/>
        <v>1647</v>
      </c>
      <c r="F531" t="s">
        <v>40</v>
      </c>
      <c r="G531">
        <f>MEDIAN(E522:E531)</f>
        <v>1311</v>
      </c>
      <c r="N531" t="s">
        <v>105</v>
      </c>
      <c r="O531" t="s">
        <v>61</v>
      </c>
      <c r="P531" t="s">
        <v>49</v>
      </c>
      <c r="Q531">
        <v>2150</v>
      </c>
      <c r="R531">
        <f t="shared" si="19"/>
        <v>2110</v>
      </c>
      <c r="S531" t="s">
        <v>40</v>
      </c>
      <c r="T531">
        <f>MEDIAN(R522:R531)</f>
        <v>1038.5</v>
      </c>
    </row>
    <row r="532" spans="1:20" x14ac:dyDescent="0.3">
      <c r="A532" t="s">
        <v>106</v>
      </c>
      <c r="B532" t="s">
        <v>56</v>
      </c>
      <c r="C532" t="s">
        <v>49</v>
      </c>
      <c r="D532">
        <v>1992</v>
      </c>
      <c r="E532">
        <f t="shared" si="18"/>
        <v>1952</v>
      </c>
      <c r="F532" t="s">
        <v>40</v>
      </c>
      <c r="N532" t="s">
        <v>106</v>
      </c>
      <c r="O532" t="s">
        <v>61</v>
      </c>
      <c r="P532" t="s">
        <v>49</v>
      </c>
      <c r="Q532">
        <v>791</v>
      </c>
      <c r="R532">
        <f t="shared" si="19"/>
        <v>751</v>
      </c>
      <c r="S532" t="s">
        <v>45</v>
      </c>
    </row>
    <row r="533" spans="1:20" x14ac:dyDescent="0.3">
      <c r="A533" t="s">
        <v>106</v>
      </c>
      <c r="B533" t="s">
        <v>56</v>
      </c>
      <c r="C533" t="s">
        <v>39</v>
      </c>
      <c r="D533">
        <v>2071</v>
      </c>
      <c r="E533">
        <f t="shared" si="18"/>
        <v>2031</v>
      </c>
      <c r="F533" t="s">
        <v>40</v>
      </c>
      <c r="N533" t="s">
        <v>106</v>
      </c>
      <c r="O533" t="s">
        <v>61</v>
      </c>
      <c r="P533" t="s">
        <v>49</v>
      </c>
      <c r="Q533">
        <v>929</v>
      </c>
      <c r="R533">
        <f t="shared" si="19"/>
        <v>889</v>
      </c>
      <c r="S533" t="s">
        <v>40</v>
      </c>
    </row>
    <row r="534" spans="1:20" x14ac:dyDescent="0.3">
      <c r="A534" t="s">
        <v>106</v>
      </c>
      <c r="B534" t="s">
        <v>56</v>
      </c>
      <c r="C534" t="s">
        <v>49</v>
      </c>
      <c r="D534">
        <v>2230</v>
      </c>
      <c r="E534">
        <f t="shared" si="18"/>
        <v>2190</v>
      </c>
      <c r="F534" t="s">
        <v>40</v>
      </c>
      <c r="N534" t="s">
        <v>106</v>
      </c>
      <c r="O534" t="s">
        <v>61</v>
      </c>
      <c r="P534" t="s">
        <v>49</v>
      </c>
      <c r="Q534">
        <v>1543</v>
      </c>
      <c r="R534">
        <f t="shared" si="19"/>
        <v>1503</v>
      </c>
      <c r="S534" t="s">
        <v>45</v>
      </c>
    </row>
    <row r="535" spans="1:20" x14ac:dyDescent="0.3">
      <c r="A535" t="s">
        <v>106</v>
      </c>
      <c r="B535" t="s">
        <v>56</v>
      </c>
      <c r="C535" t="s">
        <v>39</v>
      </c>
      <c r="D535">
        <v>1031</v>
      </c>
      <c r="E535">
        <f t="shared" si="18"/>
        <v>991</v>
      </c>
      <c r="F535" t="s">
        <v>40</v>
      </c>
      <c r="N535" t="s">
        <v>106</v>
      </c>
      <c r="O535" t="s">
        <v>61</v>
      </c>
      <c r="P535" t="s">
        <v>49</v>
      </c>
      <c r="Q535">
        <v>967</v>
      </c>
      <c r="R535">
        <f t="shared" si="19"/>
        <v>927</v>
      </c>
      <c r="S535" t="s">
        <v>40</v>
      </c>
    </row>
    <row r="536" spans="1:20" x14ac:dyDescent="0.3">
      <c r="A536" t="s">
        <v>106</v>
      </c>
      <c r="B536" t="s">
        <v>56</v>
      </c>
      <c r="C536" t="s">
        <v>49</v>
      </c>
      <c r="D536">
        <v>1334</v>
      </c>
      <c r="E536">
        <f t="shared" si="18"/>
        <v>1294</v>
      </c>
      <c r="F536" t="s">
        <v>40</v>
      </c>
      <c r="N536" t="s">
        <v>106</v>
      </c>
      <c r="O536" t="s">
        <v>61</v>
      </c>
      <c r="P536" t="s">
        <v>49</v>
      </c>
      <c r="Q536">
        <v>1191</v>
      </c>
      <c r="R536">
        <f t="shared" si="19"/>
        <v>1151</v>
      </c>
      <c r="S536" t="s">
        <v>40</v>
      </c>
    </row>
    <row r="537" spans="1:20" x14ac:dyDescent="0.3">
      <c r="A537" t="s">
        <v>106</v>
      </c>
      <c r="B537" t="s">
        <v>56</v>
      </c>
      <c r="C537" t="s">
        <v>49</v>
      </c>
      <c r="D537">
        <v>791</v>
      </c>
      <c r="E537">
        <f t="shared" si="18"/>
        <v>751</v>
      </c>
      <c r="F537" t="s">
        <v>40</v>
      </c>
      <c r="N537" t="s">
        <v>106</v>
      </c>
      <c r="O537" t="s">
        <v>61</v>
      </c>
      <c r="P537" t="s">
        <v>49</v>
      </c>
      <c r="Q537">
        <v>1829</v>
      </c>
      <c r="R537">
        <f t="shared" si="19"/>
        <v>1789</v>
      </c>
      <c r="S537" t="s">
        <v>45</v>
      </c>
    </row>
    <row r="538" spans="1:20" x14ac:dyDescent="0.3">
      <c r="A538" t="s">
        <v>106</v>
      </c>
      <c r="B538" t="s">
        <v>56</v>
      </c>
      <c r="C538" t="s">
        <v>49</v>
      </c>
      <c r="D538">
        <v>903</v>
      </c>
      <c r="E538">
        <f t="shared" si="18"/>
        <v>863</v>
      </c>
      <c r="F538" t="s">
        <v>40</v>
      </c>
      <c r="N538" t="s">
        <v>106</v>
      </c>
      <c r="O538" t="s">
        <v>61</v>
      </c>
      <c r="P538" t="s">
        <v>49</v>
      </c>
      <c r="Q538">
        <v>855</v>
      </c>
      <c r="R538">
        <f t="shared" si="19"/>
        <v>815</v>
      </c>
      <c r="S538" t="s">
        <v>40</v>
      </c>
    </row>
    <row r="539" spans="1:20" x14ac:dyDescent="0.3">
      <c r="A539" t="s">
        <v>106</v>
      </c>
      <c r="B539" t="s">
        <v>56</v>
      </c>
      <c r="C539" t="s">
        <v>49</v>
      </c>
      <c r="D539">
        <v>1079</v>
      </c>
      <c r="E539">
        <f t="shared" si="18"/>
        <v>1039</v>
      </c>
      <c r="F539" t="s">
        <v>40</v>
      </c>
      <c r="N539" t="s">
        <v>106</v>
      </c>
      <c r="O539" t="s">
        <v>61</v>
      </c>
      <c r="P539" t="s">
        <v>49</v>
      </c>
      <c r="Q539">
        <v>919</v>
      </c>
      <c r="R539">
        <f t="shared" si="19"/>
        <v>879</v>
      </c>
      <c r="S539" t="s">
        <v>45</v>
      </c>
    </row>
    <row r="540" spans="1:20" x14ac:dyDescent="0.3">
      <c r="A540" t="s">
        <v>106</v>
      </c>
      <c r="B540" t="s">
        <v>56</v>
      </c>
      <c r="C540" t="s">
        <v>49</v>
      </c>
      <c r="D540">
        <v>1926</v>
      </c>
      <c r="E540">
        <f t="shared" si="18"/>
        <v>1886</v>
      </c>
      <c r="F540" t="s">
        <v>40</v>
      </c>
      <c r="N540" t="s">
        <v>106</v>
      </c>
      <c r="O540" t="s">
        <v>61</v>
      </c>
      <c r="P540" t="s">
        <v>49</v>
      </c>
      <c r="Q540">
        <v>1253</v>
      </c>
      <c r="R540">
        <f t="shared" si="19"/>
        <v>1213</v>
      </c>
      <c r="S540" t="s">
        <v>40</v>
      </c>
    </row>
    <row r="541" spans="1:20" x14ac:dyDescent="0.3">
      <c r="A541" t="s">
        <v>106</v>
      </c>
      <c r="B541" t="s">
        <v>56</v>
      </c>
      <c r="C541" t="s">
        <v>39</v>
      </c>
      <c r="D541">
        <v>2341</v>
      </c>
      <c r="E541">
        <f t="shared" si="18"/>
        <v>2301</v>
      </c>
      <c r="F541" t="s">
        <v>40</v>
      </c>
      <c r="G541">
        <f>MEDIAN(E532:E541)</f>
        <v>1590</v>
      </c>
      <c r="N541" t="s">
        <v>106</v>
      </c>
      <c r="O541" t="s">
        <v>61</v>
      </c>
      <c r="P541" t="s">
        <v>49</v>
      </c>
      <c r="Q541">
        <v>887</v>
      </c>
      <c r="R541">
        <f t="shared" si="19"/>
        <v>847</v>
      </c>
      <c r="S541" t="s">
        <v>40</v>
      </c>
      <c r="T541">
        <f>MEDIAN(R532:R541)</f>
        <v>908</v>
      </c>
    </row>
    <row r="542" spans="1:20" x14ac:dyDescent="0.3">
      <c r="A542" t="s">
        <v>107</v>
      </c>
      <c r="B542" t="s">
        <v>56</v>
      </c>
      <c r="C542" t="s">
        <v>49</v>
      </c>
      <c r="D542">
        <v>2070</v>
      </c>
      <c r="E542">
        <f t="shared" si="18"/>
        <v>2030</v>
      </c>
      <c r="F542" t="s">
        <v>40</v>
      </c>
      <c r="N542" t="s">
        <v>107</v>
      </c>
      <c r="O542" t="s">
        <v>61</v>
      </c>
      <c r="P542" t="s">
        <v>49</v>
      </c>
      <c r="Q542">
        <v>1025</v>
      </c>
      <c r="R542">
        <f t="shared" si="19"/>
        <v>985</v>
      </c>
      <c r="S542" t="s">
        <v>40</v>
      </c>
    </row>
    <row r="543" spans="1:20" x14ac:dyDescent="0.3">
      <c r="A543" t="s">
        <v>107</v>
      </c>
      <c r="B543" t="s">
        <v>56</v>
      </c>
      <c r="C543" t="s">
        <v>49</v>
      </c>
      <c r="D543">
        <v>1400</v>
      </c>
      <c r="E543">
        <f t="shared" si="18"/>
        <v>1360</v>
      </c>
      <c r="F543" t="s">
        <v>40</v>
      </c>
      <c r="N543" t="s">
        <v>107</v>
      </c>
      <c r="O543" t="s">
        <v>61</v>
      </c>
      <c r="P543" t="s">
        <v>49</v>
      </c>
      <c r="Q543">
        <v>1063</v>
      </c>
      <c r="R543">
        <f t="shared" si="19"/>
        <v>1023</v>
      </c>
      <c r="S543" t="s">
        <v>40</v>
      </c>
    </row>
    <row r="544" spans="1:20" x14ac:dyDescent="0.3">
      <c r="A544" t="s">
        <v>107</v>
      </c>
      <c r="B544" t="s">
        <v>56</v>
      </c>
      <c r="C544" t="s">
        <v>49</v>
      </c>
      <c r="D544">
        <v>743</v>
      </c>
      <c r="E544">
        <f t="shared" si="18"/>
        <v>703</v>
      </c>
      <c r="F544" t="s">
        <v>40</v>
      </c>
      <c r="N544" t="s">
        <v>107</v>
      </c>
      <c r="O544" t="s">
        <v>61</v>
      </c>
      <c r="P544" t="s">
        <v>49</v>
      </c>
      <c r="Q544">
        <v>887</v>
      </c>
      <c r="R544">
        <f t="shared" si="19"/>
        <v>847</v>
      </c>
      <c r="S544" t="s">
        <v>45</v>
      </c>
    </row>
    <row r="545" spans="1:20" x14ac:dyDescent="0.3">
      <c r="A545" t="s">
        <v>107</v>
      </c>
      <c r="B545" t="s">
        <v>56</v>
      </c>
      <c r="C545" t="s">
        <v>49</v>
      </c>
      <c r="D545">
        <v>1093</v>
      </c>
      <c r="E545">
        <f t="shared" si="18"/>
        <v>1053</v>
      </c>
      <c r="F545" t="s">
        <v>40</v>
      </c>
      <c r="N545" t="s">
        <v>107</v>
      </c>
      <c r="O545" t="s">
        <v>61</v>
      </c>
      <c r="P545" t="s">
        <v>49</v>
      </c>
      <c r="Q545">
        <v>1046</v>
      </c>
      <c r="R545">
        <f t="shared" si="19"/>
        <v>1006</v>
      </c>
      <c r="S545" t="s">
        <v>40</v>
      </c>
    </row>
    <row r="546" spans="1:20" x14ac:dyDescent="0.3">
      <c r="A546" t="s">
        <v>107</v>
      </c>
      <c r="B546" t="s">
        <v>56</v>
      </c>
      <c r="C546" t="s">
        <v>49</v>
      </c>
      <c r="D546">
        <v>3159</v>
      </c>
      <c r="E546">
        <f t="shared" si="18"/>
        <v>3119</v>
      </c>
      <c r="F546" t="s">
        <v>40</v>
      </c>
      <c r="N546" t="s">
        <v>107</v>
      </c>
      <c r="O546" t="s">
        <v>61</v>
      </c>
      <c r="P546" t="s">
        <v>49</v>
      </c>
      <c r="Q546">
        <v>725</v>
      </c>
      <c r="R546">
        <f t="shared" si="19"/>
        <v>685</v>
      </c>
      <c r="S546" t="s">
        <v>45</v>
      </c>
    </row>
    <row r="547" spans="1:20" x14ac:dyDescent="0.3">
      <c r="A547" t="s">
        <v>107</v>
      </c>
      <c r="B547" t="s">
        <v>56</v>
      </c>
      <c r="C547" t="s">
        <v>49</v>
      </c>
      <c r="D547">
        <v>1249</v>
      </c>
      <c r="E547">
        <f t="shared" si="18"/>
        <v>1209</v>
      </c>
      <c r="F547" t="s">
        <v>40</v>
      </c>
      <c r="N547" t="s">
        <v>107</v>
      </c>
      <c r="O547" t="s">
        <v>61</v>
      </c>
      <c r="P547" t="s">
        <v>49</v>
      </c>
      <c r="Q547">
        <v>818</v>
      </c>
      <c r="R547">
        <f t="shared" si="19"/>
        <v>778</v>
      </c>
      <c r="S547" t="s">
        <v>45</v>
      </c>
    </row>
    <row r="548" spans="1:20" x14ac:dyDescent="0.3">
      <c r="A548" t="s">
        <v>107</v>
      </c>
      <c r="B548" t="s">
        <v>56</v>
      </c>
      <c r="C548" t="s">
        <v>49</v>
      </c>
      <c r="D548">
        <v>1863</v>
      </c>
      <c r="E548">
        <f t="shared" si="18"/>
        <v>1823</v>
      </c>
      <c r="F548" t="s">
        <v>40</v>
      </c>
      <c r="N548" t="s">
        <v>107</v>
      </c>
      <c r="O548" t="s">
        <v>61</v>
      </c>
      <c r="P548" t="s">
        <v>49</v>
      </c>
      <c r="Q548">
        <v>790</v>
      </c>
      <c r="R548">
        <f t="shared" si="19"/>
        <v>750</v>
      </c>
      <c r="S548" t="s">
        <v>45</v>
      </c>
    </row>
    <row r="549" spans="1:20" x14ac:dyDescent="0.3">
      <c r="A549" t="s">
        <v>107</v>
      </c>
      <c r="B549" t="s">
        <v>56</v>
      </c>
      <c r="C549" t="s">
        <v>49</v>
      </c>
      <c r="D549">
        <v>2936</v>
      </c>
      <c r="E549">
        <f t="shared" si="18"/>
        <v>2896</v>
      </c>
      <c r="F549" t="s">
        <v>40</v>
      </c>
      <c r="N549" t="s">
        <v>107</v>
      </c>
      <c r="O549" t="s">
        <v>61</v>
      </c>
      <c r="P549" t="s">
        <v>49</v>
      </c>
      <c r="Q549">
        <v>823</v>
      </c>
      <c r="R549">
        <f t="shared" si="19"/>
        <v>783</v>
      </c>
      <c r="S549" t="s">
        <v>45</v>
      </c>
    </row>
    <row r="550" spans="1:20" x14ac:dyDescent="0.3">
      <c r="A550" t="s">
        <v>107</v>
      </c>
      <c r="B550" t="s">
        <v>56</v>
      </c>
      <c r="C550" t="s">
        <v>49</v>
      </c>
      <c r="D550">
        <v>1079</v>
      </c>
      <c r="E550">
        <f t="shared" si="18"/>
        <v>1039</v>
      </c>
      <c r="F550" t="s">
        <v>40</v>
      </c>
      <c r="N550" t="s">
        <v>107</v>
      </c>
      <c r="O550" t="s">
        <v>61</v>
      </c>
      <c r="P550" t="s">
        <v>49</v>
      </c>
      <c r="Q550">
        <v>1271</v>
      </c>
      <c r="R550">
        <f t="shared" si="19"/>
        <v>1231</v>
      </c>
      <c r="S550" t="s">
        <v>45</v>
      </c>
    </row>
    <row r="551" spans="1:20" x14ac:dyDescent="0.3">
      <c r="A551" t="s">
        <v>107</v>
      </c>
      <c r="B551" t="s">
        <v>56</v>
      </c>
      <c r="C551" t="s">
        <v>49</v>
      </c>
      <c r="D551">
        <v>2246</v>
      </c>
      <c r="E551">
        <f t="shared" si="18"/>
        <v>2206</v>
      </c>
      <c r="F551" t="s">
        <v>40</v>
      </c>
      <c r="G551">
        <f>MEDIAN(E542:E551)</f>
        <v>1591.5</v>
      </c>
      <c r="N551" t="s">
        <v>107</v>
      </c>
      <c r="O551" t="s">
        <v>61</v>
      </c>
      <c r="P551" t="s">
        <v>49</v>
      </c>
      <c r="Q551">
        <v>1190</v>
      </c>
      <c r="R551">
        <f t="shared" si="19"/>
        <v>1150</v>
      </c>
      <c r="S551" t="s">
        <v>40</v>
      </c>
      <c r="T551">
        <f>MEDIAN(R542:R551)</f>
        <v>916</v>
      </c>
    </row>
    <row r="552" spans="1:20" x14ac:dyDescent="0.3">
      <c r="A552" t="s">
        <v>108</v>
      </c>
      <c r="B552" t="s">
        <v>56</v>
      </c>
      <c r="C552" t="s">
        <v>49</v>
      </c>
      <c r="D552">
        <v>1317</v>
      </c>
      <c r="E552">
        <f t="shared" si="18"/>
        <v>1277</v>
      </c>
      <c r="F552" t="s">
        <v>40</v>
      </c>
      <c r="N552" t="s">
        <v>108</v>
      </c>
      <c r="O552" t="s">
        <v>61</v>
      </c>
      <c r="P552" t="s">
        <v>49</v>
      </c>
      <c r="Q552">
        <v>935</v>
      </c>
      <c r="R552">
        <f t="shared" si="19"/>
        <v>895</v>
      </c>
      <c r="S552" t="s">
        <v>45</v>
      </c>
    </row>
    <row r="553" spans="1:20" x14ac:dyDescent="0.3">
      <c r="A553" t="s">
        <v>108</v>
      </c>
      <c r="B553" t="s">
        <v>56</v>
      </c>
      <c r="C553" t="s">
        <v>49</v>
      </c>
      <c r="D553">
        <v>1079</v>
      </c>
      <c r="E553">
        <f t="shared" si="18"/>
        <v>1039</v>
      </c>
      <c r="F553" t="s">
        <v>40</v>
      </c>
      <c r="N553" t="s">
        <v>108</v>
      </c>
      <c r="O553" t="s">
        <v>61</v>
      </c>
      <c r="P553" t="s">
        <v>49</v>
      </c>
      <c r="Q553">
        <v>902</v>
      </c>
      <c r="R553">
        <f t="shared" si="19"/>
        <v>862</v>
      </c>
      <c r="S553" t="s">
        <v>45</v>
      </c>
    </row>
    <row r="554" spans="1:20" x14ac:dyDescent="0.3">
      <c r="A554" t="s">
        <v>108</v>
      </c>
      <c r="B554" t="s">
        <v>56</v>
      </c>
      <c r="C554" t="s">
        <v>49</v>
      </c>
      <c r="D554">
        <v>1080</v>
      </c>
      <c r="E554">
        <f t="shared" si="18"/>
        <v>1040</v>
      </c>
      <c r="F554" t="s">
        <v>40</v>
      </c>
      <c r="N554" t="s">
        <v>108</v>
      </c>
      <c r="O554" t="s">
        <v>61</v>
      </c>
      <c r="P554" t="s">
        <v>49</v>
      </c>
      <c r="Q554">
        <v>996</v>
      </c>
      <c r="R554">
        <f t="shared" si="19"/>
        <v>956</v>
      </c>
      <c r="S554" t="s">
        <v>40</v>
      </c>
    </row>
    <row r="555" spans="1:20" x14ac:dyDescent="0.3">
      <c r="A555" t="s">
        <v>108</v>
      </c>
      <c r="B555" t="s">
        <v>56</v>
      </c>
      <c r="C555" t="s">
        <v>49</v>
      </c>
      <c r="D555">
        <v>935</v>
      </c>
      <c r="E555">
        <f t="shared" si="18"/>
        <v>895</v>
      </c>
      <c r="F555" t="s">
        <v>40</v>
      </c>
      <c r="N555" t="s">
        <v>108</v>
      </c>
      <c r="O555" t="s">
        <v>61</v>
      </c>
      <c r="P555" t="s">
        <v>49</v>
      </c>
      <c r="Q555">
        <v>807</v>
      </c>
      <c r="R555">
        <f t="shared" si="19"/>
        <v>767</v>
      </c>
      <c r="S555" t="s">
        <v>45</v>
      </c>
    </row>
    <row r="556" spans="1:20" x14ac:dyDescent="0.3">
      <c r="A556" t="s">
        <v>108</v>
      </c>
      <c r="B556" t="s">
        <v>56</v>
      </c>
      <c r="C556" t="s">
        <v>49</v>
      </c>
      <c r="D556">
        <v>1511</v>
      </c>
      <c r="E556">
        <f t="shared" si="18"/>
        <v>1471</v>
      </c>
      <c r="F556" t="s">
        <v>40</v>
      </c>
      <c r="N556" t="s">
        <v>108</v>
      </c>
      <c r="O556" t="s">
        <v>61</v>
      </c>
      <c r="P556" t="s">
        <v>49</v>
      </c>
      <c r="Q556">
        <v>1137</v>
      </c>
      <c r="R556">
        <f t="shared" si="19"/>
        <v>1097</v>
      </c>
      <c r="S556" t="s">
        <v>40</v>
      </c>
    </row>
    <row r="557" spans="1:20" x14ac:dyDescent="0.3">
      <c r="A557" t="s">
        <v>108</v>
      </c>
      <c r="B557" t="s">
        <v>56</v>
      </c>
      <c r="C557" t="s">
        <v>49</v>
      </c>
      <c r="D557">
        <v>1127</v>
      </c>
      <c r="E557">
        <f t="shared" si="18"/>
        <v>1087</v>
      </c>
      <c r="F557" t="s">
        <v>40</v>
      </c>
      <c r="N557" t="s">
        <v>108</v>
      </c>
      <c r="O557" t="s">
        <v>61</v>
      </c>
      <c r="P557" t="s">
        <v>49</v>
      </c>
      <c r="Q557">
        <v>1127</v>
      </c>
      <c r="R557">
        <f t="shared" si="19"/>
        <v>1087</v>
      </c>
      <c r="S557" t="s">
        <v>45</v>
      </c>
    </row>
    <row r="558" spans="1:20" x14ac:dyDescent="0.3">
      <c r="A558" t="s">
        <v>108</v>
      </c>
      <c r="B558" t="s">
        <v>56</v>
      </c>
      <c r="C558" t="s">
        <v>49</v>
      </c>
      <c r="D558">
        <v>1175</v>
      </c>
      <c r="E558">
        <f t="shared" si="18"/>
        <v>1135</v>
      </c>
      <c r="F558" t="s">
        <v>40</v>
      </c>
      <c r="N558" t="s">
        <v>108</v>
      </c>
      <c r="O558" t="s">
        <v>61</v>
      </c>
      <c r="P558" t="s">
        <v>49</v>
      </c>
      <c r="Q558">
        <v>854</v>
      </c>
      <c r="R558">
        <f t="shared" si="19"/>
        <v>814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1062</v>
      </c>
      <c r="E559">
        <f t="shared" si="18"/>
        <v>1022</v>
      </c>
      <c r="F559" t="s">
        <v>40</v>
      </c>
      <c r="N559" t="s">
        <v>108</v>
      </c>
      <c r="O559" t="s">
        <v>61</v>
      </c>
      <c r="P559" t="s">
        <v>49</v>
      </c>
      <c r="Q559">
        <v>1143</v>
      </c>
      <c r="R559">
        <f t="shared" si="19"/>
        <v>1103</v>
      </c>
      <c r="S559" t="s">
        <v>40</v>
      </c>
    </row>
    <row r="560" spans="1:20" x14ac:dyDescent="0.3">
      <c r="A560" t="s">
        <v>108</v>
      </c>
      <c r="B560" t="s">
        <v>56</v>
      </c>
      <c r="C560" t="s">
        <v>49</v>
      </c>
      <c r="D560">
        <v>1415</v>
      </c>
      <c r="E560">
        <f t="shared" si="18"/>
        <v>1375</v>
      </c>
      <c r="F560" t="s">
        <v>40</v>
      </c>
      <c r="N560" t="s">
        <v>108</v>
      </c>
      <c r="O560" t="s">
        <v>61</v>
      </c>
      <c r="P560" t="s">
        <v>49</v>
      </c>
      <c r="Q560">
        <v>1159</v>
      </c>
      <c r="R560">
        <f t="shared" si="19"/>
        <v>1119</v>
      </c>
      <c r="S560" t="s">
        <v>40</v>
      </c>
    </row>
    <row r="561" spans="1:20" x14ac:dyDescent="0.3">
      <c r="A561" t="s">
        <v>108</v>
      </c>
      <c r="B561" t="s">
        <v>56</v>
      </c>
      <c r="C561" t="s">
        <v>49</v>
      </c>
      <c r="D561">
        <v>2359</v>
      </c>
      <c r="E561">
        <f t="shared" si="18"/>
        <v>2319</v>
      </c>
      <c r="F561" t="s">
        <v>40</v>
      </c>
      <c r="G561">
        <f>MEDIAN(E552:E561)</f>
        <v>1111</v>
      </c>
      <c r="N561" t="s">
        <v>108</v>
      </c>
      <c r="O561" t="s">
        <v>61</v>
      </c>
      <c r="P561" t="s">
        <v>49</v>
      </c>
      <c r="Q561">
        <v>806</v>
      </c>
      <c r="R561">
        <f t="shared" si="19"/>
        <v>766</v>
      </c>
      <c r="S561" t="s">
        <v>40</v>
      </c>
      <c r="T561">
        <f>MEDIAN(R552:R561)</f>
        <v>925.5</v>
      </c>
    </row>
    <row r="562" spans="1:20" x14ac:dyDescent="0.3">
      <c r="A562" t="s">
        <v>133</v>
      </c>
      <c r="B562" t="s">
        <v>56</v>
      </c>
      <c r="C562" t="s">
        <v>39</v>
      </c>
      <c r="D562">
        <v>1238</v>
      </c>
      <c r="E562">
        <f t="shared" si="18"/>
        <v>1198</v>
      </c>
      <c r="F562" t="s">
        <v>40</v>
      </c>
      <c r="N562" t="s">
        <v>133</v>
      </c>
      <c r="O562" t="s">
        <v>61</v>
      </c>
      <c r="P562" t="s">
        <v>39</v>
      </c>
      <c r="Q562">
        <v>947</v>
      </c>
      <c r="R562">
        <f t="shared" si="19"/>
        <v>907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1318</v>
      </c>
      <c r="E563">
        <f t="shared" si="18"/>
        <v>1278</v>
      </c>
      <c r="F563" t="s">
        <v>40</v>
      </c>
      <c r="N563" t="s">
        <v>133</v>
      </c>
      <c r="O563" t="s">
        <v>61</v>
      </c>
      <c r="P563" t="s">
        <v>39</v>
      </c>
      <c r="Q563">
        <v>951</v>
      </c>
      <c r="R563">
        <f t="shared" si="19"/>
        <v>911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1047</v>
      </c>
      <c r="E564">
        <f t="shared" si="18"/>
        <v>1007</v>
      </c>
      <c r="F564" t="s">
        <v>40</v>
      </c>
      <c r="N564" t="s">
        <v>133</v>
      </c>
      <c r="O564" t="s">
        <v>61</v>
      </c>
      <c r="P564" t="s">
        <v>39</v>
      </c>
      <c r="Q564">
        <v>823</v>
      </c>
      <c r="R564">
        <f t="shared" si="19"/>
        <v>783</v>
      </c>
      <c r="S564" t="s">
        <v>45</v>
      </c>
    </row>
    <row r="565" spans="1:20" x14ac:dyDescent="0.3">
      <c r="A565" t="s">
        <v>133</v>
      </c>
      <c r="B565" t="s">
        <v>56</v>
      </c>
      <c r="C565" t="s">
        <v>39</v>
      </c>
      <c r="D565">
        <v>1111</v>
      </c>
      <c r="E565">
        <f t="shared" si="18"/>
        <v>1071</v>
      </c>
      <c r="F565" t="s">
        <v>40</v>
      </c>
      <c r="N565" t="s">
        <v>133</v>
      </c>
      <c r="O565" t="s">
        <v>61</v>
      </c>
      <c r="P565" t="s">
        <v>39</v>
      </c>
      <c r="Q565">
        <v>1202</v>
      </c>
      <c r="R565">
        <f t="shared" si="19"/>
        <v>1162</v>
      </c>
      <c r="S565" t="s">
        <v>45</v>
      </c>
    </row>
    <row r="566" spans="1:20" x14ac:dyDescent="0.3">
      <c r="A566" t="s">
        <v>133</v>
      </c>
      <c r="B566" t="s">
        <v>56</v>
      </c>
      <c r="C566" t="s">
        <v>39</v>
      </c>
      <c r="D566">
        <v>1094</v>
      </c>
      <c r="E566">
        <f t="shared" si="18"/>
        <v>1054</v>
      </c>
      <c r="F566" t="s">
        <v>40</v>
      </c>
      <c r="N566" t="s">
        <v>133</v>
      </c>
      <c r="O566" t="s">
        <v>61</v>
      </c>
      <c r="P566" t="s">
        <v>39</v>
      </c>
      <c r="Q566">
        <v>791</v>
      </c>
      <c r="R566">
        <f t="shared" si="19"/>
        <v>751</v>
      </c>
      <c r="S566" t="s">
        <v>45</v>
      </c>
    </row>
    <row r="567" spans="1:20" x14ac:dyDescent="0.3">
      <c r="A567" t="s">
        <v>133</v>
      </c>
      <c r="B567" t="s">
        <v>56</v>
      </c>
      <c r="C567" t="s">
        <v>39</v>
      </c>
      <c r="D567">
        <v>1233</v>
      </c>
      <c r="E567">
        <f t="shared" si="18"/>
        <v>1193</v>
      </c>
      <c r="F567" t="s">
        <v>40</v>
      </c>
      <c r="N567" t="s">
        <v>133</v>
      </c>
      <c r="O567" t="s">
        <v>61</v>
      </c>
      <c r="P567" t="s">
        <v>39</v>
      </c>
      <c r="Q567">
        <v>935</v>
      </c>
      <c r="R567">
        <f t="shared" si="19"/>
        <v>895</v>
      </c>
      <c r="S567" t="s">
        <v>40</v>
      </c>
    </row>
    <row r="568" spans="1:20" x14ac:dyDescent="0.3">
      <c r="A568" t="s">
        <v>133</v>
      </c>
      <c r="B568" t="s">
        <v>56</v>
      </c>
      <c r="C568" t="s">
        <v>39</v>
      </c>
      <c r="D568">
        <v>1399</v>
      </c>
      <c r="E568">
        <f t="shared" si="18"/>
        <v>1359</v>
      </c>
      <c r="F568" t="s">
        <v>40</v>
      </c>
      <c r="N568" t="s">
        <v>133</v>
      </c>
      <c r="O568" t="s">
        <v>61</v>
      </c>
      <c r="P568" t="s">
        <v>39</v>
      </c>
      <c r="Q568">
        <v>999</v>
      </c>
      <c r="R568">
        <f t="shared" si="19"/>
        <v>959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1112</v>
      </c>
      <c r="E569">
        <f t="shared" si="18"/>
        <v>1072</v>
      </c>
      <c r="F569" t="s">
        <v>40</v>
      </c>
      <c r="N569" t="s">
        <v>133</v>
      </c>
      <c r="O569" t="s">
        <v>61</v>
      </c>
      <c r="P569" t="s">
        <v>39</v>
      </c>
      <c r="Q569">
        <v>839</v>
      </c>
      <c r="R569">
        <f t="shared" si="19"/>
        <v>799</v>
      </c>
      <c r="S569" t="s">
        <v>40</v>
      </c>
    </row>
    <row r="570" spans="1:20" x14ac:dyDescent="0.3">
      <c r="A570" t="s">
        <v>133</v>
      </c>
      <c r="B570" t="s">
        <v>56</v>
      </c>
      <c r="C570" t="s">
        <v>39</v>
      </c>
      <c r="D570">
        <v>689</v>
      </c>
      <c r="E570">
        <f t="shared" si="18"/>
        <v>649</v>
      </c>
      <c r="F570" t="s">
        <v>40</v>
      </c>
      <c r="N570" t="s">
        <v>133</v>
      </c>
      <c r="O570" t="s">
        <v>61</v>
      </c>
      <c r="P570" t="s">
        <v>39</v>
      </c>
      <c r="Q570">
        <v>871</v>
      </c>
      <c r="R570">
        <f t="shared" si="19"/>
        <v>831</v>
      </c>
      <c r="S570" t="s">
        <v>45</v>
      </c>
    </row>
    <row r="571" spans="1:20" x14ac:dyDescent="0.3">
      <c r="A571" t="s">
        <v>133</v>
      </c>
      <c r="B571" t="s">
        <v>56</v>
      </c>
      <c r="C571" t="s">
        <v>39</v>
      </c>
      <c r="D571">
        <v>951</v>
      </c>
      <c r="E571">
        <f t="shared" si="18"/>
        <v>911</v>
      </c>
      <c r="F571" t="s">
        <v>40</v>
      </c>
      <c r="G571">
        <f>MEDIAN(E562:E571)</f>
        <v>1071.5</v>
      </c>
      <c r="N571" t="s">
        <v>133</v>
      </c>
      <c r="O571" t="s">
        <v>61</v>
      </c>
      <c r="P571" t="s">
        <v>39</v>
      </c>
      <c r="Q571">
        <v>774</v>
      </c>
      <c r="R571">
        <f t="shared" si="19"/>
        <v>734</v>
      </c>
      <c r="S571" t="s">
        <v>40</v>
      </c>
      <c r="T571">
        <f>MEDIAN(R562:R571)</f>
        <v>863</v>
      </c>
    </row>
    <row r="572" spans="1:20" x14ac:dyDescent="0.3">
      <c r="A572" t="s">
        <v>134</v>
      </c>
      <c r="B572" t="s">
        <v>56</v>
      </c>
      <c r="C572" t="s">
        <v>39</v>
      </c>
      <c r="D572">
        <v>871</v>
      </c>
      <c r="E572">
        <f t="shared" si="18"/>
        <v>831</v>
      </c>
      <c r="F572" t="s">
        <v>40</v>
      </c>
      <c r="N572" t="s">
        <v>134</v>
      </c>
      <c r="O572" t="s">
        <v>61</v>
      </c>
      <c r="P572" t="s">
        <v>49</v>
      </c>
      <c r="Q572">
        <v>1415</v>
      </c>
      <c r="R572">
        <f t="shared" si="19"/>
        <v>1375</v>
      </c>
      <c r="S572" t="s">
        <v>45</v>
      </c>
    </row>
    <row r="573" spans="1:20" x14ac:dyDescent="0.3">
      <c r="A573" t="s">
        <v>134</v>
      </c>
      <c r="B573" t="s">
        <v>56</v>
      </c>
      <c r="C573" t="s">
        <v>39</v>
      </c>
      <c r="D573">
        <v>1349</v>
      </c>
      <c r="E573">
        <f t="shared" si="18"/>
        <v>1309</v>
      </c>
      <c r="F573" t="s">
        <v>40</v>
      </c>
      <c r="N573" t="s">
        <v>134</v>
      </c>
      <c r="O573" t="s">
        <v>61</v>
      </c>
      <c r="P573" t="s">
        <v>49</v>
      </c>
      <c r="Q573">
        <v>1155</v>
      </c>
      <c r="R573">
        <f t="shared" si="19"/>
        <v>1115</v>
      </c>
      <c r="S573" t="s">
        <v>40</v>
      </c>
    </row>
    <row r="574" spans="1:20" x14ac:dyDescent="0.3">
      <c r="A574" t="s">
        <v>134</v>
      </c>
      <c r="B574" t="s">
        <v>56</v>
      </c>
      <c r="C574" t="s">
        <v>39</v>
      </c>
      <c r="D574">
        <v>1431</v>
      </c>
      <c r="E574">
        <f t="shared" si="18"/>
        <v>1391</v>
      </c>
      <c r="F574" t="s">
        <v>40</v>
      </c>
      <c r="N574" t="s">
        <v>134</v>
      </c>
      <c r="O574" t="s">
        <v>61</v>
      </c>
      <c r="P574" t="s">
        <v>39</v>
      </c>
      <c r="Q574">
        <v>1494</v>
      </c>
      <c r="R574">
        <f t="shared" si="19"/>
        <v>1454</v>
      </c>
      <c r="S574" t="s">
        <v>40</v>
      </c>
    </row>
    <row r="575" spans="1:20" x14ac:dyDescent="0.3">
      <c r="A575" t="s">
        <v>134</v>
      </c>
      <c r="B575" t="s">
        <v>56</v>
      </c>
      <c r="C575" t="s">
        <v>49</v>
      </c>
      <c r="D575">
        <v>1349</v>
      </c>
      <c r="E575">
        <f t="shared" si="18"/>
        <v>1309</v>
      </c>
      <c r="F575" t="s">
        <v>40</v>
      </c>
      <c r="N575" t="s">
        <v>134</v>
      </c>
      <c r="O575" t="s">
        <v>61</v>
      </c>
      <c r="P575" t="s">
        <v>39</v>
      </c>
      <c r="Q575">
        <v>1591</v>
      </c>
      <c r="R575">
        <f t="shared" si="19"/>
        <v>1551</v>
      </c>
      <c r="S575" t="s">
        <v>45</v>
      </c>
    </row>
    <row r="576" spans="1:20" x14ac:dyDescent="0.3">
      <c r="A576" t="s">
        <v>134</v>
      </c>
      <c r="B576" t="s">
        <v>56</v>
      </c>
      <c r="C576" t="s">
        <v>49</v>
      </c>
      <c r="D576">
        <v>2056</v>
      </c>
      <c r="E576">
        <f t="shared" si="18"/>
        <v>2016</v>
      </c>
      <c r="F576" t="s">
        <v>40</v>
      </c>
      <c r="N576" t="s">
        <v>134</v>
      </c>
      <c r="O576" t="s">
        <v>61</v>
      </c>
      <c r="P576" t="s">
        <v>39</v>
      </c>
      <c r="Q576">
        <v>982</v>
      </c>
      <c r="R576">
        <f t="shared" si="19"/>
        <v>942</v>
      </c>
      <c r="S576" t="s">
        <v>40</v>
      </c>
    </row>
    <row r="577" spans="1:20" x14ac:dyDescent="0.3">
      <c r="A577" t="s">
        <v>134</v>
      </c>
      <c r="B577" t="s">
        <v>56</v>
      </c>
      <c r="C577" t="s">
        <v>49</v>
      </c>
      <c r="D577">
        <v>1783</v>
      </c>
      <c r="E577">
        <f t="shared" si="18"/>
        <v>1743</v>
      </c>
      <c r="F577" t="s">
        <v>40</v>
      </c>
      <c r="N577" t="s">
        <v>134</v>
      </c>
      <c r="O577" t="s">
        <v>61</v>
      </c>
      <c r="P577" t="s">
        <v>39</v>
      </c>
      <c r="Q577">
        <v>1527</v>
      </c>
      <c r="R577">
        <f t="shared" si="19"/>
        <v>1487</v>
      </c>
      <c r="S577" t="s">
        <v>45</v>
      </c>
    </row>
    <row r="578" spans="1:20" x14ac:dyDescent="0.3">
      <c r="A578" t="s">
        <v>134</v>
      </c>
      <c r="B578" t="s">
        <v>56</v>
      </c>
      <c r="C578" t="s">
        <v>39</v>
      </c>
      <c r="D578">
        <v>1256</v>
      </c>
      <c r="E578">
        <f t="shared" ref="E578:E641" si="20">D578-40</f>
        <v>1216</v>
      </c>
      <c r="F578" t="s">
        <v>40</v>
      </c>
      <c r="N578" t="s">
        <v>134</v>
      </c>
      <c r="O578" t="s">
        <v>61</v>
      </c>
      <c r="P578" t="s">
        <v>39</v>
      </c>
      <c r="Q578">
        <v>728</v>
      </c>
      <c r="R578">
        <f t="shared" ref="R578:R641" si="21">Q578-40</f>
        <v>688</v>
      </c>
      <c r="S578" t="s">
        <v>45</v>
      </c>
    </row>
    <row r="579" spans="1:20" x14ac:dyDescent="0.3">
      <c r="A579" t="s">
        <v>134</v>
      </c>
      <c r="B579" t="s">
        <v>56</v>
      </c>
      <c r="C579" t="s">
        <v>39</v>
      </c>
      <c r="D579">
        <v>1191</v>
      </c>
      <c r="E579">
        <f t="shared" si="20"/>
        <v>1151</v>
      </c>
      <c r="F579" t="s">
        <v>40</v>
      </c>
      <c r="N579" t="s">
        <v>134</v>
      </c>
      <c r="O579" t="s">
        <v>61</v>
      </c>
      <c r="P579" t="s">
        <v>39</v>
      </c>
      <c r="Q579">
        <v>1382</v>
      </c>
      <c r="R579">
        <f t="shared" si="21"/>
        <v>1342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1063</v>
      </c>
      <c r="E580">
        <f t="shared" si="20"/>
        <v>1023</v>
      </c>
      <c r="F580" t="s">
        <v>40</v>
      </c>
      <c r="N580" t="s">
        <v>134</v>
      </c>
      <c r="O580" t="s">
        <v>61</v>
      </c>
      <c r="P580" t="s">
        <v>39</v>
      </c>
      <c r="Q580">
        <v>918</v>
      </c>
      <c r="R580">
        <f t="shared" si="21"/>
        <v>878</v>
      </c>
      <c r="S580" t="s">
        <v>45</v>
      </c>
    </row>
    <row r="581" spans="1:20" x14ac:dyDescent="0.3">
      <c r="A581" t="s">
        <v>134</v>
      </c>
      <c r="B581" t="s">
        <v>56</v>
      </c>
      <c r="C581" t="s">
        <v>39</v>
      </c>
      <c r="D581">
        <v>840</v>
      </c>
      <c r="E581">
        <f t="shared" si="20"/>
        <v>800</v>
      </c>
      <c r="F581" t="s">
        <v>40</v>
      </c>
      <c r="G581">
        <f>MEDIAN(E572:E581)</f>
        <v>1262.5</v>
      </c>
      <c r="N581" t="s">
        <v>134</v>
      </c>
      <c r="O581" t="s">
        <v>61</v>
      </c>
      <c r="P581" t="s">
        <v>39</v>
      </c>
      <c r="Q581">
        <v>966</v>
      </c>
      <c r="R581">
        <f t="shared" si="21"/>
        <v>926</v>
      </c>
      <c r="S581" t="s">
        <v>40</v>
      </c>
      <c r="T581">
        <f>MEDIAN(R572:R581)</f>
        <v>1228.5</v>
      </c>
    </row>
    <row r="582" spans="1:20" x14ac:dyDescent="0.3">
      <c r="A582" t="s">
        <v>135</v>
      </c>
      <c r="B582" t="s">
        <v>56</v>
      </c>
      <c r="C582" t="s">
        <v>49</v>
      </c>
      <c r="D582">
        <v>1399</v>
      </c>
      <c r="E582">
        <f t="shared" si="20"/>
        <v>1359</v>
      </c>
      <c r="F582" t="s">
        <v>40</v>
      </c>
      <c r="N582" t="s">
        <v>135</v>
      </c>
      <c r="O582" t="s">
        <v>61</v>
      </c>
      <c r="P582" t="s">
        <v>49</v>
      </c>
      <c r="Q582">
        <v>1191</v>
      </c>
      <c r="R582">
        <f t="shared" si="21"/>
        <v>1151</v>
      </c>
      <c r="S582" t="s">
        <v>40</v>
      </c>
    </row>
    <row r="583" spans="1:20" x14ac:dyDescent="0.3">
      <c r="A583" t="s">
        <v>135</v>
      </c>
      <c r="B583" t="s">
        <v>56</v>
      </c>
      <c r="C583" t="s">
        <v>39</v>
      </c>
      <c r="D583">
        <v>1799</v>
      </c>
      <c r="E583">
        <f t="shared" si="20"/>
        <v>1759</v>
      </c>
      <c r="F583" t="s">
        <v>40</v>
      </c>
      <c r="N583" t="s">
        <v>135</v>
      </c>
      <c r="O583" t="s">
        <v>61</v>
      </c>
      <c r="P583" t="s">
        <v>39</v>
      </c>
      <c r="Q583">
        <v>1555</v>
      </c>
      <c r="R583">
        <f t="shared" si="21"/>
        <v>1515</v>
      </c>
      <c r="S583" t="s">
        <v>45</v>
      </c>
    </row>
    <row r="584" spans="1:20" x14ac:dyDescent="0.3">
      <c r="A584" t="s">
        <v>135</v>
      </c>
      <c r="B584" t="s">
        <v>56</v>
      </c>
      <c r="C584" t="s">
        <v>39</v>
      </c>
      <c r="D584">
        <v>1335</v>
      </c>
      <c r="E584">
        <f t="shared" si="20"/>
        <v>1295</v>
      </c>
      <c r="F584" t="s">
        <v>40</v>
      </c>
      <c r="N584" t="s">
        <v>135</v>
      </c>
      <c r="O584" t="s">
        <v>61</v>
      </c>
      <c r="P584" t="s">
        <v>39</v>
      </c>
      <c r="Q584">
        <v>935</v>
      </c>
      <c r="R584">
        <f t="shared" si="21"/>
        <v>895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1153</v>
      </c>
      <c r="E585">
        <f t="shared" si="20"/>
        <v>1113</v>
      </c>
      <c r="F585" t="s">
        <v>40</v>
      </c>
      <c r="N585" t="s">
        <v>135</v>
      </c>
      <c r="O585" t="s">
        <v>61</v>
      </c>
      <c r="P585" t="s">
        <v>39</v>
      </c>
      <c r="Q585">
        <v>967</v>
      </c>
      <c r="R585">
        <f t="shared" si="21"/>
        <v>927</v>
      </c>
      <c r="S585" t="s">
        <v>40</v>
      </c>
    </row>
    <row r="586" spans="1:20" x14ac:dyDescent="0.3">
      <c r="A586" t="s">
        <v>135</v>
      </c>
      <c r="B586" t="s">
        <v>56</v>
      </c>
      <c r="C586" t="s">
        <v>49</v>
      </c>
      <c r="D586">
        <v>2215</v>
      </c>
      <c r="E586">
        <f t="shared" si="20"/>
        <v>2175</v>
      </c>
      <c r="F586" t="s">
        <v>40</v>
      </c>
      <c r="N586" t="s">
        <v>135</v>
      </c>
      <c r="O586" t="s">
        <v>61</v>
      </c>
      <c r="P586" t="s">
        <v>39</v>
      </c>
      <c r="Q586">
        <v>678</v>
      </c>
      <c r="R586">
        <f t="shared" si="21"/>
        <v>638</v>
      </c>
      <c r="S586" t="s">
        <v>45</v>
      </c>
    </row>
    <row r="587" spans="1:20" x14ac:dyDescent="0.3">
      <c r="A587" t="s">
        <v>135</v>
      </c>
      <c r="B587" t="s">
        <v>56</v>
      </c>
      <c r="C587" t="s">
        <v>39</v>
      </c>
      <c r="D587">
        <v>1158</v>
      </c>
      <c r="E587">
        <f t="shared" si="20"/>
        <v>1118</v>
      </c>
      <c r="F587" t="s">
        <v>40</v>
      </c>
      <c r="N587" t="s">
        <v>135</v>
      </c>
      <c r="O587" t="s">
        <v>61</v>
      </c>
      <c r="P587" t="s">
        <v>39</v>
      </c>
      <c r="Q587">
        <v>1191</v>
      </c>
      <c r="R587">
        <f t="shared" si="21"/>
        <v>1151</v>
      </c>
      <c r="S587" t="s">
        <v>40</v>
      </c>
    </row>
    <row r="588" spans="1:20" x14ac:dyDescent="0.3">
      <c r="A588" t="s">
        <v>135</v>
      </c>
      <c r="B588" t="s">
        <v>56</v>
      </c>
      <c r="C588" t="s">
        <v>39</v>
      </c>
      <c r="D588">
        <v>1144</v>
      </c>
      <c r="E588">
        <f t="shared" si="20"/>
        <v>1104</v>
      </c>
      <c r="F588" t="s">
        <v>40</v>
      </c>
      <c r="N588" t="s">
        <v>135</v>
      </c>
      <c r="O588" t="s">
        <v>61</v>
      </c>
      <c r="P588" t="s">
        <v>39</v>
      </c>
      <c r="Q588">
        <v>663</v>
      </c>
      <c r="R588">
        <f t="shared" si="21"/>
        <v>623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1607</v>
      </c>
      <c r="E589">
        <f t="shared" si="20"/>
        <v>1567</v>
      </c>
      <c r="F589" t="s">
        <v>40</v>
      </c>
      <c r="N589" t="s">
        <v>135</v>
      </c>
      <c r="O589" t="s">
        <v>61</v>
      </c>
      <c r="P589" t="s">
        <v>39</v>
      </c>
      <c r="Q589">
        <v>1367</v>
      </c>
      <c r="R589">
        <f t="shared" si="21"/>
        <v>1327</v>
      </c>
      <c r="S589" t="s">
        <v>40</v>
      </c>
    </row>
    <row r="590" spans="1:20" x14ac:dyDescent="0.3">
      <c r="A590" t="s">
        <v>135</v>
      </c>
      <c r="B590" t="s">
        <v>56</v>
      </c>
      <c r="C590" t="s">
        <v>39</v>
      </c>
      <c r="D590">
        <v>1126</v>
      </c>
      <c r="E590">
        <f t="shared" si="20"/>
        <v>1086</v>
      </c>
      <c r="F590" t="s">
        <v>40</v>
      </c>
      <c r="N590" t="s">
        <v>135</v>
      </c>
      <c r="O590" t="s">
        <v>61</v>
      </c>
      <c r="P590" t="s">
        <v>39</v>
      </c>
      <c r="Q590">
        <v>919</v>
      </c>
      <c r="R590">
        <f t="shared" si="21"/>
        <v>879</v>
      </c>
      <c r="S590" t="s">
        <v>45</v>
      </c>
    </row>
    <row r="591" spans="1:20" x14ac:dyDescent="0.3">
      <c r="A591" t="s">
        <v>135</v>
      </c>
      <c r="B591" t="s">
        <v>56</v>
      </c>
      <c r="C591" t="s">
        <v>39</v>
      </c>
      <c r="D591">
        <v>1015</v>
      </c>
      <c r="E591">
        <f t="shared" si="20"/>
        <v>975</v>
      </c>
      <c r="F591" t="s">
        <v>40</v>
      </c>
      <c r="G591">
        <f>MEDIAN(E582:E591)</f>
        <v>1206.5</v>
      </c>
      <c r="N591" t="s">
        <v>135</v>
      </c>
      <c r="O591" t="s">
        <v>61</v>
      </c>
      <c r="P591" t="s">
        <v>39</v>
      </c>
      <c r="Q591">
        <v>870</v>
      </c>
      <c r="R591">
        <f t="shared" si="21"/>
        <v>830</v>
      </c>
      <c r="S591" t="s">
        <v>40</v>
      </c>
      <c r="T591">
        <f>MEDIAN(R582:R591)</f>
        <v>911</v>
      </c>
    </row>
    <row r="592" spans="1:20" x14ac:dyDescent="0.3">
      <c r="A592" t="s">
        <v>136</v>
      </c>
      <c r="B592" t="s">
        <v>56</v>
      </c>
      <c r="C592" t="s">
        <v>39</v>
      </c>
      <c r="D592">
        <v>871</v>
      </c>
      <c r="E592">
        <f t="shared" si="20"/>
        <v>831</v>
      </c>
      <c r="F592" t="s">
        <v>40</v>
      </c>
      <c r="N592" t="s">
        <v>136</v>
      </c>
      <c r="O592" t="s">
        <v>61</v>
      </c>
      <c r="P592" t="s">
        <v>39</v>
      </c>
      <c r="Q592">
        <v>914</v>
      </c>
      <c r="R592">
        <f t="shared" si="21"/>
        <v>874</v>
      </c>
      <c r="S592" t="s">
        <v>45</v>
      </c>
    </row>
    <row r="593" spans="1:20" x14ac:dyDescent="0.3">
      <c r="A593" t="s">
        <v>136</v>
      </c>
      <c r="B593" t="s">
        <v>56</v>
      </c>
      <c r="C593" t="s">
        <v>39</v>
      </c>
      <c r="D593">
        <v>1559</v>
      </c>
      <c r="E593">
        <f t="shared" si="20"/>
        <v>1519</v>
      </c>
      <c r="F593" t="s">
        <v>40</v>
      </c>
      <c r="N593" t="s">
        <v>136</v>
      </c>
      <c r="O593" t="s">
        <v>61</v>
      </c>
      <c r="P593" t="s">
        <v>39</v>
      </c>
      <c r="Q593">
        <v>1015</v>
      </c>
      <c r="R593">
        <f t="shared" si="21"/>
        <v>975</v>
      </c>
      <c r="S593" t="s">
        <v>40</v>
      </c>
    </row>
    <row r="594" spans="1:20" x14ac:dyDescent="0.3">
      <c r="A594" t="s">
        <v>136</v>
      </c>
      <c r="B594" t="s">
        <v>56</v>
      </c>
      <c r="C594" t="s">
        <v>39</v>
      </c>
      <c r="D594">
        <v>1351</v>
      </c>
      <c r="E594">
        <f t="shared" si="20"/>
        <v>1311</v>
      </c>
      <c r="F594" t="s">
        <v>40</v>
      </c>
      <c r="N594" t="s">
        <v>136</v>
      </c>
      <c r="O594" t="s">
        <v>61</v>
      </c>
      <c r="P594" t="s">
        <v>39</v>
      </c>
      <c r="Q594">
        <v>887</v>
      </c>
      <c r="R594">
        <f t="shared" si="21"/>
        <v>847</v>
      </c>
      <c r="S594" t="s">
        <v>40</v>
      </c>
    </row>
    <row r="595" spans="1:20" x14ac:dyDescent="0.3">
      <c r="A595" t="s">
        <v>136</v>
      </c>
      <c r="B595" t="s">
        <v>56</v>
      </c>
      <c r="C595" t="s">
        <v>39</v>
      </c>
      <c r="D595">
        <v>1297</v>
      </c>
      <c r="E595">
        <f t="shared" si="20"/>
        <v>1257</v>
      </c>
      <c r="F595" t="s">
        <v>40</v>
      </c>
      <c r="N595" t="s">
        <v>136</v>
      </c>
      <c r="O595" t="s">
        <v>61</v>
      </c>
      <c r="P595" t="s">
        <v>39</v>
      </c>
      <c r="Q595">
        <v>726</v>
      </c>
      <c r="R595">
        <f t="shared" si="21"/>
        <v>686</v>
      </c>
      <c r="S595" t="s">
        <v>45</v>
      </c>
    </row>
    <row r="596" spans="1:20" x14ac:dyDescent="0.3">
      <c r="A596" t="s">
        <v>136</v>
      </c>
      <c r="B596" t="s">
        <v>56</v>
      </c>
      <c r="C596" t="s">
        <v>39</v>
      </c>
      <c r="D596">
        <v>1089</v>
      </c>
      <c r="E596">
        <f t="shared" si="20"/>
        <v>1049</v>
      </c>
      <c r="F596" t="s">
        <v>40</v>
      </c>
      <c r="N596" t="s">
        <v>136</v>
      </c>
      <c r="O596" t="s">
        <v>61</v>
      </c>
      <c r="P596" t="s">
        <v>39</v>
      </c>
      <c r="Q596">
        <v>871</v>
      </c>
      <c r="R596">
        <f t="shared" si="21"/>
        <v>831</v>
      </c>
      <c r="S596" t="s">
        <v>45</v>
      </c>
    </row>
    <row r="597" spans="1:20" x14ac:dyDescent="0.3">
      <c r="A597" t="s">
        <v>136</v>
      </c>
      <c r="B597" t="s">
        <v>56</v>
      </c>
      <c r="C597" t="s">
        <v>39</v>
      </c>
      <c r="D597">
        <v>967</v>
      </c>
      <c r="E597">
        <f t="shared" si="20"/>
        <v>927</v>
      </c>
      <c r="F597" t="s">
        <v>40</v>
      </c>
      <c r="N597" t="s">
        <v>136</v>
      </c>
      <c r="O597" t="s">
        <v>61</v>
      </c>
      <c r="P597" t="s">
        <v>39</v>
      </c>
      <c r="Q597">
        <v>1287</v>
      </c>
      <c r="R597">
        <f t="shared" si="21"/>
        <v>1247</v>
      </c>
      <c r="S597" t="s">
        <v>40</v>
      </c>
    </row>
    <row r="598" spans="1:20" x14ac:dyDescent="0.3">
      <c r="A598" t="s">
        <v>136</v>
      </c>
      <c r="B598" t="s">
        <v>56</v>
      </c>
      <c r="C598" t="s">
        <v>39</v>
      </c>
      <c r="D598">
        <v>693</v>
      </c>
      <c r="E598">
        <f t="shared" si="20"/>
        <v>653</v>
      </c>
      <c r="F598" t="s">
        <v>40</v>
      </c>
      <c r="N598" t="s">
        <v>136</v>
      </c>
      <c r="O598" t="s">
        <v>61</v>
      </c>
      <c r="P598" t="s">
        <v>39</v>
      </c>
      <c r="Q598">
        <v>695</v>
      </c>
      <c r="R598">
        <f t="shared" si="21"/>
        <v>655</v>
      </c>
      <c r="S598" t="s">
        <v>45</v>
      </c>
    </row>
    <row r="599" spans="1:20" x14ac:dyDescent="0.3">
      <c r="A599" t="s">
        <v>136</v>
      </c>
      <c r="B599" t="s">
        <v>56</v>
      </c>
      <c r="C599" t="s">
        <v>39</v>
      </c>
      <c r="D599">
        <v>950</v>
      </c>
      <c r="E599">
        <f t="shared" si="20"/>
        <v>910</v>
      </c>
      <c r="F599" t="s">
        <v>40</v>
      </c>
      <c r="N599" t="s">
        <v>136</v>
      </c>
      <c r="O599" t="s">
        <v>61</v>
      </c>
      <c r="P599" t="s">
        <v>39</v>
      </c>
      <c r="Q599">
        <v>1063</v>
      </c>
      <c r="R599">
        <f t="shared" si="21"/>
        <v>1023</v>
      </c>
      <c r="S599" t="s">
        <v>45</v>
      </c>
    </row>
    <row r="600" spans="1:20" x14ac:dyDescent="0.3">
      <c r="A600" t="s">
        <v>136</v>
      </c>
      <c r="B600" t="s">
        <v>56</v>
      </c>
      <c r="C600" t="s">
        <v>39</v>
      </c>
      <c r="D600">
        <v>830</v>
      </c>
      <c r="E600">
        <f t="shared" si="20"/>
        <v>790</v>
      </c>
      <c r="F600" t="s">
        <v>40</v>
      </c>
      <c r="N600" t="s">
        <v>136</v>
      </c>
      <c r="O600" t="s">
        <v>61</v>
      </c>
      <c r="P600" t="s">
        <v>39</v>
      </c>
      <c r="Q600">
        <v>711</v>
      </c>
      <c r="R600">
        <f t="shared" si="21"/>
        <v>671</v>
      </c>
      <c r="S600" t="s">
        <v>45</v>
      </c>
    </row>
    <row r="601" spans="1:20" x14ac:dyDescent="0.3">
      <c r="A601" t="s">
        <v>136</v>
      </c>
      <c r="B601" t="s">
        <v>56</v>
      </c>
      <c r="C601" t="s">
        <v>39</v>
      </c>
      <c r="D601">
        <v>776</v>
      </c>
      <c r="E601">
        <f t="shared" si="20"/>
        <v>736</v>
      </c>
      <c r="F601" t="s">
        <v>40</v>
      </c>
      <c r="G601">
        <f>MEDIAN(E592:E601)</f>
        <v>918.5</v>
      </c>
      <c r="N601" t="s">
        <v>136</v>
      </c>
      <c r="O601" t="s">
        <v>61</v>
      </c>
      <c r="P601" t="s">
        <v>39</v>
      </c>
      <c r="Q601">
        <v>855</v>
      </c>
      <c r="R601">
        <f t="shared" si="21"/>
        <v>815</v>
      </c>
      <c r="S601" t="s">
        <v>45</v>
      </c>
      <c r="T601">
        <f>MEDIAN(R592:R601)</f>
        <v>839</v>
      </c>
    </row>
    <row r="602" spans="1:20" x14ac:dyDescent="0.3">
      <c r="A602" t="s">
        <v>137</v>
      </c>
      <c r="B602" t="s">
        <v>56</v>
      </c>
      <c r="C602" t="s">
        <v>49</v>
      </c>
      <c r="D602">
        <v>1207</v>
      </c>
      <c r="E602">
        <f t="shared" si="20"/>
        <v>1167</v>
      </c>
      <c r="F602" t="s">
        <v>40</v>
      </c>
      <c r="N602" t="s">
        <v>137</v>
      </c>
      <c r="O602" t="s">
        <v>61</v>
      </c>
      <c r="P602" t="s">
        <v>49</v>
      </c>
      <c r="Q602">
        <v>1202</v>
      </c>
      <c r="R602">
        <f t="shared" si="21"/>
        <v>1162</v>
      </c>
      <c r="S602" t="s">
        <v>40</v>
      </c>
    </row>
    <row r="603" spans="1:20" x14ac:dyDescent="0.3">
      <c r="A603" t="s">
        <v>137</v>
      </c>
      <c r="B603" t="s">
        <v>56</v>
      </c>
      <c r="C603" t="s">
        <v>49</v>
      </c>
      <c r="D603">
        <v>1160</v>
      </c>
      <c r="E603">
        <f t="shared" si="20"/>
        <v>1120</v>
      </c>
      <c r="F603" t="s">
        <v>40</v>
      </c>
      <c r="N603" t="s">
        <v>137</v>
      </c>
      <c r="O603" t="s">
        <v>61</v>
      </c>
      <c r="P603" t="s">
        <v>39</v>
      </c>
      <c r="Q603">
        <v>1782</v>
      </c>
      <c r="R603">
        <f t="shared" si="21"/>
        <v>1742</v>
      </c>
      <c r="S603" t="s">
        <v>40</v>
      </c>
    </row>
    <row r="604" spans="1:20" x14ac:dyDescent="0.3">
      <c r="A604" t="s">
        <v>137</v>
      </c>
      <c r="B604" t="s">
        <v>56</v>
      </c>
      <c r="C604" t="s">
        <v>49</v>
      </c>
      <c r="D604">
        <v>1111</v>
      </c>
      <c r="E604">
        <f t="shared" si="20"/>
        <v>1071</v>
      </c>
      <c r="F604" t="s">
        <v>40</v>
      </c>
      <c r="N604" t="s">
        <v>137</v>
      </c>
      <c r="O604" t="s">
        <v>61</v>
      </c>
      <c r="P604" t="s">
        <v>49</v>
      </c>
      <c r="Q604">
        <v>904</v>
      </c>
      <c r="R604">
        <f t="shared" si="21"/>
        <v>864</v>
      </c>
      <c r="S604" t="s">
        <v>45</v>
      </c>
    </row>
    <row r="605" spans="1:20" x14ac:dyDescent="0.3">
      <c r="A605" t="s">
        <v>137</v>
      </c>
      <c r="B605" t="s">
        <v>56</v>
      </c>
      <c r="C605" t="s">
        <v>49</v>
      </c>
      <c r="D605">
        <v>1623</v>
      </c>
      <c r="E605">
        <f t="shared" si="20"/>
        <v>1583</v>
      </c>
      <c r="F605" t="s">
        <v>40</v>
      </c>
      <c r="N605" t="s">
        <v>137</v>
      </c>
      <c r="O605" t="s">
        <v>61</v>
      </c>
      <c r="P605" t="s">
        <v>49</v>
      </c>
      <c r="Q605">
        <v>854</v>
      </c>
      <c r="R605">
        <f t="shared" si="21"/>
        <v>814</v>
      </c>
      <c r="S605" t="s">
        <v>45</v>
      </c>
    </row>
    <row r="606" spans="1:20" x14ac:dyDescent="0.3">
      <c r="A606" t="s">
        <v>137</v>
      </c>
      <c r="B606" t="s">
        <v>56</v>
      </c>
      <c r="C606" t="s">
        <v>49</v>
      </c>
      <c r="D606">
        <v>983</v>
      </c>
      <c r="E606">
        <f t="shared" si="20"/>
        <v>943</v>
      </c>
      <c r="F606" t="s">
        <v>40</v>
      </c>
      <c r="N606" t="s">
        <v>137</v>
      </c>
      <c r="O606" t="s">
        <v>61</v>
      </c>
      <c r="P606" t="s">
        <v>49</v>
      </c>
      <c r="Q606">
        <v>839</v>
      </c>
      <c r="R606">
        <f t="shared" si="21"/>
        <v>799</v>
      </c>
      <c r="S606" t="s">
        <v>40</v>
      </c>
    </row>
    <row r="607" spans="1:20" x14ac:dyDescent="0.3">
      <c r="A607" t="s">
        <v>137</v>
      </c>
      <c r="B607" t="s">
        <v>56</v>
      </c>
      <c r="C607" t="s">
        <v>49</v>
      </c>
      <c r="D607">
        <v>983</v>
      </c>
      <c r="E607">
        <f t="shared" si="20"/>
        <v>943</v>
      </c>
      <c r="F607" t="s">
        <v>40</v>
      </c>
      <c r="N607" t="s">
        <v>137</v>
      </c>
      <c r="O607" t="s">
        <v>61</v>
      </c>
      <c r="P607" t="s">
        <v>49</v>
      </c>
      <c r="Q607">
        <v>1190</v>
      </c>
      <c r="R607">
        <f t="shared" si="21"/>
        <v>1150</v>
      </c>
      <c r="S607" t="s">
        <v>40</v>
      </c>
    </row>
    <row r="608" spans="1:20" x14ac:dyDescent="0.3">
      <c r="A608" t="s">
        <v>137</v>
      </c>
      <c r="B608" t="s">
        <v>56</v>
      </c>
      <c r="C608" t="s">
        <v>49</v>
      </c>
      <c r="D608">
        <v>918</v>
      </c>
      <c r="E608">
        <f t="shared" si="20"/>
        <v>878</v>
      </c>
      <c r="F608" t="s">
        <v>40</v>
      </c>
      <c r="N608" t="s">
        <v>137</v>
      </c>
      <c r="O608" t="s">
        <v>61</v>
      </c>
      <c r="P608" t="s">
        <v>49</v>
      </c>
      <c r="Q608">
        <v>952</v>
      </c>
      <c r="R608">
        <f t="shared" si="21"/>
        <v>912</v>
      </c>
      <c r="S608" t="s">
        <v>40</v>
      </c>
    </row>
    <row r="609" spans="1:20" x14ac:dyDescent="0.3">
      <c r="A609" t="s">
        <v>137</v>
      </c>
      <c r="B609" t="s">
        <v>56</v>
      </c>
      <c r="C609" t="s">
        <v>49</v>
      </c>
      <c r="D609">
        <v>791</v>
      </c>
      <c r="E609">
        <f t="shared" si="20"/>
        <v>751</v>
      </c>
      <c r="F609" t="s">
        <v>40</v>
      </c>
      <c r="N609" t="s">
        <v>137</v>
      </c>
      <c r="O609" t="s">
        <v>61</v>
      </c>
      <c r="P609" t="s">
        <v>49</v>
      </c>
      <c r="Q609">
        <v>1526</v>
      </c>
      <c r="R609">
        <f t="shared" si="21"/>
        <v>1486</v>
      </c>
      <c r="S609" t="s">
        <v>45</v>
      </c>
    </row>
    <row r="610" spans="1:20" x14ac:dyDescent="0.3">
      <c r="A610" t="s">
        <v>137</v>
      </c>
      <c r="B610" t="s">
        <v>56</v>
      </c>
      <c r="C610" t="s">
        <v>49</v>
      </c>
      <c r="D610">
        <v>1158</v>
      </c>
      <c r="E610">
        <f t="shared" si="20"/>
        <v>1118</v>
      </c>
      <c r="F610" t="s">
        <v>40</v>
      </c>
      <c r="N610" t="s">
        <v>137</v>
      </c>
      <c r="O610" t="s">
        <v>61</v>
      </c>
      <c r="P610" t="s">
        <v>49</v>
      </c>
      <c r="Q610">
        <v>903</v>
      </c>
      <c r="R610">
        <f t="shared" si="21"/>
        <v>863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2583</v>
      </c>
      <c r="E611">
        <f t="shared" si="20"/>
        <v>2543</v>
      </c>
      <c r="F611" t="s">
        <v>40</v>
      </c>
      <c r="G611">
        <f>MEDIAN(E602:E611)</f>
        <v>1094.5</v>
      </c>
      <c r="N611" t="s">
        <v>137</v>
      </c>
      <c r="O611" t="s">
        <v>61</v>
      </c>
      <c r="P611" t="s">
        <v>49</v>
      </c>
      <c r="Q611">
        <v>1382</v>
      </c>
      <c r="R611">
        <f t="shared" si="21"/>
        <v>1342</v>
      </c>
      <c r="S611" t="s">
        <v>40</v>
      </c>
      <c r="T611">
        <f>MEDIAN(R602:R611)</f>
        <v>1031</v>
      </c>
    </row>
    <row r="612" spans="1:20" x14ac:dyDescent="0.3">
      <c r="A612" t="s">
        <v>138</v>
      </c>
      <c r="B612" t="s">
        <v>56</v>
      </c>
      <c r="C612" t="s">
        <v>49</v>
      </c>
      <c r="D612">
        <v>1173</v>
      </c>
      <c r="E612">
        <f t="shared" si="20"/>
        <v>1133</v>
      </c>
      <c r="F612" t="s">
        <v>40</v>
      </c>
      <c r="N612" t="s">
        <v>138</v>
      </c>
      <c r="O612" t="s">
        <v>61</v>
      </c>
      <c r="P612" t="s">
        <v>49</v>
      </c>
      <c r="Q612">
        <v>1554</v>
      </c>
      <c r="R612">
        <f t="shared" si="21"/>
        <v>1514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983</v>
      </c>
      <c r="E613">
        <f t="shared" si="20"/>
        <v>943</v>
      </c>
      <c r="F613" t="s">
        <v>40</v>
      </c>
      <c r="N613" t="s">
        <v>138</v>
      </c>
      <c r="O613" t="s">
        <v>61</v>
      </c>
      <c r="P613" t="s">
        <v>49</v>
      </c>
      <c r="Q613">
        <v>833</v>
      </c>
      <c r="R613">
        <f t="shared" si="21"/>
        <v>793</v>
      </c>
      <c r="S613" t="s">
        <v>45</v>
      </c>
    </row>
    <row r="614" spans="1:20" x14ac:dyDescent="0.3">
      <c r="A614" t="s">
        <v>138</v>
      </c>
      <c r="B614" t="s">
        <v>56</v>
      </c>
      <c r="C614" t="s">
        <v>49</v>
      </c>
      <c r="D614">
        <v>1479</v>
      </c>
      <c r="E614">
        <f t="shared" si="20"/>
        <v>1439</v>
      </c>
      <c r="F614" t="s">
        <v>40</v>
      </c>
      <c r="N614" t="s">
        <v>138</v>
      </c>
      <c r="O614" t="s">
        <v>61</v>
      </c>
      <c r="P614" t="s">
        <v>49</v>
      </c>
      <c r="Q614">
        <v>952</v>
      </c>
      <c r="R614">
        <f t="shared" si="21"/>
        <v>912</v>
      </c>
      <c r="S614" t="s">
        <v>45</v>
      </c>
    </row>
    <row r="615" spans="1:20" x14ac:dyDescent="0.3">
      <c r="A615" t="s">
        <v>138</v>
      </c>
      <c r="B615" t="s">
        <v>56</v>
      </c>
      <c r="C615" t="s">
        <v>49</v>
      </c>
      <c r="D615">
        <v>2534</v>
      </c>
      <c r="E615">
        <f t="shared" si="20"/>
        <v>2494</v>
      </c>
      <c r="F615" t="s">
        <v>40</v>
      </c>
      <c r="N615" t="s">
        <v>138</v>
      </c>
      <c r="O615" t="s">
        <v>61</v>
      </c>
      <c r="P615" t="s">
        <v>49</v>
      </c>
      <c r="Q615">
        <v>1335</v>
      </c>
      <c r="R615">
        <f t="shared" si="21"/>
        <v>1295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1223</v>
      </c>
      <c r="E616">
        <f t="shared" si="20"/>
        <v>1183</v>
      </c>
      <c r="F616" t="s">
        <v>40</v>
      </c>
      <c r="N616" t="s">
        <v>138</v>
      </c>
      <c r="O616" t="s">
        <v>61</v>
      </c>
      <c r="P616" t="s">
        <v>49</v>
      </c>
      <c r="Q616">
        <v>1206</v>
      </c>
      <c r="R616">
        <f t="shared" si="21"/>
        <v>1166</v>
      </c>
      <c r="S616" t="s">
        <v>40</v>
      </c>
    </row>
    <row r="617" spans="1:20" x14ac:dyDescent="0.3">
      <c r="A617" t="s">
        <v>138</v>
      </c>
      <c r="B617" t="s">
        <v>56</v>
      </c>
      <c r="C617" t="s">
        <v>49</v>
      </c>
      <c r="D617">
        <v>984</v>
      </c>
      <c r="E617">
        <f t="shared" si="20"/>
        <v>944</v>
      </c>
      <c r="F617" t="s">
        <v>40</v>
      </c>
      <c r="N617" t="s">
        <v>138</v>
      </c>
      <c r="O617" t="s">
        <v>61</v>
      </c>
      <c r="P617" t="s">
        <v>49</v>
      </c>
      <c r="Q617">
        <v>1287</v>
      </c>
      <c r="R617">
        <f t="shared" si="21"/>
        <v>1247</v>
      </c>
      <c r="S617" t="s">
        <v>45</v>
      </c>
    </row>
    <row r="618" spans="1:20" x14ac:dyDescent="0.3">
      <c r="A618" t="s">
        <v>138</v>
      </c>
      <c r="B618" t="s">
        <v>56</v>
      </c>
      <c r="C618" t="s">
        <v>49</v>
      </c>
      <c r="D618">
        <v>1175</v>
      </c>
      <c r="E618">
        <f t="shared" si="20"/>
        <v>1135</v>
      </c>
      <c r="F618" t="s">
        <v>40</v>
      </c>
      <c r="N618" t="s">
        <v>138</v>
      </c>
      <c r="O618" t="s">
        <v>61</v>
      </c>
      <c r="P618" t="s">
        <v>49</v>
      </c>
      <c r="Q618">
        <v>951</v>
      </c>
      <c r="R618">
        <f t="shared" si="21"/>
        <v>911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1031</v>
      </c>
      <c r="E619">
        <f t="shared" si="20"/>
        <v>991</v>
      </c>
      <c r="F619" t="s">
        <v>40</v>
      </c>
      <c r="N619" t="s">
        <v>138</v>
      </c>
      <c r="O619" t="s">
        <v>61</v>
      </c>
      <c r="P619" t="s">
        <v>49</v>
      </c>
      <c r="Q619">
        <v>1062</v>
      </c>
      <c r="R619">
        <f t="shared" si="21"/>
        <v>1022</v>
      </c>
      <c r="S619" t="s">
        <v>45</v>
      </c>
    </row>
    <row r="620" spans="1:20" x14ac:dyDescent="0.3">
      <c r="A620" t="s">
        <v>138</v>
      </c>
      <c r="B620" t="s">
        <v>56</v>
      </c>
      <c r="C620" t="s">
        <v>49</v>
      </c>
      <c r="D620">
        <v>864</v>
      </c>
      <c r="E620">
        <f t="shared" si="20"/>
        <v>824</v>
      </c>
      <c r="F620" t="s">
        <v>40</v>
      </c>
      <c r="N620" t="s">
        <v>138</v>
      </c>
      <c r="O620" t="s">
        <v>61</v>
      </c>
      <c r="P620" t="s">
        <v>49</v>
      </c>
      <c r="Q620">
        <v>1031</v>
      </c>
      <c r="R620">
        <f t="shared" si="21"/>
        <v>991</v>
      </c>
      <c r="S620" t="s">
        <v>40</v>
      </c>
    </row>
    <row r="621" spans="1:20" x14ac:dyDescent="0.3">
      <c r="A621" t="s">
        <v>138</v>
      </c>
      <c r="B621" t="s">
        <v>56</v>
      </c>
      <c r="C621" t="s">
        <v>49</v>
      </c>
      <c r="D621">
        <v>1351</v>
      </c>
      <c r="E621">
        <f t="shared" si="20"/>
        <v>1311</v>
      </c>
      <c r="F621" t="s">
        <v>40</v>
      </c>
      <c r="G621">
        <f>MEDIAN(E612:E621)</f>
        <v>1134</v>
      </c>
      <c r="N621" t="s">
        <v>138</v>
      </c>
      <c r="O621" t="s">
        <v>61</v>
      </c>
      <c r="P621" t="s">
        <v>49</v>
      </c>
      <c r="Q621">
        <v>1111</v>
      </c>
      <c r="R621">
        <f t="shared" si="21"/>
        <v>1071</v>
      </c>
      <c r="S621" t="s">
        <v>40</v>
      </c>
      <c r="T621">
        <f>MEDIAN(R612:R621)</f>
        <v>1046.5</v>
      </c>
    </row>
    <row r="622" spans="1:20" x14ac:dyDescent="0.3">
      <c r="A622" t="s">
        <v>139</v>
      </c>
      <c r="B622" t="s">
        <v>56</v>
      </c>
      <c r="C622" t="s">
        <v>49</v>
      </c>
      <c r="D622">
        <v>1079</v>
      </c>
      <c r="E622">
        <f t="shared" si="20"/>
        <v>1039</v>
      </c>
      <c r="F622" t="s">
        <v>40</v>
      </c>
      <c r="N622" t="s">
        <v>139</v>
      </c>
      <c r="O622" t="s">
        <v>61</v>
      </c>
      <c r="P622" t="s">
        <v>49</v>
      </c>
      <c r="Q622">
        <v>1171</v>
      </c>
      <c r="R622">
        <f t="shared" si="21"/>
        <v>1131</v>
      </c>
      <c r="S622" t="s">
        <v>45</v>
      </c>
    </row>
    <row r="623" spans="1:20" x14ac:dyDescent="0.3">
      <c r="A623" t="s">
        <v>139</v>
      </c>
      <c r="B623" t="s">
        <v>56</v>
      </c>
      <c r="C623" t="s">
        <v>49</v>
      </c>
      <c r="D623">
        <v>1078</v>
      </c>
      <c r="E623">
        <f t="shared" si="20"/>
        <v>1038</v>
      </c>
      <c r="F623" t="s">
        <v>40</v>
      </c>
      <c r="N623" t="s">
        <v>139</v>
      </c>
      <c r="O623" t="s">
        <v>61</v>
      </c>
      <c r="P623" t="s">
        <v>49</v>
      </c>
      <c r="Q623">
        <v>1139</v>
      </c>
      <c r="R623">
        <f t="shared" si="21"/>
        <v>1099</v>
      </c>
      <c r="S623" t="s">
        <v>40</v>
      </c>
    </row>
    <row r="624" spans="1:20" x14ac:dyDescent="0.3">
      <c r="A624" t="s">
        <v>139</v>
      </c>
      <c r="B624" t="s">
        <v>56</v>
      </c>
      <c r="C624" t="s">
        <v>49</v>
      </c>
      <c r="D624">
        <v>1016</v>
      </c>
      <c r="E624">
        <f t="shared" si="20"/>
        <v>976</v>
      </c>
      <c r="F624" t="s">
        <v>40</v>
      </c>
      <c r="N624" t="s">
        <v>139</v>
      </c>
      <c r="O624" t="s">
        <v>61</v>
      </c>
      <c r="P624" t="s">
        <v>49</v>
      </c>
      <c r="Q624">
        <v>823</v>
      </c>
      <c r="R624">
        <f t="shared" si="21"/>
        <v>783</v>
      </c>
      <c r="S624" t="s">
        <v>45</v>
      </c>
    </row>
    <row r="625" spans="1:20" x14ac:dyDescent="0.3">
      <c r="A625" t="s">
        <v>139</v>
      </c>
      <c r="B625" t="s">
        <v>56</v>
      </c>
      <c r="C625" t="s">
        <v>49</v>
      </c>
      <c r="D625">
        <v>999</v>
      </c>
      <c r="E625">
        <f t="shared" si="20"/>
        <v>959</v>
      </c>
      <c r="F625" t="s">
        <v>40</v>
      </c>
      <c r="N625" t="s">
        <v>139</v>
      </c>
      <c r="O625" t="s">
        <v>61</v>
      </c>
      <c r="P625" t="s">
        <v>49</v>
      </c>
      <c r="Q625">
        <v>1217</v>
      </c>
      <c r="R625">
        <f t="shared" si="21"/>
        <v>1177</v>
      </c>
      <c r="S625" t="s">
        <v>45</v>
      </c>
    </row>
    <row r="626" spans="1:20" x14ac:dyDescent="0.3">
      <c r="A626" t="s">
        <v>139</v>
      </c>
      <c r="B626" t="s">
        <v>56</v>
      </c>
      <c r="C626" t="s">
        <v>49</v>
      </c>
      <c r="D626">
        <v>1223</v>
      </c>
      <c r="E626">
        <f t="shared" si="20"/>
        <v>1183</v>
      </c>
      <c r="F626" t="s">
        <v>40</v>
      </c>
      <c r="N626" t="s">
        <v>139</v>
      </c>
      <c r="O626" t="s">
        <v>61</v>
      </c>
      <c r="P626" t="s">
        <v>49</v>
      </c>
      <c r="Q626">
        <v>833</v>
      </c>
      <c r="R626">
        <f t="shared" si="21"/>
        <v>793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1383</v>
      </c>
      <c r="E627">
        <f t="shared" si="20"/>
        <v>1343</v>
      </c>
      <c r="F627" t="s">
        <v>40</v>
      </c>
      <c r="N627" t="s">
        <v>139</v>
      </c>
      <c r="O627" t="s">
        <v>61</v>
      </c>
      <c r="P627" t="s">
        <v>49</v>
      </c>
      <c r="Q627">
        <v>998</v>
      </c>
      <c r="R627">
        <f t="shared" si="21"/>
        <v>958</v>
      </c>
      <c r="S627" t="s">
        <v>40</v>
      </c>
    </row>
    <row r="628" spans="1:20" x14ac:dyDescent="0.3">
      <c r="A628" t="s">
        <v>139</v>
      </c>
      <c r="B628" t="s">
        <v>56</v>
      </c>
      <c r="C628" t="s">
        <v>49</v>
      </c>
      <c r="D628">
        <v>887</v>
      </c>
      <c r="E628">
        <f t="shared" si="20"/>
        <v>847</v>
      </c>
      <c r="F628" t="s">
        <v>40</v>
      </c>
      <c r="N628" t="s">
        <v>139</v>
      </c>
      <c r="O628" t="s">
        <v>61</v>
      </c>
      <c r="P628" t="s">
        <v>49</v>
      </c>
      <c r="Q628">
        <v>823</v>
      </c>
      <c r="R628">
        <f t="shared" si="21"/>
        <v>783</v>
      </c>
      <c r="S628" t="s">
        <v>45</v>
      </c>
    </row>
    <row r="629" spans="1:20" x14ac:dyDescent="0.3">
      <c r="A629" t="s">
        <v>139</v>
      </c>
      <c r="B629" t="s">
        <v>56</v>
      </c>
      <c r="C629" t="s">
        <v>49</v>
      </c>
      <c r="D629">
        <v>1127</v>
      </c>
      <c r="E629">
        <f t="shared" si="20"/>
        <v>1087</v>
      </c>
      <c r="F629" t="s">
        <v>40</v>
      </c>
      <c r="N629" t="s">
        <v>139</v>
      </c>
      <c r="O629" t="s">
        <v>61</v>
      </c>
      <c r="P629" t="s">
        <v>49</v>
      </c>
      <c r="Q629">
        <v>983</v>
      </c>
      <c r="R629">
        <f t="shared" si="21"/>
        <v>943</v>
      </c>
      <c r="S629" t="s">
        <v>40</v>
      </c>
    </row>
    <row r="630" spans="1:20" x14ac:dyDescent="0.3">
      <c r="A630" t="s">
        <v>139</v>
      </c>
      <c r="B630" t="s">
        <v>56</v>
      </c>
      <c r="C630" t="s">
        <v>49</v>
      </c>
      <c r="D630">
        <v>967</v>
      </c>
      <c r="E630">
        <f t="shared" si="20"/>
        <v>927</v>
      </c>
      <c r="F630" t="s">
        <v>40</v>
      </c>
      <c r="N630" t="s">
        <v>139</v>
      </c>
      <c r="O630" t="s">
        <v>61</v>
      </c>
      <c r="P630" t="s">
        <v>49</v>
      </c>
      <c r="Q630">
        <v>1112</v>
      </c>
      <c r="R630">
        <f t="shared" si="21"/>
        <v>1072</v>
      </c>
      <c r="S630" t="s">
        <v>40</v>
      </c>
    </row>
    <row r="631" spans="1:20" x14ac:dyDescent="0.3">
      <c r="A631" t="s">
        <v>139</v>
      </c>
      <c r="B631" t="s">
        <v>56</v>
      </c>
      <c r="C631" t="s">
        <v>49</v>
      </c>
      <c r="D631">
        <v>1111</v>
      </c>
      <c r="E631">
        <f t="shared" si="20"/>
        <v>1071</v>
      </c>
      <c r="F631" t="s">
        <v>40</v>
      </c>
      <c r="G631">
        <f>MEDIAN(E622:E631)</f>
        <v>1038.5</v>
      </c>
      <c r="N631" t="s">
        <v>139</v>
      </c>
      <c r="O631" t="s">
        <v>61</v>
      </c>
      <c r="P631" t="s">
        <v>49</v>
      </c>
      <c r="Q631">
        <v>967</v>
      </c>
      <c r="R631">
        <f t="shared" si="21"/>
        <v>927</v>
      </c>
      <c r="S631" t="s">
        <v>40</v>
      </c>
      <c r="T631">
        <f>MEDIAN(R622:R631)</f>
        <v>950.5</v>
      </c>
    </row>
    <row r="632" spans="1:20" x14ac:dyDescent="0.3">
      <c r="A632" t="s">
        <v>140</v>
      </c>
      <c r="B632" t="s">
        <v>56</v>
      </c>
      <c r="C632" t="s">
        <v>49</v>
      </c>
      <c r="D632">
        <v>1169</v>
      </c>
      <c r="E632">
        <f t="shared" si="20"/>
        <v>1129</v>
      </c>
      <c r="F632" t="s">
        <v>40</v>
      </c>
      <c r="N632" t="s">
        <v>140</v>
      </c>
      <c r="O632" t="s">
        <v>61</v>
      </c>
      <c r="P632" t="s">
        <v>49</v>
      </c>
      <c r="Q632">
        <v>930</v>
      </c>
      <c r="R632">
        <f t="shared" si="21"/>
        <v>890</v>
      </c>
      <c r="S632" t="s">
        <v>45</v>
      </c>
    </row>
    <row r="633" spans="1:20" x14ac:dyDescent="0.3">
      <c r="A633" t="s">
        <v>140</v>
      </c>
      <c r="B633" t="s">
        <v>56</v>
      </c>
      <c r="C633" t="s">
        <v>49</v>
      </c>
      <c r="D633">
        <v>1064</v>
      </c>
      <c r="E633">
        <f t="shared" si="20"/>
        <v>1024</v>
      </c>
      <c r="F633" t="s">
        <v>40</v>
      </c>
      <c r="N633" t="s">
        <v>140</v>
      </c>
      <c r="O633" t="s">
        <v>61</v>
      </c>
      <c r="P633" t="s">
        <v>49</v>
      </c>
      <c r="Q633">
        <v>903</v>
      </c>
      <c r="R633">
        <f t="shared" si="21"/>
        <v>863</v>
      </c>
      <c r="S633" t="s">
        <v>45</v>
      </c>
    </row>
    <row r="634" spans="1:20" x14ac:dyDescent="0.3">
      <c r="A634" t="s">
        <v>140</v>
      </c>
      <c r="B634" t="s">
        <v>56</v>
      </c>
      <c r="C634" t="s">
        <v>49</v>
      </c>
      <c r="D634">
        <v>968</v>
      </c>
      <c r="E634">
        <f t="shared" si="20"/>
        <v>928</v>
      </c>
      <c r="F634" t="s">
        <v>40</v>
      </c>
      <c r="N634" t="s">
        <v>140</v>
      </c>
      <c r="O634" t="s">
        <v>61</v>
      </c>
      <c r="P634" t="s">
        <v>49</v>
      </c>
      <c r="Q634">
        <v>918</v>
      </c>
      <c r="R634">
        <f t="shared" si="21"/>
        <v>878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1527</v>
      </c>
      <c r="E635">
        <f t="shared" si="20"/>
        <v>1487</v>
      </c>
      <c r="F635" t="s">
        <v>40</v>
      </c>
      <c r="N635" t="s">
        <v>140</v>
      </c>
      <c r="O635" t="s">
        <v>61</v>
      </c>
      <c r="P635" t="s">
        <v>49</v>
      </c>
      <c r="Q635">
        <v>1075</v>
      </c>
      <c r="R635">
        <f t="shared" si="21"/>
        <v>1035</v>
      </c>
      <c r="S635" t="s">
        <v>40</v>
      </c>
    </row>
    <row r="636" spans="1:20" x14ac:dyDescent="0.3">
      <c r="A636" t="s">
        <v>140</v>
      </c>
      <c r="B636" t="s">
        <v>56</v>
      </c>
      <c r="C636" t="s">
        <v>49</v>
      </c>
      <c r="D636">
        <v>1000</v>
      </c>
      <c r="E636">
        <f t="shared" si="20"/>
        <v>960</v>
      </c>
      <c r="F636" t="s">
        <v>40</v>
      </c>
      <c r="N636" t="s">
        <v>140</v>
      </c>
      <c r="O636" t="s">
        <v>61</v>
      </c>
      <c r="P636" t="s">
        <v>49</v>
      </c>
      <c r="Q636">
        <v>1319</v>
      </c>
      <c r="R636">
        <f t="shared" si="21"/>
        <v>1279</v>
      </c>
      <c r="S636" t="s">
        <v>45</v>
      </c>
    </row>
    <row r="637" spans="1:20" x14ac:dyDescent="0.3">
      <c r="A637" t="s">
        <v>140</v>
      </c>
      <c r="B637" t="s">
        <v>56</v>
      </c>
      <c r="C637" t="s">
        <v>49</v>
      </c>
      <c r="D637">
        <v>1926</v>
      </c>
      <c r="E637">
        <f t="shared" si="20"/>
        <v>1886</v>
      </c>
      <c r="F637" t="s">
        <v>40</v>
      </c>
      <c r="N637" t="s">
        <v>140</v>
      </c>
      <c r="O637" t="s">
        <v>61</v>
      </c>
      <c r="P637" t="s">
        <v>49</v>
      </c>
      <c r="Q637">
        <v>934</v>
      </c>
      <c r="R637">
        <f t="shared" si="21"/>
        <v>894</v>
      </c>
      <c r="S637" t="s">
        <v>40</v>
      </c>
    </row>
    <row r="638" spans="1:20" x14ac:dyDescent="0.3">
      <c r="A638" t="s">
        <v>140</v>
      </c>
      <c r="B638" t="s">
        <v>56</v>
      </c>
      <c r="C638" t="s">
        <v>49</v>
      </c>
      <c r="D638">
        <v>886</v>
      </c>
      <c r="E638">
        <f t="shared" si="20"/>
        <v>846</v>
      </c>
      <c r="F638" t="s">
        <v>40</v>
      </c>
      <c r="N638" t="s">
        <v>140</v>
      </c>
      <c r="O638" t="s">
        <v>61</v>
      </c>
      <c r="P638" t="s">
        <v>49</v>
      </c>
      <c r="Q638">
        <v>968</v>
      </c>
      <c r="R638">
        <f t="shared" si="21"/>
        <v>928</v>
      </c>
      <c r="S638" t="s">
        <v>40</v>
      </c>
    </row>
    <row r="639" spans="1:20" x14ac:dyDescent="0.3">
      <c r="A639" t="s">
        <v>140</v>
      </c>
      <c r="B639" t="s">
        <v>56</v>
      </c>
      <c r="C639" t="s">
        <v>49</v>
      </c>
      <c r="D639">
        <v>1208</v>
      </c>
      <c r="E639">
        <f t="shared" si="20"/>
        <v>1168</v>
      </c>
      <c r="F639" t="s">
        <v>40</v>
      </c>
      <c r="N639" t="s">
        <v>140</v>
      </c>
      <c r="O639" t="s">
        <v>61</v>
      </c>
      <c r="P639" t="s">
        <v>49</v>
      </c>
      <c r="Q639">
        <v>1159</v>
      </c>
      <c r="R639">
        <f t="shared" si="21"/>
        <v>1119</v>
      </c>
      <c r="S639" t="s">
        <v>45</v>
      </c>
    </row>
    <row r="640" spans="1:20" x14ac:dyDescent="0.3">
      <c r="A640" t="s">
        <v>140</v>
      </c>
      <c r="B640" t="s">
        <v>56</v>
      </c>
      <c r="C640" t="s">
        <v>49</v>
      </c>
      <c r="D640">
        <v>904</v>
      </c>
      <c r="E640">
        <f t="shared" si="20"/>
        <v>864</v>
      </c>
      <c r="F640" t="s">
        <v>40</v>
      </c>
      <c r="N640" t="s">
        <v>140</v>
      </c>
      <c r="O640" t="s">
        <v>61</v>
      </c>
      <c r="P640" t="s">
        <v>49</v>
      </c>
      <c r="Q640">
        <v>1014</v>
      </c>
      <c r="R640">
        <f t="shared" si="21"/>
        <v>974</v>
      </c>
      <c r="S640" t="s">
        <v>45</v>
      </c>
    </row>
    <row r="641" spans="1:20" x14ac:dyDescent="0.3">
      <c r="A641" t="s">
        <v>140</v>
      </c>
      <c r="B641" t="s">
        <v>56</v>
      </c>
      <c r="C641" t="s">
        <v>49</v>
      </c>
      <c r="D641">
        <v>936</v>
      </c>
      <c r="E641">
        <f t="shared" si="20"/>
        <v>896</v>
      </c>
      <c r="F641" t="s">
        <v>40</v>
      </c>
      <c r="G641">
        <f>MEDIAN(E632:E641)</f>
        <v>992</v>
      </c>
      <c r="N641" t="s">
        <v>140</v>
      </c>
      <c r="O641" t="s">
        <v>61</v>
      </c>
      <c r="P641" t="s">
        <v>49</v>
      </c>
      <c r="Q641">
        <v>855</v>
      </c>
      <c r="R641">
        <f t="shared" si="21"/>
        <v>815</v>
      </c>
      <c r="S641" t="s">
        <v>45</v>
      </c>
      <c r="T641">
        <f>MEDIAN(R632:R641)</f>
        <v>911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6.218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855</v>
      </c>
      <c r="E2">
        <f t="shared" ref="E2:E65" si="0">D2-40</f>
        <v>815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40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680</v>
      </c>
      <c r="E3">
        <f t="shared" si="0"/>
        <v>640</v>
      </c>
      <c r="F3" t="s">
        <v>40</v>
      </c>
      <c r="H3" t="s">
        <v>3</v>
      </c>
      <c r="I3">
        <f>AVERAGE(G2:G161)</f>
        <v>771.625</v>
      </c>
      <c r="J3">
        <f>AVERAGE(G162:G321)</f>
        <v>720.96875</v>
      </c>
      <c r="K3">
        <f>AVERAGE(G322:G481)</f>
        <v>751.875</v>
      </c>
      <c r="L3">
        <f>AVERAGE(G482:G641)</f>
        <v>749.65625</v>
      </c>
      <c r="N3" t="s">
        <v>77</v>
      </c>
      <c r="O3" t="s">
        <v>61</v>
      </c>
      <c r="P3" t="s">
        <v>39</v>
      </c>
      <c r="Q3">
        <v>774</v>
      </c>
      <c r="R3">
        <f t="shared" si="1"/>
        <v>734</v>
      </c>
      <c r="S3" t="s">
        <v>40</v>
      </c>
      <c r="U3" t="s">
        <v>3</v>
      </c>
      <c r="V3">
        <f>AVERAGE(T2:T161)</f>
        <v>836.375</v>
      </c>
      <c r="W3">
        <f>AVERAGE(T162:T321)</f>
        <v>880.46875</v>
      </c>
      <c r="X3">
        <f>AVERAGE(T322:T481)</f>
        <v>878.125</v>
      </c>
      <c r="Y3">
        <f>AVERAGE(T482:T641)</f>
        <v>875.21875</v>
      </c>
      <c r="AB3" t="s">
        <v>3</v>
      </c>
      <c r="AC3">
        <f>AVERAGE(I3,V3)</f>
        <v>804</v>
      </c>
      <c r="AD3">
        <f>AVERAGE(J3,W3)</f>
        <v>800.71875</v>
      </c>
      <c r="AE3">
        <f>AVERAGE(K3,X3)</f>
        <v>815</v>
      </c>
      <c r="AF3">
        <f>AVERAGE(L3,Y3)</f>
        <v>812.4375</v>
      </c>
    </row>
    <row r="4" spans="1:32" x14ac:dyDescent="0.3">
      <c r="A4" t="s">
        <v>77</v>
      </c>
      <c r="B4" t="s">
        <v>56</v>
      </c>
      <c r="C4" t="s">
        <v>39</v>
      </c>
      <c r="D4">
        <v>791</v>
      </c>
      <c r="E4">
        <f t="shared" si="0"/>
        <v>751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823</v>
      </c>
      <c r="R4">
        <f t="shared" si="1"/>
        <v>783</v>
      </c>
      <c r="S4" t="s">
        <v>45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930</v>
      </c>
      <c r="E5">
        <f t="shared" si="0"/>
        <v>890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822</v>
      </c>
      <c r="R5">
        <f t="shared" si="1"/>
        <v>782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726</v>
      </c>
      <c r="E6">
        <f t="shared" si="0"/>
        <v>686</v>
      </c>
      <c r="F6" t="s">
        <v>40</v>
      </c>
      <c r="H6">
        <v>1</v>
      </c>
      <c r="I6">
        <f>G11</f>
        <v>734.5</v>
      </c>
      <c r="J6">
        <f>G171</f>
        <v>630</v>
      </c>
      <c r="K6">
        <f>G331</f>
        <v>703</v>
      </c>
      <c r="L6">
        <f>G491</f>
        <v>671.5</v>
      </c>
      <c r="N6" t="s">
        <v>77</v>
      </c>
      <c r="O6" t="s">
        <v>61</v>
      </c>
      <c r="P6" t="s">
        <v>39</v>
      </c>
      <c r="Q6">
        <v>674</v>
      </c>
      <c r="R6">
        <f t="shared" si="1"/>
        <v>634</v>
      </c>
      <c r="S6" t="s">
        <v>40</v>
      </c>
      <c r="U6">
        <v>1</v>
      </c>
      <c r="V6">
        <f>T11</f>
        <v>782.5</v>
      </c>
      <c r="W6">
        <f>T171</f>
        <v>799</v>
      </c>
      <c r="X6">
        <f>T331</f>
        <v>791</v>
      </c>
      <c r="Y6">
        <f>T491</f>
        <v>820</v>
      </c>
      <c r="AB6">
        <v>1</v>
      </c>
      <c r="AC6">
        <f>AVERAGE(I6,V6)</f>
        <v>758.5</v>
      </c>
      <c r="AD6">
        <f>AVERAGE(J6,W6)</f>
        <v>714.5</v>
      </c>
      <c r="AE6">
        <f>AVERAGE(K6,X6)</f>
        <v>747</v>
      </c>
      <c r="AF6">
        <f>AVERAGE(L6,Y6)</f>
        <v>745.75</v>
      </c>
    </row>
    <row r="7" spans="1:32" x14ac:dyDescent="0.3">
      <c r="A7" t="s">
        <v>77</v>
      </c>
      <c r="B7" t="s">
        <v>56</v>
      </c>
      <c r="C7" t="s">
        <v>39</v>
      </c>
      <c r="D7">
        <v>758</v>
      </c>
      <c r="E7">
        <f t="shared" si="0"/>
        <v>718</v>
      </c>
      <c r="F7" t="s">
        <v>40</v>
      </c>
      <c r="H7">
        <v>2</v>
      </c>
      <c r="I7">
        <f>G21</f>
        <v>670.5</v>
      </c>
      <c r="J7">
        <f>G181</f>
        <v>726.5</v>
      </c>
      <c r="K7">
        <f>G341</f>
        <v>724.5</v>
      </c>
      <c r="L7">
        <f>G501</f>
        <v>751</v>
      </c>
      <c r="N7" t="s">
        <v>77</v>
      </c>
      <c r="O7" t="s">
        <v>61</v>
      </c>
      <c r="P7" t="s">
        <v>39</v>
      </c>
      <c r="Q7">
        <v>855</v>
      </c>
      <c r="R7">
        <f t="shared" si="1"/>
        <v>815</v>
      </c>
      <c r="S7" t="s">
        <v>40</v>
      </c>
      <c r="U7">
        <v>2</v>
      </c>
      <c r="V7">
        <f>T21</f>
        <v>927.5</v>
      </c>
      <c r="W7">
        <f>T181</f>
        <v>806</v>
      </c>
      <c r="X7">
        <f>T341</f>
        <v>783</v>
      </c>
      <c r="Y7">
        <f>T501</f>
        <v>756</v>
      </c>
      <c r="AB7">
        <v>2</v>
      </c>
      <c r="AC7">
        <f t="shared" ref="AC7:AF13" si="2">AVERAGE(I7,V7)</f>
        <v>799</v>
      </c>
      <c r="AD7">
        <f t="shared" si="2"/>
        <v>766.25</v>
      </c>
      <c r="AE7">
        <f t="shared" si="2"/>
        <v>753.75</v>
      </c>
      <c r="AF7">
        <f t="shared" si="2"/>
        <v>753.5</v>
      </c>
    </row>
    <row r="8" spans="1:32" x14ac:dyDescent="0.3">
      <c r="A8" t="s">
        <v>77</v>
      </c>
      <c r="B8" t="s">
        <v>56</v>
      </c>
      <c r="C8" t="s">
        <v>39</v>
      </c>
      <c r="D8">
        <v>661</v>
      </c>
      <c r="E8">
        <f t="shared" si="0"/>
        <v>621</v>
      </c>
      <c r="F8" t="s">
        <v>40</v>
      </c>
      <c r="H8">
        <v>3</v>
      </c>
      <c r="I8">
        <f>G31</f>
        <v>830.5</v>
      </c>
      <c r="J8">
        <f>G191</f>
        <v>678.5</v>
      </c>
      <c r="K8">
        <f>G351</f>
        <v>686.5</v>
      </c>
      <c r="L8">
        <f>G511</f>
        <v>679.5</v>
      </c>
      <c r="N8" t="s">
        <v>77</v>
      </c>
      <c r="O8" t="s">
        <v>61</v>
      </c>
      <c r="P8" t="s">
        <v>39</v>
      </c>
      <c r="Q8">
        <v>663</v>
      </c>
      <c r="R8">
        <f t="shared" si="1"/>
        <v>623</v>
      </c>
      <c r="S8" t="s">
        <v>40</v>
      </c>
      <c r="U8">
        <v>3</v>
      </c>
      <c r="V8">
        <f>T31</f>
        <v>847.5</v>
      </c>
      <c r="W8">
        <f>T191</f>
        <v>829</v>
      </c>
      <c r="X8">
        <f>T351</f>
        <v>786</v>
      </c>
      <c r="Y8">
        <f>T511</f>
        <v>836</v>
      </c>
      <c r="AB8">
        <v>3</v>
      </c>
      <c r="AC8">
        <f t="shared" si="2"/>
        <v>839</v>
      </c>
      <c r="AD8">
        <f t="shared" si="2"/>
        <v>753.75</v>
      </c>
      <c r="AE8">
        <f t="shared" si="2"/>
        <v>736.25</v>
      </c>
      <c r="AF8">
        <f t="shared" si="2"/>
        <v>757.75</v>
      </c>
    </row>
    <row r="9" spans="1:32" x14ac:dyDescent="0.3">
      <c r="A9" t="s">
        <v>77</v>
      </c>
      <c r="B9" t="s">
        <v>56</v>
      </c>
      <c r="C9" t="s">
        <v>39</v>
      </c>
      <c r="D9">
        <v>854</v>
      </c>
      <c r="E9">
        <f t="shared" si="0"/>
        <v>814</v>
      </c>
      <c r="F9" t="s">
        <v>40</v>
      </c>
      <c r="H9">
        <v>4</v>
      </c>
      <c r="I9">
        <f>G41</f>
        <v>895</v>
      </c>
      <c r="J9">
        <f>G201</f>
        <v>751</v>
      </c>
      <c r="K9">
        <f>G361</f>
        <v>710</v>
      </c>
      <c r="L9">
        <f>G521</f>
        <v>702</v>
      </c>
      <c r="N9" t="s">
        <v>77</v>
      </c>
      <c r="O9" t="s">
        <v>61</v>
      </c>
      <c r="P9" t="s">
        <v>39</v>
      </c>
      <c r="Q9">
        <v>823</v>
      </c>
      <c r="R9">
        <f t="shared" si="1"/>
        <v>783</v>
      </c>
      <c r="S9" t="s">
        <v>45</v>
      </c>
      <c r="U9">
        <v>4</v>
      </c>
      <c r="V9">
        <f>T41</f>
        <v>798.5</v>
      </c>
      <c r="W9">
        <f>T201</f>
        <v>839.5</v>
      </c>
      <c r="X9">
        <f>T361</f>
        <v>835.5</v>
      </c>
      <c r="Y9">
        <f>T521</f>
        <v>726.5</v>
      </c>
      <c r="AB9">
        <v>4</v>
      </c>
      <c r="AC9">
        <f t="shared" si="2"/>
        <v>846.75</v>
      </c>
      <c r="AD9">
        <f t="shared" si="2"/>
        <v>795.25</v>
      </c>
      <c r="AE9">
        <f t="shared" si="2"/>
        <v>772.75</v>
      </c>
      <c r="AF9">
        <f t="shared" si="2"/>
        <v>714.25</v>
      </c>
    </row>
    <row r="10" spans="1:32" x14ac:dyDescent="0.3">
      <c r="A10" t="s">
        <v>77</v>
      </c>
      <c r="B10" t="s">
        <v>56</v>
      </c>
      <c r="C10" t="s">
        <v>39</v>
      </c>
      <c r="D10">
        <v>919</v>
      </c>
      <c r="E10">
        <f t="shared" si="0"/>
        <v>879</v>
      </c>
      <c r="F10" t="s">
        <v>40</v>
      </c>
      <c r="H10">
        <v>5</v>
      </c>
      <c r="I10">
        <f>G51</f>
        <v>911</v>
      </c>
      <c r="J10">
        <f>G211</f>
        <v>798.5</v>
      </c>
      <c r="K10">
        <f>G371</f>
        <v>814</v>
      </c>
      <c r="L10">
        <f>G531</f>
        <v>735</v>
      </c>
      <c r="N10" t="s">
        <v>77</v>
      </c>
      <c r="O10" t="s">
        <v>61</v>
      </c>
      <c r="P10" t="s">
        <v>39</v>
      </c>
      <c r="Q10">
        <v>710</v>
      </c>
      <c r="R10">
        <f t="shared" si="1"/>
        <v>670</v>
      </c>
      <c r="S10" t="s">
        <v>40</v>
      </c>
      <c r="U10">
        <v>5</v>
      </c>
      <c r="V10">
        <f>T51</f>
        <v>924.5</v>
      </c>
      <c r="W10">
        <f>T211</f>
        <v>1071</v>
      </c>
      <c r="X10">
        <f>T371</f>
        <v>868.5</v>
      </c>
      <c r="Y10">
        <f>T531</f>
        <v>870</v>
      </c>
      <c r="AB10">
        <v>5</v>
      </c>
      <c r="AC10">
        <f t="shared" si="2"/>
        <v>917.75</v>
      </c>
      <c r="AD10">
        <f t="shared" si="2"/>
        <v>934.75</v>
      </c>
      <c r="AE10">
        <f t="shared" si="2"/>
        <v>841.25</v>
      </c>
      <c r="AF10">
        <f t="shared" si="2"/>
        <v>802.5</v>
      </c>
    </row>
    <row r="11" spans="1:32" x14ac:dyDescent="0.3">
      <c r="A11" t="s">
        <v>77</v>
      </c>
      <c r="B11" t="s">
        <v>56</v>
      </c>
      <c r="C11" t="s">
        <v>39</v>
      </c>
      <c r="D11">
        <v>535</v>
      </c>
      <c r="E11">
        <f t="shared" si="0"/>
        <v>495</v>
      </c>
      <c r="F11" t="s">
        <v>40</v>
      </c>
      <c r="G11">
        <f>MEDIAN(E2:E11)</f>
        <v>734.5</v>
      </c>
      <c r="H11">
        <v>6</v>
      </c>
      <c r="I11">
        <f>G61</f>
        <v>775</v>
      </c>
      <c r="J11">
        <f>G221</f>
        <v>719</v>
      </c>
      <c r="K11">
        <f>G381</f>
        <v>679</v>
      </c>
      <c r="L11">
        <f>G541</f>
        <v>748.5</v>
      </c>
      <c r="N11" t="s">
        <v>77</v>
      </c>
      <c r="O11" t="s">
        <v>61</v>
      </c>
      <c r="P11" t="s">
        <v>39</v>
      </c>
      <c r="Q11">
        <v>999</v>
      </c>
      <c r="R11">
        <f t="shared" si="1"/>
        <v>959</v>
      </c>
      <c r="S11" t="s">
        <v>45</v>
      </c>
      <c r="T11">
        <f>MEDIAN(R2:R11)</f>
        <v>782.5</v>
      </c>
      <c r="U11">
        <v>6</v>
      </c>
      <c r="V11">
        <f>T61</f>
        <v>918</v>
      </c>
      <c r="W11">
        <f>T221</f>
        <v>831</v>
      </c>
      <c r="X11">
        <f>T381</f>
        <v>966.5</v>
      </c>
      <c r="Y11">
        <f>T541</f>
        <v>887</v>
      </c>
      <c r="AB11">
        <v>6</v>
      </c>
      <c r="AC11">
        <f t="shared" si="2"/>
        <v>846.5</v>
      </c>
      <c r="AD11">
        <f t="shared" si="2"/>
        <v>775</v>
      </c>
      <c r="AE11">
        <f t="shared" si="2"/>
        <v>822.75</v>
      </c>
      <c r="AF11">
        <f t="shared" si="2"/>
        <v>817.75</v>
      </c>
    </row>
    <row r="12" spans="1:32" x14ac:dyDescent="0.3">
      <c r="A12" t="s">
        <v>78</v>
      </c>
      <c r="B12" t="s">
        <v>56</v>
      </c>
      <c r="C12" t="s">
        <v>39</v>
      </c>
      <c r="D12">
        <v>711</v>
      </c>
      <c r="E12">
        <f t="shared" si="0"/>
        <v>671</v>
      </c>
      <c r="F12" t="s">
        <v>40</v>
      </c>
      <c r="H12">
        <v>7</v>
      </c>
      <c r="I12">
        <f>G71</f>
        <v>799</v>
      </c>
      <c r="J12">
        <f>G231</f>
        <v>719</v>
      </c>
      <c r="K12">
        <f>G391</f>
        <v>783</v>
      </c>
      <c r="L12">
        <f>G551</f>
        <v>758.5</v>
      </c>
      <c r="N12" t="s">
        <v>78</v>
      </c>
      <c r="O12" t="s">
        <v>61</v>
      </c>
      <c r="P12" t="s">
        <v>39</v>
      </c>
      <c r="Q12">
        <v>1137</v>
      </c>
      <c r="R12">
        <f t="shared" si="1"/>
        <v>1097</v>
      </c>
      <c r="S12" t="s">
        <v>45</v>
      </c>
      <c r="U12">
        <v>7</v>
      </c>
      <c r="V12">
        <f>T71</f>
        <v>820.5</v>
      </c>
      <c r="W12">
        <f>T231</f>
        <v>827.5</v>
      </c>
      <c r="X12">
        <f>T391</f>
        <v>862.5</v>
      </c>
      <c r="Y12">
        <f>T551</f>
        <v>1099</v>
      </c>
      <c r="AB12">
        <v>7</v>
      </c>
      <c r="AC12">
        <f t="shared" si="2"/>
        <v>809.75</v>
      </c>
      <c r="AD12">
        <f t="shared" si="2"/>
        <v>773.25</v>
      </c>
      <c r="AE12">
        <f t="shared" si="2"/>
        <v>822.75</v>
      </c>
      <c r="AF12">
        <f t="shared" si="2"/>
        <v>928.75</v>
      </c>
    </row>
    <row r="13" spans="1:32" x14ac:dyDescent="0.3">
      <c r="A13" t="s">
        <v>78</v>
      </c>
      <c r="B13" t="s">
        <v>56</v>
      </c>
      <c r="C13" t="s">
        <v>39</v>
      </c>
      <c r="D13">
        <v>743</v>
      </c>
      <c r="E13">
        <f t="shared" si="0"/>
        <v>703</v>
      </c>
      <c r="F13" t="s">
        <v>40</v>
      </c>
      <c r="H13">
        <v>8</v>
      </c>
      <c r="I13">
        <f>G81</f>
        <v>727</v>
      </c>
      <c r="J13">
        <f>G241</f>
        <v>758.5</v>
      </c>
      <c r="K13">
        <f>G401</f>
        <v>750</v>
      </c>
      <c r="L13">
        <f>G561</f>
        <v>741</v>
      </c>
      <c r="N13" t="s">
        <v>78</v>
      </c>
      <c r="O13" t="s">
        <v>61</v>
      </c>
      <c r="P13" t="s">
        <v>39</v>
      </c>
      <c r="Q13">
        <v>823</v>
      </c>
      <c r="R13">
        <f t="shared" si="1"/>
        <v>783</v>
      </c>
      <c r="S13" t="s">
        <v>40</v>
      </c>
      <c r="U13">
        <v>8</v>
      </c>
      <c r="V13">
        <f>T81</f>
        <v>739.5</v>
      </c>
      <c r="W13">
        <f>T241</f>
        <v>783</v>
      </c>
      <c r="X13">
        <f>T401</f>
        <v>804.5</v>
      </c>
      <c r="Y13">
        <f>T561</f>
        <v>876.5</v>
      </c>
      <c r="AB13">
        <v>8</v>
      </c>
      <c r="AC13">
        <f t="shared" si="2"/>
        <v>733.25</v>
      </c>
      <c r="AD13">
        <f t="shared" si="2"/>
        <v>770.75</v>
      </c>
      <c r="AE13">
        <f t="shared" si="2"/>
        <v>777.25</v>
      </c>
      <c r="AF13">
        <f t="shared" si="2"/>
        <v>808.75</v>
      </c>
    </row>
    <row r="14" spans="1:32" x14ac:dyDescent="0.3">
      <c r="A14" t="s">
        <v>78</v>
      </c>
      <c r="B14" t="s">
        <v>56</v>
      </c>
      <c r="C14" t="s">
        <v>39</v>
      </c>
      <c r="D14">
        <v>657</v>
      </c>
      <c r="E14">
        <f t="shared" si="0"/>
        <v>617</v>
      </c>
      <c r="F14" t="s">
        <v>40</v>
      </c>
      <c r="N14" t="s">
        <v>78</v>
      </c>
      <c r="O14" t="s">
        <v>61</v>
      </c>
      <c r="P14" t="s">
        <v>39</v>
      </c>
      <c r="Q14">
        <v>1047</v>
      </c>
      <c r="R14">
        <f t="shared" si="1"/>
        <v>1007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678</v>
      </c>
      <c r="E15">
        <f t="shared" si="0"/>
        <v>638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840</v>
      </c>
      <c r="R15">
        <f t="shared" si="1"/>
        <v>800</v>
      </c>
      <c r="S15" t="s">
        <v>40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791</v>
      </c>
      <c r="E16">
        <f t="shared" si="0"/>
        <v>751</v>
      </c>
      <c r="F16" t="s">
        <v>40</v>
      </c>
      <c r="H16">
        <v>1</v>
      </c>
      <c r="I16">
        <f>G91</f>
        <v>758.5</v>
      </c>
      <c r="J16">
        <f>G251</f>
        <v>679</v>
      </c>
      <c r="K16">
        <f>G411</f>
        <v>703.5</v>
      </c>
      <c r="L16">
        <f>G571</f>
        <v>758.5</v>
      </c>
      <c r="N16" t="s">
        <v>78</v>
      </c>
      <c r="O16" t="s">
        <v>61</v>
      </c>
      <c r="P16" t="s">
        <v>39</v>
      </c>
      <c r="Q16">
        <v>871</v>
      </c>
      <c r="R16">
        <f t="shared" si="1"/>
        <v>831</v>
      </c>
      <c r="S16" t="s">
        <v>40</v>
      </c>
      <c r="U16">
        <v>1</v>
      </c>
      <c r="V16">
        <f>T91</f>
        <v>799</v>
      </c>
      <c r="W16">
        <f>T251</f>
        <v>828.5</v>
      </c>
      <c r="X16">
        <f>T411</f>
        <v>856</v>
      </c>
      <c r="Y16">
        <f>T571</f>
        <v>814.5</v>
      </c>
      <c r="AB16">
        <v>1</v>
      </c>
      <c r="AC16">
        <f>AVERAGE(I16,V16)</f>
        <v>778.75</v>
      </c>
      <c r="AD16">
        <f>AVERAGE(J16,W16)</f>
        <v>753.75</v>
      </c>
      <c r="AE16">
        <f>AVERAGE(K16,X16)</f>
        <v>779.75</v>
      </c>
      <c r="AF16">
        <f>AVERAGE(L16,Y16)</f>
        <v>786.5</v>
      </c>
    </row>
    <row r="17" spans="1:32" x14ac:dyDescent="0.3">
      <c r="A17" t="s">
        <v>78</v>
      </c>
      <c r="B17" t="s">
        <v>56</v>
      </c>
      <c r="C17" t="s">
        <v>39</v>
      </c>
      <c r="D17">
        <v>643</v>
      </c>
      <c r="E17">
        <f t="shared" si="0"/>
        <v>603</v>
      </c>
      <c r="F17" t="s">
        <v>40</v>
      </c>
      <c r="H17">
        <v>2</v>
      </c>
      <c r="I17">
        <f>G101</f>
        <v>846.5</v>
      </c>
      <c r="J17">
        <f>G261</f>
        <v>791</v>
      </c>
      <c r="K17">
        <f>G421</f>
        <v>847</v>
      </c>
      <c r="L17">
        <f>G581</f>
        <v>926.5</v>
      </c>
      <c r="N17" t="s">
        <v>78</v>
      </c>
      <c r="O17" t="s">
        <v>61</v>
      </c>
      <c r="P17" t="s">
        <v>39</v>
      </c>
      <c r="Q17">
        <v>999</v>
      </c>
      <c r="R17">
        <f t="shared" si="1"/>
        <v>959</v>
      </c>
      <c r="S17" t="s">
        <v>40</v>
      </c>
      <c r="U17">
        <v>2</v>
      </c>
      <c r="V17">
        <f>T101</f>
        <v>780.5</v>
      </c>
      <c r="W17">
        <f>T261</f>
        <v>1086.5</v>
      </c>
      <c r="X17">
        <f>T421</f>
        <v>1083.5</v>
      </c>
      <c r="Y17">
        <f>T581</f>
        <v>974.5</v>
      </c>
      <c r="AB17">
        <v>2</v>
      </c>
      <c r="AC17">
        <f t="shared" ref="AC17:AF23" si="3">AVERAGE(I17,V17)</f>
        <v>813.5</v>
      </c>
      <c r="AD17">
        <f t="shared" si="3"/>
        <v>938.75</v>
      </c>
      <c r="AE17">
        <f t="shared" si="3"/>
        <v>965.25</v>
      </c>
      <c r="AF17">
        <f t="shared" si="3"/>
        <v>950.5</v>
      </c>
    </row>
    <row r="18" spans="1:32" x14ac:dyDescent="0.3">
      <c r="A18" t="s">
        <v>78</v>
      </c>
      <c r="B18" t="s">
        <v>56</v>
      </c>
      <c r="C18" t="s">
        <v>39</v>
      </c>
      <c r="D18">
        <v>710</v>
      </c>
      <c r="E18">
        <f t="shared" si="0"/>
        <v>670</v>
      </c>
      <c r="F18" t="s">
        <v>40</v>
      </c>
      <c r="H18">
        <v>3</v>
      </c>
      <c r="I18">
        <f>G111</f>
        <v>767</v>
      </c>
      <c r="J18">
        <f>G271</f>
        <v>734.5</v>
      </c>
      <c r="K18">
        <f>G431</f>
        <v>990.5</v>
      </c>
      <c r="L18">
        <f>G591</f>
        <v>831</v>
      </c>
      <c r="N18" t="s">
        <v>78</v>
      </c>
      <c r="O18" t="s">
        <v>61</v>
      </c>
      <c r="P18" t="s">
        <v>39</v>
      </c>
      <c r="Q18">
        <v>775</v>
      </c>
      <c r="R18">
        <f t="shared" si="1"/>
        <v>735</v>
      </c>
      <c r="S18" t="s">
        <v>45</v>
      </c>
      <c r="U18">
        <v>3</v>
      </c>
      <c r="V18">
        <f>T111</f>
        <v>766.5</v>
      </c>
      <c r="W18">
        <f>T271</f>
        <v>894.5</v>
      </c>
      <c r="X18">
        <f>T431</f>
        <v>1134.5</v>
      </c>
      <c r="Y18">
        <f>T591</f>
        <v>1031</v>
      </c>
      <c r="AB18">
        <v>3</v>
      </c>
      <c r="AC18">
        <f t="shared" si="3"/>
        <v>766.75</v>
      </c>
      <c r="AD18">
        <f t="shared" si="3"/>
        <v>814.5</v>
      </c>
      <c r="AE18">
        <f t="shared" si="3"/>
        <v>1062.5</v>
      </c>
      <c r="AF18">
        <f t="shared" si="3"/>
        <v>931</v>
      </c>
    </row>
    <row r="19" spans="1:32" x14ac:dyDescent="0.3">
      <c r="A19" t="s">
        <v>78</v>
      </c>
      <c r="B19" t="s">
        <v>56</v>
      </c>
      <c r="C19" t="s">
        <v>39</v>
      </c>
      <c r="D19">
        <v>712</v>
      </c>
      <c r="E19">
        <f t="shared" si="0"/>
        <v>672</v>
      </c>
      <c r="F19" t="s">
        <v>40</v>
      </c>
      <c r="H19">
        <v>4</v>
      </c>
      <c r="I19">
        <f>G121</f>
        <v>783</v>
      </c>
      <c r="J19">
        <f>G281</f>
        <v>826.5</v>
      </c>
      <c r="K19">
        <f>G441</f>
        <v>767</v>
      </c>
      <c r="L19">
        <f>G601</f>
        <v>796</v>
      </c>
      <c r="N19" t="s">
        <v>78</v>
      </c>
      <c r="O19" t="s">
        <v>61</v>
      </c>
      <c r="P19" t="s">
        <v>39</v>
      </c>
      <c r="Q19">
        <v>1271</v>
      </c>
      <c r="R19">
        <f t="shared" si="1"/>
        <v>1231</v>
      </c>
      <c r="S19" t="s">
        <v>45</v>
      </c>
      <c r="U19">
        <v>4</v>
      </c>
      <c r="V19">
        <f>T121</f>
        <v>996</v>
      </c>
      <c r="W19">
        <f>T281</f>
        <v>1214.5</v>
      </c>
      <c r="X19">
        <f>T441</f>
        <v>932</v>
      </c>
      <c r="Y19">
        <f>T601</f>
        <v>903</v>
      </c>
      <c r="AB19">
        <v>4</v>
      </c>
      <c r="AC19">
        <f t="shared" si="3"/>
        <v>889.5</v>
      </c>
      <c r="AD19">
        <f t="shared" si="3"/>
        <v>1020.5</v>
      </c>
      <c r="AE19">
        <f t="shared" si="3"/>
        <v>849.5</v>
      </c>
      <c r="AF19">
        <f t="shared" si="3"/>
        <v>849.5</v>
      </c>
    </row>
    <row r="20" spans="1:32" x14ac:dyDescent="0.3">
      <c r="A20" t="s">
        <v>78</v>
      </c>
      <c r="B20" t="s">
        <v>56</v>
      </c>
      <c r="C20" t="s">
        <v>39</v>
      </c>
      <c r="D20">
        <v>903</v>
      </c>
      <c r="E20">
        <f t="shared" si="0"/>
        <v>863</v>
      </c>
      <c r="F20" t="s">
        <v>40</v>
      </c>
      <c r="H20">
        <v>5</v>
      </c>
      <c r="I20">
        <f>G131</f>
        <v>708</v>
      </c>
      <c r="J20">
        <f>G291</f>
        <v>721</v>
      </c>
      <c r="K20">
        <f>G451</f>
        <v>783</v>
      </c>
      <c r="L20">
        <f>G611</f>
        <v>763.5</v>
      </c>
      <c r="N20" t="s">
        <v>78</v>
      </c>
      <c r="O20" t="s">
        <v>61</v>
      </c>
      <c r="P20" t="s">
        <v>39</v>
      </c>
      <c r="Q20">
        <v>936</v>
      </c>
      <c r="R20">
        <f t="shared" si="1"/>
        <v>896</v>
      </c>
      <c r="S20" t="s">
        <v>40</v>
      </c>
      <c r="U20">
        <v>5</v>
      </c>
      <c r="V20">
        <f>T131</f>
        <v>775.5</v>
      </c>
      <c r="W20">
        <f>T291</f>
        <v>854.5</v>
      </c>
      <c r="X20">
        <f>T451</f>
        <v>791.5</v>
      </c>
      <c r="Y20">
        <f>T611</f>
        <v>814.5</v>
      </c>
      <c r="AB20">
        <v>5</v>
      </c>
      <c r="AC20">
        <f t="shared" si="3"/>
        <v>741.75</v>
      </c>
      <c r="AD20">
        <f t="shared" si="3"/>
        <v>787.75</v>
      </c>
      <c r="AE20">
        <f t="shared" si="3"/>
        <v>787.25</v>
      </c>
      <c r="AF20">
        <f t="shared" si="3"/>
        <v>789</v>
      </c>
    </row>
    <row r="21" spans="1:32" x14ac:dyDescent="0.3">
      <c r="A21" t="s">
        <v>78</v>
      </c>
      <c r="B21" t="s">
        <v>56</v>
      </c>
      <c r="C21" t="s">
        <v>39</v>
      </c>
      <c r="D21">
        <v>584</v>
      </c>
      <c r="E21">
        <f t="shared" si="0"/>
        <v>544</v>
      </c>
      <c r="F21" t="s">
        <v>40</v>
      </c>
      <c r="G21">
        <f>MEDIAN(E12:E21)</f>
        <v>670.5</v>
      </c>
      <c r="H21">
        <v>6</v>
      </c>
      <c r="I21">
        <f>G141</f>
        <v>720</v>
      </c>
      <c r="J21">
        <f>G301</f>
        <v>620</v>
      </c>
      <c r="K21">
        <f>G461</f>
        <v>706</v>
      </c>
      <c r="L21">
        <f>G621</f>
        <v>750.5</v>
      </c>
      <c r="N21" t="s">
        <v>78</v>
      </c>
      <c r="O21" t="s">
        <v>61</v>
      </c>
      <c r="P21" t="s">
        <v>49</v>
      </c>
      <c r="Q21">
        <v>1463</v>
      </c>
      <c r="R21">
        <f t="shared" si="1"/>
        <v>1423</v>
      </c>
      <c r="S21" t="s">
        <v>45</v>
      </c>
      <c r="T21">
        <f>MEDIAN(R12:R21)</f>
        <v>927.5</v>
      </c>
      <c r="U21">
        <v>6</v>
      </c>
      <c r="V21">
        <f>T141</f>
        <v>908.5</v>
      </c>
      <c r="W21">
        <f>T301</f>
        <v>868</v>
      </c>
      <c r="X21">
        <f>T461</f>
        <v>790.5</v>
      </c>
      <c r="Y21">
        <f>T621</f>
        <v>956</v>
      </c>
      <c r="AB21">
        <v>6</v>
      </c>
      <c r="AC21">
        <f t="shared" si="3"/>
        <v>814.25</v>
      </c>
      <c r="AD21">
        <f t="shared" si="3"/>
        <v>744</v>
      </c>
      <c r="AE21">
        <f t="shared" si="3"/>
        <v>748.25</v>
      </c>
      <c r="AF21">
        <f t="shared" si="3"/>
        <v>853.25</v>
      </c>
    </row>
    <row r="22" spans="1:32" x14ac:dyDescent="0.3">
      <c r="A22" t="s">
        <v>79</v>
      </c>
      <c r="B22" t="s">
        <v>56</v>
      </c>
      <c r="C22" t="s">
        <v>39</v>
      </c>
      <c r="D22">
        <v>711</v>
      </c>
      <c r="E22">
        <f t="shared" si="0"/>
        <v>671</v>
      </c>
      <c r="F22" t="s">
        <v>40</v>
      </c>
      <c r="H22">
        <v>7</v>
      </c>
      <c r="I22">
        <f>G151</f>
        <v>681</v>
      </c>
      <c r="J22">
        <f>G311</f>
        <v>703</v>
      </c>
      <c r="K22">
        <f>G471</f>
        <v>680</v>
      </c>
      <c r="L22">
        <f>G631</f>
        <v>718.5</v>
      </c>
      <c r="N22" t="s">
        <v>79</v>
      </c>
      <c r="O22" t="s">
        <v>61</v>
      </c>
      <c r="P22" t="s">
        <v>39</v>
      </c>
      <c r="Q22">
        <v>802</v>
      </c>
      <c r="R22">
        <f t="shared" si="1"/>
        <v>762</v>
      </c>
      <c r="S22" t="s">
        <v>40</v>
      </c>
      <c r="U22">
        <v>7</v>
      </c>
      <c r="V22">
        <f>T151</f>
        <v>775</v>
      </c>
      <c r="W22">
        <f>T311</f>
        <v>775</v>
      </c>
      <c r="X22">
        <f>T471</f>
        <v>941.5</v>
      </c>
      <c r="Y22">
        <f>T631</f>
        <v>808</v>
      </c>
      <c r="AB22">
        <v>7</v>
      </c>
      <c r="AC22">
        <f t="shared" si="3"/>
        <v>728</v>
      </c>
      <c r="AD22">
        <f t="shared" si="3"/>
        <v>739</v>
      </c>
      <c r="AE22">
        <f t="shared" si="3"/>
        <v>810.75</v>
      </c>
      <c r="AF22">
        <f t="shared" si="3"/>
        <v>763.25</v>
      </c>
    </row>
    <row r="23" spans="1:32" x14ac:dyDescent="0.3">
      <c r="A23" t="s">
        <v>79</v>
      </c>
      <c r="B23" t="s">
        <v>56</v>
      </c>
      <c r="C23" t="s">
        <v>39</v>
      </c>
      <c r="D23">
        <v>887</v>
      </c>
      <c r="E23">
        <f t="shared" si="0"/>
        <v>847</v>
      </c>
      <c r="F23" t="s">
        <v>40</v>
      </c>
      <c r="H23">
        <v>8</v>
      </c>
      <c r="I23">
        <f>G161</f>
        <v>739.5</v>
      </c>
      <c r="J23">
        <f>G321</f>
        <v>679.5</v>
      </c>
      <c r="K23">
        <f>G481</f>
        <v>703</v>
      </c>
      <c r="L23">
        <f>G641</f>
        <v>663</v>
      </c>
      <c r="N23" t="s">
        <v>79</v>
      </c>
      <c r="O23" t="s">
        <v>61</v>
      </c>
      <c r="P23" t="s">
        <v>39</v>
      </c>
      <c r="Q23">
        <v>1122</v>
      </c>
      <c r="R23">
        <f t="shared" si="1"/>
        <v>1082</v>
      </c>
      <c r="S23" t="s">
        <v>45</v>
      </c>
      <c r="U23">
        <v>8</v>
      </c>
      <c r="V23">
        <f>T161</f>
        <v>822.5</v>
      </c>
      <c r="W23">
        <f>T321</f>
        <v>780</v>
      </c>
      <c r="X23">
        <f>T481</f>
        <v>823</v>
      </c>
      <c r="Y23">
        <f>T641</f>
        <v>831</v>
      </c>
      <c r="AB23">
        <v>8</v>
      </c>
      <c r="AC23">
        <f t="shared" si="3"/>
        <v>781</v>
      </c>
      <c r="AD23">
        <f t="shared" si="3"/>
        <v>729.75</v>
      </c>
      <c r="AE23">
        <f t="shared" si="3"/>
        <v>763</v>
      </c>
      <c r="AF23">
        <f t="shared" si="3"/>
        <v>747</v>
      </c>
    </row>
    <row r="24" spans="1:32" x14ac:dyDescent="0.3">
      <c r="A24" t="s">
        <v>79</v>
      </c>
      <c r="B24" t="s">
        <v>56</v>
      </c>
      <c r="C24" t="s">
        <v>39</v>
      </c>
      <c r="D24">
        <v>698</v>
      </c>
      <c r="E24">
        <f t="shared" si="0"/>
        <v>658</v>
      </c>
      <c r="F24" t="s">
        <v>40</v>
      </c>
      <c r="N24" t="s">
        <v>79</v>
      </c>
      <c r="O24" t="s">
        <v>61</v>
      </c>
      <c r="P24" t="s">
        <v>39</v>
      </c>
      <c r="Q24">
        <v>1010</v>
      </c>
      <c r="R24">
        <f t="shared" si="1"/>
        <v>970</v>
      </c>
      <c r="S24" t="s">
        <v>40</v>
      </c>
    </row>
    <row r="25" spans="1:32" x14ac:dyDescent="0.3">
      <c r="A25" t="s">
        <v>79</v>
      </c>
      <c r="B25" t="s">
        <v>56</v>
      </c>
      <c r="C25" t="s">
        <v>39</v>
      </c>
      <c r="D25">
        <v>903</v>
      </c>
      <c r="E25">
        <f t="shared" si="0"/>
        <v>863</v>
      </c>
      <c r="F25" t="s">
        <v>40</v>
      </c>
      <c r="N25" t="s">
        <v>79</v>
      </c>
      <c r="O25" t="s">
        <v>61</v>
      </c>
      <c r="P25" t="s">
        <v>39</v>
      </c>
      <c r="Q25">
        <v>807</v>
      </c>
      <c r="R25">
        <f t="shared" si="1"/>
        <v>767</v>
      </c>
      <c r="S25" t="s">
        <v>45</v>
      </c>
    </row>
    <row r="26" spans="1:32" x14ac:dyDescent="0.3">
      <c r="A26" t="s">
        <v>79</v>
      </c>
      <c r="B26" t="s">
        <v>56</v>
      </c>
      <c r="C26" t="s">
        <v>39</v>
      </c>
      <c r="D26">
        <v>854</v>
      </c>
      <c r="E26">
        <f t="shared" si="0"/>
        <v>814</v>
      </c>
      <c r="F26" t="s">
        <v>40</v>
      </c>
      <c r="N26" t="s">
        <v>79</v>
      </c>
      <c r="O26" t="s">
        <v>61</v>
      </c>
      <c r="P26" t="s">
        <v>39</v>
      </c>
      <c r="Q26">
        <v>934</v>
      </c>
      <c r="R26">
        <f t="shared" si="1"/>
        <v>894</v>
      </c>
      <c r="S26" t="s">
        <v>40</v>
      </c>
    </row>
    <row r="27" spans="1:32" x14ac:dyDescent="0.3">
      <c r="A27" t="s">
        <v>79</v>
      </c>
      <c r="B27" t="s">
        <v>56</v>
      </c>
      <c r="C27" t="s">
        <v>39</v>
      </c>
      <c r="D27">
        <v>920</v>
      </c>
      <c r="E27">
        <f t="shared" si="0"/>
        <v>880</v>
      </c>
      <c r="F27" t="s">
        <v>40</v>
      </c>
      <c r="N27" t="s">
        <v>79</v>
      </c>
      <c r="O27" t="s">
        <v>61</v>
      </c>
      <c r="P27" t="s">
        <v>39</v>
      </c>
      <c r="Q27">
        <v>742</v>
      </c>
      <c r="R27">
        <f t="shared" si="1"/>
        <v>702</v>
      </c>
      <c r="S27" t="s">
        <v>45</v>
      </c>
    </row>
    <row r="28" spans="1:32" x14ac:dyDescent="0.3">
      <c r="A28" t="s">
        <v>79</v>
      </c>
      <c r="B28" t="s">
        <v>56</v>
      </c>
      <c r="C28" t="s">
        <v>49</v>
      </c>
      <c r="D28">
        <v>790</v>
      </c>
      <c r="E28">
        <f t="shared" si="0"/>
        <v>750</v>
      </c>
      <c r="F28" t="s">
        <v>40</v>
      </c>
      <c r="N28" t="s">
        <v>79</v>
      </c>
      <c r="O28" t="s">
        <v>61</v>
      </c>
      <c r="P28" t="s">
        <v>39</v>
      </c>
      <c r="Q28">
        <v>678</v>
      </c>
      <c r="R28">
        <f t="shared" si="1"/>
        <v>638</v>
      </c>
      <c r="S28" t="s">
        <v>45</v>
      </c>
    </row>
    <row r="29" spans="1:32" x14ac:dyDescent="0.3">
      <c r="A29" t="s">
        <v>79</v>
      </c>
      <c r="B29" t="s">
        <v>56</v>
      </c>
      <c r="C29" t="s">
        <v>39</v>
      </c>
      <c r="D29">
        <v>1000</v>
      </c>
      <c r="E29">
        <f t="shared" si="0"/>
        <v>960</v>
      </c>
      <c r="F29" t="s">
        <v>40</v>
      </c>
      <c r="N29" t="s">
        <v>79</v>
      </c>
      <c r="O29" t="s">
        <v>61</v>
      </c>
      <c r="P29" t="s">
        <v>39</v>
      </c>
      <c r="Q29">
        <v>952</v>
      </c>
      <c r="R29">
        <f t="shared" si="1"/>
        <v>912</v>
      </c>
      <c r="S29" t="s">
        <v>45</v>
      </c>
    </row>
    <row r="30" spans="1:32" x14ac:dyDescent="0.3">
      <c r="A30" t="s">
        <v>79</v>
      </c>
      <c r="B30" t="s">
        <v>56</v>
      </c>
      <c r="C30" t="s">
        <v>39</v>
      </c>
      <c r="D30">
        <v>1783</v>
      </c>
      <c r="E30">
        <f t="shared" si="0"/>
        <v>1743</v>
      </c>
      <c r="F30" t="s">
        <v>40</v>
      </c>
      <c r="N30" t="s">
        <v>79</v>
      </c>
      <c r="O30" t="s">
        <v>61</v>
      </c>
      <c r="P30" t="s">
        <v>49</v>
      </c>
      <c r="Q30">
        <v>872</v>
      </c>
      <c r="R30">
        <f t="shared" si="1"/>
        <v>832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839</v>
      </c>
      <c r="E31">
        <f t="shared" si="0"/>
        <v>799</v>
      </c>
      <c r="F31" t="s">
        <v>40</v>
      </c>
      <c r="G31">
        <f>MEDIAN(E22:E31)</f>
        <v>830.5</v>
      </c>
      <c r="N31" t="s">
        <v>79</v>
      </c>
      <c r="O31" t="s">
        <v>61</v>
      </c>
      <c r="P31" t="s">
        <v>39</v>
      </c>
      <c r="Q31">
        <v>903</v>
      </c>
      <c r="R31">
        <f t="shared" si="1"/>
        <v>863</v>
      </c>
      <c r="S31" t="s">
        <v>40</v>
      </c>
      <c r="T31">
        <f>MEDIAN(R22:R31)</f>
        <v>847.5</v>
      </c>
    </row>
    <row r="32" spans="1:32" x14ac:dyDescent="0.3">
      <c r="A32" t="s">
        <v>80</v>
      </c>
      <c r="B32" t="s">
        <v>56</v>
      </c>
      <c r="C32" t="s">
        <v>49</v>
      </c>
      <c r="D32">
        <v>759</v>
      </c>
      <c r="E32">
        <f t="shared" si="0"/>
        <v>719</v>
      </c>
      <c r="F32" t="s">
        <v>40</v>
      </c>
      <c r="N32" t="s">
        <v>80</v>
      </c>
      <c r="O32" t="s">
        <v>61</v>
      </c>
      <c r="P32" t="s">
        <v>39</v>
      </c>
      <c r="Q32">
        <v>946</v>
      </c>
      <c r="R32">
        <f t="shared" si="1"/>
        <v>906</v>
      </c>
      <c r="S32" t="s">
        <v>40</v>
      </c>
    </row>
    <row r="33" spans="1:20" x14ac:dyDescent="0.3">
      <c r="A33" t="s">
        <v>80</v>
      </c>
      <c r="B33" t="s">
        <v>56</v>
      </c>
      <c r="C33" t="s">
        <v>39</v>
      </c>
      <c r="D33">
        <v>807</v>
      </c>
      <c r="E33">
        <f t="shared" si="0"/>
        <v>767</v>
      </c>
      <c r="F33" t="s">
        <v>40</v>
      </c>
      <c r="N33" t="s">
        <v>80</v>
      </c>
      <c r="O33" t="s">
        <v>61</v>
      </c>
      <c r="P33" t="s">
        <v>39</v>
      </c>
      <c r="Q33">
        <v>1143</v>
      </c>
      <c r="R33">
        <f t="shared" si="1"/>
        <v>1103</v>
      </c>
      <c r="S33" t="s">
        <v>45</v>
      </c>
    </row>
    <row r="34" spans="1:20" x14ac:dyDescent="0.3">
      <c r="A34" t="s">
        <v>80</v>
      </c>
      <c r="B34" t="s">
        <v>56</v>
      </c>
      <c r="C34" t="s">
        <v>39</v>
      </c>
      <c r="D34">
        <v>951</v>
      </c>
      <c r="E34">
        <f t="shared" si="0"/>
        <v>911</v>
      </c>
      <c r="F34" t="s">
        <v>40</v>
      </c>
      <c r="N34" t="s">
        <v>80</v>
      </c>
      <c r="O34" t="s">
        <v>61</v>
      </c>
      <c r="P34" t="s">
        <v>39</v>
      </c>
      <c r="Q34">
        <v>706</v>
      </c>
      <c r="R34">
        <f t="shared" si="1"/>
        <v>666</v>
      </c>
      <c r="S34" t="s">
        <v>40</v>
      </c>
    </row>
    <row r="35" spans="1:20" x14ac:dyDescent="0.3">
      <c r="A35" t="s">
        <v>80</v>
      </c>
      <c r="B35" t="s">
        <v>56</v>
      </c>
      <c r="C35" t="s">
        <v>39</v>
      </c>
      <c r="D35">
        <v>823</v>
      </c>
      <c r="E35">
        <f t="shared" si="0"/>
        <v>783</v>
      </c>
      <c r="F35" t="s">
        <v>40</v>
      </c>
      <c r="N35" t="s">
        <v>80</v>
      </c>
      <c r="O35" t="s">
        <v>61</v>
      </c>
      <c r="P35" t="s">
        <v>39</v>
      </c>
      <c r="Q35">
        <v>772</v>
      </c>
      <c r="R35">
        <f t="shared" si="1"/>
        <v>732</v>
      </c>
      <c r="S35" t="s">
        <v>45</v>
      </c>
    </row>
    <row r="36" spans="1:20" x14ac:dyDescent="0.3">
      <c r="A36" t="s">
        <v>80</v>
      </c>
      <c r="B36" t="s">
        <v>56</v>
      </c>
      <c r="C36" t="s">
        <v>39</v>
      </c>
      <c r="D36">
        <v>994</v>
      </c>
      <c r="E36">
        <f t="shared" si="0"/>
        <v>954</v>
      </c>
      <c r="F36" t="s">
        <v>40</v>
      </c>
      <c r="N36" t="s">
        <v>80</v>
      </c>
      <c r="O36" t="s">
        <v>61</v>
      </c>
      <c r="P36" t="s">
        <v>39</v>
      </c>
      <c r="Q36">
        <v>967</v>
      </c>
      <c r="R36">
        <f t="shared" si="1"/>
        <v>927</v>
      </c>
      <c r="S36" t="s">
        <v>40</v>
      </c>
    </row>
    <row r="37" spans="1:20" x14ac:dyDescent="0.3">
      <c r="A37" t="s">
        <v>80</v>
      </c>
      <c r="B37" t="s">
        <v>56</v>
      </c>
      <c r="C37" t="s">
        <v>49</v>
      </c>
      <c r="D37">
        <v>967</v>
      </c>
      <c r="E37">
        <f t="shared" si="0"/>
        <v>927</v>
      </c>
      <c r="F37" t="s">
        <v>40</v>
      </c>
      <c r="N37" t="s">
        <v>80</v>
      </c>
      <c r="O37" t="s">
        <v>61</v>
      </c>
      <c r="P37" t="s">
        <v>49</v>
      </c>
      <c r="Q37">
        <v>806</v>
      </c>
      <c r="R37">
        <f t="shared" si="1"/>
        <v>766</v>
      </c>
      <c r="S37" t="s">
        <v>40</v>
      </c>
    </row>
    <row r="38" spans="1:20" x14ac:dyDescent="0.3">
      <c r="A38" t="s">
        <v>80</v>
      </c>
      <c r="B38" t="s">
        <v>56</v>
      </c>
      <c r="C38" t="s">
        <v>49</v>
      </c>
      <c r="D38">
        <v>597</v>
      </c>
      <c r="E38">
        <f t="shared" si="0"/>
        <v>557</v>
      </c>
      <c r="F38" t="s">
        <v>40</v>
      </c>
      <c r="N38" t="s">
        <v>80</v>
      </c>
      <c r="O38" t="s">
        <v>61</v>
      </c>
      <c r="P38" t="s">
        <v>49</v>
      </c>
      <c r="Q38">
        <v>582</v>
      </c>
      <c r="R38">
        <f t="shared" si="1"/>
        <v>542</v>
      </c>
      <c r="S38" t="s">
        <v>40</v>
      </c>
    </row>
    <row r="39" spans="1:20" x14ac:dyDescent="0.3">
      <c r="A39" t="s">
        <v>80</v>
      </c>
      <c r="B39" t="s">
        <v>56</v>
      </c>
      <c r="C39" t="s">
        <v>49</v>
      </c>
      <c r="D39">
        <v>2438</v>
      </c>
      <c r="E39">
        <f t="shared" si="0"/>
        <v>2398</v>
      </c>
      <c r="F39" t="s">
        <v>40</v>
      </c>
      <c r="N39" t="s">
        <v>80</v>
      </c>
      <c r="O39" t="s">
        <v>61</v>
      </c>
      <c r="P39" t="s">
        <v>39</v>
      </c>
      <c r="Q39">
        <v>872</v>
      </c>
      <c r="R39">
        <f t="shared" si="1"/>
        <v>832</v>
      </c>
      <c r="S39" t="s">
        <v>45</v>
      </c>
    </row>
    <row r="40" spans="1:20" x14ac:dyDescent="0.3">
      <c r="A40" t="s">
        <v>80</v>
      </c>
      <c r="B40" t="s">
        <v>56</v>
      </c>
      <c r="C40" t="s">
        <v>39</v>
      </c>
      <c r="D40">
        <v>919</v>
      </c>
      <c r="E40">
        <f t="shared" si="0"/>
        <v>879</v>
      </c>
      <c r="F40" t="s">
        <v>40</v>
      </c>
      <c r="N40" t="s">
        <v>80</v>
      </c>
      <c r="O40" t="s">
        <v>61</v>
      </c>
      <c r="P40" t="s">
        <v>39</v>
      </c>
      <c r="Q40">
        <v>871</v>
      </c>
      <c r="R40">
        <f t="shared" si="1"/>
        <v>831</v>
      </c>
      <c r="S40" t="s">
        <v>45</v>
      </c>
    </row>
    <row r="41" spans="1:20" x14ac:dyDescent="0.3">
      <c r="A41" t="s">
        <v>80</v>
      </c>
      <c r="B41" t="s">
        <v>56</v>
      </c>
      <c r="C41" t="s">
        <v>49</v>
      </c>
      <c r="D41">
        <v>1030</v>
      </c>
      <c r="E41">
        <f t="shared" si="0"/>
        <v>990</v>
      </c>
      <c r="F41" t="s">
        <v>40</v>
      </c>
      <c r="G41">
        <f>MEDIAN(E32:E41)</f>
        <v>895</v>
      </c>
      <c r="N41" t="s">
        <v>80</v>
      </c>
      <c r="O41" t="s">
        <v>61</v>
      </c>
      <c r="P41" t="s">
        <v>49</v>
      </c>
      <c r="Q41">
        <v>708</v>
      </c>
      <c r="R41">
        <f t="shared" si="1"/>
        <v>668</v>
      </c>
      <c r="S41" t="s">
        <v>40</v>
      </c>
      <c r="T41">
        <f>MEDIAN(R32:R41)</f>
        <v>798.5</v>
      </c>
    </row>
    <row r="42" spans="1:20" x14ac:dyDescent="0.3">
      <c r="A42" t="s">
        <v>81</v>
      </c>
      <c r="B42" t="s">
        <v>56</v>
      </c>
      <c r="C42" t="s">
        <v>49</v>
      </c>
      <c r="D42">
        <v>744</v>
      </c>
      <c r="E42">
        <f t="shared" si="0"/>
        <v>704</v>
      </c>
      <c r="F42" t="s">
        <v>40</v>
      </c>
      <c r="N42" t="s">
        <v>81</v>
      </c>
      <c r="O42" t="s">
        <v>61</v>
      </c>
      <c r="P42" t="s">
        <v>49</v>
      </c>
      <c r="Q42">
        <v>823</v>
      </c>
      <c r="R42">
        <f t="shared" si="1"/>
        <v>783</v>
      </c>
      <c r="S42" t="s">
        <v>45</v>
      </c>
    </row>
    <row r="43" spans="1:20" x14ac:dyDescent="0.3">
      <c r="A43" t="s">
        <v>81</v>
      </c>
      <c r="B43" t="s">
        <v>56</v>
      </c>
      <c r="C43" t="s">
        <v>39</v>
      </c>
      <c r="D43">
        <v>1078</v>
      </c>
      <c r="E43">
        <f t="shared" si="0"/>
        <v>1038</v>
      </c>
      <c r="F43" t="s">
        <v>40</v>
      </c>
      <c r="N43" t="s">
        <v>81</v>
      </c>
      <c r="O43" t="s">
        <v>61</v>
      </c>
      <c r="P43" t="s">
        <v>39</v>
      </c>
      <c r="Q43">
        <v>1000</v>
      </c>
      <c r="R43">
        <f t="shared" si="1"/>
        <v>960</v>
      </c>
      <c r="S43" t="s">
        <v>45</v>
      </c>
    </row>
    <row r="44" spans="1:20" x14ac:dyDescent="0.3">
      <c r="A44" t="s">
        <v>81</v>
      </c>
      <c r="B44" t="s">
        <v>56</v>
      </c>
      <c r="C44" t="s">
        <v>49</v>
      </c>
      <c r="D44">
        <v>725</v>
      </c>
      <c r="E44">
        <f t="shared" si="0"/>
        <v>685</v>
      </c>
      <c r="F44" t="s">
        <v>40</v>
      </c>
      <c r="N44" t="s">
        <v>81</v>
      </c>
      <c r="O44" t="s">
        <v>61</v>
      </c>
      <c r="P44" t="s">
        <v>49</v>
      </c>
      <c r="Q44">
        <v>839</v>
      </c>
      <c r="R44">
        <f t="shared" si="1"/>
        <v>799</v>
      </c>
      <c r="S44" t="s">
        <v>45</v>
      </c>
    </row>
    <row r="45" spans="1:20" x14ac:dyDescent="0.3">
      <c r="A45" t="s">
        <v>81</v>
      </c>
      <c r="B45" t="s">
        <v>56</v>
      </c>
      <c r="C45" t="s">
        <v>49</v>
      </c>
      <c r="D45">
        <v>935</v>
      </c>
      <c r="E45">
        <f t="shared" si="0"/>
        <v>895</v>
      </c>
      <c r="F45" t="s">
        <v>40</v>
      </c>
      <c r="N45" t="s">
        <v>81</v>
      </c>
      <c r="O45" t="s">
        <v>61</v>
      </c>
      <c r="P45" t="s">
        <v>39</v>
      </c>
      <c r="Q45">
        <v>839</v>
      </c>
      <c r="R45">
        <f t="shared" si="1"/>
        <v>799</v>
      </c>
      <c r="S45" t="s">
        <v>45</v>
      </c>
    </row>
    <row r="46" spans="1:20" x14ac:dyDescent="0.3">
      <c r="A46" t="s">
        <v>81</v>
      </c>
      <c r="B46" t="s">
        <v>56</v>
      </c>
      <c r="C46" t="s">
        <v>49</v>
      </c>
      <c r="D46">
        <v>632</v>
      </c>
      <c r="E46">
        <f t="shared" si="0"/>
        <v>592</v>
      </c>
      <c r="F46" t="s">
        <v>40</v>
      </c>
      <c r="N46" t="s">
        <v>81</v>
      </c>
      <c r="O46" t="s">
        <v>61</v>
      </c>
      <c r="P46" t="s">
        <v>49</v>
      </c>
      <c r="Q46">
        <v>978</v>
      </c>
      <c r="R46">
        <f t="shared" si="1"/>
        <v>938</v>
      </c>
      <c r="S46" t="s">
        <v>40</v>
      </c>
    </row>
    <row r="47" spans="1:20" x14ac:dyDescent="0.3">
      <c r="A47" t="s">
        <v>81</v>
      </c>
      <c r="B47" t="s">
        <v>56</v>
      </c>
      <c r="C47" t="s">
        <v>39</v>
      </c>
      <c r="D47">
        <v>1079</v>
      </c>
      <c r="E47">
        <f t="shared" si="0"/>
        <v>1039</v>
      </c>
      <c r="F47" t="s">
        <v>40</v>
      </c>
      <c r="N47" t="s">
        <v>81</v>
      </c>
      <c r="O47" t="s">
        <v>61</v>
      </c>
      <c r="P47" t="s">
        <v>49</v>
      </c>
      <c r="Q47">
        <v>775</v>
      </c>
      <c r="R47">
        <f t="shared" si="1"/>
        <v>735</v>
      </c>
      <c r="S47" t="s">
        <v>40</v>
      </c>
    </row>
    <row r="48" spans="1:20" x14ac:dyDescent="0.3">
      <c r="A48" t="s">
        <v>81</v>
      </c>
      <c r="B48" t="s">
        <v>56</v>
      </c>
      <c r="C48" t="s">
        <v>49</v>
      </c>
      <c r="D48">
        <v>863</v>
      </c>
      <c r="E48">
        <f t="shared" si="0"/>
        <v>823</v>
      </c>
      <c r="F48" t="s">
        <v>40</v>
      </c>
      <c r="N48" t="s">
        <v>81</v>
      </c>
      <c r="O48" t="s">
        <v>61</v>
      </c>
      <c r="P48" t="s">
        <v>39</v>
      </c>
      <c r="Q48">
        <v>951</v>
      </c>
      <c r="R48">
        <f t="shared" si="1"/>
        <v>911</v>
      </c>
      <c r="S48" t="s">
        <v>40</v>
      </c>
    </row>
    <row r="49" spans="1:20" x14ac:dyDescent="0.3">
      <c r="A49" t="s">
        <v>81</v>
      </c>
      <c r="B49" t="s">
        <v>56</v>
      </c>
      <c r="C49" t="s">
        <v>49</v>
      </c>
      <c r="D49">
        <v>1062</v>
      </c>
      <c r="E49">
        <f t="shared" si="0"/>
        <v>1022</v>
      </c>
      <c r="F49" t="s">
        <v>40</v>
      </c>
      <c r="N49" t="s">
        <v>81</v>
      </c>
      <c r="O49" t="s">
        <v>61</v>
      </c>
      <c r="P49" t="s">
        <v>39</v>
      </c>
      <c r="Q49">
        <v>994</v>
      </c>
      <c r="R49">
        <f t="shared" si="1"/>
        <v>954</v>
      </c>
      <c r="S49" t="s">
        <v>40</v>
      </c>
    </row>
    <row r="50" spans="1:20" x14ac:dyDescent="0.3">
      <c r="A50" t="s">
        <v>81</v>
      </c>
      <c r="B50" t="s">
        <v>56</v>
      </c>
      <c r="C50" t="s">
        <v>39</v>
      </c>
      <c r="D50">
        <v>967</v>
      </c>
      <c r="E50">
        <f t="shared" si="0"/>
        <v>927</v>
      </c>
      <c r="F50" t="s">
        <v>40</v>
      </c>
      <c r="N50" t="s">
        <v>81</v>
      </c>
      <c r="O50" t="s">
        <v>61</v>
      </c>
      <c r="P50" t="s">
        <v>39</v>
      </c>
      <c r="Q50">
        <v>1238</v>
      </c>
      <c r="R50">
        <f t="shared" si="1"/>
        <v>1198</v>
      </c>
      <c r="S50" t="s">
        <v>45</v>
      </c>
    </row>
    <row r="51" spans="1:20" x14ac:dyDescent="0.3">
      <c r="A51" t="s">
        <v>81</v>
      </c>
      <c r="B51" t="s">
        <v>56</v>
      </c>
      <c r="C51" t="s">
        <v>39</v>
      </c>
      <c r="D51">
        <v>1450</v>
      </c>
      <c r="E51">
        <f t="shared" si="0"/>
        <v>1410</v>
      </c>
      <c r="F51" t="s">
        <v>40</v>
      </c>
      <c r="G51">
        <f>MEDIAN(E42:E51)</f>
        <v>911</v>
      </c>
      <c r="N51" t="s">
        <v>81</v>
      </c>
      <c r="O51" t="s">
        <v>61</v>
      </c>
      <c r="P51" t="s">
        <v>49</v>
      </c>
      <c r="Q51">
        <v>2198</v>
      </c>
      <c r="R51">
        <f t="shared" si="1"/>
        <v>2158</v>
      </c>
      <c r="S51" t="s">
        <v>45</v>
      </c>
      <c r="T51">
        <f>MEDIAN(R42:R51)</f>
        <v>924.5</v>
      </c>
    </row>
    <row r="52" spans="1:20" x14ac:dyDescent="0.3">
      <c r="A52" t="s">
        <v>82</v>
      </c>
      <c r="B52" t="s">
        <v>56</v>
      </c>
      <c r="C52" t="s">
        <v>49</v>
      </c>
      <c r="D52">
        <v>1045</v>
      </c>
      <c r="E52">
        <f t="shared" si="0"/>
        <v>1005</v>
      </c>
      <c r="F52" t="s">
        <v>40</v>
      </c>
      <c r="N52" t="s">
        <v>82</v>
      </c>
      <c r="O52" t="s">
        <v>61</v>
      </c>
      <c r="P52" t="s">
        <v>39</v>
      </c>
      <c r="Q52">
        <v>1176</v>
      </c>
      <c r="R52">
        <f t="shared" si="1"/>
        <v>1136</v>
      </c>
      <c r="S52" t="s">
        <v>40</v>
      </c>
    </row>
    <row r="53" spans="1:20" x14ac:dyDescent="0.3">
      <c r="A53" t="s">
        <v>82</v>
      </c>
      <c r="B53" t="s">
        <v>56</v>
      </c>
      <c r="C53" t="s">
        <v>49</v>
      </c>
      <c r="D53">
        <v>807</v>
      </c>
      <c r="E53">
        <f t="shared" si="0"/>
        <v>767</v>
      </c>
      <c r="F53" t="s">
        <v>40</v>
      </c>
      <c r="N53" t="s">
        <v>82</v>
      </c>
      <c r="O53" t="s">
        <v>61</v>
      </c>
      <c r="P53" t="s">
        <v>39</v>
      </c>
      <c r="Q53">
        <v>2018</v>
      </c>
      <c r="R53">
        <f t="shared" si="1"/>
        <v>1978</v>
      </c>
      <c r="S53" t="s">
        <v>45</v>
      </c>
    </row>
    <row r="54" spans="1:20" x14ac:dyDescent="0.3">
      <c r="A54" t="s">
        <v>82</v>
      </c>
      <c r="B54" t="s">
        <v>56</v>
      </c>
      <c r="C54" t="s">
        <v>49</v>
      </c>
      <c r="D54">
        <v>1147</v>
      </c>
      <c r="E54">
        <f t="shared" si="0"/>
        <v>1107</v>
      </c>
      <c r="F54" t="s">
        <v>40</v>
      </c>
      <c r="N54" t="s">
        <v>82</v>
      </c>
      <c r="O54" t="s">
        <v>61</v>
      </c>
      <c r="P54" t="s">
        <v>39</v>
      </c>
      <c r="Q54">
        <v>1207</v>
      </c>
      <c r="R54">
        <f t="shared" si="1"/>
        <v>1167</v>
      </c>
      <c r="S54" t="s">
        <v>40</v>
      </c>
    </row>
    <row r="55" spans="1:20" x14ac:dyDescent="0.3">
      <c r="A55" t="s">
        <v>82</v>
      </c>
      <c r="B55" t="s">
        <v>56</v>
      </c>
      <c r="C55" t="s">
        <v>49</v>
      </c>
      <c r="D55">
        <v>1367</v>
      </c>
      <c r="E55">
        <f t="shared" si="0"/>
        <v>1327</v>
      </c>
      <c r="F55" t="s">
        <v>40</v>
      </c>
      <c r="N55" t="s">
        <v>82</v>
      </c>
      <c r="O55" t="s">
        <v>61</v>
      </c>
      <c r="P55" t="s">
        <v>49</v>
      </c>
      <c r="Q55">
        <v>806</v>
      </c>
      <c r="R55">
        <f t="shared" si="1"/>
        <v>766</v>
      </c>
      <c r="S55" t="s">
        <v>40</v>
      </c>
    </row>
    <row r="56" spans="1:20" x14ac:dyDescent="0.3">
      <c r="A56" t="s">
        <v>82</v>
      </c>
      <c r="B56" t="s">
        <v>56</v>
      </c>
      <c r="C56" t="s">
        <v>49</v>
      </c>
      <c r="D56">
        <v>823</v>
      </c>
      <c r="E56">
        <f t="shared" si="0"/>
        <v>783</v>
      </c>
      <c r="F56" t="s">
        <v>40</v>
      </c>
      <c r="N56" t="s">
        <v>82</v>
      </c>
      <c r="O56" t="s">
        <v>61</v>
      </c>
      <c r="P56" t="s">
        <v>49</v>
      </c>
      <c r="Q56">
        <v>823</v>
      </c>
      <c r="R56">
        <f t="shared" si="1"/>
        <v>783</v>
      </c>
      <c r="S56" t="s">
        <v>45</v>
      </c>
    </row>
    <row r="57" spans="1:20" x14ac:dyDescent="0.3">
      <c r="A57" t="s">
        <v>82</v>
      </c>
      <c r="B57" t="s">
        <v>56</v>
      </c>
      <c r="C57" t="s">
        <v>49</v>
      </c>
      <c r="D57">
        <v>726</v>
      </c>
      <c r="E57">
        <f t="shared" si="0"/>
        <v>686</v>
      </c>
      <c r="F57" t="s">
        <v>40</v>
      </c>
      <c r="N57" t="s">
        <v>82</v>
      </c>
      <c r="O57" t="s">
        <v>61</v>
      </c>
      <c r="P57" t="s">
        <v>39</v>
      </c>
      <c r="Q57">
        <v>966</v>
      </c>
      <c r="R57">
        <f t="shared" si="1"/>
        <v>926</v>
      </c>
      <c r="S57" t="s">
        <v>45</v>
      </c>
    </row>
    <row r="58" spans="1:20" x14ac:dyDescent="0.3">
      <c r="A58" t="s">
        <v>82</v>
      </c>
      <c r="B58" t="s">
        <v>56</v>
      </c>
      <c r="C58" t="s">
        <v>49</v>
      </c>
      <c r="D58">
        <v>631</v>
      </c>
      <c r="E58">
        <f t="shared" si="0"/>
        <v>591</v>
      </c>
      <c r="F58" t="s">
        <v>40</v>
      </c>
      <c r="N58" t="s">
        <v>82</v>
      </c>
      <c r="O58" t="s">
        <v>61</v>
      </c>
      <c r="P58" t="s">
        <v>39</v>
      </c>
      <c r="Q58">
        <v>1397</v>
      </c>
      <c r="R58">
        <f t="shared" si="1"/>
        <v>1357</v>
      </c>
      <c r="S58" t="s">
        <v>45</v>
      </c>
    </row>
    <row r="59" spans="1:20" x14ac:dyDescent="0.3">
      <c r="A59" t="s">
        <v>82</v>
      </c>
      <c r="B59" t="s">
        <v>56</v>
      </c>
      <c r="C59" t="s">
        <v>49</v>
      </c>
      <c r="D59">
        <v>1079</v>
      </c>
      <c r="E59">
        <f t="shared" si="0"/>
        <v>1039</v>
      </c>
      <c r="F59" t="s">
        <v>40</v>
      </c>
      <c r="N59" t="s">
        <v>82</v>
      </c>
      <c r="O59" t="s">
        <v>61</v>
      </c>
      <c r="P59" t="s">
        <v>39</v>
      </c>
      <c r="Q59">
        <v>854</v>
      </c>
      <c r="R59">
        <f t="shared" si="1"/>
        <v>814</v>
      </c>
      <c r="S59" t="s">
        <v>45</v>
      </c>
    </row>
    <row r="60" spans="1:20" x14ac:dyDescent="0.3">
      <c r="A60" t="s">
        <v>82</v>
      </c>
      <c r="B60" t="s">
        <v>56</v>
      </c>
      <c r="C60" t="s">
        <v>49</v>
      </c>
      <c r="D60">
        <v>677</v>
      </c>
      <c r="E60">
        <f t="shared" si="0"/>
        <v>637</v>
      </c>
      <c r="F60" t="s">
        <v>40</v>
      </c>
      <c r="N60" t="s">
        <v>82</v>
      </c>
      <c r="O60" t="s">
        <v>61</v>
      </c>
      <c r="P60" t="s">
        <v>49</v>
      </c>
      <c r="Q60">
        <v>950</v>
      </c>
      <c r="R60">
        <f t="shared" si="1"/>
        <v>910</v>
      </c>
      <c r="S60" t="s">
        <v>40</v>
      </c>
    </row>
    <row r="61" spans="1:20" x14ac:dyDescent="0.3">
      <c r="A61" t="s">
        <v>82</v>
      </c>
      <c r="B61" t="s">
        <v>56</v>
      </c>
      <c r="C61" t="s">
        <v>49</v>
      </c>
      <c r="D61">
        <v>743</v>
      </c>
      <c r="E61">
        <f t="shared" si="0"/>
        <v>703</v>
      </c>
      <c r="F61" t="s">
        <v>40</v>
      </c>
      <c r="G61">
        <f>MEDIAN(E52:E61)</f>
        <v>775</v>
      </c>
      <c r="N61" t="s">
        <v>82</v>
      </c>
      <c r="O61" t="s">
        <v>61</v>
      </c>
      <c r="P61" t="s">
        <v>49</v>
      </c>
      <c r="Q61">
        <v>679</v>
      </c>
      <c r="R61">
        <f t="shared" si="1"/>
        <v>639</v>
      </c>
      <c r="S61" t="s">
        <v>45</v>
      </c>
      <c r="T61">
        <f>MEDIAN(R52:R61)</f>
        <v>918</v>
      </c>
    </row>
    <row r="62" spans="1:20" x14ac:dyDescent="0.3">
      <c r="A62" t="s">
        <v>83</v>
      </c>
      <c r="B62" t="s">
        <v>56</v>
      </c>
      <c r="C62" t="s">
        <v>49</v>
      </c>
      <c r="D62">
        <v>823</v>
      </c>
      <c r="E62">
        <f t="shared" si="0"/>
        <v>783</v>
      </c>
      <c r="F62" t="s">
        <v>40</v>
      </c>
      <c r="N62" t="s">
        <v>83</v>
      </c>
      <c r="O62" t="s">
        <v>61</v>
      </c>
      <c r="P62" t="s">
        <v>39</v>
      </c>
      <c r="Q62">
        <v>920</v>
      </c>
      <c r="R62">
        <f t="shared" si="1"/>
        <v>880</v>
      </c>
      <c r="S62" t="s">
        <v>45</v>
      </c>
    </row>
    <row r="63" spans="1:20" x14ac:dyDescent="0.3">
      <c r="A63" t="s">
        <v>83</v>
      </c>
      <c r="B63" t="s">
        <v>56</v>
      </c>
      <c r="C63" t="s">
        <v>49</v>
      </c>
      <c r="D63">
        <v>965</v>
      </c>
      <c r="E63">
        <f t="shared" si="0"/>
        <v>925</v>
      </c>
      <c r="F63" t="s">
        <v>40</v>
      </c>
      <c r="N63" t="s">
        <v>83</v>
      </c>
      <c r="O63" t="s">
        <v>61</v>
      </c>
      <c r="P63" t="s">
        <v>49</v>
      </c>
      <c r="Q63">
        <v>855</v>
      </c>
      <c r="R63">
        <f t="shared" si="1"/>
        <v>815</v>
      </c>
      <c r="S63" t="s">
        <v>45</v>
      </c>
    </row>
    <row r="64" spans="1:20" x14ac:dyDescent="0.3">
      <c r="A64" t="s">
        <v>83</v>
      </c>
      <c r="B64" t="s">
        <v>56</v>
      </c>
      <c r="C64" t="s">
        <v>49</v>
      </c>
      <c r="D64">
        <v>821</v>
      </c>
      <c r="E64">
        <f t="shared" si="0"/>
        <v>781</v>
      </c>
      <c r="F64" t="s">
        <v>40</v>
      </c>
      <c r="N64" t="s">
        <v>83</v>
      </c>
      <c r="O64" t="s">
        <v>61</v>
      </c>
      <c r="P64" t="s">
        <v>49</v>
      </c>
      <c r="Q64">
        <v>866</v>
      </c>
      <c r="R64">
        <f t="shared" si="1"/>
        <v>826</v>
      </c>
      <c r="S64" t="s">
        <v>40</v>
      </c>
    </row>
    <row r="65" spans="1:20" x14ac:dyDescent="0.3">
      <c r="A65" t="s">
        <v>83</v>
      </c>
      <c r="B65" t="s">
        <v>56</v>
      </c>
      <c r="C65" t="s">
        <v>49</v>
      </c>
      <c r="D65">
        <v>648</v>
      </c>
      <c r="E65">
        <f t="shared" si="0"/>
        <v>608</v>
      </c>
      <c r="F65" t="s">
        <v>40</v>
      </c>
      <c r="N65" t="s">
        <v>83</v>
      </c>
      <c r="O65" t="s">
        <v>61</v>
      </c>
      <c r="P65" t="s">
        <v>49</v>
      </c>
      <c r="Q65">
        <v>871</v>
      </c>
      <c r="R65">
        <f t="shared" si="1"/>
        <v>831</v>
      </c>
      <c r="S65" t="s">
        <v>40</v>
      </c>
    </row>
    <row r="66" spans="1:20" x14ac:dyDescent="0.3">
      <c r="A66" t="s">
        <v>83</v>
      </c>
      <c r="B66" t="s">
        <v>56</v>
      </c>
      <c r="C66" t="s">
        <v>49</v>
      </c>
      <c r="D66">
        <v>917</v>
      </c>
      <c r="E66">
        <f t="shared" ref="E66:E129" si="4">D66-40</f>
        <v>877</v>
      </c>
      <c r="F66" t="s">
        <v>40</v>
      </c>
      <c r="N66" t="s">
        <v>83</v>
      </c>
      <c r="O66" t="s">
        <v>61</v>
      </c>
      <c r="P66" t="s">
        <v>49</v>
      </c>
      <c r="Q66">
        <v>872</v>
      </c>
      <c r="R66">
        <f t="shared" ref="R66:R129" si="5">Q66-40</f>
        <v>832</v>
      </c>
      <c r="S66" t="s">
        <v>40</v>
      </c>
    </row>
    <row r="67" spans="1:20" x14ac:dyDescent="0.3">
      <c r="A67" t="s">
        <v>83</v>
      </c>
      <c r="B67" t="s">
        <v>56</v>
      </c>
      <c r="C67" t="s">
        <v>49</v>
      </c>
      <c r="D67">
        <v>855</v>
      </c>
      <c r="E67">
        <f t="shared" si="4"/>
        <v>815</v>
      </c>
      <c r="F67" t="s">
        <v>40</v>
      </c>
      <c r="N67" t="s">
        <v>83</v>
      </c>
      <c r="O67" t="s">
        <v>61</v>
      </c>
      <c r="P67" t="s">
        <v>49</v>
      </c>
      <c r="Q67">
        <v>1271</v>
      </c>
      <c r="R67">
        <f t="shared" si="5"/>
        <v>1231</v>
      </c>
      <c r="S67" t="s">
        <v>40</v>
      </c>
    </row>
    <row r="68" spans="1:20" x14ac:dyDescent="0.3">
      <c r="A68" t="s">
        <v>83</v>
      </c>
      <c r="B68" t="s">
        <v>56</v>
      </c>
      <c r="C68" t="s">
        <v>49</v>
      </c>
      <c r="D68">
        <v>898</v>
      </c>
      <c r="E68">
        <f t="shared" si="4"/>
        <v>858</v>
      </c>
      <c r="F68" t="s">
        <v>40</v>
      </c>
      <c r="N68" t="s">
        <v>83</v>
      </c>
      <c r="O68" t="s">
        <v>61</v>
      </c>
      <c r="P68" t="s">
        <v>49</v>
      </c>
      <c r="Q68">
        <v>679</v>
      </c>
      <c r="R68">
        <f t="shared" si="5"/>
        <v>639</v>
      </c>
      <c r="S68" t="s">
        <v>40</v>
      </c>
    </row>
    <row r="69" spans="1:20" x14ac:dyDescent="0.3">
      <c r="A69" t="s">
        <v>83</v>
      </c>
      <c r="B69" t="s">
        <v>56</v>
      </c>
      <c r="C69" t="s">
        <v>49</v>
      </c>
      <c r="D69">
        <v>807</v>
      </c>
      <c r="E69">
        <f t="shared" si="4"/>
        <v>767</v>
      </c>
      <c r="F69" t="s">
        <v>40</v>
      </c>
      <c r="N69" t="s">
        <v>83</v>
      </c>
      <c r="O69" t="s">
        <v>61</v>
      </c>
      <c r="P69" t="s">
        <v>49</v>
      </c>
      <c r="Q69">
        <v>806</v>
      </c>
      <c r="R69">
        <f t="shared" si="5"/>
        <v>766</v>
      </c>
      <c r="S69" t="s">
        <v>40</v>
      </c>
    </row>
    <row r="70" spans="1:20" x14ac:dyDescent="0.3">
      <c r="A70" t="s">
        <v>83</v>
      </c>
      <c r="B70" t="s">
        <v>56</v>
      </c>
      <c r="C70" t="s">
        <v>49</v>
      </c>
      <c r="D70">
        <v>1638</v>
      </c>
      <c r="E70">
        <f t="shared" si="4"/>
        <v>1598</v>
      </c>
      <c r="F70" t="s">
        <v>40</v>
      </c>
      <c r="N70" t="s">
        <v>83</v>
      </c>
      <c r="O70" t="s">
        <v>61</v>
      </c>
      <c r="P70" t="s">
        <v>49</v>
      </c>
      <c r="Q70">
        <v>741</v>
      </c>
      <c r="R70">
        <f t="shared" si="5"/>
        <v>701</v>
      </c>
      <c r="S70" t="s">
        <v>40</v>
      </c>
    </row>
    <row r="71" spans="1:20" x14ac:dyDescent="0.3">
      <c r="A71" t="s">
        <v>83</v>
      </c>
      <c r="B71" t="s">
        <v>56</v>
      </c>
      <c r="C71" t="s">
        <v>49</v>
      </c>
      <c r="D71">
        <v>679</v>
      </c>
      <c r="E71">
        <f t="shared" si="4"/>
        <v>639</v>
      </c>
      <c r="F71" t="s">
        <v>40</v>
      </c>
      <c r="G71">
        <f>MEDIAN(E62:E71)</f>
        <v>799</v>
      </c>
      <c r="N71" t="s">
        <v>83</v>
      </c>
      <c r="O71" t="s">
        <v>61</v>
      </c>
      <c r="P71" t="s">
        <v>49</v>
      </c>
      <c r="Q71">
        <v>695</v>
      </c>
      <c r="R71">
        <f t="shared" si="5"/>
        <v>655</v>
      </c>
      <c r="S71" t="s">
        <v>45</v>
      </c>
      <c r="T71">
        <f>MEDIAN(R62:R71)</f>
        <v>820.5</v>
      </c>
    </row>
    <row r="72" spans="1:20" x14ac:dyDescent="0.3">
      <c r="A72" t="s">
        <v>84</v>
      </c>
      <c r="B72" t="s">
        <v>56</v>
      </c>
      <c r="C72" t="s">
        <v>49</v>
      </c>
      <c r="D72">
        <v>759</v>
      </c>
      <c r="E72">
        <f t="shared" si="4"/>
        <v>719</v>
      </c>
      <c r="F72" t="s">
        <v>40</v>
      </c>
      <c r="N72" t="s">
        <v>84</v>
      </c>
      <c r="O72" t="s">
        <v>61</v>
      </c>
      <c r="P72" t="s">
        <v>49</v>
      </c>
      <c r="Q72">
        <v>927</v>
      </c>
      <c r="R72">
        <f t="shared" si="5"/>
        <v>887</v>
      </c>
      <c r="S72" t="s">
        <v>45</v>
      </c>
    </row>
    <row r="73" spans="1:20" x14ac:dyDescent="0.3">
      <c r="A73" t="s">
        <v>84</v>
      </c>
      <c r="B73" t="s">
        <v>56</v>
      </c>
      <c r="C73" t="s">
        <v>49</v>
      </c>
      <c r="D73">
        <v>742</v>
      </c>
      <c r="E73">
        <f t="shared" si="4"/>
        <v>702</v>
      </c>
      <c r="F73" t="s">
        <v>40</v>
      </c>
      <c r="N73" t="s">
        <v>84</v>
      </c>
      <c r="O73" t="s">
        <v>61</v>
      </c>
      <c r="P73" t="s">
        <v>49</v>
      </c>
      <c r="Q73">
        <v>790</v>
      </c>
      <c r="R73">
        <f t="shared" si="5"/>
        <v>750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839</v>
      </c>
      <c r="E74">
        <f t="shared" si="4"/>
        <v>799</v>
      </c>
      <c r="F74" t="s">
        <v>40</v>
      </c>
      <c r="N74" t="s">
        <v>84</v>
      </c>
      <c r="O74" t="s">
        <v>61</v>
      </c>
      <c r="P74" t="s">
        <v>49</v>
      </c>
      <c r="Q74">
        <v>743</v>
      </c>
      <c r="R74">
        <f t="shared" si="5"/>
        <v>703</v>
      </c>
      <c r="S74" t="s">
        <v>40</v>
      </c>
    </row>
    <row r="75" spans="1:20" x14ac:dyDescent="0.3">
      <c r="A75" t="s">
        <v>84</v>
      </c>
      <c r="B75" t="s">
        <v>56</v>
      </c>
      <c r="C75" t="s">
        <v>49</v>
      </c>
      <c r="D75">
        <v>676</v>
      </c>
      <c r="E75">
        <f t="shared" si="4"/>
        <v>636</v>
      </c>
      <c r="F75" t="s">
        <v>40</v>
      </c>
      <c r="N75" t="s">
        <v>84</v>
      </c>
      <c r="O75" t="s">
        <v>61</v>
      </c>
      <c r="P75" t="s">
        <v>49</v>
      </c>
      <c r="Q75">
        <v>769</v>
      </c>
      <c r="R75">
        <f t="shared" si="5"/>
        <v>729</v>
      </c>
      <c r="S75" t="s">
        <v>40</v>
      </c>
    </row>
    <row r="76" spans="1:20" x14ac:dyDescent="0.3">
      <c r="A76" t="s">
        <v>84</v>
      </c>
      <c r="B76" t="s">
        <v>56</v>
      </c>
      <c r="C76" t="s">
        <v>49</v>
      </c>
      <c r="D76">
        <v>775</v>
      </c>
      <c r="E76">
        <f t="shared" si="4"/>
        <v>735</v>
      </c>
      <c r="F76" t="s">
        <v>40</v>
      </c>
      <c r="N76" t="s">
        <v>84</v>
      </c>
      <c r="O76" t="s">
        <v>61</v>
      </c>
      <c r="P76" t="s">
        <v>49</v>
      </c>
      <c r="Q76">
        <v>705</v>
      </c>
      <c r="R76">
        <f t="shared" si="5"/>
        <v>665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759</v>
      </c>
      <c r="E77">
        <f t="shared" si="4"/>
        <v>719</v>
      </c>
      <c r="F77" t="s">
        <v>40</v>
      </c>
      <c r="N77" t="s">
        <v>84</v>
      </c>
      <c r="O77" t="s">
        <v>61</v>
      </c>
      <c r="P77" t="s">
        <v>49</v>
      </c>
      <c r="Q77">
        <v>807</v>
      </c>
      <c r="R77">
        <f t="shared" si="5"/>
        <v>767</v>
      </c>
      <c r="S77" t="s">
        <v>40</v>
      </c>
    </row>
    <row r="78" spans="1:20" x14ac:dyDescent="0.3">
      <c r="A78" t="s">
        <v>84</v>
      </c>
      <c r="B78" t="s">
        <v>56</v>
      </c>
      <c r="C78" t="s">
        <v>49</v>
      </c>
      <c r="D78">
        <v>854</v>
      </c>
      <c r="E78">
        <f t="shared" si="4"/>
        <v>814</v>
      </c>
      <c r="F78" t="s">
        <v>40</v>
      </c>
      <c r="N78" t="s">
        <v>84</v>
      </c>
      <c r="O78" t="s">
        <v>61</v>
      </c>
      <c r="P78" t="s">
        <v>49</v>
      </c>
      <c r="Q78">
        <v>743</v>
      </c>
      <c r="R78">
        <f t="shared" si="5"/>
        <v>703</v>
      </c>
      <c r="S78" t="s">
        <v>40</v>
      </c>
    </row>
    <row r="79" spans="1:20" x14ac:dyDescent="0.3">
      <c r="A79" t="s">
        <v>84</v>
      </c>
      <c r="B79" t="s">
        <v>56</v>
      </c>
      <c r="C79" t="s">
        <v>49</v>
      </c>
      <c r="D79">
        <v>914</v>
      </c>
      <c r="E79">
        <f t="shared" si="4"/>
        <v>874</v>
      </c>
      <c r="F79" t="s">
        <v>40</v>
      </c>
      <c r="N79" t="s">
        <v>84</v>
      </c>
      <c r="O79" t="s">
        <v>61</v>
      </c>
      <c r="P79" t="s">
        <v>39</v>
      </c>
      <c r="Q79">
        <v>5431</v>
      </c>
      <c r="R79">
        <f t="shared" si="5"/>
        <v>5391</v>
      </c>
      <c r="S79" t="s">
        <v>40</v>
      </c>
    </row>
    <row r="80" spans="1:20" x14ac:dyDescent="0.3">
      <c r="A80" t="s">
        <v>84</v>
      </c>
      <c r="B80" t="s">
        <v>56</v>
      </c>
      <c r="C80" t="s">
        <v>49</v>
      </c>
      <c r="D80">
        <v>1191</v>
      </c>
      <c r="E80">
        <f t="shared" si="4"/>
        <v>1151</v>
      </c>
      <c r="F80" t="s">
        <v>40</v>
      </c>
      <c r="N80" t="s">
        <v>84</v>
      </c>
      <c r="O80" t="s">
        <v>61</v>
      </c>
      <c r="P80" t="s">
        <v>49</v>
      </c>
      <c r="Q80">
        <v>903</v>
      </c>
      <c r="R80">
        <f t="shared" si="5"/>
        <v>863</v>
      </c>
      <c r="S80" t="s">
        <v>45</v>
      </c>
    </row>
    <row r="81" spans="1:20" x14ac:dyDescent="0.3">
      <c r="A81" t="s">
        <v>84</v>
      </c>
      <c r="B81" t="s">
        <v>56</v>
      </c>
      <c r="C81" t="s">
        <v>49</v>
      </c>
      <c r="D81">
        <v>743</v>
      </c>
      <c r="E81">
        <f t="shared" si="4"/>
        <v>703</v>
      </c>
      <c r="F81" t="s">
        <v>40</v>
      </c>
      <c r="G81">
        <f>MEDIAN(E72:E81)</f>
        <v>727</v>
      </c>
      <c r="N81" t="s">
        <v>84</v>
      </c>
      <c r="O81" t="s">
        <v>61</v>
      </c>
      <c r="P81" t="s">
        <v>49</v>
      </c>
      <c r="Q81">
        <v>614</v>
      </c>
      <c r="R81">
        <f t="shared" si="5"/>
        <v>574</v>
      </c>
      <c r="S81" t="s">
        <v>45</v>
      </c>
      <c r="T81">
        <f>MEDIAN(R72:R81)</f>
        <v>739.5</v>
      </c>
    </row>
    <row r="82" spans="1:20" x14ac:dyDescent="0.3">
      <c r="A82" t="s">
        <v>109</v>
      </c>
      <c r="B82" t="s">
        <v>56</v>
      </c>
      <c r="C82" t="s">
        <v>39</v>
      </c>
      <c r="D82">
        <v>839</v>
      </c>
      <c r="E82">
        <f t="shared" si="4"/>
        <v>799</v>
      </c>
      <c r="F82" t="s">
        <v>40</v>
      </c>
      <c r="N82" t="s">
        <v>109</v>
      </c>
      <c r="O82" t="s">
        <v>61</v>
      </c>
      <c r="P82" t="s">
        <v>39</v>
      </c>
      <c r="Q82">
        <v>840</v>
      </c>
      <c r="R82">
        <f t="shared" si="5"/>
        <v>800</v>
      </c>
      <c r="S82" t="s">
        <v>45</v>
      </c>
    </row>
    <row r="83" spans="1:20" x14ac:dyDescent="0.3">
      <c r="A83" t="s">
        <v>109</v>
      </c>
      <c r="B83" t="s">
        <v>56</v>
      </c>
      <c r="C83" t="s">
        <v>39</v>
      </c>
      <c r="D83">
        <v>903</v>
      </c>
      <c r="E83">
        <f t="shared" si="4"/>
        <v>863</v>
      </c>
      <c r="F83" t="s">
        <v>40</v>
      </c>
      <c r="N83" t="s">
        <v>109</v>
      </c>
      <c r="O83" t="s">
        <v>61</v>
      </c>
      <c r="P83" t="s">
        <v>39</v>
      </c>
      <c r="Q83">
        <v>999</v>
      </c>
      <c r="R83">
        <f t="shared" si="5"/>
        <v>959</v>
      </c>
      <c r="S83" t="s">
        <v>45</v>
      </c>
    </row>
    <row r="84" spans="1:20" x14ac:dyDescent="0.3">
      <c r="A84" t="s">
        <v>109</v>
      </c>
      <c r="B84" t="s">
        <v>56</v>
      </c>
      <c r="C84" t="s">
        <v>39</v>
      </c>
      <c r="D84">
        <v>823</v>
      </c>
      <c r="E84">
        <f t="shared" si="4"/>
        <v>783</v>
      </c>
      <c r="F84" t="s">
        <v>40</v>
      </c>
      <c r="N84" t="s">
        <v>109</v>
      </c>
      <c r="O84" t="s">
        <v>61</v>
      </c>
      <c r="P84" t="s">
        <v>39</v>
      </c>
      <c r="Q84">
        <v>791</v>
      </c>
      <c r="R84">
        <f t="shared" si="5"/>
        <v>751</v>
      </c>
      <c r="S84" t="s">
        <v>40</v>
      </c>
    </row>
    <row r="85" spans="1:20" x14ac:dyDescent="0.3">
      <c r="A85" t="s">
        <v>109</v>
      </c>
      <c r="B85" t="s">
        <v>56</v>
      </c>
      <c r="C85" t="s">
        <v>39</v>
      </c>
      <c r="D85">
        <v>759</v>
      </c>
      <c r="E85">
        <f t="shared" si="4"/>
        <v>719</v>
      </c>
      <c r="F85" t="s">
        <v>40</v>
      </c>
      <c r="N85" t="s">
        <v>109</v>
      </c>
      <c r="O85" t="s">
        <v>61</v>
      </c>
      <c r="P85" t="s">
        <v>39</v>
      </c>
      <c r="Q85">
        <v>887</v>
      </c>
      <c r="R85">
        <f t="shared" si="5"/>
        <v>847</v>
      </c>
      <c r="S85" t="s">
        <v>45</v>
      </c>
    </row>
    <row r="86" spans="1:20" x14ac:dyDescent="0.3">
      <c r="A86" t="s">
        <v>109</v>
      </c>
      <c r="B86" t="s">
        <v>56</v>
      </c>
      <c r="C86" t="s">
        <v>39</v>
      </c>
      <c r="D86">
        <v>774</v>
      </c>
      <c r="E86">
        <f t="shared" si="4"/>
        <v>734</v>
      </c>
      <c r="F86" t="s">
        <v>40</v>
      </c>
      <c r="N86" t="s">
        <v>109</v>
      </c>
      <c r="O86" t="s">
        <v>61</v>
      </c>
      <c r="P86" t="s">
        <v>39</v>
      </c>
      <c r="Q86">
        <v>647</v>
      </c>
      <c r="R86">
        <f t="shared" si="5"/>
        <v>607</v>
      </c>
      <c r="S86" t="s">
        <v>40</v>
      </c>
    </row>
    <row r="87" spans="1:20" x14ac:dyDescent="0.3">
      <c r="A87" t="s">
        <v>109</v>
      </c>
      <c r="B87" t="s">
        <v>56</v>
      </c>
      <c r="C87" t="s">
        <v>39</v>
      </c>
      <c r="D87">
        <v>758</v>
      </c>
      <c r="E87">
        <f t="shared" si="4"/>
        <v>718</v>
      </c>
      <c r="F87" t="s">
        <v>40</v>
      </c>
      <c r="N87" t="s">
        <v>109</v>
      </c>
      <c r="O87" t="s">
        <v>61</v>
      </c>
      <c r="P87" t="s">
        <v>39</v>
      </c>
      <c r="Q87">
        <v>838</v>
      </c>
      <c r="R87">
        <f t="shared" si="5"/>
        <v>798</v>
      </c>
      <c r="S87" t="s">
        <v>45</v>
      </c>
    </row>
    <row r="88" spans="1:20" x14ac:dyDescent="0.3">
      <c r="A88" t="s">
        <v>109</v>
      </c>
      <c r="B88" t="s">
        <v>56</v>
      </c>
      <c r="C88" t="s">
        <v>39</v>
      </c>
      <c r="D88">
        <v>823</v>
      </c>
      <c r="E88">
        <f t="shared" si="4"/>
        <v>783</v>
      </c>
      <c r="F88" t="s">
        <v>40</v>
      </c>
      <c r="N88" t="s">
        <v>109</v>
      </c>
      <c r="O88" t="s">
        <v>61</v>
      </c>
      <c r="P88" t="s">
        <v>39</v>
      </c>
      <c r="Q88">
        <v>951</v>
      </c>
      <c r="R88">
        <f t="shared" si="5"/>
        <v>911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854</v>
      </c>
      <c r="E89">
        <f t="shared" si="4"/>
        <v>814</v>
      </c>
      <c r="F89" t="s">
        <v>40</v>
      </c>
      <c r="N89" t="s">
        <v>109</v>
      </c>
      <c r="O89" t="s">
        <v>61</v>
      </c>
      <c r="P89" t="s">
        <v>39</v>
      </c>
      <c r="Q89">
        <v>801</v>
      </c>
      <c r="R89">
        <f t="shared" si="5"/>
        <v>761</v>
      </c>
      <c r="S89" t="s">
        <v>45</v>
      </c>
    </row>
    <row r="90" spans="1:20" x14ac:dyDescent="0.3">
      <c r="A90" t="s">
        <v>109</v>
      </c>
      <c r="B90" t="s">
        <v>56</v>
      </c>
      <c r="C90" t="s">
        <v>39</v>
      </c>
      <c r="D90">
        <v>721</v>
      </c>
      <c r="E90">
        <f t="shared" si="4"/>
        <v>681</v>
      </c>
      <c r="F90" t="s">
        <v>40</v>
      </c>
      <c r="N90" t="s">
        <v>109</v>
      </c>
      <c r="O90" t="s">
        <v>61</v>
      </c>
      <c r="P90" t="s">
        <v>39</v>
      </c>
      <c r="Q90">
        <v>823</v>
      </c>
      <c r="R90">
        <f t="shared" si="5"/>
        <v>783</v>
      </c>
      <c r="S90" t="s">
        <v>40</v>
      </c>
    </row>
    <row r="91" spans="1:20" x14ac:dyDescent="0.3">
      <c r="A91" t="s">
        <v>109</v>
      </c>
      <c r="B91" t="s">
        <v>56</v>
      </c>
      <c r="C91" t="s">
        <v>39</v>
      </c>
      <c r="D91">
        <v>706</v>
      </c>
      <c r="E91">
        <f t="shared" si="4"/>
        <v>666</v>
      </c>
      <c r="F91" t="s">
        <v>40</v>
      </c>
      <c r="G91">
        <f>MEDIAN(E82:E91)</f>
        <v>758.5</v>
      </c>
      <c r="N91" t="s">
        <v>109</v>
      </c>
      <c r="O91" t="s">
        <v>61</v>
      </c>
      <c r="P91" t="s">
        <v>39</v>
      </c>
      <c r="Q91">
        <v>903</v>
      </c>
      <c r="R91">
        <f t="shared" si="5"/>
        <v>863</v>
      </c>
      <c r="S91" t="s">
        <v>45</v>
      </c>
      <c r="T91">
        <f>MEDIAN(R82:R91)</f>
        <v>799</v>
      </c>
    </row>
    <row r="92" spans="1:20" x14ac:dyDescent="0.3">
      <c r="A92" t="s">
        <v>110</v>
      </c>
      <c r="B92" t="s">
        <v>56</v>
      </c>
      <c r="C92" t="s">
        <v>49</v>
      </c>
      <c r="D92">
        <v>614</v>
      </c>
      <c r="E92">
        <f t="shared" si="4"/>
        <v>574</v>
      </c>
      <c r="F92" t="s">
        <v>40</v>
      </c>
      <c r="N92" t="s">
        <v>110</v>
      </c>
      <c r="O92" t="s">
        <v>61</v>
      </c>
      <c r="P92" t="s">
        <v>39</v>
      </c>
      <c r="Q92">
        <v>1042</v>
      </c>
      <c r="R92">
        <f t="shared" si="5"/>
        <v>1002</v>
      </c>
      <c r="S92" t="s">
        <v>40</v>
      </c>
    </row>
    <row r="93" spans="1:20" x14ac:dyDescent="0.3">
      <c r="A93" t="s">
        <v>110</v>
      </c>
      <c r="B93" t="s">
        <v>56</v>
      </c>
      <c r="C93" t="s">
        <v>39</v>
      </c>
      <c r="D93">
        <v>631</v>
      </c>
      <c r="E93">
        <f t="shared" si="4"/>
        <v>591</v>
      </c>
      <c r="F93" t="s">
        <v>40</v>
      </c>
      <c r="N93" t="s">
        <v>110</v>
      </c>
      <c r="O93" t="s">
        <v>61</v>
      </c>
      <c r="P93" t="s">
        <v>39</v>
      </c>
      <c r="Q93">
        <v>818</v>
      </c>
      <c r="R93">
        <f t="shared" si="5"/>
        <v>778</v>
      </c>
      <c r="S93" t="s">
        <v>45</v>
      </c>
    </row>
    <row r="94" spans="1:20" x14ac:dyDescent="0.3">
      <c r="A94" t="s">
        <v>110</v>
      </c>
      <c r="B94" t="s">
        <v>56</v>
      </c>
      <c r="C94" t="s">
        <v>39</v>
      </c>
      <c r="D94">
        <v>918</v>
      </c>
      <c r="E94">
        <f t="shared" si="4"/>
        <v>878</v>
      </c>
      <c r="F94" t="s">
        <v>40</v>
      </c>
      <c r="N94" t="s">
        <v>110</v>
      </c>
      <c r="O94" t="s">
        <v>61</v>
      </c>
      <c r="P94" t="s">
        <v>39</v>
      </c>
      <c r="Q94">
        <v>838</v>
      </c>
      <c r="R94">
        <f t="shared" si="5"/>
        <v>798</v>
      </c>
      <c r="S94" t="s">
        <v>45</v>
      </c>
    </row>
    <row r="95" spans="1:20" x14ac:dyDescent="0.3">
      <c r="A95" t="s">
        <v>110</v>
      </c>
      <c r="B95" t="s">
        <v>56</v>
      </c>
      <c r="C95" t="s">
        <v>39</v>
      </c>
      <c r="D95">
        <v>1010</v>
      </c>
      <c r="E95">
        <f t="shared" si="4"/>
        <v>970</v>
      </c>
      <c r="F95" t="s">
        <v>40</v>
      </c>
      <c r="N95" t="s">
        <v>110</v>
      </c>
      <c r="O95" t="s">
        <v>61</v>
      </c>
      <c r="P95" t="s">
        <v>39</v>
      </c>
      <c r="Q95">
        <v>887</v>
      </c>
      <c r="R95">
        <f t="shared" si="5"/>
        <v>847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647</v>
      </c>
      <c r="E96">
        <f t="shared" si="4"/>
        <v>607</v>
      </c>
      <c r="F96" t="s">
        <v>40</v>
      </c>
      <c r="N96" t="s">
        <v>110</v>
      </c>
      <c r="O96" t="s">
        <v>61</v>
      </c>
      <c r="P96" t="s">
        <v>39</v>
      </c>
      <c r="Q96">
        <v>823</v>
      </c>
      <c r="R96">
        <f t="shared" si="5"/>
        <v>783</v>
      </c>
      <c r="S96" t="s">
        <v>45</v>
      </c>
    </row>
    <row r="97" spans="1:20" x14ac:dyDescent="0.3">
      <c r="A97" t="s">
        <v>110</v>
      </c>
      <c r="B97" t="s">
        <v>56</v>
      </c>
      <c r="C97" t="s">
        <v>49</v>
      </c>
      <c r="D97">
        <v>855</v>
      </c>
      <c r="E97">
        <f t="shared" si="4"/>
        <v>815</v>
      </c>
      <c r="F97" t="s">
        <v>40</v>
      </c>
      <c r="N97" t="s">
        <v>110</v>
      </c>
      <c r="O97" t="s">
        <v>61</v>
      </c>
      <c r="P97" t="s">
        <v>49</v>
      </c>
      <c r="Q97">
        <v>615</v>
      </c>
      <c r="R97">
        <f t="shared" si="5"/>
        <v>575</v>
      </c>
      <c r="S97" t="s">
        <v>45</v>
      </c>
    </row>
    <row r="98" spans="1:20" x14ac:dyDescent="0.3">
      <c r="A98" t="s">
        <v>110</v>
      </c>
      <c r="B98" t="s">
        <v>56</v>
      </c>
      <c r="C98" t="s">
        <v>39</v>
      </c>
      <c r="D98">
        <v>1297</v>
      </c>
      <c r="E98">
        <f t="shared" si="4"/>
        <v>1257</v>
      </c>
      <c r="F98" t="s">
        <v>40</v>
      </c>
      <c r="N98" t="s">
        <v>110</v>
      </c>
      <c r="O98" t="s">
        <v>61</v>
      </c>
      <c r="P98" t="s">
        <v>39</v>
      </c>
      <c r="Q98">
        <v>711</v>
      </c>
      <c r="R98">
        <f t="shared" si="5"/>
        <v>671</v>
      </c>
      <c r="S98" t="s">
        <v>40</v>
      </c>
    </row>
    <row r="99" spans="1:20" x14ac:dyDescent="0.3">
      <c r="A99" t="s">
        <v>110</v>
      </c>
      <c r="B99" t="s">
        <v>56</v>
      </c>
      <c r="C99" t="s">
        <v>39</v>
      </c>
      <c r="D99">
        <v>695</v>
      </c>
      <c r="E99">
        <f t="shared" si="4"/>
        <v>655</v>
      </c>
      <c r="F99" t="s">
        <v>40</v>
      </c>
      <c r="N99" t="s">
        <v>110</v>
      </c>
      <c r="O99" t="s">
        <v>61</v>
      </c>
      <c r="P99" t="s">
        <v>39</v>
      </c>
      <c r="Q99">
        <v>759</v>
      </c>
      <c r="R99">
        <f t="shared" si="5"/>
        <v>719</v>
      </c>
      <c r="S99" t="s">
        <v>45</v>
      </c>
    </row>
    <row r="100" spans="1:20" x14ac:dyDescent="0.3">
      <c r="A100" t="s">
        <v>110</v>
      </c>
      <c r="B100" t="s">
        <v>56</v>
      </c>
      <c r="C100" t="s">
        <v>49</v>
      </c>
      <c r="D100">
        <v>1239</v>
      </c>
      <c r="E100">
        <f t="shared" si="4"/>
        <v>1199</v>
      </c>
      <c r="F100" t="s">
        <v>40</v>
      </c>
      <c r="N100" t="s">
        <v>110</v>
      </c>
      <c r="O100" t="s">
        <v>61</v>
      </c>
      <c r="P100" t="s">
        <v>49</v>
      </c>
      <c r="Q100">
        <v>717</v>
      </c>
      <c r="R100">
        <f t="shared" si="5"/>
        <v>677</v>
      </c>
      <c r="S100" t="s">
        <v>40</v>
      </c>
    </row>
    <row r="101" spans="1:20" x14ac:dyDescent="0.3">
      <c r="A101" t="s">
        <v>110</v>
      </c>
      <c r="B101" t="s">
        <v>56</v>
      </c>
      <c r="C101" t="s">
        <v>49</v>
      </c>
      <c r="D101">
        <v>1575</v>
      </c>
      <c r="E101">
        <f t="shared" si="4"/>
        <v>1535</v>
      </c>
      <c r="F101" t="s">
        <v>40</v>
      </c>
      <c r="G101">
        <f>MEDIAN(E92:E101)</f>
        <v>846.5</v>
      </c>
      <c r="N101" t="s">
        <v>110</v>
      </c>
      <c r="O101" t="s">
        <v>61</v>
      </c>
      <c r="P101" t="s">
        <v>39</v>
      </c>
      <c r="Q101">
        <v>3622</v>
      </c>
      <c r="R101">
        <f t="shared" si="5"/>
        <v>3582</v>
      </c>
      <c r="S101" t="s">
        <v>40</v>
      </c>
      <c r="T101">
        <f>MEDIAN(R92:R101)</f>
        <v>780.5</v>
      </c>
    </row>
    <row r="102" spans="1:20" x14ac:dyDescent="0.3">
      <c r="A102" t="s">
        <v>111</v>
      </c>
      <c r="B102" t="s">
        <v>56</v>
      </c>
      <c r="C102" t="s">
        <v>39</v>
      </c>
      <c r="D102">
        <v>599</v>
      </c>
      <c r="E102">
        <f t="shared" si="4"/>
        <v>559</v>
      </c>
      <c r="F102" t="s">
        <v>40</v>
      </c>
      <c r="N102" t="s">
        <v>111</v>
      </c>
      <c r="O102" t="s">
        <v>61</v>
      </c>
      <c r="P102" t="s">
        <v>49</v>
      </c>
      <c r="Q102">
        <v>1506</v>
      </c>
      <c r="R102">
        <f t="shared" si="5"/>
        <v>1466</v>
      </c>
      <c r="S102" t="s">
        <v>40</v>
      </c>
    </row>
    <row r="103" spans="1:20" x14ac:dyDescent="0.3">
      <c r="A103" t="s">
        <v>111</v>
      </c>
      <c r="B103" t="s">
        <v>56</v>
      </c>
      <c r="C103" t="s">
        <v>49</v>
      </c>
      <c r="D103">
        <v>1301</v>
      </c>
      <c r="E103">
        <f t="shared" si="4"/>
        <v>1261</v>
      </c>
      <c r="F103" t="s">
        <v>40</v>
      </c>
      <c r="N103" t="s">
        <v>111</v>
      </c>
      <c r="O103" t="s">
        <v>61</v>
      </c>
      <c r="P103" t="s">
        <v>49</v>
      </c>
      <c r="Q103">
        <v>806</v>
      </c>
      <c r="R103">
        <f t="shared" si="5"/>
        <v>766</v>
      </c>
      <c r="S103" t="s">
        <v>40</v>
      </c>
    </row>
    <row r="104" spans="1:20" x14ac:dyDescent="0.3">
      <c r="A104" t="s">
        <v>111</v>
      </c>
      <c r="B104" t="s">
        <v>56</v>
      </c>
      <c r="C104" t="s">
        <v>49</v>
      </c>
      <c r="D104">
        <v>645</v>
      </c>
      <c r="E104">
        <f t="shared" si="4"/>
        <v>605</v>
      </c>
      <c r="F104" t="s">
        <v>40</v>
      </c>
      <c r="N104" t="s">
        <v>111</v>
      </c>
      <c r="O104" t="s">
        <v>61</v>
      </c>
      <c r="P104" t="s">
        <v>49</v>
      </c>
      <c r="Q104">
        <v>1527</v>
      </c>
      <c r="R104">
        <f t="shared" si="5"/>
        <v>1487</v>
      </c>
      <c r="S104" t="s">
        <v>45</v>
      </c>
    </row>
    <row r="105" spans="1:20" x14ac:dyDescent="0.3">
      <c r="A105" t="s">
        <v>111</v>
      </c>
      <c r="B105" t="s">
        <v>56</v>
      </c>
      <c r="C105" t="s">
        <v>39</v>
      </c>
      <c r="D105">
        <v>839</v>
      </c>
      <c r="E105">
        <f t="shared" si="4"/>
        <v>799</v>
      </c>
      <c r="F105" t="s">
        <v>40</v>
      </c>
      <c r="N105" t="s">
        <v>111</v>
      </c>
      <c r="O105" t="s">
        <v>61</v>
      </c>
      <c r="P105" t="s">
        <v>39</v>
      </c>
      <c r="Q105">
        <v>870</v>
      </c>
      <c r="R105">
        <f t="shared" si="5"/>
        <v>830</v>
      </c>
      <c r="S105" t="s">
        <v>45</v>
      </c>
    </row>
    <row r="106" spans="1:20" x14ac:dyDescent="0.3">
      <c r="A106" t="s">
        <v>111</v>
      </c>
      <c r="B106" t="s">
        <v>56</v>
      </c>
      <c r="C106" t="s">
        <v>49</v>
      </c>
      <c r="D106">
        <v>903</v>
      </c>
      <c r="E106">
        <f t="shared" si="4"/>
        <v>863</v>
      </c>
      <c r="F106" t="s">
        <v>40</v>
      </c>
      <c r="N106" t="s">
        <v>111</v>
      </c>
      <c r="O106" t="s">
        <v>61</v>
      </c>
      <c r="P106" t="s">
        <v>49</v>
      </c>
      <c r="Q106">
        <v>807</v>
      </c>
      <c r="R106">
        <f t="shared" si="5"/>
        <v>767</v>
      </c>
      <c r="S106" t="s">
        <v>40</v>
      </c>
    </row>
    <row r="107" spans="1:20" x14ac:dyDescent="0.3">
      <c r="A107" t="s">
        <v>111</v>
      </c>
      <c r="B107" t="s">
        <v>56</v>
      </c>
      <c r="C107" t="s">
        <v>49</v>
      </c>
      <c r="D107">
        <v>982</v>
      </c>
      <c r="E107">
        <f t="shared" si="4"/>
        <v>942</v>
      </c>
      <c r="F107" t="s">
        <v>40</v>
      </c>
      <c r="N107" t="s">
        <v>111</v>
      </c>
      <c r="O107" t="s">
        <v>61</v>
      </c>
      <c r="P107" t="s">
        <v>39</v>
      </c>
      <c r="Q107">
        <v>824</v>
      </c>
      <c r="R107">
        <f t="shared" si="5"/>
        <v>784</v>
      </c>
      <c r="S107" t="s">
        <v>40</v>
      </c>
    </row>
    <row r="108" spans="1:20" x14ac:dyDescent="0.3">
      <c r="A108" t="s">
        <v>111</v>
      </c>
      <c r="B108" t="s">
        <v>56</v>
      </c>
      <c r="C108" t="s">
        <v>39</v>
      </c>
      <c r="D108">
        <v>982</v>
      </c>
      <c r="E108">
        <f t="shared" si="4"/>
        <v>942</v>
      </c>
      <c r="F108" t="s">
        <v>40</v>
      </c>
      <c r="N108" t="s">
        <v>111</v>
      </c>
      <c r="O108" t="s">
        <v>61</v>
      </c>
      <c r="P108" t="s">
        <v>49</v>
      </c>
      <c r="Q108">
        <v>758</v>
      </c>
      <c r="R108">
        <f t="shared" si="5"/>
        <v>718</v>
      </c>
      <c r="S108" t="s">
        <v>45</v>
      </c>
    </row>
    <row r="109" spans="1:20" x14ac:dyDescent="0.3">
      <c r="A109" t="s">
        <v>111</v>
      </c>
      <c r="B109" t="s">
        <v>56</v>
      </c>
      <c r="C109" t="s">
        <v>49</v>
      </c>
      <c r="D109">
        <v>727</v>
      </c>
      <c r="E109">
        <f t="shared" si="4"/>
        <v>687</v>
      </c>
      <c r="F109" t="s">
        <v>40</v>
      </c>
      <c r="N109" t="s">
        <v>111</v>
      </c>
      <c r="O109" t="s">
        <v>61</v>
      </c>
      <c r="P109" t="s">
        <v>39</v>
      </c>
      <c r="Q109">
        <v>762</v>
      </c>
      <c r="R109">
        <f t="shared" si="5"/>
        <v>722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775</v>
      </c>
      <c r="E110">
        <f t="shared" si="4"/>
        <v>735</v>
      </c>
      <c r="F110" t="s">
        <v>40</v>
      </c>
      <c r="N110" t="s">
        <v>111</v>
      </c>
      <c r="O110" t="s">
        <v>61</v>
      </c>
      <c r="P110" t="s">
        <v>39</v>
      </c>
      <c r="Q110">
        <v>806</v>
      </c>
      <c r="R110">
        <f t="shared" si="5"/>
        <v>766</v>
      </c>
      <c r="S110" t="s">
        <v>45</v>
      </c>
    </row>
    <row r="111" spans="1:20" x14ac:dyDescent="0.3">
      <c r="A111" t="s">
        <v>111</v>
      </c>
      <c r="B111" t="s">
        <v>56</v>
      </c>
      <c r="C111" t="s">
        <v>39</v>
      </c>
      <c r="D111">
        <v>726</v>
      </c>
      <c r="E111">
        <f t="shared" si="4"/>
        <v>686</v>
      </c>
      <c r="F111" t="s">
        <v>40</v>
      </c>
      <c r="G111">
        <f>MEDIAN(E102:E111)</f>
        <v>767</v>
      </c>
      <c r="N111" t="s">
        <v>111</v>
      </c>
      <c r="O111" t="s">
        <v>61</v>
      </c>
      <c r="P111" t="s">
        <v>39</v>
      </c>
      <c r="Q111">
        <v>727</v>
      </c>
      <c r="R111">
        <f t="shared" si="5"/>
        <v>687</v>
      </c>
      <c r="S111" t="s">
        <v>45</v>
      </c>
      <c r="T111">
        <f>MEDIAN(R102:R111)</f>
        <v>766.5</v>
      </c>
    </row>
    <row r="112" spans="1:20" x14ac:dyDescent="0.3">
      <c r="A112" t="s">
        <v>112</v>
      </c>
      <c r="B112" t="s">
        <v>56</v>
      </c>
      <c r="C112" t="s">
        <v>49</v>
      </c>
      <c r="D112">
        <v>487</v>
      </c>
      <c r="E112">
        <f t="shared" si="4"/>
        <v>447</v>
      </c>
      <c r="F112" t="s">
        <v>40</v>
      </c>
      <c r="N112" t="s">
        <v>112</v>
      </c>
      <c r="O112" t="s">
        <v>61</v>
      </c>
      <c r="P112" t="s">
        <v>39</v>
      </c>
      <c r="Q112">
        <v>1046</v>
      </c>
      <c r="R112">
        <f t="shared" si="5"/>
        <v>1006</v>
      </c>
      <c r="S112" t="s">
        <v>45</v>
      </c>
    </row>
    <row r="113" spans="1:20" x14ac:dyDescent="0.3">
      <c r="A113" t="s">
        <v>112</v>
      </c>
      <c r="B113" t="s">
        <v>56</v>
      </c>
      <c r="C113" t="s">
        <v>49</v>
      </c>
      <c r="D113">
        <v>727</v>
      </c>
      <c r="E113">
        <f t="shared" si="4"/>
        <v>687</v>
      </c>
      <c r="F113" t="s">
        <v>40</v>
      </c>
      <c r="N113" t="s">
        <v>112</v>
      </c>
      <c r="O113" t="s">
        <v>61</v>
      </c>
      <c r="P113" t="s">
        <v>39</v>
      </c>
      <c r="Q113">
        <v>855</v>
      </c>
      <c r="R113">
        <f t="shared" si="5"/>
        <v>815</v>
      </c>
      <c r="S113" t="s">
        <v>45</v>
      </c>
    </row>
    <row r="114" spans="1:20" x14ac:dyDescent="0.3">
      <c r="A114" t="s">
        <v>112</v>
      </c>
      <c r="B114" t="s">
        <v>56</v>
      </c>
      <c r="C114" t="s">
        <v>39</v>
      </c>
      <c r="D114">
        <v>839</v>
      </c>
      <c r="E114">
        <f t="shared" si="4"/>
        <v>799</v>
      </c>
      <c r="F114" t="s">
        <v>40</v>
      </c>
      <c r="N114" t="s">
        <v>112</v>
      </c>
      <c r="O114" t="s">
        <v>61</v>
      </c>
      <c r="P114" t="s">
        <v>49</v>
      </c>
      <c r="Q114">
        <v>1042</v>
      </c>
      <c r="R114">
        <f t="shared" si="5"/>
        <v>1002</v>
      </c>
      <c r="S114" t="s">
        <v>40</v>
      </c>
    </row>
    <row r="115" spans="1:20" x14ac:dyDescent="0.3">
      <c r="A115" t="s">
        <v>112</v>
      </c>
      <c r="B115" t="s">
        <v>56</v>
      </c>
      <c r="C115" t="s">
        <v>39</v>
      </c>
      <c r="D115">
        <v>904</v>
      </c>
      <c r="E115">
        <f t="shared" si="4"/>
        <v>864</v>
      </c>
      <c r="F115" t="s">
        <v>40</v>
      </c>
      <c r="N115" t="s">
        <v>112</v>
      </c>
      <c r="O115" t="s">
        <v>61</v>
      </c>
      <c r="P115" t="s">
        <v>49</v>
      </c>
      <c r="Q115">
        <v>1030</v>
      </c>
      <c r="R115">
        <f t="shared" si="5"/>
        <v>990</v>
      </c>
      <c r="S115" t="s">
        <v>40</v>
      </c>
    </row>
    <row r="116" spans="1:20" x14ac:dyDescent="0.3">
      <c r="A116" t="s">
        <v>112</v>
      </c>
      <c r="B116" t="s">
        <v>56</v>
      </c>
      <c r="C116" t="s">
        <v>39</v>
      </c>
      <c r="D116">
        <v>775</v>
      </c>
      <c r="E116">
        <f t="shared" si="4"/>
        <v>735</v>
      </c>
      <c r="F116" t="s">
        <v>40</v>
      </c>
      <c r="N116" t="s">
        <v>112</v>
      </c>
      <c r="O116" t="s">
        <v>61</v>
      </c>
      <c r="P116" t="s">
        <v>49</v>
      </c>
      <c r="Q116">
        <v>743</v>
      </c>
      <c r="R116">
        <f t="shared" si="5"/>
        <v>703</v>
      </c>
      <c r="S116" t="s">
        <v>40</v>
      </c>
    </row>
    <row r="117" spans="1:20" x14ac:dyDescent="0.3">
      <c r="A117" t="s">
        <v>112</v>
      </c>
      <c r="B117" t="s">
        <v>56</v>
      </c>
      <c r="C117" t="s">
        <v>39</v>
      </c>
      <c r="D117">
        <v>1214</v>
      </c>
      <c r="E117">
        <f t="shared" si="4"/>
        <v>1174</v>
      </c>
      <c r="F117" t="s">
        <v>40</v>
      </c>
      <c r="N117" t="s">
        <v>112</v>
      </c>
      <c r="O117" t="s">
        <v>61</v>
      </c>
      <c r="P117" t="s">
        <v>39</v>
      </c>
      <c r="Q117">
        <v>1144</v>
      </c>
      <c r="R117">
        <f t="shared" si="5"/>
        <v>1104</v>
      </c>
      <c r="S117" t="s">
        <v>40</v>
      </c>
    </row>
    <row r="118" spans="1:20" x14ac:dyDescent="0.3">
      <c r="A118" t="s">
        <v>112</v>
      </c>
      <c r="B118" t="s">
        <v>56</v>
      </c>
      <c r="C118" t="s">
        <v>39</v>
      </c>
      <c r="D118">
        <v>854</v>
      </c>
      <c r="E118">
        <f t="shared" si="4"/>
        <v>814</v>
      </c>
      <c r="F118" t="s">
        <v>40</v>
      </c>
      <c r="N118" t="s">
        <v>112</v>
      </c>
      <c r="O118" t="s">
        <v>61</v>
      </c>
      <c r="P118" t="s">
        <v>39</v>
      </c>
      <c r="Q118">
        <v>4087</v>
      </c>
      <c r="R118">
        <f t="shared" si="5"/>
        <v>4047</v>
      </c>
      <c r="S118" t="s">
        <v>40</v>
      </c>
    </row>
    <row r="119" spans="1:20" x14ac:dyDescent="0.3">
      <c r="A119" t="s">
        <v>112</v>
      </c>
      <c r="B119" t="s">
        <v>56</v>
      </c>
      <c r="C119" t="s">
        <v>49</v>
      </c>
      <c r="D119">
        <v>807</v>
      </c>
      <c r="E119">
        <f t="shared" si="4"/>
        <v>767</v>
      </c>
      <c r="F119" t="s">
        <v>40</v>
      </c>
      <c r="N119" t="s">
        <v>112</v>
      </c>
      <c r="O119" t="s">
        <v>61</v>
      </c>
      <c r="P119" t="s">
        <v>49</v>
      </c>
      <c r="Q119">
        <v>855</v>
      </c>
      <c r="R119">
        <f t="shared" si="5"/>
        <v>815</v>
      </c>
      <c r="S119" t="s">
        <v>40</v>
      </c>
    </row>
    <row r="120" spans="1:20" x14ac:dyDescent="0.3">
      <c r="A120" t="s">
        <v>112</v>
      </c>
      <c r="B120" t="s">
        <v>56</v>
      </c>
      <c r="C120" t="s">
        <v>39</v>
      </c>
      <c r="D120">
        <v>1047</v>
      </c>
      <c r="E120">
        <f t="shared" si="4"/>
        <v>1007</v>
      </c>
      <c r="F120" t="s">
        <v>40</v>
      </c>
      <c r="N120" t="s">
        <v>112</v>
      </c>
      <c r="O120" t="s">
        <v>61</v>
      </c>
      <c r="P120" t="s">
        <v>39</v>
      </c>
      <c r="Q120">
        <v>919</v>
      </c>
      <c r="R120">
        <f t="shared" si="5"/>
        <v>879</v>
      </c>
      <c r="S120" t="s">
        <v>40</v>
      </c>
    </row>
    <row r="121" spans="1:20" x14ac:dyDescent="0.3">
      <c r="A121" t="s">
        <v>112</v>
      </c>
      <c r="B121" t="s">
        <v>56</v>
      </c>
      <c r="C121" t="s">
        <v>39</v>
      </c>
      <c r="D121">
        <v>711</v>
      </c>
      <c r="E121">
        <f t="shared" si="4"/>
        <v>671</v>
      </c>
      <c r="F121" t="s">
        <v>40</v>
      </c>
      <c r="G121">
        <f>MEDIAN(E112:E121)</f>
        <v>783</v>
      </c>
      <c r="N121" t="s">
        <v>112</v>
      </c>
      <c r="O121" t="s">
        <v>61</v>
      </c>
      <c r="P121" t="s">
        <v>49</v>
      </c>
      <c r="Q121">
        <v>8049</v>
      </c>
      <c r="R121">
        <f t="shared" si="5"/>
        <v>8009</v>
      </c>
      <c r="S121" t="s">
        <v>45</v>
      </c>
      <c r="T121">
        <f>MEDIAN(R112:R121)</f>
        <v>996</v>
      </c>
    </row>
    <row r="122" spans="1:20" x14ac:dyDescent="0.3">
      <c r="A122" t="s">
        <v>113</v>
      </c>
      <c r="B122" t="s">
        <v>56</v>
      </c>
      <c r="C122" t="s">
        <v>49</v>
      </c>
      <c r="D122">
        <v>758</v>
      </c>
      <c r="E122">
        <f t="shared" si="4"/>
        <v>718</v>
      </c>
      <c r="F122" t="s">
        <v>40</v>
      </c>
      <c r="N122" t="s">
        <v>113</v>
      </c>
      <c r="O122" t="s">
        <v>61</v>
      </c>
      <c r="P122" t="s">
        <v>49</v>
      </c>
      <c r="Q122">
        <v>1078</v>
      </c>
      <c r="R122">
        <f t="shared" si="5"/>
        <v>1038</v>
      </c>
      <c r="S122" t="s">
        <v>40</v>
      </c>
    </row>
    <row r="123" spans="1:20" x14ac:dyDescent="0.3">
      <c r="A123" t="s">
        <v>113</v>
      </c>
      <c r="B123" t="s">
        <v>56</v>
      </c>
      <c r="C123" t="s">
        <v>49</v>
      </c>
      <c r="D123">
        <v>738</v>
      </c>
      <c r="E123">
        <f t="shared" si="4"/>
        <v>698</v>
      </c>
      <c r="F123" t="s">
        <v>40</v>
      </c>
      <c r="N123" t="s">
        <v>113</v>
      </c>
      <c r="O123" t="s">
        <v>61</v>
      </c>
      <c r="P123" t="s">
        <v>49</v>
      </c>
      <c r="Q123">
        <v>1058</v>
      </c>
      <c r="R123">
        <f t="shared" si="5"/>
        <v>1018</v>
      </c>
      <c r="S123" t="s">
        <v>45</v>
      </c>
    </row>
    <row r="124" spans="1:20" x14ac:dyDescent="0.3">
      <c r="A124" t="s">
        <v>113</v>
      </c>
      <c r="B124" t="s">
        <v>56</v>
      </c>
      <c r="C124" t="s">
        <v>49</v>
      </c>
      <c r="D124">
        <v>839</v>
      </c>
      <c r="E124">
        <f t="shared" si="4"/>
        <v>799</v>
      </c>
      <c r="F124" t="s">
        <v>40</v>
      </c>
      <c r="N124" t="s">
        <v>113</v>
      </c>
      <c r="O124" t="s">
        <v>61</v>
      </c>
      <c r="P124" t="s">
        <v>49</v>
      </c>
      <c r="Q124">
        <v>824</v>
      </c>
      <c r="R124">
        <f t="shared" si="5"/>
        <v>784</v>
      </c>
      <c r="S124" t="s">
        <v>45</v>
      </c>
    </row>
    <row r="125" spans="1:20" x14ac:dyDescent="0.3">
      <c r="A125" t="s">
        <v>113</v>
      </c>
      <c r="B125" t="s">
        <v>56</v>
      </c>
      <c r="C125" t="s">
        <v>49</v>
      </c>
      <c r="D125">
        <v>704</v>
      </c>
      <c r="E125">
        <f t="shared" si="4"/>
        <v>664</v>
      </c>
      <c r="F125" t="s">
        <v>40</v>
      </c>
      <c r="N125" t="s">
        <v>113</v>
      </c>
      <c r="O125" t="s">
        <v>61</v>
      </c>
      <c r="P125" t="s">
        <v>49</v>
      </c>
      <c r="Q125">
        <v>935</v>
      </c>
      <c r="R125">
        <f t="shared" si="5"/>
        <v>895</v>
      </c>
      <c r="S125" t="s">
        <v>40</v>
      </c>
    </row>
    <row r="126" spans="1:20" x14ac:dyDescent="0.3">
      <c r="A126" t="s">
        <v>113</v>
      </c>
      <c r="B126" t="s">
        <v>56</v>
      </c>
      <c r="C126" t="s">
        <v>49</v>
      </c>
      <c r="D126">
        <v>737</v>
      </c>
      <c r="E126">
        <f t="shared" si="4"/>
        <v>697</v>
      </c>
      <c r="F126" t="s">
        <v>40</v>
      </c>
      <c r="N126" t="s">
        <v>113</v>
      </c>
      <c r="O126" t="s">
        <v>61</v>
      </c>
      <c r="P126" t="s">
        <v>49</v>
      </c>
      <c r="Q126">
        <v>807</v>
      </c>
      <c r="R126">
        <f t="shared" si="5"/>
        <v>767</v>
      </c>
      <c r="S126" t="s">
        <v>45</v>
      </c>
    </row>
    <row r="127" spans="1:20" x14ac:dyDescent="0.3">
      <c r="A127" t="s">
        <v>113</v>
      </c>
      <c r="B127" t="s">
        <v>56</v>
      </c>
      <c r="C127" t="s">
        <v>49</v>
      </c>
      <c r="D127">
        <v>676</v>
      </c>
      <c r="E127">
        <f t="shared" si="4"/>
        <v>636</v>
      </c>
      <c r="F127" t="s">
        <v>40</v>
      </c>
      <c r="N127" t="s">
        <v>113</v>
      </c>
      <c r="O127" t="s">
        <v>61</v>
      </c>
      <c r="P127" t="s">
        <v>49</v>
      </c>
      <c r="Q127">
        <v>759</v>
      </c>
      <c r="R127">
        <f t="shared" si="5"/>
        <v>719</v>
      </c>
      <c r="S127" t="s">
        <v>40</v>
      </c>
    </row>
    <row r="128" spans="1:20" x14ac:dyDescent="0.3">
      <c r="A128" t="s">
        <v>113</v>
      </c>
      <c r="B128" t="s">
        <v>56</v>
      </c>
      <c r="C128" t="s">
        <v>49</v>
      </c>
      <c r="D128">
        <v>646</v>
      </c>
      <c r="E128">
        <f t="shared" si="4"/>
        <v>606</v>
      </c>
      <c r="F128" t="s">
        <v>40</v>
      </c>
      <c r="N128" t="s">
        <v>113</v>
      </c>
      <c r="O128" t="s">
        <v>61</v>
      </c>
      <c r="P128" t="s">
        <v>49</v>
      </c>
      <c r="Q128">
        <v>711</v>
      </c>
      <c r="R128">
        <f t="shared" si="5"/>
        <v>671</v>
      </c>
      <c r="S128" t="s">
        <v>45</v>
      </c>
    </row>
    <row r="129" spans="1:20" x14ac:dyDescent="0.3">
      <c r="A129" t="s">
        <v>113</v>
      </c>
      <c r="B129" t="s">
        <v>56</v>
      </c>
      <c r="C129" t="s">
        <v>49</v>
      </c>
      <c r="D129">
        <v>791</v>
      </c>
      <c r="E129">
        <f t="shared" si="4"/>
        <v>751</v>
      </c>
      <c r="F129" t="s">
        <v>40</v>
      </c>
      <c r="N129" t="s">
        <v>113</v>
      </c>
      <c r="O129" t="s">
        <v>61</v>
      </c>
      <c r="P129" t="s">
        <v>49</v>
      </c>
      <c r="Q129">
        <v>710</v>
      </c>
      <c r="R129">
        <f t="shared" si="5"/>
        <v>670</v>
      </c>
      <c r="S129" t="s">
        <v>45</v>
      </c>
    </row>
    <row r="130" spans="1:20" x14ac:dyDescent="0.3">
      <c r="A130" t="s">
        <v>113</v>
      </c>
      <c r="B130" t="s">
        <v>56</v>
      </c>
      <c r="C130" t="s">
        <v>39</v>
      </c>
      <c r="D130">
        <v>1634</v>
      </c>
      <c r="E130">
        <f t="shared" ref="E130:E193" si="6">D130-40</f>
        <v>1594</v>
      </c>
      <c r="F130" t="s">
        <v>40</v>
      </c>
      <c r="N130" t="s">
        <v>113</v>
      </c>
      <c r="O130" t="s">
        <v>61</v>
      </c>
      <c r="P130" t="s">
        <v>49</v>
      </c>
      <c r="Q130">
        <v>871</v>
      </c>
      <c r="R130">
        <f t="shared" ref="R130:R193" si="7">Q130-40</f>
        <v>831</v>
      </c>
      <c r="S130" t="s">
        <v>45</v>
      </c>
    </row>
    <row r="131" spans="1:20" x14ac:dyDescent="0.3">
      <c r="A131" t="s">
        <v>113</v>
      </c>
      <c r="B131" t="s">
        <v>56</v>
      </c>
      <c r="C131" t="s">
        <v>49</v>
      </c>
      <c r="D131">
        <v>790</v>
      </c>
      <c r="E131">
        <f t="shared" si="6"/>
        <v>750</v>
      </c>
      <c r="F131" t="s">
        <v>40</v>
      </c>
      <c r="G131">
        <f>MEDIAN(E122:E131)</f>
        <v>708</v>
      </c>
      <c r="N131" t="s">
        <v>113</v>
      </c>
      <c r="O131" t="s">
        <v>61</v>
      </c>
      <c r="P131" t="s">
        <v>49</v>
      </c>
      <c r="Q131">
        <v>647</v>
      </c>
      <c r="R131">
        <f t="shared" si="7"/>
        <v>607</v>
      </c>
      <c r="S131" t="s">
        <v>40</v>
      </c>
      <c r="T131">
        <f>MEDIAN(R122:R131)</f>
        <v>775.5</v>
      </c>
    </row>
    <row r="132" spans="1:20" x14ac:dyDescent="0.3">
      <c r="A132" t="s">
        <v>114</v>
      </c>
      <c r="B132" t="s">
        <v>56</v>
      </c>
      <c r="C132" t="s">
        <v>49</v>
      </c>
      <c r="D132">
        <v>919</v>
      </c>
      <c r="E132">
        <f t="shared" si="6"/>
        <v>879</v>
      </c>
      <c r="F132" t="s">
        <v>40</v>
      </c>
      <c r="N132" t="s">
        <v>114</v>
      </c>
      <c r="O132" t="s">
        <v>61</v>
      </c>
      <c r="P132" t="s">
        <v>49</v>
      </c>
      <c r="Q132">
        <v>835</v>
      </c>
      <c r="R132">
        <f t="shared" si="7"/>
        <v>795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712</v>
      </c>
      <c r="E133">
        <f t="shared" si="6"/>
        <v>672</v>
      </c>
      <c r="F133" t="s">
        <v>40</v>
      </c>
      <c r="N133" t="s">
        <v>114</v>
      </c>
      <c r="O133" t="s">
        <v>61</v>
      </c>
      <c r="P133" t="s">
        <v>49</v>
      </c>
      <c r="Q133">
        <v>806</v>
      </c>
      <c r="R133">
        <f t="shared" si="7"/>
        <v>766</v>
      </c>
      <c r="S133" t="s">
        <v>45</v>
      </c>
    </row>
    <row r="134" spans="1:20" x14ac:dyDescent="0.3">
      <c r="A134" t="s">
        <v>114</v>
      </c>
      <c r="B134" t="s">
        <v>56</v>
      </c>
      <c r="C134" t="s">
        <v>49</v>
      </c>
      <c r="D134">
        <v>760</v>
      </c>
      <c r="E134">
        <f t="shared" si="6"/>
        <v>720</v>
      </c>
      <c r="F134" t="s">
        <v>40</v>
      </c>
      <c r="N134" t="s">
        <v>114</v>
      </c>
      <c r="O134" t="s">
        <v>61</v>
      </c>
      <c r="P134" t="s">
        <v>49</v>
      </c>
      <c r="Q134">
        <v>806</v>
      </c>
      <c r="R134">
        <f t="shared" si="7"/>
        <v>766</v>
      </c>
      <c r="S134" t="s">
        <v>40</v>
      </c>
    </row>
    <row r="135" spans="1:20" x14ac:dyDescent="0.3">
      <c r="A135" t="s">
        <v>114</v>
      </c>
      <c r="B135" t="s">
        <v>56</v>
      </c>
      <c r="C135" t="s">
        <v>49</v>
      </c>
      <c r="D135">
        <v>807</v>
      </c>
      <c r="E135">
        <f t="shared" si="6"/>
        <v>767</v>
      </c>
      <c r="F135" t="s">
        <v>40</v>
      </c>
      <c r="N135" t="s">
        <v>114</v>
      </c>
      <c r="O135" t="s">
        <v>61</v>
      </c>
      <c r="P135" t="s">
        <v>49</v>
      </c>
      <c r="Q135">
        <v>1286</v>
      </c>
      <c r="R135">
        <f t="shared" si="7"/>
        <v>1246</v>
      </c>
      <c r="S135" t="s">
        <v>40</v>
      </c>
    </row>
    <row r="136" spans="1:20" x14ac:dyDescent="0.3">
      <c r="A136" t="s">
        <v>114</v>
      </c>
      <c r="B136" t="s">
        <v>56</v>
      </c>
      <c r="C136" t="s">
        <v>39</v>
      </c>
      <c r="D136">
        <v>759</v>
      </c>
      <c r="E136">
        <f t="shared" si="6"/>
        <v>719</v>
      </c>
      <c r="F136" t="s">
        <v>40</v>
      </c>
      <c r="N136" t="s">
        <v>114</v>
      </c>
      <c r="O136" t="s">
        <v>61</v>
      </c>
      <c r="P136" t="s">
        <v>49</v>
      </c>
      <c r="Q136">
        <v>694</v>
      </c>
      <c r="R136">
        <f t="shared" si="7"/>
        <v>654</v>
      </c>
      <c r="S136" t="s">
        <v>45</v>
      </c>
    </row>
    <row r="137" spans="1:20" x14ac:dyDescent="0.3">
      <c r="A137" t="s">
        <v>114</v>
      </c>
      <c r="B137" t="s">
        <v>56</v>
      </c>
      <c r="C137" t="s">
        <v>49</v>
      </c>
      <c r="D137">
        <v>769</v>
      </c>
      <c r="E137">
        <f t="shared" si="6"/>
        <v>729</v>
      </c>
      <c r="F137" t="s">
        <v>40</v>
      </c>
      <c r="N137" t="s">
        <v>114</v>
      </c>
      <c r="O137" t="s">
        <v>61</v>
      </c>
      <c r="P137" t="s">
        <v>49</v>
      </c>
      <c r="Q137">
        <v>1079</v>
      </c>
      <c r="R137">
        <f t="shared" si="7"/>
        <v>1039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743</v>
      </c>
      <c r="E138">
        <f t="shared" si="6"/>
        <v>703</v>
      </c>
      <c r="F138" t="s">
        <v>40</v>
      </c>
      <c r="N138" t="s">
        <v>114</v>
      </c>
      <c r="O138" t="s">
        <v>61</v>
      </c>
      <c r="P138" t="s">
        <v>39</v>
      </c>
      <c r="Q138">
        <v>1271</v>
      </c>
      <c r="R138">
        <f t="shared" si="7"/>
        <v>1231</v>
      </c>
      <c r="S138" t="s">
        <v>40</v>
      </c>
    </row>
    <row r="139" spans="1:20" x14ac:dyDescent="0.3">
      <c r="A139" t="s">
        <v>114</v>
      </c>
      <c r="B139" t="s">
        <v>56</v>
      </c>
      <c r="C139" t="s">
        <v>49</v>
      </c>
      <c r="D139">
        <v>760</v>
      </c>
      <c r="E139">
        <f t="shared" si="6"/>
        <v>720</v>
      </c>
      <c r="F139" t="s">
        <v>40</v>
      </c>
      <c r="N139" t="s">
        <v>114</v>
      </c>
      <c r="O139" t="s">
        <v>61</v>
      </c>
      <c r="P139" t="s">
        <v>49</v>
      </c>
      <c r="Q139">
        <v>1062</v>
      </c>
      <c r="R139">
        <f t="shared" si="7"/>
        <v>1022</v>
      </c>
      <c r="S139" t="s">
        <v>40</v>
      </c>
    </row>
    <row r="140" spans="1:20" x14ac:dyDescent="0.3">
      <c r="A140" t="s">
        <v>114</v>
      </c>
      <c r="B140" t="s">
        <v>56</v>
      </c>
      <c r="C140" t="s">
        <v>49</v>
      </c>
      <c r="D140">
        <v>1190</v>
      </c>
      <c r="E140">
        <f t="shared" si="6"/>
        <v>1150</v>
      </c>
      <c r="F140" t="s">
        <v>40</v>
      </c>
      <c r="N140" t="s">
        <v>114</v>
      </c>
      <c r="O140" t="s">
        <v>61</v>
      </c>
      <c r="P140" t="s">
        <v>49</v>
      </c>
      <c r="Q140">
        <v>2821</v>
      </c>
      <c r="R140">
        <f t="shared" si="7"/>
        <v>2781</v>
      </c>
      <c r="S140" t="s">
        <v>45</v>
      </c>
    </row>
    <row r="141" spans="1:20" x14ac:dyDescent="0.3">
      <c r="A141" t="s">
        <v>114</v>
      </c>
      <c r="B141" t="s">
        <v>56</v>
      </c>
      <c r="C141" t="s">
        <v>49</v>
      </c>
      <c r="D141">
        <v>598</v>
      </c>
      <c r="E141">
        <f t="shared" si="6"/>
        <v>558</v>
      </c>
      <c r="F141" t="s">
        <v>40</v>
      </c>
      <c r="G141">
        <f>MEDIAN(E132:E141)</f>
        <v>720</v>
      </c>
      <c r="N141" t="s">
        <v>114</v>
      </c>
      <c r="O141" t="s">
        <v>61</v>
      </c>
      <c r="P141" t="s">
        <v>49</v>
      </c>
      <c r="Q141">
        <v>679</v>
      </c>
      <c r="R141">
        <f t="shared" si="7"/>
        <v>639</v>
      </c>
      <c r="S141" t="s">
        <v>40</v>
      </c>
      <c r="T141">
        <f>MEDIAN(R132:R141)</f>
        <v>908.5</v>
      </c>
    </row>
    <row r="142" spans="1:20" x14ac:dyDescent="0.3">
      <c r="A142" t="s">
        <v>115</v>
      </c>
      <c r="B142" t="s">
        <v>56</v>
      </c>
      <c r="C142" t="s">
        <v>49</v>
      </c>
      <c r="D142">
        <v>759</v>
      </c>
      <c r="E142">
        <f t="shared" si="6"/>
        <v>719</v>
      </c>
      <c r="F142" t="s">
        <v>40</v>
      </c>
      <c r="N142" t="s">
        <v>115</v>
      </c>
      <c r="O142" t="s">
        <v>61</v>
      </c>
      <c r="P142" t="s">
        <v>49</v>
      </c>
      <c r="Q142">
        <v>883</v>
      </c>
      <c r="R142">
        <f t="shared" si="7"/>
        <v>843</v>
      </c>
      <c r="S142" t="s">
        <v>40</v>
      </c>
    </row>
    <row r="143" spans="1:20" x14ac:dyDescent="0.3">
      <c r="A143" t="s">
        <v>115</v>
      </c>
      <c r="B143" t="s">
        <v>56</v>
      </c>
      <c r="C143" t="s">
        <v>49</v>
      </c>
      <c r="D143">
        <v>1143</v>
      </c>
      <c r="E143">
        <f t="shared" si="6"/>
        <v>1103</v>
      </c>
      <c r="F143" t="s">
        <v>40</v>
      </c>
      <c r="N143" t="s">
        <v>115</v>
      </c>
      <c r="O143" t="s">
        <v>61</v>
      </c>
      <c r="P143" t="s">
        <v>49</v>
      </c>
      <c r="Q143">
        <v>630</v>
      </c>
      <c r="R143">
        <f t="shared" si="7"/>
        <v>590</v>
      </c>
      <c r="S143" t="s">
        <v>40</v>
      </c>
    </row>
    <row r="144" spans="1:20" x14ac:dyDescent="0.3">
      <c r="A144" t="s">
        <v>115</v>
      </c>
      <c r="B144" t="s">
        <v>56</v>
      </c>
      <c r="C144" t="s">
        <v>49</v>
      </c>
      <c r="D144">
        <v>583</v>
      </c>
      <c r="E144">
        <f t="shared" si="6"/>
        <v>543</v>
      </c>
      <c r="F144" t="s">
        <v>40</v>
      </c>
      <c r="N144" t="s">
        <v>115</v>
      </c>
      <c r="O144" t="s">
        <v>61</v>
      </c>
      <c r="P144" t="s">
        <v>49</v>
      </c>
      <c r="Q144">
        <v>806</v>
      </c>
      <c r="R144">
        <f t="shared" si="7"/>
        <v>766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775</v>
      </c>
      <c r="E145">
        <f t="shared" si="6"/>
        <v>735</v>
      </c>
      <c r="F145" t="s">
        <v>40</v>
      </c>
      <c r="N145" t="s">
        <v>115</v>
      </c>
      <c r="O145" t="s">
        <v>61</v>
      </c>
      <c r="P145" t="s">
        <v>49</v>
      </c>
      <c r="Q145">
        <v>1110</v>
      </c>
      <c r="R145">
        <f t="shared" si="7"/>
        <v>1070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774</v>
      </c>
      <c r="E146">
        <f t="shared" si="6"/>
        <v>734</v>
      </c>
      <c r="F146" t="s">
        <v>40</v>
      </c>
      <c r="N146" t="s">
        <v>115</v>
      </c>
      <c r="O146" t="s">
        <v>61</v>
      </c>
      <c r="P146" t="s">
        <v>49</v>
      </c>
      <c r="Q146">
        <v>823</v>
      </c>
      <c r="R146">
        <f t="shared" si="7"/>
        <v>783</v>
      </c>
      <c r="S146" t="s">
        <v>45</v>
      </c>
    </row>
    <row r="147" spans="1:20" x14ac:dyDescent="0.3">
      <c r="A147" t="s">
        <v>115</v>
      </c>
      <c r="B147" t="s">
        <v>56</v>
      </c>
      <c r="C147" t="s">
        <v>49</v>
      </c>
      <c r="D147">
        <v>1208</v>
      </c>
      <c r="E147">
        <f t="shared" si="6"/>
        <v>1168</v>
      </c>
      <c r="F147" t="s">
        <v>40</v>
      </c>
      <c r="N147" t="s">
        <v>115</v>
      </c>
      <c r="O147" t="s">
        <v>61</v>
      </c>
      <c r="P147" t="s">
        <v>49</v>
      </c>
      <c r="Q147">
        <v>855</v>
      </c>
      <c r="R147">
        <f t="shared" si="7"/>
        <v>815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683</v>
      </c>
      <c r="E148">
        <f t="shared" si="6"/>
        <v>643</v>
      </c>
      <c r="F148" t="s">
        <v>40</v>
      </c>
      <c r="N148" t="s">
        <v>115</v>
      </c>
      <c r="O148" t="s">
        <v>61</v>
      </c>
      <c r="P148" t="s">
        <v>49</v>
      </c>
      <c r="Q148">
        <v>1175</v>
      </c>
      <c r="R148">
        <f t="shared" si="7"/>
        <v>1135</v>
      </c>
      <c r="S148" t="s">
        <v>45</v>
      </c>
    </row>
    <row r="149" spans="1:20" x14ac:dyDescent="0.3">
      <c r="A149" t="s">
        <v>115</v>
      </c>
      <c r="B149" t="s">
        <v>56</v>
      </c>
      <c r="C149" t="s">
        <v>49</v>
      </c>
      <c r="D149">
        <v>636</v>
      </c>
      <c r="E149">
        <f t="shared" si="6"/>
        <v>596</v>
      </c>
      <c r="F149" t="s">
        <v>40</v>
      </c>
      <c r="N149" t="s">
        <v>115</v>
      </c>
      <c r="O149" t="s">
        <v>61</v>
      </c>
      <c r="P149" t="s">
        <v>49</v>
      </c>
      <c r="Q149">
        <v>807</v>
      </c>
      <c r="R149">
        <f t="shared" si="7"/>
        <v>767</v>
      </c>
      <c r="S149" t="s">
        <v>45</v>
      </c>
    </row>
    <row r="150" spans="1:20" x14ac:dyDescent="0.3">
      <c r="A150" t="s">
        <v>115</v>
      </c>
      <c r="B150" t="s">
        <v>56</v>
      </c>
      <c r="C150" t="s">
        <v>49</v>
      </c>
      <c r="D150">
        <v>599</v>
      </c>
      <c r="E150">
        <f t="shared" si="6"/>
        <v>559</v>
      </c>
      <c r="F150" t="s">
        <v>40</v>
      </c>
      <c r="N150" t="s">
        <v>115</v>
      </c>
      <c r="O150" t="s">
        <v>61</v>
      </c>
      <c r="P150" t="s">
        <v>49</v>
      </c>
      <c r="Q150">
        <v>743</v>
      </c>
      <c r="R150">
        <f t="shared" si="7"/>
        <v>703</v>
      </c>
      <c r="S150" t="s">
        <v>40</v>
      </c>
    </row>
    <row r="151" spans="1:20" x14ac:dyDescent="0.3">
      <c r="A151" t="s">
        <v>115</v>
      </c>
      <c r="B151" t="s">
        <v>56</v>
      </c>
      <c r="C151" t="s">
        <v>49</v>
      </c>
      <c r="D151">
        <v>625</v>
      </c>
      <c r="E151">
        <f t="shared" si="6"/>
        <v>585</v>
      </c>
      <c r="F151" t="s">
        <v>40</v>
      </c>
      <c r="G151">
        <f>MEDIAN(E142:E151)</f>
        <v>681</v>
      </c>
      <c r="N151" t="s">
        <v>115</v>
      </c>
      <c r="O151" t="s">
        <v>61</v>
      </c>
      <c r="P151" t="s">
        <v>49</v>
      </c>
      <c r="Q151">
        <v>631</v>
      </c>
      <c r="R151">
        <f t="shared" si="7"/>
        <v>591</v>
      </c>
      <c r="S151" t="s">
        <v>40</v>
      </c>
      <c r="T151">
        <f>MEDIAN(R142:R151)</f>
        <v>775</v>
      </c>
    </row>
    <row r="152" spans="1:20" x14ac:dyDescent="0.3">
      <c r="A152" t="s">
        <v>116</v>
      </c>
      <c r="B152" t="s">
        <v>56</v>
      </c>
      <c r="C152" t="s">
        <v>49</v>
      </c>
      <c r="D152">
        <v>599</v>
      </c>
      <c r="E152">
        <f t="shared" si="6"/>
        <v>559</v>
      </c>
      <c r="F152" t="s">
        <v>40</v>
      </c>
      <c r="N152" t="s">
        <v>116</v>
      </c>
      <c r="O152" t="s">
        <v>61</v>
      </c>
      <c r="P152" t="s">
        <v>49</v>
      </c>
      <c r="Q152">
        <v>871</v>
      </c>
      <c r="R152">
        <f t="shared" si="7"/>
        <v>831</v>
      </c>
      <c r="S152" t="s">
        <v>45</v>
      </c>
    </row>
    <row r="153" spans="1:20" x14ac:dyDescent="0.3">
      <c r="A153" t="s">
        <v>116</v>
      </c>
      <c r="B153" t="s">
        <v>56</v>
      </c>
      <c r="C153" t="s">
        <v>49</v>
      </c>
      <c r="D153">
        <v>789</v>
      </c>
      <c r="E153">
        <f t="shared" si="6"/>
        <v>749</v>
      </c>
      <c r="F153" t="s">
        <v>40</v>
      </c>
      <c r="N153" t="s">
        <v>116</v>
      </c>
      <c r="O153" t="s">
        <v>61</v>
      </c>
      <c r="P153" t="s">
        <v>49</v>
      </c>
      <c r="Q153">
        <v>1233</v>
      </c>
      <c r="R153">
        <f t="shared" si="7"/>
        <v>1193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849</v>
      </c>
      <c r="E154">
        <f t="shared" si="6"/>
        <v>809</v>
      </c>
      <c r="F154" t="s">
        <v>40</v>
      </c>
      <c r="N154" t="s">
        <v>116</v>
      </c>
      <c r="O154" t="s">
        <v>61</v>
      </c>
      <c r="P154" t="s">
        <v>49</v>
      </c>
      <c r="Q154">
        <v>775</v>
      </c>
      <c r="R154">
        <f t="shared" si="7"/>
        <v>735</v>
      </c>
      <c r="S154" t="s">
        <v>45</v>
      </c>
    </row>
    <row r="155" spans="1:20" x14ac:dyDescent="0.3">
      <c r="A155" t="s">
        <v>116</v>
      </c>
      <c r="B155" t="s">
        <v>56</v>
      </c>
      <c r="C155" t="s">
        <v>49</v>
      </c>
      <c r="D155">
        <v>675</v>
      </c>
      <c r="E155">
        <f t="shared" si="6"/>
        <v>635</v>
      </c>
      <c r="F155" t="s">
        <v>40</v>
      </c>
      <c r="N155" t="s">
        <v>116</v>
      </c>
      <c r="O155" t="s">
        <v>61</v>
      </c>
      <c r="P155" t="s">
        <v>49</v>
      </c>
      <c r="Q155">
        <v>982</v>
      </c>
      <c r="R155">
        <f t="shared" si="7"/>
        <v>942</v>
      </c>
      <c r="S155" t="s">
        <v>45</v>
      </c>
    </row>
    <row r="156" spans="1:20" x14ac:dyDescent="0.3">
      <c r="A156" t="s">
        <v>116</v>
      </c>
      <c r="B156" t="s">
        <v>56</v>
      </c>
      <c r="C156" t="s">
        <v>49</v>
      </c>
      <c r="D156">
        <v>806</v>
      </c>
      <c r="E156">
        <f t="shared" si="6"/>
        <v>766</v>
      </c>
      <c r="F156" t="s">
        <v>40</v>
      </c>
      <c r="N156" t="s">
        <v>116</v>
      </c>
      <c r="O156" t="s">
        <v>61</v>
      </c>
      <c r="P156" t="s">
        <v>49</v>
      </c>
      <c r="Q156">
        <v>1057</v>
      </c>
      <c r="R156">
        <f t="shared" si="7"/>
        <v>1017</v>
      </c>
      <c r="S156" t="s">
        <v>40</v>
      </c>
    </row>
    <row r="157" spans="1:20" x14ac:dyDescent="0.3">
      <c r="A157" t="s">
        <v>116</v>
      </c>
      <c r="B157" t="s">
        <v>56</v>
      </c>
      <c r="C157" t="s">
        <v>49</v>
      </c>
      <c r="D157">
        <v>770</v>
      </c>
      <c r="E157">
        <f t="shared" si="6"/>
        <v>730</v>
      </c>
      <c r="F157" t="s">
        <v>40</v>
      </c>
      <c r="N157" t="s">
        <v>116</v>
      </c>
      <c r="O157" t="s">
        <v>61</v>
      </c>
      <c r="P157" t="s">
        <v>49</v>
      </c>
      <c r="Q157">
        <v>912</v>
      </c>
      <c r="R157">
        <f t="shared" si="7"/>
        <v>872</v>
      </c>
      <c r="S157" t="s">
        <v>40</v>
      </c>
    </row>
    <row r="158" spans="1:20" x14ac:dyDescent="0.3">
      <c r="A158" t="s">
        <v>116</v>
      </c>
      <c r="B158" t="s">
        <v>56</v>
      </c>
      <c r="C158" t="s">
        <v>49</v>
      </c>
      <c r="D158">
        <v>951</v>
      </c>
      <c r="E158">
        <f t="shared" si="6"/>
        <v>911</v>
      </c>
      <c r="F158" t="s">
        <v>40</v>
      </c>
      <c r="N158" t="s">
        <v>116</v>
      </c>
      <c r="O158" t="s">
        <v>61</v>
      </c>
      <c r="P158" t="s">
        <v>49</v>
      </c>
      <c r="Q158">
        <v>678</v>
      </c>
      <c r="R158">
        <f t="shared" si="7"/>
        <v>638</v>
      </c>
      <c r="S158" t="s">
        <v>40</v>
      </c>
    </row>
    <row r="159" spans="1:20" x14ac:dyDescent="0.3">
      <c r="A159" t="s">
        <v>116</v>
      </c>
      <c r="B159" t="s">
        <v>56</v>
      </c>
      <c r="C159" t="s">
        <v>49</v>
      </c>
      <c r="D159">
        <v>726</v>
      </c>
      <c r="E159">
        <f t="shared" si="6"/>
        <v>686</v>
      </c>
      <c r="F159" t="s">
        <v>40</v>
      </c>
      <c r="N159" t="s">
        <v>116</v>
      </c>
      <c r="O159" t="s">
        <v>61</v>
      </c>
      <c r="P159" t="s">
        <v>49</v>
      </c>
      <c r="Q159">
        <v>638</v>
      </c>
      <c r="R159">
        <f t="shared" si="7"/>
        <v>598</v>
      </c>
      <c r="S159" t="s">
        <v>40</v>
      </c>
    </row>
    <row r="160" spans="1:20" x14ac:dyDescent="0.3">
      <c r="A160" t="s">
        <v>116</v>
      </c>
      <c r="B160" t="s">
        <v>56</v>
      </c>
      <c r="C160" t="s">
        <v>49</v>
      </c>
      <c r="D160">
        <v>839</v>
      </c>
      <c r="E160">
        <f t="shared" si="6"/>
        <v>799</v>
      </c>
      <c r="F160" t="s">
        <v>40</v>
      </c>
      <c r="N160" t="s">
        <v>116</v>
      </c>
      <c r="O160" t="s">
        <v>61</v>
      </c>
      <c r="P160" t="s">
        <v>49</v>
      </c>
      <c r="Q160">
        <v>818</v>
      </c>
      <c r="R160">
        <f t="shared" si="7"/>
        <v>778</v>
      </c>
      <c r="S160" t="s">
        <v>45</v>
      </c>
    </row>
    <row r="161" spans="1:20" x14ac:dyDescent="0.3">
      <c r="A161" t="s">
        <v>116</v>
      </c>
      <c r="B161" t="s">
        <v>56</v>
      </c>
      <c r="C161" t="s">
        <v>49</v>
      </c>
      <c r="D161">
        <v>701</v>
      </c>
      <c r="E161">
        <f t="shared" si="6"/>
        <v>661</v>
      </c>
      <c r="F161" t="s">
        <v>40</v>
      </c>
      <c r="G161">
        <f>MEDIAN(E152:E161)</f>
        <v>739.5</v>
      </c>
      <c r="N161" t="s">
        <v>116</v>
      </c>
      <c r="O161" t="s">
        <v>61</v>
      </c>
      <c r="P161" t="s">
        <v>49</v>
      </c>
      <c r="Q161">
        <v>854</v>
      </c>
      <c r="R161">
        <f t="shared" si="7"/>
        <v>814</v>
      </c>
      <c r="S161" t="s">
        <v>45</v>
      </c>
      <c r="T161">
        <f>MEDIAN(R152:R161)</f>
        <v>822.5</v>
      </c>
    </row>
    <row r="162" spans="1:20" x14ac:dyDescent="0.3">
      <c r="A162" t="s">
        <v>85</v>
      </c>
      <c r="B162" t="s">
        <v>56</v>
      </c>
      <c r="C162" t="s">
        <v>39</v>
      </c>
      <c r="D162">
        <v>598</v>
      </c>
      <c r="E162">
        <f t="shared" si="6"/>
        <v>558</v>
      </c>
      <c r="F162" t="s">
        <v>40</v>
      </c>
      <c r="N162" t="s">
        <v>85</v>
      </c>
      <c r="O162" t="s">
        <v>61</v>
      </c>
      <c r="P162" t="s">
        <v>39</v>
      </c>
      <c r="Q162">
        <v>1092</v>
      </c>
      <c r="R162">
        <f t="shared" si="7"/>
        <v>1052</v>
      </c>
      <c r="S162" t="s">
        <v>40</v>
      </c>
    </row>
    <row r="163" spans="1:20" x14ac:dyDescent="0.3">
      <c r="A163" t="s">
        <v>85</v>
      </c>
      <c r="B163" t="s">
        <v>56</v>
      </c>
      <c r="C163" t="s">
        <v>39</v>
      </c>
      <c r="D163">
        <v>677</v>
      </c>
      <c r="E163">
        <f t="shared" si="6"/>
        <v>637</v>
      </c>
      <c r="F163" t="s">
        <v>40</v>
      </c>
      <c r="N163" t="s">
        <v>85</v>
      </c>
      <c r="O163" t="s">
        <v>61</v>
      </c>
      <c r="P163" t="s">
        <v>39</v>
      </c>
      <c r="Q163">
        <v>728</v>
      </c>
      <c r="R163">
        <f t="shared" si="7"/>
        <v>688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695</v>
      </c>
      <c r="E164">
        <f t="shared" si="6"/>
        <v>655</v>
      </c>
      <c r="F164" t="s">
        <v>40</v>
      </c>
      <c r="N164" t="s">
        <v>85</v>
      </c>
      <c r="O164" t="s">
        <v>61</v>
      </c>
      <c r="P164" t="s">
        <v>39</v>
      </c>
      <c r="Q164">
        <v>791</v>
      </c>
      <c r="R164">
        <f t="shared" si="7"/>
        <v>751</v>
      </c>
      <c r="S164" t="s">
        <v>45</v>
      </c>
    </row>
    <row r="165" spans="1:20" x14ac:dyDescent="0.3">
      <c r="A165" t="s">
        <v>85</v>
      </c>
      <c r="B165" t="s">
        <v>56</v>
      </c>
      <c r="C165" t="s">
        <v>39</v>
      </c>
      <c r="D165">
        <v>950</v>
      </c>
      <c r="E165">
        <f t="shared" si="6"/>
        <v>910</v>
      </c>
      <c r="F165" t="s">
        <v>40</v>
      </c>
      <c r="N165" t="s">
        <v>85</v>
      </c>
      <c r="O165" t="s">
        <v>61</v>
      </c>
      <c r="P165" t="s">
        <v>39</v>
      </c>
      <c r="Q165">
        <v>823</v>
      </c>
      <c r="R165">
        <f t="shared" si="7"/>
        <v>783</v>
      </c>
      <c r="S165" t="s">
        <v>40</v>
      </c>
    </row>
    <row r="166" spans="1:20" x14ac:dyDescent="0.3">
      <c r="A166" t="s">
        <v>85</v>
      </c>
      <c r="B166" t="s">
        <v>56</v>
      </c>
      <c r="C166" t="s">
        <v>39</v>
      </c>
      <c r="D166">
        <v>727</v>
      </c>
      <c r="E166">
        <f t="shared" si="6"/>
        <v>687</v>
      </c>
      <c r="F166" t="s">
        <v>40</v>
      </c>
      <c r="N166" t="s">
        <v>85</v>
      </c>
      <c r="O166" t="s">
        <v>61</v>
      </c>
      <c r="P166" t="s">
        <v>39</v>
      </c>
      <c r="Q166">
        <v>855</v>
      </c>
      <c r="R166">
        <f t="shared" si="7"/>
        <v>815</v>
      </c>
      <c r="S166" t="s">
        <v>40</v>
      </c>
    </row>
    <row r="167" spans="1:20" x14ac:dyDescent="0.3">
      <c r="A167" t="s">
        <v>85</v>
      </c>
      <c r="B167" t="s">
        <v>56</v>
      </c>
      <c r="C167" t="s">
        <v>39</v>
      </c>
      <c r="D167">
        <v>661</v>
      </c>
      <c r="E167">
        <f t="shared" si="6"/>
        <v>621</v>
      </c>
      <c r="F167" t="s">
        <v>40</v>
      </c>
      <c r="N167" t="s">
        <v>85</v>
      </c>
      <c r="O167" t="s">
        <v>61</v>
      </c>
      <c r="P167" t="s">
        <v>39</v>
      </c>
      <c r="Q167">
        <v>806</v>
      </c>
      <c r="R167">
        <f t="shared" si="7"/>
        <v>766</v>
      </c>
      <c r="S167" t="s">
        <v>40</v>
      </c>
    </row>
    <row r="168" spans="1:20" x14ac:dyDescent="0.3">
      <c r="A168" t="s">
        <v>85</v>
      </c>
      <c r="B168" t="s">
        <v>56</v>
      </c>
      <c r="C168" t="s">
        <v>39</v>
      </c>
      <c r="D168">
        <v>803</v>
      </c>
      <c r="E168">
        <f t="shared" si="6"/>
        <v>763</v>
      </c>
      <c r="F168" t="s">
        <v>40</v>
      </c>
      <c r="N168" t="s">
        <v>85</v>
      </c>
      <c r="O168" t="s">
        <v>61</v>
      </c>
      <c r="P168" t="s">
        <v>39</v>
      </c>
      <c r="Q168">
        <v>711</v>
      </c>
      <c r="R168">
        <f t="shared" si="7"/>
        <v>671</v>
      </c>
      <c r="S168" t="s">
        <v>40</v>
      </c>
    </row>
    <row r="169" spans="1:20" x14ac:dyDescent="0.3">
      <c r="A169" t="s">
        <v>85</v>
      </c>
      <c r="B169" t="s">
        <v>56</v>
      </c>
      <c r="C169" t="s">
        <v>39</v>
      </c>
      <c r="D169">
        <v>647</v>
      </c>
      <c r="E169">
        <f t="shared" si="6"/>
        <v>607</v>
      </c>
      <c r="F169" t="s">
        <v>40</v>
      </c>
      <c r="N169" t="s">
        <v>85</v>
      </c>
      <c r="O169" t="s">
        <v>61</v>
      </c>
      <c r="P169" t="s">
        <v>39</v>
      </c>
      <c r="Q169">
        <v>903</v>
      </c>
      <c r="R169">
        <f t="shared" si="7"/>
        <v>863</v>
      </c>
      <c r="S169" t="s">
        <v>45</v>
      </c>
    </row>
    <row r="170" spans="1:20" x14ac:dyDescent="0.3">
      <c r="A170" t="s">
        <v>85</v>
      </c>
      <c r="B170" t="s">
        <v>56</v>
      </c>
      <c r="C170" t="s">
        <v>39</v>
      </c>
      <c r="D170">
        <v>663</v>
      </c>
      <c r="E170">
        <f t="shared" si="6"/>
        <v>623</v>
      </c>
      <c r="F170" t="s">
        <v>40</v>
      </c>
      <c r="N170" t="s">
        <v>85</v>
      </c>
      <c r="O170" t="s">
        <v>61</v>
      </c>
      <c r="P170" t="s">
        <v>39</v>
      </c>
      <c r="Q170">
        <v>1543</v>
      </c>
      <c r="R170">
        <f t="shared" si="7"/>
        <v>1503</v>
      </c>
      <c r="S170" t="s">
        <v>45</v>
      </c>
    </row>
    <row r="171" spans="1:20" x14ac:dyDescent="0.3">
      <c r="A171" t="s">
        <v>85</v>
      </c>
      <c r="B171" t="s">
        <v>56</v>
      </c>
      <c r="C171" t="s">
        <v>39</v>
      </c>
      <c r="D171">
        <v>630</v>
      </c>
      <c r="E171">
        <f t="shared" si="6"/>
        <v>590</v>
      </c>
      <c r="F171" t="s">
        <v>40</v>
      </c>
      <c r="G171">
        <f>MEDIAN(E162:E171)</f>
        <v>630</v>
      </c>
      <c r="N171" t="s">
        <v>85</v>
      </c>
      <c r="O171" t="s">
        <v>61</v>
      </c>
      <c r="P171" t="s">
        <v>39</v>
      </c>
      <c r="Q171">
        <v>919</v>
      </c>
      <c r="R171">
        <f t="shared" si="7"/>
        <v>879</v>
      </c>
      <c r="S171" t="s">
        <v>40</v>
      </c>
      <c r="T171">
        <f>MEDIAN(R162:R171)</f>
        <v>799</v>
      </c>
    </row>
    <row r="172" spans="1:20" x14ac:dyDescent="0.3">
      <c r="A172" t="s">
        <v>86</v>
      </c>
      <c r="B172" t="s">
        <v>56</v>
      </c>
      <c r="C172" t="s">
        <v>39</v>
      </c>
      <c r="D172">
        <v>807</v>
      </c>
      <c r="E172">
        <f t="shared" si="6"/>
        <v>767</v>
      </c>
      <c r="F172" t="s">
        <v>40</v>
      </c>
      <c r="N172" t="s">
        <v>86</v>
      </c>
      <c r="O172" t="s">
        <v>61</v>
      </c>
      <c r="P172" t="s">
        <v>39</v>
      </c>
      <c r="Q172">
        <v>1138</v>
      </c>
      <c r="R172">
        <f t="shared" si="7"/>
        <v>1098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790</v>
      </c>
      <c r="E173">
        <f t="shared" si="6"/>
        <v>750</v>
      </c>
      <c r="F173" t="s">
        <v>40</v>
      </c>
      <c r="N173" t="s">
        <v>86</v>
      </c>
      <c r="O173" t="s">
        <v>61</v>
      </c>
      <c r="P173" t="s">
        <v>39</v>
      </c>
      <c r="Q173">
        <v>951</v>
      </c>
      <c r="R173">
        <f t="shared" si="7"/>
        <v>911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712</v>
      </c>
      <c r="E174">
        <f t="shared" si="6"/>
        <v>672</v>
      </c>
      <c r="F174" t="s">
        <v>40</v>
      </c>
      <c r="N174" t="s">
        <v>86</v>
      </c>
      <c r="O174" t="s">
        <v>61</v>
      </c>
      <c r="P174" t="s">
        <v>39</v>
      </c>
      <c r="Q174">
        <v>903</v>
      </c>
      <c r="R174">
        <f t="shared" si="7"/>
        <v>863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646</v>
      </c>
      <c r="E175">
        <f t="shared" si="6"/>
        <v>606</v>
      </c>
      <c r="F175" t="s">
        <v>40</v>
      </c>
      <c r="N175" t="s">
        <v>86</v>
      </c>
      <c r="O175" t="s">
        <v>61</v>
      </c>
      <c r="P175" t="s">
        <v>39</v>
      </c>
      <c r="Q175">
        <v>903</v>
      </c>
      <c r="R175">
        <f t="shared" si="7"/>
        <v>863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743</v>
      </c>
      <c r="E176">
        <f t="shared" si="6"/>
        <v>703</v>
      </c>
      <c r="F176" t="s">
        <v>40</v>
      </c>
      <c r="N176" t="s">
        <v>86</v>
      </c>
      <c r="O176" t="s">
        <v>61</v>
      </c>
      <c r="P176" t="s">
        <v>39</v>
      </c>
      <c r="Q176">
        <v>807</v>
      </c>
      <c r="R176">
        <f t="shared" si="7"/>
        <v>767</v>
      </c>
      <c r="S176" t="s">
        <v>40</v>
      </c>
    </row>
    <row r="177" spans="1:20" x14ac:dyDescent="0.3">
      <c r="A177" t="s">
        <v>86</v>
      </c>
      <c r="B177" t="s">
        <v>56</v>
      </c>
      <c r="C177" t="s">
        <v>39</v>
      </c>
      <c r="D177">
        <v>726</v>
      </c>
      <c r="E177">
        <f t="shared" si="6"/>
        <v>686</v>
      </c>
      <c r="F177" t="s">
        <v>40</v>
      </c>
      <c r="N177" t="s">
        <v>86</v>
      </c>
      <c r="O177" t="s">
        <v>61</v>
      </c>
      <c r="P177" t="s">
        <v>39</v>
      </c>
      <c r="Q177">
        <v>870</v>
      </c>
      <c r="R177">
        <f t="shared" si="7"/>
        <v>830</v>
      </c>
      <c r="S177" t="s">
        <v>45</v>
      </c>
    </row>
    <row r="178" spans="1:20" x14ac:dyDescent="0.3">
      <c r="A178" t="s">
        <v>86</v>
      </c>
      <c r="B178" t="s">
        <v>56</v>
      </c>
      <c r="C178" t="s">
        <v>39</v>
      </c>
      <c r="D178">
        <v>791</v>
      </c>
      <c r="E178">
        <f t="shared" si="6"/>
        <v>751</v>
      </c>
      <c r="F178" t="s">
        <v>40</v>
      </c>
      <c r="N178" t="s">
        <v>86</v>
      </c>
      <c r="O178" t="s">
        <v>61</v>
      </c>
      <c r="P178" t="s">
        <v>39</v>
      </c>
      <c r="Q178">
        <v>741</v>
      </c>
      <c r="R178">
        <f t="shared" si="7"/>
        <v>701</v>
      </c>
      <c r="S178" t="s">
        <v>45</v>
      </c>
    </row>
    <row r="179" spans="1:20" x14ac:dyDescent="0.3">
      <c r="A179" t="s">
        <v>86</v>
      </c>
      <c r="B179" t="s">
        <v>56</v>
      </c>
      <c r="C179" t="s">
        <v>39</v>
      </c>
      <c r="D179">
        <v>903</v>
      </c>
      <c r="E179">
        <f t="shared" si="6"/>
        <v>863</v>
      </c>
      <c r="F179" t="s">
        <v>40</v>
      </c>
      <c r="N179" t="s">
        <v>86</v>
      </c>
      <c r="O179" t="s">
        <v>61</v>
      </c>
      <c r="P179" t="s">
        <v>39</v>
      </c>
      <c r="Q179">
        <v>822</v>
      </c>
      <c r="R179">
        <f t="shared" si="7"/>
        <v>782</v>
      </c>
      <c r="S179" t="s">
        <v>45</v>
      </c>
    </row>
    <row r="180" spans="1:20" x14ac:dyDescent="0.3">
      <c r="A180" t="s">
        <v>86</v>
      </c>
      <c r="B180" t="s">
        <v>56</v>
      </c>
      <c r="C180" t="s">
        <v>39</v>
      </c>
      <c r="D180">
        <v>609</v>
      </c>
      <c r="E180">
        <f t="shared" si="6"/>
        <v>569</v>
      </c>
      <c r="F180" t="s">
        <v>40</v>
      </c>
      <c r="N180" t="s">
        <v>86</v>
      </c>
      <c r="O180" t="s">
        <v>61</v>
      </c>
      <c r="P180" t="s">
        <v>39</v>
      </c>
      <c r="Q180">
        <v>754</v>
      </c>
      <c r="R180">
        <f t="shared" si="7"/>
        <v>714</v>
      </c>
      <c r="S180" t="s">
        <v>45</v>
      </c>
    </row>
    <row r="181" spans="1:20" x14ac:dyDescent="0.3">
      <c r="A181" t="s">
        <v>86</v>
      </c>
      <c r="B181" t="s">
        <v>56</v>
      </c>
      <c r="C181" t="s">
        <v>39</v>
      </c>
      <c r="D181">
        <v>887</v>
      </c>
      <c r="E181">
        <f t="shared" si="6"/>
        <v>847</v>
      </c>
      <c r="F181" t="s">
        <v>40</v>
      </c>
      <c r="G181">
        <f>MEDIAN(E172:E181)</f>
        <v>726.5</v>
      </c>
      <c r="N181" t="s">
        <v>86</v>
      </c>
      <c r="O181" t="s">
        <v>61</v>
      </c>
      <c r="P181" t="s">
        <v>39</v>
      </c>
      <c r="Q181">
        <v>711</v>
      </c>
      <c r="R181">
        <f t="shared" si="7"/>
        <v>671</v>
      </c>
      <c r="S181" t="s">
        <v>45</v>
      </c>
      <c r="T181">
        <f>MEDIAN(R172:R181)</f>
        <v>806</v>
      </c>
    </row>
    <row r="182" spans="1:20" x14ac:dyDescent="0.3">
      <c r="A182" t="s">
        <v>87</v>
      </c>
      <c r="B182" t="s">
        <v>56</v>
      </c>
      <c r="C182" t="s">
        <v>39</v>
      </c>
      <c r="D182">
        <v>838</v>
      </c>
      <c r="E182">
        <f t="shared" si="6"/>
        <v>798</v>
      </c>
      <c r="F182" t="s">
        <v>40</v>
      </c>
      <c r="N182" t="s">
        <v>87</v>
      </c>
      <c r="O182" t="s">
        <v>61</v>
      </c>
      <c r="P182" t="s">
        <v>39</v>
      </c>
      <c r="Q182">
        <v>1206</v>
      </c>
      <c r="R182">
        <f t="shared" si="7"/>
        <v>1166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792</v>
      </c>
      <c r="E183">
        <f t="shared" si="6"/>
        <v>752</v>
      </c>
      <c r="F183" t="s">
        <v>40</v>
      </c>
      <c r="N183" t="s">
        <v>87</v>
      </c>
      <c r="O183" t="s">
        <v>61</v>
      </c>
      <c r="P183" t="s">
        <v>39</v>
      </c>
      <c r="Q183">
        <v>1490</v>
      </c>
      <c r="R183">
        <f t="shared" si="7"/>
        <v>1450</v>
      </c>
      <c r="S183" t="s">
        <v>45</v>
      </c>
    </row>
    <row r="184" spans="1:20" x14ac:dyDescent="0.3">
      <c r="A184" t="s">
        <v>87</v>
      </c>
      <c r="B184" t="s">
        <v>56</v>
      </c>
      <c r="C184" t="s">
        <v>39</v>
      </c>
      <c r="D184">
        <v>743</v>
      </c>
      <c r="E184">
        <f t="shared" si="6"/>
        <v>703</v>
      </c>
      <c r="F184" t="s">
        <v>40</v>
      </c>
      <c r="N184" t="s">
        <v>87</v>
      </c>
      <c r="O184" t="s">
        <v>61</v>
      </c>
      <c r="P184" t="s">
        <v>39</v>
      </c>
      <c r="Q184">
        <v>888</v>
      </c>
      <c r="R184">
        <f t="shared" si="7"/>
        <v>848</v>
      </c>
      <c r="S184" t="s">
        <v>45</v>
      </c>
    </row>
    <row r="185" spans="1:20" x14ac:dyDescent="0.3">
      <c r="A185" t="s">
        <v>87</v>
      </c>
      <c r="B185" t="s">
        <v>56</v>
      </c>
      <c r="C185" t="s">
        <v>39</v>
      </c>
      <c r="D185">
        <v>695</v>
      </c>
      <c r="E185">
        <f t="shared" si="6"/>
        <v>655</v>
      </c>
      <c r="F185" t="s">
        <v>40</v>
      </c>
      <c r="N185" t="s">
        <v>87</v>
      </c>
      <c r="O185" t="s">
        <v>61</v>
      </c>
      <c r="P185" t="s">
        <v>39</v>
      </c>
      <c r="Q185">
        <v>850</v>
      </c>
      <c r="R185">
        <f t="shared" si="7"/>
        <v>810</v>
      </c>
      <c r="S185" t="s">
        <v>40</v>
      </c>
    </row>
    <row r="186" spans="1:20" x14ac:dyDescent="0.3">
      <c r="A186" t="s">
        <v>87</v>
      </c>
      <c r="B186" t="s">
        <v>56</v>
      </c>
      <c r="C186" t="s">
        <v>49</v>
      </c>
      <c r="D186">
        <v>648</v>
      </c>
      <c r="E186">
        <f t="shared" si="6"/>
        <v>608</v>
      </c>
      <c r="F186" t="s">
        <v>40</v>
      </c>
      <c r="N186" t="s">
        <v>87</v>
      </c>
      <c r="O186" t="s">
        <v>61</v>
      </c>
      <c r="P186" t="s">
        <v>39</v>
      </c>
      <c r="Q186">
        <v>775</v>
      </c>
      <c r="R186">
        <f t="shared" si="7"/>
        <v>735</v>
      </c>
      <c r="S186" t="s">
        <v>45</v>
      </c>
    </row>
    <row r="187" spans="1:20" x14ac:dyDescent="0.3">
      <c r="A187" t="s">
        <v>87</v>
      </c>
      <c r="B187" t="s">
        <v>56</v>
      </c>
      <c r="C187" t="s">
        <v>39</v>
      </c>
      <c r="D187">
        <v>742</v>
      </c>
      <c r="E187">
        <f t="shared" si="6"/>
        <v>702</v>
      </c>
      <c r="F187" t="s">
        <v>40</v>
      </c>
      <c r="N187" t="s">
        <v>87</v>
      </c>
      <c r="O187" t="s">
        <v>61</v>
      </c>
      <c r="P187" t="s">
        <v>39</v>
      </c>
      <c r="Q187">
        <v>711</v>
      </c>
      <c r="R187">
        <f t="shared" si="7"/>
        <v>671</v>
      </c>
      <c r="S187" t="s">
        <v>45</v>
      </c>
    </row>
    <row r="188" spans="1:20" x14ac:dyDescent="0.3">
      <c r="A188" t="s">
        <v>87</v>
      </c>
      <c r="B188" t="s">
        <v>56</v>
      </c>
      <c r="C188" t="s">
        <v>39</v>
      </c>
      <c r="D188">
        <v>663</v>
      </c>
      <c r="E188">
        <f t="shared" si="6"/>
        <v>623</v>
      </c>
      <c r="F188" t="s">
        <v>40</v>
      </c>
      <c r="N188" t="s">
        <v>87</v>
      </c>
      <c r="O188" t="s">
        <v>61</v>
      </c>
      <c r="P188" t="s">
        <v>49</v>
      </c>
      <c r="Q188">
        <v>742</v>
      </c>
      <c r="R188">
        <f t="shared" si="7"/>
        <v>702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695</v>
      </c>
      <c r="E189">
        <f t="shared" si="6"/>
        <v>655</v>
      </c>
      <c r="F189" t="s">
        <v>40</v>
      </c>
      <c r="N189" t="s">
        <v>87</v>
      </c>
      <c r="O189" t="s">
        <v>61</v>
      </c>
      <c r="P189" t="s">
        <v>39</v>
      </c>
      <c r="Q189">
        <v>1287</v>
      </c>
      <c r="R189">
        <f t="shared" si="7"/>
        <v>1247</v>
      </c>
      <c r="S189" t="s">
        <v>45</v>
      </c>
    </row>
    <row r="190" spans="1:20" x14ac:dyDescent="0.3">
      <c r="A190" t="s">
        <v>87</v>
      </c>
      <c r="B190" t="s">
        <v>56</v>
      </c>
      <c r="C190" t="s">
        <v>49</v>
      </c>
      <c r="D190">
        <v>1623</v>
      </c>
      <c r="E190">
        <f t="shared" si="6"/>
        <v>1583</v>
      </c>
      <c r="F190" t="s">
        <v>40</v>
      </c>
      <c r="N190" t="s">
        <v>87</v>
      </c>
      <c r="O190" t="s">
        <v>61</v>
      </c>
      <c r="P190" t="s">
        <v>39</v>
      </c>
      <c r="Q190">
        <v>615</v>
      </c>
      <c r="R190">
        <f t="shared" si="7"/>
        <v>575</v>
      </c>
      <c r="S190" t="s">
        <v>40</v>
      </c>
    </row>
    <row r="191" spans="1:20" x14ac:dyDescent="0.3">
      <c r="A191" t="s">
        <v>87</v>
      </c>
      <c r="B191" t="s">
        <v>56</v>
      </c>
      <c r="C191" t="s">
        <v>39</v>
      </c>
      <c r="D191">
        <v>663</v>
      </c>
      <c r="E191">
        <f t="shared" si="6"/>
        <v>623</v>
      </c>
      <c r="F191" t="s">
        <v>40</v>
      </c>
      <c r="G191">
        <f>MEDIAN(E182:E191)</f>
        <v>678.5</v>
      </c>
      <c r="N191" t="s">
        <v>87</v>
      </c>
      <c r="O191" t="s">
        <v>61</v>
      </c>
      <c r="P191" t="s">
        <v>39</v>
      </c>
      <c r="Q191">
        <v>934</v>
      </c>
      <c r="R191">
        <f t="shared" si="7"/>
        <v>894</v>
      </c>
      <c r="S191" t="s">
        <v>45</v>
      </c>
      <c r="T191">
        <f>MEDIAN(R182:R191)</f>
        <v>829</v>
      </c>
    </row>
    <row r="192" spans="1:20" x14ac:dyDescent="0.3">
      <c r="A192" t="s">
        <v>88</v>
      </c>
      <c r="B192" t="s">
        <v>56</v>
      </c>
      <c r="C192" t="s">
        <v>39</v>
      </c>
      <c r="D192">
        <v>807</v>
      </c>
      <c r="E192">
        <f t="shared" si="6"/>
        <v>767</v>
      </c>
      <c r="F192" t="s">
        <v>40</v>
      </c>
      <c r="N192" t="s">
        <v>88</v>
      </c>
      <c r="O192" t="s">
        <v>61</v>
      </c>
      <c r="P192" t="s">
        <v>39</v>
      </c>
      <c r="Q192">
        <v>775</v>
      </c>
      <c r="R192">
        <f t="shared" si="7"/>
        <v>735</v>
      </c>
      <c r="S192" t="s">
        <v>40</v>
      </c>
    </row>
    <row r="193" spans="1:20" x14ac:dyDescent="0.3">
      <c r="A193" t="s">
        <v>88</v>
      </c>
      <c r="B193" t="s">
        <v>56</v>
      </c>
      <c r="C193" t="s">
        <v>39</v>
      </c>
      <c r="D193">
        <v>918</v>
      </c>
      <c r="E193">
        <f t="shared" si="6"/>
        <v>878</v>
      </c>
      <c r="F193" t="s">
        <v>40</v>
      </c>
      <c r="N193" t="s">
        <v>88</v>
      </c>
      <c r="O193" t="s">
        <v>61</v>
      </c>
      <c r="P193" t="s">
        <v>39</v>
      </c>
      <c r="Q193">
        <v>1427</v>
      </c>
      <c r="R193">
        <f t="shared" si="7"/>
        <v>1387</v>
      </c>
      <c r="S193" t="s">
        <v>45</v>
      </c>
    </row>
    <row r="194" spans="1:20" x14ac:dyDescent="0.3">
      <c r="A194" t="s">
        <v>88</v>
      </c>
      <c r="B194" t="s">
        <v>56</v>
      </c>
      <c r="C194" t="s">
        <v>39</v>
      </c>
      <c r="D194">
        <v>754</v>
      </c>
      <c r="E194">
        <f t="shared" ref="E194:E257" si="8">D194-40</f>
        <v>714</v>
      </c>
      <c r="F194" t="s">
        <v>40</v>
      </c>
      <c r="N194" t="s">
        <v>88</v>
      </c>
      <c r="O194" t="s">
        <v>61</v>
      </c>
      <c r="P194" t="s">
        <v>39</v>
      </c>
      <c r="Q194">
        <v>872</v>
      </c>
      <c r="R194">
        <f t="shared" ref="R194:R257" si="9">Q194-40</f>
        <v>832</v>
      </c>
      <c r="S194" t="s">
        <v>45</v>
      </c>
    </row>
    <row r="195" spans="1:20" x14ac:dyDescent="0.3">
      <c r="A195" t="s">
        <v>88</v>
      </c>
      <c r="B195" t="s">
        <v>56</v>
      </c>
      <c r="C195" t="s">
        <v>39</v>
      </c>
      <c r="D195">
        <v>726</v>
      </c>
      <c r="E195">
        <f t="shared" si="8"/>
        <v>686</v>
      </c>
      <c r="F195" t="s">
        <v>40</v>
      </c>
      <c r="N195" t="s">
        <v>88</v>
      </c>
      <c r="O195" t="s">
        <v>61</v>
      </c>
      <c r="P195" t="s">
        <v>39</v>
      </c>
      <c r="Q195">
        <v>823</v>
      </c>
      <c r="R195">
        <f t="shared" si="9"/>
        <v>783</v>
      </c>
      <c r="S195" t="s">
        <v>40</v>
      </c>
    </row>
    <row r="196" spans="1:20" x14ac:dyDescent="0.3">
      <c r="A196" t="s">
        <v>88</v>
      </c>
      <c r="B196" t="s">
        <v>56</v>
      </c>
      <c r="C196" t="s">
        <v>39</v>
      </c>
      <c r="D196">
        <v>821</v>
      </c>
      <c r="E196">
        <f t="shared" si="8"/>
        <v>781</v>
      </c>
      <c r="F196" t="s">
        <v>40</v>
      </c>
      <c r="N196" t="s">
        <v>88</v>
      </c>
      <c r="O196" t="s">
        <v>61</v>
      </c>
      <c r="P196" t="s">
        <v>39</v>
      </c>
      <c r="Q196">
        <v>919</v>
      </c>
      <c r="R196">
        <f t="shared" si="9"/>
        <v>879</v>
      </c>
      <c r="S196" t="s">
        <v>40</v>
      </c>
    </row>
    <row r="197" spans="1:20" x14ac:dyDescent="0.3">
      <c r="A197" t="s">
        <v>88</v>
      </c>
      <c r="B197" t="s">
        <v>56</v>
      </c>
      <c r="C197" t="s">
        <v>39</v>
      </c>
      <c r="D197">
        <v>892</v>
      </c>
      <c r="E197">
        <f t="shared" si="8"/>
        <v>852</v>
      </c>
      <c r="F197" t="s">
        <v>40</v>
      </c>
      <c r="N197" t="s">
        <v>88</v>
      </c>
      <c r="O197" t="s">
        <v>61</v>
      </c>
      <c r="P197" t="s">
        <v>39</v>
      </c>
      <c r="Q197">
        <v>1031</v>
      </c>
      <c r="R197">
        <f t="shared" si="9"/>
        <v>991</v>
      </c>
      <c r="S197" t="s">
        <v>45</v>
      </c>
    </row>
    <row r="198" spans="1:20" x14ac:dyDescent="0.3">
      <c r="A198" t="s">
        <v>88</v>
      </c>
      <c r="B198" t="s">
        <v>56</v>
      </c>
      <c r="C198" t="s">
        <v>39</v>
      </c>
      <c r="D198">
        <v>775</v>
      </c>
      <c r="E198">
        <f t="shared" si="8"/>
        <v>735</v>
      </c>
      <c r="F198" t="s">
        <v>40</v>
      </c>
      <c r="N198" t="s">
        <v>88</v>
      </c>
      <c r="O198" t="s">
        <v>61</v>
      </c>
      <c r="P198" t="s">
        <v>49</v>
      </c>
      <c r="Q198">
        <v>614</v>
      </c>
      <c r="R198">
        <f t="shared" si="9"/>
        <v>574</v>
      </c>
      <c r="S198" t="s">
        <v>45</v>
      </c>
    </row>
    <row r="199" spans="1:20" x14ac:dyDescent="0.3">
      <c r="A199" t="s">
        <v>88</v>
      </c>
      <c r="B199" t="s">
        <v>56</v>
      </c>
      <c r="C199" t="s">
        <v>39</v>
      </c>
      <c r="D199">
        <v>902</v>
      </c>
      <c r="E199">
        <f t="shared" si="8"/>
        <v>862</v>
      </c>
      <c r="F199" t="s">
        <v>40</v>
      </c>
      <c r="N199" t="s">
        <v>88</v>
      </c>
      <c r="O199" t="s">
        <v>61</v>
      </c>
      <c r="P199" t="s">
        <v>39</v>
      </c>
      <c r="Q199">
        <v>903</v>
      </c>
      <c r="R199">
        <f t="shared" si="9"/>
        <v>863</v>
      </c>
      <c r="S199" t="s">
        <v>40</v>
      </c>
    </row>
    <row r="200" spans="1:20" x14ac:dyDescent="0.3">
      <c r="A200" t="s">
        <v>88</v>
      </c>
      <c r="B200" t="s">
        <v>56</v>
      </c>
      <c r="C200" t="s">
        <v>39</v>
      </c>
      <c r="D200">
        <v>774</v>
      </c>
      <c r="E200">
        <f t="shared" si="8"/>
        <v>734</v>
      </c>
      <c r="F200" t="s">
        <v>40</v>
      </c>
      <c r="N200" t="s">
        <v>88</v>
      </c>
      <c r="O200" t="s">
        <v>61</v>
      </c>
      <c r="P200" t="s">
        <v>39</v>
      </c>
      <c r="Q200">
        <v>887</v>
      </c>
      <c r="R200">
        <f t="shared" si="9"/>
        <v>847</v>
      </c>
      <c r="S200" t="s">
        <v>45</v>
      </c>
    </row>
    <row r="201" spans="1:20" x14ac:dyDescent="0.3">
      <c r="A201" t="s">
        <v>88</v>
      </c>
      <c r="B201" t="s">
        <v>56</v>
      </c>
      <c r="C201" t="s">
        <v>39</v>
      </c>
      <c r="D201">
        <v>679</v>
      </c>
      <c r="E201">
        <f t="shared" si="8"/>
        <v>639</v>
      </c>
      <c r="F201" t="s">
        <v>40</v>
      </c>
      <c r="G201">
        <f>MEDIAN(E192:E201)</f>
        <v>751</v>
      </c>
      <c r="N201" t="s">
        <v>88</v>
      </c>
      <c r="O201" t="s">
        <v>61</v>
      </c>
      <c r="P201" t="s">
        <v>39</v>
      </c>
      <c r="Q201">
        <v>727</v>
      </c>
      <c r="R201">
        <f t="shared" si="9"/>
        <v>687</v>
      </c>
      <c r="S201" t="s">
        <v>40</v>
      </c>
      <c r="T201">
        <f>MEDIAN(R192:R201)</f>
        <v>839.5</v>
      </c>
    </row>
    <row r="202" spans="1:20" x14ac:dyDescent="0.3">
      <c r="A202" t="s">
        <v>89</v>
      </c>
      <c r="B202" t="s">
        <v>56</v>
      </c>
      <c r="C202" t="s">
        <v>49</v>
      </c>
      <c r="D202">
        <v>743</v>
      </c>
      <c r="E202">
        <f t="shared" si="8"/>
        <v>703</v>
      </c>
      <c r="F202" t="s">
        <v>40</v>
      </c>
      <c r="N202" t="s">
        <v>89</v>
      </c>
      <c r="O202" t="s">
        <v>61</v>
      </c>
      <c r="P202" t="s">
        <v>49</v>
      </c>
      <c r="Q202">
        <v>903</v>
      </c>
      <c r="R202">
        <f t="shared" si="9"/>
        <v>863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693</v>
      </c>
      <c r="E203">
        <f t="shared" si="8"/>
        <v>653</v>
      </c>
      <c r="F203" t="s">
        <v>40</v>
      </c>
      <c r="N203" t="s">
        <v>89</v>
      </c>
      <c r="O203" t="s">
        <v>61</v>
      </c>
      <c r="P203" t="s">
        <v>49</v>
      </c>
      <c r="Q203">
        <v>835</v>
      </c>
      <c r="R203">
        <f t="shared" si="9"/>
        <v>795</v>
      </c>
      <c r="S203" t="s">
        <v>45</v>
      </c>
    </row>
    <row r="204" spans="1:20" x14ac:dyDescent="0.3">
      <c r="A204" t="s">
        <v>89</v>
      </c>
      <c r="B204" t="s">
        <v>56</v>
      </c>
      <c r="C204" t="s">
        <v>49</v>
      </c>
      <c r="D204">
        <v>695</v>
      </c>
      <c r="E204">
        <f t="shared" si="8"/>
        <v>655</v>
      </c>
      <c r="F204" t="s">
        <v>40</v>
      </c>
      <c r="N204" t="s">
        <v>89</v>
      </c>
      <c r="O204" t="s">
        <v>61</v>
      </c>
      <c r="P204" t="s">
        <v>49</v>
      </c>
      <c r="Q204">
        <v>1361</v>
      </c>
      <c r="R204">
        <f t="shared" si="9"/>
        <v>1321</v>
      </c>
      <c r="S204" t="s">
        <v>40</v>
      </c>
    </row>
    <row r="205" spans="1:20" x14ac:dyDescent="0.3">
      <c r="A205" t="s">
        <v>89</v>
      </c>
      <c r="B205" t="s">
        <v>56</v>
      </c>
      <c r="C205" t="s">
        <v>49</v>
      </c>
      <c r="D205">
        <v>934</v>
      </c>
      <c r="E205">
        <f t="shared" si="8"/>
        <v>894</v>
      </c>
      <c r="F205" t="s">
        <v>40</v>
      </c>
      <c r="N205" t="s">
        <v>89</v>
      </c>
      <c r="O205" t="s">
        <v>61</v>
      </c>
      <c r="P205" t="s">
        <v>49</v>
      </c>
      <c r="Q205">
        <v>1447</v>
      </c>
      <c r="R205">
        <f t="shared" si="9"/>
        <v>1407</v>
      </c>
      <c r="S205" t="s">
        <v>45</v>
      </c>
    </row>
    <row r="206" spans="1:20" x14ac:dyDescent="0.3">
      <c r="A206" t="s">
        <v>89</v>
      </c>
      <c r="B206" t="s">
        <v>56</v>
      </c>
      <c r="C206" t="s">
        <v>39</v>
      </c>
      <c r="D206">
        <v>1175</v>
      </c>
      <c r="E206">
        <f t="shared" si="8"/>
        <v>1135</v>
      </c>
      <c r="F206" t="s">
        <v>40</v>
      </c>
      <c r="N206" t="s">
        <v>89</v>
      </c>
      <c r="O206" t="s">
        <v>61</v>
      </c>
      <c r="P206" t="s">
        <v>39</v>
      </c>
      <c r="Q206">
        <v>1558</v>
      </c>
      <c r="R206">
        <f t="shared" si="9"/>
        <v>1518</v>
      </c>
      <c r="S206" t="s">
        <v>40</v>
      </c>
    </row>
    <row r="207" spans="1:20" x14ac:dyDescent="0.3">
      <c r="A207" t="s">
        <v>89</v>
      </c>
      <c r="B207" t="s">
        <v>56</v>
      </c>
      <c r="C207" t="s">
        <v>49</v>
      </c>
      <c r="D207">
        <v>999</v>
      </c>
      <c r="E207">
        <f t="shared" si="8"/>
        <v>959</v>
      </c>
      <c r="F207" t="s">
        <v>40</v>
      </c>
      <c r="N207" t="s">
        <v>89</v>
      </c>
      <c r="O207" t="s">
        <v>61</v>
      </c>
      <c r="P207" t="s">
        <v>49</v>
      </c>
      <c r="Q207">
        <v>967</v>
      </c>
      <c r="R207">
        <f t="shared" si="9"/>
        <v>927</v>
      </c>
      <c r="S207" t="s">
        <v>45</v>
      </c>
    </row>
    <row r="208" spans="1:20" x14ac:dyDescent="0.3">
      <c r="A208" t="s">
        <v>89</v>
      </c>
      <c r="B208" t="s">
        <v>56</v>
      </c>
      <c r="C208" t="s">
        <v>49</v>
      </c>
      <c r="D208">
        <v>631</v>
      </c>
      <c r="E208">
        <f t="shared" si="8"/>
        <v>591</v>
      </c>
      <c r="F208" t="s">
        <v>40</v>
      </c>
      <c r="N208" t="s">
        <v>89</v>
      </c>
      <c r="O208" t="s">
        <v>61</v>
      </c>
      <c r="P208" t="s">
        <v>49</v>
      </c>
      <c r="Q208">
        <v>839</v>
      </c>
      <c r="R208">
        <f t="shared" si="9"/>
        <v>799</v>
      </c>
      <c r="S208" t="s">
        <v>45</v>
      </c>
    </row>
    <row r="209" spans="1:20" x14ac:dyDescent="0.3">
      <c r="A209" t="s">
        <v>89</v>
      </c>
      <c r="B209" t="s">
        <v>56</v>
      </c>
      <c r="C209" t="s">
        <v>39</v>
      </c>
      <c r="D209">
        <v>1014</v>
      </c>
      <c r="E209">
        <f t="shared" si="8"/>
        <v>974</v>
      </c>
      <c r="F209" t="s">
        <v>40</v>
      </c>
      <c r="N209" t="s">
        <v>89</v>
      </c>
      <c r="O209" t="s">
        <v>61</v>
      </c>
      <c r="P209" t="s">
        <v>39</v>
      </c>
      <c r="Q209">
        <v>1255</v>
      </c>
      <c r="R209">
        <f t="shared" si="9"/>
        <v>1215</v>
      </c>
      <c r="S209" t="s">
        <v>40</v>
      </c>
    </row>
    <row r="210" spans="1:20" x14ac:dyDescent="0.3">
      <c r="A210" t="s">
        <v>89</v>
      </c>
      <c r="B210" t="s">
        <v>56</v>
      </c>
      <c r="C210" t="s">
        <v>49</v>
      </c>
      <c r="D210">
        <v>647</v>
      </c>
      <c r="E210">
        <f t="shared" si="8"/>
        <v>607</v>
      </c>
      <c r="F210" t="s">
        <v>40</v>
      </c>
      <c r="N210" t="s">
        <v>89</v>
      </c>
      <c r="O210" t="s">
        <v>61</v>
      </c>
      <c r="P210" t="s">
        <v>49</v>
      </c>
      <c r="Q210">
        <v>1687</v>
      </c>
      <c r="R210">
        <f t="shared" si="9"/>
        <v>1647</v>
      </c>
      <c r="S210" t="s">
        <v>40</v>
      </c>
    </row>
    <row r="211" spans="1:20" x14ac:dyDescent="0.3">
      <c r="A211" t="s">
        <v>89</v>
      </c>
      <c r="B211" t="s">
        <v>56</v>
      </c>
      <c r="C211" t="s">
        <v>49</v>
      </c>
      <c r="D211">
        <v>951</v>
      </c>
      <c r="E211">
        <f t="shared" si="8"/>
        <v>911</v>
      </c>
      <c r="F211" t="s">
        <v>40</v>
      </c>
      <c r="G211">
        <f>MEDIAN(E202:E211)</f>
        <v>798.5</v>
      </c>
      <c r="N211" t="s">
        <v>89</v>
      </c>
      <c r="O211" t="s">
        <v>61</v>
      </c>
      <c r="P211" t="s">
        <v>39</v>
      </c>
      <c r="Q211">
        <v>759</v>
      </c>
      <c r="R211">
        <f t="shared" si="9"/>
        <v>719</v>
      </c>
      <c r="S211" t="s">
        <v>45</v>
      </c>
      <c r="T211">
        <f>MEDIAN(R202:R211)</f>
        <v>1071</v>
      </c>
    </row>
    <row r="212" spans="1:20" x14ac:dyDescent="0.3">
      <c r="A212" t="s">
        <v>90</v>
      </c>
      <c r="B212" t="s">
        <v>56</v>
      </c>
      <c r="C212" t="s">
        <v>49</v>
      </c>
      <c r="D212">
        <v>920</v>
      </c>
      <c r="E212">
        <f t="shared" si="8"/>
        <v>880</v>
      </c>
      <c r="F212" t="s">
        <v>40</v>
      </c>
      <c r="N212" t="s">
        <v>90</v>
      </c>
      <c r="O212" t="s">
        <v>61</v>
      </c>
      <c r="P212" t="s">
        <v>39</v>
      </c>
      <c r="Q212">
        <v>2115</v>
      </c>
      <c r="R212">
        <f t="shared" si="9"/>
        <v>2075</v>
      </c>
      <c r="S212" t="s">
        <v>45</v>
      </c>
    </row>
    <row r="213" spans="1:20" x14ac:dyDescent="0.3">
      <c r="A213" t="s">
        <v>90</v>
      </c>
      <c r="B213" t="s">
        <v>56</v>
      </c>
      <c r="C213" t="s">
        <v>49</v>
      </c>
      <c r="D213">
        <v>1046</v>
      </c>
      <c r="E213">
        <f t="shared" si="8"/>
        <v>1006</v>
      </c>
      <c r="F213" t="s">
        <v>40</v>
      </c>
      <c r="N213" t="s">
        <v>90</v>
      </c>
      <c r="O213" t="s">
        <v>61</v>
      </c>
      <c r="P213" t="s">
        <v>49</v>
      </c>
      <c r="Q213">
        <v>838</v>
      </c>
      <c r="R213">
        <f t="shared" si="9"/>
        <v>798</v>
      </c>
      <c r="S213" t="s">
        <v>40</v>
      </c>
    </row>
    <row r="214" spans="1:20" x14ac:dyDescent="0.3">
      <c r="A214" t="s">
        <v>90</v>
      </c>
      <c r="B214" t="s">
        <v>56</v>
      </c>
      <c r="C214" t="s">
        <v>49</v>
      </c>
      <c r="D214">
        <v>967</v>
      </c>
      <c r="E214">
        <f t="shared" si="8"/>
        <v>927</v>
      </c>
      <c r="F214" t="s">
        <v>40</v>
      </c>
      <c r="N214" t="s">
        <v>90</v>
      </c>
      <c r="O214" t="s">
        <v>61</v>
      </c>
      <c r="P214" t="s">
        <v>39</v>
      </c>
      <c r="Q214">
        <v>850</v>
      </c>
      <c r="R214">
        <f t="shared" si="9"/>
        <v>810</v>
      </c>
      <c r="S214" t="s">
        <v>45</v>
      </c>
    </row>
    <row r="215" spans="1:20" x14ac:dyDescent="0.3">
      <c r="A215" t="s">
        <v>90</v>
      </c>
      <c r="B215" t="s">
        <v>56</v>
      </c>
      <c r="C215" t="s">
        <v>49</v>
      </c>
      <c r="D215">
        <v>774</v>
      </c>
      <c r="E215">
        <f t="shared" si="8"/>
        <v>734</v>
      </c>
      <c r="F215" t="s">
        <v>40</v>
      </c>
      <c r="N215" t="s">
        <v>90</v>
      </c>
      <c r="O215" t="s">
        <v>61</v>
      </c>
      <c r="P215" t="s">
        <v>39</v>
      </c>
      <c r="Q215">
        <v>833</v>
      </c>
      <c r="R215">
        <f t="shared" si="9"/>
        <v>793</v>
      </c>
      <c r="S215" t="s">
        <v>40</v>
      </c>
    </row>
    <row r="216" spans="1:20" x14ac:dyDescent="0.3">
      <c r="A216" t="s">
        <v>90</v>
      </c>
      <c r="B216" t="s">
        <v>56</v>
      </c>
      <c r="C216" t="s">
        <v>39</v>
      </c>
      <c r="D216">
        <v>694</v>
      </c>
      <c r="E216">
        <f t="shared" si="8"/>
        <v>654</v>
      </c>
      <c r="F216" t="s">
        <v>40</v>
      </c>
      <c r="N216" t="s">
        <v>90</v>
      </c>
      <c r="O216" t="s">
        <v>61</v>
      </c>
      <c r="P216" t="s">
        <v>49</v>
      </c>
      <c r="Q216">
        <v>1207</v>
      </c>
      <c r="R216">
        <f t="shared" si="9"/>
        <v>1167</v>
      </c>
      <c r="S216" t="s">
        <v>40</v>
      </c>
    </row>
    <row r="217" spans="1:20" x14ac:dyDescent="0.3">
      <c r="A217" t="s">
        <v>90</v>
      </c>
      <c r="B217" t="s">
        <v>56</v>
      </c>
      <c r="C217" t="s">
        <v>49</v>
      </c>
      <c r="D217">
        <v>631</v>
      </c>
      <c r="E217">
        <f t="shared" si="8"/>
        <v>591</v>
      </c>
      <c r="F217" t="s">
        <v>40</v>
      </c>
      <c r="N217" t="s">
        <v>90</v>
      </c>
      <c r="O217" t="s">
        <v>61</v>
      </c>
      <c r="P217" t="s">
        <v>49</v>
      </c>
      <c r="Q217">
        <v>695</v>
      </c>
      <c r="R217">
        <f t="shared" si="9"/>
        <v>655</v>
      </c>
      <c r="S217" t="s">
        <v>45</v>
      </c>
    </row>
    <row r="218" spans="1:20" x14ac:dyDescent="0.3">
      <c r="A218" t="s">
        <v>90</v>
      </c>
      <c r="B218" t="s">
        <v>56</v>
      </c>
      <c r="C218" t="s">
        <v>49</v>
      </c>
      <c r="D218">
        <v>759</v>
      </c>
      <c r="E218">
        <f t="shared" si="8"/>
        <v>719</v>
      </c>
      <c r="F218" t="s">
        <v>40</v>
      </c>
      <c r="N218" t="s">
        <v>90</v>
      </c>
      <c r="O218" t="s">
        <v>61</v>
      </c>
      <c r="P218" t="s">
        <v>39</v>
      </c>
      <c r="Q218">
        <v>886</v>
      </c>
      <c r="R218">
        <f t="shared" si="9"/>
        <v>846</v>
      </c>
      <c r="S218" t="s">
        <v>45</v>
      </c>
    </row>
    <row r="219" spans="1:20" x14ac:dyDescent="0.3">
      <c r="A219" t="s">
        <v>90</v>
      </c>
      <c r="B219" t="s">
        <v>56</v>
      </c>
      <c r="C219" t="s">
        <v>49</v>
      </c>
      <c r="D219">
        <v>704</v>
      </c>
      <c r="E219">
        <f t="shared" si="8"/>
        <v>664</v>
      </c>
      <c r="F219" t="s">
        <v>40</v>
      </c>
      <c r="N219" t="s">
        <v>90</v>
      </c>
      <c r="O219" t="s">
        <v>61</v>
      </c>
      <c r="P219" t="s">
        <v>49</v>
      </c>
      <c r="Q219">
        <v>1111</v>
      </c>
      <c r="R219">
        <f t="shared" si="9"/>
        <v>1071</v>
      </c>
      <c r="S219" t="s">
        <v>45</v>
      </c>
    </row>
    <row r="220" spans="1:20" x14ac:dyDescent="0.3">
      <c r="A220" t="s">
        <v>90</v>
      </c>
      <c r="B220" t="s">
        <v>56</v>
      </c>
      <c r="C220" t="s">
        <v>49</v>
      </c>
      <c r="D220">
        <v>727</v>
      </c>
      <c r="E220">
        <f t="shared" si="8"/>
        <v>687</v>
      </c>
      <c r="F220" t="s">
        <v>40</v>
      </c>
      <c r="N220" t="s">
        <v>90</v>
      </c>
      <c r="O220" t="s">
        <v>61</v>
      </c>
      <c r="P220" t="s">
        <v>49</v>
      </c>
      <c r="Q220">
        <v>856</v>
      </c>
      <c r="R220">
        <f t="shared" si="9"/>
        <v>816</v>
      </c>
      <c r="S220" t="s">
        <v>45</v>
      </c>
    </row>
    <row r="221" spans="1:20" x14ac:dyDescent="0.3">
      <c r="A221" t="s">
        <v>90</v>
      </c>
      <c r="B221" t="s">
        <v>56</v>
      </c>
      <c r="C221" t="s">
        <v>49</v>
      </c>
      <c r="D221">
        <v>759</v>
      </c>
      <c r="E221">
        <f t="shared" si="8"/>
        <v>719</v>
      </c>
      <c r="F221" t="s">
        <v>40</v>
      </c>
      <c r="G221">
        <f>MEDIAN(E212:E221)</f>
        <v>719</v>
      </c>
      <c r="N221" t="s">
        <v>90</v>
      </c>
      <c r="O221" t="s">
        <v>61</v>
      </c>
      <c r="P221" t="s">
        <v>39</v>
      </c>
      <c r="Q221">
        <v>1089</v>
      </c>
      <c r="R221">
        <f t="shared" si="9"/>
        <v>1049</v>
      </c>
      <c r="S221" t="s">
        <v>45</v>
      </c>
      <c r="T221">
        <f>MEDIAN(R212:R221)</f>
        <v>831</v>
      </c>
    </row>
    <row r="222" spans="1:20" x14ac:dyDescent="0.3">
      <c r="A222" t="s">
        <v>91</v>
      </c>
      <c r="B222" t="s">
        <v>56</v>
      </c>
      <c r="C222" t="s">
        <v>49</v>
      </c>
      <c r="D222">
        <v>695</v>
      </c>
      <c r="E222">
        <f t="shared" si="8"/>
        <v>655</v>
      </c>
      <c r="F222" t="s">
        <v>40</v>
      </c>
      <c r="N222" t="s">
        <v>91</v>
      </c>
      <c r="O222" t="s">
        <v>61</v>
      </c>
      <c r="P222" t="s">
        <v>39</v>
      </c>
      <c r="Q222">
        <v>866</v>
      </c>
      <c r="R222">
        <f t="shared" si="9"/>
        <v>826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695</v>
      </c>
      <c r="E223">
        <f t="shared" si="8"/>
        <v>655</v>
      </c>
      <c r="F223" t="s">
        <v>40</v>
      </c>
      <c r="N223" t="s">
        <v>91</v>
      </c>
      <c r="O223" t="s">
        <v>61</v>
      </c>
      <c r="P223" t="s">
        <v>39</v>
      </c>
      <c r="Q223">
        <v>871</v>
      </c>
      <c r="R223">
        <f t="shared" si="9"/>
        <v>831</v>
      </c>
      <c r="S223" t="s">
        <v>40</v>
      </c>
    </row>
    <row r="224" spans="1:20" x14ac:dyDescent="0.3">
      <c r="A224" t="s">
        <v>91</v>
      </c>
      <c r="B224" t="s">
        <v>56</v>
      </c>
      <c r="C224" t="s">
        <v>49</v>
      </c>
      <c r="D224">
        <v>807</v>
      </c>
      <c r="E224">
        <f t="shared" si="8"/>
        <v>767</v>
      </c>
      <c r="F224" t="s">
        <v>40</v>
      </c>
      <c r="N224" t="s">
        <v>91</v>
      </c>
      <c r="O224" t="s">
        <v>61</v>
      </c>
      <c r="P224" t="s">
        <v>49</v>
      </c>
      <c r="Q224">
        <v>869</v>
      </c>
      <c r="R224">
        <f t="shared" si="9"/>
        <v>829</v>
      </c>
      <c r="S224" t="s">
        <v>45</v>
      </c>
    </row>
    <row r="225" spans="1:20" x14ac:dyDescent="0.3">
      <c r="A225" t="s">
        <v>91</v>
      </c>
      <c r="B225" t="s">
        <v>56</v>
      </c>
      <c r="C225" t="s">
        <v>49</v>
      </c>
      <c r="D225">
        <v>774</v>
      </c>
      <c r="E225">
        <f t="shared" si="8"/>
        <v>734</v>
      </c>
      <c r="F225" t="s">
        <v>40</v>
      </c>
      <c r="N225" t="s">
        <v>91</v>
      </c>
      <c r="O225" t="s">
        <v>61</v>
      </c>
      <c r="P225" t="s">
        <v>49</v>
      </c>
      <c r="Q225">
        <v>839</v>
      </c>
      <c r="R225">
        <f t="shared" si="9"/>
        <v>799</v>
      </c>
      <c r="S225" t="s">
        <v>40</v>
      </c>
    </row>
    <row r="226" spans="1:20" x14ac:dyDescent="0.3">
      <c r="A226" t="s">
        <v>91</v>
      </c>
      <c r="B226" t="s">
        <v>56</v>
      </c>
      <c r="C226" t="s">
        <v>49</v>
      </c>
      <c r="D226">
        <v>934</v>
      </c>
      <c r="E226">
        <f t="shared" si="8"/>
        <v>894</v>
      </c>
      <c r="F226" t="s">
        <v>40</v>
      </c>
      <c r="N226" t="s">
        <v>91</v>
      </c>
      <c r="O226" t="s">
        <v>61</v>
      </c>
      <c r="P226" t="s">
        <v>49</v>
      </c>
      <c r="Q226">
        <v>1463</v>
      </c>
      <c r="R226">
        <f t="shared" si="9"/>
        <v>1423</v>
      </c>
      <c r="S226" t="s">
        <v>45</v>
      </c>
    </row>
    <row r="227" spans="1:20" x14ac:dyDescent="0.3">
      <c r="A227" t="s">
        <v>91</v>
      </c>
      <c r="B227" t="s">
        <v>56</v>
      </c>
      <c r="C227" t="s">
        <v>49</v>
      </c>
      <c r="D227">
        <v>1009</v>
      </c>
      <c r="E227">
        <f t="shared" si="8"/>
        <v>969</v>
      </c>
      <c r="F227" t="s">
        <v>40</v>
      </c>
      <c r="N227" t="s">
        <v>91</v>
      </c>
      <c r="O227" t="s">
        <v>61</v>
      </c>
      <c r="P227" t="s">
        <v>49</v>
      </c>
      <c r="Q227">
        <v>1655</v>
      </c>
      <c r="R227">
        <f t="shared" si="9"/>
        <v>1615</v>
      </c>
      <c r="S227" t="s">
        <v>40</v>
      </c>
    </row>
    <row r="228" spans="1:20" x14ac:dyDescent="0.3">
      <c r="A228" t="s">
        <v>91</v>
      </c>
      <c r="B228" t="s">
        <v>56</v>
      </c>
      <c r="C228" t="s">
        <v>49</v>
      </c>
      <c r="D228">
        <v>744</v>
      </c>
      <c r="E228">
        <f t="shared" si="8"/>
        <v>704</v>
      </c>
      <c r="F228" t="s">
        <v>40</v>
      </c>
      <c r="N228" t="s">
        <v>91</v>
      </c>
      <c r="O228" t="s">
        <v>61</v>
      </c>
      <c r="P228" t="s">
        <v>49</v>
      </c>
      <c r="Q228">
        <v>791</v>
      </c>
      <c r="R228">
        <f t="shared" si="9"/>
        <v>751</v>
      </c>
      <c r="S228" t="s">
        <v>45</v>
      </c>
    </row>
    <row r="229" spans="1:20" x14ac:dyDescent="0.3">
      <c r="A229" t="s">
        <v>91</v>
      </c>
      <c r="B229" t="s">
        <v>56</v>
      </c>
      <c r="C229" t="s">
        <v>49</v>
      </c>
      <c r="D229">
        <v>735</v>
      </c>
      <c r="E229">
        <f t="shared" si="8"/>
        <v>695</v>
      </c>
      <c r="F229" t="s">
        <v>40</v>
      </c>
      <c r="N229" t="s">
        <v>91</v>
      </c>
      <c r="O229" t="s">
        <v>61</v>
      </c>
      <c r="P229" t="s">
        <v>49</v>
      </c>
      <c r="Q229">
        <v>791</v>
      </c>
      <c r="R229">
        <f t="shared" si="9"/>
        <v>751</v>
      </c>
      <c r="S229" t="s">
        <v>45</v>
      </c>
    </row>
    <row r="230" spans="1:20" x14ac:dyDescent="0.3">
      <c r="A230" t="s">
        <v>91</v>
      </c>
      <c r="B230" t="s">
        <v>56</v>
      </c>
      <c r="C230" t="s">
        <v>49</v>
      </c>
      <c r="D230">
        <v>1013</v>
      </c>
      <c r="E230">
        <f t="shared" si="8"/>
        <v>973</v>
      </c>
      <c r="F230" t="s">
        <v>40</v>
      </c>
      <c r="N230" t="s">
        <v>91</v>
      </c>
      <c r="O230" t="s">
        <v>61</v>
      </c>
      <c r="P230" t="s">
        <v>49</v>
      </c>
      <c r="Q230">
        <v>855</v>
      </c>
      <c r="R230">
        <f t="shared" si="9"/>
        <v>815</v>
      </c>
      <c r="S230" t="s">
        <v>40</v>
      </c>
    </row>
    <row r="231" spans="1:20" x14ac:dyDescent="0.3">
      <c r="A231" t="s">
        <v>91</v>
      </c>
      <c r="B231" t="s">
        <v>56</v>
      </c>
      <c r="C231" t="s">
        <v>49</v>
      </c>
      <c r="D231">
        <v>663</v>
      </c>
      <c r="E231">
        <f t="shared" si="8"/>
        <v>623</v>
      </c>
      <c r="F231" t="s">
        <v>40</v>
      </c>
      <c r="G231">
        <f>MEDIAN(E222:E231)</f>
        <v>719</v>
      </c>
      <c r="N231" t="s">
        <v>91</v>
      </c>
      <c r="O231" t="s">
        <v>61</v>
      </c>
      <c r="P231" t="s">
        <v>49</v>
      </c>
      <c r="Q231">
        <v>1335</v>
      </c>
      <c r="R231">
        <f t="shared" si="9"/>
        <v>1295</v>
      </c>
      <c r="S231" t="s">
        <v>40</v>
      </c>
      <c r="T231">
        <f>MEDIAN(R222:R231)</f>
        <v>827.5</v>
      </c>
    </row>
    <row r="232" spans="1:20" x14ac:dyDescent="0.3">
      <c r="A232" t="s">
        <v>92</v>
      </c>
      <c r="B232" t="s">
        <v>56</v>
      </c>
      <c r="C232" t="s">
        <v>49</v>
      </c>
      <c r="D232">
        <v>678</v>
      </c>
      <c r="E232">
        <f t="shared" si="8"/>
        <v>638</v>
      </c>
      <c r="F232" t="s">
        <v>40</v>
      </c>
      <c r="N232" t="s">
        <v>92</v>
      </c>
      <c r="O232" t="s">
        <v>61</v>
      </c>
      <c r="P232" t="s">
        <v>49</v>
      </c>
      <c r="Q232">
        <v>839</v>
      </c>
      <c r="R232">
        <f t="shared" si="9"/>
        <v>799</v>
      </c>
      <c r="S232" t="s">
        <v>40</v>
      </c>
    </row>
    <row r="233" spans="1:20" x14ac:dyDescent="0.3">
      <c r="A233" t="s">
        <v>92</v>
      </c>
      <c r="B233" t="s">
        <v>56</v>
      </c>
      <c r="C233" t="s">
        <v>49</v>
      </c>
      <c r="D233">
        <v>950</v>
      </c>
      <c r="E233">
        <f t="shared" si="8"/>
        <v>910</v>
      </c>
      <c r="F233" t="s">
        <v>40</v>
      </c>
      <c r="N233" t="s">
        <v>92</v>
      </c>
      <c r="O233" t="s">
        <v>61</v>
      </c>
      <c r="P233" t="s">
        <v>49</v>
      </c>
      <c r="Q233">
        <v>791</v>
      </c>
      <c r="R233">
        <f t="shared" si="9"/>
        <v>751</v>
      </c>
      <c r="S233" t="s">
        <v>40</v>
      </c>
    </row>
    <row r="234" spans="1:20" x14ac:dyDescent="0.3">
      <c r="A234" t="s">
        <v>92</v>
      </c>
      <c r="B234" t="s">
        <v>56</v>
      </c>
      <c r="C234" t="s">
        <v>49</v>
      </c>
      <c r="D234">
        <v>856</v>
      </c>
      <c r="E234">
        <f t="shared" si="8"/>
        <v>816</v>
      </c>
      <c r="F234" t="s">
        <v>40</v>
      </c>
      <c r="N234" t="s">
        <v>92</v>
      </c>
      <c r="O234" t="s">
        <v>61</v>
      </c>
      <c r="P234" t="s">
        <v>49</v>
      </c>
      <c r="Q234">
        <v>705</v>
      </c>
      <c r="R234">
        <f t="shared" si="9"/>
        <v>665</v>
      </c>
      <c r="S234" t="s">
        <v>45</v>
      </c>
    </row>
    <row r="235" spans="1:20" x14ac:dyDescent="0.3">
      <c r="A235" t="s">
        <v>92</v>
      </c>
      <c r="B235" t="s">
        <v>56</v>
      </c>
      <c r="C235" t="s">
        <v>49</v>
      </c>
      <c r="D235">
        <v>728</v>
      </c>
      <c r="E235">
        <f t="shared" si="8"/>
        <v>688</v>
      </c>
      <c r="F235" t="s">
        <v>40</v>
      </c>
      <c r="N235" t="s">
        <v>92</v>
      </c>
      <c r="O235" t="s">
        <v>61</v>
      </c>
      <c r="P235" t="s">
        <v>49</v>
      </c>
      <c r="Q235">
        <v>1048</v>
      </c>
      <c r="R235">
        <f t="shared" si="9"/>
        <v>1008</v>
      </c>
      <c r="S235" t="s">
        <v>40</v>
      </c>
    </row>
    <row r="236" spans="1:20" x14ac:dyDescent="0.3">
      <c r="A236" t="s">
        <v>92</v>
      </c>
      <c r="B236" t="s">
        <v>56</v>
      </c>
      <c r="C236" t="s">
        <v>49</v>
      </c>
      <c r="D236">
        <v>758</v>
      </c>
      <c r="E236">
        <f t="shared" si="8"/>
        <v>718</v>
      </c>
      <c r="F236" t="s">
        <v>40</v>
      </c>
      <c r="N236" t="s">
        <v>92</v>
      </c>
      <c r="O236" t="s">
        <v>61</v>
      </c>
      <c r="P236" t="s">
        <v>49</v>
      </c>
      <c r="Q236">
        <v>855</v>
      </c>
      <c r="R236">
        <f t="shared" si="9"/>
        <v>815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774</v>
      </c>
      <c r="E237">
        <f t="shared" si="8"/>
        <v>734</v>
      </c>
      <c r="F237" t="s">
        <v>40</v>
      </c>
      <c r="N237" t="s">
        <v>92</v>
      </c>
      <c r="O237" t="s">
        <v>61</v>
      </c>
      <c r="P237" t="s">
        <v>49</v>
      </c>
      <c r="Q237">
        <v>935</v>
      </c>
      <c r="R237">
        <f t="shared" si="9"/>
        <v>895</v>
      </c>
      <c r="S237" t="s">
        <v>40</v>
      </c>
    </row>
    <row r="238" spans="1:20" x14ac:dyDescent="0.3">
      <c r="A238" t="s">
        <v>92</v>
      </c>
      <c r="B238" t="s">
        <v>56</v>
      </c>
      <c r="C238" t="s">
        <v>39</v>
      </c>
      <c r="D238">
        <v>822</v>
      </c>
      <c r="E238">
        <f t="shared" si="8"/>
        <v>782</v>
      </c>
      <c r="F238" t="s">
        <v>40</v>
      </c>
      <c r="N238" t="s">
        <v>92</v>
      </c>
      <c r="O238" t="s">
        <v>61</v>
      </c>
      <c r="P238" t="s">
        <v>49</v>
      </c>
      <c r="Q238">
        <v>678</v>
      </c>
      <c r="R238">
        <f t="shared" si="9"/>
        <v>638</v>
      </c>
      <c r="S238" t="s">
        <v>45</v>
      </c>
    </row>
    <row r="239" spans="1:20" x14ac:dyDescent="0.3">
      <c r="A239" t="s">
        <v>92</v>
      </c>
      <c r="B239" t="s">
        <v>56</v>
      </c>
      <c r="C239" t="s">
        <v>49</v>
      </c>
      <c r="D239">
        <v>775</v>
      </c>
      <c r="E239">
        <f t="shared" si="8"/>
        <v>735</v>
      </c>
      <c r="F239" t="s">
        <v>40</v>
      </c>
      <c r="N239" t="s">
        <v>92</v>
      </c>
      <c r="O239" t="s">
        <v>61</v>
      </c>
      <c r="P239" t="s">
        <v>49</v>
      </c>
      <c r="Q239">
        <v>1670</v>
      </c>
      <c r="R239">
        <f t="shared" si="9"/>
        <v>1630</v>
      </c>
      <c r="S239" t="s">
        <v>40</v>
      </c>
    </row>
    <row r="240" spans="1:20" x14ac:dyDescent="0.3">
      <c r="A240" t="s">
        <v>92</v>
      </c>
      <c r="B240" t="s">
        <v>56</v>
      </c>
      <c r="C240" t="s">
        <v>49</v>
      </c>
      <c r="D240">
        <v>951</v>
      </c>
      <c r="E240">
        <f t="shared" si="8"/>
        <v>911</v>
      </c>
      <c r="F240" t="s">
        <v>40</v>
      </c>
      <c r="N240" t="s">
        <v>92</v>
      </c>
      <c r="O240" t="s">
        <v>61</v>
      </c>
      <c r="P240" t="s">
        <v>49</v>
      </c>
      <c r="Q240">
        <v>743</v>
      </c>
      <c r="R240">
        <f t="shared" si="9"/>
        <v>703</v>
      </c>
      <c r="S240" t="s">
        <v>40</v>
      </c>
    </row>
    <row r="241" spans="1:20" x14ac:dyDescent="0.3">
      <c r="A241" t="s">
        <v>92</v>
      </c>
      <c r="B241" t="s">
        <v>56</v>
      </c>
      <c r="C241" t="s">
        <v>49</v>
      </c>
      <c r="D241">
        <v>1078</v>
      </c>
      <c r="E241">
        <f t="shared" si="8"/>
        <v>1038</v>
      </c>
      <c r="F241" t="s">
        <v>40</v>
      </c>
      <c r="G241">
        <f>MEDIAN(E232:E241)</f>
        <v>758.5</v>
      </c>
      <c r="N241" t="s">
        <v>92</v>
      </c>
      <c r="O241" t="s">
        <v>61</v>
      </c>
      <c r="P241" t="s">
        <v>49</v>
      </c>
      <c r="Q241">
        <v>807</v>
      </c>
      <c r="R241">
        <f t="shared" si="9"/>
        <v>767</v>
      </c>
      <c r="S241" t="s">
        <v>45</v>
      </c>
      <c r="T241">
        <f>MEDIAN(R232:R241)</f>
        <v>783</v>
      </c>
    </row>
    <row r="242" spans="1:20" x14ac:dyDescent="0.3">
      <c r="A242" t="s">
        <v>117</v>
      </c>
      <c r="B242" t="s">
        <v>56</v>
      </c>
      <c r="C242" t="s">
        <v>39</v>
      </c>
      <c r="D242">
        <v>711</v>
      </c>
      <c r="E242">
        <f t="shared" si="8"/>
        <v>671</v>
      </c>
      <c r="F242" t="s">
        <v>40</v>
      </c>
      <c r="N242" t="s">
        <v>117</v>
      </c>
      <c r="O242" t="s">
        <v>61</v>
      </c>
      <c r="P242" t="s">
        <v>39</v>
      </c>
      <c r="Q242">
        <v>959</v>
      </c>
      <c r="R242">
        <f t="shared" si="9"/>
        <v>919</v>
      </c>
      <c r="S242" t="s">
        <v>40</v>
      </c>
    </row>
    <row r="243" spans="1:20" x14ac:dyDescent="0.3">
      <c r="A243" t="s">
        <v>117</v>
      </c>
      <c r="B243" t="s">
        <v>56</v>
      </c>
      <c r="C243" t="s">
        <v>39</v>
      </c>
      <c r="D243">
        <v>983</v>
      </c>
      <c r="E243">
        <f t="shared" si="8"/>
        <v>943</v>
      </c>
      <c r="F243" t="s">
        <v>40</v>
      </c>
      <c r="N243" t="s">
        <v>117</v>
      </c>
      <c r="O243" t="s">
        <v>61</v>
      </c>
      <c r="P243" t="s">
        <v>39</v>
      </c>
      <c r="Q243">
        <v>883</v>
      </c>
      <c r="R243">
        <f t="shared" si="9"/>
        <v>843</v>
      </c>
      <c r="S243" t="s">
        <v>45</v>
      </c>
    </row>
    <row r="244" spans="1:20" x14ac:dyDescent="0.3">
      <c r="A244" t="s">
        <v>117</v>
      </c>
      <c r="B244" t="s">
        <v>56</v>
      </c>
      <c r="C244" t="s">
        <v>39</v>
      </c>
      <c r="D244">
        <v>695</v>
      </c>
      <c r="E244">
        <f t="shared" si="8"/>
        <v>655</v>
      </c>
      <c r="F244" t="s">
        <v>40</v>
      </c>
      <c r="N244" t="s">
        <v>117</v>
      </c>
      <c r="O244" t="s">
        <v>61</v>
      </c>
      <c r="P244" t="s">
        <v>39</v>
      </c>
      <c r="Q244">
        <v>854</v>
      </c>
      <c r="R244">
        <f t="shared" si="9"/>
        <v>814</v>
      </c>
      <c r="S244" t="s">
        <v>40</v>
      </c>
    </row>
    <row r="245" spans="1:20" x14ac:dyDescent="0.3">
      <c r="A245" t="s">
        <v>117</v>
      </c>
      <c r="B245" t="s">
        <v>56</v>
      </c>
      <c r="C245" t="s">
        <v>39</v>
      </c>
      <c r="D245">
        <v>662</v>
      </c>
      <c r="E245">
        <f t="shared" si="8"/>
        <v>622</v>
      </c>
      <c r="F245" t="s">
        <v>40</v>
      </c>
      <c r="N245" t="s">
        <v>117</v>
      </c>
      <c r="O245" t="s">
        <v>61</v>
      </c>
      <c r="P245" t="s">
        <v>39</v>
      </c>
      <c r="Q245">
        <v>807</v>
      </c>
      <c r="R245">
        <f t="shared" si="9"/>
        <v>767</v>
      </c>
      <c r="S245" t="s">
        <v>45</v>
      </c>
    </row>
    <row r="246" spans="1:20" x14ac:dyDescent="0.3">
      <c r="A246" t="s">
        <v>117</v>
      </c>
      <c r="B246" t="s">
        <v>56</v>
      </c>
      <c r="C246" t="s">
        <v>39</v>
      </c>
      <c r="D246">
        <v>726</v>
      </c>
      <c r="E246">
        <f t="shared" si="8"/>
        <v>686</v>
      </c>
      <c r="F246" t="s">
        <v>40</v>
      </c>
      <c r="N246" t="s">
        <v>117</v>
      </c>
      <c r="O246" t="s">
        <v>61</v>
      </c>
      <c r="P246" t="s">
        <v>49</v>
      </c>
      <c r="Q246">
        <v>2087</v>
      </c>
      <c r="R246">
        <f t="shared" si="9"/>
        <v>2047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712</v>
      </c>
      <c r="E247">
        <f t="shared" si="8"/>
        <v>672</v>
      </c>
      <c r="F247" t="s">
        <v>40</v>
      </c>
      <c r="N247" t="s">
        <v>117</v>
      </c>
      <c r="O247" t="s">
        <v>61</v>
      </c>
      <c r="P247" t="s">
        <v>39</v>
      </c>
      <c r="Q247">
        <v>1110</v>
      </c>
      <c r="R247">
        <f t="shared" si="9"/>
        <v>1070</v>
      </c>
      <c r="S247" t="s">
        <v>40</v>
      </c>
    </row>
    <row r="248" spans="1:20" x14ac:dyDescent="0.3">
      <c r="A248" t="s">
        <v>117</v>
      </c>
      <c r="B248" t="s">
        <v>56</v>
      </c>
      <c r="C248" t="s">
        <v>39</v>
      </c>
      <c r="D248">
        <v>775</v>
      </c>
      <c r="E248">
        <f t="shared" si="8"/>
        <v>735</v>
      </c>
      <c r="F248" t="s">
        <v>40</v>
      </c>
      <c r="N248" t="s">
        <v>117</v>
      </c>
      <c r="O248" t="s">
        <v>61</v>
      </c>
      <c r="P248" t="s">
        <v>39</v>
      </c>
      <c r="Q248">
        <v>679</v>
      </c>
      <c r="R248">
        <f t="shared" si="9"/>
        <v>639</v>
      </c>
      <c r="S248" t="s">
        <v>45</v>
      </c>
    </row>
    <row r="249" spans="1:20" x14ac:dyDescent="0.3">
      <c r="A249" t="s">
        <v>117</v>
      </c>
      <c r="B249" t="s">
        <v>56</v>
      </c>
      <c r="C249" t="s">
        <v>39</v>
      </c>
      <c r="D249">
        <v>1143</v>
      </c>
      <c r="E249">
        <f t="shared" si="8"/>
        <v>1103</v>
      </c>
      <c r="F249" t="s">
        <v>40</v>
      </c>
      <c r="N249" t="s">
        <v>117</v>
      </c>
      <c r="O249" t="s">
        <v>61</v>
      </c>
      <c r="P249" t="s">
        <v>39</v>
      </c>
      <c r="Q249">
        <v>711</v>
      </c>
      <c r="R249">
        <f t="shared" si="9"/>
        <v>671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759</v>
      </c>
      <c r="E250">
        <f t="shared" si="8"/>
        <v>719</v>
      </c>
      <c r="F250" t="s">
        <v>40</v>
      </c>
      <c r="N250" t="s">
        <v>117</v>
      </c>
      <c r="O250" t="s">
        <v>61</v>
      </c>
      <c r="P250" t="s">
        <v>39</v>
      </c>
      <c r="Q250">
        <v>759</v>
      </c>
      <c r="R250">
        <f t="shared" si="9"/>
        <v>719</v>
      </c>
      <c r="S250" t="s">
        <v>45</v>
      </c>
    </row>
    <row r="251" spans="1:20" x14ac:dyDescent="0.3">
      <c r="A251" t="s">
        <v>117</v>
      </c>
      <c r="B251" t="s">
        <v>56</v>
      </c>
      <c r="C251" t="s">
        <v>39</v>
      </c>
      <c r="D251">
        <v>599</v>
      </c>
      <c r="E251">
        <f t="shared" si="8"/>
        <v>559</v>
      </c>
      <c r="F251" t="s">
        <v>40</v>
      </c>
      <c r="G251">
        <f>MEDIAN(E242:E251)</f>
        <v>679</v>
      </c>
      <c r="N251" t="s">
        <v>117</v>
      </c>
      <c r="O251" t="s">
        <v>61</v>
      </c>
      <c r="P251" t="s">
        <v>39</v>
      </c>
      <c r="Q251">
        <v>967</v>
      </c>
      <c r="R251">
        <f t="shared" si="9"/>
        <v>927</v>
      </c>
      <c r="S251" t="s">
        <v>40</v>
      </c>
      <c r="T251">
        <f>MEDIAN(R242:R251)</f>
        <v>828.5</v>
      </c>
    </row>
    <row r="252" spans="1:20" x14ac:dyDescent="0.3">
      <c r="A252" t="s">
        <v>118</v>
      </c>
      <c r="B252" t="s">
        <v>56</v>
      </c>
      <c r="C252" t="s">
        <v>39</v>
      </c>
      <c r="D252">
        <v>759</v>
      </c>
      <c r="E252">
        <f t="shared" si="8"/>
        <v>719</v>
      </c>
      <c r="F252" t="s">
        <v>40</v>
      </c>
      <c r="N252" t="s">
        <v>118</v>
      </c>
      <c r="O252" t="s">
        <v>61</v>
      </c>
      <c r="P252" t="s">
        <v>39</v>
      </c>
      <c r="Q252">
        <v>1623</v>
      </c>
      <c r="R252">
        <f t="shared" si="9"/>
        <v>1583</v>
      </c>
      <c r="S252" t="s">
        <v>45</v>
      </c>
    </row>
    <row r="253" spans="1:20" x14ac:dyDescent="0.3">
      <c r="A253" t="s">
        <v>118</v>
      </c>
      <c r="B253" t="s">
        <v>56</v>
      </c>
      <c r="C253" t="s">
        <v>49</v>
      </c>
      <c r="D253">
        <v>1463</v>
      </c>
      <c r="E253">
        <f t="shared" si="8"/>
        <v>1423</v>
      </c>
      <c r="F253" t="s">
        <v>40</v>
      </c>
      <c r="N253" t="s">
        <v>118</v>
      </c>
      <c r="O253" t="s">
        <v>61</v>
      </c>
      <c r="P253" t="s">
        <v>39</v>
      </c>
      <c r="Q253">
        <v>1143</v>
      </c>
      <c r="R253">
        <f t="shared" si="9"/>
        <v>1103</v>
      </c>
      <c r="S253" t="s">
        <v>45</v>
      </c>
    </row>
    <row r="254" spans="1:20" x14ac:dyDescent="0.3">
      <c r="A254" t="s">
        <v>118</v>
      </c>
      <c r="B254" t="s">
        <v>56</v>
      </c>
      <c r="C254" t="s">
        <v>39</v>
      </c>
      <c r="D254">
        <v>759</v>
      </c>
      <c r="E254">
        <f t="shared" si="8"/>
        <v>719</v>
      </c>
      <c r="F254" t="s">
        <v>40</v>
      </c>
      <c r="N254" t="s">
        <v>118</v>
      </c>
      <c r="O254" t="s">
        <v>61</v>
      </c>
      <c r="P254" t="s">
        <v>39</v>
      </c>
      <c r="Q254">
        <v>851</v>
      </c>
      <c r="R254">
        <f t="shared" si="9"/>
        <v>811</v>
      </c>
      <c r="S254" t="s">
        <v>40</v>
      </c>
    </row>
    <row r="255" spans="1:20" x14ac:dyDescent="0.3">
      <c r="A255" t="s">
        <v>118</v>
      </c>
      <c r="B255" t="s">
        <v>56</v>
      </c>
      <c r="C255" t="s">
        <v>49</v>
      </c>
      <c r="D255">
        <v>912</v>
      </c>
      <c r="E255">
        <f t="shared" si="8"/>
        <v>872</v>
      </c>
      <c r="F255" t="s">
        <v>40</v>
      </c>
      <c r="N255" t="s">
        <v>118</v>
      </c>
      <c r="O255" t="s">
        <v>61</v>
      </c>
      <c r="P255" t="s">
        <v>39</v>
      </c>
      <c r="Q255">
        <v>919</v>
      </c>
      <c r="R255">
        <f t="shared" si="9"/>
        <v>879</v>
      </c>
      <c r="S255" t="s">
        <v>40</v>
      </c>
    </row>
    <row r="256" spans="1:20" x14ac:dyDescent="0.3">
      <c r="A256" t="s">
        <v>118</v>
      </c>
      <c r="B256" t="s">
        <v>56</v>
      </c>
      <c r="C256" t="s">
        <v>39</v>
      </c>
      <c r="D256">
        <v>839</v>
      </c>
      <c r="E256">
        <f t="shared" si="8"/>
        <v>799</v>
      </c>
      <c r="F256" t="s">
        <v>40</v>
      </c>
      <c r="N256" t="s">
        <v>118</v>
      </c>
      <c r="O256" t="s">
        <v>61</v>
      </c>
      <c r="P256" t="s">
        <v>39</v>
      </c>
      <c r="Q256">
        <v>1240</v>
      </c>
      <c r="R256">
        <f t="shared" si="9"/>
        <v>1200</v>
      </c>
      <c r="S256" t="s">
        <v>40</v>
      </c>
    </row>
    <row r="257" spans="1:20" x14ac:dyDescent="0.3">
      <c r="A257" t="s">
        <v>118</v>
      </c>
      <c r="B257" t="s">
        <v>56</v>
      </c>
      <c r="C257" t="s">
        <v>39</v>
      </c>
      <c r="D257">
        <v>707</v>
      </c>
      <c r="E257">
        <f t="shared" si="8"/>
        <v>667</v>
      </c>
      <c r="F257" t="s">
        <v>40</v>
      </c>
      <c r="N257" t="s">
        <v>118</v>
      </c>
      <c r="O257" t="s">
        <v>61</v>
      </c>
      <c r="P257" t="s">
        <v>39</v>
      </c>
      <c r="Q257">
        <v>663</v>
      </c>
      <c r="R257">
        <f t="shared" si="9"/>
        <v>623</v>
      </c>
      <c r="S257" t="s">
        <v>45</v>
      </c>
    </row>
    <row r="258" spans="1:20" x14ac:dyDescent="0.3">
      <c r="A258" t="s">
        <v>118</v>
      </c>
      <c r="B258" t="s">
        <v>56</v>
      </c>
      <c r="C258" t="s">
        <v>39</v>
      </c>
      <c r="D258">
        <v>1303</v>
      </c>
      <c r="E258">
        <f t="shared" ref="E258:E321" si="10">D258-40</f>
        <v>1263</v>
      </c>
      <c r="F258" t="s">
        <v>40</v>
      </c>
      <c r="N258" t="s">
        <v>118</v>
      </c>
      <c r="O258" t="s">
        <v>61</v>
      </c>
      <c r="P258" t="s">
        <v>49</v>
      </c>
      <c r="Q258">
        <v>646</v>
      </c>
      <c r="R258">
        <f t="shared" ref="R258:R321" si="11">Q258-40</f>
        <v>606</v>
      </c>
      <c r="S258" t="s">
        <v>45</v>
      </c>
    </row>
    <row r="259" spans="1:20" x14ac:dyDescent="0.3">
      <c r="A259" t="s">
        <v>118</v>
      </c>
      <c r="B259" t="s">
        <v>56</v>
      </c>
      <c r="C259" t="s">
        <v>39</v>
      </c>
      <c r="D259">
        <v>1640</v>
      </c>
      <c r="E259">
        <f t="shared" si="10"/>
        <v>1600</v>
      </c>
      <c r="F259" t="s">
        <v>40</v>
      </c>
      <c r="N259" t="s">
        <v>118</v>
      </c>
      <c r="O259" t="s">
        <v>61</v>
      </c>
      <c r="P259" t="s">
        <v>49</v>
      </c>
      <c r="Q259">
        <v>1110</v>
      </c>
      <c r="R259">
        <f t="shared" si="11"/>
        <v>1070</v>
      </c>
      <c r="S259" t="s">
        <v>45</v>
      </c>
    </row>
    <row r="260" spans="1:20" x14ac:dyDescent="0.3">
      <c r="A260" t="s">
        <v>118</v>
      </c>
      <c r="B260" t="s">
        <v>56</v>
      </c>
      <c r="C260" t="s">
        <v>49</v>
      </c>
      <c r="D260">
        <v>823</v>
      </c>
      <c r="E260">
        <f t="shared" si="10"/>
        <v>783</v>
      </c>
      <c r="F260" t="s">
        <v>40</v>
      </c>
      <c r="N260" t="s">
        <v>118</v>
      </c>
      <c r="O260" t="s">
        <v>61</v>
      </c>
      <c r="P260" t="s">
        <v>39</v>
      </c>
      <c r="Q260">
        <v>2662</v>
      </c>
      <c r="R260">
        <f t="shared" si="11"/>
        <v>2622</v>
      </c>
      <c r="S260" t="s">
        <v>40</v>
      </c>
    </row>
    <row r="261" spans="1:20" x14ac:dyDescent="0.3">
      <c r="A261" t="s">
        <v>118</v>
      </c>
      <c r="B261" t="s">
        <v>56</v>
      </c>
      <c r="C261" t="s">
        <v>49</v>
      </c>
      <c r="D261">
        <v>663</v>
      </c>
      <c r="E261">
        <f t="shared" si="10"/>
        <v>623</v>
      </c>
      <c r="F261" t="s">
        <v>40</v>
      </c>
      <c r="G261">
        <f>MEDIAN(E252:E261)</f>
        <v>791</v>
      </c>
      <c r="N261" t="s">
        <v>118</v>
      </c>
      <c r="O261" t="s">
        <v>61</v>
      </c>
      <c r="P261" t="s">
        <v>39</v>
      </c>
      <c r="Q261">
        <v>1816</v>
      </c>
      <c r="R261">
        <f t="shared" si="11"/>
        <v>1776</v>
      </c>
      <c r="S261" t="s">
        <v>45</v>
      </c>
      <c r="T261">
        <f>MEDIAN(R252:R261)</f>
        <v>1086.5</v>
      </c>
    </row>
    <row r="262" spans="1:20" x14ac:dyDescent="0.3">
      <c r="A262" t="s">
        <v>119</v>
      </c>
      <c r="B262" t="s">
        <v>56</v>
      </c>
      <c r="C262" t="s">
        <v>49</v>
      </c>
      <c r="D262">
        <v>759</v>
      </c>
      <c r="E262">
        <f t="shared" si="10"/>
        <v>719</v>
      </c>
      <c r="F262" t="s">
        <v>40</v>
      </c>
      <c r="N262" t="s">
        <v>119</v>
      </c>
      <c r="O262" t="s">
        <v>61</v>
      </c>
      <c r="P262" t="s">
        <v>49</v>
      </c>
      <c r="Q262">
        <v>771</v>
      </c>
      <c r="R262">
        <f t="shared" si="11"/>
        <v>731</v>
      </c>
      <c r="S262" t="s">
        <v>45</v>
      </c>
    </row>
    <row r="263" spans="1:20" x14ac:dyDescent="0.3">
      <c r="A263" t="s">
        <v>119</v>
      </c>
      <c r="B263" t="s">
        <v>56</v>
      </c>
      <c r="C263" t="s">
        <v>49</v>
      </c>
      <c r="D263">
        <v>2359</v>
      </c>
      <c r="E263">
        <f t="shared" si="10"/>
        <v>2319</v>
      </c>
      <c r="F263" t="s">
        <v>40</v>
      </c>
      <c r="N263" t="s">
        <v>119</v>
      </c>
      <c r="O263" t="s">
        <v>61</v>
      </c>
      <c r="P263" t="s">
        <v>49</v>
      </c>
      <c r="Q263">
        <v>805</v>
      </c>
      <c r="R263">
        <f t="shared" si="11"/>
        <v>765</v>
      </c>
      <c r="S263" t="s">
        <v>40</v>
      </c>
    </row>
    <row r="264" spans="1:20" x14ac:dyDescent="0.3">
      <c r="A264" t="s">
        <v>119</v>
      </c>
      <c r="B264" t="s">
        <v>56</v>
      </c>
      <c r="C264" t="s">
        <v>49</v>
      </c>
      <c r="D264">
        <v>989</v>
      </c>
      <c r="E264">
        <f t="shared" si="10"/>
        <v>949</v>
      </c>
      <c r="F264" t="s">
        <v>40</v>
      </c>
      <c r="N264" t="s">
        <v>119</v>
      </c>
      <c r="O264" t="s">
        <v>61</v>
      </c>
      <c r="P264" t="s">
        <v>49</v>
      </c>
      <c r="Q264">
        <v>966</v>
      </c>
      <c r="R264">
        <f t="shared" si="11"/>
        <v>926</v>
      </c>
      <c r="S264" t="s">
        <v>45</v>
      </c>
    </row>
    <row r="265" spans="1:20" x14ac:dyDescent="0.3">
      <c r="A265" t="s">
        <v>119</v>
      </c>
      <c r="B265" t="s">
        <v>56</v>
      </c>
      <c r="C265" t="s">
        <v>49</v>
      </c>
      <c r="D265">
        <v>723</v>
      </c>
      <c r="E265">
        <f t="shared" si="10"/>
        <v>683</v>
      </c>
      <c r="F265" t="s">
        <v>40</v>
      </c>
      <c r="N265" t="s">
        <v>119</v>
      </c>
      <c r="O265" t="s">
        <v>61</v>
      </c>
      <c r="P265" t="s">
        <v>49</v>
      </c>
      <c r="Q265">
        <v>1127</v>
      </c>
      <c r="R265">
        <f t="shared" si="11"/>
        <v>1087</v>
      </c>
      <c r="S265" t="s">
        <v>40</v>
      </c>
    </row>
    <row r="266" spans="1:20" x14ac:dyDescent="0.3">
      <c r="A266" t="s">
        <v>119</v>
      </c>
      <c r="B266" t="s">
        <v>56</v>
      </c>
      <c r="C266" t="s">
        <v>39</v>
      </c>
      <c r="D266">
        <v>641</v>
      </c>
      <c r="E266">
        <f t="shared" si="10"/>
        <v>601</v>
      </c>
      <c r="F266" t="s">
        <v>40</v>
      </c>
      <c r="N266" t="s">
        <v>119</v>
      </c>
      <c r="O266" t="s">
        <v>61</v>
      </c>
      <c r="P266" t="s">
        <v>39</v>
      </c>
      <c r="Q266">
        <v>664</v>
      </c>
      <c r="R266">
        <f t="shared" si="11"/>
        <v>624</v>
      </c>
      <c r="S266" t="s">
        <v>45</v>
      </c>
    </row>
    <row r="267" spans="1:20" x14ac:dyDescent="0.3">
      <c r="A267" t="s">
        <v>119</v>
      </c>
      <c r="B267" t="s">
        <v>56</v>
      </c>
      <c r="C267" t="s">
        <v>39</v>
      </c>
      <c r="D267">
        <v>741</v>
      </c>
      <c r="E267">
        <f t="shared" si="10"/>
        <v>701</v>
      </c>
      <c r="F267" t="s">
        <v>40</v>
      </c>
      <c r="N267" t="s">
        <v>119</v>
      </c>
      <c r="O267" t="s">
        <v>61</v>
      </c>
      <c r="P267" t="s">
        <v>49</v>
      </c>
      <c r="Q267">
        <v>999</v>
      </c>
      <c r="R267">
        <f t="shared" si="11"/>
        <v>959</v>
      </c>
      <c r="S267" t="s">
        <v>45</v>
      </c>
    </row>
    <row r="268" spans="1:20" x14ac:dyDescent="0.3">
      <c r="A268" t="s">
        <v>119</v>
      </c>
      <c r="B268" t="s">
        <v>56</v>
      </c>
      <c r="C268" t="s">
        <v>49</v>
      </c>
      <c r="D268">
        <v>790</v>
      </c>
      <c r="E268">
        <f t="shared" si="10"/>
        <v>750</v>
      </c>
      <c r="F268" t="s">
        <v>40</v>
      </c>
      <c r="N268" t="s">
        <v>119</v>
      </c>
      <c r="O268" t="s">
        <v>61</v>
      </c>
      <c r="P268" t="s">
        <v>39</v>
      </c>
      <c r="Q268">
        <v>711</v>
      </c>
      <c r="R268">
        <f t="shared" si="11"/>
        <v>671</v>
      </c>
      <c r="S268" t="s">
        <v>45</v>
      </c>
    </row>
    <row r="269" spans="1:20" x14ac:dyDescent="0.3">
      <c r="A269" t="s">
        <v>119</v>
      </c>
      <c r="B269" t="s">
        <v>56</v>
      </c>
      <c r="C269" t="s">
        <v>39</v>
      </c>
      <c r="D269">
        <v>998</v>
      </c>
      <c r="E269">
        <f t="shared" si="10"/>
        <v>958</v>
      </c>
      <c r="F269" t="s">
        <v>40</v>
      </c>
      <c r="N269" t="s">
        <v>119</v>
      </c>
      <c r="O269" t="s">
        <v>61</v>
      </c>
      <c r="P269" t="s">
        <v>49</v>
      </c>
      <c r="Q269">
        <v>903</v>
      </c>
      <c r="R269">
        <f t="shared" si="11"/>
        <v>863</v>
      </c>
      <c r="S269" t="s">
        <v>40</v>
      </c>
    </row>
    <row r="270" spans="1:20" x14ac:dyDescent="0.3">
      <c r="A270" t="s">
        <v>119</v>
      </c>
      <c r="B270" t="s">
        <v>56</v>
      </c>
      <c r="C270" t="s">
        <v>49</v>
      </c>
      <c r="D270">
        <v>1014</v>
      </c>
      <c r="E270">
        <f t="shared" si="10"/>
        <v>974</v>
      </c>
      <c r="F270" t="s">
        <v>40</v>
      </c>
      <c r="N270" t="s">
        <v>119</v>
      </c>
      <c r="O270" t="s">
        <v>61</v>
      </c>
      <c r="P270" t="s">
        <v>39</v>
      </c>
      <c r="Q270">
        <v>1143</v>
      </c>
      <c r="R270">
        <f t="shared" si="11"/>
        <v>1103</v>
      </c>
      <c r="S270" t="s">
        <v>45</v>
      </c>
    </row>
    <row r="271" spans="1:20" x14ac:dyDescent="0.3">
      <c r="A271" t="s">
        <v>119</v>
      </c>
      <c r="B271" t="s">
        <v>56</v>
      </c>
      <c r="C271" t="s">
        <v>49</v>
      </c>
      <c r="D271">
        <v>610</v>
      </c>
      <c r="E271">
        <f t="shared" si="10"/>
        <v>570</v>
      </c>
      <c r="F271" t="s">
        <v>40</v>
      </c>
      <c r="G271">
        <f>MEDIAN(E262:E271)</f>
        <v>734.5</v>
      </c>
      <c r="N271" t="s">
        <v>119</v>
      </c>
      <c r="O271" t="s">
        <v>61</v>
      </c>
      <c r="P271" t="s">
        <v>49</v>
      </c>
      <c r="Q271">
        <v>1009</v>
      </c>
      <c r="R271">
        <f t="shared" si="11"/>
        <v>969</v>
      </c>
      <c r="S271" t="s">
        <v>40</v>
      </c>
      <c r="T271">
        <f>MEDIAN(R262:R271)</f>
        <v>894.5</v>
      </c>
    </row>
    <row r="272" spans="1:20" x14ac:dyDescent="0.3">
      <c r="A272" t="s">
        <v>120</v>
      </c>
      <c r="B272" t="s">
        <v>56</v>
      </c>
      <c r="C272" t="s">
        <v>39</v>
      </c>
      <c r="D272">
        <v>952</v>
      </c>
      <c r="E272">
        <f t="shared" si="10"/>
        <v>912</v>
      </c>
      <c r="F272" t="s">
        <v>40</v>
      </c>
      <c r="N272" t="s">
        <v>120</v>
      </c>
      <c r="O272" t="s">
        <v>61</v>
      </c>
      <c r="P272" t="s">
        <v>49</v>
      </c>
      <c r="Q272">
        <v>1159</v>
      </c>
      <c r="R272">
        <f t="shared" si="11"/>
        <v>1119</v>
      </c>
      <c r="S272" t="s">
        <v>40</v>
      </c>
    </row>
    <row r="273" spans="1:20" x14ac:dyDescent="0.3">
      <c r="A273" t="s">
        <v>120</v>
      </c>
      <c r="B273" t="s">
        <v>56</v>
      </c>
      <c r="C273" t="s">
        <v>49</v>
      </c>
      <c r="D273">
        <v>1016</v>
      </c>
      <c r="E273">
        <f t="shared" si="10"/>
        <v>976</v>
      </c>
      <c r="F273" t="s">
        <v>40</v>
      </c>
      <c r="N273" t="s">
        <v>120</v>
      </c>
      <c r="O273" t="s">
        <v>61</v>
      </c>
      <c r="P273" t="s">
        <v>49</v>
      </c>
      <c r="Q273">
        <v>1143</v>
      </c>
      <c r="R273">
        <f t="shared" si="11"/>
        <v>1103</v>
      </c>
      <c r="S273" t="s">
        <v>45</v>
      </c>
    </row>
    <row r="274" spans="1:20" x14ac:dyDescent="0.3">
      <c r="A274" t="s">
        <v>120</v>
      </c>
      <c r="B274" t="s">
        <v>56</v>
      </c>
      <c r="C274" t="s">
        <v>49</v>
      </c>
      <c r="D274">
        <v>895</v>
      </c>
      <c r="E274">
        <f t="shared" si="10"/>
        <v>855</v>
      </c>
      <c r="F274" t="s">
        <v>40</v>
      </c>
      <c r="N274" t="s">
        <v>120</v>
      </c>
      <c r="O274" t="s">
        <v>61</v>
      </c>
      <c r="P274" t="s">
        <v>39</v>
      </c>
      <c r="Q274">
        <v>1350</v>
      </c>
      <c r="R274">
        <f t="shared" si="11"/>
        <v>1310</v>
      </c>
      <c r="S274" t="s">
        <v>40</v>
      </c>
    </row>
    <row r="275" spans="1:20" x14ac:dyDescent="0.3">
      <c r="A275" t="s">
        <v>120</v>
      </c>
      <c r="B275" t="s">
        <v>56</v>
      </c>
      <c r="C275" t="s">
        <v>39</v>
      </c>
      <c r="D275">
        <v>695</v>
      </c>
      <c r="E275">
        <f t="shared" si="10"/>
        <v>655</v>
      </c>
      <c r="F275" t="s">
        <v>40</v>
      </c>
      <c r="N275" t="s">
        <v>120</v>
      </c>
      <c r="O275" t="s">
        <v>61</v>
      </c>
      <c r="P275" t="s">
        <v>49</v>
      </c>
      <c r="Q275">
        <v>1592</v>
      </c>
      <c r="R275">
        <f t="shared" si="11"/>
        <v>1552</v>
      </c>
      <c r="S275" t="s">
        <v>40</v>
      </c>
    </row>
    <row r="276" spans="1:20" x14ac:dyDescent="0.3">
      <c r="A276" t="s">
        <v>120</v>
      </c>
      <c r="B276" t="s">
        <v>56</v>
      </c>
      <c r="C276" t="s">
        <v>39</v>
      </c>
      <c r="D276">
        <v>743</v>
      </c>
      <c r="E276">
        <f t="shared" si="10"/>
        <v>703</v>
      </c>
      <c r="F276" t="s">
        <v>40</v>
      </c>
      <c r="N276" t="s">
        <v>120</v>
      </c>
      <c r="O276" t="s">
        <v>61</v>
      </c>
      <c r="P276" t="s">
        <v>39</v>
      </c>
      <c r="Q276">
        <v>823</v>
      </c>
      <c r="R276">
        <f t="shared" si="11"/>
        <v>783</v>
      </c>
      <c r="S276" t="s">
        <v>45</v>
      </c>
    </row>
    <row r="277" spans="1:20" x14ac:dyDescent="0.3">
      <c r="A277" t="s">
        <v>120</v>
      </c>
      <c r="B277" t="s">
        <v>56</v>
      </c>
      <c r="C277" t="s">
        <v>49</v>
      </c>
      <c r="D277">
        <v>775</v>
      </c>
      <c r="E277">
        <f t="shared" si="10"/>
        <v>735</v>
      </c>
      <c r="F277" t="s">
        <v>40</v>
      </c>
      <c r="N277" t="s">
        <v>120</v>
      </c>
      <c r="O277" t="s">
        <v>61</v>
      </c>
      <c r="P277" t="s">
        <v>49</v>
      </c>
      <c r="Q277">
        <v>1957</v>
      </c>
      <c r="R277">
        <f t="shared" si="11"/>
        <v>1917</v>
      </c>
      <c r="S277" t="s">
        <v>45</v>
      </c>
    </row>
    <row r="278" spans="1:20" x14ac:dyDescent="0.3">
      <c r="A278" t="s">
        <v>120</v>
      </c>
      <c r="B278" t="s">
        <v>56</v>
      </c>
      <c r="C278" t="s">
        <v>39</v>
      </c>
      <c r="D278">
        <v>933</v>
      </c>
      <c r="E278">
        <f t="shared" si="10"/>
        <v>893</v>
      </c>
      <c r="F278" t="s">
        <v>40</v>
      </c>
      <c r="N278" t="s">
        <v>120</v>
      </c>
      <c r="O278" t="s">
        <v>61</v>
      </c>
      <c r="P278" t="s">
        <v>49</v>
      </c>
      <c r="Q278">
        <v>2630</v>
      </c>
      <c r="R278">
        <f t="shared" si="11"/>
        <v>2590</v>
      </c>
      <c r="S278" t="s">
        <v>45</v>
      </c>
    </row>
    <row r="279" spans="1:20" x14ac:dyDescent="0.3">
      <c r="A279" t="s">
        <v>120</v>
      </c>
      <c r="B279" t="s">
        <v>56</v>
      </c>
      <c r="C279" t="s">
        <v>49</v>
      </c>
      <c r="D279">
        <v>3365</v>
      </c>
      <c r="E279">
        <f t="shared" si="10"/>
        <v>3325</v>
      </c>
      <c r="F279" t="s">
        <v>40</v>
      </c>
      <c r="N279" t="s">
        <v>120</v>
      </c>
      <c r="O279" t="s">
        <v>61</v>
      </c>
      <c r="P279" t="s">
        <v>39</v>
      </c>
      <c r="Q279">
        <v>807</v>
      </c>
      <c r="R279">
        <f t="shared" si="11"/>
        <v>767</v>
      </c>
      <c r="S279" t="s">
        <v>40</v>
      </c>
    </row>
    <row r="280" spans="1:20" x14ac:dyDescent="0.3">
      <c r="A280" t="s">
        <v>120</v>
      </c>
      <c r="B280" t="s">
        <v>56</v>
      </c>
      <c r="C280" t="s">
        <v>49</v>
      </c>
      <c r="D280">
        <v>838</v>
      </c>
      <c r="E280">
        <f t="shared" si="10"/>
        <v>798</v>
      </c>
      <c r="F280" t="s">
        <v>40</v>
      </c>
      <c r="N280" t="s">
        <v>120</v>
      </c>
      <c r="O280" t="s">
        <v>61</v>
      </c>
      <c r="P280" t="s">
        <v>49</v>
      </c>
      <c r="Q280">
        <v>919</v>
      </c>
      <c r="R280">
        <f t="shared" si="11"/>
        <v>879</v>
      </c>
      <c r="S280" t="s">
        <v>45</v>
      </c>
    </row>
    <row r="281" spans="1:20" x14ac:dyDescent="0.3">
      <c r="A281" t="s">
        <v>120</v>
      </c>
      <c r="B281" t="s">
        <v>56</v>
      </c>
      <c r="C281" t="s">
        <v>39</v>
      </c>
      <c r="D281">
        <v>774</v>
      </c>
      <c r="E281">
        <f t="shared" si="10"/>
        <v>734</v>
      </c>
      <c r="F281" t="s">
        <v>40</v>
      </c>
      <c r="G281">
        <f>MEDIAN(E272:E281)</f>
        <v>826.5</v>
      </c>
      <c r="N281" t="s">
        <v>120</v>
      </c>
      <c r="O281" t="s">
        <v>61</v>
      </c>
      <c r="P281" t="s">
        <v>39</v>
      </c>
      <c r="Q281">
        <v>1415</v>
      </c>
      <c r="R281">
        <f t="shared" si="11"/>
        <v>1375</v>
      </c>
      <c r="S281" t="s">
        <v>45</v>
      </c>
      <c r="T281">
        <f>MEDIAN(R272:R281)</f>
        <v>1214.5</v>
      </c>
    </row>
    <row r="282" spans="1:20" x14ac:dyDescent="0.3">
      <c r="A282" t="s">
        <v>121</v>
      </c>
      <c r="B282" t="s">
        <v>56</v>
      </c>
      <c r="C282" t="s">
        <v>49</v>
      </c>
      <c r="D282">
        <v>740</v>
      </c>
      <c r="E282">
        <f t="shared" si="10"/>
        <v>700</v>
      </c>
      <c r="F282" t="s">
        <v>40</v>
      </c>
      <c r="N282" t="s">
        <v>121</v>
      </c>
      <c r="O282" t="s">
        <v>61</v>
      </c>
      <c r="P282" t="s">
        <v>49</v>
      </c>
      <c r="Q282">
        <v>1026</v>
      </c>
      <c r="R282">
        <f t="shared" si="11"/>
        <v>986</v>
      </c>
      <c r="S282" t="s">
        <v>40</v>
      </c>
    </row>
    <row r="283" spans="1:20" x14ac:dyDescent="0.3">
      <c r="A283" t="s">
        <v>121</v>
      </c>
      <c r="B283" t="s">
        <v>56</v>
      </c>
      <c r="C283" t="s">
        <v>49</v>
      </c>
      <c r="D283">
        <v>807</v>
      </c>
      <c r="E283">
        <f t="shared" si="10"/>
        <v>767</v>
      </c>
      <c r="F283" t="s">
        <v>40</v>
      </c>
      <c r="N283" t="s">
        <v>121</v>
      </c>
      <c r="O283" t="s">
        <v>61</v>
      </c>
      <c r="P283" t="s">
        <v>49</v>
      </c>
      <c r="Q283">
        <v>856</v>
      </c>
      <c r="R283">
        <f t="shared" si="11"/>
        <v>816</v>
      </c>
      <c r="S283" t="s">
        <v>45</v>
      </c>
    </row>
    <row r="284" spans="1:20" x14ac:dyDescent="0.3">
      <c r="A284" t="s">
        <v>121</v>
      </c>
      <c r="B284" t="s">
        <v>56</v>
      </c>
      <c r="C284" t="s">
        <v>49</v>
      </c>
      <c r="D284">
        <v>710</v>
      </c>
      <c r="E284">
        <f t="shared" si="10"/>
        <v>670</v>
      </c>
      <c r="F284" t="s">
        <v>40</v>
      </c>
      <c r="N284" t="s">
        <v>121</v>
      </c>
      <c r="O284" t="s">
        <v>61</v>
      </c>
      <c r="P284" t="s">
        <v>49</v>
      </c>
      <c r="Q284">
        <v>871</v>
      </c>
      <c r="R284">
        <f t="shared" si="11"/>
        <v>831</v>
      </c>
      <c r="S284" t="s">
        <v>40</v>
      </c>
    </row>
    <row r="285" spans="1:20" x14ac:dyDescent="0.3">
      <c r="A285" t="s">
        <v>121</v>
      </c>
      <c r="B285" t="s">
        <v>56</v>
      </c>
      <c r="C285" t="s">
        <v>49</v>
      </c>
      <c r="D285">
        <v>615</v>
      </c>
      <c r="E285">
        <f t="shared" si="10"/>
        <v>575</v>
      </c>
      <c r="F285" t="s">
        <v>40</v>
      </c>
      <c r="N285" t="s">
        <v>121</v>
      </c>
      <c r="O285" t="s">
        <v>61</v>
      </c>
      <c r="P285" t="s">
        <v>49</v>
      </c>
      <c r="Q285">
        <v>1415</v>
      </c>
      <c r="R285">
        <f t="shared" si="11"/>
        <v>1375</v>
      </c>
      <c r="S285" t="s">
        <v>40</v>
      </c>
    </row>
    <row r="286" spans="1:20" x14ac:dyDescent="0.3">
      <c r="A286" t="s">
        <v>121</v>
      </c>
      <c r="B286" t="s">
        <v>56</v>
      </c>
      <c r="C286" t="s">
        <v>49</v>
      </c>
      <c r="D286">
        <v>1009</v>
      </c>
      <c r="E286">
        <f t="shared" si="10"/>
        <v>969</v>
      </c>
      <c r="F286" t="s">
        <v>40</v>
      </c>
      <c r="N286" t="s">
        <v>121</v>
      </c>
      <c r="O286" t="s">
        <v>61</v>
      </c>
      <c r="P286" t="s">
        <v>49</v>
      </c>
      <c r="Q286">
        <v>711</v>
      </c>
      <c r="R286">
        <f t="shared" si="11"/>
        <v>671</v>
      </c>
      <c r="S286" t="s">
        <v>45</v>
      </c>
    </row>
    <row r="287" spans="1:20" x14ac:dyDescent="0.3">
      <c r="A287" t="s">
        <v>121</v>
      </c>
      <c r="B287" t="s">
        <v>56</v>
      </c>
      <c r="C287" t="s">
        <v>49</v>
      </c>
      <c r="D287">
        <v>770</v>
      </c>
      <c r="E287">
        <f t="shared" si="10"/>
        <v>730</v>
      </c>
      <c r="F287" t="s">
        <v>40</v>
      </c>
      <c r="N287" t="s">
        <v>121</v>
      </c>
      <c r="O287" t="s">
        <v>61</v>
      </c>
      <c r="P287" t="s">
        <v>49</v>
      </c>
      <c r="Q287">
        <v>856</v>
      </c>
      <c r="R287">
        <f t="shared" si="11"/>
        <v>816</v>
      </c>
      <c r="S287" t="s">
        <v>45</v>
      </c>
    </row>
    <row r="288" spans="1:20" x14ac:dyDescent="0.3">
      <c r="A288" t="s">
        <v>121</v>
      </c>
      <c r="B288" t="s">
        <v>56</v>
      </c>
      <c r="C288" t="s">
        <v>49</v>
      </c>
      <c r="D288">
        <v>740</v>
      </c>
      <c r="E288">
        <f t="shared" si="10"/>
        <v>700</v>
      </c>
      <c r="F288" t="s">
        <v>40</v>
      </c>
      <c r="N288" t="s">
        <v>121</v>
      </c>
      <c r="O288" t="s">
        <v>61</v>
      </c>
      <c r="P288" t="s">
        <v>49</v>
      </c>
      <c r="Q288">
        <v>918</v>
      </c>
      <c r="R288">
        <f t="shared" si="11"/>
        <v>878</v>
      </c>
      <c r="S288" t="s">
        <v>40</v>
      </c>
    </row>
    <row r="289" spans="1:20" x14ac:dyDescent="0.3">
      <c r="A289" t="s">
        <v>121</v>
      </c>
      <c r="B289" t="s">
        <v>56</v>
      </c>
      <c r="C289" t="s">
        <v>49</v>
      </c>
      <c r="D289">
        <v>798</v>
      </c>
      <c r="E289">
        <f t="shared" si="10"/>
        <v>758</v>
      </c>
      <c r="F289" t="s">
        <v>40</v>
      </c>
      <c r="N289" t="s">
        <v>121</v>
      </c>
      <c r="O289" t="s">
        <v>61</v>
      </c>
      <c r="P289" t="s">
        <v>49</v>
      </c>
      <c r="Q289">
        <v>932</v>
      </c>
      <c r="R289">
        <f t="shared" si="11"/>
        <v>892</v>
      </c>
      <c r="S289" t="s">
        <v>40</v>
      </c>
    </row>
    <row r="290" spans="1:20" x14ac:dyDescent="0.3">
      <c r="A290" t="s">
        <v>121</v>
      </c>
      <c r="B290" t="s">
        <v>56</v>
      </c>
      <c r="C290" t="s">
        <v>49</v>
      </c>
      <c r="D290">
        <v>759</v>
      </c>
      <c r="E290">
        <f t="shared" si="10"/>
        <v>719</v>
      </c>
      <c r="F290" t="s">
        <v>40</v>
      </c>
      <c r="N290" t="s">
        <v>121</v>
      </c>
      <c r="O290" t="s">
        <v>61</v>
      </c>
      <c r="P290" t="s">
        <v>49</v>
      </c>
      <c r="Q290">
        <v>2695</v>
      </c>
      <c r="R290">
        <f t="shared" si="11"/>
        <v>2655</v>
      </c>
      <c r="S290" t="s">
        <v>40</v>
      </c>
    </row>
    <row r="291" spans="1:20" x14ac:dyDescent="0.3">
      <c r="A291" t="s">
        <v>121</v>
      </c>
      <c r="B291" t="s">
        <v>56</v>
      </c>
      <c r="C291" t="s">
        <v>49</v>
      </c>
      <c r="D291">
        <v>763</v>
      </c>
      <c r="E291">
        <f t="shared" si="10"/>
        <v>723</v>
      </c>
      <c r="F291" t="s">
        <v>40</v>
      </c>
      <c r="G291">
        <f>MEDIAN(E282:E291)</f>
        <v>721</v>
      </c>
      <c r="N291" t="s">
        <v>121</v>
      </c>
      <c r="O291" t="s">
        <v>61</v>
      </c>
      <c r="P291" t="s">
        <v>49</v>
      </c>
      <c r="Q291">
        <v>678</v>
      </c>
      <c r="R291">
        <f t="shared" si="11"/>
        <v>638</v>
      </c>
      <c r="S291" t="s">
        <v>45</v>
      </c>
      <c r="T291">
        <f>MEDIAN(R282:R291)</f>
        <v>854.5</v>
      </c>
    </row>
    <row r="292" spans="1:20" x14ac:dyDescent="0.3">
      <c r="A292" t="s">
        <v>122</v>
      </c>
      <c r="B292" t="s">
        <v>56</v>
      </c>
      <c r="C292" t="s">
        <v>49</v>
      </c>
      <c r="D292">
        <v>839</v>
      </c>
      <c r="E292">
        <f t="shared" si="10"/>
        <v>799</v>
      </c>
      <c r="F292" t="s">
        <v>40</v>
      </c>
      <c r="N292" t="s">
        <v>122</v>
      </c>
      <c r="O292" t="s">
        <v>61</v>
      </c>
      <c r="P292" t="s">
        <v>49</v>
      </c>
      <c r="Q292">
        <v>1575</v>
      </c>
      <c r="R292">
        <f t="shared" si="11"/>
        <v>1535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615</v>
      </c>
      <c r="E293">
        <f t="shared" si="10"/>
        <v>575</v>
      </c>
      <c r="F293" t="s">
        <v>40</v>
      </c>
      <c r="N293" t="s">
        <v>122</v>
      </c>
      <c r="O293" t="s">
        <v>61</v>
      </c>
      <c r="P293" t="s">
        <v>49</v>
      </c>
      <c r="Q293">
        <v>887</v>
      </c>
      <c r="R293">
        <f t="shared" si="11"/>
        <v>847</v>
      </c>
      <c r="S293" t="s">
        <v>40</v>
      </c>
    </row>
    <row r="294" spans="1:20" x14ac:dyDescent="0.3">
      <c r="A294" t="s">
        <v>122</v>
      </c>
      <c r="B294" t="s">
        <v>56</v>
      </c>
      <c r="C294" t="s">
        <v>49</v>
      </c>
      <c r="D294">
        <v>684</v>
      </c>
      <c r="E294">
        <f t="shared" si="10"/>
        <v>644</v>
      </c>
      <c r="F294" t="s">
        <v>40</v>
      </c>
      <c r="N294" t="s">
        <v>122</v>
      </c>
      <c r="O294" t="s">
        <v>61</v>
      </c>
      <c r="P294" t="s">
        <v>49</v>
      </c>
      <c r="Q294">
        <v>647</v>
      </c>
      <c r="R294">
        <f t="shared" si="11"/>
        <v>607</v>
      </c>
      <c r="S294" t="s">
        <v>40</v>
      </c>
    </row>
    <row r="295" spans="1:20" x14ac:dyDescent="0.3">
      <c r="A295" t="s">
        <v>122</v>
      </c>
      <c r="B295" t="s">
        <v>56</v>
      </c>
      <c r="C295" t="s">
        <v>49</v>
      </c>
      <c r="D295">
        <v>663</v>
      </c>
      <c r="E295">
        <f t="shared" si="10"/>
        <v>623</v>
      </c>
      <c r="F295" t="s">
        <v>40</v>
      </c>
      <c r="N295" t="s">
        <v>122</v>
      </c>
      <c r="O295" t="s">
        <v>61</v>
      </c>
      <c r="P295" t="s">
        <v>49</v>
      </c>
      <c r="Q295">
        <v>998</v>
      </c>
      <c r="R295">
        <f t="shared" si="11"/>
        <v>958</v>
      </c>
      <c r="S295" t="s">
        <v>40</v>
      </c>
    </row>
    <row r="296" spans="1:20" x14ac:dyDescent="0.3">
      <c r="A296" t="s">
        <v>122</v>
      </c>
      <c r="B296" t="s">
        <v>56</v>
      </c>
      <c r="C296" t="s">
        <v>49</v>
      </c>
      <c r="D296">
        <v>647</v>
      </c>
      <c r="E296">
        <f t="shared" si="10"/>
        <v>607</v>
      </c>
      <c r="F296" t="s">
        <v>40</v>
      </c>
      <c r="N296" t="s">
        <v>122</v>
      </c>
      <c r="O296" t="s">
        <v>61</v>
      </c>
      <c r="P296" t="s">
        <v>49</v>
      </c>
      <c r="Q296">
        <v>786</v>
      </c>
      <c r="R296">
        <f t="shared" si="11"/>
        <v>746</v>
      </c>
      <c r="S296" t="s">
        <v>45</v>
      </c>
    </row>
    <row r="297" spans="1:20" x14ac:dyDescent="0.3">
      <c r="A297" t="s">
        <v>122</v>
      </c>
      <c r="B297" t="s">
        <v>56</v>
      </c>
      <c r="C297" t="s">
        <v>49</v>
      </c>
      <c r="D297">
        <v>657</v>
      </c>
      <c r="E297">
        <f t="shared" si="10"/>
        <v>617</v>
      </c>
      <c r="F297" t="s">
        <v>40</v>
      </c>
      <c r="N297" t="s">
        <v>122</v>
      </c>
      <c r="O297" t="s">
        <v>61</v>
      </c>
      <c r="P297" t="s">
        <v>49</v>
      </c>
      <c r="Q297">
        <v>743</v>
      </c>
      <c r="R297">
        <f t="shared" si="11"/>
        <v>703</v>
      </c>
      <c r="S297" t="s">
        <v>40</v>
      </c>
    </row>
    <row r="298" spans="1:20" x14ac:dyDescent="0.3">
      <c r="A298" t="s">
        <v>122</v>
      </c>
      <c r="B298" t="s">
        <v>56</v>
      </c>
      <c r="C298" t="s">
        <v>49</v>
      </c>
      <c r="D298">
        <v>679</v>
      </c>
      <c r="E298">
        <f t="shared" si="10"/>
        <v>639</v>
      </c>
      <c r="F298" t="s">
        <v>40</v>
      </c>
      <c r="N298" t="s">
        <v>122</v>
      </c>
      <c r="O298" t="s">
        <v>61</v>
      </c>
      <c r="P298" t="s">
        <v>49</v>
      </c>
      <c r="Q298">
        <v>1505</v>
      </c>
      <c r="R298">
        <f t="shared" si="11"/>
        <v>1465</v>
      </c>
      <c r="S298" t="s">
        <v>40</v>
      </c>
    </row>
    <row r="299" spans="1:20" x14ac:dyDescent="0.3">
      <c r="A299" t="s">
        <v>122</v>
      </c>
      <c r="B299" t="s">
        <v>56</v>
      </c>
      <c r="C299" t="s">
        <v>49</v>
      </c>
      <c r="D299">
        <v>628</v>
      </c>
      <c r="E299">
        <f t="shared" si="10"/>
        <v>588</v>
      </c>
      <c r="F299" t="s">
        <v>40</v>
      </c>
      <c r="N299" t="s">
        <v>122</v>
      </c>
      <c r="O299" t="s">
        <v>61</v>
      </c>
      <c r="P299" t="s">
        <v>49</v>
      </c>
      <c r="Q299">
        <v>966</v>
      </c>
      <c r="R299">
        <f t="shared" si="11"/>
        <v>926</v>
      </c>
      <c r="S299" t="s">
        <v>40</v>
      </c>
    </row>
    <row r="300" spans="1:20" x14ac:dyDescent="0.3">
      <c r="A300" t="s">
        <v>122</v>
      </c>
      <c r="B300" t="s">
        <v>56</v>
      </c>
      <c r="C300" t="s">
        <v>49</v>
      </c>
      <c r="D300">
        <v>743</v>
      </c>
      <c r="E300">
        <f t="shared" si="10"/>
        <v>703</v>
      </c>
      <c r="F300" t="s">
        <v>40</v>
      </c>
      <c r="N300" t="s">
        <v>122</v>
      </c>
      <c r="O300" t="s">
        <v>61</v>
      </c>
      <c r="P300" t="s">
        <v>49</v>
      </c>
      <c r="Q300">
        <v>678</v>
      </c>
      <c r="R300">
        <f t="shared" si="11"/>
        <v>638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647</v>
      </c>
      <c r="E301">
        <f t="shared" si="10"/>
        <v>607</v>
      </c>
      <c r="F301" t="s">
        <v>40</v>
      </c>
      <c r="G301">
        <f>MEDIAN(E292:E301)</f>
        <v>620</v>
      </c>
      <c r="N301" t="s">
        <v>122</v>
      </c>
      <c r="O301" t="s">
        <v>61</v>
      </c>
      <c r="P301" t="s">
        <v>49</v>
      </c>
      <c r="Q301">
        <v>929</v>
      </c>
      <c r="R301">
        <f t="shared" si="11"/>
        <v>889</v>
      </c>
      <c r="S301" t="s">
        <v>45</v>
      </c>
      <c r="T301">
        <f>MEDIAN(R292:R301)</f>
        <v>868</v>
      </c>
    </row>
    <row r="302" spans="1:20" x14ac:dyDescent="0.3">
      <c r="A302" t="s">
        <v>123</v>
      </c>
      <c r="B302" t="s">
        <v>56</v>
      </c>
      <c r="C302" t="s">
        <v>49</v>
      </c>
      <c r="D302">
        <v>839</v>
      </c>
      <c r="E302">
        <f t="shared" si="10"/>
        <v>799</v>
      </c>
      <c r="F302" t="s">
        <v>40</v>
      </c>
      <c r="N302" t="s">
        <v>123</v>
      </c>
      <c r="O302" t="s">
        <v>61</v>
      </c>
      <c r="P302" t="s">
        <v>49</v>
      </c>
      <c r="Q302">
        <v>1031</v>
      </c>
      <c r="R302">
        <f t="shared" si="11"/>
        <v>991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760</v>
      </c>
      <c r="E303">
        <f t="shared" si="10"/>
        <v>720</v>
      </c>
      <c r="F303" t="s">
        <v>40</v>
      </c>
      <c r="N303" t="s">
        <v>123</v>
      </c>
      <c r="O303" t="s">
        <v>61</v>
      </c>
      <c r="P303" t="s">
        <v>49</v>
      </c>
      <c r="Q303">
        <v>689</v>
      </c>
      <c r="R303">
        <f t="shared" si="11"/>
        <v>649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743</v>
      </c>
      <c r="E304">
        <f t="shared" si="10"/>
        <v>703</v>
      </c>
      <c r="F304" t="s">
        <v>40</v>
      </c>
      <c r="N304" t="s">
        <v>123</v>
      </c>
      <c r="O304" t="s">
        <v>61</v>
      </c>
      <c r="P304" t="s">
        <v>49</v>
      </c>
      <c r="Q304">
        <v>769</v>
      </c>
      <c r="R304">
        <f t="shared" si="11"/>
        <v>729</v>
      </c>
      <c r="S304" t="s">
        <v>45</v>
      </c>
    </row>
    <row r="305" spans="1:20" x14ac:dyDescent="0.3">
      <c r="A305" t="s">
        <v>123</v>
      </c>
      <c r="B305" t="s">
        <v>56</v>
      </c>
      <c r="C305" t="s">
        <v>49</v>
      </c>
      <c r="D305">
        <v>710</v>
      </c>
      <c r="E305">
        <f t="shared" si="10"/>
        <v>670</v>
      </c>
      <c r="F305" t="s">
        <v>40</v>
      </c>
      <c r="N305" t="s">
        <v>123</v>
      </c>
      <c r="O305" t="s">
        <v>61</v>
      </c>
      <c r="P305" t="s">
        <v>49</v>
      </c>
      <c r="Q305">
        <v>855</v>
      </c>
      <c r="R305">
        <f t="shared" si="11"/>
        <v>815</v>
      </c>
      <c r="S305" t="s">
        <v>40</v>
      </c>
    </row>
    <row r="306" spans="1:20" x14ac:dyDescent="0.3">
      <c r="A306" t="s">
        <v>123</v>
      </c>
      <c r="B306" t="s">
        <v>56</v>
      </c>
      <c r="C306" t="s">
        <v>49</v>
      </c>
      <c r="D306">
        <v>679</v>
      </c>
      <c r="E306">
        <f t="shared" si="10"/>
        <v>639</v>
      </c>
      <c r="F306" t="s">
        <v>40</v>
      </c>
      <c r="N306" t="s">
        <v>123</v>
      </c>
      <c r="O306" t="s">
        <v>61</v>
      </c>
      <c r="P306" t="s">
        <v>49</v>
      </c>
      <c r="Q306">
        <v>1174</v>
      </c>
      <c r="R306">
        <f t="shared" si="11"/>
        <v>1134</v>
      </c>
      <c r="S306" t="s">
        <v>45</v>
      </c>
    </row>
    <row r="307" spans="1:20" x14ac:dyDescent="0.3">
      <c r="A307" t="s">
        <v>123</v>
      </c>
      <c r="B307" t="s">
        <v>56</v>
      </c>
      <c r="C307" t="s">
        <v>49</v>
      </c>
      <c r="D307">
        <v>910</v>
      </c>
      <c r="E307">
        <f t="shared" si="10"/>
        <v>870</v>
      </c>
      <c r="F307" t="s">
        <v>40</v>
      </c>
      <c r="N307" t="s">
        <v>123</v>
      </c>
      <c r="O307" t="s">
        <v>61</v>
      </c>
      <c r="P307" t="s">
        <v>49</v>
      </c>
      <c r="Q307">
        <v>839</v>
      </c>
      <c r="R307">
        <f t="shared" si="11"/>
        <v>799</v>
      </c>
      <c r="S307" t="s">
        <v>45</v>
      </c>
    </row>
    <row r="308" spans="1:20" x14ac:dyDescent="0.3">
      <c r="A308" t="s">
        <v>123</v>
      </c>
      <c r="B308" t="s">
        <v>56</v>
      </c>
      <c r="C308" t="s">
        <v>49</v>
      </c>
      <c r="D308">
        <v>743</v>
      </c>
      <c r="E308">
        <f t="shared" si="10"/>
        <v>703</v>
      </c>
      <c r="F308" t="s">
        <v>40</v>
      </c>
      <c r="N308" t="s">
        <v>123</v>
      </c>
      <c r="O308" t="s">
        <v>61</v>
      </c>
      <c r="P308" t="s">
        <v>49</v>
      </c>
      <c r="Q308">
        <v>1415</v>
      </c>
      <c r="R308">
        <f t="shared" si="11"/>
        <v>1375</v>
      </c>
      <c r="S308" t="s">
        <v>40</v>
      </c>
    </row>
    <row r="309" spans="1:20" x14ac:dyDescent="0.3">
      <c r="A309" t="s">
        <v>123</v>
      </c>
      <c r="B309" t="s">
        <v>56</v>
      </c>
      <c r="C309" t="s">
        <v>49</v>
      </c>
      <c r="D309">
        <v>838</v>
      </c>
      <c r="E309">
        <f t="shared" si="10"/>
        <v>798</v>
      </c>
      <c r="F309" t="s">
        <v>40</v>
      </c>
      <c r="N309" t="s">
        <v>123</v>
      </c>
      <c r="O309" t="s">
        <v>61</v>
      </c>
      <c r="P309" t="s">
        <v>49</v>
      </c>
      <c r="Q309">
        <v>791</v>
      </c>
      <c r="R309">
        <f t="shared" si="11"/>
        <v>751</v>
      </c>
      <c r="S309" t="s">
        <v>45</v>
      </c>
    </row>
    <row r="310" spans="1:20" x14ac:dyDescent="0.3">
      <c r="A310" t="s">
        <v>123</v>
      </c>
      <c r="B310" t="s">
        <v>56</v>
      </c>
      <c r="C310" t="s">
        <v>49</v>
      </c>
      <c r="D310">
        <v>679</v>
      </c>
      <c r="E310">
        <f t="shared" si="10"/>
        <v>639</v>
      </c>
      <c r="F310" t="s">
        <v>40</v>
      </c>
      <c r="N310" t="s">
        <v>123</v>
      </c>
      <c r="O310" t="s">
        <v>61</v>
      </c>
      <c r="P310" t="s">
        <v>49</v>
      </c>
      <c r="Q310">
        <v>742</v>
      </c>
      <c r="R310">
        <f t="shared" si="11"/>
        <v>702</v>
      </c>
      <c r="S310" t="s">
        <v>40</v>
      </c>
    </row>
    <row r="311" spans="1:20" x14ac:dyDescent="0.3">
      <c r="A311" t="s">
        <v>123</v>
      </c>
      <c r="B311" t="s">
        <v>56</v>
      </c>
      <c r="C311" t="s">
        <v>49</v>
      </c>
      <c r="D311">
        <v>567</v>
      </c>
      <c r="E311">
        <f t="shared" si="10"/>
        <v>527</v>
      </c>
      <c r="F311" t="s">
        <v>40</v>
      </c>
      <c r="G311">
        <f>MEDIAN(E302:E311)</f>
        <v>703</v>
      </c>
      <c r="N311" t="s">
        <v>123</v>
      </c>
      <c r="O311" t="s">
        <v>61</v>
      </c>
      <c r="P311" t="s">
        <v>49</v>
      </c>
      <c r="Q311">
        <v>706</v>
      </c>
      <c r="R311">
        <f t="shared" si="11"/>
        <v>666</v>
      </c>
      <c r="S311" t="s">
        <v>45</v>
      </c>
      <c r="T311">
        <f>MEDIAN(R302:R311)</f>
        <v>775</v>
      </c>
    </row>
    <row r="312" spans="1:20" x14ac:dyDescent="0.3">
      <c r="A312" t="s">
        <v>124</v>
      </c>
      <c r="B312" t="s">
        <v>56</v>
      </c>
      <c r="C312" t="s">
        <v>49</v>
      </c>
      <c r="D312">
        <v>822</v>
      </c>
      <c r="E312">
        <f t="shared" si="10"/>
        <v>782</v>
      </c>
      <c r="F312" t="s">
        <v>40</v>
      </c>
      <c r="N312" t="s">
        <v>124</v>
      </c>
      <c r="O312" t="s">
        <v>61</v>
      </c>
      <c r="P312" t="s">
        <v>49</v>
      </c>
      <c r="Q312">
        <v>834</v>
      </c>
      <c r="R312">
        <f t="shared" si="11"/>
        <v>794</v>
      </c>
      <c r="S312" t="s">
        <v>45</v>
      </c>
    </row>
    <row r="313" spans="1:20" x14ac:dyDescent="0.3">
      <c r="A313" t="s">
        <v>124</v>
      </c>
      <c r="B313" t="s">
        <v>56</v>
      </c>
      <c r="C313" t="s">
        <v>49</v>
      </c>
      <c r="D313">
        <v>790</v>
      </c>
      <c r="E313">
        <f t="shared" si="10"/>
        <v>750</v>
      </c>
      <c r="F313" t="s">
        <v>40</v>
      </c>
      <c r="N313" t="s">
        <v>124</v>
      </c>
      <c r="O313" t="s">
        <v>61</v>
      </c>
      <c r="P313" t="s">
        <v>49</v>
      </c>
      <c r="Q313">
        <v>919</v>
      </c>
      <c r="R313">
        <f t="shared" si="11"/>
        <v>879</v>
      </c>
      <c r="S313" t="s">
        <v>40</v>
      </c>
    </row>
    <row r="314" spans="1:20" x14ac:dyDescent="0.3">
      <c r="A314" t="s">
        <v>124</v>
      </c>
      <c r="B314" t="s">
        <v>56</v>
      </c>
      <c r="C314" t="s">
        <v>49</v>
      </c>
      <c r="D314">
        <v>664</v>
      </c>
      <c r="E314">
        <f t="shared" si="10"/>
        <v>624</v>
      </c>
      <c r="F314" t="s">
        <v>40</v>
      </c>
      <c r="N314" t="s">
        <v>124</v>
      </c>
      <c r="O314" t="s">
        <v>61</v>
      </c>
      <c r="P314" t="s">
        <v>49</v>
      </c>
      <c r="Q314">
        <v>806</v>
      </c>
      <c r="R314">
        <f t="shared" si="11"/>
        <v>766</v>
      </c>
      <c r="S314" t="s">
        <v>45</v>
      </c>
    </row>
    <row r="315" spans="1:20" x14ac:dyDescent="0.3">
      <c r="A315" t="s">
        <v>124</v>
      </c>
      <c r="B315" t="s">
        <v>56</v>
      </c>
      <c r="C315" t="s">
        <v>49</v>
      </c>
      <c r="D315">
        <v>583</v>
      </c>
      <c r="E315">
        <f t="shared" si="10"/>
        <v>543</v>
      </c>
      <c r="F315" t="s">
        <v>40</v>
      </c>
      <c r="N315" t="s">
        <v>124</v>
      </c>
      <c r="O315" t="s">
        <v>61</v>
      </c>
      <c r="P315" t="s">
        <v>49</v>
      </c>
      <c r="Q315">
        <v>855</v>
      </c>
      <c r="R315">
        <f t="shared" si="11"/>
        <v>815</v>
      </c>
      <c r="S315" t="s">
        <v>40</v>
      </c>
    </row>
    <row r="316" spans="1:20" x14ac:dyDescent="0.3">
      <c r="A316" t="s">
        <v>124</v>
      </c>
      <c r="B316" t="s">
        <v>56</v>
      </c>
      <c r="C316" t="s">
        <v>49</v>
      </c>
      <c r="D316">
        <v>895</v>
      </c>
      <c r="E316">
        <f t="shared" si="10"/>
        <v>855</v>
      </c>
      <c r="F316" t="s">
        <v>40</v>
      </c>
      <c r="N316" t="s">
        <v>124</v>
      </c>
      <c r="O316" t="s">
        <v>61</v>
      </c>
      <c r="P316" t="s">
        <v>49</v>
      </c>
      <c r="Q316">
        <v>966</v>
      </c>
      <c r="R316">
        <f t="shared" si="11"/>
        <v>926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759</v>
      </c>
      <c r="E317">
        <f t="shared" si="10"/>
        <v>719</v>
      </c>
      <c r="F317" t="s">
        <v>40</v>
      </c>
      <c r="N317" t="s">
        <v>124</v>
      </c>
      <c r="O317" t="s">
        <v>61</v>
      </c>
      <c r="P317" t="s">
        <v>49</v>
      </c>
      <c r="Q317">
        <v>886</v>
      </c>
      <c r="R317">
        <f t="shared" si="11"/>
        <v>846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680</v>
      </c>
      <c r="E318">
        <f t="shared" si="10"/>
        <v>640</v>
      </c>
      <c r="F318" t="s">
        <v>40</v>
      </c>
      <c r="N318" t="s">
        <v>124</v>
      </c>
      <c r="O318" t="s">
        <v>61</v>
      </c>
      <c r="P318" t="s">
        <v>49</v>
      </c>
      <c r="Q318">
        <v>616</v>
      </c>
      <c r="R318">
        <f t="shared" si="11"/>
        <v>576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533</v>
      </c>
      <c r="E319">
        <f t="shared" si="10"/>
        <v>493</v>
      </c>
      <c r="F319" t="s">
        <v>40</v>
      </c>
      <c r="N319" t="s">
        <v>124</v>
      </c>
      <c r="O319" t="s">
        <v>61</v>
      </c>
      <c r="P319" t="s">
        <v>49</v>
      </c>
      <c r="Q319">
        <v>711</v>
      </c>
      <c r="R319">
        <f t="shared" si="11"/>
        <v>671</v>
      </c>
      <c r="S319" t="s">
        <v>40</v>
      </c>
    </row>
    <row r="320" spans="1:20" x14ac:dyDescent="0.3">
      <c r="A320" t="s">
        <v>124</v>
      </c>
      <c r="B320" t="s">
        <v>56</v>
      </c>
      <c r="C320" t="s">
        <v>39</v>
      </c>
      <c r="D320">
        <v>3558</v>
      </c>
      <c r="E320">
        <f t="shared" si="10"/>
        <v>3518</v>
      </c>
      <c r="F320" t="s">
        <v>40</v>
      </c>
      <c r="N320" t="s">
        <v>124</v>
      </c>
      <c r="O320" t="s">
        <v>61</v>
      </c>
      <c r="P320" t="s">
        <v>49</v>
      </c>
      <c r="Q320">
        <v>791</v>
      </c>
      <c r="R320">
        <f t="shared" si="11"/>
        <v>751</v>
      </c>
      <c r="S320" t="s">
        <v>45</v>
      </c>
    </row>
    <row r="321" spans="1:20" x14ac:dyDescent="0.3">
      <c r="A321" t="s">
        <v>124</v>
      </c>
      <c r="B321" t="s">
        <v>56</v>
      </c>
      <c r="C321" t="s">
        <v>49</v>
      </c>
      <c r="D321">
        <v>678</v>
      </c>
      <c r="E321">
        <f t="shared" si="10"/>
        <v>638</v>
      </c>
      <c r="F321" t="s">
        <v>40</v>
      </c>
      <c r="G321">
        <f>MEDIAN(E312:E321)</f>
        <v>679.5</v>
      </c>
      <c r="N321" t="s">
        <v>124</v>
      </c>
      <c r="O321" t="s">
        <v>61</v>
      </c>
      <c r="P321" t="s">
        <v>49</v>
      </c>
      <c r="Q321">
        <v>678</v>
      </c>
      <c r="R321">
        <f t="shared" si="11"/>
        <v>638</v>
      </c>
      <c r="S321" t="s">
        <v>40</v>
      </c>
      <c r="T321">
        <f>MEDIAN(R312:R321)</f>
        <v>780</v>
      </c>
    </row>
    <row r="322" spans="1:20" x14ac:dyDescent="0.3">
      <c r="A322" t="s">
        <v>93</v>
      </c>
      <c r="B322" t="s">
        <v>56</v>
      </c>
      <c r="C322" t="s">
        <v>39</v>
      </c>
      <c r="D322">
        <v>774</v>
      </c>
      <c r="E322">
        <f t="shared" ref="E322:E385" si="12">D322-40</f>
        <v>734</v>
      </c>
      <c r="F322" t="s">
        <v>40</v>
      </c>
      <c r="N322" t="s">
        <v>93</v>
      </c>
      <c r="O322" t="s">
        <v>61</v>
      </c>
      <c r="P322" t="s">
        <v>39</v>
      </c>
      <c r="Q322">
        <v>952</v>
      </c>
      <c r="R322">
        <f t="shared" ref="R322:R385" si="13">Q322-40</f>
        <v>912</v>
      </c>
      <c r="S322" t="s">
        <v>45</v>
      </c>
    </row>
    <row r="323" spans="1:20" x14ac:dyDescent="0.3">
      <c r="A323" t="s">
        <v>93</v>
      </c>
      <c r="B323" t="s">
        <v>56</v>
      </c>
      <c r="C323" t="s">
        <v>39</v>
      </c>
      <c r="D323">
        <v>743</v>
      </c>
      <c r="E323">
        <f t="shared" si="12"/>
        <v>703</v>
      </c>
      <c r="F323" t="s">
        <v>40</v>
      </c>
      <c r="N323" t="s">
        <v>93</v>
      </c>
      <c r="O323" t="s">
        <v>61</v>
      </c>
      <c r="P323" t="s">
        <v>39</v>
      </c>
      <c r="Q323">
        <v>856</v>
      </c>
      <c r="R323">
        <f t="shared" si="13"/>
        <v>816</v>
      </c>
      <c r="S323" t="s">
        <v>45</v>
      </c>
    </row>
    <row r="324" spans="1:20" x14ac:dyDescent="0.3">
      <c r="A324" t="s">
        <v>93</v>
      </c>
      <c r="B324" t="s">
        <v>56</v>
      </c>
      <c r="C324" t="s">
        <v>39</v>
      </c>
      <c r="D324">
        <v>728</v>
      </c>
      <c r="E324">
        <f t="shared" si="12"/>
        <v>688</v>
      </c>
      <c r="F324" t="s">
        <v>40</v>
      </c>
      <c r="N324" t="s">
        <v>93</v>
      </c>
      <c r="O324" t="s">
        <v>61</v>
      </c>
      <c r="P324" t="s">
        <v>39</v>
      </c>
      <c r="Q324">
        <v>860</v>
      </c>
      <c r="R324">
        <f t="shared" si="13"/>
        <v>820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711</v>
      </c>
      <c r="E325">
        <f t="shared" si="12"/>
        <v>671</v>
      </c>
      <c r="F325" t="s">
        <v>40</v>
      </c>
      <c r="N325" t="s">
        <v>93</v>
      </c>
      <c r="O325" t="s">
        <v>61</v>
      </c>
      <c r="P325" t="s">
        <v>39</v>
      </c>
      <c r="Q325">
        <v>951</v>
      </c>
      <c r="R325">
        <f t="shared" si="13"/>
        <v>911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758</v>
      </c>
      <c r="E326">
        <f t="shared" si="12"/>
        <v>718</v>
      </c>
      <c r="F326" t="s">
        <v>40</v>
      </c>
      <c r="N326" t="s">
        <v>93</v>
      </c>
      <c r="O326" t="s">
        <v>61</v>
      </c>
      <c r="P326" t="s">
        <v>39</v>
      </c>
      <c r="Q326">
        <v>773</v>
      </c>
      <c r="R326">
        <f t="shared" si="13"/>
        <v>733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758</v>
      </c>
      <c r="E327">
        <f t="shared" si="12"/>
        <v>718</v>
      </c>
      <c r="F327" t="s">
        <v>40</v>
      </c>
      <c r="N327" t="s">
        <v>93</v>
      </c>
      <c r="O327" t="s">
        <v>61</v>
      </c>
      <c r="P327" t="s">
        <v>39</v>
      </c>
      <c r="Q327">
        <v>678</v>
      </c>
      <c r="R327">
        <f t="shared" si="13"/>
        <v>638</v>
      </c>
      <c r="S327" t="s">
        <v>40</v>
      </c>
    </row>
    <row r="328" spans="1:20" x14ac:dyDescent="0.3">
      <c r="A328" t="s">
        <v>93</v>
      </c>
      <c r="B328" t="s">
        <v>56</v>
      </c>
      <c r="C328" t="s">
        <v>39</v>
      </c>
      <c r="D328">
        <v>743</v>
      </c>
      <c r="E328">
        <f t="shared" si="12"/>
        <v>703</v>
      </c>
      <c r="F328" t="s">
        <v>40</v>
      </c>
      <c r="N328" t="s">
        <v>93</v>
      </c>
      <c r="O328" t="s">
        <v>61</v>
      </c>
      <c r="P328" t="s">
        <v>39</v>
      </c>
      <c r="Q328">
        <v>854</v>
      </c>
      <c r="R328">
        <f t="shared" si="13"/>
        <v>814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631</v>
      </c>
      <c r="E329">
        <f t="shared" si="12"/>
        <v>591</v>
      </c>
      <c r="F329" t="s">
        <v>40</v>
      </c>
      <c r="N329" t="s">
        <v>93</v>
      </c>
      <c r="O329" t="s">
        <v>61</v>
      </c>
      <c r="P329" t="s">
        <v>39</v>
      </c>
      <c r="Q329">
        <v>806</v>
      </c>
      <c r="R329">
        <f t="shared" si="13"/>
        <v>766</v>
      </c>
      <c r="S329" t="s">
        <v>45</v>
      </c>
    </row>
    <row r="330" spans="1:20" x14ac:dyDescent="0.3">
      <c r="A330" t="s">
        <v>93</v>
      </c>
      <c r="B330" t="s">
        <v>56</v>
      </c>
      <c r="C330" t="s">
        <v>39</v>
      </c>
      <c r="D330">
        <v>646</v>
      </c>
      <c r="E330">
        <f t="shared" si="12"/>
        <v>606</v>
      </c>
      <c r="F330" t="s">
        <v>40</v>
      </c>
      <c r="N330" t="s">
        <v>93</v>
      </c>
      <c r="O330" t="s">
        <v>61</v>
      </c>
      <c r="P330" t="s">
        <v>39</v>
      </c>
      <c r="Q330">
        <v>758</v>
      </c>
      <c r="R330">
        <f t="shared" si="13"/>
        <v>718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759</v>
      </c>
      <c r="E331">
        <f t="shared" si="12"/>
        <v>719</v>
      </c>
      <c r="F331" t="s">
        <v>40</v>
      </c>
      <c r="G331">
        <f>MEDIAN(E322:E331)</f>
        <v>703</v>
      </c>
      <c r="N331" t="s">
        <v>93</v>
      </c>
      <c r="O331" t="s">
        <v>61</v>
      </c>
      <c r="P331" t="s">
        <v>39</v>
      </c>
      <c r="Q331">
        <v>808</v>
      </c>
      <c r="R331">
        <f t="shared" si="13"/>
        <v>768</v>
      </c>
      <c r="S331" t="s">
        <v>40</v>
      </c>
      <c r="T331">
        <f>MEDIAN(R322:R331)</f>
        <v>791</v>
      </c>
    </row>
    <row r="332" spans="1:20" x14ac:dyDescent="0.3">
      <c r="A332" t="s">
        <v>94</v>
      </c>
      <c r="B332" t="s">
        <v>56</v>
      </c>
      <c r="C332" t="s">
        <v>39</v>
      </c>
      <c r="D332">
        <v>786</v>
      </c>
      <c r="E332">
        <f t="shared" si="12"/>
        <v>746</v>
      </c>
      <c r="F332" t="s">
        <v>40</v>
      </c>
      <c r="N332" t="s">
        <v>94</v>
      </c>
      <c r="O332" t="s">
        <v>61</v>
      </c>
      <c r="P332" t="s">
        <v>39</v>
      </c>
      <c r="Q332">
        <v>870</v>
      </c>
      <c r="R332">
        <f t="shared" si="13"/>
        <v>830</v>
      </c>
      <c r="S332" t="s">
        <v>45</v>
      </c>
    </row>
    <row r="333" spans="1:20" x14ac:dyDescent="0.3">
      <c r="A333" t="s">
        <v>94</v>
      </c>
      <c r="B333" t="s">
        <v>56</v>
      </c>
      <c r="C333" t="s">
        <v>39</v>
      </c>
      <c r="D333">
        <v>742</v>
      </c>
      <c r="E333">
        <f t="shared" si="12"/>
        <v>702</v>
      </c>
      <c r="F333" t="s">
        <v>40</v>
      </c>
      <c r="N333" t="s">
        <v>94</v>
      </c>
      <c r="O333" t="s">
        <v>61</v>
      </c>
      <c r="P333" t="s">
        <v>49</v>
      </c>
      <c r="Q333">
        <v>727</v>
      </c>
      <c r="R333">
        <f t="shared" si="13"/>
        <v>687</v>
      </c>
      <c r="S333" t="s">
        <v>45</v>
      </c>
    </row>
    <row r="334" spans="1:20" x14ac:dyDescent="0.3">
      <c r="A334" t="s">
        <v>94</v>
      </c>
      <c r="B334" t="s">
        <v>56</v>
      </c>
      <c r="C334" t="s">
        <v>39</v>
      </c>
      <c r="D334">
        <v>791</v>
      </c>
      <c r="E334">
        <f t="shared" si="12"/>
        <v>751</v>
      </c>
      <c r="F334" t="s">
        <v>40</v>
      </c>
      <c r="N334" t="s">
        <v>94</v>
      </c>
      <c r="O334" t="s">
        <v>61</v>
      </c>
      <c r="P334" t="s">
        <v>39</v>
      </c>
      <c r="Q334">
        <v>807</v>
      </c>
      <c r="R334">
        <f t="shared" si="13"/>
        <v>767</v>
      </c>
      <c r="S334" t="s">
        <v>45</v>
      </c>
    </row>
    <row r="335" spans="1:20" x14ac:dyDescent="0.3">
      <c r="A335" t="s">
        <v>94</v>
      </c>
      <c r="B335" t="s">
        <v>56</v>
      </c>
      <c r="C335" t="s">
        <v>39</v>
      </c>
      <c r="D335">
        <v>710</v>
      </c>
      <c r="E335">
        <f t="shared" si="12"/>
        <v>670</v>
      </c>
      <c r="F335" t="s">
        <v>40</v>
      </c>
      <c r="N335" t="s">
        <v>94</v>
      </c>
      <c r="O335" t="s">
        <v>61</v>
      </c>
      <c r="P335" t="s">
        <v>39</v>
      </c>
      <c r="Q335">
        <v>1318</v>
      </c>
      <c r="R335">
        <f t="shared" si="13"/>
        <v>1278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792</v>
      </c>
      <c r="E336">
        <f t="shared" si="12"/>
        <v>752</v>
      </c>
      <c r="F336" t="s">
        <v>40</v>
      </c>
      <c r="N336" t="s">
        <v>94</v>
      </c>
      <c r="O336" t="s">
        <v>61</v>
      </c>
      <c r="P336" t="s">
        <v>39</v>
      </c>
      <c r="Q336">
        <v>839</v>
      </c>
      <c r="R336">
        <f t="shared" si="13"/>
        <v>799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871</v>
      </c>
      <c r="E337">
        <f t="shared" si="12"/>
        <v>831</v>
      </c>
      <c r="F337" t="s">
        <v>40</v>
      </c>
      <c r="N337" t="s">
        <v>94</v>
      </c>
      <c r="O337" t="s">
        <v>61</v>
      </c>
      <c r="P337" t="s">
        <v>39</v>
      </c>
      <c r="Q337">
        <v>599</v>
      </c>
      <c r="R337">
        <f t="shared" si="13"/>
        <v>559</v>
      </c>
      <c r="S337" t="s">
        <v>45</v>
      </c>
    </row>
    <row r="338" spans="1:20" x14ac:dyDescent="0.3">
      <c r="A338" t="s">
        <v>94</v>
      </c>
      <c r="B338" t="s">
        <v>56</v>
      </c>
      <c r="C338" t="s">
        <v>39</v>
      </c>
      <c r="D338">
        <v>694</v>
      </c>
      <c r="E338">
        <f t="shared" si="12"/>
        <v>654</v>
      </c>
      <c r="F338" t="s">
        <v>40</v>
      </c>
      <c r="N338" t="s">
        <v>94</v>
      </c>
      <c r="O338" t="s">
        <v>61</v>
      </c>
      <c r="P338" t="s">
        <v>39</v>
      </c>
      <c r="Q338">
        <v>768</v>
      </c>
      <c r="R338">
        <f t="shared" si="13"/>
        <v>728</v>
      </c>
      <c r="S338" t="s">
        <v>40</v>
      </c>
    </row>
    <row r="339" spans="1:20" x14ac:dyDescent="0.3">
      <c r="A339" t="s">
        <v>94</v>
      </c>
      <c r="B339" t="s">
        <v>56</v>
      </c>
      <c r="C339" t="s">
        <v>39</v>
      </c>
      <c r="D339">
        <v>695</v>
      </c>
      <c r="E339">
        <f t="shared" si="12"/>
        <v>655</v>
      </c>
      <c r="F339" t="s">
        <v>40</v>
      </c>
      <c r="N339" t="s">
        <v>94</v>
      </c>
      <c r="O339" t="s">
        <v>61</v>
      </c>
      <c r="P339" t="s">
        <v>39</v>
      </c>
      <c r="Q339">
        <v>800</v>
      </c>
      <c r="R339">
        <f t="shared" si="13"/>
        <v>760</v>
      </c>
      <c r="S339" t="s">
        <v>40</v>
      </c>
    </row>
    <row r="340" spans="1:20" x14ac:dyDescent="0.3">
      <c r="A340" t="s">
        <v>94</v>
      </c>
      <c r="B340" t="s">
        <v>56</v>
      </c>
      <c r="C340" t="s">
        <v>39</v>
      </c>
      <c r="D340">
        <v>743</v>
      </c>
      <c r="E340">
        <f t="shared" si="12"/>
        <v>703</v>
      </c>
      <c r="F340" t="s">
        <v>40</v>
      </c>
      <c r="N340" t="s">
        <v>94</v>
      </c>
      <c r="O340" t="s">
        <v>61</v>
      </c>
      <c r="P340" t="s">
        <v>39</v>
      </c>
      <c r="Q340">
        <v>871</v>
      </c>
      <c r="R340">
        <f t="shared" si="13"/>
        <v>831</v>
      </c>
      <c r="S340" t="s">
        <v>40</v>
      </c>
    </row>
    <row r="341" spans="1:20" x14ac:dyDescent="0.3">
      <c r="A341" t="s">
        <v>94</v>
      </c>
      <c r="B341" t="s">
        <v>56</v>
      </c>
      <c r="C341" t="s">
        <v>39</v>
      </c>
      <c r="D341">
        <v>1366</v>
      </c>
      <c r="E341">
        <f t="shared" si="12"/>
        <v>1326</v>
      </c>
      <c r="F341" t="s">
        <v>40</v>
      </c>
      <c r="G341">
        <f>MEDIAN(E332:E341)</f>
        <v>724.5</v>
      </c>
      <c r="N341" t="s">
        <v>94</v>
      </c>
      <c r="O341" t="s">
        <v>61</v>
      </c>
      <c r="P341" t="s">
        <v>39</v>
      </c>
      <c r="Q341">
        <v>1126</v>
      </c>
      <c r="R341">
        <f t="shared" si="13"/>
        <v>1086</v>
      </c>
      <c r="S341" t="s">
        <v>40</v>
      </c>
      <c r="T341">
        <f>MEDIAN(R332:R341)</f>
        <v>783</v>
      </c>
    </row>
    <row r="342" spans="1:20" x14ac:dyDescent="0.3">
      <c r="A342" t="s">
        <v>95</v>
      </c>
      <c r="B342" t="s">
        <v>56</v>
      </c>
      <c r="C342" t="s">
        <v>39</v>
      </c>
      <c r="D342">
        <v>759</v>
      </c>
      <c r="E342">
        <f t="shared" si="12"/>
        <v>719</v>
      </c>
      <c r="F342" t="s">
        <v>40</v>
      </c>
      <c r="N342" t="s">
        <v>95</v>
      </c>
      <c r="O342" t="s">
        <v>61</v>
      </c>
      <c r="P342" t="s">
        <v>39</v>
      </c>
      <c r="Q342">
        <v>897</v>
      </c>
      <c r="R342">
        <f t="shared" si="13"/>
        <v>857</v>
      </c>
      <c r="S342" t="s">
        <v>45</v>
      </c>
    </row>
    <row r="343" spans="1:20" x14ac:dyDescent="0.3">
      <c r="A343" t="s">
        <v>95</v>
      </c>
      <c r="B343" t="s">
        <v>56</v>
      </c>
      <c r="C343" t="s">
        <v>39</v>
      </c>
      <c r="D343">
        <v>791</v>
      </c>
      <c r="E343">
        <f t="shared" si="12"/>
        <v>751</v>
      </c>
      <c r="F343" t="s">
        <v>40</v>
      </c>
      <c r="N343" t="s">
        <v>95</v>
      </c>
      <c r="O343" t="s">
        <v>61</v>
      </c>
      <c r="P343" t="s">
        <v>39</v>
      </c>
      <c r="Q343">
        <v>790</v>
      </c>
      <c r="R343">
        <f t="shared" si="13"/>
        <v>750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726</v>
      </c>
      <c r="E344">
        <f t="shared" si="12"/>
        <v>686</v>
      </c>
      <c r="F344" t="s">
        <v>40</v>
      </c>
      <c r="N344" t="s">
        <v>95</v>
      </c>
      <c r="O344" t="s">
        <v>61</v>
      </c>
      <c r="P344" t="s">
        <v>39</v>
      </c>
      <c r="Q344">
        <v>807</v>
      </c>
      <c r="R344">
        <f t="shared" si="13"/>
        <v>767</v>
      </c>
      <c r="S344" t="s">
        <v>45</v>
      </c>
    </row>
    <row r="345" spans="1:20" x14ac:dyDescent="0.3">
      <c r="A345" t="s">
        <v>95</v>
      </c>
      <c r="B345" t="s">
        <v>56</v>
      </c>
      <c r="C345" t="s">
        <v>39</v>
      </c>
      <c r="D345">
        <v>887</v>
      </c>
      <c r="E345">
        <f t="shared" si="12"/>
        <v>847</v>
      </c>
      <c r="F345" t="s">
        <v>40</v>
      </c>
      <c r="N345" t="s">
        <v>95</v>
      </c>
      <c r="O345" t="s">
        <v>61</v>
      </c>
      <c r="P345" t="s">
        <v>39</v>
      </c>
      <c r="Q345">
        <v>814</v>
      </c>
      <c r="R345">
        <f t="shared" si="13"/>
        <v>774</v>
      </c>
      <c r="S345" t="s">
        <v>40</v>
      </c>
    </row>
    <row r="346" spans="1:20" x14ac:dyDescent="0.3">
      <c r="A346" t="s">
        <v>95</v>
      </c>
      <c r="B346" t="s">
        <v>56</v>
      </c>
      <c r="C346" t="s">
        <v>39</v>
      </c>
      <c r="D346">
        <v>662</v>
      </c>
      <c r="E346">
        <f t="shared" si="12"/>
        <v>622</v>
      </c>
      <c r="F346" t="s">
        <v>40</v>
      </c>
      <c r="N346" t="s">
        <v>95</v>
      </c>
      <c r="O346" t="s">
        <v>61</v>
      </c>
      <c r="P346" t="s">
        <v>39</v>
      </c>
      <c r="Q346">
        <v>679</v>
      </c>
      <c r="R346">
        <f t="shared" si="13"/>
        <v>639</v>
      </c>
      <c r="S346" t="s">
        <v>45</v>
      </c>
    </row>
    <row r="347" spans="1:20" x14ac:dyDescent="0.3">
      <c r="A347" t="s">
        <v>95</v>
      </c>
      <c r="B347" t="s">
        <v>56</v>
      </c>
      <c r="C347" t="s">
        <v>39</v>
      </c>
      <c r="D347">
        <v>694</v>
      </c>
      <c r="E347">
        <f t="shared" si="12"/>
        <v>654</v>
      </c>
      <c r="F347" t="s">
        <v>40</v>
      </c>
      <c r="N347" t="s">
        <v>95</v>
      </c>
      <c r="O347" t="s">
        <v>61</v>
      </c>
      <c r="P347" t="s">
        <v>39</v>
      </c>
      <c r="Q347">
        <v>838</v>
      </c>
      <c r="R347">
        <f t="shared" si="13"/>
        <v>798</v>
      </c>
      <c r="S347" t="s">
        <v>40</v>
      </c>
    </row>
    <row r="348" spans="1:20" x14ac:dyDescent="0.3">
      <c r="A348" t="s">
        <v>95</v>
      </c>
      <c r="B348" t="s">
        <v>56</v>
      </c>
      <c r="C348" t="s">
        <v>49</v>
      </c>
      <c r="D348">
        <v>599</v>
      </c>
      <c r="E348">
        <f t="shared" si="12"/>
        <v>559</v>
      </c>
      <c r="F348" t="s">
        <v>40</v>
      </c>
      <c r="N348" t="s">
        <v>95</v>
      </c>
      <c r="O348" t="s">
        <v>61</v>
      </c>
      <c r="P348" t="s">
        <v>39</v>
      </c>
      <c r="Q348">
        <v>903</v>
      </c>
      <c r="R348">
        <f t="shared" si="13"/>
        <v>863</v>
      </c>
      <c r="S348" t="s">
        <v>45</v>
      </c>
    </row>
    <row r="349" spans="1:20" x14ac:dyDescent="0.3">
      <c r="A349" t="s">
        <v>95</v>
      </c>
      <c r="B349" t="s">
        <v>56</v>
      </c>
      <c r="C349" t="s">
        <v>39</v>
      </c>
      <c r="D349">
        <v>727</v>
      </c>
      <c r="E349">
        <f t="shared" si="12"/>
        <v>687</v>
      </c>
      <c r="F349" t="s">
        <v>40</v>
      </c>
      <c r="N349" t="s">
        <v>95</v>
      </c>
      <c r="O349" t="s">
        <v>61</v>
      </c>
      <c r="P349" t="s">
        <v>39</v>
      </c>
      <c r="Q349">
        <v>855</v>
      </c>
      <c r="R349">
        <f t="shared" si="13"/>
        <v>815</v>
      </c>
      <c r="S349" t="s">
        <v>45</v>
      </c>
    </row>
    <row r="350" spans="1:20" x14ac:dyDescent="0.3">
      <c r="A350" t="s">
        <v>95</v>
      </c>
      <c r="B350" t="s">
        <v>56</v>
      </c>
      <c r="C350" t="s">
        <v>39</v>
      </c>
      <c r="D350">
        <v>679</v>
      </c>
      <c r="E350">
        <f t="shared" si="12"/>
        <v>639</v>
      </c>
      <c r="F350" t="s">
        <v>40</v>
      </c>
      <c r="N350" t="s">
        <v>95</v>
      </c>
      <c r="O350" t="s">
        <v>61</v>
      </c>
      <c r="P350" t="s">
        <v>39</v>
      </c>
      <c r="Q350">
        <v>1272</v>
      </c>
      <c r="R350">
        <f t="shared" si="13"/>
        <v>1232</v>
      </c>
      <c r="S350" t="s">
        <v>45</v>
      </c>
    </row>
    <row r="351" spans="1:20" x14ac:dyDescent="0.3">
      <c r="A351" t="s">
        <v>95</v>
      </c>
      <c r="B351" t="s">
        <v>56</v>
      </c>
      <c r="C351" t="s">
        <v>39</v>
      </c>
      <c r="D351">
        <v>793</v>
      </c>
      <c r="E351">
        <f t="shared" si="12"/>
        <v>753</v>
      </c>
      <c r="F351" t="s">
        <v>40</v>
      </c>
      <c r="G351">
        <f>MEDIAN(E342:E351)</f>
        <v>686.5</v>
      </c>
      <c r="N351" t="s">
        <v>95</v>
      </c>
      <c r="O351" t="s">
        <v>61</v>
      </c>
      <c r="P351" t="s">
        <v>39</v>
      </c>
      <c r="Q351">
        <v>743</v>
      </c>
      <c r="R351">
        <f t="shared" si="13"/>
        <v>703</v>
      </c>
      <c r="S351" t="s">
        <v>40</v>
      </c>
      <c r="T351">
        <f>MEDIAN(R342:R351)</f>
        <v>786</v>
      </c>
    </row>
    <row r="352" spans="1:20" x14ac:dyDescent="0.3">
      <c r="A352" t="s">
        <v>96</v>
      </c>
      <c r="B352" t="s">
        <v>56</v>
      </c>
      <c r="C352" t="s">
        <v>39</v>
      </c>
      <c r="D352">
        <v>1000</v>
      </c>
      <c r="E352">
        <f t="shared" si="12"/>
        <v>960</v>
      </c>
      <c r="F352" t="s">
        <v>40</v>
      </c>
      <c r="N352" t="s">
        <v>96</v>
      </c>
      <c r="O352" t="s">
        <v>61</v>
      </c>
      <c r="P352" t="s">
        <v>39</v>
      </c>
      <c r="Q352">
        <v>919</v>
      </c>
      <c r="R352">
        <f t="shared" si="13"/>
        <v>879</v>
      </c>
      <c r="S352" t="s">
        <v>45</v>
      </c>
    </row>
    <row r="353" spans="1:20" x14ac:dyDescent="0.3">
      <c r="A353" t="s">
        <v>96</v>
      </c>
      <c r="B353" t="s">
        <v>56</v>
      </c>
      <c r="C353" t="s">
        <v>49</v>
      </c>
      <c r="D353">
        <v>758</v>
      </c>
      <c r="E353">
        <f t="shared" si="12"/>
        <v>718</v>
      </c>
      <c r="F353" t="s">
        <v>40</v>
      </c>
      <c r="N353" t="s">
        <v>96</v>
      </c>
      <c r="O353" t="s">
        <v>61</v>
      </c>
      <c r="P353" t="s">
        <v>39</v>
      </c>
      <c r="Q353">
        <v>806</v>
      </c>
      <c r="R353">
        <f t="shared" si="13"/>
        <v>766</v>
      </c>
      <c r="S353" t="s">
        <v>45</v>
      </c>
    </row>
    <row r="354" spans="1:20" x14ac:dyDescent="0.3">
      <c r="A354" t="s">
        <v>96</v>
      </c>
      <c r="B354" t="s">
        <v>56</v>
      </c>
      <c r="C354" t="s">
        <v>39</v>
      </c>
      <c r="D354">
        <v>726</v>
      </c>
      <c r="E354">
        <f t="shared" si="12"/>
        <v>686</v>
      </c>
      <c r="F354" t="s">
        <v>40</v>
      </c>
      <c r="N354" t="s">
        <v>96</v>
      </c>
      <c r="O354" t="s">
        <v>61</v>
      </c>
      <c r="P354" t="s">
        <v>39</v>
      </c>
      <c r="Q354">
        <v>897</v>
      </c>
      <c r="R354">
        <f t="shared" si="13"/>
        <v>857</v>
      </c>
      <c r="S354" t="s">
        <v>40</v>
      </c>
    </row>
    <row r="355" spans="1:20" x14ac:dyDescent="0.3">
      <c r="A355" t="s">
        <v>96</v>
      </c>
      <c r="B355" t="s">
        <v>56</v>
      </c>
      <c r="C355" t="s">
        <v>39</v>
      </c>
      <c r="D355">
        <v>822</v>
      </c>
      <c r="E355">
        <f t="shared" si="12"/>
        <v>782</v>
      </c>
      <c r="F355" t="s">
        <v>40</v>
      </c>
      <c r="N355" t="s">
        <v>96</v>
      </c>
      <c r="O355" t="s">
        <v>61</v>
      </c>
      <c r="P355" t="s">
        <v>39</v>
      </c>
      <c r="Q355">
        <v>919</v>
      </c>
      <c r="R355">
        <f t="shared" si="13"/>
        <v>879</v>
      </c>
      <c r="S355" t="s">
        <v>40</v>
      </c>
    </row>
    <row r="356" spans="1:20" x14ac:dyDescent="0.3">
      <c r="A356" t="s">
        <v>96</v>
      </c>
      <c r="B356" t="s">
        <v>56</v>
      </c>
      <c r="C356" t="s">
        <v>39</v>
      </c>
      <c r="D356">
        <v>742</v>
      </c>
      <c r="E356">
        <f t="shared" si="12"/>
        <v>702</v>
      </c>
      <c r="F356" t="s">
        <v>40</v>
      </c>
      <c r="N356" t="s">
        <v>96</v>
      </c>
      <c r="O356" t="s">
        <v>61</v>
      </c>
      <c r="P356" t="s">
        <v>39</v>
      </c>
      <c r="Q356">
        <v>1335</v>
      </c>
      <c r="R356">
        <f t="shared" si="13"/>
        <v>1295</v>
      </c>
      <c r="S356" t="s">
        <v>45</v>
      </c>
    </row>
    <row r="357" spans="1:20" x14ac:dyDescent="0.3">
      <c r="A357" t="s">
        <v>96</v>
      </c>
      <c r="B357" t="s">
        <v>56</v>
      </c>
      <c r="C357" t="s">
        <v>39</v>
      </c>
      <c r="D357">
        <v>1077</v>
      </c>
      <c r="E357">
        <f t="shared" si="12"/>
        <v>1037</v>
      </c>
      <c r="F357" t="s">
        <v>40</v>
      </c>
      <c r="N357" t="s">
        <v>96</v>
      </c>
      <c r="O357" t="s">
        <v>61</v>
      </c>
      <c r="P357" t="s">
        <v>39</v>
      </c>
      <c r="Q357">
        <v>919</v>
      </c>
      <c r="R357">
        <f t="shared" si="13"/>
        <v>879</v>
      </c>
      <c r="S357" t="s">
        <v>40</v>
      </c>
    </row>
    <row r="358" spans="1:20" x14ac:dyDescent="0.3">
      <c r="A358" t="s">
        <v>96</v>
      </c>
      <c r="B358" t="s">
        <v>56</v>
      </c>
      <c r="C358" t="s">
        <v>39</v>
      </c>
      <c r="D358">
        <v>710</v>
      </c>
      <c r="E358">
        <f t="shared" si="12"/>
        <v>670</v>
      </c>
      <c r="F358" t="s">
        <v>40</v>
      </c>
      <c r="N358" t="s">
        <v>96</v>
      </c>
      <c r="O358" t="s">
        <v>61</v>
      </c>
      <c r="P358" t="s">
        <v>39</v>
      </c>
      <c r="Q358">
        <v>806</v>
      </c>
      <c r="R358">
        <f t="shared" si="13"/>
        <v>766</v>
      </c>
      <c r="S358" t="s">
        <v>40</v>
      </c>
    </row>
    <row r="359" spans="1:20" x14ac:dyDescent="0.3">
      <c r="A359" t="s">
        <v>96</v>
      </c>
      <c r="B359" t="s">
        <v>56</v>
      </c>
      <c r="C359" t="s">
        <v>39</v>
      </c>
      <c r="D359">
        <v>931</v>
      </c>
      <c r="E359">
        <f t="shared" si="12"/>
        <v>891</v>
      </c>
      <c r="F359" t="s">
        <v>40</v>
      </c>
      <c r="N359" t="s">
        <v>96</v>
      </c>
      <c r="O359" t="s">
        <v>61</v>
      </c>
      <c r="P359" t="s">
        <v>39</v>
      </c>
      <c r="Q359">
        <v>742</v>
      </c>
      <c r="R359">
        <f t="shared" si="13"/>
        <v>702</v>
      </c>
      <c r="S359" t="s">
        <v>40</v>
      </c>
    </row>
    <row r="360" spans="1:20" x14ac:dyDescent="0.3">
      <c r="A360" t="s">
        <v>96</v>
      </c>
      <c r="B360" t="s">
        <v>56</v>
      </c>
      <c r="C360" t="s">
        <v>39</v>
      </c>
      <c r="D360">
        <v>663</v>
      </c>
      <c r="E360">
        <f t="shared" si="12"/>
        <v>623</v>
      </c>
      <c r="F360" t="s">
        <v>40</v>
      </c>
      <c r="N360" t="s">
        <v>96</v>
      </c>
      <c r="O360" t="s">
        <v>61</v>
      </c>
      <c r="P360" t="s">
        <v>49</v>
      </c>
      <c r="Q360">
        <v>695</v>
      </c>
      <c r="R360">
        <f t="shared" si="13"/>
        <v>655</v>
      </c>
      <c r="S360" t="s">
        <v>45</v>
      </c>
    </row>
    <row r="361" spans="1:20" x14ac:dyDescent="0.3">
      <c r="A361" t="s">
        <v>96</v>
      </c>
      <c r="B361" t="s">
        <v>56</v>
      </c>
      <c r="C361" t="s">
        <v>39</v>
      </c>
      <c r="D361">
        <v>663</v>
      </c>
      <c r="E361">
        <f t="shared" si="12"/>
        <v>623</v>
      </c>
      <c r="F361" t="s">
        <v>40</v>
      </c>
      <c r="G361">
        <f>MEDIAN(E352:E361)</f>
        <v>710</v>
      </c>
      <c r="N361" t="s">
        <v>96</v>
      </c>
      <c r="O361" t="s">
        <v>61</v>
      </c>
      <c r="P361" t="s">
        <v>39</v>
      </c>
      <c r="Q361">
        <v>854</v>
      </c>
      <c r="R361">
        <f t="shared" si="13"/>
        <v>814</v>
      </c>
      <c r="S361" t="s">
        <v>45</v>
      </c>
      <c r="T361">
        <f>MEDIAN(R352:R361)</f>
        <v>835.5</v>
      </c>
    </row>
    <row r="362" spans="1:20" x14ac:dyDescent="0.3">
      <c r="A362" t="s">
        <v>97</v>
      </c>
      <c r="B362" t="s">
        <v>56</v>
      </c>
      <c r="C362" t="s">
        <v>49</v>
      </c>
      <c r="D362">
        <v>1383</v>
      </c>
      <c r="E362">
        <f t="shared" si="12"/>
        <v>1343</v>
      </c>
      <c r="F362" t="s">
        <v>40</v>
      </c>
      <c r="N362" t="s">
        <v>97</v>
      </c>
      <c r="O362" t="s">
        <v>61</v>
      </c>
      <c r="P362" t="s">
        <v>39</v>
      </c>
      <c r="Q362">
        <v>1223</v>
      </c>
      <c r="R362">
        <f t="shared" si="13"/>
        <v>1183</v>
      </c>
      <c r="S362" t="s">
        <v>45</v>
      </c>
    </row>
    <row r="363" spans="1:20" x14ac:dyDescent="0.3">
      <c r="A363" t="s">
        <v>97</v>
      </c>
      <c r="B363" t="s">
        <v>56</v>
      </c>
      <c r="C363" t="s">
        <v>49</v>
      </c>
      <c r="D363">
        <v>823</v>
      </c>
      <c r="E363">
        <f t="shared" si="12"/>
        <v>783</v>
      </c>
      <c r="F363" t="s">
        <v>40</v>
      </c>
      <c r="N363" t="s">
        <v>97</v>
      </c>
      <c r="O363" t="s">
        <v>61</v>
      </c>
      <c r="P363" t="s">
        <v>49</v>
      </c>
      <c r="Q363">
        <v>1557</v>
      </c>
      <c r="R363">
        <f t="shared" si="13"/>
        <v>1517</v>
      </c>
      <c r="S363" t="s">
        <v>45</v>
      </c>
    </row>
    <row r="364" spans="1:20" x14ac:dyDescent="0.3">
      <c r="A364" t="s">
        <v>97</v>
      </c>
      <c r="B364" t="s">
        <v>56</v>
      </c>
      <c r="C364" t="s">
        <v>49</v>
      </c>
      <c r="D364">
        <v>1095</v>
      </c>
      <c r="E364">
        <f t="shared" si="12"/>
        <v>1055</v>
      </c>
      <c r="F364" t="s">
        <v>40</v>
      </c>
      <c r="N364" t="s">
        <v>97</v>
      </c>
      <c r="O364" t="s">
        <v>61</v>
      </c>
      <c r="P364" t="s">
        <v>49</v>
      </c>
      <c r="Q364">
        <v>930</v>
      </c>
      <c r="R364">
        <f t="shared" si="13"/>
        <v>890</v>
      </c>
      <c r="S364" t="s">
        <v>40</v>
      </c>
    </row>
    <row r="365" spans="1:20" x14ac:dyDescent="0.3">
      <c r="A365" t="s">
        <v>97</v>
      </c>
      <c r="B365" t="s">
        <v>56</v>
      </c>
      <c r="C365" t="s">
        <v>49</v>
      </c>
      <c r="D365">
        <v>759</v>
      </c>
      <c r="E365">
        <f t="shared" si="12"/>
        <v>719</v>
      </c>
      <c r="F365" t="s">
        <v>40</v>
      </c>
      <c r="N365" t="s">
        <v>97</v>
      </c>
      <c r="O365" t="s">
        <v>61</v>
      </c>
      <c r="P365" t="s">
        <v>49</v>
      </c>
      <c r="Q365">
        <v>870</v>
      </c>
      <c r="R365">
        <f t="shared" si="13"/>
        <v>830</v>
      </c>
      <c r="S365" t="s">
        <v>40</v>
      </c>
    </row>
    <row r="366" spans="1:20" x14ac:dyDescent="0.3">
      <c r="A366" t="s">
        <v>97</v>
      </c>
      <c r="B366" t="s">
        <v>56</v>
      </c>
      <c r="C366" t="s">
        <v>49</v>
      </c>
      <c r="D366">
        <v>885</v>
      </c>
      <c r="E366">
        <f t="shared" si="12"/>
        <v>845</v>
      </c>
      <c r="F366" t="s">
        <v>40</v>
      </c>
      <c r="N366" t="s">
        <v>97</v>
      </c>
      <c r="O366" t="s">
        <v>61</v>
      </c>
      <c r="P366" t="s">
        <v>39</v>
      </c>
      <c r="Q366">
        <v>887</v>
      </c>
      <c r="R366">
        <f t="shared" si="13"/>
        <v>847</v>
      </c>
      <c r="S366" t="s">
        <v>40</v>
      </c>
    </row>
    <row r="367" spans="1:20" x14ac:dyDescent="0.3">
      <c r="A367" t="s">
        <v>97</v>
      </c>
      <c r="B367" t="s">
        <v>56</v>
      </c>
      <c r="C367" t="s">
        <v>49</v>
      </c>
      <c r="D367">
        <v>775</v>
      </c>
      <c r="E367">
        <f t="shared" si="12"/>
        <v>735</v>
      </c>
      <c r="F367" t="s">
        <v>40</v>
      </c>
      <c r="N367" t="s">
        <v>97</v>
      </c>
      <c r="O367" t="s">
        <v>61</v>
      </c>
      <c r="P367" t="s">
        <v>49</v>
      </c>
      <c r="Q367">
        <v>823</v>
      </c>
      <c r="R367">
        <f t="shared" si="13"/>
        <v>783</v>
      </c>
      <c r="S367" t="s">
        <v>40</v>
      </c>
    </row>
    <row r="368" spans="1:20" x14ac:dyDescent="0.3">
      <c r="A368" t="s">
        <v>97</v>
      </c>
      <c r="B368" t="s">
        <v>56</v>
      </c>
      <c r="C368" t="s">
        <v>49</v>
      </c>
      <c r="D368">
        <v>592</v>
      </c>
      <c r="E368">
        <f t="shared" si="12"/>
        <v>552</v>
      </c>
      <c r="F368" t="s">
        <v>40</v>
      </c>
      <c r="N368" t="s">
        <v>97</v>
      </c>
      <c r="O368" t="s">
        <v>61</v>
      </c>
      <c r="P368" t="s">
        <v>39</v>
      </c>
      <c r="Q368">
        <v>806</v>
      </c>
      <c r="R368">
        <f t="shared" si="13"/>
        <v>766</v>
      </c>
      <c r="S368" t="s">
        <v>40</v>
      </c>
    </row>
    <row r="369" spans="1:20" x14ac:dyDescent="0.3">
      <c r="A369" t="s">
        <v>97</v>
      </c>
      <c r="B369" t="s">
        <v>56</v>
      </c>
      <c r="C369" t="s">
        <v>49</v>
      </c>
      <c r="D369">
        <v>823</v>
      </c>
      <c r="E369">
        <f t="shared" si="12"/>
        <v>783</v>
      </c>
      <c r="F369" t="s">
        <v>40</v>
      </c>
      <c r="N369" t="s">
        <v>97</v>
      </c>
      <c r="O369" t="s">
        <v>61</v>
      </c>
      <c r="P369" t="s">
        <v>39</v>
      </c>
      <c r="Q369">
        <v>1942</v>
      </c>
      <c r="R369">
        <f t="shared" si="13"/>
        <v>1902</v>
      </c>
      <c r="S369" t="s">
        <v>45</v>
      </c>
    </row>
    <row r="370" spans="1:20" x14ac:dyDescent="0.3">
      <c r="A370" t="s">
        <v>97</v>
      </c>
      <c r="B370" t="s">
        <v>56</v>
      </c>
      <c r="C370" t="s">
        <v>49</v>
      </c>
      <c r="D370">
        <v>903</v>
      </c>
      <c r="E370">
        <f t="shared" si="12"/>
        <v>863</v>
      </c>
      <c r="F370" t="s">
        <v>40</v>
      </c>
      <c r="N370" t="s">
        <v>97</v>
      </c>
      <c r="O370" t="s">
        <v>61</v>
      </c>
      <c r="P370" t="s">
        <v>39</v>
      </c>
      <c r="Q370">
        <v>1270</v>
      </c>
      <c r="R370">
        <f t="shared" si="13"/>
        <v>1230</v>
      </c>
      <c r="S370" t="s">
        <v>45</v>
      </c>
    </row>
    <row r="371" spans="1:20" x14ac:dyDescent="0.3">
      <c r="A371" t="s">
        <v>97</v>
      </c>
      <c r="B371" t="s">
        <v>56</v>
      </c>
      <c r="C371" t="s">
        <v>49</v>
      </c>
      <c r="D371">
        <v>904</v>
      </c>
      <c r="E371">
        <f t="shared" si="12"/>
        <v>864</v>
      </c>
      <c r="F371" t="s">
        <v>40</v>
      </c>
      <c r="G371">
        <f>MEDIAN(E362:E371)</f>
        <v>814</v>
      </c>
      <c r="N371" t="s">
        <v>97</v>
      </c>
      <c r="O371" t="s">
        <v>61</v>
      </c>
      <c r="P371" t="s">
        <v>49</v>
      </c>
      <c r="Q371">
        <v>663</v>
      </c>
      <c r="R371">
        <f t="shared" si="13"/>
        <v>623</v>
      </c>
      <c r="S371" t="s">
        <v>40</v>
      </c>
      <c r="T371">
        <f>MEDIAN(R362:R371)</f>
        <v>868.5</v>
      </c>
    </row>
    <row r="372" spans="1:20" x14ac:dyDescent="0.3">
      <c r="A372" t="s">
        <v>98</v>
      </c>
      <c r="B372" t="s">
        <v>56</v>
      </c>
      <c r="C372" t="s">
        <v>49</v>
      </c>
      <c r="D372">
        <v>903</v>
      </c>
      <c r="E372">
        <f t="shared" si="12"/>
        <v>863</v>
      </c>
      <c r="F372" t="s">
        <v>40</v>
      </c>
      <c r="N372" t="s">
        <v>98</v>
      </c>
      <c r="O372" t="s">
        <v>61</v>
      </c>
      <c r="P372" t="s">
        <v>49</v>
      </c>
      <c r="Q372">
        <v>1031</v>
      </c>
      <c r="R372">
        <f t="shared" si="13"/>
        <v>991</v>
      </c>
      <c r="S372" t="s">
        <v>40</v>
      </c>
    </row>
    <row r="373" spans="1:20" x14ac:dyDescent="0.3">
      <c r="A373" t="s">
        <v>98</v>
      </c>
      <c r="B373" t="s">
        <v>56</v>
      </c>
      <c r="C373" t="s">
        <v>49</v>
      </c>
      <c r="D373">
        <v>743</v>
      </c>
      <c r="E373">
        <f t="shared" si="12"/>
        <v>703</v>
      </c>
      <c r="F373" t="s">
        <v>40</v>
      </c>
      <c r="N373" t="s">
        <v>98</v>
      </c>
      <c r="O373" t="s">
        <v>61</v>
      </c>
      <c r="P373" t="s">
        <v>49</v>
      </c>
      <c r="Q373">
        <v>825</v>
      </c>
      <c r="R373">
        <f t="shared" si="13"/>
        <v>785</v>
      </c>
      <c r="S373" t="s">
        <v>45</v>
      </c>
    </row>
    <row r="374" spans="1:20" x14ac:dyDescent="0.3">
      <c r="A374" t="s">
        <v>98</v>
      </c>
      <c r="B374" t="s">
        <v>56</v>
      </c>
      <c r="C374" t="s">
        <v>49</v>
      </c>
      <c r="D374">
        <v>592</v>
      </c>
      <c r="E374">
        <f t="shared" si="12"/>
        <v>552</v>
      </c>
      <c r="F374" t="s">
        <v>40</v>
      </c>
      <c r="N374" t="s">
        <v>98</v>
      </c>
      <c r="O374" t="s">
        <v>61</v>
      </c>
      <c r="P374" t="s">
        <v>49</v>
      </c>
      <c r="Q374">
        <v>1079</v>
      </c>
      <c r="R374">
        <f t="shared" si="13"/>
        <v>1039</v>
      </c>
      <c r="S374" t="s">
        <v>40</v>
      </c>
    </row>
    <row r="375" spans="1:20" x14ac:dyDescent="0.3">
      <c r="A375" t="s">
        <v>98</v>
      </c>
      <c r="B375" t="s">
        <v>56</v>
      </c>
      <c r="C375" t="s">
        <v>49</v>
      </c>
      <c r="D375">
        <v>616</v>
      </c>
      <c r="E375">
        <f t="shared" si="12"/>
        <v>576</v>
      </c>
      <c r="F375" t="s">
        <v>40</v>
      </c>
      <c r="N375" t="s">
        <v>98</v>
      </c>
      <c r="O375" t="s">
        <v>61</v>
      </c>
      <c r="P375" t="s">
        <v>39</v>
      </c>
      <c r="Q375">
        <v>982</v>
      </c>
      <c r="R375">
        <f t="shared" si="13"/>
        <v>942</v>
      </c>
      <c r="S375" t="s">
        <v>40</v>
      </c>
    </row>
    <row r="376" spans="1:20" x14ac:dyDescent="0.3">
      <c r="A376" t="s">
        <v>98</v>
      </c>
      <c r="B376" t="s">
        <v>56</v>
      </c>
      <c r="C376" t="s">
        <v>49</v>
      </c>
      <c r="D376">
        <v>806</v>
      </c>
      <c r="E376">
        <f t="shared" si="12"/>
        <v>766</v>
      </c>
      <c r="F376" t="s">
        <v>40</v>
      </c>
      <c r="N376" t="s">
        <v>98</v>
      </c>
      <c r="O376" t="s">
        <v>61</v>
      </c>
      <c r="P376" t="s">
        <v>39</v>
      </c>
      <c r="Q376">
        <v>2439</v>
      </c>
      <c r="R376">
        <f t="shared" si="13"/>
        <v>2399</v>
      </c>
      <c r="S376" t="s">
        <v>45</v>
      </c>
    </row>
    <row r="377" spans="1:20" x14ac:dyDescent="0.3">
      <c r="A377" t="s">
        <v>98</v>
      </c>
      <c r="B377" t="s">
        <v>56</v>
      </c>
      <c r="C377" t="s">
        <v>49</v>
      </c>
      <c r="D377">
        <v>759</v>
      </c>
      <c r="E377">
        <f t="shared" si="12"/>
        <v>719</v>
      </c>
      <c r="F377" t="s">
        <v>40</v>
      </c>
      <c r="N377" t="s">
        <v>98</v>
      </c>
      <c r="O377" t="s">
        <v>61</v>
      </c>
      <c r="P377" t="s">
        <v>39</v>
      </c>
      <c r="Q377">
        <v>1254</v>
      </c>
      <c r="R377">
        <f t="shared" si="13"/>
        <v>1214</v>
      </c>
      <c r="S377" t="s">
        <v>45</v>
      </c>
    </row>
    <row r="378" spans="1:20" x14ac:dyDescent="0.3">
      <c r="A378" t="s">
        <v>98</v>
      </c>
      <c r="B378" t="s">
        <v>56</v>
      </c>
      <c r="C378" t="s">
        <v>49</v>
      </c>
      <c r="D378">
        <v>903</v>
      </c>
      <c r="E378">
        <f t="shared" si="12"/>
        <v>863</v>
      </c>
      <c r="F378" t="s">
        <v>40</v>
      </c>
      <c r="N378" t="s">
        <v>98</v>
      </c>
      <c r="O378" t="s">
        <v>61</v>
      </c>
      <c r="P378" t="s">
        <v>49</v>
      </c>
      <c r="Q378">
        <v>773</v>
      </c>
      <c r="R378">
        <f t="shared" si="13"/>
        <v>733</v>
      </c>
      <c r="S378" t="s">
        <v>45</v>
      </c>
    </row>
    <row r="379" spans="1:20" x14ac:dyDescent="0.3">
      <c r="A379" t="s">
        <v>98</v>
      </c>
      <c r="B379" t="s">
        <v>56</v>
      </c>
      <c r="C379" t="s">
        <v>49</v>
      </c>
      <c r="D379">
        <v>695</v>
      </c>
      <c r="E379">
        <f t="shared" si="12"/>
        <v>655</v>
      </c>
      <c r="F379" t="s">
        <v>40</v>
      </c>
      <c r="N379" t="s">
        <v>98</v>
      </c>
      <c r="O379" t="s">
        <v>61</v>
      </c>
      <c r="P379" t="s">
        <v>49</v>
      </c>
      <c r="Q379">
        <v>599</v>
      </c>
      <c r="R379">
        <f t="shared" si="13"/>
        <v>559</v>
      </c>
      <c r="S379" t="s">
        <v>40</v>
      </c>
    </row>
    <row r="380" spans="1:20" x14ac:dyDescent="0.3">
      <c r="A380" t="s">
        <v>98</v>
      </c>
      <c r="B380" t="s">
        <v>56</v>
      </c>
      <c r="C380" t="s">
        <v>49</v>
      </c>
      <c r="D380">
        <v>647</v>
      </c>
      <c r="E380">
        <f t="shared" si="12"/>
        <v>607</v>
      </c>
      <c r="F380" t="s">
        <v>40</v>
      </c>
      <c r="N380" t="s">
        <v>98</v>
      </c>
      <c r="O380" t="s">
        <v>61</v>
      </c>
      <c r="P380" t="s">
        <v>49</v>
      </c>
      <c r="Q380">
        <v>631</v>
      </c>
      <c r="R380">
        <f t="shared" si="13"/>
        <v>591</v>
      </c>
      <c r="S380" t="s">
        <v>45</v>
      </c>
    </row>
    <row r="381" spans="1:20" x14ac:dyDescent="0.3">
      <c r="A381" t="s">
        <v>98</v>
      </c>
      <c r="B381" t="s">
        <v>56</v>
      </c>
      <c r="C381" t="s">
        <v>49</v>
      </c>
      <c r="D381">
        <v>695</v>
      </c>
      <c r="E381">
        <f t="shared" si="12"/>
        <v>655</v>
      </c>
      <c r="F381" t="s">
        <v>40</v>
      </c>
      <c r="G381">
        <f>MEDIAN(E372:E381)</f>
        <v>679</v>
      </c>
      <c r="N381" t="s">
        <v>98</v>
      </c>
      <c r="O381" t="s">
        <v>61</v>
      </c>
      <c r="P381" t="s">
        <v>49</v>
      </c>
      <c r="Q381">
        <v>1624</v>
      </c>
      <c r="R381">
        <f t="shared" si="13"/>
        <v>1584</v>
      </c>
      <c r="S381" t="s">
        <v>45</v>
      </c>
      <c r="T381">
        <f>MEDIAN(R372:R381)</f>
        <v>966.5</v>
      </c>
    </row>
    <row r="382" spans="1:20" x14ac:dyDescent="0.3">
      <c r="A382" t="s">
        <v>99</v>
      </c>
      <c r="B382" t="s">
        <v>56</v>
      </c>
      <c r="C382" t="s">
        <v>49</v>
      </c>
      <c r="D382">
        <v>1239</v>
      </c>
      <c r="E382">
        <f t="shared" si="12"/>
        <v>1199</v>
      </c>
      <c r="F382" t="s">
        <v>40</v>
      </c>
      <c r="N382" t="s">
        <v>99</v>
      </c>
      <c r="O382" t="s">
        <v>61</v>
      </c>
      <c r="P382" t="s">
        <v>49</v>
      </c>
      <c r="Q382">
        <v>984</v>
      </c>
      <c r="R382">
        <f t="shared" si="13"/>
        <v>944</v>
      </c>
      <c r="S382" t="s">
        <v>40</v>
      </c>
    </row>
    <row r="383" spans="1:20" x14ac:dyDescent="0.3">
      <c r="A383" t="s">
        <v>99</v>
      </c>
      <c r="B383" t="s">
        <v>56</v>
      </c>
      <c r="C383" t="s">
        <v>49</v>
      </c>
      <c r="D383">
        <v>710</v>
      </c>
      <c r="E383">
        <f t="shared" si="12"/>
        <v>670</v>
      </c>
      <c r="F383" t="s">
        <v>40</v>
      </c>
      <c r="N383" t="s">
        <v>99</v>
      </c>
      <c r="O383" t="s">
        <v>61</v>
      </c>
      <c r="P383" t="s">
        <v>49</v>
      </c>
      <c r="Q383">
        <v>882</v>
      </c>
      <c r="R383">
        <f t="shared" si="13"/>
        <v>842</v>
      </c>
      <c r="S383" t="s">
        <v>45</v>
      </c>
    </row>
    <row r="384" spans="1:20" x14ac:dyDescent="0.3">
      <c r="A384" t="s">
        <v>99</v>
      </c>
      <c r="B384" t="s">
        <v>56</v>
      </c>
      <c r="C384" t="s">
        <v>49</v>
      </c>
      <c r="D384">
        <v>839</v>
      </c>
      <c r="E384">
        <f t="shared" si="12"/>
        <v>799</v>
      </c>
      <c r="F384" t="s">
        <v>40</v>
      </c>
      <c r="N384" t="s">
        <v>99</v>
      </c>
      <c r="O384" t="s">
        <v>61</v>
      </c>
      <c r="P384" t="s">
        <v>49</v>
      </c>
      <c r="Q384">
        <v>903</v>
      </c>
      <c r="R384">
        <f t="shared" si="13"/>
        <v>863</v>
      </c>
      <c r="S384" t="s">
        <v>45</v>
      </c>
    </row>
    <row r="385" spans="1:20" x14ac:dyDescent="0.3">
      <c r="A385" t="s">
        <v>99</v>
      </c>
      <c r="B385" t="s">
        <v>56</v>
      </c>
      <c r="C385" t="s">
        <v>49</v>
      </c>
      <c r="D385">
        <v>1016</v>
      </c>
      <c r="E385">
        <f t="shared" si="12"/>
        <v>976</v>
      </c>
      <c r="F385" t="s">
        <v>40</v>
      </c>
      <c r="N385" t="s">
        <v>99</v>
      </c>
      <c r="O385" t="s">
        <v>61</v>
      </c>
      <c r="P385" t="s">
        <v>49</v>
      </c>
      <c r="Q385">
        <v>807</v>
      </c>
      <c r="R385">
        <f t="shared" si="13"/>
        <v>767</v>
      </c>
      <c r="S385" t="s">
        <v>45</v>
      </c>
    </row>
    <row r="386" spans="1:20" x14ac:dyDescent="0.3">
      <c r="A386" t="s">
        <v>99</v>
      </c>
      <c r="B386" t="s">
        <v>56</v>
      </c>
      <c r="C386" t="s">
        <v>49</v>
      </c>
      <c r="D386">
        <v>807</v>
      </c>
      <c r="E386">
        <f t="shared" ref="E386:E449" si="14">D386-40</f>
        <v>767</v>
      </c>
      <c r="F386" t="s">
        <v>40</v>
      </c>
      <c r="N386" t="s">
        <v>99</v>
      </c>
      <c r="O386" t="s">
        <v>61</v>
      </c>
      <c r="P386" t="s">
        <v>49</v>
      </c>
      <c r="Q386">
        <v>903</v>
      </c>
      <c r="R386">
        <f t="shared" ref="R386:R449" si="15">Q386-40</f>
        <v>863</v>
      </c>
      <c r="S386" t="s">
        <v>45</v>
      </c>
    </row>
    <row r="387" spans="1:20" x14ac:dyDescent="0.3">
      <c r="A387" t="s">
        <v>99</v>
      </c>
      <c r="B387" t="s">
        <v>56</v>
      </c>
      <c r="C387" t="s">
        <v>49</v>
      </c>
      <c r="D387">
        <v>903</v>
      </c>
      <c r="E387">
        <f t="shared" si="14"/>
        <v>863</v>
      </c>
      <c r="F387" t="s">
        <v>40</v>
      </c>
      <c r="N387" t="s">
        <v>99</v>
      </c>
      <c r="O387" t="s">
        <v>61</v>
      </c>
      <c r="P387" t="s">
        <v>49</v>
      </c>
      <c r="Q387">
        <v>902</v>
      </c>
      <c r="R387">
        <f t="shared" si="15"/>
        <v>862</v>
      </c>
      <c r="S387" t="s">
        <v>45</v>
      </c>
    </row>
    <row r="388" spans="1:20" x14ac:dyDescent="0.3">
      <c r="A388" t="s">
        <v>99</v>
      </c>
      <c r="B388" t="s">
        <v>56</v>
      </c>
      <c r="C388" t="s">
        <v>49</v>
      </c>
      <c r="D388">
        <v>695</v>
      </c>
      <c r="E388">
        <f t="shared" si="14"/>
        <v>655</v>
      </c>
      <c r="F388" t="s">
        <v>40</v>
      </c>
      <c r="N388" t="s">
        <v>99</v>
      </c>
      <c r="O388" t="s">
        <v>61</v>
      </c>
      <c r="P388" t="s">
        <v>39</v>
      </c>
      <c r="Q388">
        <v>1014</v>
      </c>
      <c r="R388">
        <f t="shared" si="15"/>
        <v>974</v>
      </c>
      <c r="S388" t="s">
        <v>45</v>
      </c>
    </row>
    <row r="389" spans="1:20" x14ac:dyDescent="0.3">
      <c r="A389" t="s">
        <v>99</v>
      </c>
      <c r="B389" t="s">
        <v>56</v>
      </c>
      <c r="C389" t="s">
        <v>49</v>
      </c>
      <c r="D389">
        <v>711</v>
      </c>
      <c r="E389">
        <f t="shared" si="14"/>
        <v>671</v>
      </c>
      <c r="F389" t="s">
        <v>40</v>
      </c>
      <c r="N389" t="s">
        <v>99</v>
      </c>
      <c r="O389" t="s">
        <v>61</v>
      </c>
      <c r="P389" t="s">
        <v>49</v>
      </c>
      <c r="Q389">
        <v>1063</v>
      </c>
      <c r="R389">
        <f t="shared" si="15"/>
        <v>1023</v>
      </c>
      <c r="S389" t="s">
        <v>45</v>
      </c>
    </row>
    <row r="390" spans="1:20" x14ac:dyDescent="0.3">
      <c r="A390" t="s">
        <v>99</v>
      </c>
      <c r="B390" t="s">
        <v>56</v>
      </c>
      <c r="C390" t="s">
        <v>49</v>
      </c>
      <c r="D390">
        <v>727</v>
      </c>
      <c r="E390">
        <f t="shared" si="14"/>
        <v>687</v>
      </c>
      <c r="F390" t="s">
        <v>40</v>
      </c>
      <c r="N390" t="s">
        <v>99</v>
      </c>
      <c r="O390" t="s">
        <v>61</v>
      </c>
      <c r="P390" t="s">
        <v>49</v>
      </c>
      <c r="Q390">
        <v>855</v>
      </c>
      <c r="R390">
        <f t="shared" si="15"/>
        <v>815</v>
      </c>
      <c r="S390" t="s">
        <v>45</v>
      </c>
    </row>
    <row r="391" spans="1:20" x14ac:dyDescent="0.3">
      <c r="A391" t="s">
        <v>99</v>
      </c>
      <c r="B391" t="s">
        <v>56</v>
      </c>
      <c r="C391" t="s">
        <v>49</v>
      </c>
      <c r="D391">
        <v>854</v>
      </c>
      <c r="E391">
        <f t="shared" si="14"/>
        <v>814</v>
      </c>
      <c r="F391" t="s">
        <v>40</v>
      </c>
      <c r="G391">
        <f>MEDIAN(E382:E391)</f>
        <v>783</v>
      </c>
      <c r="N391" t="s">
        <v>99</v>
      </c>
      <c r="O391" t="s">
        <v>61</v>
      </c>
      <c r="P391" t="s">
        <v>49</v>
      </c>
      <c r="Q391">
        <v>695</v>
      </c>
      <c r="R391">
        <f t="shared" si="15"/>
        <v>655</v>
      </c>
      <c r="S391" t="s">
        <v>40</v>
      </c>
      <c r="T391">
        <f>MEDIAN(R382:R391)</f>
        <v>862.5</v>
      </c>
    </row>
    <row r="392" spans="1:20" x14ac:dyDescent="0.3">
      <c r="A392" t="s">
        <v>100</v>
      </c>
      <c r="B392" t="s">
        <v>56</v>
      </c>
      <c r="C392" t="s">
        <v>49</v>
      </c>
      <c r="D392">
        <v>806</v>
      </c>
      <c r="E392">
        <f t="shared" si="14"/>
        <v>766</v>
      </c>
      <c r="F392" t="s">
        <v>40</v>
      </c>
      <c r="N392" t="s">
        <v>100</v>
      </c>
      <c r="O392" t="s">
        <v>61</v>
      </c>
      <c r="P392" t="s">
        <v>49</v>
      </c>
      <c r="Q392">
        <v>850</v>
      </c>
      <c r="R392">
        <f t="shared" si="15"/>
        <v>810</v>
      </c>
      <c r="S392" t="s">
        <v>45</v>
      </c>
    </row>
    <row r="393" spans="1:20" x14ac:dyDescent="0.3">
      <c r="A393" t="s">
        <v>100</v>
      </c>
      <c r="B393" t="s">
        <v>56</v>
      </c>
      <c r="C393" t="s">
        <v>49</v>
      </c>
      <c r="D393">
        <v>759</v>
      </c>
      <c r="E393">
        <f t="shared" si="14"/>
        <v>719</v>
      </c>
      <c r="F393" t="s">
        <v>40</v>
      </c>
      <c r="N393" t="s">
        <v>100</v>
      </c>
      <c r="O393" t="s">
        <v>61</v>
      </c>
      <c r="P393" t="s">
        <v>49</v>
      </c>
      <c r="Q393">
        <v>919</v>
      </c>
      <c r="R393">
        <f t="shared" si="15"/>
        <v>879</v>
      </c>
      <c r="S393" t="s">
        <v>45</v>
      </c>
    </row>
    <row r="394" spans="1:20" x14ac:dyDescent="0.3">
      <c r="A394" t="s">
        <v>100</v>
      </c>
      <c r="B394" t="s">
        <v>56</v>
      </c>
      <c r="C394" t="s">
        <v>49</v>
      </c>
      <c r="D394">
        <v>662</v>
      </c>
      <c r="E394">
        <f t="shared" si="14"/>
        <v>622</v>
      </c>
      <c r="F394" t="s">
        <v>40</v>
      </c>
      <c r="N394" t="s">
        <v>100</v>
      </c>
      <c r="O394" t="s">
        <v>61</v>
      </c>
      <c r="P394" t="s">
        <v>49</v>
      </c>
      <c r="Q394">
        <v>759</v>
      </c>
      <c r="R394">
        <f t="shared" si="15"/>
        <v>719</v>
      </c>
      <c r="S394" t="s">
        <v>45</v>
      </c>
    </row>
    <row r="395" spans="1:20" x14ac:dyDescent="0.3">
      <c r="A395" t="s">
        <v>100</v>
      </c>
      <c r="B395" t="s">
        <v>56</v>
      </c>
      <c r="C395" t="s">
        <v>49</v>
      </c>
      <c r="D395">
        <v>840</v>
      </c>
      <c r="E395">
        <f t="shared" si="14"/>
        <v>800</v>
      </c>
      <c r="F395" t="s">
        <v>40</v>
      </c>
      <c r="N395" t="s">
        <v>100</v>
      </c>
      <c r="O395" t="s">
        <v>61</v>
      </c>
      <c r="P395" t="s">
        <v>49</v>
      </c>
      <c r="Q395">
        <v>823</v>
      </c>
      <c r="R395">
        <f t="shared" si="15"/>
        <v>783</v>
      </c>
      <c r="S395" t="s">
        <v>45</v>
      </c>
    </row>
    <row r="396" spans="1:20" x14ac:dyDescent="0.3">
      <c r="A396" t="s">
        <v>100</v>
      </c>
      <c r="B396" t="s">
        <v>56</v>
      </c>
      <c r="C396" t="s">
        <v>49</v>
      </c>
      <c r="D396">
        <v>36501</v>
      </c>
      <c r="E396">
        <f t="shared" si="14"/>
        <v>36461</v>
      </c>
      <c r="F396" t="s">
        <v>40</v>
      </c>
      <c r="N396" t="s">
        <v>100</v>
      </c>
      <c r="O396" t="s">
        <v>61</v>
      </c>
      <c r="P396" t="s">
        <v>49</v>
      </c>
      <c r="Q396">
        <v>887</v>
      </c>
      <c r="R396">
        <f t="shared" si="15"/>
        <v>847</v>
      </c>
      <c r="S396" t="s">
        <v>40</v>
      </c>
    </row>
    <row r="397" spans="1:20" x14ac:dyDescent="0.3">
      <c r="A397" t="s">
        <v>100</v>
      </c>
      <c r="B397" t="s">
        <v>56</v>
      </c>
      <c r="C397" t="s">
        <v>49</v>
      </c>
      <c r="D397">
        <v>948</v>
      </c>
      <c r="E397">
        <f t="shared" si="14"/>
        <v>908</v>
      </c>
      <c r="F397" t="s">
        <v>40</v>
      </c>
      <c r="N397" t="s">
        <v>100</v>
      </c>
      <c r="O397" t="s">
        <v>61</v>
      </c>
      <c r="P397" t="s">
        <v>49</v>
      </c>
      <c r="Q397">
        <v>839</v>
      </c>
      <c r="R397">
        <f t="shared" si="15"/>
        <v>799</v>
      </c>
      <c r="S397" t="s">
        <v>45</v>
      </c>
    </row>
    <row r="398" spans="1:20" x14ac:dyDescent="0.3">
      <c r="A398" t="s">
        <v>100</v>
      </c>
      <c r="B398" t="s">
        <v>56</v>
      </c>
      <c r="C398" t="s">
        <v>49</v>
      </c>
      <c r="D398">
        <v>758</v>
      </c>
      <c r="E398">
        <f t="shared" si="14"/>
        <v>718</v>
      </c>
      <c r="F398" t="s">
        <v>40</v>
      </c>
      <c r="N398" t="s">
        <v>100</v>
      </c>
      <c r="O398" t="s">
        <v>61</v>
      </c>
      <c r="P398" t="s">
        <v>49</v>
      </c>
      <c r="Q398">
        <v>1127</v>
      </c>
      <c r="R398">
        <f t="shared" si="15"/>
        <v>1087</v>
      </c>
      <c r="S398" t="s">
        <v>45</v>
      </c>
    </row>
    <row r="399" spans="1:20" x14ac:dyDescent="0.3">
      <c r="A399" t="s">
        <v>100</v>
      </c>
      <c r="B399" t="s">
        <v>56</v>
      </c>
      <c r="C399" t="s">
        <v>49</v>
      </c>
      <c r="D399">
        <v>774</v>
      </c>
      <c r="E399">
        <f t="shared" si="14"/>
        <v>734</v>
      </c>
      <c r="F399" t="s">
        <v>40</v>
      </c>
      <c r="N399" t="s">
        <v>100</v>
      </c>
      <c r="O399" t="s">
        <v>61</v>
      </c>
      <c r="P399" t="s">
        <v>49</v>
      </c>
      <c r="Q399">
        <v>630</v>
      </c>
      <c r="R399">
        <f t="shared" si="15"/>
        <v>590</v>
      </c>
      <c r="S399" t="s">
        <v>40</v>
      </c>
    </row>
    <row r="400" spans="1:20" x14ac:dyDescent="0.3">
      <c r="A400" t="s">
        <v>100</v>
      </c>
      <c r="B400" t="s">
        <v>56</v>
      </c>
      <c r="C400" t="s">
        <v>49</v>
      </c>
      <c r="D400">
        <v>727</v>
      </c>
      <c r="E400">
        <f t="shared" si="14"/>
        <v>687</v>
      </c>
      <c r="F400" t="s">
        <v>40</v>
      </c>
      <c r="N400" t="s">
        <v>100</v>
      </c>
      <c r="O400" t="s">
        <v>61</v>
      </c>
      <c r="P400" t="s">
        <v>49</v>
      </c>
      <c r="Q400">
        <v>1173</v>
      </c>
      <c r="R400">
        <f t="shared" si="15"/>
        <v>1133</v>
      </c>
      <c r="S400" t="s">
        <v>45</v>
      </c>
    </row>
    <row r="401" spans="1:20" x14ac:dyDescent="0.3">
      <c r="A401" t="s">
        <v>100</v>
      </c>
      <c r="B401" t="s">
        <v>56</v>
      </c>
      <c r="C401" t="s">
        <v>39</v>
      </c>
      <c r="D401">
        <v>886</v>
      </c>
      <c r="E401">
        <f t="shared" si="14"/>
        <v>846</v>
      </c>
      <c r="F401" t="s">
        <v>40</v>
      </c>
      <c r="G401">
        <f>MEDIAN(E392:E401)</f>
        <v>750</v>
      </c>
      <c r="N401" t="s">
        <v>100</v>
      </c>
      <c r="O401" t="s">
        <v>61</v>
      </c>
      <c r="P401" t="s">
        <v>49</v>
      </c>
      <c r="Q401">
        <v>679</v>
      </c>
      <c r="R401">
        <f t="shared" si="15"/>
        <v>639</v>
      </c>
      <c r="S401" t="s">
        <v>45</v>
      </c>
      <c r="T401">
        <f>MEDIAN(R392:R401)</f>
        <v>804.5</v>
      </c>
    </row>
    <row r="402" spans="1:20" x14ac:dyDescent="0.3">
      <c r="A402" t="s">
        <v>125</v>
      </c>
      <c r="B402" t="s">
        <v>56</v>
      </c>
      <c r="C402" t="s">
        <v>39</v>
      </c>
      <c r="D402">
        <v>872</v>
      </c>
      <c r="E402">
        <f t="shared" si="14"/>
        <v>832</v>
      </c>
      <c r="F402" t="s">
        <v>40</v>
      </c>
      <c r="N402" t="s">
        <v>125</v>
      </c>
      <c r="O402" t="s">
        <v>61</v>
      </c>
      <c r="P402" t="s">
        <v>39</v>
      </c>
      <c r="Q402">
        <v>930</v>
      </c>
      <c r="R402">
        <f t="shared" si="15"/>
        <v>890</v>
      </c>
      <c r="S402" t="s">
        <v>45</v>
      </c>
    </row>
    <row r="403" spans="1:20" x14ac:dyDescent="0.3">
      <c r="A403" t="s">
        <v>125</v>
      </c>
      <c r="B403" t="s">
        <v>56</v>
      </c>
      <c r="C403" t="s">
        <v>39</v>
      </c>
      <c r="D403">
        <v>743</v>
      </c>
      <c r="E403">
        <f t="shared" si="14"/>
        <v>703</v>
      </c>
      <c r="F403" t="s">
        <v>40</v>
      </c>
      <c r="N403" t="s">
        <v>125</v>
      </c>
      <c r="O403" t="s">
        <v>61</v>
      </c>
      <c r="P403" t="s">
        <v>39</v>
      </c>
      <c r="Q403">
        <v>1239</v>
      </c>
      <c r="R403">
        <f t="shared" si="15"/>
        <v>1199</v>
      </c>
      <c r="S403" t="s">
        <v>40</v>
      </c>
    </row>
    <row r="404" spans="1:20" x14ac:dyDescent="0.3">
      <c r="A404" t="s">
        <v>125</v>
      </c>
      <c r="B404" t="s">
        <v>56</v>
      </c>
      <c r="C404" t="s">
        <v>39</v>
      </c>
      <c r="D404">
        <v>742</v>
      </c>
      <c r="E404">
        <f t="shared" si="14"/>
        <v>702</v>
      </c>
      <c r="F404" t="s">
        <v>40</v>
      </c>
      <c r="N404" t="s">
        <v>125</v>
      </c>
      <c r="O404" t="s">
        <v>61</v>
      </c>
      <c r="P404" t="s">
        <v>39</v>
      </c>
      <c r="Q404">
        <v>839</v>
      </c>
      <c r="R404">
        <f t="shared" si="15"/>
        <v>799</v>
      </c>
      <c r="S404" t="s">
        <v>45</v>
      </c>
    </row>
    <row r="405" spans="1:20" x14ac:dyDescent="0.3">
      <c r="A405" t="s">
        <v>125</v>
      </c>
      <c r="B405" t="s">
        <v>56</v>
      </c>
      <c r="C405" t="s">
        <v>39</v>
      </c>
      <c r="D405">
        <v>646</v>
      </c>
      <c r="E405">
        <f t="shared" si="14"/>
        <v>606</v>
      </c>
      <c r="F405" t="s">
        <v>40</v>
      </c>
      <c r="N405" t="s">
        <v>125</v>
      </c>
      <c r="O405" t="s">
        <v>61</v>
      </c>
      <c r="P405" t="s">
        <v>49</v>
      </c>
      <c r="Q405">
        <v>855</v>
      </c>
      <c r="R405">
        <f t="shared" si="15"/>
        <v>815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744</v>
      </c>
      <c r="E406">
        <f t="shared" si="14"/>
        <v>704</v>
      </c>
      <c r="F406" t="s">
        <v>40</v>
      </c>
      <c r="N406" t="s">
        <v>125</v>
      </c>
      <c r="O406" t="s">
        <v>61</v>
      </c>
      <c r="P406" t="s">
        <v>39</v>
      </c>
      <c r="Q406">
        <v>1128</v>
      </c>
      <c r="R406">
        <f t="shared" si="15"/>
        <v>1088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791</v>
      </c>
      <c r="E407">
        <f t="shared" si="14"/>
        <v>751</v>
      </c>
      <c r="F407" t="s">
        <v>40</v>
      </c>
      <c r="N407" t="s">
        <v>125</v>
      </c>
      <c r="O407" t="s">
        <v>61</v>
      </c>
      <c r="P407" t="s">
        <v>39</v>
      </c>
      <c r="Q407">
        <v>1976</v>
      </c>
      <c r="R407">
        <f t="shared" si="15"/>
        <v>1936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774</v>
      </c>
      <c r="E408">
        <f t="shared" si="14"/>
        <v>734</v>
      </c>
      <c r="F408" t="s">
        <v>40</v>
      </c>
      <c r="N408" t="s">
        <v>125</v>
      </c>
      <c r="O408" t="s">
        <v>61</v>
      </c>
      <c r="P408" t="s">
        <v>39</v>
      </c>
      <c r="Q408">
        <v>807</v>
      </c>
      <c r="R408">
        <f t="shared" si="15"/>
        <v>767</v>
      </c>
      <c r="S408" t="s">
        <v>45</v>
      </c>
    </row>
    <row r="409" spans="1:20" x14ac:dyDescent="0.3">
      <c r="A409" t="s">
        <v>125</v>
      </c>
      <c r="B409" t="s">
        <v>56</v>
      </c>
      <c r="C409" t="s">
        <v>39</v>
      </c>
      <c r="D409">
        <v>720</v>
      </c>
      <c r="E409">
        <f t="shared" si="14"/>
        <v>680</v>
      </c>
      <c r="F409" t="s">
        <v>40</v>
      </c>
      <c r="N409" t="s">
        <v>125</v>
      </c>
      <c r="O409" t="s">
        <v>61</v>
      </c>
      <c r="P409" t="s">
        <v>39</v>
      </c>
      <c r="Q409">
        <v>862</v>
      </c>
      <c r="R409">
        <f t="shared" si="15"/>
        <v>822</v>
      </c>
      <c r="S409" t="s">
        <v>45</v>
      </c>
    </row>
    <row r="410" spans="1:20" x14ac:dyDescent="0.3">
      <c r="A410" t="s">
        <v>125</v>
      </c>
      <c r="B410" t="s">
        <v>56</v>
      </c>
      <c r="C410" t="s">
        <v>39</v>
      </c>
      <c r="D410">
        <v>902</v>
      </c>
      <c r="E410">
        <f t="shared" si="14"/>
        <v>862</v>
      </c>
      <c r="F410" t="s">
        <v>40</v>
      </c>
      <c r="N410" t="s">
        <v>125</v>
      </c>
      <c r="O410" t="s">
        <v>61</v>
      </c>
      <c r="P410" t="s">
        <v>39</v>
      </c>
      <c r="Q410">
        <v>807</v>
      </c>
      <c r="R410">
        <f t="shared" si="15"/>
        <v>767</v>
      </c>
      <c r="S410" t="s">
        <v>40</v>
      </c>
    </row>
    <row r="411" spans="1:20" x14ac:dyDescent="0.3">
      <c r="A411" t="s">
        <v>125</v>
      </c>
      <c r="B411" t="s">
        <v>56</v>
      </c>
      <c r="C411" t="s">
        <v>39</v>
      </c>
      <c r="D411">
        <v>678</v>
      </c>
      <c r="E411">
        <f t="shared" si="14"/>
        <v>638</v>
      </c>
      <c r="F411" t="s">
        <v>40</v>
      </c>
      <c r="G411">
        <f>MEDIAN(E402:E411)</f>
        <v>703.5</v>
      </c>
      <c r="N411" t="s">
        <v>125</v>
      </c>
      <c r="O411" t="s">
        <v>61</v>
      </c>
      <c r="P411" t="s">
        <v>39</v>
      </c>
      <c r="Q411">
        <v>984</v>
      </c>
      <c r="R411">
        <f t="shared" si="15"/>
        <v>944</v>
      </c>
      <c r="S411" t="s">
        <v>40</v>
      </c>
      <c r="T411">
        <f>MEDIAN(R402:R411)</f>
        <v>856</v>
      </c>
    </row>
    <row r="412" spans="1:20" x14ac:dyDescent="0.3">
      <c r="A412" t="s">
        <v>126</v>
      </c>
      <c r="B412" t="s">
        <v>56</v>
      </c>
      <c r="C412" t="s">
        <v>49</v>
      </c>
      <c r="D412">
        <v>806</v>
      </c>
      <c r="E412">
        <f t="shared" si="14"/>
        <v>766</v>
      </c>
      <c r="F412" t="s">
        <v>40</v>
      </c>
      <c r="N412" t="s">
        <v>126</v>
      </c>
      <c r="O412" t="s">
        <v>61</v>
      </c>
      <c r="P412" t="s">
        <v>49</v>
      </c>
      <c r="Q412">
        <v>1121</v>
      </c>
      <c r="R412">
        <f t="shared" si="15"/>
        <v>1081</v>
      </c>
      <c r="S412" t="s">
        <v>45</v>
      </c>
    </row>
    <row r="413" spans="1:20" x14ac:dyDescent="0.3">
      <c r="A413" t="s">
        <v>126</v>
      </c>
      <c r="B413" t="s">
        <v>56</v>
      </c>
      <c r="C413" t="s">
        <v>49</v>
      </c>
      <c r="D413">
        <v>823</v>
      </c>
      <c r="E413">
        <f t="shared" si="14"/>
        <v>783</v>
      </c>
      <c r="F413" t="s">
        <v>40</v>
      </c>
      <c r="N413" t="s">
        <v>126</v>
      </c>
      <c r="O413" t="s">
        <v>61</v>
      </c>
      <c r="P413" t="s">
        <v>49</v>
      </c>
      <c r="Q413">
        <v>901</v>
      </c>
      <c r="R413">
        <f t="shared" si="15"/>
        <v>861</v>
      </c>
      <c r="S413" t="s">
        <v>40</v>
      </c>
    </row>
    <row r="414" spans="1:20" x14ac:dyDescent="0.3">
      <c r="A414" t="s">
        <v>126</v>
      </c>
      <c r="B414" t="s">
        <v>56</v>
      </c>
      <c r="C414" t="s">
        <v>49</v>
      </c>
      <c r="D414">
        <v>887</v>
      </c>
      <c r="E414">
        <f t="shared" si="14"/>
        <v>847</v>
      </c>
      <c r="F414" t="s">
        <v>40</v>
      </c>
      <c r="N414" t="s">
        <v>126</v>
      </c>
      <c r="O414" t="s">
        <v>61</v>
      </c>
      <c r="P414" t="s">
        <v>49</v>
      </c>
      <c r="Q414">
        <v>1126</v>
      </c>
      <c r="R414">
        <f t="shared" si="15"/>
        <v>1086</v>
      </c>
      <c r="S414" t="s">
        <v>45</v>
      </c>
    </row>
    <row r="415" spans="1:20" x14ac:dyDescent="0.3">
      <c r="A415" t="s">
        <v>126</v>
      </c>
      <c r="B415" t="s">
        <v>56</v>
      </c>
      <c r="C415" t="s">
        <v>49</v>
      </c>
      <c r="D415">
        <v>1247</v>
      </c>
      <c r="E415">
        <f t="shared" si="14"/>
        <v>1207</v>
      </c>
      <c r="F415" t="s">
        <v>40</v>
      </c>
      <c r="N415" t="s">
        <v>126</v>
      </c>
      <c r="O415" t="s">
        <v>61</v>
      </c>
      <c r="P415" t="s">
        <v>39</v>
      </c>
      <c r="Q415">
        <v>855</v>
      </c>
      <c r="R415">
        <f t="shared" si="15"/>
        <v>815</v>
      </c>
      <c r="S415" t="s">
        <v>45</v>
      </c>
    </row>
    <row r="416" spans="1:20" x14ac:dyDescent="0.3">
      <c r="A416" t="s">
        <v>126</v>
      </c>
      <c r="B416" t="s">
        <v>56</v>
      </c>
      <c r="C416" t="s">
        <v>49</v>
      </c>
      <c r="D416">
        <v>1639</v>
      </c>
      <c r="E416">
        <f t="shared" si="14"/>
        <v>1599</v>
      </c>
      <c r="F416" t="s">
        <v>40</v>
      </c>
      <c r="N416" t="s">
        <v>126</v>
      </c>
      <c r="O416" t="s">
        <v>61</v>
      </c>
      <c r="P416" t="s">
        <v>49</v>
      </c>
      <c r="Q416">
        <v>1334</v>
      </c>
      <c r="R416">
        <f t="shared" si="15"/>
        <v>1294</v>
      </c>
      <c r="S416" t="s">
        <v>40</v>
      </c>
    </row>
    <row r="417" spans="1:20" x14ac:dyDescent="0.3">
      <c r="A417" t="s">
        <v>126</v>
      </c>
      <c r="B417" t="s">
        <v>56</v>
      </c>
      <c r="C417" t="s">
        <v>49</v>
      </c>
      <c r="D417">
        <v>838</v>
      </c>
      <c r="E417">
        <f t="shared" si="14"/>
        <v>798</v>
      </c>
      <c r="F417" t="s">
        <v>40</v>
      </c>
      <c r="N417" t="s">
        <v>126</v>
      </c>
      <c r="O417" t="s">
        <v>61</v>
      </c>
      <c r="P417" t="s">
        <v>39</v>
      </c>
      <c r="Q417">
        <v>822</v>
      </c>
      <c r="R417">
        <f t="shared" si="15"/>
        <v>782</v>
      </c>
      <c r="S417" t="s">
        <v>40</v>
      </c>
    </row>
    <row r="418" spans="1:20" x14ac:dyDescent="0.3">
      <c r="A418" t="s">
        <v>126</v>
      </c>
      <c r="B418" t="s">
        <v>56</v>
      </c>
      <c r="C418" t="s">
        <v>39</v>
      </c>
      <c r="D418">
        <v>759</v>
      </c>
      <c r="E418">
        <f t="shared" si="14"/>
        <v>719</v>
      </c>
      <c r="F418" t="s">
        <v>40</v>
      </c>
      <c r="N418" t="s">
        <v>126</v>
      </c>
      <c r="O418" t="s">
        <v>61</v>
      </c>
      <c r="P418" t="s">
        <v>49</v>
      </c>
      <c r="Q418">
        <v>1527</v>
      </c>
      <c r="R418">
        <f t="shared" si="15"/>
        <v>1487</v>
      </c>
      <c r="S418" t="s">
        <v>40</v>
      </c>
    </row>
    <row r="419" spans="1:20" x14ac:dyDescent="0.3">
      <c r="A419" t="s">
        <v>126</v>
      </c>
      <c r="B419" t="s">
        <v>56</v>
      </c>
      <c r="C419" t="s">
        <v>49</v>
      </c>
      <c r="D419">
        <v>956</v>
      </c>
      <c r="E419">
        <f t="shared" si="14"/>
        <v>916</v>
      </c>
      <c r="F419" t="s">
        <v>40</v>
      </c>
      <c r="N419" t="s">
        <v>126</v>
      </c>
      <c r="O419" t="s">
        <v>61</v>
      </c>
      <c r="P419" t="s">
        <v>39</v>
      </c>
      <c r="Q419">
        <v>1441</v>
      </c>
      <c r="R419">
        <f t="shared" si="15"/>
        <v>1401</v>
      </c>
      <c r="S419" t="s">
        <v>45</v>
      </c>
    </row>
    <row r="420" spans="1:20" x14ac:dyDescent="0.3">
      <c r="A420" t="s">
        <v>126</v>
      </c>
      <c r="B420" t="s">
        <v>56</v>
      </c>
      <c r="C420" t="s">
        <v>39</v>
      </c>
      <c r="D420">
        <v>935</v>
      </c>
      <c r="E420">
        <f t="shared" si="14"/>
        <v>895</v>
      </c>
      <c r="F420" t="s">
        <v>40</v>
      </c>
      <c r="N420" t="s">
        <v>126</v>
      </c>
      <c r="O420" t="s">
        <v>61</v>
      </c>
      <c r="P420" t="s">
        <v>49</v>
      </c>
      <c r="Q420">
        <v>1031</v>
      </c>
      <c r="R420">
        <f t="shared" si="15"/>
        <v>991</v>
      </c>
      <c r="S420" t="s">
        <v>40</v>
      </c>
    </row>
    <row r="421" spans="1:20" x14ac:dyDescent="0.3">
      <c r="A421" t="s">
        <v>126</v>
      </c>
      <c r="B421" t="s">
        <v>56</v>
      </c>
      <c r="C421" t="s">
        <v>39</v>
      </c>
      <c r="D421">
        <v>887</v>
      </c>
      <c r="E421">
        <f t="shared" si="14"/>
        <v>847</v>
      </c>
      <c r="F421" t="s">
        <v>40</v>
      </c>
      <c r="G421">
        <f>MEDIAN(E412:E421)</f>
        <v>847</v>
      </c>
      <c r="N421" t="s">
        <v>126</v>
      </c>
      <c r="O421" t="s">
        <v>61</v>
      </c>
      <c r="P421" t="s">
        <v>49</v>
      </c>
      <c r="Q421">
        <v>4359</v>
      </c>
      <c r="R421">
        <f t="shared" si="15"/>
        <v>4319</v>
      </c>
      <c r="S421" t="s">
        <v>45</v>
      </c>
      <c r="T421">
        <f>MEDIAN(R412:R421)</f>
        <v>1083.5</v>
      </c>
    </row>
    <row r="422" spans="1:20" x14ac:dyDescent="0.3">
      <c r="A422" t="s">
        <v>127</v>
      </c>
      <c r="B422" t="s">
        <v>56</v>
      </c>
      <c r="C422" t="s">
        <v>39</v>
      </c>
      <c r="D422">
        <v>1607</v>
      </c>
      <c r="E422">
        <f t="shared" si="14"/>
        <v>1567</v>
      </c>
      <c r="F422" t="s">
        <v>40</v>
      </c>
      <c r="N422" t="s">
        <v>127</v>
      </c>
      <c r="O422" t="s">
        <v>61</v>
      </c>
      <c r="P422" t="s">
        <v>39</v>
      </c>
      <c r="Q422">
        <v>1699</v>
      </c>
      <c r="R422">
        <f t="shared" si="15"/>
        <v>1659</v>
      </c>
      <c r="S422" t="s">
        <v>45</v>
      </c>
    </row>
    <row r="423" spans="1:20" x14ac:dyDescent="0.3">
      <c r="A423" t="s">
        <v>127</v>
      </c>
      <c r="B423" t="s">
        <v>56</v>
      </c>
      <c r="C423" t="s">
        <v>39</v>
      </c>
      <c r="D423">
        <v>1527</v>
      </c>
      <c r="E423">
        <f t="shared" si="14"/>
        <v>1487</v>
      </c>
      <c r="F423" t="s">
        <v>40</v>
      </c>
      <c r="N423" t="s">
        <v>127</v>
      </c>
      <c r="O423" t="s">
        <v>61</v>
      </c>
      <c r="P423" t="s">
        <v>39</v>
      </c>
      <c r="Q423">
        <v>1301</v>
      </c>
      <c r="R423">
        <f t="shared" si="15"/>
        <v>1261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902</v>
      </c>
      <c r="E424">
        <f t="shared" si="14"/>
        <v>862</v>
      </c>
      <c r="F424" t="s">
        <v>40</v>
      </c>
      <c r="N424" t="s">
        <v>127</v>
      </c>
      <c r="O424" t="s">
        <v>61</v>
      </c>
      <c r="P424" t="s">
        <v>49</v>
      </c>
      <c r="Q424">
        <v>967</v>
      </c>
      <c r="R424">
        <f t="shared" si="15"/>
        <v>927</v>
      </c>
      <c r="S424" t="s">
        <v>45</v>
      </c>
    </row>
    <row r="425" spans="1:20" x14ac:dyDescent="0.3">
      <c r="A425" t="s">
        <v>127</v>
      </c>
      <c r="B425" t="s">
        <v>56</v>
      </c>
      <c r="C425" t="s">
        <v>49</v>
      </c>
      <c r="D425">
        <v>950</v>
      </c>
      <c r="E425">
        <f t="shared" si="14"/>
        <v>910</v>
      </c>
      <c r="F425" t="s">
        <v>40</v>
      </c>
      <c r="N425" t="s">
        <v>127</v>
      </c>
      <c r="O425" t="s">
        <v>61</v>
      </c>
      <c r="P425" t="s">
        <v>49</v>
      </c>
      <c r="Q425">
        <v>1319</v>
      </c>
      <c r="R425">
        <f t="shared" si="15"/>
        <v>1279</v>
      </c>
      <c r="S425" t="s">
        <v>45</v>
      </c>
    </row>
    <row r="426" spans="1:20" x14ac:dyDescent="0.3">
      <c r="A426" t="s">
        <v>127</v>
      </c>
      <c r="B426" t="s">
        <v>56</v>
      </c>
      <c r="C426" t="s">
        <v>39</v>
      </c>
      <c r="D426">
        <v>823</v>
      </c>
      <c r="E426">
        <f t="shared" si="14"/>
        <v>783</v>
      </c>
      <c r="F426" t="s">
        <v>40</v>
      </c>
      <c r="N426" t="s">
        <v>127</v>
      </c>
      <c r="O426" t="s">
        <v>61</v>
      </c>
      <c r="P426" t="s">
        <v>39</v>
      </c>
      <c r="Q426">
        <v>1320</v>
      </c>
      <c r="R426">
        <f t="shared" si="15"/>
        <v>1280</v>
      </c>
      <c r="S426" t="s">
        <v>45</v>
      </c>
    </row>
    <row r="427" spans="1:20" x14ac:dyDescent="0.3">
      <c r="A427" t="s">
        <v>127</v>
      </c>
      <c r="B427" t="s">
        <v>56</v>
      </c>
      <c r="C427" t="s">
        <v>49</v>
      </c>
      <c r="D427">
        <v>869</v>
      </c>
      <c r="E427">
        <f t="shared" si="14"/>
        <v>829</v>
      </c>
      <c r="F427" t="s">
        <v>40</v>
      </c>
      <c r="N427" t="s">
        <v>127</v>
      </c>
      <c r="O427" t="s">
        <v>61</v>
      </c>
      <c r="P427" t="s">
        <v>49</v>
      </c>
      <c r="Q427">
        <v>983</v>
      </c>
      <c r="R427">
        <f t="shared" si="15"/>
        <v>943</v>
      </c>
      <c r="S427" t="s">
        <v>45</v>
      </c>
    </row>
    <row r="428" spans="1:20" x14ac:dyDescent="0.3">
      <c r="A428" t="s">
        <v>127</v>
      </c>
      <c r="B428" t="s">
        <v>56</v>
      </c>
      <c r="C428" t="s">
        <v>49</v>
      </c>
      <c r="D428">
        <v>1367</v>
      </c>
      <c r="E428">
        <f t="shared" si="14"/>
        <v>1327</v>
      </c>
      <c r="F428" t="s">
        <v>40</v>
      </c>
      <c r="N428" t="s">
        <v>127</v>
      </c>
      <c r="O428" t="s">
        <v>61</v>
      </c>
      <c r="P428" t="s">
        <v>39</v>
      </c>
      <c r="Q428">
        <v>1048</v>
      </c>
      <c r="R428">
        <f t="shared" si="15"/>
        <v>1008</v>
      </c>
      <c r="S428" t="s">
        <v>45</v>
      </c>
    </row>
    <row r="429" spans="1:20" x14ac:dyDescent="0.3">
      <c r="A429" t="s">
        <v>127</v>
      </c>
      <c r="B429" t="s">
        <v>56</v>
      </c>
      <c r="C429" t="s">
        <v>39</v>
      </c>
      <c r="D429">
        <v>647</v>
      </c>
      <c r="E429">
        <f t="shared" si="14"/>
        <v>607</v>
      </c>
      <c r="F429" t="s">
        <v>40</v>
      </c>
      <c r="N429" t="s">
        <v>127</v>
      </c>
      <c r="O429" t="s">
        <v>61</v>
      </c>
      <c r="P429" t="s">
        <v>39</v>
      </c>
      <c r="Q429">
        <v>1383</v>
      </c>
      <c r="R429">
        <f t="shared" si="15"/>
        <v>1343</v>
      </c>
      <c r="S429" t="s">
        <v>45</v>
      </c>
    </row>
    <row r="430" spans="1:20" x14ac:dyDescent="0.3">
      <c r="A430" t="s">
        <v>127</v>
      </c>
      <c r="B430" t="s">
        <v>56</v>
      </c>
      <c r="C430" t="s">
        <v>49</v>
      </c>
      <c r="D430">
        <v>1111</v>
      </c>
      <c r="E430">
        <f t="shared" si="14"/>
        <v>1071</v>
      </c>
      <c r="F430" t="s">
        <v>40</v>
      </c>
      <c r="N430" t="s">
        <v>127</v>
      </c>
      <c r="O430" t="s">
        <v>61</v>
      </c>
      <c r="P430" t="s">
        <v>39</v>
      </c>
      <c r="Q430">
        <v>823</v>
      </c>
      <c r="R430">
        <f t="shared" si="15"/>
        <v>783</v>
      </c>
      <c r="S430" t="s">
        <v>45</v>
      </c>
    </row>
    <row r="431" spans="1:20" x14ac:dyDescent="0.3">
      <c r="A431" t="s">
        <v>127</v>
      </c>
      <c r="B431" t="s">
        <v>56</v>
      </c>
      <c r="C431" t="s">
        <v>49</v>
      </c>
      <c r="D431">
        <v>1127</v>
      </c>
      <c r="E431">
        <f t="shared" si="14"/>
        <v>1087</v>
      </c>
      <c r="F431" t="s">
        <v>40</v>
      </c>
      <c r="G431">
        <f>MEDIAN(E422:E431)</f>
        <v>990.5</v>
      </c>
      <c r="N431" t="s">
        <v>127</v>
      </c>
      <c r="O431" t="s">
        <v>61</v>
      </c>
      <c r="P431" t="s">
        <v>39</v>
      </c>
      <c r="Q431">
        <v>919</v>
      </c>
      <c r="R431">
        <f t="shared" si="15"/>
        <v>879</v>
      </c>
      <c r="S431" t="s">
        <v>40</v>
      </c>
      <c r="T431">
        <f>MEDIAN(R422:R431)</f>
        <v>1134.5</v>
      </c>
    </row>
    <row r="432" spans="1:20" x14ac:dyDescent="0.3">
      <c r="A432" t="s">
        <v>128</v>
      </c>
      <c r="B432" t="s">
        <v>56</v>
      </c>
      <c r="C432" t="s">
        <v>49</v>
      </c>
      <c r="D432">
        <v>854</v>
      </c>
      <c r="E432">
        <f t="shared" si="14"/>
        <v>814</v>
      </c>
      <c r="F432" t="s">
        <v>40</v>
      </c>
      <c r="N432" t="s">
        <v>128</v>
      </c>
      <c r="O432" t="s">
        <v>61</v>
      </c>
      <c r="P432" t="s">
        <v>49</v>
      </c>
      <c r="Q432">
        <v>1009</v>
      </c>
      <c r="R432">
        <f t="shared" si="15"/>
        <v>969</v>
      </c>
      <c r="S432" t="s">
        <v>40</v>
      </c>
    </row>
    <row r="433" spans="1:20" x14ac:dyDescent="0.3">
      <c r="A433" t="s">
        <v>128</v>
      </c>
      <c r="B433" t="s">
        <v>56</v>
      </c>
      <c r="C433" t="s">
        <v>49</v>
      </c>
      <c r="D433">
        <v>760</v>
      </c>
      <c r="E433">
        <f t="shared" si="14"/>
        <v>720</v>
      </c>
      <c r="F433" t="s">
        <v>40</v>
      </c>
      <c r="N433" t="s">
        <v>128</v>
      </c>
      <c r="O433" t="s">
        <v>61</v>
      </c>
      <c r="P433" t="s">
        <v>49</v>
      </c>
      <c r="Q433">
        <v>983</v>
      </c>
      <c r="R433">
        <f t="shared" si="15"/>
        <v>943</v>
      </c>
      <c r="S433" t="s">
        <v>45</v>
      </c>
    </row>
    <row r="434" spans="1:20" x14ac:dyDescent="0.3">
      <c r="A434" t="s">
        <v>128</v>
      </c>
      <c r="B434" t="s">
        <v>56</v>
      </c>
      <c r="C434" t="s">
        <v>39</v>
      </c>
      <c r="D434">
        <v>1271</v>
      </c>
      <c r="E434">
        <f t="shared" si="14"/>
        <v>1231</v>
      </c>
      <c r="F434" t="s">
        <v>40</v>
      </c>
      <c r="N434" t="s">
        <v>128</v>
      </c>
      <c r="O434" t="s">
        <v>61</v>
      </c>
      <c r="P434" t="s">
        <v>49</v>
      </c>
      <c r="Q434">
        <v>1206</v>
      </c>
      <c r="R434">
        <f t="shared" si="15"/>
        <v>1166</v>
      </c>
      <c r="S434" t="s">
        <v>45</v>
      </c>
    </row>
    <row r="435" spans="1:20" x14ac:dyDescent="0.3">
      <c r="A435" t="s">
        <v>128</v>
      </c>
      <c r="B435" t="s">
        <v>56</v>
      </c>
      <c r="C435" t="s">
        <v>49</v>
      </c>
      <c r="D435">
        <v>854</v>
      </c>
      <c r="E435">
        <f t="shared" si="14"/>
        <v>814</v>
      </c>
      <c r="F435" t="s">
        <v>40</v>
      </c>
      <c r="N435" t="s">
        <v>128</v>
      </c>
      <c r="O435" t="s">
        <v>61</v>
      </c>
      <c r="P435" t="s">
        <v>49</v>
      </c>
      <c r="Q435">
        <v>917</v>
      </c>
      <c r="R435">
        <f t="shared" si="15"/>
        <v>877</v>
      </c>
      <c r="S435" t="s">
        <v>40</v>
      </c>
    </row>
    <row r="436" spans="1:20" x14ac:dyDescent="0.3">
      <c r="A436" t="s">
        <v>128</v>
      </c>
      <c r="B436" t="s">
        <v>56</v>
      </c>
      <c r="C436" t="s">
        <v>49</v>
      </c>
      <c r="D436">
        <v>743</v>
      </c>
      <c r="E436">
        <f t="shared" si="14"/>
        <v>703</v>
      </c>
      <c r="F436" t="s">
        <v>40</v>
      </c>
      <c r="N436" t="s">
        <v>128</v>
      </c>
      <c r="O436" t="s">
        <v>61</v>
      </c>
      <c r="P436" t="s">
        <v>49</v>
      </c>
      <c r="Q436">
        <v>888</v>
      </c>
      <c r="R436">
        <f t="shared" si="15"/>
        <v>848</v>
      </c>
      <c r="S436" t="s">
        <v>40</v>
      </c>
    </row>
    <row r="437" spans="1:20" x14ac:dyDescent="0.3">
      <c r="A437" t="s">
        <v>128</v>
      </c>
      <c r="B437" t="s">
        <v>56</v>
      </c>
      <c r="C437" t="s">
        <v>49</v>
      </c>
      <c r="D437">
        <v>711</v>
      </c>
      <c r="E437">
        <f t="shared" si="14"/>
        <v>671</v>
      </c>
      <c r="F437" t="s">
        <v>40</v>
      </c>
      <c r="N437" t="s">
        <v>128</v>
      </c>
      <c r="O437" t="s">
        <v>61</v>
      </c>
      <c r="P437" t="s">
        <v>39</v>
      </c>
      <c r="Q437">
        <v>961</v>
      </c>
      <c r="R437">
        <f t="shared" si="15"/>
        <v>921</v>
      </c>
      <c r="S437" t="s">
        <v>40</v>
      </c>
    </row>
    <row r="438" spans="1:20" x14ac:dyDescent="0.3">
      <c r="A438" t="s">
        <v>128</v>
      </c>
      <c r="B438" t="s">
        <v>56</v>
      </c>
      <c r="C438" t="s">
        <v>49</v>
      </c>
      <c r="D438">
        <v>870</v>
      </c>
      <c r="E438">
        <f t="shared" si="14"/>
        <v>830</v>
      </c>
      <c r="F438" t="s">
        <v>40</v>
      </c>
      <c r="N438" t="s">
        <v>128</v>
      </c>
      <c r="O438" t="s">
        <v>61</v>
      </c>
      <c r="P438" t="s">
        <v>49</v>
      </c>
      <c r="Q438">
        <v>983</v>
      </c>
      <c r="R438">
        <f t="shared" si="15"/>
        <v>943</v>
      </c>
      <c r="S438" t="s">
        <v>40</v>
      </c>
    </row>
    <row r="439" spans="1:20" x14ac:dyDescent="0.3">
      <c r="A439" t="s">
        <v>128</v>
      </c>
      <c r="B439" t="s">
        <v>56</v>
      </c>
      <c r="C439" t="s">
        <v>49</v>
      </c>
      <c r="D439">
        <v>689</v>
      </c>
      <c r="E439">
        <f t="shared" si="14"/>
        <v>649</v>
      </c>
      <c r="F439" t="s">
        <v>40</v>
      </c>
      <c r="N439" t="s">
        <v>128</v>
      </c>
      <c r="O439" t="s">
        <v>61</v>
      </c>
      <c r="P439" t="s">
        <v>49</v>
      </c>
      <c r="Q439">
        <v>1079</v>
      </c>
      <c r="R439">
        <f t="shared" si="15"/>
        <v>1039</v>
      </c>
      <c r="S439" t="s">
        <v>45</v>
      </c>
    </row>
    <row r="440" spans="1:20" x14ac:dyDescent="0.3">
      <c r="A440" t="s">
        <v>128</v>
      </c>
      <c r="B440" t="s">
        <v>56</v>
      </c>
      <c r="C440" t="s">
        <v>39</v>
      </c>
      <c r="D440">
        <v>721</v>
      </c>
      <c r="E440">
        <f t="shared" si="14"/>
        <v>681</v>
      </c>
      <c r="F440" t="s">
        <v>40</v>
      </c>
      <c r="N440" t="s">
        <v>128</v>
      </c>
      <c r="O440" t="s">
        <v>61</v>
      </c>
      <c r="P440" t="s">
        <v>39</v>
      </c>
      <c r="Q440">
        <v>694</v>
      </c>
      <c r="R440">
        <f t="shared" si="15"/>
        <v>654</v>
      </c>
      <c r="S440" t="s">
        <v>40</v>
      </c>
    </row>
    <row r="441" spans="1:20" x14ac:dyDescent="0.3">
      <c r="A441" t="s">
        <v>128</v>
      </c>
      <c r="B441" t="s">
        <v>56</v>
      </c>
      <c r="C441" t="s">
        <v>39</v>
      </c>
      <c r="D441">
        <v>1446</v>
      </c>
      <c r="E441">
        <f t="shared" si="14"/>
        <v>1406</v>
      </c>
      <c r="F441" t="s">
        <v>40</v>
      </c>
      <c r="G441">
        <f>MEDIAN(E432:E441)</f>
        <v>767</v>
      </c>
      <c r="N441" t="s">
        <v>128</v>
      </c>
      <c r="O441" t="s">
        <v>61</v>
      </c>
      <c r="P441" t="s">
        <v>39</v>
      </c>
      <c r="Q441">
        <v>726</v>
      </c>
      <c r="R441">
        <f t="shared" si="15"/>
        <v>686</v>
      </c>
      <c r="S441" t="s">
        <v>45</v>
      </c>
      <c r="T441">
        <f>MEDIAN(R432:R441)</f>
        <v>932</v>
      </c>
    </row>
    <row r="442" spans="1:20" x14ac:dyDescent="0.3">
      <c r="A442" t="s">
        <v>129</v>
      </c>
      <c r="B442" t="s">
        <v>56</v>
      </c>
      <c r="C442" t="s">
        <v>49</v>
      </c>
      <c r="D442">
        <v>856</v>
      </c>
      <c r="E442">
        <f t="shared" si="14"/>
        <v>816</v>
      </c>
      <c r="F442" t="s">
        <v>40</v>
      </c>
      <c r="N442" t="s">
        <v>129</v>
      </c>
      <c r="O442" t="s">
        <v>61</v>
      </c>
      <c r="P442" t="s">
        <v>49</v>
      </c>
      <c r="Q442">
        <v>916</v>
      </c>
      <c r="R442">
        <f t="shared" si="15"/>
        <v>876</v>
      </c>
      <c r="S442" t="s">
        <v>45</v>
      </c>
    </row>
    <row r="443" spans="1:20" x14ac:dyDescent="0.3">
      <c r="A443" t="s">
        <v>129</v>
      </c>
      <c r="B443" t="s">
        <v>56</v>
      </c>
      <c r="C443" t="s">
        <v>39</v>
      </c>
      <c r="D443">
        <v>695</v>
      </c>
      <c r="E443">
        <f t="shared" si="14"/>
        <v>655</v>
      </c>
      <c r="F443" t="s">
        <v>40</v>
      </c>
      <c r="N443" t="s">
        <v>129</v>
      </c>
      <c r="O443" t="s">
        <v>61</v>
      </c>
      <c r="P443" t="s">
        <v>49</v>
      </c>
      <c r="Q443">
        <v>760</v>
      </c>
      <c r="R443">
        <f t="shared" si="15"/>
        <v>720</v>
      </c>
      <c r="S443" t="s">
        <v>45</v>
      </c>
    </row>
    <row r="444" spans="1:20" x14ac:dyDescent="0.3">
      <c r="A444" t="s">
        <v>129</v>
      </c>
      <c r="B444" t="s">
        <v>56</v>
      </c>
      <c r="C444" t="s">
        <v>49</v>
      </c>
      <c r="D444">
        <v>712</v>
      </c>
      <c r="E444">
        <f t="shared" si="14"/>
        <v>672</v>
      </c>
      <c r="F444" t="s">
        <v>40</v>
      </c>
      <c r="N444" t="s">
        <v>129</v>
      </c>
      <c r="O444" t="s">
        <v>61</v>
      </c>
      <c r="P444" t="s">
        <v>49</v>
      </c>
      <c r="Q444">
        <v>823</v>
      </c>
      <c r="R444">
        <f t="shared" si="15"/>
        <v>783</v>
      </c>
      <c r="S444" t="s">
        <v>45</v>
      </c>
    </row>
    <row r="445" spans="1:20" x14ac:dyDescent="0.3">
      <c r="A445" t="s">
        <v>129</v>
      </c>
      <c r="B445" t="s">
        <v>56</v>
      </c>
      <c r="C445" t="s">
        <v>49</v>
      </c>
      <c r="D445">
        <v>615</v>
      </c>
      <c r="E445">
        <f t="shared" si="14"/>
        <v>575</v>
      </c>
      <c r="F445" t="s">
        <v>40</v>
      </c>
      <c r="N445" t="s">
        <v>129</v>
      </c>
      <c r="O445" t="s">
        <v>61</v>
      </c>
      <c r="P445" t="s">
        <v>49</v>
      </c>
      <c r="Q445">
        <v>818</v>
      </c>
      <c r="R445">
        <f t="shared" si="15"/>
        <v>778</v>
      </c>
      <c r="S445" t="s">
        <v>45</v>
      </c>
    </row>
    <row r="446" spans="1:20" x14ac:dyDescent="0.3">
      <c r="A446" t="s">
        <v>129</v>
      </c>
      <c r="B446" t="s">
        <v>56</v>
      </c>
      <c r="C446" t="s">
        <v>49</v>
      </c>
      <c r="D446">
        <v>790</v>
      </c>
      <c r="E446">
        <f t="shared" si="14"/>
        <v>750</v>
      </c>
      <c r="F446" t="s">
        <v>40</v>
      </c>
      <c r="N446" t="s">
        <v>129</v>
      </c>
      <c r="O446" t="s">
        <v>61</v>
      </c>
      <c r="P446" t="s">
        <v>49</v>
      </c>
      <c r="Q446">
        <v>951</v>
      </c>
      <c r="R446">
        <f t="shared" si="15"/>
        <v>911</v>
      </c>
      <c r="S446" t="s">
        <v>40</v>
      </c>
    </row>
    <row r="447" spans="1:20" x14ac:dyDescent="0.3">
      <c r="A447" t="s">
        <v>129</v>
      </c>
      <c r="B447" t="s">
        <v>56</v>
      </c>
      <c r="C447" t="s">
        <v>49</v>
      </c>
      <c r="D447">
        <v>759</v>
      </c>
      <c r="E447">
        <f t="shared" si="14"/>
        <v>719</v>
      </c>
      <c r="F447" t="s">
        <v>40</v>
      </c>
      <c r="N447" t="s">
        <v>129</v>
      </c>
      <c r="O447" t="s">
        <v>61</v>
      </c>
      <c r="P447" t="s">
        <v>49</v>
      </c>
      <c r="Q447">
        <v>808</v>
      </c>
      <c r="R447">
        <f t="shared" si="15"/>
        <v>768</v>
      </c>
      <c r="S447" t="s">
        <v>45</v>
      </c>
    </row>
    <row r="448" spans="1:20" x14ac:dyDescent="0.3">
      <c r="A448" t="s">
        <v>129</v>
      </c>
      <c r="B448" t="s">
        <v>56</v>
      </c>
      <c r="C448" t="s">
        <v>49</v>
      </c>
      <c r="D448">
        <v>983</v>
      </c>
      <c r="E448">
        <f t="shared" si="14"/>
        <v>943</v>
      </c>
      <c r="F448" t="s">
        <v>40</v>
      </c>
      <c r="N448" t="s">
        <v>129</v>
      </c>
      <c r="O448" t="s">
        <v>61</v>
      </c>
      <c r="P448" t="s">
        <v>49</v>
      </c>
      <c r="Q448">
        <v>840</v>
      </c>
      <c r="R448">
        <f t="shared" si="15"/>
        <v>800</v>
      </c>
      <c r="S448" t="s">
        <v>45</v>
      </c>
    </row>
    <row r="449" spans="1:20" x14ac:dyDescent="0.3">
      <c r="A449" t="s">
        <v>129</v>
      </c>
      <c r="B449" t="s">
        <v>56</v>
      </c>
      <c r="C449" t="s">
        <v>49</v>
      </c>
      <c r="D449">
        <v>871</v>
      </c>
      <c r="E449">
        <f t="shared" si="14"/>
        <v>831</v>
      </c>
      <c r="F449" t="s">
        <v>40</v>
      </c>
      <c r="N449" t="s">
        <v>129</v>
      </c>
      <c r="O449" t="s">
        <v>61</v>
      </c>
      <c r="P449" t="s">
        <v>49</v>
      </c>
      <c r="Q449">
        <v>966</v>
      </c>
      <c r="R449">
        <f t="shared" si="15"/>
        <v>926</v>
      </c>
      <c r="S449" t="s">
        <v>40</v>
      </c>
    </row>
    <row r="450" spans="1:20" x14ac:dyDescent="0.3">
      <c r="A450" t="s">
        <v>129</v>
      </c>
      <c r="B450" t="s">
        <v>56</v>
      </c>
      <c r="C450" t="s">
        <v>49</v>
      </c>
      <c r="D450">
        <v>1798</v>
      </c>
      <c r="E450">
        <f t="shared" ref="E450:E513" si="16">D450-40</f>
        <v>1758</v>
      </c>
      <c r="F450" t="s">
        <v>40</v>
      </c>
      <c r="N450" t="s">
        <v>129</v>
      </c>
      <c r="O450" t="s">
        <v>61</v>
      </c>
      <c r="P450" t="s">
        <v>49</v>
      </c>
      <c r="Q450">
        <v>791</v>
      </c>
      <c r="R450">
        <f t="shared" ref="R450:R513" si="17">Q450-40</f>
        <v>751</v>
      </c>
      <c r="S450" t="s">
        <v>45</v>
      </c>
    </row>
    <row r="451" spans="1:20" x14ac:dyDescent="0.3">
      <c r="A451" t="s">
        <v>129</v>
      </c>
      <c r="B451" t="s">
        <v>56</v>
      </c>
      <c r="C451" t="s">
        <v>39</v>
      </c>
      <c r="D451">
        <v>983</v>
      </c>
      <c r="E451">
        <f t="shared" si="16"/>
        <v>943</v>
      </c>
      <c r="F451" t="s">
        <v>40</v>
      </c>
      <c r="G451">
        <f>MEDIAN(E442:E451)</f>
        <v>783</v>
      </c>
      <c r="N451" t="s">
        <v>129</v>
      </c>
      <c r="O451" t="s">
        <v>61</v>
      </c>
      <c r="P451" t="s">
        <v>49</v>
      </c>
      <c r="Q451">
        <v>961</v>
      </c>
      <c r="R451">
        <f t="shared" si="17"/>
        <v>921</v>
      </c>
      <c r="S451" t="s">
        <v>45</v>
      </c>
      <c r="T451">
        <f>MEDIAN(R442:R451)</f>
        <v>791.5</v>
      </c>
    </row>
    <row r="452" spans="1:20" x14ac:dyDescent="0.3">
      <c r="A452" t="s">
        <v>130</v>
      </c>
      <c r="B452" t="s">
        <v>56</v>
      </c>
      <c r="C452" t="s">
        <v>49</v>
      </c>
      <c r="D452">
        <v>758</v>
      </c>
      <c r="E452">
        <f t="shared" si="16"/>
        <v>718</v>
      </c>
      <c r="F452" t="s">
        <v>40</v>
      </c>
      <c r="N452" t="s">
        <v>130</v>
      </c>
      <c r="O452" t="s">
        <v>61</v>
      </c>
      <c r="P452" t="s">
        <v>49</v>
      </c>
      <c r="Q452">
        <v>2129</v>
      </c>
      <c r="R452">
        <f t="shared" si="17"/>
        <v>2089</v>
      </c>
      <c r="S452" t="s">
        <v>45</v>
      </c>
    </row>
    <row r="453" spans="1:20" x14ac:dyDescent="0.3">
      <c r="A453" t="s">
        <v>130</v>
      </c>
      <c r="B453" t="s">
        <v>56</v>
      </c>
      <c r="C453" t="s">
        <v>49</v>
      </c>
      <c r="D453">
        <v>759</v>
      </c>
      <c r="E453">
        <f t="shared" si="16"/>
        <v>719</v>
      </c>
      <c r="F453" t="s">
        <v>40</v>
      </c>
      <c r="N453" t="s">
        <v>130</v>
      </c>
      <c r="O453" t="s">
        <v>61</v>
      </c>
      <c r="P453" t="s">
        <v>49</v>
      </c>
      <c r="Q453">
        <v>806</v>
      </c>
      <c r="R453">
        <f t="shared" si="17"/>
        <v>766</v>
      </c>
      <c r="S453" t="s">
        <v>45</v>
      </c>
    </row>
    <row r="454" spans="1:20" x14ac:dyDescent="0.3">
      <c r="A454" t="s">
        <v>130</v>
      </c>
      <c r="B454" t="s">
        <v>56</v>
      </c>
      <c r="C454" t="s">
        <v>49</v>
      </c>
      <c r="D454">
        <v>1046</v>
      </c>
      <c r="E454">
        <f t="shared" si="16"/>
        <v>1006</v>
      </c>
      <c r="F454" t="s">
        <v>40</v>
      </c>
      <c r="N454" t="s">
        <v>130</v>
      </c>
      <c r="O454" t="s">
        <v>61</v>
      </c>
      <c r="P454" t="s">
        <v>49</v>
      </c>
      <c r="Q454">
        <v>775</v>
      </c>
      <c r="R454">
        <f t="shared" si="17"/>
        <v>735</v>
      </c>
      <c r="S454" t="s">
        <v>40</v>
      </c>
    </row>
    <row r="455" spans="1:20" x14ac:dyDescent="0.3">
      <c r="A455" t="s">
        <v>130</v>
      </c>
      <c r="B455" t="s">
        <v>56</v>
      </c>
      <c r="C455" t="s">
        <v>49</v>
      </c>
      <c r="D455">
        <v>519</v>
      </c>
      <c r="E455">
        <f t="shared" si="16"/>
        <v>479</v>
      </c>
      <c r="F455" t="s">
        <v>40</v>
      </c>
      <c r="N455" t="s">
        <v>130</v>
      </c>
      <c r="O455" t="s">
        <v>61</v>
      </c>
      <c r="P455" t="s">
        <v>49</v>
      </c>
      <c r="Q455">
        <v>855</v>
      </c>
      <c r="R455">
        <f t="shared" si="17"/>
        <v>815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679</v>
      </c>
      <c r="E456">
        <f t="shared" si="16"/>
        <v>639</v>
      </c>
      <c r="F456" t="s">
        <v>40</v>
      </c>
      <c r="N456" t="s">
        <v>130</v>
      </c>
      <c r="O456" t="s">
        <v>61</v>
      </c>
      <c r="P456" t="s">
        <v>49</v>
      </c>
      <c r="Q456">
        <v>887</v>
      </c>
      <c r="R456">
        <f t="shared" si="17"/>
        <v>847</v>
      </c>
      <c r="S456" t="s">
        <v>45</v>
      </c>
    </row>
    <row r="457" spans="1:20" x14ac:dyDescent="0.3">
      <c r="A457" t="s">
        <v>130</v>
      </c>
      <c r="B457" t="s">
        <v>56</v>
      </c>
      <c r="C457" t="s">
        <v>49</v>
      </c>
      <c r="D457">
        <v>799</v>
      </c>
      <c r="E457">
        <f t="shared" si="16"/>
        <v>759</v>
      </c>
      <c r="F457" t="s">
        <v>40</v>
      </c>
      <c r="N457" t="s">
        <v>130</v>
      </c>
      <c r="O457" t="s">
        <v>61</v>
      </c>
      <c r="P457" t="s">
        <v>49</v>
      </c>
      <c r="Q457">
        <v>1959</v>
      </c>
      <c r="R457">
        <f t="shared" si="17"/>
        <v>1919</v>
      </c>
      <c r="S457" t="s">
        <v>45</v>
      </c>
    </row>
    <row r="458" spans="1:20" x14ac:dyDescent="0.3">
      <c r="A458" t="s">
        <v>130</v>
      </c>
      <c r="B458" t="s">
        <v>56</v>
      </c>
      <c r="C458" t="s">
        <v>49</v>
      </c>
      <c r="D458">
        <v>734</v>
      </c>
      <c r="E458">
        <f t="shared" si="16"/>
        <v>694</v>
      </c>
      <c r="F458" t="s">
        <v>40</v>
      </c>
      <c r="N458" t="s">
        <v>130</v>
      </c>
      <c r="O458" t="s">
        <v>61</v>
      </c>
      <c r="P458" t="s">
        <v>49</v>
      </c>
      <c r="Q458">
        <v>616</v>
      </c>
      <c r="R458">
        <f t="shared" si="17"/>
        <v>576</v>
      </c>
      <c r="S458" t="s">
        <v>45</v>
      </c>
    </row>
    <row r="459" spans="1:20" x14ac:dyDescent="0.3">
      <c r="A459" t="s">
        <v>130</v>
      </c>
      <c r="B459" t="s">
        <v>56</v>
      </c>
      <c r="C459" t="s">
        <v>49</v>
      </c>
      <c r="D459">
        <v>599</v>
      </c>
      <c r="E459">
        <f t="shared" si="16"/>
        <v>559</v>
      </c>
      <c r="F459" t="s">
        <v>40</v>
      </c>
      <c r="N459" t="s">
        <v>130</v>
      </c>
      <c r="O459" t="s">
        <v>61</v>
      </c>
      <c r="P459" t="s">
        <v>49</v>
      </c>
      <c r="Q459">
        <v>774</v>
      </c>
      <c r="R459">
        <f t="shared" si="17"/>
        <v>734</v>
      </c>
      <c r="S459" t="s">
        <v>45</v>
      </c>
    </row>
    <row r="460" spans="1:20" x14ac:dyDescent="0.3">
      <c r="A460" t="s">
        <v>130</v>
      </c>
      <c r="B460" t="s">
        <v>56</v>
      </c>
      <c r="C460" t="s">
        <v>49</v>
      </c>
      <c r="D460">
        <v>904</v>
      </c>
      <c r="E460">
        <f t="shared" si="16"/>
        <v>864</v>
      </c>
      <c r="F460" t="s">
        <v>40</v>
      </c>
      <c r="N460" t="s">
        <v>130</v>
      </c>
      <c r="O460" t="s">
        <v>61</v>
      </c>
      <c r="P460" t="s">
        <v>39</v>
      </c>
      <c r="Q460">
        <v>871</v>
      </c>
      <c r="R460">
        <f t="shared" si="17"/>
        <v>831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711</v>
      </c>
      <c r="E461">
        <f t="shared" si="16"/>
        <v>671</v>
      </c>
      <c r="F461" t="s">
        <v>40</v>
      </c>
      <c r="G461">
        <f>MEDIAN(E452:E461)</f>
        <v>706</v>
      </c>
      <c r="N461" t="s">
        <v>130</v>
      </c>
      <c r="O461" t="s">
        <v>61</v>
      </c>
      <c r="P461" t="s">
        <v>49</v>
      </c>
      <c r="Q461">
        <v>695</v>
      </c>
      <c r="R461">
        <f t="shared" si="17"/>
        <v>655</v>
      </c>
      <c r="S461" t="s">
        <v>40</v>
      </c>
      <c r="T461">
        <f>MEDIAN(R452:R461)</f>
        <v>790.5</v>
      </c>
    </row>
    <row r="462" spans="1:20" x14ac:dyDescent="0.3">
      <c r="A462" t="s">
        <v>131</v>
      </c>
      <c r="B462" t="s">
        <v>56</v>
      </c>
      <c r="C462" t="s">
        <v>49</v>
      </c>
      <c r="D462">
        <v>709</v>
      </c>
      <c r="E462">
        <f t="shared" si="16"/>
        <v>669</v>
      </c>
      <c r="F462" t="s">
        <v>40</v>
      </c>
      <c r="N462" t="s">
        <v>131</v>
      </c>
      <c r="O462" t="s">
        <v>61</v>
      </c>
      <c r="P462" t="s">
        <v>49</v>
      </c>
      <c r="Q462">
        <v>834</v>
      </c>
      <c r="R462">
        <f t="shared" si="17"/>
        <v>794</v>
      </c>
      <c r="S462" t="s">
        <v>45</v>
      </c>
    </row>
    <row r="463" spans="1:20" x14ac:dyDescent="0.3">
      <c r="A463" t="s">
        <v>131</v>
      </c>
      <c r="B463" t="s">
        <v>56</v>
      </c>
      <c r="C463" t="s">
        <v>49</v>
      </c>
      <c r="D463">
        <v>695</v>
      </c>
      <c r="E463">
        <f t="shared" si="16"/>
        <v>655</v>
      </c>
      <c r="F463" t="s">
        <v>40</v>
      </c>
      <c r="N463" t="s">
        <v>131</v>
      </c>
      <c r="O463" t="s">
        <v>61</v>
      </c>
      <c r="P463" t="s">
        <v>49</v>
      </c>
      <c r="Q463">
        <v>806</v>
      </c>
      <c r="R463">
        <f t="shared" si="17"/>
        <v>766</v>
      </c>
      <c r="S463" t="s">
        <v>45</v>
      </c>
    </row>
    <row r="464" spans="1:20" x14ac:dyDescent="0.3">
      <c r="A464" t="s">
        <v>131</v>
      </c>
      <c r="B464" t="s">
        <v>56</v>
      </c>
      <c r="C464" t="s">
        <v>49</v>
      </c>
      <c r="D464">
        <v>903</v>
      </c>
      <c r="E464">
        <f t="shared" si="16"/>
        <v>863</v>
      </c>
      <c r="F464" t="s">
        <v>40</v>
      </c>
      <c r="N464" t="s">
        <v>131</v>
      </c>
      <c r="O464" t="s">
        <v>61</v>
      </c>
      <c r="P464" t="s">
        <v>49</v>
      </c>
      <c r="Q464">
        <v>1272</v>
      </c>
      <c r="R464">
        <f t="shared" si="17"/>
        <v>1232</v>
      </c>
      <c r="S464" t="s">
        <v>40</v>
      </c>
    </row>
    <row r="465" spans="1:20" x14ac:dyDescent="0.3">
      <c r="A465" t="s">
        <v>131</v>
      </c>
      <c r="B465" t="s">
        <v>56</v>
      </c>
      <c r="C465" t="s">
        <v>49</v>
      </c>
      <c r="D465">
        <v>887</v>
      </c>
      <c r="E465">
        <f t="shared" si="16"/>
        <v>847</v>
      </c>
      <c r="F465" t="s">
        <v>40</v>
      </c>
      <c r="N465" t="s">
        <v>131</v>
      </c>
      <c r="O465" t="s">
        <v>61</v>
      </c>
      <c r="P465" t="s">
        <v>49</v>
      </c>
      <c r="Q465">
        <v>901</v>
      </c>
      <c r="R465">
        <f t="shared" si="17"/>
        <v>861</v>
      </c>
      <c r="S465" t="s">
        <v>40</v>
      </c>
    </row>
    <row r="466" spans="1:20" x14ac:dyDescent="0.3">
      <c r="A466" t="s">
        <v>131</v>
      </c>
      <c r="B466" t="s">
        <v>56</v>
      </c>
      <c r="C466" t="s">
        <v>49</v>
      </c>
      <c r="D466">
        <v>774</v>
      </c>
      <c r="E466">
        <f t="shared" si="16"/>
        <v>734</v>
      </c>
      <c r="F466" t="s">
        <v>40</v>
      </c>
      <c r="N466" t="s">
        <v>131</v>
      </c>
      <c r="O466" t="s">
        <v>61</v>
      </c>
      <c r="P466" t="s">
        <v>49</v>
      </c>
      <c r="Q466">
        <v>775</v>
      </c>
      <c r="R466">
        <f t="shared" si="17"/>
        <v>735</v>
      </c>
      <c r="S466" t="s">
        <v>45</v>
      </c>
    </row>
    <row r="467" spans="1:20" x14ac:dyDescent="0.3">
      <c r="A467" t="s">
        <v>131</v>
      </c>
      <c r="B467" t="s">
        <v>56</v>
      </c>
      <c r="C467" t="s">
        <v>49</v>
      </c>
      <c r="D467">
        <v>728</v>
      </c>
      <c r="E467">
        <f t="shared" si="16"/>
        <v>688</v>
      </c>
      <c r="F467" t="s">
        <v>40</v>
      </c>
      <c r="N467" t="s">
        <v>131</v>
      </c>
      <c r="O467" t="s">
        <v>61</v>
      </c>
      <c r="P467" t="s">
        <v>49</v>
      </c>
      <c r="Q467">
        <v>551</v>
      </c>
      <c r="R467">
        <f t="shared" si="17"/>
        <v>511</v>
      </c>
      <c r="S467" t="s">
        <v>40</v>
      </c>
    </row>
    <row r="468" spans="1:20" x14ac:dyDescent="0.3">
      <c r="A468" t="s">
        <v>131</v>
      </c>
      <c r="B468" t="s">
        <v>56</v>
      </c>
      <c r="C468" t="s">
        <v>49</v>
      </c>
      <c r="D468">
        <v>712</v>
      </c>
      <c r="E468">
        <f t="shared" si="16"/>
        <v>672</v>
      </c>
      <c r="F468" t="s">
        <v>40</v>
      </c>
      <c r="N468" t="s">
        <v>131</v>
      </c>
      <c r="O468" t="s">
        <v>61</v>
      </c>
      <c r="P468" t="s">
        <v>49</v>
      </c>
      <c r="Q468">
        <v>1378</v>
      </c>
      <c r="R468">
        <f t="shared" si="17"/>
        <v>1338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686</v>
      </c>
      <c r="E469">
        <f t="shared" si="16"/>
        <v>646</v>
      </c>
      <c r="F469" t="s">
        <v>40</v>
      </c>
      <c r="N469" t="s">
        <v>131</v>
      </c>
      <c r="O469" t="s">
        <v>61</v>
      </c>
      <c r="P469" t="s">
        <v>49</v>
      </c>
      <c r="Q469">
        <v>1062</v>
      </c>
      <c r="R469">
        <f t="shared" si="17"/>
        <v>1022</v>
      </c>
      <c r="S469" t="s">
        <v>40</v>
      </c>
    </row>
    <row r="470" spans="1:20" x14ac:dyDescent="0.3">
      <c r="A470" t="s">
        <v>131</v>
      </c>
      <c r="B470" t="s">
        <v>56</v>
      </c>
      <c r="C470" t="s">
        <v>49</v>
      </c>
      <c r="D470">
        <v>679</v>
      </c>
      <c r="E470">
        <f t="shared" si="16"/>
        <v>639</v>
      </c>
      <c r="F470" t="s">
        <v>40</v>
      </c>
      <c r="N470" t="s">
        <v>131</v>
      </c>
      <c r="O470" t="s">
        <v>61</v>
      </c>
      <c r="P470" t="s">
        <v>49</v>
      </c>
      <c r="Q470">
        <v>1111</v>
      </c>
      <c r="R470">
        <f t="shared" si="17"/>
        <v>1071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824</v>
      </c>
      <c r="E471">
        <f t="shared" si="16"/>
        <v>784</v>
      </c>
      <c r="F471" t="s">
        <v>40</v>
      </c>
      <c r="G471">
        <f>MEDIAN(E462:E471)</f>
        <v>680</v>
      </c>
      <c r="N471" t="s">
        <v>131</v>
      </c>
      <c r="O471" t="s">
        <v>61</v>
      </c>
      <c r="P471" t="s">
        <v>49</v>
      </c>
      <c r="Q471">
        <v>6261</v>
      </c>
      <c r="R471">
        <f t="shared" si="17"/>
        <v>6221</v>
      </c>
      <c r="S471" t="s">
        <v>45</v>
      </c>
      <c r="T471">
        <f>MEDIAN(R462:R471)</f>
        <v>941.5</v>
      </c>
    </row>
    <row r="472" spans="1:20" x14ac:dyDescent="0.3">
      <c r="A472" t="s">
        <v>132</v>
      </c>
      <c r="B472" t="s">
        <v>56</v>
      </c>
      <c r="C472" t="s">
        <v>49</v>
      </c>
      <c r="D472">
        <v>902</v>
      </c>
      <c r="E472">
        <f t="shared" si="16"/>
        <v>862</v>
      </c>
      <c r="F472" t="s">
        <v>40</v>
      </c>
      <c r="N472" t="s">
        <v>132</v>
      </c>
      <c r="O472" t="s">
        <v>61</v>
      </c>
      <c r="P472" t="s">
        <v>49</v>
      </c>
      <c r="Q472">
        <v>1575</v>
      </c>
      <c r="R472">
        <f t="shared" si="17"/>
        <v>1535</v>
      </c>
      <c r="S472" t="s">
        <v>45</v>
      </c>
    </row>
    <row r="473" spans="1:20" x14ac:dyDescent="0.3">
      <c r="A473" t="s">
        <v>132</v>
      </c>
      <c r="B473" t="s">
        <v>56</v>
      </c>
      <c r="C473" t="s">
        <v>49</v>
      </c>
      <c r="D473">
        <v>774</v>
      </c>
      <c r="E473">
        <f t="shared" si="16"/>
        <v>734</v>
      </c>
      <c r="F473" t="s">
        <v>40</v>
      </c>
      <c r="N473" t="s">
        <v>132</v>
      </c>
      <c r="O473" t="s">
        <v>61</v>
      </c>
      <c r="P473" t="s">
        <v>49</v>
      </c>
      <c r="Q473">
        <v>1155</v>
      </c>
      <c r="R473">
        <f t="shared" si="17"/>
        <v>1115</v>
      </c>
      <c r="S473" t="s">
        <v>40</v>
      </c>
    </row>
    <row r="474" spans="1:20" x14ac:dyDescent="0.3">
      <c r="A474" t="s">
        <v>132</v>
      </c>
      <c r="B474" t="s">
        <v>56</v>
      </c>
      <c r="C474" t="s">
        <v>49</v>
      </c>
      <c r="D474">
        <v>662</v>
      </c>
      <c r="E474">
        <f t="shared" si="16"/>
        <v>622</v>
      </c>
      <c r="F474" t="s">
        <v>40</v>
      </c>
      <c r="N474" t="s">
        <v>132</v>
      </c>
      <c r="O474" t="s">
        <v>61</v>
      </c>
      <c r="P474" t="s">
        <v>49</v>
      </c>
      <c r="Q474">
        <v>855</v>
      </c>
      <c r="R474">
        <f t="shared" si="17"/>
        <v>815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806</v>
      </c>
      <c r="E475">
        <f t="shared" si="16"/>
        <v>766</v>
      </c>
      <c r="F475" t="s">
        <v>40</v>
      </c>
      <c r="N475" t="s">
        <v>132</v>
      </c>
      <c r="O475" t="s">
        <v>61</v>
      </c>
      <c r="P475" t="s">
        <v>49</v>
      </c>
      <c r="Q475">
        <v>807</v>
      </c>
      <c r="R475">
        <f t="shared" si="17"/>
        <v>767</v>
      </c>
      <c r="S475" t="s">
        <v>45</v>
      </c>
    </row>
    <row r="476" spans="1:20" x14ac:dyDescent="0.3">
      <c r="A476" t="s">
        <v>132</v>
      </c>
      <c r="B476" t="s">
        <v>56</v>
      </c>
      <c r="C476" t="s">
        <v>49</v>
      </c>
      <c r="D476">
        <v>743</v>
      </c>
      <c r="E476">
        <f t="shared" si="16"/>
        <v>703</v>
      </c>
      <c r="F476" t="s">
        <v>40</v>
      </c>
      <c r="N476" t="s">
        <v>132</v>
      </c>
      <c r="O476" t="s">
        <v>61</v>
      </c>
      <c r="P476" t="s">
        <v>49</v>
      </c>
      <c r="Q476">
        <v>1191</v>
      </c>
      <c r="R476">
        <f t="shared" si="17"/>
        <v>1151</v>
      </c>
      <c r="S476" t="s">
        <v>45</v>
      </c>
    </row>
    <row r="477" spans="1:20" x14ac:dyDescent="0.3">
      <c r="A477" t="s">
        <v>132</v>
      </c>
      <c r="B477" t="s">
        <v>56</v>
      </c>
      <c r="C477" t="s">
        <v>49</v>
      </c>
      <c r="D477">
        <v>662</v>
      </c>
      <c r="E477">
        <f t="shared" si="16"/>
        <v>622</v>
      </c>
      <c r="F477" t="s">
        <v>40</v>
      </c>
      <c r="N477" t="s">
        <v>132</v>
      </c>
      <c r="O477" t="s">
        <v>61</v>
      </c>
      <c r="P477" t="s">
        <v>49</v>
      </c>
      <c r="Q477">
        <v>871</v>
      </c>
      <c r="R477">
        <f t="shared" si="17"/>
        <v>831</v>
      </c>
      <c r="S477" t="s">
        <v>45</v>
      </c>
    </row>
    <row r="478" spans="1:20" x14ac:dyDescent="0.3">
      <c r="A478" t="s">
        <v>132</v>
      </c>
      <c r="B478" t="s">
        <v>56</v>
      </c>
      <c r="C478" t="s">
        <v>49</v>
      </c>
      <c r="D478">
        <v>662</v>
      </c>
      <c r="E478">
        <f t="shared" si="16"/>
        <v>622</v>
      </c>
      <c r="F478" t="s">
        <v>40</v>
      </c>
      <c r="N478" t="s">
        <v>132</v>
      </c>
      <c r="O478" t="s">
        <v>61</v>
      </c>
      <c r="P478" t="s">
        <v>49</v>
      </c>
      <c r="Q478">
        <v>999</v>
      </c>
      <c r="R478">
        <f t="shared" si="17"/>
        <v>959</v>
      </c>
      <c r="S478" t="s">
        <v>45</v>
      </c>
    </row>
    <row r="479" spans="1:20" x14ac:dyDescent="0.3">
      <c r="A479" t="s">
        <v>132</v>
      </c>
      <c r="B479" t="s">
        <v>56</v>
      </c>
      <c r="C479" t="s">
        <v>49</v>
      </c>
      <c r="D479">
        <v>743</v>
      </c>
      <c r="E479">
        <f t="shared" si="16"/>
        <v>703</v>
      </c>
      <c r="F479" t="s">
        <v>40</v>
      </c>
      <c r="N479" t="s">
        <v>132</v>
      </c>
      <c r="O479" t="s">
        <v>61</v>
      </c>
      <c r="P479" t="s">
        <v>49</v>
      </c>
      <c r="Q479">
        <v>727</v>
      </c>
      <c r="R479">
        <f t="shared" si="17"/>
        <v>687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679</v>
      </c>
      <c r="E480">
        <f t="shared" si="16"/>
        <v>639</v>
      </c>
      <c r="F480" t="s">
        <v>40</v>
      </c>
      <c r="N480" t="s">
        <v>132</v>
      </c>
      <c r="O480" t="s">
        <v>61</v>
      </c>
      <c r="P480" t="s">
        <v>49</v>
      </c>
      <c r="Q480">
        <v>791</v>
      </c>
      <c r="R480">
        <f t="shared" si="17"/>
        <v>751</v>
      </c>
      <c r="S480" t="s">
        <v>40</v>
      </c>
    </row>
    <row r="481" spans="1:20" x14ac:dyDescent="0.3">
      <c r="A481" t="s">
        <v>132</v>
      </c>
      <c r="B481" t="s">
        <v>56</v>
      </c>
      <c r="C481" t="s">
        <v>49</v>
      </c>
      <c r="D481">
        <v>791</v>
      </c>
      <c r="E481">
        <f t="shared" si="16"/>
        <v>751</v>
      </c>
      <c r="F481" t="s">
        <v>40</v>
      </c>
      <c r="G481">
        <f>MEDIAN(E472:E481)</f>
        <v>703</v>
      </c>
      <c r="N481" t="s">
        <v>132</v>
      </c>
      <c r="O481" t="s">
        <v>61</v>
      </c>
      <c r="P481" t="s">
        <v>49</v>
      </c>
      <c r="Q481">
        <v>790</v>
      </c>
      <c r="R481">
        <f t="shared" si="17"/>
        <v>750</v>
      </c>
      <c r="S481" t="s">
        <v>45</v>
      </c>
      <c r="T481">
        <f>MEDIAN(R472:R481)</f>
        <v>823</v>
      </c>
    </row>
    <row r="482" spans="1:20" x14ac:dyDescent="0.3">
      <c r="A482" t="s">
        <v>101</v>
      </c>
      <c r="B482" t="s">
        <v>56</v>
      </c>
      <c r="C482" t="s">
        <v>39</v>
      </c>
      <c r="D482">
        <v>520</v>
      </c>
      <c r="E482">
        <f t="shared" si="16"/>
        <v>480</v>
      </c>
      <c r="F482" t="s">
        <v>40</v>
      </c>
      <c r="N482" t="s">
        <v>101</v>
      </c>
      <c r="O482" t="s">
        <v>61</v>
      </c>
      <c r="P482" t="s">
        <v>39</v>
      </c>
      <c r="Q482">
        <v>930</v>
      </c>
      <c r="R482">
        <f t="shared" si="17"/>
        <v>890</v>
      </c>
      <c r="S482" t="s">
        <v>40</v>
      </c>
    </row>
    <row r="483" spans="1:20" x14ac:dyDescent="0.3">
      <c r="A483" t="s">
        <v>101</v>
      </c>
      <c r="B483" t="s">
        <v>56</v>
      </c>
      <c r="C483" t="s">
        <v>39</v>
      </c>
      <c r="D483">
        <v>759</v>
      </c>
      <c r="E483">
        <f t="shared" si="16"/>
        <v>719</v>
      </c>
      <c r="F483" t="s">
        <v>40</v>
      </c>
      <c r="N483" t="s">
        <v>101</v>
      </c>
      <c r="O483" t="s">
        <v>61</v>
      </c>
      <c r="P483" t="s">
        <v>39</v>
      </c>
      <c r="Q483">
        <v>790</v>
      </c>
      <c r="R483">
        <f t="shared" si="17"/>
        <v>750</v>
      </c>
      <c r="S483" t="s">
        <v>40</v>
      </c>
    </row>
    <row r="484" spans="1:20" x14ac:dyDescent="0.3">
      <c r="A484" t="s">
        <v>101</v>
      </c>
      <c r="B484" t="s">
        <v>56</v>
      </c>
      <c r="C484" t="s">
        <v>39</v>
      </c>
      <c r="D484">
        <v>711</v>
      </c>
      <c r="E484">
        <f t="shared" si="16"/>
        <v>671</v>
      </c>
      <c r="F484" t="s">
        <v>40</v>
      </c>
      <c r="N484" t="s">
        <v>101</v>
      </c>
      <c r="O484" t="s">
        <v>61</v>
      </c>
      <c r="P484" t="s">
        <v>39</v>
      </c>
      <c r="Q484">
        <v>743</v>
      </c>
      <c r="R484">
        <f t="shared" si="17"/>
        <v>703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630</v>
      </c>
      <c r="E485">
        <f t="shared" si="16"/>
        <v>590</v>
      </c>
      <c r="F485" t="s">
        <v>40</v>
      </c>
      <c r="N485" t="s">
        <v>101</v>
      </c>
      <c r="O485" t="s">
        <v>61</v>
      </c>
      <c r="P485" t="s">
        <v>39</v>
      </c>
      <c r="Q485">
        <v>823</v>
      </c>
      <c r="R485">
        <f t="shared" si="17"/>
        <v>783</v>
      </c>
      <c r="S485" t="s">
        <v>40</v>
      </c>
    </row>
    <row r="486" spans="1:20" x14ac:dyDescent="0.3">
      <c r="A486" t="s">
        <v>101</v>
      </c>
      <c r="B486" t="s">
        <v>56</v>
      </c>
      <c r="C486" t="s">
        <v>39</v>
      </c>
      <c r="D486">
        <v>712</v>
      </c>
      <c r="E486">
        <f t="shared" si="16"/>
        <v>672</v>
      </c>
      <c r="F486" t="s">
        <v>40</v>
      </c>
      <c r="N486" t="s">
        <v>101</v>
      </c>
      <c r="O486" t="s">
        <v>61</v>
      </c>
      <c r="P486" t="s">
        <v>39</v>
      </c>
      <c r="Q486">
        <v>689</v>
      </c>
      <c r="R486">
        <f t="shared" si="17"/>
        <v>649</v>
      </c>
      <c r="S486" t="s">
        <v>40</v>
      </c>
    </row>
    <row r="487" spans="1:20" x14ac:dyDescent="0.3">
      <c r="A487" t="s">
        <v>101</v>
      </c>
      <c r="B487" t="s">
        <v>56</v>
      </c>
      <c r="C487" t="s">
        <v>39</v>
      </c>
      <c r="D487">
        <v>741</v>
      </c>
      <c r="E487">
        <f t="shared" si="16"/>
        <v>701</v>
      </c>
      <c r="F487" t="s">
        <v>40</v>
      </c>
      <c r="N487" t="s">
        <v>101</v>
      </c>
      <c r="O487" t="s">
        <v>61</v>
      </c>
      <c r="P487" t="s">
        <v>39</v>
      </c>
      <c r="Q487">
        <v>983</v>
      </c>
      <c r="R487">
        <f t="shared" si="17"/>
        <v>943</v>
      </c>
      <c r="S487" t="s">
        <v>40</v>
      </c>
    </row>
    <row r="488" spans="1:20" x14ac:dyDescent="0.3">
      <c r="A488" t="s">
        <v>101</v>
      </c>
      <c r="B488" t="s">
        <v>56</v>
      </c>
      <c r="C488" t="s">
        <v>39</v>
      </c>
      <c r="D488">
        <v>983</v>
      </c>
      <c r="E488">
        <f t="shared" si="16"/>
        <v>943</v>
      </c>
      <c r="F488" t="s">
        <v>40</v>
      </c>
      <c r="N488" t="s">
        <v>101</v>
      </c>
      <c r="O488" t="s">
        <v>61</v>
      </c>
      <c r="P488" t="s">
        <v>39</v>
      </c>
      <c r="Q488">
        <v>791</v>
      </c>
      <c r="R488">
        <f t="shared" si="17"/>
        <v>751</v>
      </c>
      <c r="S488" t="s">
        <v>45</v>
      </c>
    </row>
    <row r="489" spans="1:20" x14ac:dyDescent="0.3">
      <c r="A489" t="s">
        <v>101</v>
      </c>
      <c r="B489" t="s">
        <v>56</v>
      </c>
      <c r="C489" t="s">
        <v>39</v>
      </c>
      <c r="D489">
        <v>647</v>
      </c>
      <c r="E489">
        <f t="shared" si="16"/>
        <v>607</v>
      </c>
      <c r="F489" t="s">
        <v>40</v>
      </c>
      <c r="N489" t="s">
        <v>101</v>
      </c>
      <c r="O489" t="s">
        <v>61</v>
      </c>
      <c r="P489" t="s">
        <v>39</v>
      </c>
      <c r="Q489">
        <v>1330</v>
      </c>
      <c r="R489">
        <f t="shared" si="17"/>
        <v>1290</v>
      </c>
      <c r="S489" t="s">
        <v>40</v>
      </c>
    </row>
    <row r="490" spans="1:20" x14ac:dyDescent="0.3">
      <c r="A490" t="s">
        <v>101</v>
      </c>
      <c r="B490" t="s">
        <v>56</v>
      </c>
      <c r="C490" t="s">
        <v>39</v>
      </c>
      <c r="D490">
        <v>743</v>
      </c>
      <c r="E490">
        <f t="shared" si="16"/>
        <v>703</v>
      </c>
      <c r="F490" t="s">
        <v>40</v>
      </c>
      <c r="N490" t="s">
        <v>101</v>
      </c>
      <c r="O490" t="s">
        <v>61</v>
      </c>
      <c r="P490" t="s">
        <v>39</v>
      </c>
      <c r="Q490">
        <v>1542</v>
      </c>
      <c r="R490">
        <f t="shared" si="17"/>
        <v>1502</v>
      </c>
      <c r="S490" t="s">
        <v>45</v>
      </c>
    </row>
    <row r="491" spans="1:20" x14ac:dyDescent="0.3">
      <c r="A491" t="s">
        <v>101</v>
      </c>
      <c r="B491" t="s">
        <v>56</v>
      </c>
      <c r="C491" t="s">
        <v>39</v>
      </c>
      <c r="D491">
        <v>618</v>
      </c>
      <c r="E491">
        <f t="shared" si="16"/>
        <v>578</v>
      </c>
      <c r="F491" t="s">
        <v>40</v>
      </c>
      <c r="G491">
        <f>MEDIAN(E482:E491)</f>
        <v>671.5</v>
      </c>
      <c r="N491" t="s">
        <v>101</v>
      </c>
      <c r="O491" t="s">
        <v>61</v>
      </c>
      <c r="P491" t="s">
        <v>39</v>
      </c>
      <c r="Q491">
        <v>897</v>
      </c>
      <c r="R491">
        <f t="shared" si="17"/>
        <v>857</v>
      </c>
      <c r="S491" t="s">
        <v>40</v>
      </c>
      <c r="T491">
        <f>MEDIAN(R482:R491)</f>
        <v>820</v>
      </c>
    </row>
    <row r="492" spans="1:20" x14ac:dyDescent="0.3">
      <c r="A492" t="s">
        <v>102</v>
      </c>
      <c r="B492" t="s">
        <v>56</v>
      </c>
      <c r="C492" t="s">
        <v>39</v>
      </c>
      <c r="D492">
        <v>886</v>
      </c>
      <c r="E492">
        <f t="shared" si="16"/>
        <v>846</v>
      </c>
      <c r="F492" t="s">
        <v>40</v>
      </c>
      <c r="N492" t="s">
        <v>102</v>
      </c>
      <c r="O492" t="s">
        <v>61</v>
      </c>
      <c r="P492" t="s">
        <v>39</v>
      </c>
      <c r="Q492">
        <v>785</v>
      </c>
      <c r="R492">
        <f t="shared" si="17"/>
        <v>745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775</v>
      </c>
      <c r="E493">
        <f t="shared" si="16"/>
        <v>735</v>
      </c>
      <c r="F493" t="s">
        <v>40</v>
      </c>
      <c r="N493" t="s">
        <v>102</v>
      </c>
      <c r="O493" t="s">
        <v>61</v>
      </c>
      <c r="P493" t="s">
        <v>39</v>
      </c>
      <c r="Q493">
        <v>1047</v>
      </c>
      <c r="R493">
        <f t="shared" si="17"/>
        <v>1007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758</v>
      </c>
      <c r="E494">
        <f t="shared" si="16"/>
        <v>718</v>
      </c>
      <c r="F494" t="s">
        <v>40</v>
      </c>
      <c r="N494" t="s">
        <v>102</v>
      </c>
      <c r="O494" t="s">
        <v>61</v>
      </c>
      <c r="P494" t="s">
        <v>39</v>
      </c>
      <c r="Q494">
        <v>758</v>
      </c>
      <c r="R494">
        <f t="shared" si="17"/>
        <v>718</v>
      </c>
      <c r="S494" t="s">
        <v>40</v>
      </c>
    </row>
    <row r="495" spans="1:20" x14ac:dyDescent="0.3">
      <c r="A495" t="s">
        <v>102</v>
      </c>
      <c r="B495" t="s">
        <v>56</v>
      </c>
      <c r="C495" t="s">
        <v>39</v>
      </c>
      <c r="D495">
        <v>838</v>
      </c>
      <c r="E495">
        <f t="shared" si="16"/>
        <v>798</v>
      </c>
      <c r="F495" t="s">
        <v>40</v>
      </c>
      <c r="N495" t="s">
        <v>102</v>
      </c>
      <c r="O495" t="s">
        <v>61</v>
      </c>
      <c r="P495" t="s">
        <v>39</v>
      </c>
      <c r="Q495">
        <v>807</v>
      </c>
      <c r="R495">
        <f t="shared" si="17"/>
        <v>767</v>
      </c>
      <c r="S495" t="s">
        <v>45</v>
      </c>
    </row>
    <row r="496" spans="1:20" x14ac:dyDescent="0.3">
      <c r="A496" t="s">
        <v>102</v>
      </c>
      <c r="B496" t="s">
        <v>56</v>
      </c>
      <c r="C496" t="s">
        <v>39</v>
      </c>
      <c r="D496">
        <v>807</v>
      </c>
      <c r="E496">
        <f t="shared" si="16"/>
        <v>767</v>
      </c>
      <c r="F496" t="s">
        <v>40</v>
      </c>
      <c r="N496" t="s">
        <v>102</v>
      </c>
      <c r="O496" t="s">
        <v>61</v>
      </c>
      <c r="P496" t="s">
        <v>39</v>
      </c>
      <c r="Q496">
        <v>822</v>
      </c>
      <c r="R496">
        <f t="shared" si="17"/>
        <v>782</v>
      </c>
      <c r="S496" t="s">
        <v>40</v>
      </c>
    </row>
    <row r="497" spans="1:20" x14ac:dyDescent="0.3">
      <c r="A497" t="s">
        <v>102</v>
      </c>
      <c r="B497" t="s">
        <v>56</v>
      </c>
      <c r="C497" t="s">
        <v>39</v>
      </c>
      <c r="D497">
        <v>807</v>
      </c>
      <c r="E497">
        <f t="shared" si="16"/>
        <v>767</v>
      </c>
      <c r="F497" t="s">
        <v>40</v>
      </c>
      <c r="N497" t="s">
        <v>102</v>
      </c>
      <c r="O497" t="s">
        <v>61</v>
      </c>
      <c r="P497" t="s">
        <v>39</v>
      </c>
      <c r="Q497">
        <v>1063</v>
      </c>
      <c r="R497">
        <f t="shared" si="17"/>
        <v>1023</v>
      </c>
      <c r="S497" t="s">
        <v>40</v>
      </c>
    </row>
    <row r="498" spans="1:20" x14ac:dyDescent="0.3">
      <c r="A498" t="s">
        <v>102</v>
      </c>
      <c r="B498" t="s">
        <v>56</v>
      </c>
      <c r="C498" t="s">
        <v>39</v>
      </c>
      <c r="D498">
        <v>694</v>
      </c>
      <c r="E498">
        <f t="shared" si="16"/>
        <v>654</v>
      </c>
      <c r="F498" t="s">
        <v>40</v>
      </c>
      <c r="N498" t="s">
        <v>102</v>
      </c>
      <c r="O498" t="s">
        <v>61</v>
      </c>
      <c r="P498" t="s">
        <v>39</v>
      </c>
      <c r="Q498">
        <v>974</v>
      </c>
      <c r="R498">
        <f t="shared" si="17"/>
        <v>934</v>
      </c>
      <c r="S498" t="s">
        <v>45</v>
      </c>
    </row>
    <row r="499" spans="1:20" x14ac:dyDescent="0.3">
      <c r="A499" t="s">
        <v>102</v>
      </c>
      <c r="B499" t="s">
        <v>56</v>
      </c>
      <c r="C499" t="s">
        <v>39</v>
      </c>
      <c r="D499">
        <v>2119</v>
      </c>
      <c r="E499">
        <f t="shared" si="16"/>
        <v>2079</v>
      </c>
      <c r="F499" t="s">
        <v>40</v>
      </c>
      <c r="N499" t="s">
        <v>102</v>
      </c>
      <c r="O499" t="s">
        <v>61</v>
      </c>
      <c r="P499" t="s">
        <v>39</v>
      </c>
      <c r="Q499">
        <v>776</v>
      </c>
      <c r="R499">
        <f t="shared" si="17"/>
        <v>736</v>
      </c>
      <c r="S499" t="s">
        <v>40</v>
      </c>
    </row>
    <row r="500" spans="1:20" x14ac:dyDescent="0.3">
      <c r="A500" t="s">
        <v>102</v>
      </c>
      <c r="B500" t="s">
        <v>56</v>
      </c>
      <c r="C500" t="s">
        <v>39</v>
      </c>
      <c r="D500">
        <v>679</v>
      </c>
      <c r="E500">
        <f t="shared" si="16"/>
        <v>639</v>
      </c>
      <c r="F500" t="s">
        <v>40</v>
      </c>
      <c r="N500" t="s">
        <v>102</v>
      </c>
      <c r="O500" t="s">
        <v>61</v>
      </c>
      <c r="P500" t="s">
        <v>39</v>
      </c>
      <c r="Q500">
        <v>711</v>
      </c>
      <c r="R500">
        <f t="shared" si="17"/>
        <v>671</v>
      </c>
      <c r="S500" t="s">
        <v>45</v>
      </c>
    </row>
    <row r="501" spans="1:20" x14ac:dyDescent="0.3">
      <c r="A501" t="s">
        <v>102</v>
      </c>
      <c r="B501" t="s">
        <v>56</v>
      </c>
      <c r="C501" t="s">
        <v>39</v>
      </c>
      <c r="D501">
        <v>631</v>
      </c>
      <c r="E501">
        <f t="shared" si="16"/>
        <v>591</v>
      </c>
      <c r="F501" t="s">
        <v>40</v>
      </c>
      <c r="G501">
        <f>MEDIAN(E492:E501)</f>
        <v>751</v>
      </c>
      <c r="N501" t="s">
        <v>102</v>
      </c>
      <c r="O501" t="s">
        <v>61</v>
      </c>
      <c r="P501" t="s">
        <v>39</v>
      </c>
      <c r="Q501">
        <v>759</v>
      </c>
      <c r="R501">
        <f t="shared" si="17"/>
        <v>719</v>
      </c>
      <c r="S501" t="s">
        <v>45</v>
      </c>
      <c r="T501">
        <f>MEDIAN(R492:R501)</f>
        <v>756</v>
      </c>
    </row>
    <row r="502" spans="1:20" x14ac:dyDescent="0.3">
      <c r="A502" t="s">
        <v>103</v>
      </c>
      <c r="B502" t="s">
        <v>56</v>
      </c>
      <c r="C502" t="s">
        <v>39</v>
      </c>
      <c r="D502">
        <v>983</v>
      </c>
      <c r="E502">
        <f t="shared" si="16"/>
        <v>943</v>
      </c>
      <c r="F502" t="s">
        <v>40</v>
      </c>
      <c r="N502" t="s">
        <v>103</v>
      </c>
      <c r="O502" t="s">
        <v>61</v>
      </c>
      <c r="P502" t="s">
        <v>39</v>
      </c>
      <c r="Q502">
        <v>997</v>
      </c>
      <c r="R502">
        <f t="shared" si="17"/>
        <v>957</v>
      </c>
      <c r="S502" t="s">
        <v>40</v>
      </c>
    </row>
    <row r="503" spans="1:20" x14ac:dyDescent="0.3">
      <c r="A503" t="s">
        <v>103</v>
      </c>
      <c r="B503" t="s">
        <v>56</v>
      </c>
      <c r="C503" t="s">
        <v>39</v>
      </c>
      <c r="D503">
        <v>743</v>
      </c>
      <c r="E503">
        <f t="shared" si="16"/>
        <v>703</v>
      </c>
      <c r="F503" t="s">
        <v>40</v>
      </c>
      <c r="N503" t="s">
        <v>103</v>
      </c>
      <c r="O503" t="s">
        <v>61</v>
      </c>
      <c r="P503" t="s">
        <v>39</v>
      </c>
      <c r="Q503">
        <v>1158</v>
      </c>
      <c r="R503">
        <f t="shared" si="17"/>
        <v>1118</v>
      </c>
      <c r="S503" t="s">
        <v>40</v>
      </c>
    </row>
    <row r="504" spans="1:20" x14ac:dyDescent="0.3">
      <c r="A504" t="s">
        <v>103</v>
      </c>
      <c r="B504" t="s">
        <v>56</v>
      </c>
      <c r="C504" t="s">
        <v>39</v>
      </c>
      <c r="D504">
        <v>696</v>
      </c>
      <c r="E504">
        <f t="shared" si="16"/>
        <v>656</v>
      </c>
      <c r="F504" t="s">
        <v>40</v>
      </c>
      <c r="N504" t="s">
        <v>103</v>
      </c>
      <c r="O504" t="s">
        <v>61</v>
      </c>
      <c r="P504" t="s">
        <v>39</v>
      </c>
      <c r="Q504">
        <v>715</v>
      </c>
      <c r="R504">
        <f t="shared" si="17"/>
        <v>675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693</v>
      </c>
      <c r="E505">
        <f t="shared" si="16"/>
        <v>653</v>
      </c>
      <c r="F505" t="s">
        <v>40</v>
      </c>
      <c r="N505" t="s">
        <v>103</v>
      </c>
      <c r="O505" t="s">
        <v>61</v>
      </c>
      <c r="P505" t="s">
        <v>39</v>
      </c>
      <c r="Q505">
        <v>807</v>
      </c>
      <c r="R505">
        <f t="shared" si="17"/>
        <v>767</v>
      </c>
      <c r="S505" t="s">
        <v>45</v>
      </c>
    </row>
    <row r="506" spans="1:20" x14ac:dyDescent="0.3">
      <c r="A506" t="s">
        <v>103</v>
      </c>
      <c r="B506" t="s">
        <v>56</v>
      </c>
      <c r="C506" t="s">
        <v>39</v>
      </c>
      <c r="D506">
        <v>822</v>
      </c>
      <c r="E506">
        <f t="shared" si="16"/>
        <v>782</v>
      </c>
      <c r="F506" t="s">
        <v>40</v>
      </c>
      <c r="N506" t="s">
        <v>103</v>
      </c>
      <c r="O506" t="s">
        <v>61</v>
      </c>
      <c r="P506" t="s">
        <v>39</v>
      </c>
      <c r="Q506">
        <v>848</v>
      </c>
      <c r="R506">
        <f t="shared" si="17"/>
        <v>808</v>
      </c>
      <c r="S506" t="s">
        <v>45</v>
      </c>
    </row>
    <row r="507" spans="1:20" x14ac:dyDescent="0.3">
      <c r="A507" t="s">
        <v>103</v>
      </c>
      <c r="B507" t="s">
        <v>56</v>
      </c>
      <c r="C507" t="s">
        <v>39</v>
      </c>
      <c r="D507">
        <v>663</v>
      </c>
      <c r="E507">
        <f t="shared" si="16"/>
        <v>623</v>
      </c>
      <c r="F507" t="s">
        <v>40</v>
      </c>
      <c r="N507" t="s">
        <v>103</v>
      </c>
      <c r="O507" t="s">
        <v>61</v>
      </c>
      <c r="P507" t="s">
        <v>39</v>
      </c>
      <c r="Q507">
        <v>904</v>
      </c>
      <c r="R507">
        <f t="shared" si="17"/>
        <v>864</v>
      </c>
      <c r="S507" t="s">
        <v>40</v>
      </c>
    </row>
    <row r="508" spans="1:20" x14ac:dyDescent="0.3">
      <c r="A508" t="s">
        <v>103</v>
      </c>
      <c r="B508" t="s">
        <v>56</v>
      </c>
      <c r="C508" t="s">
        <v>39</v>
      </c>
      <c r="D508">
        <v>822</v>
      </c>
      <c r="E508">
        <f t="shared" si="16"/>
        <v>782</v>
      </c>
      <c r="F508" t="s">
        <v>40</v>
      </c>
      <c r="N508" t="s">
        <v>103</v>
      </c>
      <c r="O508" t="s">
        <v>61</v>
      </c>
      <c r="P508" t="s">
        <v>39</v>
      </c>
      <c r="Q508">
        <v>710</v>
      </c>
      <c r="R508">
        <f t="shared" si="17"/>
        <v>670</v>
      </c>
      <c r="S508" t="s">
        <v>40</v>
      </c>
    </row>
    <row r="509" spans="1:20" x14ac:dyDescent="0.3">
      <c r="A509" t="s">
        <v>103</v>
      </c>
      <c r="B509" t="s">
        <v>56</v>
      </c>
      <c r="C509" t="s">
        <v>39</v>
      </c>
      <c r="D509">
        <v>743</v>
      </c>
      <c r="E509">
        <f t="shared" si="16"/>
        <v>703</v>
      </c>
      <c r="F509" t="s">
        <v>40</v>
      </c>
      <c r="N509" t="s">
        <v>103</v>
      </c>
      <c r="O509" t="s">
        <v>61</v>
      </c>
      <c r="P509" t="s">
        <v>39</v>
      </c>
      <c r="Q509">
        <v>1734</v>
      </c>
      <c r="R509">
        <f t="shared" si="17"/>
        <v>1694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567</v>
      </c>
      <c r="E510">
        <f t="shared" si="16"/>
        <v>527</v>
      </c>
      <c r="F510" t="s">
        <v>40</v>
      </c>
      <c r="N510" t="s">
        <v>103</v>
      </c>
      <c r="O510" t="s">
        <v>61</v>
      </c>
      <c r="P510" t="s">
        <v>39</v>
      </c>
      <c r="Q510">
        <v>1014</v>
      </c>
      <c r="R510">
        <f t="shared" si="17"/>
        <v>974</v>
      </c>
      <c r="S510" t="s">
        <v>45</v>
      </c>
    </row>
    <row r="511" spans="1:20" x14ac:dyDescent="0.3">
      <c r="A511" t="s">
        <v>103</v>
      </c>
      <c r="B511" t="s">
        <v>56</v>
      </c>
      <c r="C511" t="s">
        <v>39</v>
      </c>
      <c r="D511">
        <v>663</v>
      </c>
      <c r="E511">
        <f t="shared" si="16"/>
        <v>623</v>
      </c>
      <c r="F511" t="s">
        <v>40</v>
      </c>
      <c r="G511">
        <f>MEDIAN(E502:E511)</f>
        <v>679.5</v>
      </c>
      <c r="N511" t="s">
        <v>103</v>
      </c>
      <c r="O511" t="s">
        <v>61</v>
      </c>
      <c r="P511" t="s">
        <v>39</v>
      </c>
      <c r="Q511">
        <v>807</v>
      </c>
      <c r="R511">
        <f t="shared" si="17"/>
        <v>767</v>
      </c>
      <c r="S511" t="s">
        <v>45</v>
      </c>
      <c r="T511">
        <f>MEDIAN(R502:R511)</f>
        <v>836</v>
      </c>
    </row>
    <row r="512" spans="1:20" x14ac:dyDescent="0.3">
      <c r="A512" t="s">
        <v>104</v>
      </c>
      <c r="B512" t="s">
        <v>56</v>
      </c>
      <c r="C512" t="s">
        <v>49</v>
      </c>
      <c r="D512">
        <v>807</v>
      </c>
      <c r="E512">
        <f t="shared" si="16"/>
        <v>767</v>
      </c>
      <c r="F512" t="s">
        <v>40</v>
      </c>
      <c r="N512" t="s">
        <v>104</v>
      </c>
      <c r="O512" t="s">
        <v>61</v>
      </c>
      <c r="P512" t="s">
        <v>39</v>
      </c>
      <c r="Q512">
        <v>1042</v>
      </c>
      <c r="R512">
        <f t="shared" si="17"/>
        <v>1002</v>
      </c>
      <c r="S512" t="s">
        <v>45</v>
      </c>
    </row>
    <row r="513" spans="1:20" x14ac:dyDescent="0.3">
      <c r="A513" t="s">
        <v>104</v>
      </c>
      <c r="B513" t="s">
        <v>56</v>
      </c>
      <c r="C513" t="s">
        <v>39</v>
      </c>
      <c r="D513">
        <v>710</v>
      </c>
      <c r="E513">
        <f t="shared" si="16"/>
        <v>670</v>
      </c>
      <c r="F513" t="s">
        <v>40</v>
      </c>
      <c r="N513" t="s">
        <v>104</v>
      </c>
      <c r="O513" t="s">
        <v>61</v>
      </c>
      <c r="P513" t="s">
        <v>49</v>
      </c>
      <c r="Q513">
        <v>1382</v>
      </c>
      <c r="R513">
        <f t="shared" si="17"/>
        <v>1342</v>
      </c>
      <c r="S513" t="s">
        <v>40</v>
      </c>
    </row>
    <row r="514" spans="1:20" x14ac:dyDescent="0.3">
      <c r="A514" t="s">
        <v>104</v>
      </c>
      <c r="B514" t="s">
        <v>56</v>
      </c>
      <c r="C514" t="s">
        <v>39</v>
      </c>
      <c r="D514">
        <v>758</v>
      </c>
      <c r="E514">
        <f t="shared" ref="E514:E577" si="18">D514-40</f>
        <v>718</v>
      </c>
      <c r="F514" t="s">
        <v>40</v>
      </c>
      <c r="N514" t="s">
        <v>104</v>
      </c>
      <c r="O514" t="s">
        <v>61</v>
      </c>
      <c r="P514" t="s">
        <v>39</v>
      </c>
      <c r="Q514">
        <v>823</v>
      </c>
      <c r="R514">
        <f t="shared" ref="R514:R577" si="19">Q514-40</f>
        <v>783</v>
      </c>
      <c r="S514" t="s">
        <v>40</v>
      </c>
    </row>
    <row r="515" spans="1:20" x14ac:dyDescent="0.3">
      <c r="A515" t="s">
        <v>104</v>
      </c>
      <c r="B515" t="s">
        <v>56</v>
      </c>
      <c r="C515" t="s">
        <v>49</v>
      </c>
      <c r="D515">
        <v>677</v>
      </c>
      <c r="E515">
        <f t="shared" si="18"/>
        <v>637</v>
      </c>
      <c r="F515" t="s">
        <v>40</v>
      </c>
      <c r="N515" t="s">
        <v>104</v>
      </c>
      <c r="O515" t="s">
        <v>61</v>
      </c>
      <c r="P515" t="s">
        <v>39</v>
      </c>
      <c r="Q515">
        <v>886</v>
      </c>
      <c r="R515">
        <f t="shared" si="19"/>
        <v>846</v>
      </c>
      <c r="S515" t="s">
        <v>40</v>
      </c>
    </row>
    <row r="516" spans="1:20" x14ac:dyDescent="0.3">
      <c r="A516" t="s">
        <v>104</v>
      </c>
      <c r="B516" t="s">
        <v>56</v>
      </c>
      <c r="C516" t="s">
        <v>39</v>
      </c>
      <c r="D516">
        <v>967</v>
      </c>
      <c r="E516">
        <f t="shared" si="18"/>
        <v>927</v>
      </c>
      <c r="F516" t="s">
        <v>40</v>
      </c>
      <c r="N516" t="s">
        <v>104</v>
      </c>
      <c r="O516" t="s">
        <v>61</v>
      </c>
      <c r="P516" t="s">
        <v>49</v>
      </c>
      <c r="Q516">
        <v>613</v>
      </c>
      <c r="R516">
        <f t="shared" si="19"/>
        <v>573</v>
      </c>
      <c r="S516" t="s">
        <v>45</v>
      </c>
    </row>
    <row r="517" spans="1:20" x14ac:dyDescent="0.3">
      <c r="A517" t="s">
        <v>104</v>
      </c>
      <c r="B517" t="s">
        <v>56</v>
      </c>
      <c r="C517" t="s">
        <v>49</v>
      </c>
      <c r="D517">
        <v>742</v>
      </c>
      <c r="E517">
        <f t="shared" si="18"/>
        <v>702</v>
      </c>
      <c r="F517" t="s">
        <v>40</v>
      </c>
      <c r="N517" t="s">
        <v>104</v>
      </c>
      <c r="O517" t="s">
        <v>61</v>
      </c>
      <c r="P517" t="s">
        <v>39</v>
      </c>
      <c r="Q517">
        <v>790</v>
      </c>
      <c r="R517">
        <f t="shared" si="19"/>
        <v>750</v>
      </c>
      <c r="S517" t="s">
        <v>45</v>
      </c>
    </row>
    <row r="518" spans="1:20" x14ac:dyDescent="0.3">
      <c r="A518" t="s">
        <v>104</v>
      </c>
      <c r="B518" t="s">
        <v>56</v>
      </c>
      <c r="C518" t="s">
        <v>39</v>
      </c>
      <c r="D518">
        <v>615</v>
      </c>
      <c r="E518">
        <f t="shared" si="18"/>
        <v>575</v>
      </c>
      <c r="F518" t="s">
        <v>40</v>
      </c>
      <c r="N518" t="s">
        <v>104</v>
      </c>
      <c r="O518" t="s">
        <v>61</v>
      </c>
      <c r="P518" t="s">
        <v>39</v>
      </c>
      <c r="Q518">
        <v>711</v>
      </c>
      <c r="R518">
        <f t="shared" si="19"/>
        <v>671</v>
      </c>
      <c r="S518" t="s">
        <v>40</v>
      </c>
    </row>
    <row r="519" spans="1:20" x14ac:dyDescent="0.3">
      <c r="A519" t="s">
        <v>104</v>
      </c>
      <c r="B519" t="s">
        <v>56</v>
      </c>
      <c r="C519" t="s">
        <v>39</v>
      </c>
      <c r="D519">
        <v>695</v>
      </c>
      <c r="E519">
        <f t="shared" si="18"/>
        <v>655</v>
      </c>
      <c r="F519" t="s">
        <v>40</v>
      </c>
      <c r="N519" t="s">
        <v>104</v>
      </c>
      <c r="O519" t="s">
        <v>61</v>
      </c>
      <c r="P519" t="s">
        <v>39</v>
      </c>
      <c r="Q519">
        <v>743</v>
      </c>
      <c r="R519">
        <f t="shared" si="19"/>
        <v>703</v>
      </c>
      <c r="S519" t="s">
        <v>45</v>
      </c>
    </row>
    <row r="520" spans="1:20" x14ac:dyDescent="0.3">
      <c r="A520" t="s">
        <v>104</v>
      </c>
      <c r="B520" t="s">
        <v>56</v>
      </c>
      <c r="C520" t="s">
        <v>39</v>
      </c>
      <c r="D520">
        <v>742</v>
      </c>
      <c r="E520">
        <f t="shared" si="18"/>
        <v>702</v>
      </c>
      <c r="F520" t="s">
        <v>40</v>
      </c>
      <c r="N520" t="s">
        <v>104</v>
      </c>
      <c r="O520" t="s">
        <v>61</v>
      </c>
      <c r="P520" t="s">
        <v>39</v>
      </c>
      <c r="Q520">
        <v>710</v>
      </c>
      <c r="R520">
        <f t="shared" si="19"/>
        <v>670</v>
      </c>
      <c r="S520" t="s">
        <v>45</v>
      </c>
    </row>
    <row r="521" spans="1:20" x14ac:dyDescent="0.3">
      <c r="A521" t="s">
        <v>104</v>
      </c>
      <c r="B521" t="s">
        <v>56</v>
      </c>
      <c r="C521" t="s">
        <v>49</v>
      </c>
      <c r="D521">
        <v>1047</v>
      </c>
      <c r="E521">
        <f t="shared" si="18"/>
        <v>1007</v>
      </c>
      <c r="F521" t="s">
        <v>40</v>
      </c>
      <c r="G521">
        <f>MEDIAN(E512:E521)</f>
        <v>702</v>
      </c>
      <c r="N521" t="s">
        <v>104</v>
      </c>
      <c r="O521" t="s">
        <v>61</v>
      </c>
      <c r="P521" t="s">
        <v>49</v>
      </c>
      <c r="Q521">
        <v>727</v>
      </c>
      <c r="R521">
        <f t="shared" si="19"/>
        <v>687</v>
      </c>
      <c r="S521" t="s">
        <v>45</v>
      </c>
      <c r="T521">
        <f>MEDIAN(R512:R521)</f>
        <v>726.5</v>
      </c>
    </row>
    <row r="522" spans="1:20" x14ac:dyDescent="0.3">
      <c r="A522" t="s">
        <v>105</v>
      </c>
      <c r="B522" t="s">
        <v>56</v>
      </c>
      <c r="C522" t="s">
        <v>49</v>
      </c>
      <c r="D522">
        <v>807</v>
      </c>
      <c r="E522">
        <f t="shared" si="18"/>
        <v>767</v>
      </c>
      <c r="F522" t="s">
        <v>40</v>
      </c>
      <c r="N522" t="s">
        <v>105</v>
      </c>
      <c r="O522" t="s">
        <v>61</v>
      </c>
      <c r="P522" t="s">
        <v>39</v>
      </c>
      <c r="Q522">
        <v>1669</v>
      </c>
      <c r="R522">
        <f t="shared" si="19"/>
        <v>1629</v>
      </c>
      <c r="S522" t="s">
        <v>45</v>
      </c>
    </row>
    <row r="523" spans="1:20" x14ac:dyDescent="0.3">
      <c r="A523" t="s">
        <v>105</v>
      </c>
      <c r="B523" t="s">
        <v>56</v>
      </c>
      <c r="C523" t="s">
        <v>39</v>
      </c>
      <c r="D523">
        <v>1366</v>
      </c>
      <c r="E523">
        <f t="shared" si="18"/>
        <v>1326</v>
      </c>
      <c r="F523" t="s">
        <v>40</v>
      </c>
      <c r="N523" t="s">
        <v>105</v>
      </c>
      <c r="O523" t="s">
        <v>61</v>
      </c>
      <c r="P523" t="s">
        <v>49</v>
      </c>
      <c r="Q523">
        <v>999</v>
      </c>
      <c r="R523">
        <f t="shared" si="19"/>
        <v>959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913</v>
      </c>
      <c r="E524">
        <f t="shared" si="18"/>
        <v>873</v>
      </c>
      <c r="F524" t="s">
        <v>40</v>
      </c>
      <c r="N524" t="s">
        <v>105</v>
      </c>
      <c r="O524" t="s">
        <v>61</v>
      </c>
      <c r="P524" t="s">
        <v>49</v>
      </c>
      <c r="Q524">
        <v>966</v>
      </c>
      <c r="R524">
        <f t="shared" si="19"/>
        <v>926</v>
      </c>
      <c r="S524" t="s">
        <v>40</v>
      </c>
    </row>
    <row r="525" spans="1:20" x14ac:dyDescent="0.3">
      <c r="A525" t="s">
        <v>105</v>
      </c>
      <c r="B525" t="s">
        <v>56</v>
      </c>
      <c r="C525" t="s">
        <v>49</v>
      </c>
      <c r="D525">
        <v>678</v>
      </c>
      <c r="E525">
        <f t="shared" si="18"/>
        <v>638</v>
      </c>
      <c r="F525" t="s">
        <v>40</v>
      </c>
      <c r="N525" t="s">
        <v>105</v>
      </c>
      <c r="O525" t="s">
        <v>61</v>
      </c>
      <c r="P525" t="s">
        <v>39</v>
      </c>
      <c r="Q525">
        <v>854</v>
      </c>
      <c r="R525">
        <f t="shared" si="19"/>
        <v>814</v>
      </c>
      <c r="S525" t="s">
        <v>45</v>
      </c>
    </row>
    <row r="526" spans="1:20" x14ac:dyDescent="0.3">
      <c r="A526" t="s">
        <v>105</v>
      </c>
      <c r="B526" t="s">
        <v>56</v>
      </c>
      <c r="C526" t="s">
        <v>49</v>
      </c>
      <c r="D526">
        <v>743</v>
      </c>
      <c r="E526">
        <f t="shared" si="18"/>
        <v>703</v>
      </c>
      <c r="F526" t="s">
        <v>40</v>
      </c>
      <c r="N526" t="s">
        <v>105</v>
      </c>
      <c r="O526" t="s">
        <v>61</v>
      </c>
      <c r="P526" t="s">
        <v>49</v>
      </c>
      <c r="Q526">
        <v>693</v>
      </c>
      <c r="R526">
        <f t="shared" si="19"/>
        <v>653</v>
      </c>
      <c r="S526" t="s">
        <v>40</v>
      </c>
    </row>
    <row r="527" spans="1:20" x14ac:dyDescent="0.3">
      <c r="A527" t="s">
        <v>105</v>
      </c>
      <c r="B527" t="s">
        <v>56</v>
      </c>
      <c r="C527" t="s">
        <v>49</v>
      </c>
      <c r="D527">
        <v>711</v>
      </c>
      <c r="E527">
        <f t="shared" si="18"/>
        <v>671</v>
      </c>
      <c r="F527" t="s">
        <v>40</v>
      </c>
      <c r="N527" t="s">
        <v>105</v>
      </c>
      <c r="O527" t="s">
        <v>61</v>
      </c>
      <c r="P527" t="s">
        <v>49</v>
      </c>
      <c r="Q527">
        <v>726</v>
      </c>
      <c r="R527">
        <f t="shared" si="19"/>
        <v>686</v>
      </c>
      <c r="S527" t="s">
        <v>40</v>
      </c>
    </row>
    <row r="528" spans="1:20" x14ac:dyDescent="0.3">
      <c r="A528" t="s">
        <v>105</v>
      </c>
      <c r="B528" t="s">
        <v>56</v>
      </c>
      <c r="C528" t="s">
        <v>49</v>
      </c>
      <c r="D528">
        <v>855</v>
      </c>
      <c r="E528">
        <f t="shared" si="18"/>
        <v>815</v>
      </c>
      <c r="F528" t="s">
        <v>40</v>
      </c>
      <c r="N528" t="s">
        <v>105</v>
      </c>
      <c r="O528" t="s">
        <v>61</v>
      </c>
      <c r="P528" t="s">
        <v>49</v>
      </c>
      <c r="Q528">
        <v>695</v>
      </c>
      <c r="R528">
        <f t="shared" si="19"/>
        <v>655</v>
      </c>
      <c r="S528" t="s">
        <v>40</v>
      </c>
    </row>
    <row r="529" spans="1:20" x14ac:dyDescent="0.3">
      <c r="A529" t="s">
        <v>105</v>
      </c>
      <c r="B529" t="s">
        <v>56</v>
      </c>
      <c r="C529" t="s">
        <v>49</v>
      </c>
      <c r="D529">
        <v>726</v>
      </c>
      <c r="E529">
        <f t="shared" si="18"/>
        <v>686</v>
      </c>
      <c r="F529" t="s">
        <v>40</v>
      </c>
      <c r="N529" t="s">
        <v>105</v>
      </c>
      <c r="O529" t="s">
        <v>61</v>
      </c>
      <c r="P529" t="s">
        <v>39</v>
      </c>
      <c r="Q529">
        <v>1014</v>
      </c>
      <c r="R529">
        <f t="shared" si="19"/>
        <v>974</v>
      </c>
      <c r="S529" t="s">
        <v>45</v>
      </c>
    </row>
    <row r="530" spans="1:20" x14ac:dyDescent="0.3">
      <c r="A530" t="s">
        <v>105</v>
      </c>
      <c r="B530" t="s">
        <v>56</v>
      </c>
      <c r="C530" t="s">
        <v>49</v>
      </c>
      <c r="D530">
        <v>583</v>
      </c>
      <c r="E530">
        <f t="shared" si="18"/>
        <v>543</v>
      </c>
      <c r="F530" t="s">
        <v>40</v>
      </c>
      <c r="N530" t="s">
        <v>105</v>
      </c>
      <c r="O530" t="s">
        <v>61</v>
      </c>
      <c r="P530" t="s">
        <v>49</v>
      </c>
      <c r="Q530">
        <v>824</v>
      </c>
      <c r="R530">
        <f t="shared" si="19"/>
        <v>784</v>
      </c>
      <c r="S530" t="s">
        <v>40</v>
      </c>
    </row>
    <row r="531" spans="1:20" x14ac:dyDescent="0.3">
      <c r="A531" t="s">
        <v>105</v>
      </c>
      <c r="B531" t="s">
        <v>56</v>
      </c>
      <c r="C531" t="s">
        <v>49</v>
      </c>
      <c r="D531">
        <v>1031</v>
      </c>
      <c r="E531">
        <f t="shared" si="18"/>
        <v>991</v>
      </c>
      <c r="F531" t="s">
        <v>40</v>
      </c>
      <c r="G531">
        <f>MEDIAN(E522:E531)</f>
        <v>735</v>
      </c>
      <c r="N531" t="s">
        <v>105</v>
      </c>
      <c r="O531" t="s">
        <v>61</v>
      </c>
      <c r="P531" t="s">
        <v>39</v>
      </c>
      <c r="Q531">
        <v>2135</v>
      </c>
      <c r="R531">
        <f t="shared" si="19"/>
        <v>2095</v>
      </c>
      <c r="S531" t="s">
        <v>40</v>
      </c>
      <c r="T531">
        <f>MEDIAN(R522:R531)</f>
        <v>870</v>
      </c>
    </row>
    <row r="532" spans="1:20" x14ac:dyDescent="0.3">
      <c r="A532" t="s">
        <v>106</v>
      </c>
      <c r="B532" t="s">
        <v>56</v>
      </c>
      <c r="C532" t="s">
        <v>49</v>
      </c>
      <c r="D532">
        <v>1463</v>
      </c>
      <c r="E532">
        <f t="shared" si="18"/>
        <v>1423</v>
      </c>
      <c r="F532" t="s">
        <v>40</v>
      </c>
      <c r="N532" t="s">
        <v>106</v>
      </c>
      <c r="O532" t="s">
        <v>61</v>
      </c>
      <c r="P532" t="s">
        <v>49</v>
      </c>
      <c r="Q532">
        <v>899</v>
      </c>
      <c r="R532">
        <f t="shared" si="19"/>
        <v>859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743</v>
      </c>
      <c r="E533">
        <f t="shared" si="18"/>
        <v>703</v>
      </c>
      <c r="F533" t="s">
        <v>40</v>
      </c>
      <c r="N533" t="s">
        <v>106</v>
      </c>
      <c r="O533" t="s">
        <v>61</v>
      </c>
      <c r="P533" t="s">
        <v>39</v>
      </c>
      <c r="Q533">
        <v>967</v>
      </c>
      <c r="R533">
        <f t="shared" si="19"/>
        <v>927</v>
      </c>
      <c r="S533" t="s">
        <v>45</v>
      </c>
    </row>
    <row r="534" spans="1:20" x14ac:dyDescent="0.3">
      <c r="A534" t="s">
        <v>106</v>
      </c>
      <c r="B534" t="s">
        <v>56</v>
      </c>
      <c r="C534" t="s">
        <v>49</v>
      </c>
      <c r="D534">
        <v>663</v>
      </c>
      <c r="E534">
        <f t="shared" si="18"/>
        <v>623</v>
      </c>
      <c r="F534" t="s">
        <v>40</v>
      </c>
      <c r="N534" t="s">
        <v>106</v>
      </c>
      <c r="O534" t="s">
        <v>61</v>
      </c>
      <c r="P534" t="s">
        <v>49</v>
      </c>
      <c r="Q534">
        <v>935</v>
      </c>
      <c r="R534">
        <f t="shared" si="19"/>
        <v>895</v>
      </c>
      <c r="S534" t="s">
        <v>45</v>
      </c>
    </row>
    <row r="535" spans="1:20" x14ac:dyDescent="0.3">
      <c r="A535" t="s">
        <v>106</v>
      </c>
      <c r="B535" t="s">
        <v>56</v>
      </c>
      <c r="C535" t="s">
        <v>49</v>
      </c>
      <c r="D535">
        <v>753</v>
      </c>
      <c r="E535">
        <f t="shared" si="18"/>
        <v>713</v>
      </c>
      <c r="F535" t="s">
        <v>40</v>
      </c>
      <c r="N535" t="s">
        <v>106</v>
      </c>
      <c r="O535" t="s">
        <v>61</v>
      </c>
      <c r="P535" t="s">
        <v>39</v>
      </c>
      <c r="Q535">
        <v>775</v>
      </c>
      <c r="R535">
        <f t="shared" si="19"/>
        <v>735</v>
      </c>
      <c r="S535" t="s">
        <v>40</v>
      </c>
    </row>
    <row r="536" spans="1:20" x14ac:dyDescent="0.3">
      <c r="A536" t="s">
        <v>106</v>
      </c>
      <c r="B536" t="s">
        <v>56</v>
      </c>
      <c r="C536" t="s">
        <v>39</v>
      </c>
      <c r="D536">
        <v>903</v>
      </c>
      <c r="E536">
        <f t="shared" si="18"/>
        <v>863</v>
      </c>
      <c r="F536" t="s">
        <v>40</v>
      </c>
      <c r="N536" t="s">
        <v>106</v>
      </c>
      <c r="O536" t="s">
        <v>61</v>
      </c>
      <c r="P536" t="s">
        <v>49</v>
      </c>
      <c r="Q536">
        <v>822</v>
      </c>
      <c r="R536">
        <f t="shared" si="19"/>
        <v>782</v>
      </c>
      <c r="S536" t="s">
        <v>40</v>
      </c>
    </row>
    <row r="537" spans="1:20" x14ac:dyDescent="0.3">
      <c r="A537" t="s">
        <v>106</v>
      </c>
      <c r="B537" t="s">
        <v>56</v>
      </c>
      <c r="C537" t="s">
        <v>49</v>
      </c>
      <c r="D537">
        <v>710</v>
      </c>
      <c r="E537">
        <f t="shared" si="18"/>
        <v>670</v>
      </c>
      <c r="F537" t="s">
        <v>40</v>
      </c>
      <c r="N537" t="s">
        <v>106</v>
      </c>
      <c r="O537" t="s">
        <v>61</v>
      </c>
      <c r="P537" t="s">
        <v>39</v>
      </c>
      <c r="Q537">
        <v>951</v>
      </c>
      <c r="R537">
        <f t="shared" si="19"/>
        <v>911</v>
      </c>
      <c r="S537" t="s">
        <v>45</v>
      </c>
    </row>
    <row r="538" spans="1:20" x14ac:dyDescent="0.3">
      <c r="A538" t="s">
        <v>106</v>
      </c>
      <c r="B538" t="s">
        <v>56</v>
      </c>
      <c r="C538" t="s">
        <v>39</v>
      </c>
      <c r="D538">
        <v>2167</v>
      </c>
      <c r="E538">
        <f t="shared" si="18"/>
        <v>2127</v>
      </c>
      <c r="F538" t="s">
        <v>40</v>
      </c>
      <c r="N538" t="s">
        <v>106</v>
      </c>
      <c r="O538" t="s">
        <v>61</v>
      </c>
      <c r="P538" t="s">
        <v>39</v>
      </c>
      <c r="Q538">
        <v>951</v>
      </c>
      <c r="R538">
        <f t="shared" si="19"/>
        <v>911</v>
      </c>
      <c r="S538" t="s">
        <v>40</v>
      </c>
    </row>
    <row r="539" spans="1:20" x14ac:dyDescent="0.3">
      <c r="A539" t="s">
        <v>106</v>
      </c>
      <c r="B539" t="s">
        <v>56</v>
      </c>
      <c r="C539" t="s">
        <v>49</v>
      </c>
      <c r="D539">
        <v>695</v>
      </c>
      <c r="E539">
        <f t="shared" si="18"/>
        <v>655</v>
      </c>
      <c r="F539" t="s">
        <v>40</v>
      </c>
      <c r="N539" t="s">
        <v>106</v>
      </c>
      <c r="O539" t="s">
        <v>61</v>
      </c>
      <c r="P539" t="s">
        <v>49</v>
      </c>
      <c r="Q539">
        <v>919</v>
      </c>
      <c r="R539">
        <f t="shared" si="19"/>
        <v>879</v>
      </c>
      <c r="S539" t="s">
        <v>40</v>
      </c>
    </row>
    <row r="540" spans="1:20" x14ac:dyDescent="0.3">
      <c r="A540" t="s">
        <v>106</v>
      </c>
      <c r="B540" t="s">
        <v>56</v>
      </c>
      <c r="C540" t="s">
        <v>39</v>
      </c>
      <c r="D540">
        <v>886</v>
      </c>
      <c r="E540">
        <f t="shared" si="18"/>
        <v>846</v>
      </c>
      <c r="F540" t="s">
        <v>40</v>
      </c>
      <c r="N540" t="s">
        <v>106</v>
      </c>
      <c r="O540" t="s">
        <v>61</v>
      </c>
      <c r="P540" t="s">
        <v>39</v>
      </c>
      <c r="Q540">
        <v>6775</v>
      </c>
      <c r="R540">
        <f t="shared" si="19"/>
        <v>6735</v>
      </c>
      <c r="S540" t="s">
        <v>45</v>
      </c>
    </row>
    <row r="541" spans="1:20" x14ac:dyDescent="0.3">
      <c r="A541" t="s">
        <v>106</v>
      </c>
      <c r="B541" t="s">
        <v>56</v>
      </c>
      <c r="C541" t="s">
        <v>39</v>
      </c>
      <c r="D541">
        <v>824</v>
      </c>
      <c r="E541">
        <f t="shared" si="18"/>
        <v>784</v>
      </c>
      <c r="F541" t="s">
        <v>40</v>
      </c>
      <c r="G541">
        <f>MEDIAN(E532:E541)</f>
        <v>748.5</v>
      </c>
      <c r="N541" t="s">
        <v>106</v>
      </c>
      <c r="O541" t="s">
        <v>61</v>
      </c>
      <c r="P541" t="s">
        <v>39</v>
      </c>
      <c r="Q541">
        <v>694</v>
      </c>
      <c r="R541">
        <f t="shared" si="19"/>
        <v>654</v>
      </c>
      <c r="S541" t="s">
        <v>40</v>
      </c>
      <c r="T541">
        <f>MEDIAN(R532:R541)</f>
        <v>887</v>
      </c>
    </row>
    <row r="542" spans="1:20" x14ac:dyDescent="0.3">
      <c r="A542" t="s">
        <v>107</v>
      </c>
      <c r="B542" t="s">
        <v>56</v>
      </c>
      <c r="C542" t="s">
        <v>39</v>
      </c>
      <c r="D542">
        <v>1767</v>
      </c>
      <c r="E542">
        <f t="shared" si="18"/>
        <v>1727</v>
      </c>
      <c r="F542" t="s">
        <v>40</v>
      </c>
      <c r="N542" t="s">
        <v>107</v>
      </c>
      <c r="O542" t="s">
        <v>61</v>
      </c>
      <c r="P542" t="s">
        <v>49</v>
      </c>
      <c r="Q542">
        <v>1320</v>
      </c>
      <c r="R542">
        <f t="shared" si="19"/>
        <v>1280</v>
      </c>
      <c r="S542" t="s">
        <v>45</v>
      </c>
    </row>
    <row r="543" spans="1:20" x14ac:dyDescent="0.3">
      <c r="A543" t="s">
        <v>107</v>
      </c>
      <c r="B543" t="s">
        <v>56</v>
      </c>
      <c r="C543" t="s">
        <v>49</v>
      </c>
      <c r="D543">
        <v>824</v>
      </c>
      <c r="E543">
        <f t="shared" si="18"/>
        <v>784</v>
      </c>
      <c r="F543" t="s">
        <v>40</v>
      </c>
      <c r="N543" t="s">
        <v>107</v>
      </c>
      <c r="O543" t="s">
        <v>61</v>
      </c>
      <c r="P543" t="s">
        <v>49</v>
      </c>
      <c r="Q543">
        <v>1136</v>
      </c>
      <c r="R543">
        <f t="shared" si="19"/>
        <v>1096</v>
      </c>
      <c r="S543" t="s">
        <v>40</v>
      </c>
    </row>
    <row r="544" spans="1:20" x14ac:dyDescent="0.3">
      <c r="A544" t="s">
        <v>107</v>
      </c>
      <c r="B544" t="s">
        <v>56</v>
      </c>
      <c r="C544" t="s">
        <v>39</v>
      </c>
      <c r="D544">
        <v>1560</v>
      </c>
      <c r="E544">
        <f t="shared" si="18"/>
        <v>1520</v>
      </c>
      <c r="F544" t="s">
        <v>40</v>
      </c>
      <c r="N544" t="s">
        <v>107</v>
      </c>
      <c r="O544" t="s">
        <v>61</v>
      </c>
      <c r="P544" t="s">
        <v>49</v>
      </c>
      <c r="Q544">
        <v>1207</v>
      </c>
      <c r="R544">
        <f t="shared" si="19"/>
        <v>1167</v>
      </c>
      <c r="S544" t="s">
        <v>40</v>
      </c>
    </row>
    <row r="545" spans="1:20" x14ac:dyDescent="0.3">
      <c r="A545" t="s">
        <v>107</v>
      </c>
      <c r="B545" t="s">
        <v>56</v>
      </c>
      <c r="C545" t="s">
        <v>49</v>
      </c>
      <c r="D545">
        <v>790</v>
      </c>
      <c r="E545">
        <f t="shared" si="18"/>
        <v>750</v>
      </c>
      <c r="F545" t="s">
        <v>40</v>
      </c>
      <c r="N545" t="s">
        <v>107</v>
      </c>
      <c r="O545" t="s">
        <v>61</v>
      </c>
      <c r="P545" t="s">
        <v>39</v>
      </c>
      <c r="Q545">
        <v>934</v>
      </c>
      <c r="R545">
        <f t="shared" si="19"/>
        <v>894</v>
      </c>
      <c r="S545" t="s">
        <v>45</v>
      </c>
    </row>
    <row r="546" spans="1:20" x14ac:dyDescent="0.3">
      <c r="A546" t="s">
        <v>107</v>
      </c>
      <c r="B546" t="s">
        <v>56</v>
      </c>
      <c r="C546" t="s">
        <v>49</v>
      </c>
      <c r="D546">
        <v>759</v>
      </c>
      <c r="E546">
        <f t="shared" si="18"/>
        <v>719</v>
      </c>
      <c r="F546" t="s">
        <v>40</v>
      </c>
      <c r="N546" t="s">
        <v>107</v>
      </c>
      <c r="O546" t="s">
        <v>61</v>
      </c>
      <c r="P546" t="s">
        <v>49</v>
      </c>
      <c r="Q546">
        <v>1318</v>
      </c>
      <c r="R546">
        <f t="shared" si="19"/>
        <v>1278</v>
      </c>
      <c r="S546" t="s">
        <v>45</v>
      </c>
    </row>
    <row r="547" spans="1:20" x14ac:dyDescent="0.3">
      <c r="A547" t="s">
        <v>107</v>
      </c>
      <c r="B547" t="s">
        <v>56</v>
      </c>
      <c r="C547" t="s">
        <v>49</v>
      </c>
      <c r="D547">
        <v>2007</v>
      </c>
      <c r="E547">
        <f t="shared" si="18"/>
        <v>1967</v>
      </c>
      <c r="F547" t="s">
        <v>40</v>
      </c>
      <c r="N547" t="s">
        <v>107</v>
      </c>
      <c r="O547" t="s">
        <v>61</v>
      </c>
      <c r="P547" t="s">
        <v>49</v>
      </c>
      <c r="Q547">
        <v>1142</v>
      </c>
      <c r="R547">
        <f t="shared" si="19"/>
        <v>1102</v>
      </c>
      <c r="S547" t="s">
        <v>40</v>
      </c>
    </row>
    <row r="548" spans="1:20" x14ac:dyDescent="0.3">
      <c r="A548" t="s">
        <v>107</v>
      </c>
      <c r="B548" t="s">
        <v>56</v>
      </c>
      <c r="C548" t="s">
        <v>49</v>
      </c>
      <c r="D548">
        <v>807</v>
      </c>
      <c r="E548">
        <f t="shared" si="18"/>
        <v>767</v>
      </c>
      <c r="F548" t="s">
        <v>40</v>
      </c>
      <c r="N548" t="s">
        <v>107</v>
      </c>
      <c r="O548" t="s">
        <v>61</v>
      </c>
      <c r="P548" t="s">
        <v>49</v>
      </c>
      <c r="Q548">
        <v>966</v>
      </c>
      <c r="R548">
        <f t="shared" si="19"/>
        <v>926</v>
      </c>
      <c r="S548" t="s">
        <v>45</v>
      </c>
    </row>
    <row r="549" spans="1:20" x14ac:dyDescent="0.3">
      <c r="A549" t="s">
        <v>107</v>
      </c>
      <c r="B549" t="s">
        <v>56</v>
      </c>
      <c r="C549" t="s">
        <v>49</v>
      </c>
      <c r="D549">
        <v>711</v>
      </c>
      <c r="E549">
        <f t="shared" si="18"/>
        <v>671</v>
      </c>
      <c r="F549" t="s">
        <v>40</v>
      </c>
      <c r="N549" t="s">
        <v>107</v>
      </c>
      <c r="O549" t="s">
        <v>61</v>
      </c>
      <c r="P549" t="s">
        <v>49</v>
      </c>
      <c r="Q549">
        <v>1494</v>
      </c>
      <c r="R549">
        <f t="shared" si="19"/>
        <v>1454</v>
      </c>
      <c r="S549" t="s">
        <v>45</v>
      </c>
    </row>
    <row r="550" spans="1:20" x14ac:dyDescent="0.3">
      <c r="A550" t="s">
        <v>107</v>
      </c>
      <c r="B550" t="s">
        <v>56</v>
      </c>
      <c r="C550" t="s">
        <v>49</v>
      </c>
      <c r="D550">
        <v>738</v>
      </c>
      <c r="E550">
        <f t="shared" si="18"/>
        <v>698</v>
      </c>
      <c r="F550" t="s">
        <v>40</v>
      </c>
      <c r="N550" t="s">
        <v>107</v>
      </c>
      <c r="O550" t="s">
        <v>61</v>
      </c>
      <c r="P550" t="s">
        <v>49</v>
      </c>
      <c r="Q550">
        <v>709</v>
      </c>
      <c r="R550">
        <f t="shared" si="19"/>
        <v>669</v>
      </c>
      <c r="S550" t="s">
        <v>40</v>
      </c>
    </row>
    <row r="551" spans="1:20" x14ac:dyDescent="0.3">
      <c r="A551" t="s">
        <v>107</v>
      </c>
      <c r="B551" t="s">
        <v>56</v>
      </c>
      <c r="C551" t="s">
        <v>49</v>
      </c>
      <c r="D551">
        <v>657</v>
      </c>
      <c r="E551">
        <f t="shared" si="18"/>
        <v>617</v>
      </c>
      <c r="F551" t="s">
        <v>40</v>
      </c>
      <c r="G551">
        <f>MEDIAN(E542:E551)</f>
        <v>758.5</v>
      </c>
      <c r="N551" t="s">
        <v>107</v>
      </c>
      <c r="O551" t="s">
        <v>61</v>
      </c>
      <c r="P551" t="s">
        <v>49</v>
      </c>
      <c r="Q551">
        <v>1047</v>
      </c>
      <c r="R551">
        <f t="shared" si="19"/>
        <v>1007</v>
      </c>
      <c r="S551" t="s">
        <v>40</v>
      </c>
      <c r="T551">
        <f>MEDIAN(R542:R551)</f>
        <v>1099</v>
      </c>
    </row>
    <row r="552" spans="1:20" x14ac:dyDescent="0.3">
      <c r="A552" t="s">
        <v>108</v>
      </c>
      <c r="B552" t="s">
        <v>56</v>
      </c>
      <c r="C552" t="s">
        <v>49</v>
      </c>
      <c r="D552">
        <v>775</v>
      </c>
      <c r="E552">
        <f t="shared" si="18"/>
        <v>735</v>
      </c>
      <c r="F552" t="s">
        <v>40</v>
      </c>
      <c r="N552" t="s">
        <v>108</v>
      </c>
      <c r="O552" t="s">
        <v>61</v>
      </c>
      <c r="P552" t="s">
        <v>49</v>
      </c>
      <c r="Q552">
        <v>2231</v>
      </c>
      <c r="R552">
        <f t="shared" si="19"/>
        <v>2191</v>
      </c>
      <c r="S552" t="s">
        <v>45</v>
      </c>
    </row>
    <row r="553" spans="1:20" x14ac:dyDescent="0.3">
      <c r="A553" t="s">
        <v>108</v>
      </c>
      <c r="B553" t="s">
        <v>56</v>
      </c>
      <c r="C553" t="s">
        <v>49</v>
      </c>
      <c r="D553">
        <v>787</v>
      </c>
      <c r="E553">
        <f t="shared" si="18"/>
        <v>747</v>
      </c>
      <c r="F553" t="s">
        <v>40</v>
      </c>
      <c r="N553" t="s">
        <v>108</v>
      </c>
      <c r="O553" t="s">
        <v>61</v>
      </c>
      <c r="P553" t="s">
        <v>49</v>
      </c>
      <c r="Q553">
        <v>931</v>
      </c>
      <c r="R553">
        <f t="shared" si="19"/>
        <v>891</v>
      </c>
      <c r="S553" t="s">
        <v>40</v>
      </c>
    </row>
    <row r="554" spans="1:20" x14ac:dyDescent="0.3">
      <c r="A554" t="s">
        <v>108</v>
      </c>
      <c r="B554" t="s">
        <v>56</v>
      </c>
      <c r="C554" t="s">
        <v>49</v>
      </c>
      <c r="D554">
        <v>950</v>
      </c>
      <c r="E554">
        <f t="shared" si="18"/>
        <v>910</v>
      </c>
      <c r="F554" t="s">
        <v>40</v>
      </c>
      <c r="N554" t="s">
        <v>108</v>
      </c>
      <c r="O554" t="s">
        <v>61</v>
      </c>
      <c r="P554" t="s">
        <v>49</v>
      </c>
      <c r="Q554">
        <v>695</v>
      </c>
      <c r="R554">
        <f t="shared" si="19"/>
        <v>655</v>
      </c>
      <c r="S554" t="s">
        <v>40</v>
      </c>
    </row>
    <row r="555" spans="1:20" x14ac:dyDescent="0.3">
      <c r="A555" t="s">
        <v>108</v>
      </c>
      <c r="B555" t="s">
        <v>56</v>
      </c>
      <c r="C555" t="s">
        <v>49</v>
      </c>
      <c r="D555">
        <v>774</v>
      </c>
      <c r="E555">
        <f t="shared" si="18"/>
        <v>734</v>
      </c>
      <c r="F555" t="s">
        <v>40</v>
      </c>
      <c r="N555" t="s">
        <v>108</v>
      </c>
      <c r="O555" t="s">
        <v>61</v>
      </c>
      <c r="P555" t="s">
        <v>49</v>
      </c>
      <c r="Q555">
        <v>855</v>
      </c>
      <c r="R555">
        <f t="shared" si="19"/>
        <v>815</v>
      </c>
      <c r="S555" t="s">
        <v>40</v>
      </c>
    </row>
    <row r="556" spans="1:20" x14ac:dyDescent="0.3">
      <c r="A556" t="s">
        <v>108</v>
      </c>
      <c r="B556" t="s">
        <v>56</v>
      </c>
      <c r="C556" t="s">
        <v>49</v>
      </c>
      <c r="D556">
        <v>871</v>
      </c>
      <c r="E556">
        <f t="shared" si="18"/>
        <v>831</v>
      </c>
      <c r="F556" t="s">
        <v>40</v>
      </c>
      <c r="N556" t="s">
        <v>108</v>
      </c>
      <c r="O556" t="s">
        <v>61</v>
      </c>
      <c r="P556" t="s">
        <v>49</v>
      </c>
      <c r="Q556">
        <v>1398</v>
      </c>
      <c r="R556">
        <f t="shared" si="19"/>
        <v>1358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695</v>
      </c>
      <c r="E557">
        <f t="shared" si="18"/>
        <v>655</v>
      </c>
      <c r="F557" t="s">
        <v>40</v>
      </c>
      <c r="N557" t="s">
        <v>108</v>
      </c>
      <c r="O557" t="s">
        <v>61</v>
      </c>
      <c r="P557" t="s">
        <v>49</v>
      </c>
      <c r="Q557">
        <v>710</v>
      </c>
      <c r="R557">
        <f t="shared" si="19"/>
        <v>670</v>
      </c>
      <c r="S557" t="s">
        <v>40</v>
      </c>
    </row>
    <row r="558" spans="1:20" x14ac:dyDescent="0.3">
      <c r="A558" t="s">
        <v>108</v>
      </c>
      <c r="B558" t="s">
        <v>56</v>
      </c>
      <c r="C558" t="s">
        <v>49</v>
      </c>
      <c r="D558">
        <v>708</v>
      </c>
      <c r="E558">
        <f t="shared" si="18"/>
        <v>668</v>
      </c>
      <c r="F558" t="s">
        <v>40</v>
      </c>
      <c r="N558" t="s">
        <v>108</v>
      </c>
      <c r="O558" t="s">
        <v>61</v>
      </c>
      <c r="P558" t="s">
        <v>49</v>
      </c>
      <c r="Q558">
        <v>791</v>
      </c>
      <c r="R558">
        <f t="shared" si="19"/>
        <v>751</v>
      </c>
      <c r="S558" t="s">
        <v>45</v>
      </c>
    </row>
    <row r="559" spans="1:20" x14ac:dyDescent="0.3">
      <c r="A559" t="s">
        <v>108</v>
      </c>
      <c r="B559" t="s">
        <v>56</v>
      </c>
      <c r="C559" t="s">
        <v>49</v>
      </c>
      <c r="D559">
        <v>823</v>
      </c>
      <c r="E559">
        <f t="shared" si="18"/>
        <v>783</v>
      </c>
      <c r="F559" t="s">
        <v>40</v>
      </c>
      <c r="N559" t="s">
        <v>108</v>
      </c>
      <c r="O559" t="s">
        <v>61</v>
      </c>
      <c r="P559" t="s">
        <v>49</v>
      </c>
      <c r="Q559">
        <v>1079</v>
      </c>
      <c r="R559">
        <f t="shared" si="19"/>
        <v>1039</v>
      </c>
      <c r="S559" t="s">
        <v>40</v>
      </c>
    </row>
    <row r="560" spans="1:20" x14ac:dyDescent="0.3">
      <c r="A560" t="s">
        <v>108</v>
      </c>
      <c r="B560" t="s">
        <v>56</v>
      </c>
      <c r="C560" t="s">
        <v>49</v>
      </c>
      <c r="D560">
        <v>807</v>
      </c>
      <c r="E560">
        <f t="shared" si="18"/>
        <v>767</v>
      </c>
      <c r="F560" t="s">
        <v>40</v>
      </c>
      <c r="N560" t="s">
        <v>108</v>
      </c>
      <c r="O560" t="s">
        <v>61</v>
      </c>
      <c r="P560" t="s">
        <v>49</v>
      </c>
      <c r="Q560">
        <v>983</v>
      </c>
      <c r="R560">
        <f t="shared" si="19"/>
        <v>943</v>
      </c>
      <c r="S560" t="s">
        <v>45</v>
      </c>
    </row>
    <row r="561" spans="1:20" x14ac:dyDescent="0.3">
      <c r="A561" t="s">
        <v>108</v>
      </c>
      <c r="B561" t="s">
        <v>56</v>
      </c>
      <c r="C561" t="s">
        <v>49</v>
      </c>
      <c r="D561">
        <v>649</v>
      </c>
      <c r="E561">
        <f t="shared" si="18"/>
        <v>609</v>
      </c>
      <c r="F561" t="s">
        <v>40</v>
      </c>
      <c r="G561">
        <f>MEDIAN(E552:E561)</f>
        <v>741</v>
      </c>
      <c r="N561" t="s">
        <v>108</v>
      </c>
      <c r="O561" t="s">
        <v>61</v>
      </c>
      <c r="P561" t="s">
        <v>49</v>
      </c>
      <c r="Q561">
        <v>902</v>
      </c>
      <c r="R561">
        <f t="shared" si="19"/>
        <v>862</v>
      </c>
      <c r="S561" t="s">
        <v>40</v>
      </c>
      <c r="T561">
        <f>MEDIAN(R552:R561)</f>
        <v>876.5</v>
      </c>
    </row>
    <row r="562" spans="1:20" x14ac:dyDescent="0.3">
      <c r="A562" t="s">
        <v>133</v>
      </c>
      <c r="B562" t="s">
        <v>56</v>
      </c>
      <c r="C562" t="s">
        <v>39</v>
      </c>
      <c r="D562">
        <v>791</v>
      </c>
      <c r="E562">
        <f t="shared" si="18"/>
        <v>751</v>
      </c>
      <c r="F562" t="s">
        <v>40</v>
      </c>
      <c r="N562" t="s">
        <v>133</v>
      </c>
      <c r="O562" t="s">
        <v>61</v>
      </c>
      <c r="P562" t="s">
        <v>39</v>
      </c>
      <c r="Q562">
        <v>1123</v>
      </c>
      <c r="R562">
        <f t="shared" si="19"/>
        <v>1083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903</v>
      </c>
      <c r="E563">
        <f t="shared" si="18"/>
        <v>863</v>
      </c>
      <c r="F563" t="s">
        <v>40</v>
      </c>
      <c r="N563" t="s">
        <v>133</v>
      </c>
      <c r="O563" t="s">
        <v>61</v>
      </c>
      <c r="P563" t="s">
        <v>39</v>
      </c>
      <c r="Q563">
        <v>1127</v>
      </c>
      <c r="R563">
        <f t="shared" si="19"/>
        <v>1087</v>
      </c>
      <c r="S563" t="s">
        <v>45</v>
      </c>
    </row>
    <row r="564" spans="1:20" x14ac:dyDescent="0.3">
      <c r="A564" t="s">
        <v>133</v>
      </c>
      <c r="B564" t="s">
        <v>56</v>
      </c>
      <c r="C564" t="s">
        <v>39</v>
      </c>
      <c r="D564">
        <v>1399</v>
      </c>
      <c r="E564">
        <f t="shared" si="18"/>
        <v>1359</v>
      </c>
      <c r="F564" t="s">
        <v>40</v>
      </c>
      <c r="N564" t="s">
        <v>133</v>
      </c>
      <c r="O564" t="s">
        <v>61</v>
      </c>
      <c r="P564" t="s">
        <v>39</v>
      </c>
      <c r="Q564">
        <v>871</v>
      </c>
      <c r="R564">
        <f t="shared" si="19"/>
        <v>831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685</v>
      </c>
      <c r="E565">
        <f t="shared" si="18"/>
        <v>645</v>
      </c>
      <c r="F565" t="s">
        <v>40</v>
      </c>
      <c r="N565" t="s">
        <v>133</v>
      </c>
      <c r="O565" t="s">
        <v>61</v>
      </c>
      <c r="P565" t="s">
        <v>39</v>
      </c>
      <c r="Q565">
        <v>839</v>
      </c>
      <c r="R565">
        <f t="shared" si="19"/>
        <v>799</v>
      </c>
      <c r="S565" t="s">
        <v>40</v>
      </c>
    </row>
    <row r="566" spans="1:20" x14ac:dyDescent="0.3">
      <c r="A566" t="s">
        <v>133</v>
      </c>
      <c r="B566" t="s">
        <v>56</v>
      </c>
      <c r="C566" t="s">
        <v>39</v>
      </c>
      <c r="D566">
        <v>775</v>
      </c>
      <c r="E566">
        <f t="shared" si="18"/>
        <v>735</v>
      </c>
      <c r="F566" t="s">
        <v>40</v>
      </c>
      <c r="N566" t="s">
        <v>133</v>
      </c>
      <c r="O566" t="s">
        <v>61</v>
      </c>
      <c r="P566" t="s">
        <v>39</v>
      </c>
      <c r="Q566">
        <v>870</v>
      </c>
      <c r="R566">
        <f t="shared" si="19"/>
        <v>830</v>
      </c>
      <c r="S566" t="s">
        <v>45</v>
      </c>
    </row>
    <row r="567" spans="1:20" x14ac:dyDescent="0.3">
      <c r="A567" t="s">
        <v>133</v>
      </c>
      <c r="B567" t="s">
        <v>56</v>
      </c>
      <c r="C567" t="s">
        <v>39</v>
      </c>
      <c r="D567">
        <v>711</v>
      </c>
      <c r="E567">
        <f t="shared" si="18"/>
        <v>671</v>
      </c>
      <c r="F567" t="s">
        <v>40</v>
      </c>
      <c r="N567" t="s">
        <v>133</v>
      </c>
      <c r="O567" t="s">
        <v>61</v>
      </c>
      <c r="P567" t="s">
        <v>39</v>
      </c>
      <c r="Q567">
        <v>1255</v>
      </c>
      <c r="R567">
        <f t="shared" si="19"/>
        <v>1215</v>
      </c>
      <c r="S567" t="s">
        <v>40</v>
      </c>
    </row>
    <row r="568" spans="1:20" x14ac:dyDescent="0.3">
      <c r="A568" t="s">
        <v>133</v>
      </c>
      <c r="B568" t="s">
        <v>56</v>
      </c>
      <c r="C568" t="s">
        <v>39</v>
      </c>
      <c r="D568">
        <v>711</v>
      </c>
      <c r="E568">
        <f t="shared" si="18"/>
        <v>671</v>
      </c>
      <c r="F568" t="s">
        <v>40</v>
      </c>
      <c r="N568" t="s">
        <v>133</v>
      </c>
      <c r="O568" t="s">
        <v>61</v>
      </c>
      <c r="P568" t="s">
        <v>39</v>
      </c>
      <c r="Q568">
        <v>631</v>
      </c>
      <c r="R568">
        <f t="shared" si="19"/>
        <v>591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1975</v>
      </c>
      <c r="E569">
        <f t="shared" si="18"/>
        <v>1935</v>
      </c>
      <c r="F569" t="s">
        <v>40</v>
      </c>
      <c r="N569" t="s">
        <v>133</v>
      </c>
      <c r="O569" t="s">
        <v>61</v>
      </c>
      <c r="P569" t="s">
        <v>39</v>
      </c>
      <c r="Q569">
        <v>774</v>
      </c>
      <c r="R569">
        <f t="shared" si="19"/>
        <v>734</v>
      </c>
      <c r="S569" t="s">
        <v>45</v>
      </c>
    </row>
    <row r="570" spans="1:20" x14ac:dyDescent="0.3">
      <c r="A570" t="s">
        <v>133</v>
      </c>
      <c r="B570" t="s">
        <v>56</v>
      </c>
      <c r="C570" t="s">
        <v>39</v>
      </c>
      <c r="D570">
        <v>806</v>
      </c>
      <c r="E570">
        <f t="shared" si="18"/>
        <v>766</v>
      </c>
      <c r="F570" t="s">
        <v>40</v>
      </c>
      <c r="N570" t="s">
        <v>133</v>
      </c>
      <c r="O570" t="s">
        <v>61</v>
      </c>
      <c r="P570" t="s">
        <v>39</v>
      </c>
      <c r="Q570">
        <v>727</v>
      </c>
      <c r="R570">
        <f t="shared" si="19"/>
        <v>687</v>
      </c>
      <c r="S570" t="s">
        <v>40</v>
      </c>
    </row>
    <row r="571" spans="1:20" x14ac:dyDescent="0.3">
      <c r="A571" t="s">
        <v>133</v>
      </c>
      <c r="B571" t="s">
        <v>56</v>
      </c>
      <c r="C571" t="s">
        <v>39</v>
      </c>
      <c r="D571">
        <v>951</v>
      </c>
      <c r="E571">
        <f t="shared" si="18"/>
        <v>911</v>
      </c>
      <c r="F571" t="s">
        <v>40</v>
      </c>
      <c r="G571">
        <f>MEDIAN(E562:E571)</f>
        <v>758.5</v>
      </c>
      <c r="N571" t="s">
        <v>133</v>
      </c>
      <c r="O571" t="s">
        <v>61</v>
      </c>
      <c r="P571" t="s">
        <v>39</v>
      </c>
      <c r="Q571">
        <v>838</v>
      </c>
      <c r="R571">
        <f t="shared" si="19"/>
        <v>798</v>
      </c>
      <c r="S571" t="s">
        <v>40</v>
      </c>
      <c r="T571">
        <f>MEDIAN(R562:R571)</f>
        <v>814.5</v>
      </c>
    </row>
    <row r="572" spans="1:20" x14ac:dyDescent="0.3">
      <c r="A572" t="s">
        <v>134</v>
      </c>
      <c r="B572" t="s">
        <v>56</v>
      </c>
      <c r="C572" t="s">
        <v>39</v>
      </c>
      <c r="D572">
        <v>1224</v>
      </c>
      <c r="E572">
        <f t="shared" si="18"/>
        <v>1184</v>
      </c>
      <c r="F572" t="s">
        <v>40</v>
      </c>
      <c r="N572" t="s">
        <v>134</v>
      </c>
      <c r="O572" t="s">
        <v>61</v>
      </c>
      <c r="P572" t="s">
        <v>49</v>
      </c>
      <c r="Q572">
        <v>1558</v>
      </c>
      <c r="R572">
        <f t="shared" si="19"/>
        <v>1518</v>
      </c>
      <c r="S572" t="s">
        <v>40</v>
      </c>
    </row>
    <row r="573" spans="1:20" x14ac:dyDescent="0.3">
      <c r="A573" t="s">
        <v>134</v>
      </c>
      <c r="B573" t="s">
        <v>56</v>
      </c>
      <c r="C573" t="s">
        <v>39</v>
      </c>
      <c r="D573">
        <v>1094</v>
      </c>
      <c r="E573">
        <f t="shared" si="18"/>
        <v>1054</v>
      </c>
      <c r="F573" t="s">
        <v>40</v>
      </c>
      <c r="N573" t="s">
        <v>134</v>
      </c>
      <c r="O573" t="s">
        <v>61</v>
      </c>
      <c r="P573" t="s">
        <v>39</v>
      </c>
      <c r="Q573">
        <v>963</v>
      </c>
      <c r="R573">
        <f t="shared" si="19"/>
        <v>923</v>
      </c>
      <c r="S573" t="s">
        <v>45</v>
      </c>
    </row>
    <row r="574" spans="1:20" x14ac:dyDescent="0.3">
      <c r="A574" t="s">
        <v>134</v>
      </c>
      <c r="B574" t="s">
        <v>56</v>
      </c>
      <c r="C574" t="s">
        <v>39</v>
      </c>
      <c r="D574">
        <v>1029</v>
      </c>
      <c r="E574">
        <f t="shared" si="18"/>
        <v>989</v>
      </c>
      <c r="F574" t="s">
        <v>40</v>
      </c>
      <c r="N574" t="s">
        <v>134</v>
      </c>
      <c r="O574" t="s">
        <v>61</v>
      </c>
      <c r="P574" t="s">
        <v>49</v>
      </c>
      <c r="Q574">
        <v>1014</v>
      </c>
      <c r="R574">
        <f t="shared" si="19"/>
        <v>974</v>
      </c>
      <c r="S574" t="s">
        <v>45</v>
      </c>
    </row>
    <row r="575" spans="1:20" x14ac:dyDescent="0.3">
      <c r="A575" t="s">
        <v>134</v>
      </c>
      <c r="B575" t="s">
        <v>56</v>
      </c>
      <c r="C575" t="s">
        <v>49</v>
      </c>
      <c r="D575">
        <v>807</v>
      </c>
      <c r="E575">
        <f t="shared" si="18"/>
        <v>767</v>
      </c>
      <c r="F575" t="s">
        <v>40</v>
      </c>
      <c r="N575" t="s">
        <v>134</v>
      </c>
      <c r="O575" t="s">
        <v>61</v>
      </c>
      <c r="P575" t="s">
        <v>49</v>
      </c>
      <c r="Q575">
        <v>786</v>
      </c>
      <c r="R575">
        <f t="shared" si="19"/>
        <v>746</v>
      </c>
      <c r="S575" t="s">
        <v>45</v>
      </c>
    </row>
    <row r="576" spans="1:20" x14ac:dyDescent="0.3">
      <c r="A576" t="s">
        <v>134</v>
      </c>
      <c r="B576" t="s">
        <v>56</v>
      </c>
      <c r="C576" t="s">
        <v>39</v>
      </c>
      <c r="D576">
        <v>839</v>
      </c>
      <c r="E576">
        <f t="shared" si="18"/>
        <v>799</v>
      </c>
      <c r="F576" t="s">
        <v>40</v>
      </c>
      <c r="N576" t="s">
        <v>134</v>
      </c>
      <c r="O576" t="s">
        <v>61</v>
      </c>
      <c r="P576" t="s">
        <v>39</v>
      </c>
      <c r="Q576">
        <v>3191</v>
      </c>
      <c r="R576">
        <f t="shared" si="19"/>
        <v>3151</v>
      </c>
      <c r="S576" t="s">
        <v>45</v>
      </c>
    </row>
    <row r="577" spans="1:20" x14ac:dyDescent="0.3">
      <c r="A577" t="s">
        <v>134</v>
      </c>
      <c r="B577" t="s">
        <v>56</v>
      </c>
      <c r="C577" t="s">
        <v>49</v>
      </c>
      <c r="D577">
        <v>855</v>
      </c>
      <c r="E577">
        <f t="shared" si="18"/>
        <v>815</v>
      </c>
      <c r="F577" t="s">
        <v>40</v>
      </c>
      <c r="N577" t="s">
        <v>134</v>
      </c>
      <c r="O577" t="s">
        <v>61</v>
      </c>
      <c r="P577" t="s">
        <v>49</v>
      </c>
      <c r="Q577">
        <v>1222</v>
      </c>
      <c r="R577">
        <f t="shared" si="19"/>
        <v>1182</v>
      </c>
      <c r="S577" t="s">
        <v>40</v>
      </c>
    </row>
    <row r="578" spans="1:20" x14ac:dyDescent="0.3">
      <c r="A578" t="s">
        <v>134</v>
      </c>
      <c r="B578" t="s">
        <v>56</v>
      </c>
      <c r="C578" t="s">
        <v>49</v>
      </c>
      <c r="D578">
        <v>1111</v>
      </c>
      <c r="E578">
        <f t="shared" ref="E578:E641" si="20">D578-40</f>
        <v>1071</v>
      </c>
      <c r="F578" t="s">
        <v>40</v>
      </c>
      <c r="N578" t="s">
        <v>134</v>
      </c>
      <c r="O578" t="s">
        <v>61</v>
      </c>
      <c r="P578" t="s">
        <v>39</v>
      </c>
      <c r="Q578">
        <v>791</v>
      </c>
      <c r="R578">
        <f t="shared" ref="R578:R641" si="21">Q578-40</f>
        <v>751</v>
      </c>
      <c r="S578" t="s">
        <v>40</v>
      </c>
    </row>
    <row r="579" spans="1:20" x14ac:dyDescent="0.3">
      <c r="A579" t="s">
        <v>134</v>
      </c>
      <c r="B579" t="s">
        <v>56</v>
      </c>
      <c r="C579" t="s">
        <v>49</v>
      </c>
      <c r="D579">
        <v>747</v>
      </c>
      <c r="E579">
        <f t="shared" si="20"/>
        <v>707</v>
      </c>
      <c r="F579" t="s">
        <v>40</v>
      </c>
      <c r="N579" t="s">
        <v>134</v>
      </c>
      <c r="O579" t="s">
        <v>61</v>
      </c>
      <c r="P579" t="s">
        <v>49</v>
      </c>
      <c r="Q579">
        <v>1256</v>
      </c>
      <c r="R579">
        <f t="shared" si="21"/>
        <v>1216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904</v>
      </c>
      <c r="E580">
        <f t="shared" si="20"/>
        <v>864</v>
      </c>
      <c r="F580" t="s">
        <v>40</v>
      </c>
      <c r="N580" t="s">
        <v>134</v>
      </c>
      <c r="O580" t="s">
        <v>61</v>
      </c>
      <c r="P580" t="s">
        <v>49</v>
      </c>
      <c r="Q580">
        <v>1015</v>
      </c>
      <c r="R580">
        <f t="shared" si="21"/>
        <v>975</v>
      </c>
      <c r="S580" t="s">
        <v>45</v>
      </c>
    </row>
    <row r="581" spans="1:20" x14ac:dyDescent="0.3">
      <c r="A581" t="s">
        <v>134</v>
      </c>
      <c r="B581" t="s">
        <v>56</v>
      </c>
      <c r="C581" t="s">
        <v>49</v>
      </c>
      <c r="D581">
        <v>1415</v>
      </c>
      <c r="E581">
        <f t="shared" si="20"/>
        <v>1375</v>
      </c>
      <c r="F581" t="s">
        <v>40</v>
      </c>
      <c r="G581">
        <f>MEDIAN(E572:E581)</f>
        <v>926.5</v>
      </c>
      <c r="N581" t="s">
        <v>134</v>
      </c>
      <c r="O581" t="s">
        <v>61</v>
      </c>
      <c r="P581" t="s">
        <v>49</v>
      </c>
      <c r="Q581">
        <v>1007</v>
      </c>
      <c r="R581">
        <f t="shared" si="21"/>
        <v>967</v>
      </c>
      <c r="S581" t="s">
        <v>40</v>
      </c>
      <c r="T581">
        <f>MEDIAN(R572:R581)</f>
        <v>974.5</v>
      </c>
    </row>
    <row r="582" spans="1:20" x14ac:dyDescent="0.3">
      <c r="A582" t="s">
        <v>135</v>
      </c>
      <c r="B582" t="s">
        <v>56</v>
      </c>
      <c r="C582" t="s">
        <v>49</v>
      </c>
      <c r="D582">
        <v>854</v>
      </c>
      <c r="E582">
        <f t="shared" si="20"/>
        <v>814</v>
      </c>
      <c r="F582" t="s">
        <v>40</v>
      </c>
      <c r="N582" t="s">
        <v>135</v>
      </c>
      <c r="O582" t="s">
        <v>61</v>
      </c>
      <c r="P582" t="s">
        <v>49</v>
      </c>
      <c r="Q582">
        <v>1608</v>
      </c>
      <c r="R582">
        <f t="shared" si="21"/>
        <v>1568</v>
      </c>
      <c r="S582" t="s">
        <v>45</v>
      </c>
    </row>
    <row r="583" spans="1:20" x14ac:dyDescent="0.3">
      <c r="A583" t="s">
        <v>135</v>
      </c>
      <c r="B583" t="s">
        <v>56</v>
      </c>
      <c r="C583" t="s">
        <v>49</v>
      </c>
      <c r="D583">
        <v>1765</v>
      </c>
      <c r="E583">
        <f t="shared" si="20"/>
        <v>1725</v>
      </c>
      <c r="F583" t="s">
        <v>40</v>
      </c>
      <c r="N583" t="s">
        <v>135</v>
      </c>
      <c r="O583" t="s">
        <v>61</v>
      </c>
      <c r="P583" t="s">
        <v>39</v>
      </c>
      <c r="Q583">
        <v>951</v>
      </c>
      <c r="R583">
        <f t="shared" si="21"/>
        <v>911</v>
      </c>
      <c r="S583" t="s">
        <v>45</v>
      </c>
    </row>
    <row r="584" spans="1:20" x14ac:dyDescent="0.3">
      <c r="A584" t="s">
        <v>135</v>
      </c>
      <c r="B584" t="s">
        <v>56</v>
      </c>
      <c r="C584" t="s">
        <v>39</v>
      </c>
      <c r="D584">
        <v>839</v>
      </c>
      <c r="E584">
        <f t="shared" si="20"/>
        <v>799</v>
      </c>
      <c r="F584" t="s">
        <v>40</v>
      </c>
      <c r="N584" t="s">
        <v>135</v>
      </c>
      <c r="O584" t="s">
        <v>61</v>
      </c>
      <c r="P584" t="s">
        <v>49</v>
      </c>
      <c r="Q584">
        <v>1175</v>
      </c>
      <c r="R584">
        <f t="shared" si="21"/>
        <v>1135</v>
      </c>
      <c r="S584" t="s">
        <v>40</v>
      </c>
    </row>
    <row r="585" spans="1:20" x14ac:dyDescent="0.3">
      <c r="A585" t="s">
        <v>135</v>
      </c>
      <c r="B585" t="s">
        <v>56</v>
      </c>
      <c r="C585" t="s">
        <v>49</v>
      </c>
      <c r="D585">
        <v>1254</v>
      </c>
      <c r="E585">
        <f t="shared" si="20"/>
        <v>1214</v>
      </c>
      <c r="F585" t="s">
        <v>40</v>
      </c>
      <c r="N585" t="s">
        <v>135</v>
      </c>
      <c r="O585" t="s">
        <v>61</v>
      </c>
      <c r="P585" t="s">
        <v>39</v>
      </c>
      <c r="Q585">
        <v>1014</v>
      </c>
      <c r="R585">
        <f t="shared" si="21"/>
        <v>974</v>
      </c>
      <c r="S585" t="s">
        <v>45</v>
      </c>
    </row>
    <row r="586" spans="1:20" x14ac:dyDescent="0.3">
      <c r="A586" t="s">
        <v>135</v>
      </c>
      <c r="B586" t="s">
        <v>56</v>
      </c>
      <c r="C586" t="s">
        <v>39</v>
      </c>
      <c r="D586">
        <v>871</v>
      </c>
      <c r="E586">
        <f t="shared" si="20"/>
        <v>831</v>
      </c>
      <c r="F586" t="s">
        <v>40</v>
      </c>
      <c r="N586" t="s">
        <v>135</v>
      </c>
      <c r="O586" t="s">
        <v>61</v>
      </c>
      <c r="P586" t="s">
        <v>49</v>
      </c>
      <c r="Q586">
        <v>1223</v>
      </c>
      <c r="R586">
        <f t="shared" si="21"/>
        <v>1183</v>
      </c>
      <c r="S586" t="s">
        <v>45</v>
      </c>
    </row>
    <row r="587" spans="1:20" x14ac:dyDescent="0.3">
      <c r="A587" t="s">
        <v>135</v>
      </c>
      <c r="B587" t="s">
        <v>56</v>
      </c>
      <c r="C587" t="s">
        <v>49</v>
      </c>
      <c r="D587">
        <v>807</v>
      </c>
      <c r="E587">
        <f t="shared" si="20"/>
        <v>767</v>
      </c>
      <c r="F587" t="s">
        <v>40</v>
      </c>
      <c r="N587" t="s">
        <v>135</v>
      </c>
      <c r="O587" t="s">
        <v>61</v>
      </c>
      <c r="P587" t="s">
        <v>39</v>
      </c>
      <c r="Q587">
        <v>1255</v>
      </c>
      <c r="R587">
        <f t="shared" si="21"/>
        <v>1215</v>
      </c>
      <c r="S587" t="s">
        <v>40</v>
      </c>
    </row>
    <row r="588" spans="1:20" x14ac:dyDescent="0.3">
      <c r="A588" t="s">
        <v>135</v>
      </c>
      <c r="B588" t="s">
        <v>56</v>
      </c>
      <c r="C588" t="s">
        <v>49</v>
      </c>
      <c r="D588">
        <v>871</v>
      </c>
      <c r="E588">
        <f t="shared" si="20"/>
        <v>831</v>
      </c>
      <c r="F588" t="s">
        <v>40</v>
      </c>
      <c r="N588" t="s">
        <v>135</v>
      </c>
      <c r="O588" t="s">
        <v>61</v>
      </c>
      <c r="P588" t="s">
        <v>49</v>
      </c>
      <c r="Q588">
        <v>1112</v>
      </c>
      <c r="R588">
        <f t="shared" si="21"/>
        <v>1072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790</v>
      </c>
      <c r="E589">
        <f t="shared" si="20"/>
        <v>750</v>
      </c>
      <c r="F589" t="s">
        <v>40</v>
      </c>
      <c r="N589" t="s">
        <v>135</v>
      </c>
      <c r="O589" t="s">
        <v>61</v>
      </c>
      <c r="P589" t="s">
        <v>49</v>
      </c>
      <c r="Q589">
        <v>1015</v>
      </c>
      <c r="R589">
        <f t="shared" si="21"/>
        <v>975</v>
      </c>
      <c r="S589" t="s">
        <v>40</v>
      </c>
    </row>
    <row r="590" spans="1:20" x14ac:dyDescent="0.3">
      <c r="A590" t="s">
        <v>135</v>
      </c>
      <c r="B590" t="s">
        <v>56</v>
      </c>
      <c r="C590" t="s">
        <v>49</v>
      </c>
      <c r="D590">
        <v>2071</v>
      </c>
      <c r="E590">
        <f t="shared" si="20"/>
        <v>2031</v>
      </c>
      <c r="F590" t="s">
        <v>40</v>
      </c>
      <c r="N590" t="s">
        <v>135</v>
      </c>
      <c r="O590" t="s">
        <v>61</v>
      </c>
      <c r="P590" t="s">
        <v>39</v>
      </c>
      <c r="Q590">
        <v>760</v>
      </c>
      <c r="R590">
        <f t="shared" si="21"/>
        <v>720</v>
      </c>
      <c r="S590" t="s">
        <v>40</v>
      </c>
    </row>
    <row r="591" spans="1:20" x14ac:dyDescent="0.3">
      <c r="A591" t="s">
        <v>135</v>
      </c>
      <c r="B591" t="s">
        <v>56</v>
      </c>
      <c r="C591" t="s">
        <v>49</v>
      </c>
      <c r="D591">
        <v>1063</v>
      </c>
      <c r="E591">
        <f t="shared" si="20"/>
        <v>1023</v>
      </c>
      <c r="F591" t="s">
        <v>40</v>
      </c>
      <c r="G591">
        <f>MEDIAN(E582:E591)</f>
        <v>831</v>
      </c>
      <c r="N591" t="s">
        <v>135</v>
      </c>
      <c r="O591" t="s">
        <v>61</v>
      </c>
      <c r="P591" t="s">
        <v>39</v>
      </c>
      <c r="Q591">
        <v>1030</v>
      </c>
      <c r="R591">
        <f t="shared" si="21"/>
        <v>990</v>
      </c>
      <c r="S591" t="s">
        <v>40</v>
      </c>
      <c r="T591">
        <f>MEDIAN(R582:R591)</f>
        <v>1031</v>
      </c>
    </row>
    <row r="592" spans="1:20" x14ac:dyDescent="0.3">
      <c r="A592" t="s">
        <v>136</v>
      </c>
      <c r="B592" t="s">
        <v>56</v>
      </c>
      <c r="C592" t="s">
        <v>49</v>
      </c>
      <c r="D592">
        <v>871</v>
      </c>
      <c r="E592">
        <f t="shared" si="20"/>
        <v>831</v>
      </c>
      <c r="F592" t="s">
        <v>40</v>
      </c>
      <c r="N592" t="s">
        <v>136</v>
      </c>
      <c r="O592" t="s">
        <v>61</v>
      </c>
      <c r="P592" t="s">
        <v>49</v>
      </c>
      <c r="Q592">
        <v>1302</v>
      </c>
      <c r="R592">
        <f t="shared" si="21"/>
        <v>1262</v>
      </c>
      <c r="S592" t="s">
        <v>45</v>
      </c>
    </row>
    <row r="593" spans="1:20" x14ac:dyDescent="0.3">
      <c r="A593" t="s">
        <v>136</v>
      </c>
      <c r="B593" t="s">
        <v>56</v>
      </c>
      <c r="C593" t="s">
        <v>39</v>
      </c>
      <c r="D593">
        <v>727</v>
      </c>
      <c r="E593">
        <f t="shared" si="20"/>
        <v>687</v>
      </c>
      <c r="F593" t="s">
        <v>40</v>
      </c>
      <c r="N593" t="s">
        <v>136</v>
      </c>
      <c r="O593" t="s">
        <v>61</v>
      </c>
      <c r="P593" t="s">
        <v>49</v>
      </c>
      <c r="Q593">
        <v>935</v>
      </c>
      <c r="R593">
        <f t="shared" si="21"/>
        <v>895</v>
      </c>
      <c r="S593" t="s">
        <v>45</v>
      </c>
    </row>
    <row r="594" spans="1:20" x14ac:dyDescent="0.3">
      <c r="A594" t="s">
        <v>136</v>
      </c>
      <c r="B594" t="s">
        <v>56</v>
      </c>
      <c r="C594" t="s">
        <v>39</v>
      </c>
      <c r="D594">
        <v>823</v>
      </c>
      <c r="E594">
        <f t="shared" si="20"/>
        <v>783</v>
      </c>
      <c r="F594" t="s">
        <v>40</v>
      </c>
      <c r="N594" t="s">
        <v>136</v>
      </c>
      <c r="O594" t="s">
        <v>61</v>
      </c>
      <c r="P594" t="s">
        <v>49</v>
      </c>
      <c r="Q594">
        <v>951</v>
      </c>
      <c r="R594">
        <f t="shared" si="21"/>
        <v>911</v>
      </c>
      <c r="S594" t="s">
        <v>45</v>
      </c>
    </row>
    <row r="595" spans="1:20" x14ac:dyDescent="0.3">
      <c r="A595" t="s">
        <v>136</v>
      </c>
      <c r="B595" t="s">
        <v>56</v>
      </c>
      <c r="C595" t="s">
        <v>49</v>
      </c>
      <c r="D595">
        <v>807</v>
      </c>
      <c r="E595">
        <f t="shared" si="20"/>
        <v>767</v>
      </c>
      <c r="F595" t="s">
        <v>40</v>
      </c>
      <c r="N595" t="s">
        <v>136</v>
      </c>
      <c r="O595" t="s">
        <v>61</v>
      </c>
      <c r="P595" t="s">
        <v>49</v>
      </c>
      <c r="Q595">
        <v>1215</v>
      </c>
      <c r="R595">
        <f t="shared" si="21"/>
        <v>1175</v>
      </c>
      <c r="S595" t="s">
        <v>40</v>
      </c>
    </row>
    <row r="596" spans="1:20" x14ac:dyDescent="0.3">
      <c r="A596" t="s">
        <v>136</v>
      </c>
      <c r="B596" t="s">
        <v>56</v>
      </c>
      <c r="C596" t="s">
        <v>39</v>
      </c>
      <c r="D596">
        <v>849</v>
      </c>
      <c r="E596">
        <f t="shared" si="20"/>
        <v>809</v>
      </c>
      <c r="F596" t="s">
        <v>40</v>
      </c>
      <c r="N596" t="s">
        <v>136</v>
      </c>
      <c r="O596" t="s">
        <v>61</v>
      </c>
      <c r="P596" t="s">
        <v>39</v>
      </c>
      <c r="Q596">
        <v>2182</v>
      </c>
      <c r="R596">
        <f t="shared" si="21"/>
        <v>2142</v>
      </c>
      <c r="S596" t="s">
        <v>45</v>
      </c>
    </row>
    <row r="597" spans="1:20" x14ac:dyDescent="0.3">
      <c r="A597" t="s">
        <v>136</v>
      </c>
      <c r="B597" t="s">
        <v>56</v>
      </c>
      <c r="C597" t="s">
        <v>49</v>
      </c>
      <c r="D597">
        <v>695</v>
      </c>
      <c r="E597">
        <f t="shared" si="20"/>
        <v>655</v>
      </c>
      <c r="F597" t="s">
        <v>40</v>
      </c>
      <c r="N597" t="s">
        <v>136</v>
      </c>
      <c r="O597" t="s">
        <v>61</v>
      </c>
      <c r="P597" t="s">
        <v>39</v>
      </c>
      <c r="Q597">
        <v>870</v>
      </c>
      <c r="R597">
        <f t="shared" si="21"/>
        <v>830</v>
      </c>
      <c r="S597" t="s">
        <v>45</v>
      </c>
    </row>
    <row r="598" spans="1:20" x14ac:dyDescent="0.3">
      <c r="A598" t="s">
        <v>136</v>
      </c>
      <c r="B598" t="s">
        <v>56</v>
      </c>
      <c r="C598" t="s">
        <v>39</v>
      </c>
      <c r="D598">
        <v>887</v>
      </c>
      <c r="E598">
        <f t="shared" si="20"/>
        <v>847</v>
      </c>
      <c r="F598" t="s">
        <v>40</v>
      </c>
      <c r="N598" t="s">
        <v>136</v>
      </c>
      <c r="O598" t="s">
        <v>61</v>
      </c>
      <c r="P598" t="s">
        <v>49</v>
      </c>
      <c r="Q598">
        <v>886</v>
      </c>
      <c r="R598">
        <f t="shared" si="21"/>
        <v>846</v>
      </c>
      <c r="S598" t="s">
        <v>40</v>
      </c>
    </row>
    <row r="599" spans="1:20" x14ac:dyDescent="0.3">
      <c r="A599" t="s">
        <v>136</v>
      </c>
      <c r="B599" t="s">
        <v>56</v>
      </c>
      <c r="C599" t="s">
        <v>39</v>
      </c>
      <c r="D599">
        <v>967</v>
      </c>
      <c r="E599">
        <f t="shared" si="20"/>
        <v>927</v>
      </c>
      <c r="F599" t="s">
        <v>40</v>
      </c>
      <c r="N599" t="s">
        <v>136</v>
      </c>
      <c r="O599" t="s">
        <v>61</v>
      </c>
      <c r="P599" t="s">
        <v>49</v>
      </c>
      <c r="Q599">
        <v>806</v>
      </c>
      <c r="R599">
        <f t="shared" si="21"/>
        <v>766</v>
      </c>
      <c r="S599" t="s">
        <v>40</v>
      </c>
    </row>
    <row r="600" spans="1:20" x14ac:dyDescent="0.3">
      <c r="A600" t="s">
        <v>136</v>
      </c>
      <c r="B600" t="s">
        <v>56</v>
      </c>
      <c r="C600" t="s">
        <v>49</v>
      </c>
      <c r="D600">
        <v>968</v>
      </c>
      <c r="E600">
        <f t="shared" si="20"/>
        <v>928</v>
      </c>
      <c r="F600" t="s">
        <v>40</v>
      </c>
      <c r="N600" t="s">
        <v>136</v>
      </c>
      <c r="O600" t="s">
        <v>61</v>
      </c>
      <c r="P600" t="s">
        <v>39</v>
      </c>
      <c r="Q600">
        <v>815</v>
      </c>
      <c r="R600">
        <f t="shared" si="21"/>
        <v>775</v>
      </c>
      <c r="S600" t="s">
        <v>45</v>
      </c>
    </row>
    <row r="601" spans="1:20" x14ac:dyDescent="0.3">
      <c r="A601" t="s">
        <v>136</v>
      </c>
      <c r="B601" t="s">
        <v>56</v>
      </c>
      <c r="C601" t="s">
        <v>39</v>
      </c>
      <c r="D601">
        <v>726</v>
      </c>
      <c r="E601">
        <f t="shared" si="20"/>
        <v>686</v>
      </c>
      <c r="F601" t="s">
        <v>40</v>
      </c>
      <c r="G601">
        <f>MEDIAN(E592:E601)</f>
        <v>796</v>
      </c>
      <c r="N601" t="s">
        <v>136</v>
      </c>
      <c r="O601" t="s">
        <v>61</v>
      </c>
      <c r="P601" t="s">
        <v>39</v>
      </c>
      <c r="Q601">
        <v>1074</v>
      </c>
      <c r="R601">
        <f t="shared" si="21"/>
        <v>1034</v>
      </c>
      <c r="S601" t="s">
        <v>45</v>
      </c>
      <c r="T601">
        <f>MEDIAN(R592:R601)</f>
        <v>903</v>
      </c>
    </row>
    <row r="602" spans="1:20" x14ac:dyDescent="0.3">
      <c r="A602" t="s">
        <v>137</v>
      </c>
      <c r="B602" t="s">
        <v>56</v>
      </c>
      <c r="C602" t="s">
        <v>49</v>
      </c>
      <c r="D602">
        <v>951</v>
      </c>
      <c r="E602">
        <f t="shared" si="20"/>
        <v>911</v>
      </c>
      <c r="F602" t="s">
        <v>40</v>
      </c>
      <c r="N602" t="s">
        <v>137</v>
      </c>
      <c r="O602" t="s">
        <v>61</v>
      </c>
      <c r="P602" t="s">
        <v>49</v>
      </c>
      <c r="Q602">
        <v>839</v>
      </c>
      <c r="R602">
        <f t="shared" si="21"/>
        <v>799</v>
      </c>
      <c r="S602" t="s">
        <v>40</v>
      </c>
    </row>
    <row r="603" spans="1:20" x14ac:dyDescent="0.3">
      <c r="A603" t="s">
        <v>137</v>
      </c>
      <c r="B603" t="s">
        <v>56</v>
      </c>
      <c r="C603" t="s">
        <v>49</v>
      </c>
      <c r="D603">
        <v>791</v>
      </c>
      <c r="E603">
        <f t="shared" si="20"/>
        <v>751</v>
      </c>
      <c r="F603" t="s">
        <v>40</v>
      </c>
      <c r="N603" t="s">
        <v>137</v>
      </c>
      <c r="O603" t="s">
        <v>61</v>
      </c>
      <c r="P603" t="s">
        <v>49</v>
      </c>
      <c r="Q603">
        <v>951</v>
      </c>
      <c r="R603">
        <f t="shared" si="21"/>
        <v>911</v>
      </c>
      <c r="S603" t="s">
        <v>40</v>
      </c>
    </row>
    <row r="604" spans="1:20" x14ac:dyDescent="0.3">
      <c r="A604" t="s">
        <v>137</v>
      </c>
      <c r="B604" t="s">
        <v>56</v>
      </c>
      <c r="C604" t="s">
        <v>49</v>
      </c>
      <c r="D604">
        <v>792</v>
      </c>
      <c r="E604">
        <f t="shared" si="20"/>
        <v>752</v>
      </c>
      <c r="F604" t="s">
        <v>40</v>
      </c>
      <c r="N604" t="s">
        <v>137</v>
      </c>
      <c r="O604" t="s">
        <v>61</v>
      </c>
      <c r="P604" t="s">
        <v>49</v>
      </c>
      <c r="Q604">
        <v>882</v>
      </c>
      <c r="R604">
        <f t="shared" si="21"/>
        <v>842</v>
      </c>
      <c r="S604" t="s">
        <v>40</v>
      </c>
    </row>
    <row r="605" spans="1:20" x14ac:dyDescent="0.3">
      <c r="A605" t="s">
        <v>137</v>
      </c>
      <c r="B605" t="s">
        <v>56</v>
      </c>
      <c r="C605" t="s">
        <v>49</v>
      </c>
      <c r="D605">
        <v>631</v>
      </c>
      <c r="E605">
        <f t="shared" si="20"/>
        <v>591</v>
      </c>
      <c r="F605" t="s">
        <v>40</v>
      </c>
      <c r="N605" t="s">
        <v>137</v>
      </c>
      <c r="O605" t="s">
        <v>61</v>
      </c>
      <c r="P605" t="s">
        <v>49</v>
      </c>
      <c r="Q605">
        <v>870</v>
      </c>
      <c r="R605">
        <f t="shared" si="21"/>
        <v>830</v>
      </c>
      <c r="S605" t="s">
        <v>40</v>
      </c>
    </row>
    <row r="606" spans="1:20" x14ac:dyDescent="0.3">
      <c r="A606" t="s">
        <v>137</v>
      </c>
      <c r="B606" t="s">
        <v>56</v>
      </c>
      <c r="C606" t="s">
        <v>49</v>
      </c>
      <c r="D606">
        <v>1126</v>
      </c>
      <c r="E606">
        <f t="shared" si="20"/>
        <v>1086</v>
      </c>
      <c r="F606" t="s">
        <v>40</v>
      </c>
      <c r="N606" t="s">
        <v>137</v>
      </c>
      <c r="O606" t="s">
        <v>61</v>
      </c>
      <c r="P606" t="s">
        <v>49</v>
      </c>
      <c r="Q606">
        <v>754</v>
      </c>
      <c r="R606">
        <f t="shared" si="21"/>
        <v>714</v>
      </c>
      <c r="S606" t="s">
        <v>45</v>
      </c>
    </row>
    <row r="607" spans="1:20" x14ac:dyDescent="0.3">
      <c r="A607" t="s">
        <v>137</v>
      </c>
      <c r="B607" t="s">
        <v>56</v>
      </c>
      <c r="C607" t="s">
        <v>49</v>
      </c>
      <c r="D607">
        <v>759</v>
      </c>
      <c r="E607">
        <f t="shared" si="20"/>
        <v>719</v>
      </c>
      <c r="F607" t="s">
        <v>40</v>
      </c>
      <c r="N607" t="s">
        <v>137</v>
      </c>
      <c r="O607" t="s">
        <v>61</v>
      </c>
      <c r="P607" t="s">
        <v>49</v>
      </c>
      <c r="Q607">
        <v>950</v>
      </c>
      <c r="R607">
        <f t="shared" si="21"/>
        <v>910</v>
      </c>
      <c r="S607" t="s">
        <v>40</v>
      </c>
    </row>
    <row r="608" spans="1:20" x14ac:dyDescent="0.3">
      <c r="A608" t="s">
        <v>137</v>
      </c>
      <c r="B608" t="s">
        <v>56</v>
      </c>
      <c r="C608" t="s">
        <v>49</v>
      </c>
      <c r="D608">
        <v>1225</v>
      </c>
      <c r="E608">
        <f t="shared" si="20"/>
        <v>1185</v>
      </c>
      <c r="F608" t="s">
        <v>40</v>
      </c>
      <c r="N608" t="s">
        <v>137</v>
      </c>
      <c r="O608" t="s">
        <v>61</v>
      </c>
      <c r="P608" t="s">
        <v>49</v>
      </c>
      <c r="Q608">
        <v>757</v>
      </c>
      <c r="R608">
        <f t="shared" si="21"/>
        <v>717</v>
      </c>
      <c r="S608" t="s">
        <v>45</v>
      </c>
    </row>
    <row r="609" spans="1:20" x14ac:dyDescent="0.3">
      <c r="A609" t="s">
        <v>137</v>
      </c>
      <c r="B609" t="s">
        <v>56</v>
      </c>
      <c r="C609" t="s">
        <v>49</v>
      </c>
      <c r="D609">
        <v>934</v>
      </c>
      <c r="E609">
        <f t="shared" si="20"/>
        <v>894</v>
      </c>
      <c r="F609" t="s">
        <v>40</v>
      </c>
      <c r="N609" t="s">
        <v>137</v>
      </c>
      <c r="O609" t="s">
        <v>61</v>
      </c>
      <c r="P609" t="s">
        <v>49</v>
      </c>
      <c r="Q609">
        <v>614</v>
      </c>
      <c r="R609">
        <f t="shared" si="21"/>
        <v>574</v>
      </c>
      <c r="S609" t="s">
        <v>40</v>
      </c>
    </row>
    <row r="610" spans="1:20" x14ac:dyDescent="0.3">
      <c r="A610" t="s">
        <v>137</v>
      </c>
      <c r="B610" t="s">
        <v>56</v>
      </c>
      <c r="C610" t="s">
        <v>49</v>
      </c>
      <c r="D610">
        <v>802</v>
      </c>
      <c r="E610">
        <f t="shared" si="20"/>
        <v>762</v>
      </c>
      <c r="F610" t="s">
        <v>40</v>
      </c>
      <c r="N610" t="s">
        <v>137</v>
      </c>
      <c r="O610" t="s">
        <v>61</v>
      </c>
      <c r="P610" t="s">
        <v>49</v>
      </c>
      <c r="Q610">
        <v>871</v>
      </c>
      <c r="R610">
        <f t="shared" si="21"/>
        <v>831</v>
      </c>
      <c r="S610" t="s">
        <v>40</v>
      </c>
    </row>
    <row r="611" spans="1:20" x14ac:dyDescent="0.3">
      <c r="A611" t="s">
        <v>137</v>
      </c>
      <c r="B611" t="s">
        <v>56</v>
      </c>
      <c r="C611" t="s">
        <v>49</v>
      </c>
      <c r="D611">
        <v>805</v>
      </c>
      <c r="E611">
        <f t="shared" si="20"/>
        <v>765</v>
      </c>
      <c r="F611" t="s">
        <v>40</v>
      </c>
      <c r="G611">
        <f>MEDIAN(E602:E611)</f>
        <v>763.5</v>
      </c>
      <c r="N611" t="s">
        <v>137</v>
      </c>
      <c r="O611" t="s">
        <v>61</v>
      </c>
      <c r="P611" t="s">
        <v>39</v>
      </c>
      <c r="Q611">
        <v>839</v>
      </c>
      <c r="R611">
        <f t="shared" si="21"/>
        <v>799</v>
      </c>
      <c r="S611" t="s">
        <v>45</v>
      </c>
      <c r="T611">
        <f>MEDIAN(R602:R611)</f>
        <v>814.5</v>
      </c>
    </row>
    <row r="612" spans="1:20" x14ac:dyDescent="0.3">
      <c r="A612" t="s">
        <v>138</v>
      </c>
      <c r="B612" t="s">
        <v>56</v>
      </c>
      <c r="C612" t="s">
        <v>49</v>
      </c>
      <c r="D612">
        <v>823</v>
      </c>
      <c r="E612">
        <f t="shared" si="20"/>
        <v>783</v>
      </c>
      <c r="F612" t="s">
        <v>40</v>
      </c>
      <c r="N612" t="s">
        <v>138</v>
      </c>
      <c r="O612" t="s">
        <v>61</v>
      </c>
      <c r="P612" t="s">
        <v>39</v>
      </c>
      <c r="Q612">
        <v>2182</v>
      </c>
      <c r="R612">
        <f t="shared" si="21"/>
        <v>2142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664</v>
      </c>
      <c r="E613">
        <f t="shared" si="20"/>
        <v>624</v>
      </c>
      <c r="F613" t="s">
        <v>40</v>
      </c>
      <c r="N613" t="s">
        <v>138</v>
      </c>
      <c r="O613" t="s">
        <v>61</v>
      </c>
      <c r="P613" t="s">
        <v>49</v>
      </c>
      <c r="Q613">
        <v>1025</v>
      </c>
      <c r="R613">
        <f t="shared" si="21"/>
        <v>985</v>
      </c>
      <c r="S613" t="s">
        <v>40</v>
      </c>
    </row>
    <row r="614" spans="1:20" x14ac:dyDescent="0.3">
      <c r="A614" t="s">
        <v>138</v>
      </c>
      <c r="B614" t="s">
        <v>56</v>
      </c>
      <c r="C614" t="s">
        <v>49</v>
      </c>
      <c r="D614">
        <v>743</v>
      </c>
      <c r="E614">
        <f t="shared" si="20"/>
        <v>703</v>
      </c>
      <c r="F614" t="s">
        <v>40</v>
      </c>
      <c r="N614" t="s">
        <v>138</v>
      </c>
      <c r="O614" t="s">
        <v>61</v>
      </c>
      <c r="P614" t="s">
        <v>49</v>
      </c>
      <c r="Q614">
        <v>867</v>
      </c>
      <c r="R614">
        <f t="shared" si="21"/>
        <v>827</v>
      </c>
      <c r="S614" t="s">
        <v>45</v>
      </c>
    </row>
    <row r="615" spans="1:20" x14ac:dyDescent="0.3">
      <c r="A615" t="s">
        <v>138</v>
      </c>
      <c r="B615" t="s">
        <v>56</v>
      </c>
      <c r="C615" t="s">
        <v>49</v>
      </c>
      <c r="D615">
        <v>822</v>
      </c>
      <c r="E615">
        <f t="shared" si="20"/>
        <v>782</v>
      </c>
      <c r="F615" t="s">
        <v>40</v>
      </c>
      <c r="N615" t="s">
        <v>138</v>
      </c>
      <c r="O615" t="s">
        <v>61</v>
      </c>
      <c r="P615" t="s">
        <v>49</v>
      </c>
      <c r="Q615">
        <v>792</v>
      </c>
      <c r="R615">
        <f t="shared" si="21"/>
        <v>752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758</v>
      </c>
      <c r="E616">
        <f t="shared" si="20"/>
        <v>718</v>
      </c>
      <c r="F616" t="s">
        <v>40</v>
      </c>
      <c r="N616" t="s">
        <v>138</v>
      </c>
      <c r="O616" t="s">
        <v>61</v>
      </c>
      <c r="P616" t="s">
        <v>49</v>
      </c>
      <c r="Q616">
        <v>1366</v>
      </c>
      <c r="R616">
        <f t="shared" si="21"/>
        <v>1326</v>
      </c>
      <c r="S616" t="s">
        <v>45</v>
      </c>
    </row>
    <row r="617" spans="1:20" x14ac:dyDescent="0.3">
      <c r="A617" t="s">
        <v>138</v>
      </c>
      <c r="B617" t="s">
        <v>56</v>
      </c>
      <c r="C617" t="s">
        <v>49</v>
      </c>
      <c r="D617">
        <v>790</v>
      </c>
      <c r="E617">
        <f t="shared" si="20"/>
        <v>750</v>
      </c>
      <c r="F617" t="s">
        <v>40</v>
      </c>
      <c r="N617" t="s">
        <v>138</v>
      </c>
      <c r="O617" t="s">
        <v>61</v>
      </c>
      <c r="P617" t="s">
        <v>49</v>
      </c>
      <c r="Q617">
        <v>1095</v>
      </c>
      <c r="R617">
        <f t="shared" si="21"/>
        <v>1055</v>
      </c>
      <c r="S617" t="s">
        <v>40</v>
      </c>
    </row>
    <row r="618" spans="1:20" x14ac:dyDescent="0.3">
      <c r="A618" t="s">
        <v>138</v>
      </c>
      <c r="B618" t="s">
        <v>56</v>
      </c>
      <c r="C618" t="s">
        <v>49</v>
      </c>
      <c r="D618">
        <v>823</v>
      </c>
      <c r="E618">
        <f t="shared" si="20"/>
        <v>783</v>
      </c>
      <c r="F618" t="s">
        <v>40</v>
      </c>
      <c r="N618" t="s">
        <v>138</v>
      </c>
      <c r="O618" t="s">
        <v>61</v>
      </c>
      <c r="P618" t="s">
        <v>49</v>
      </c>
      <c r="Q618">
        <v>823</v>
      </c>
      <c r="R618">
        <f t="shared" si="21"/>
        <v>783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710</v>
      </c>
      <c r="E619">
        <f t="shared" si="20"/>
        <v>670</v>
      </c>
      <c r="F619" t="s">
        <v>40</v>
      </c>
      <c r="N619" t="s">
        <v>138</v>
      </c>
      <c r="O619" t="s">
        <v>61</v>
      </c>
      <c r="P619" t="s">
        <v>49</v>
      </c>
      <c r="Q619">
        <v>790</v>
      </c>
      <c r="R619">
        <f t="shared" si="21"/>
        <v>750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791</v>
      </c>
      <c r="E620">
        <f t="shared" si="20"/>
        <v>751</v>
      </c>
      <c r="F620" t="s">
        <v>40</v>
      </c>
      <c r="N620" t="s">
        <v>138</v>
      </c>
      <c r="O620" t="s">
        <v>61</v>
      </c>
      <c r="P620" t="s">
        <v>49</v>
      </c>
      <c r="Q620">
        <v>967</v>
      </c>
      <c r="R620">
        <f t="shared" si="21"/>
        <v>927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1174</v>
      </c>
      <c r="E621">
        <f t="shared" si="20"/>
        <v>1134</v>
      </c>
      <c r="F621" t="s">
        <v>40</v>
      </c>
      <c r="G621">
        <f>MEDIAN(E612:E621)</f>
        <v>750.5</v>
      </c>
      <c r="N621" t="s">
        <v>138</v>
      </c>
      <c r="O621" t="s">
        <v>61</v>
      </c>
      <c r="P621" t="s">
        <v>49</v>
      </c>
      <c r="Q621">
        <v>1046</v>
      </c>
      <c r="R621">
        <f t="shared" si="21"/>
        <v>1006</v>
      </c>
      <c r="S621" t="s">
        <v>45</v>
      </c>
      <c r="T621">
        <f>MEDIAN(R612:R621)</f>
        <v>956</v>
      </c>
    </row>
    <row r="622" spans="1:20" x14ac:dyDescent="0.3">
      <c r="A622" t="s">
        <v>139</v>
      </c>
      <c r="B622" t="s">
        <v>56</v>
      </c>
      <c r="C622" t="s">
        <v>49</v>
      </c>
      <c r="D622">
        <v>791</v>
      </c>
      <c r="E622">
        <f t="shared" si="20"/>
        <v>751</v>
      </c>
      <c r="F622" t="s">
        <v>40</v>
      </c>
      <c r="N622" t="s">
        <v>139</v>
      </c>
      <c r="O622" t="s">
        <v>61</v>
      </c>
      <c r="P622" t="s">
        <v>49</v>
      </c>
      <c r="Q622">
        <v>935</v>
      </c>
      <c r="R622">
        <f t="shared" si="21"/>
        <v>895</v>
      </c>
      <c r="S622" t="s">
        <v>45</v>
      </c>
    </row>
    <row r="623" spans="1:20" x14ac:dyDescent="0.3">
      <c r="A623" t="s">
        <v>139</v>
      </c>
      <c r="B623" t="s">
        <v>56</v>
      </c>
      <c r="C623" t="s">
        <v>49</v>
      </c>
      <c r="D623">
        <v>743</v>
      </c>
      <c r="E623">
        <f t="shared" si="20"/>
        <v>703</v>
      </c>
      <c r="F623" t="s">
        <v>40</v>
      </c>
      <c r="N623" t="s">
        <v>139</v>
      </c>
      <c r="O623" t="s">
        <v>61</v>
      </c>
      <c r="P623" t="s">
        <v>49</v>
      </c>
      <c r="Q623">
        <v>857</v>
      </c>
      <c r="R623">
        <f t="shared" si="21"/>
        <v>817</v>
      </c>
      <c r="S623" t="s">
        <v>40</v>
      </c>
    </row>
    <row r="624" spans="1:20" x14ac:dyDescent="0.3">
      <c r="A624" t="s">
        <v>139</v>
      </c>
      <c r="B624" t="s">
        <v>56</v>
      </c>
      <c r="C624" t="s">
        <v>49</v>
      </c>
      <c r="D624">
        <v>871</v>
      </c>
      <c r="E624">
        <f t="shared" si="20"/>
        <v>831</v>
      </c>
      <c r="F624" t="s">
        <v>40</v>
      </c>
      <c r="N624" t="s">
        <v>139</v>
      </c>
      <c r="O624" t="s">
        <v>61</v>
      </c>
      <c r="P624" t="s">
        <v>49</v>
      </c>
      <c r="Q624">
        <v>951</v>
      </c>
      <c r="R624">
        <f t="shared" si="21"/>
        <v>911</v>
      </c>
      <c r="S624" t="s">
        <v>45</v>
      </c>
    </row>
    <row r="625" spans="1:20" x14ac:dyDescent="0.3">
      <c r="A625" t="s">
        <v>139</v>
      </c>
      <c r="B625" t="s">
        <v>56</v>
      </c>
      <c r="C625" t="s">
        <v>49</v>
      </c>
      <c r="D625">
        <v>759</v>
      </c>
      <c r="E625">
        <f t="shared" si="20"/>
        <v>719</v>
      </c>
      <c r="F625" t="s">
        <v>40</v>
      </c>
      <c r="N625" t="s">
        <v>139</v>
      </c>
      <c r="O625" t="s">
        <v>61</v>
      </c>
      <c r="P625" t="s">
        <v>49</v>
      </c>
      <c r="Q625">
        <v>903</v>
      </c>
      <c r="R625">
        <f t="shared" si="21"/>
        <v>863</v>
      </c>
      <c r="S625" t="s">
        <v>40</v>
      </c>
    </row>
    <row r="626" spans="1:20" x14ac:dyDescent="0.3">
      <c r="A626" t="s">
        <v>139</v>
      </c>
      <c r="B626" t="s">
        <v>56</v>
      </c>
      <c r="C626" t="s">
        <v>49</v>
      </c>
      <c r="D626">
        <v>631</v>
      </c>
      <c r="E626">
        <f t="shared" si="20"/>
        <v>591</v>
      </c>
      <c r="F626" t="s">
        <v>40</v>
      </c>
      <c r="N626" t="s">
        <v>139</v>
      </c>
      <c r="O626" t="s">
        <v>61</v>
      </c>
      <c r="P626" t="s">
        <v>49</v>
      </c>
      <c r="Q626">
        <v>1462</v>
      </c>
      <c r="R626">
        <f t="shared" si="21"/>
        <v>1422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790</v>
      </c>
      <c r="E627">
        <f t="shared" si="20"/>
        <v>750</v>
      </c>
      <c r="F627" t="s">
        <v>40</v>
      </c>
      <c r="N627" t="s">
        <v>139</v>
      </c>
      <c r="O627" t="s">
        <v>61</v>
      </c>
      <c r="P627" t="s">
        <v>49</v>
      </c>
      <c r="Q627">
        <v>839</v>
      </c>
      <c r="R627">
        <f t="shared" si="21"/>
        <v>799</v>
      </c>
      <c r="S627" t="s">
        <v>45</v>
      </c>
    </row>
    <row r="628" spans="1:20" x14ac:dyDescent="0.3">
      <c r="A628" t="s">
        <v>139</v>
      </c>
      <c r="B628" t="s">
        <v>56</v>
      </c>
      <c r="C628" t="s">
        <v>49</v>
      </c>
      <c r="D628">
        <v>759</v>
      </c>
      <c r="E628">
        <f t="shared" si="20"/>
        <v>719</v>
      </c>
      <c r="F628" t="s">
        <v>40</v>
      </c>
      <c r="N628" t="s">
        <v>139</v>
      </c>
      <c r="O628" t="s">
        <v>61</v>
      </c>
      <c r="P628" t="s">
        <v>49</v>
      </c>
      <c r="Q628">
        <v>769</v>
      </c>
      <c r="R628">
        <f t="shared" si="21"/>
        <v>729</v>
      </c>
      <c r="S628" t="s">
        <v>45</v>
      </c>
    </row>
    <row r="629" spans="1:20" x14ac:dyDescent="0.3">
      <c r="A629" t="s">
        <v>139</v>
      </c>
      <c r="B629" t="s">
        <v>56</v>
      </c>
      <c r="C629" t="s">
        <v>49</v>
      </c>
      <c r="D629">
        <v>758</v>
      </c>
      <c r="E629">
        <f t="shared" si="20"/>
        <v>718</v>
      </c>
      <c r="F629" t="s">
        <v>40</v>
      </c>
      <c r="N629" t="s">
        <v>139</v>
      </c>
      <c r="O629" t="s">
        <v>61</v>
      </c>
      <c r="P629" t="s">
        <v>49</v>
      </c>
      <c r="Q629">
        <v>743</v>
      </c>
      <c r="R629">
        <f t="shared" si="21"/>
        <v>703</v>
      </c>
      <c r="S629" t="s">
        <v>40</v>
      </c>
    </row>
    <row r="630" spans="1:20" x14ac:dyDescent="0.3">
      <c r="A630" t="s">
        <v>139</v>
      </c>
      <c r="B630" t="s">
        <v>56</v>
      </c>
      <c r="C630" t="s">
        <v>49</v>
      </c>
      <c r="D630">
        <v>573</v>
      </c>
      <c r="E630">
        <f t="shared" si="20"/>
        <v>533</v>
      </c>
      <c r="F630" t="s">
        <v>40</v>
      </c>
      <c r="N630" t="s">
        <v>139</v>
      </c>
      <c r="O630" t="s">
        <v>61</v>
      </c>
      <c r="P630" t="s">
        <v>49</v>
      </c>
      <c r="Q630">
        <v>839</v>
      </c>
      <c r="R630">
        <f t="shared" si="21"/>
        <v>799</v>
      </c>
      <c r="S630" t="s">
        <v>45</v>
      </c>
    </row>
    <row r="631" spans="1:20" x14ac:dyDescent="0.3">
      <c r="A631" t="s">
        <v>139</v>
      </c>
      <c r="B631" t="s">
        <v>56</v>
      </c>
      <c r="C631" t="s">
        <v>49</v>
      </c>
      <c r="D631">
        <v>743</v>
      </c>
      <c r="E631">
        <f t="shared" si="20"/>
        <v>703</v>
      </c>
      <c r="F631" t="s">
        <v>40</v>
      </c>
      <c r="G631">
        <f>MEDIAN(E622:E631)</f>
        <v>718.5</v>
      </c>
      <c r="N631" t="s">
        <v>139</v>
      </c>
      <c r="O631" t="s">
        <v>61</v>
      </c>
      <c r="P631" t="s">
        <v>49</v>
      </c>
      <c r="Q631">
        <v>646</v>
      </c>
      <c r="R631">
        <f t="shared" si="21"/>
        <v>606</v>
      </c>
      <c r="S631" t="s">
        <v>45</v>
      </c>
      <c r="T631">
        <f>MEDIAN(R622:R631)</f>
        <v>808</v>
      </c>
    </row>
    <row r="632" spans="1:20" x14ac:dyDescent="0.3">
      <c r="A632" t="s">
        <v>140</v>
      </c>
      <c r="B632" t="s">
        <v>56</v>
      </c>
      <c r="C632" t="s">
        <v>49</v>
      </c>
      <c r="D632">
        <v>711</v>
      </c>
      <c r="E632">
        <f t="shared" si="20"/>
        <v>671</v>
      </c>
      <c r="F632" t="s">
        <v>40</v>
      </c>
      <c r="N632" t="s">
        <v>140</v>
      </c>
      <c r="O632" t="s">
        <v>61</v>
      </c>
      <c r="P632" t="s">
        <v>49</v>
      </c>
      <c r="Q632">
        <v>1298</v>
      </c>
      <c r="R632">
        <f t="shared" si="21"/>
        <v>1258</v>
      </c>
      <c r="S632" t="s">
        <v>45</v>
      </c>
    </row>
    <row r="633" spans="1:20" x14ac:dyDescent="0.3">
      <c r="A633" t="s">
        <v>140</v>
      </c>
      <c r="B633" t="s">
        <v>56</v>
      </c>
      <c r="C633" t="s">
        <v>49</v>
      </c>
      <c r="D633">
        <v>791</v>
      </c>
      <c r="E633">
        <f t="shared" si="20"/>
        <v>751</v>
      </c>
      <c r="F633" t="s">
        <v>40</v>
      </c>
      <c r="N633" t="s">
        <v>140</v>
      </c>
      <c r="O633" t="s">
        <v>61</v>
      </c>
      <c r="P633" t="s">
        <v>49</v>
      </c>
      <c r="Q633">
        <v>1431</v>
      </c>
      <c r="R633">
        <f t="shared" si="21"/>
        <v>1391</v>
      </c>
      <c r="S633" t="s">
        <v>40</v>
      </c>
    </row>
    <row r="634" spans="1:20" x14ac:dyDescent="0.3">
      <c r="A634" t="s">
        <v>140</v>
      </c>
      <c r="B634" t="s">
        <v>56</v>
      </c>
      <c r="C634" t="s">
        <v>49</v>
      </c>
      <c r="D634">
        <v>637</v>
      </c>
      <c r="E634">
        <f t="shared" si="20"/>
        <v>597</v>
      </c>
      <c r="F634" t="s">
        <v>40</v>
      </c>
      <c r="N634" t="s">
        <v>140</v>
      </c>
      <c r="O634" t="s">
        <v>61</v>
      </c>
      <c r="P634" t="s">
        <v>49</v>
      </c>
      <c r="Q634">
        <v>887</v>
      </c>
      <c r="R634">
        <f t="shared" si="21"/>
        <v>847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695</v>
      </c>
      <c r="E635">
        <f t="shared" si="20"/>
        <v>655</v>
      </c>
      <c r="F635" t="s">
        <v>40</v>
      </c>
      <c r="N635" t="s">
        <v>140</v>
      </c>
      <c r="O635" t="s">
        <v>61</v>
      </c>
      <c r="P635" t="s">
        <v>49</v>
      </c>
      <c r="Q635">
        <v>791</v>
      </c>
      <c r="R635">
        <f t="shared" si="21"/>
        <v>751</v>
      </c>
      <c r="S635" t="s">
        <v>45</v>
      </c>
    </row>
    <row r="636" spans="1:20" x14ac:dyDescent="0.3">
      <c r="A636" t="s">
        <v>140</v>
      </c>
      <c r="B636" t="s">
        <v>56</v>
      </c>
      <c r="C636" t="s">
        <v>49</v>
      </c>
      <c r="D636">
        <v>886</v>
      </c>
      <c r="E636">
        <f t="shared" si="20"/>
        <v>846</v>
      </c>
      <c r="F636" t="s">
        <v>40</v>
      </c>
      <c r="N636" t="s">
        <v>140</v>
      </c>
      <c r="O636" t="s">
        <v>61</v>
      </c>
      <c r="P636" t="s">
        <v>49</v>
      </c>
      <c r="Q636">
        <v>823</v>
      </c>
      <c r="R636">
        <f t="shared" si="21"/>
        <v>783</v>
      </c>
      <c r="S636" t="s">
        <v>40</v>
      </c>
    </row>
    <row r="637" spans="1:20" x14ac:dyDescent="0.3">
      <c r="A637" t="s">
        <v>140</v>
      </c>
      <c r="B637" t="s">
        <v>56</v>
      </c>
      <c r="C637" t="s">
        <v>49</v>
      </c>
      <c r="D637">
        <v>758</v>
      </c>
      <c r="E637">
        <f t="shared" si="20"/>
        <v>718</v>
      </c>
      <c r="F637" t="s">
        <v>40</v>
      </c>
      <c r="N637" t="s">
        <v>140</v>
      </c>
      <c r="O637" t="s">
        <v>61</v>
      </c>
      <c r="P637" t="s">
        <v>49</v>
      </c>
      <c r="Q637">
        <v>998</v>
      </c>
      <c r="R637">
        <f t="shared" si="21"/>
        <v>958</v>
      </c>
      <c r="S637" t="s">
        <v>45</v>
      </c>
    </row>
    <row r="638" spans="1:20" x14ac:dyDescent="0.3">
      <c r="A638" t="s">
        <v>140</v>
      </c>
      <c r="B638" t="s">
        <v>56</v>
      </c>
      <c r="C638" t="s">
        <v>49</v>
      </c>
      <c r="D638">
        <v>733</v>
      </c>
      <c r="E638">
        <f t="shared" si="20"/>
        <v>693</v>
      </c>
      <c r="F638" t="s">
        <v>40</v>
      </c>
      <c r="N638" t="s">
        <v>140</v>
      </c>
      <c r="O638" t="s">
        <v>61</v>
      </c>
      <c r="P638" t="s">
        <v>49</v>
      </c>
      <c r="Q638">
        <v>855</v>
      </c>
      <c r="R638">
        <f t="shared" si="21"/>
        <v>815</v>
      </c>
      <c r="S638" t="s">
        <v>45</v>
      </c>
    </row>
    <row r="639" spans="1:20" x14ac:dyDescent="0.3">
      <c r="A639" t="s">
        <v>140</v>
      </c>
      <c r="B639" t="s">
        <v>56</v>
      </c>
      <c r="C639" t="s">
        <v>49</v>
      </c>
      <c r="D639">
        <v>632</v>
      </c>
      <c r="E639">
        <f t="shared" si="20"/>
        <v>592</v>
      </c>
      <c r="F639" t="s">
        <v>40</v>
      </c>
      <c r="N639" t="s">
        <v>140</v>
      </c>
      <c r="O639" t="s">
        <v>61</v>
      </c>
      <c r="P639" t="s">
        <v>49</v>
      </c>
      <c r="Q639">
        <v>791</v>
      </c>
      <c r="R639">
        <f t="shared" si="21"/>
        <v>751</v>
      </c>
      <c r="S639" t="s">
        <v>45</v>
      </c>
    </row>
    <row r="640" spans="1:20" x14ac:dyDescent="0.3">
      <c r="A640" t="s">
        <v>140</v>
      </c>
      <c r="B640" t="s">
        <v>56</v>
      </c>
      <c r="C640" t="s">
        <v>49</v>
      </c>
      <c r="D640">
        <v>664</v>
      </c>
      <c r="E640">
        <f t="shared" si="20"/>
        <v>624</v>
      </c>
      <c r="F640" t="s">
        <v>40</v>
      </c>
      <c r="N640" t="s">
        <v>140</v>
      </c>
      <c r="O640" t="s">
        <v>61</v>
      </c>
      <c r="P640" t="s">
        <v>49</v>
      </c>
      <c r="Q640">
        <v>1975</v>
      </c>
      <c r="R640">
        <f t="shared" si="21"/>
        <v>1935</v>
      </c>
      <c r="S640" t="s">
        <v>45</v>
      </c>
    </row>
    <row r="641" spans="1:20" x14ac:dyDescent="0.3">
      <c r="A641" t="s">
        <v>140</v>
      </c>
      <c r="B641" t="s">
        <v>56</v>
      </c>
      <c r="C641" t="s">
        <v>49</v>
      </c>
      <c r="D641">
        <v>680</v>
      </c>
      <c r="E641">
        <f t="shared" si="20"/>
        <v>640</v>
      </c>
      <c r="F641" t="s">
        <v>40</v>
      </c>
      <c r="G641">
        <f>MEDIAN(E632:E641)</f>
        <v>663</v>
      </c>
      <c r="N641" t="s">
        <v>140</v>
      </c>
      <c r="O641" t="s">
        <v>61</v>
      </c>
      <c r="P641" t="s">
        <v>49</v>
      </c>
      <c r="Q641">
        <v>748</v>
      </c>
      <c r="R641">
        <f t="shared" si="21"/>
        <v>708</v>
      </c>
      <c r="S641" t="s">
        <v>45</v>
      </c>
      <c r="T641">
        <f>MEDIAN(R632:R641)</f>
        <v>831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1509</v>
      </c>
      <c r="E2">
        <f t="shared" ref="E2:E65" si="0">D2-40</f>
        <v>1469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40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1558</v>
      </c>
      <c r="E3">
        <f t="shared" si="0"/>
        <v>1518</v>
      </c>
      <c r="F3" t="s">
        <v>40</v>
      </c>
      <c r="H3" t="s">
        <v>3</v>
      </c>
      <c r="I3">
        <f>AVERAGE(G2:G161)</f>
        <v>1150.6875</v>
      </c>
      <c r="J3">
        <f>AVERAGE(G162:G321)</f>
        <v>1147.71875</v>
      </c>
      <c r="K3">
        <f>AVERAGE(G322:G481)</f>
        <v>1057.9375</v>
      </c>
      <c r="L3">
        <f>AVERAGE(G482:G641)</f>
        <v>1200.65625</v>
      </c>
      <c r="N3" t="s">
        <v>77</v>
      </c>
      <c r="O3" t="s">
        <v>61</v>
      </c>
      <c r="P3" t="s">
        <v>39</v>
      </c>
      <c r="Q3">
        <v>839</v>
      </c>
      <c r="R3">
        <f t="shared" si="1"/>
        <v>799</v>
      </c>
      <c r="S3" t="s">
        <v>40</v>
      </c>
      <c r="U3" t="s">
        <v>3</v>
      </c>
      <c r="V3">
        <f>AVERAGE(T2:T161)</f>
        <v>989.84375</v>
      </c>
      <c r="W3">
        <f>AVERAGE(T162:T321)</f>
        <v>1071.5</v>
      </c>
      <c r="X3">
        <f>AVERAGE(T322:T481)</f>
        <v>1062.03125</v>
      </c>
      <c r="Y3">
        <f>AVERAGE(T482:T641)</f>
        <v>1069.09375</v>
      </c>
      <c r="AB3" t="s">
        <v>3</v>
      </c>
      <c r="AC3">
        <f>AVERAGE(I3,V3)</f>
        <v>1070.265625</v>
      </c>
      <c r="AD3">
        <f>AVERAGE(J3,W3)</f>
        <v>1109.609375</v>
      </c>
      <c r="AE3">
        <f>AVERAGE(K3,X3)</f>
        <v>1059.984375</v>
      </c>
      <c r="AF3">
        <f>AVERAGE(L3,Y3)</f>
        <v>1134.875</v>
      </c>
    </row>
    <row r="4" spans="1:32" x14ac:dyDescent="0.3">
      <c r="A4" t="s">
        <v>77</v>
      </c>
      <c r="B4" t="s">
        <v>56</v>
      </c>
      <c r="C4" t="s">
        <v>39</v>
      </c>
      <c r="D4">
        <v>998</v>
      </c>
      <c r="E4">
        <f t="shared" si="0"/>
        <v>958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933</v>
      </c>
      <c r="R4">
        <f t="shared" si="1"/>
        <v>893</v>
      </c>
      <c r="S4" t="s">
        <v>40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1094</v>
      </c>
      <c r="E5">
        <f t="shared" si="0"/>
        <v>1054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855</v>
      </c>
      <c r="R5">
        <f t="shared" si="1"/>
        <v>815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1103</v>
      </c>
      <c r="E6">
        <f t="shared" si="0"/>
        <v>1063</v>
      </c>
      <c r="F6" t="s">
        <v>40</v>
      </c>
      <c r="H6">
        <v>1</v>
      </c>
      <c r="I6">
        <f>G11</f>
        <v>1087</v>
      </c>
      <c r="J6">
        <f>G171</f>
        <v>997.5</v>
      </c>
      <c r="K6">
        <f>G331</f>
        <v>918</v>
      </c>
      <c r="L6">
        <f>G491</f>
        <v>1309.5</v>
      </c>
      <c r="N6" t="s">
        <v>77</v>
      </c>
      <c r="O6" t="s">
        <v>61</v>
      </c>
      <c r="P6" t="s">
        <v>39</v>
      </c>
      <c r="Q6">
        <v>934</v>
      </c>
      <c r="R6">
        <f t="shared" si="1"/>
        <v>894</v>
      </c>
      <c r="S6" t="s">
        <v>45</v>
      </c>
      <c r="U6">
        <v>1</v>
      </c>
      <c r="V6">
        <f>T11</f>
        <v>902</v>
      </c>
      <c r="W6">
        <f>T171</f>
        <v>950</v>
      </c>
      <c r="X6">
        <f>T331</f>
        <v>1148.5</v>
      </c>
      <c r="Y6">
        <f>T491</f>
        <v>863.5</v>
      </c>
      <c r="AB6">
        <v>1</v>
      </c>
      <c r="AC6">
        <f>AVERAGE(I6,V6)</f>
        <v>994.5</v>
      </c>
      <c r="AD6">
        <f>AVERAGE(J6,W6)</f>
        <v>973.75</v>
      </c>
      <c r="AE6">
        <f>AVERAGE(K6,X6)</f>
        <v>1033.25</v>
      </c>
      <c r="AF6">
        <f>AVERAGE(L6,Y6)</f>
        <v>1086.5</v>
      </c>
    </row>
    <row r="7" spans="1:32" x14ac:dyDescent="0.3">
      <c r="A7" t="s">
        <v>77</v>
      </c>
      <c r="B7" t="s">
        <v>56</v>
      </c>
      <c r="C7" t="s">
        <v>39</v>
      </c>
      <c r="D7">
        <v>1151</v>
      </c>
      <c r="E7">
        <f t="shared" si="0"/>
        <v>1111</v>
      </c>
      <c r="F7" t="s">
        <v>40</v>
      </c>
      <c r="H7">
        <v>2</v>
      </c>
      <c r="I7">
        <f>G21</f>
        <v>997</v>
      </c>
      <c r="J7">
        <f>G181</f>
        <v>1013</v>
      </c>
      <c r="K7">
        <f>G341</f>
        <v>970</v>
      </c>
      <c r="L7">
        <f>G501</f>
        <v>948.5</v>
      </c>
      <c r="N7" t="s">
        <v>77</v>
      </c>
      <c r="O7" t="s">
        <v>61</v>
      </c>
      <c r="P7" t="s">
        <v>39</v>
      </c>
      <c r="Q7">
        <v>1366</v>
      </c>
      <c r="R7">
        <f t="shared" si="1"/>
        <v>1326</v>
      </c>
      <c r="S7" t="s">
        <v>40</v>
      </c>
      <c r="U7">
        <v>2</v>
      </c>
      <c r="V7">
        <f>T21</f>
        <v>839</v>
      </c>
      <c r="W7">
        <f>T181</f>
        <v>886</v>
      </c>
      <c r="X7">
        <f>T341</f>
        <v>772.5</v>
      </c>
      <c r="Y7">
        <f>T501</f>
        <v>991</v>
      </c>
      <c r="AB7">
        <v>2</v>
      </c>
      <c r="AC7">
        <f t="shared" ref="AC7:AF13" si="2">AVERAGE(I7,V7)</f>
        <v>918</v>
      </c>
      <c r="AD7">
        <f t="shared" si="2"/>
        <v>949.5</v>
      </c>
      <c r="AE7">
        <f t="shared" si="2"/>
        <v>871.25</v>
      </c>
      <c r="AF7">
        <f t="shared" si="2"/>
        <v>969.75</v>
      </c>
    </row>
    <row r="8" spans="1:32" x14ac:dyDescent="0.3">
      <c r="A8" t="s">
        <v>77</v>
      </c>
      <c r="B8" t="s">
        <v>56</v>
      </c>
      <c r="C8" t="s">
        <v>39</v>
      </c>
      <c r="D8">
        <v>1733</v>
      </c>
      <c r="E8">
        <f t="shared" si="0"/>
        <v>1693</v>
      </c>
      <c r="F8" t="s">
        <v>40</v>
      </c>
      <c r="H8">
        <v>3</v>
      </c>
      <c r="I8">
        <f>G31</f>
        <v>1005</v>
      </c>
      <c r="J8">
        <f>G191</f>
        <v>1766</v>
      </c>
      <c r="K8">
        <f>G351</f>
        <v>1344.5</v>
      </c>
      <c r="L8">
        <f>G511</f>
        <v>1205.5</v>
      </c>
      <c r="N8" t="s">
        <v>77</v>
      </c>
      <c r="O8" t="s">
        <v>61</v>
      </c>
      <c r="P8" t="s">
        <v>39</v>
      </c>
      <c r="Q8">
        <v>967</v>
      </c>
      <c r="R8">
        <f t="shared" si="1"/>
        <v>927</v>
      </c>
      <c r="S8" t="s">
        <v>40</v>
      </c>
      <c r="U8">
        <v>3</v>
      </c>
      <c r="V8">
        <f>T31</f>
        <v>911</v>
      </c>
      <c r="W8">
        <f>T191</f>
        <v>1212.5</v>
      </c>
      <c r="X8">
        <f>T351</f>
        <v>900</v>
      </c>
      <c r="Y8">
        <f>T511</f>
        <v>914.5</v>
      </c>
      <c r="AB8">
        <v>3</v>
      </c>
      <c r="AC8">
        <f t="shared" si="2"/>
        <v>958</v>
      </c>
      <c r="AD8">
        <f t="shared" si="2"/>
        <v>1489.25</v>
      </c>
      <c r="AE8">
        <f t="shared" si="2"/>
        <v>1122.25</v>
      </c>
      <c r="AF8">
        <f t="shared" si="2"/>
        <v>1060</v>
      </c>
    </row>
    <row r="9" spans="1:32" x14ac:dyDescent="0.3">
      <c r="A9" t="s">
        <v>77</v>
      </c>
      <c r="B9" t="s">
        <v>56</v>
      </c>
      <c r="C9" t="s">
        <v>39</v>
      </c>
      <c r="D9">
        <v>886</v>
      </c>
      <c r="E9">
        <f t="shared" si="0"/>
        <v>846</v>
      </c>
      <c r="F9" t="s">
        <v>40</v>
      </c>
      <c r="H9">
        <v>4</v>
      </c>
      <c r="I9">
        <f>G41</f>
        <v>1237.5</v>
      </c>
      <c r="J9">
        <f>G201</f>
        <v>1460.5</v>
      </c>
      <c r="K9">
        <f>G361</f>
        <v>1093.5</v>
      </c>
      <c r="L9">
        <f>G521</f>
        <v>1909</v>
      </c>
      <c r="N9" t="s">
        <v>77</v>
      </c>
      <c r="O9" t="s">
        <v>61</v>
      </c>
      <c r="P9" t="s">
        <v>39</v>
      </c>
      <c r="Q9">
        <v>1266</v>
      </c>
      <c r="R9">
        <f t="shared" si="1"/>
        <v>1226</v>
      </c>
      <c r="S9" t="s">
        <v>45</v>
      </c>
      <c r="U9">
        <v>4</v>
      </c>
      <c r="V9">
        <f>T41</f>
        <v>1013.5</v>
      </c>
      <c r="W9">
        <f>T201</f>
        <v>950.5</v>
      </c>
      <c r="X9">
        <f>T361</f>
        <v>1308</v>
      </c>
      <c r="Y9">
        <f>T521</f>
        <v>1044.5</v>
      </c>
      <c r="AB9">
        <v>4</v>
      </c>
      <c r="AC9">
        <f t="shared" si="2"/>
        <v>1125.5</v>
      </c>
      <c r="AD9">
        <f t="shared" si="2"/>
        <v>1205.5</v>
      </c>
      <c r="AE9">
        <f t="shared" si="2"/>
        <v>1200.75</v>
      </c>
      <c r="AF9">
        <f t="shared" si="2"/>
        <v>1476.75</v>
      </c>
    </row>
    <row r="10" spans="1:32" x14ac:dyDescent="0.3">
      <c r="A10" t="s">
        <v>77</v>
      </c>
      <c r="B10" t="s">
        <v>56</v>
      </c>
      <c r="C10" t="s">
        <v>39</v>
      </c>
      <c r="D10">
        <v>965</v>
      </c>
      <c r="E10">
        <f t="shared" si="0"/>
        <v>925</v>
      </c>
      <c r="F10" t="s">
        <v>40</v>
      </c>
      <c r="H10">
        <v>5</v>
      </c>
      <c r="I10">
        <f>G51</f>
        <v>1294</v>
      </c>
      <c r="J10">
        <f>G211</f>
        <v>1053</v>
      </c>
      <c r="K10">
        <f>G371</f>
        <v>1110</v>
      </c>
      <c r="L10">
        <f>G531</f>
        <v>1373.5</v>
      </c>
      <c r="N10" t="s">
        <v>77</v>
      </c>
      <c r="O10" t="s">
        <v>61</v>
      </c>
      <c r="P10" t="s">
        <v>39</v>
      </c>
      <c r="Q10">
        <v>950</v>
      </c>
      <c r="R10">
        <f t="shared" si="1"/>
        <v>910</v>
      </c>
      <c r="S10" t="s">
        <v>45</v>
      </c>
      <c r="U10">
        <v>5</v>
      </c>
      <c r="V10">
        <f>T51</f>
        <v>1087</v>
      </c>
      <c r="W10">
        <f>T211</f>
        <v>1701.5</v>
      </c>
      <c r="X10">
        <f>T371</f>
        <v>1070.5</v>
      </c>
      <c r="Y10">
        <f>T531</f>
        <v>1357</v>
      </c>
      <c r="AB10">
        <v>5</v>
      </c>
      <c r="AC10">
        <f t="shared" si="2"/>
        <v>1190.5</v>
      </c>
      <c r="AD10">
        <f t="shared" si="2"/>
        <v>1377.25</v>
      </c>
      <c r="AE10">
        <f t="shared" si="2"/>
        <v>1090.25</v>
      </c>
      <c r="AF10">
        <f t="shared" si="2"/>
        <v>1365.25</v>
      </c>
    </row>
    <row r="11" spans="1:32" x14ac:dyDescent="0.3">
      <c r="A11" t="s">
        <v>77</v>
      </c>
      <c r="B11" t="s">
        <v>56</v>
      </c>
      <c r="C11" t="s">
        <v>39</v>
      </c>
      <c r="D11">
        <v>1375</v>
      </c>
      <c r="E11">
        <f t="shared" si="0"/>
        <v>1335</v>
      </c>
      <c r="F11" t="s">
        <v>40</v>
      </c>
      <c r="G11">
        <f>MEDIAN(E2:E11)</f>
        <v>1087</v>
      </c>
      <c r="H11">
        <v>6</v>
      </c>
      <c r="I11">
        <f>G61</f>
        <v>1429.5</v>
      </c>
      <c r="J11">
        <f>G221</f>
        <v>982.5</v>
      </c>
      <c r="K11">
        <f>G381</f>
        <v>1034</v>
      </c>
      <c r="L11">
        <f>G541</f>
        <v>894</v>
      </c>
      <c r="N11" t="s">
        <v>77</v>
      </c>
      <c r="O11" t="s">
        <v>61</v>
      </c>
      <c r="P11" t="s">
        <v>39</v>
      </c>
      <c r="Q11">
        <v>978</v>
      </c>
      <c r="R11">
        <f t="shared" si="1"/>
        <v>938</v>
      </c>
      <c r="S11" t="s">
        <v>40</v>
      </c>
      <c r="T11">
        <f>MEDIAN(R2:R11)</f>
        <v>902</v>
      </c>
      <c r="U11">
        <v>6</v>
      </c>
      <c r="V11">
        <f>T61</f>
        <v>998.5</v>
      </c>
      <c r="W11">
        <f>T221</f>
        <v>1222.5</v>
      </c>
      <c r="X11">
        <f>T381</f>
        <v>2017</v>
      </c>
      <c r="Y11">
        <f>T541</f>
        <v>1597.5</v>
      </c>
      <c r="AB11">
        <v>6</v>
      </c>
      <c r="AC11">
        <f t="shared" si="2"/>
        <v>1214</v>
      </c>
      <c r="AD11">
        <f t="shared" si="2"/>
        <v>1102.5</v>
      </c>
      <c r="AE11">
        <f t="shared" si="2"/>
        <v>1525.5</v>
      </c>
      <c r="AF11">
        <f t="shared" si="2"/>
        <v>1245.75</v>
      </c>
    </row>
    <row r="12" spans="1:32" x14ac:dyDescent="0.3">
      <c r="A12" t="s">
        <v>78</v>
      </c>
      <c r="B12" t="s">
        <v>56</v>
      </c>
      <c r="C12" t="s">
        <v>39</v>
      </c>
      <c r="D12">
        <v>1046</v>
      </c>
      <c r="E12">
        <f t="shared" si="0"/>
        <v>1006</v>
      </c>
      <c r="F12" t="s">
        <v>40</v>
      </c>
      <c r="H12">
        <v>7</v>
      </c>
      <c r="I12">
        <f>G71</f>
        <v>1149.5</v>
      </c>
      <c r="J12">
        <f>G231</f>
        <v>965.5</v>
      </c>
      <c r="K12">
        <f>G391</f>
        <v>1061</v>
      </c>
      <c r="L12">
        <f>G551</f>
        <v>1062.5</v>
      </c>
      <c r="N12" t="s">
        <v>78</v>
      </c>
      <c r="O12" t="s">
        <v>61</v>
      </c>
      <c r="P12" t="s">
        <v>39</v>
      </c>
      <c r="Q12">
        <v>1560</v>
      </c>
      <c r="R12">
        <f t="shared" si="1"/>
        <v>1520</v>
      </c>
      <c r="S12" t="s">
        <v>40</v>
      </c>
      <c r="U12">
        <v>7</v>
      </c>
      <c r="V12">
        <f>T71</f>
        <v>1436</v>
      </c>
      <c r="W12">
        <f>T231</f>
        <v>1422.5</v>
      </c>
      <c r="X12">
        <f>T391</f>
        <v>1250.5</v>
      </c>
      <c r="Y12">
        <f>T551</f>
        <v>1415</v>
      </c>
      <c r="AB12">
        <v>7</v>
      </c>
      <c r="AC12">
        <f t="shared" si="2"/>
        <v>1292.75</v>
      </c>
      <c r="AD12">
        <f t="shared" si="2"/>
        <v>1194</v>
      </c>
      <c r="AE12">
        <f t="shared" si="2"/>
        <v>1155.75</v>
      </c>
      <c r="AF12">
        <f t="shared" si="2"/>
        <v>1238.75</v>
      </c>
    </row>
    <row r="13" spans="1:32" x14ac:dyDescent="0.3">
      <c r="A13" t="s">
        <v>78</v>
      </c>
      <c r="B13" t="s">
        <v>56</v>
      </c>
      <c r="C13" t="s">
        <v>39</v>
      </c>
      <c r="D13">
        <v>1028</v>
      </c>
      <c r="E13">
        <f t="shared" si="0"/>
        <v>988</v>
      </c>
      <c r="F13" t="s">
        <v>40</v>
      </c>
      <c r="H13">
        <v>8</v>
      </c>
      <c r="I13">
        <f>G81</f>
        <v>1514.5</v>
      </c>
      <c r="J13">
        <f>G241</f>
        <v>1150.5</v>
      </c>
      <c r="K13">
        <f>G401</f>
        <v>973.5</v>
      </c>
      <c r="L13">
        <f>G561</f>
        <v>1261.5</v>
      </c>
      <c r="N13" t="s">
        <v>78</v>
      </c>
      <c r="O13" t="s">
        <v>61</v>
      </c>
      <c r="P13" t="s">
        <v>39</v>
      </c>
      <c r="Q13">
        <v>854</v>
      </c>
      <c r="R13">
        <f t="shared" si="1"/>
        <v>814</v>
      </c>
      <c r="S13" t="s">
        <v>45</v>
      </c>
      <c r="U13">
        <v>8</v>
      </c>
      <c r="V13">
        <f>T81</f>
        <v>1367</v>
      </c>
      <c r="W13">
        <f>T241</f>
        <v>1022.5</v>
      </c>
      <c r="X13">
        <f>T401</f>
        <v>1014</v>
      </c>
      <c r="Y13">
        <f>T561</f>
        <v>1046</v>
      </c>
      <c r="AB13">
        <v>8</v>
      </c>
      <c r="AC13">
        <f t="shared" si="2"/>
        <v>1440.75</v>
      </c>
      <c r="AD13">
        <f t="shared" si="2"/>
        <v>1086.5</v>
      </c>
      <c r="AE13">
        <f t="shared" si="2"/>
        <v>993.75</v>
      </c>
      <c r="AF13">
        <f t="shared" si="2"/>
        <v>1153.75</v>
      </c>
    </row>
    <row r="14" spans="1:32" x14ac:dyDescent="0.3">
      <c r="A14" t="s">
        <v>78</v>
      </c>
      <c r="B14" t="s">
        <v>56</v>
      </c>
      <c r="C14" t="s">
        <v>39</v>
      </c>
      <c r="D14">
        <v>1782</v>
      </c>
      <c r="E14">
        <f t="shared" si="0"/>
        <v>1742</v>
      </c>
      <c r="F14" t="s">
        <v>40</v>
      </c>
      <c r="N14" t="s">
        <v>78</v>
      </c>
      <c r="O14" t="s">
        <v>61</v>
      </c>
      <c r="P14" t="s">
        <v>39</v>
      </c>
      <c r="Q14">
        <v>870</v>
      </c>
      <c r="R14">
        <f t="shared" si="1"/>
        <v>830</v>
      </c>
      <c r="S14" t="s">
        <v>45</v>
      </c>
    </row>
    <row r="15" spans="1:32" x14ac:dyDescent="0.3">
      <c r="A15" t="s">
        <v>78</v>
      </c>
      <c r="B15" t="s">
        <v>56</v>
      </c>
      <c r="C15" t="s">
        <v>39</v>
      </c>
      <c r="D15">
        <v>1591</v>
      </c>
      <c r="E15">
        <f t="shared" si="0"/>
        <v>1551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838</v>
      </c>
      <c r="R15">
        <f t="shared" si="1"/>
        <v>798</v>
      </c>
      <c r="S15" t="s">
        <v>40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1206</v>
      </c>
      <c r="E16">
        <f t="shared" si="0"/>
        <v>1166</v>
      </c>
      <c r="F16" t="s">
        <v>40</v>
      </c>
      <c r="H16">
        <v>1</v>
      </c>
      <c r="I16">
        <f>G91</f>
        <v>1174.5</v>
      </c>
      <c r="J16">
        <f>G251</f>
        <v>1254</v>
      </c>
      <c r="K16">
        <f>G411</f>
        <v>1049.5</v>
      </c>
      <c r="L16">
        <f>G571</f>
        <v>1294.5</v>
      </c>
      <c r="N16" t="s">
        <v>78</v>
      </c>
      <c r="O16" t="s">
        <v>61</v>
      </c>
      <c r="P16" t="s">
        <v>39</v>
      </c>
      <c r="Q16">
        <v>852</v>
      </c>
      <c r="R16">
        <f t="shared" si="1"/>
        <v>812</v>
      </c>
      <c r="S16" t="s">
        <v>45</v>
      </c>
      <c r="U16">
        <v>1</v>
      </c>
      <c r="V16">
        <f>T91</f>
        <v>1076.5</v>
      </c>
      <c r="W16">
        <f>T251</f>
        <v>910.5</v>
      </c>
      <c r="X16">
        <f>T411</f>
        <v>996</v>
      </c>
      <c r="Y16">
        <f>T571</f>
        <v>1005</v>
      </c>
      <c r="AB16">
        <v>1</v>
      </c>
      <c r="AC16">
        <f>AVERAGE(I16,V16)</f>
        <v>1125.5</v>
      </c>
      <c r="AD16">
        <f>AVERAGE(J16,W16)</f>
        <v>1082.25</v>
      </c>
      <c r="AE16">
        <f>AVERAGE(K16,X16)</f>
        <v>1022.75</v>
      </c>
      <c r="AF16">
        <f>AVERAGE(L16,Y16)</f>
        <v>1149.75</v>
      </c>
    </row>
    <row r="17" spans="1:32" x14ac:dyDescent="0.3">
      <c r="A17" t="s">
        <v>78</v>
      </c>
      <c r="B17" t="s">
        <v>56</v>
      </c>
      <c r="C17" t="s">
        <v>39</v>
      </c>
      <c r="D17">
        <v>998</v>
      </c>
      <c r="E17">
        <f t="shared" si="0"/>
        <v>958</v>
      </c>
      <c r="F17" t="s">
        <v>40</v>
      </c>
      <c r="H17">
        <v>2</v>
      </c>
      <c r="I17">
        <f>G101</f>
        <v>1078</v>
      </c>
      <c r="J17">
        <f>G261</f>
        <v>1437.5</v>
      </c>
      <c r="K17">
        <f>G421</f>
        <v>1365</v>
      </c>
      <c r="L17">
        <f>G581</f>
        <v>1358</v>
      </c>
      <c r="N17" t="s">
        <v>78</v>
      </c>
      <c r="O17" t="s">
        <v>61</v>
      </c>
      <c r="P17" t="s">
        <v>39</v>
      </c>
      <c r="Q17">
        <v>888</v>
      </c>
      <c r="R17">
        <f t="shared" si="1"/>
        <v>848</v>
      </c>
      <c r="S17" t="s">
        <v>40</v>
      </c>
      <c r="U17">
        <v>2</v>
      </c>
      <c r="V17">
        <f>T101</f>
        <v>942.5</v>
      </c>
      <c r="W17">
        <f>T261</f>
        <v>958.5</v>
      </c>
      <c r="X17">
        <f>T421</f>
        <v>951.5</v>
      </c>
      <c r="Y17">
        <f>T581</f>
        <v>855.5</v>
      </c>
      <c r="AB17">
        <v>2</v>
      </c>
      <c r="AC17">
        <f t="shared" ref="AC17:AF23" si="3">AVERAGE(I17,V17)</f>
        <v>1010.25</v>
      </c>
      <c r="AD17">
        <f t="shared" si="3"/>
        <v>1198</v>
      </c>
      <c r="AE17">
        <f t="shared" si="3"/>
        <v>1158.25</v>
      </c>
      <c r="AF17">
        <f t="shared" si="3"/>
        <v>1106.75</v>
      </c>
    </row>
    <row r="18" spans="1:32" x14ac:dyDescent="0.3">
      <c r="A18" t="s">
        <v>78</v>
      </c>
      <c r="B18" t="s">
        <v>56</v>
      </c>
      <c r="C18" t="s">
        <v>39</v>
      </c>
      <c r="D18">
        <v>917</v>
      </c>
      <c r="E18">
        <f t="shared" si="0"/>
        <v>877</v>
      </c>
      <c r="F18" t="s">
        <v>40</v>
      </c>
      <c r="H18">
        <v>3</v>
      </c>
      <c r="I18">
        <f>G111</f>
        <v>1053.5</v>
      </c>
      <c r="J18">
        <f>G271</f>
        <v>1261.5</v>
      </c>
      <c r="K18">
        <f>G431</f>
        <v>990</v>
      </c>
      <c r="L18">
        <f>G591</f>
        <v>1381.5</v>
      </c>
      <c r="N18" t="s">
        <v>78</v>
      </c>
      <c r="O18" t="s">
        <v>61</v>
      </c>
      <c r="P18" t="s">
        <v>39</v>
      </c>
      <c r="Q18">
        <v>2455</v>
      </c>
      <c r="R18">
        <f t="shared" si="1"/>
        <v>2415</v>
      </c>
      <c r="S18" t="s">
        <v>40</v>
      </c>
      <c r="U18">
        <v>3</v>
      </c>
      <c r="V18">
        <f>T111</f>
        <v>966</v>
      </c>
      <c r="W18">
        <f>T271</f>
        <v>1015</v>
      </c>
      <c r="X18">
        <f>T431</f>
        <v>1021.5</v>
      </c>
      <c r="Y18">
        <f>T591</f>
        <v>915.5</v>
      </c>
      <c r="AB18">
        <v>3</v>
      </c>
      <c r="AC18">
        <f t="shared" si="3"/>
        <v>1009.75</v>
      </c>
      <c r="AD18">
        <f t="shared" si="3"/>
        <v>1138.25</v>
      </c>
      <c r="AE18">
        <f t="shared" si="3"/>
        <v>1005.75</v>
      </c>
      <c r="AF18">
        <f t="shared" si="3"/>
        <v>1148.5</v>
      </c>
    </row>
    <row r="19" spans="1:32" x14ac:dyDescent="0.3">
      <c r="A19" t="s">
        <v>78</v>
      </c>
      <c r="B19" t="s">
        <v>56</v>
      </c>
      <c r="C19" t="s">
        <v>39</v>
      </c>
      <c r="D19">
        <v>934</v>
      </c>
      <c r="E19">
        <f t="shared" si="0"/>
        <v>894</v>
      </c>
      <c r="F19" t="s">
        <v>40</v>
      </c>
      <c r="H19">
        <v>4</v>
      </c>
      <c r="I19">
        <f>G121</f>
        <v>1261.5</v>
      </c>
      <c r="J19">
        <f>G281</f>
        <v>1050.5</v>
      </c>
      <c r="K19">
        <f>G441</f>
        <v>1069.5</v>
      </c>
      <c r="L19">
        <f>G601</f>
        <v>1102.5</v>
      </c>
      <c r="N19" t="s">
        <v>78</v>
      </c>
      <c r="O19" t="s">
        <v>61</v>
      </c>
      <c r="P19" t="s">
        <v>39</v>
      </c>
      <c r="Q19">
        <v>963</v>
      </c>
      <c r="R19">
        <f t="shared" si="1"/>
        <v>923</v>
      </c>
      <c r="S19" t="s">
        <v>45</v>
      </c>
      <c r="U19">
        <v>4</v>
      </c>
      <c r="V19">
        <f>T121</f>
        <v>900.5</v>
      </c>
      <c r="W19">
        <f>T281</f>
        <v>1188.5</v>
      </c>
      <c r="X19">
        <f>T441</f>
        <v>939</v>
      </c>
      <c r="Y19">
        <f>T601</f>
        <v>924.5</v>
      </c>
      <c r="AB19">
        <v>4</v>
      </c>
      <c r="AC19">
        <f t="shared" si="3"/>
        <v>1081</v>
      </c>
      <c r="AD19">
        <f t="shared" si="3"/>
        <v>1119.5</v>
      </c>
      <c r="AE19">
        <f t="shared" si="3"/>
        <v>1004.25</v>
      </c>
      <c r="AF19">
        <f t="shared" si="3"/>
        <v>1013.5</v>
      </c>
    </row>
    <row r="20" spans="1:32" x14ac:dyDescent="0.3">
      <c r="A20" t="s">
        <v>78</v>
      </c>
      <c r="B20" t="s">
        <v>56</v>
      </c>
      <c r="C20" t="s">
        <v>39</v>
      </c>
      <c r="D20">
        <v>981</v>
      </c>
      <c r="E20">
        <f t="shared" si="0"/>
        <v>941</v>
      </c>
      <c r="F20" t="s">
        <v>40</v>
      </c>
      <c r="H20">
        <v>5</v>
      </c>
      <c r="I20">
        <f>G131</f>
        <v>1110</v>
      </c>
      <c r="J20">
        <f>G291</f>
        <v>925</v>
      </c>
      <c r="K20">
        <f>G451</f>
        <v>1126</v>
      </c>
      <c r="L20">
        <f>G611</f>
        <v>1045</v>
      </c>
      <c r="N20" t="s">
        <v>78</v>
      </c>
      <c r="O20" t="s">
        <v>61</v>
      </c>
      <c r="P20" t="s">
        <v>49</v>
      </c>
      <c r="Q20">
        <v>1713</v>
      </c>
      <c r="R20">
        <f t="shared" si="1"/>
        <v>1673</v>
      </c>
      <c r="S20" t="s">
        <v>45</v>
      </c>
      <c r="U20">
        <v>5</v>
      </c>
      <c r="V20">
        <f>T131</f>
        <v>908.5</v>
      </c>
      <c r="W20">
        <f>T291</f>
        <v>990.5</v>
      </c>
      <c r="X20">
        <f>T451</f>
        <v>1015</v>
      </c>
      <c r="Y20">
        <f>T611</f>
        <v>1510.5</v>
      </c>
      <c r="AB20">
        <v>5</v>
      </c>
      <c r="AC20">
        <f t="shared" si="3"/>
        <v>1009.25</v>
      </c>
      <c r="AD20">
        <f t="shared" si="3"/>
        <v>957.75</v>
      </c>
      <c r="AE20">
        <f t="shared" si="3"/>
        <v>1070.5</v>
      </c>
      <c r="AF20">
        <f t="shared" si="3"/>
        <v>1277.75</v>
      </c>
    </row>
    <row r="21" spans="1:32" x14ac:dyDescent="0.3">
      <c r="A21" t="s">
        <v>78</v>
      </c>
      <c r="B21" t="s">
        <v>56</v>
      </c>
      <c r="C21" t="s">
        <v>39</v>
      </c>
      <c r="D21">
        <v>1061</v>
      </c>
      <c r="E21">
        <f t="shared" si="0"/>
        <v>1021</v>
      </c>
      <c r="F21" t="s">
        <v>40</v>
      </c>
      <c r="G21">
        <f>MEDIAN(E12:E21)</f>
        <v>997</v>
      </c>
      <c r="H21">
        <v>6</v>
      </c>
      <c r="I21">
        <f>G141</f>
        <v>1097</v>
      </c>
      <c r="J21">
        <f>G301</f>
        <v>1036.5</v>
      </c>
      <c r="K21">
        <f>G461</f>
        <v>989.5</v>
      </c>
      <c r="L21">
        <f>G621</f>
        <v>982</v>
      </c>
      <c r="N21" t="s">
        <v>78</v>
      </c>
      <c r="O21" t="s">
        <v>61</v>
      </c>
      <c r="P21" t="s">
        <v>39</v>
      </c>
      <c r="Q21">
        <v>723</v>
      </c>
      <c r="R21">
        <f t="shared" si="1"/>
        <v>683</v>
      </c>
      <c r="S21" t="s">
        <v>40</v>
      </c>
      <c r="T21">
        <f>MEDIAN(R12:R21)</f>
        <v>839</v>
      </c>
      <c r="U21">
        <v>6</v>
      </c>
      <c r="V21">
        <f>T141</f>
        <v>870.5</v>
      </c>
      <c r="W21">
        <f>T301</f>
        <v>854</v>
      </c>
      <c r="X21">
        <f>T461</f>
        <v>857</v>
      </c>
      <c r="Y21">
        <f>T621</f>
        <v>959</v>
      </c>
      <c r="AB21">
        <v>6</v>
      </c>
      <c r="AC21">
        <f t="shared" si="3"/>
        <v>983.75</v>
      </c>
      <c r="AD21">
        <f t="shared" si="3"/>
        <v>945.25</v>
      </c>
      <c r="AE21">
        <f t="shared" si="3"/>
        <v>923.25</v>
      </c>
      <c r="AF21">
        <f t="shared" si="3"/>
        <v>970.5</v>
      </c>
    </row>
    <row r="22" spans="1:32" x14ac:dyDescent="0.3">
      <c r="A22" t="s">
        <v>79</v>
      </c>
      <c r="B22" t="s">
        <v>56</v>
      </c>
      <c r="C22" t="s">
        <v>39</v>
      </c>
      <c r="D22">
        <v>1060</v>
      </c>
      <c r="E22">
        <f t="shared" si="0"/>
        <v>1020</v>
      </c>
      <c r="F22" t="s">
        <v>40</v>
      </c>
      <c r="H22">
        <v>7</v>
      </c>
      <c r="I22">
        <f>G151</f>
        <v>1005.5</v>
      </c>
      <c r="J22">
        <f>G311</f>
        <v>965</v>
      </c>
      <c r="K22">
        <f>G471</f>
        <v>965.5</v>
      </c>
      <c r="L22">
        <f>G631</f>
        <v>894</v>
      </c>
      <c r="N22" t="s">
        <v>79</v>
      </c>
      <c r="O22" t="s">
        <v>61</v>
      </c>
      <c r="P22" t="s">
        <v>39</v>
      </c>
      <c r="Q22">
        <v>978</v>
      </c>
      <c r="R22">
        <f t="shared" si="1"/>
        <v>938</v>
      </c>
      <c r="S22" t="s">
        <v>45</v>
      </c>
      <c r="U22">
        <v>7</v>
      </c>
      <c r="V22">
        <f>T151</f>
        <v>780.5</v>
      </c>
      <c r="W22">
        <f>T311</f>
        <v>876.5</v>
      </c>
      <c r="X22">
        <f>T471</f>
        <v>805</v>
      </c>
      <c r="Y22">
        <f>T631</f>
        <v>815</v>
      </c>
      <c r="AB22">
        <v>7</v>
      </c>
      <c r="AC22">
        <f t="shared" si="3"/>
        <v>893</v>
      </c>
      <c r="AD22">
        <f t="shared" si="3"/>
        <v>920.75</v>
      </c>
      <c r="AE22">
        <f t="shared" si="3"/>
        <v>885.25</v>
      </c>
      <c r="AF22">
        <f t="shared" si="3"/>
        <v>854.5</v>
      </c>
    </row>
    <row r="23" spans="1:32" x14ac:dyDescent="0.3">
      <c r="A23" t="s">
        <v>79</v>
      </c>
      <c r="B23" t="s">
        <v>56</v>
      </c>
      <c r="C23" t="s">
        <v>39</v>
      </c>
      <c r="D23">
        <v>950</v>
      </c>
      <c r="E23">
        <f t="shared" si="0"/>
        <v>910</v>
      </c>
      <c r="F23" t="s">
        <v>40</v>
      </c>
      <c r="H23">
        <v>8</v>
      </c>
      <c r="I23">
        <f>G161</f>
        <v>917</v>
      </c>
      <c r="J23">
        <f>G321</f>
        <v>1045</v>
      </c>
      <c r="K23">
        <f>G481</f>
        <v>867.5</v>
      </c>
      <c r="L23">
        <f>G641</f>
        <v>1189</v>
      </c>
      <c r="N23" t="s">
        <v>79</v>
      </c>
      <c r="O23" t="s">
        <v>61</v>
      </c>
      <c r="P23" t="s">
        <v>39</v>
      </c>
      <c r="Q23">
        <v>823</v>
      </c>
      <c r="R23">
        <f t="shared" si="1"/>
        <v>783</v>
      </c>
      <c r="S23" t="s">
        <v>45</v>
      </c>
      <c r="U23">
        <v>8</v>
      </c>
      <c r="V23">
        <f>T161</f>
        <v>838.5</v>
      </c>
      <c r="W23">
        <f>T321</f>
        <v>982.5</v>
      </c>
      <c r="X23">
        <f>T481</f>
        <v>926.5</v>
      </c>
      <c r="Y23">
        <f>T641</f>
        <v>891.5</v>
      </c>
      <c r="AB23">
        <v>8</v>
      </c>
      <c r="AC23">
        <f t="shared" si="3"/>
        <v>877.75</v>
      </c>
      <c r="AD23">
        <f t="shared" si="3"/>
        <v>1013.75</v>
      </c>
      <c r="AE23">
        <f t="shared" si="3"/>
        <v>897</v>
      </c>
      <c r="AF23">
        <f t="shared" si="3"/>
        <v>1040.25</v>
      </c>
    </row>
    <row r="24" spans="1:32" x14ac:dyDescent="0.3">
      <c r="A24" t="s">
        <v>79</v>
      </c>
      <c r="B24" t="s">
        <v>56</v>
      </c>
      <c r="C24" t="s">
        <v>39</v>
      </c>
      <c r="D24">
        <v>1030</v>
      </c>
      <c r="E24">
        <f t="shared" si="0"/>
        <v>990</v>
      </c>
      <c r="F24" t="s">
        <v>40</v>
      </c>
      <c r="N24" t="s">
        <v>79</v>
      </c>
      <c r="O24" t="s">
        <v>61</v>
      </c>
      <c r="P24" t="s">
        <v>39</v>
      </c>
      <c r="Q24">
        <v>919</v>
      </c>
      <c r="R24">
        <f t="shared" si="1"/>
        <v>879</v>
      </c>
      <c r="S24" t="s">
        <v>40</v>
      </c>
    </row>
    <row r="25" spans="1:32" x14ac:dyDescent="0.3">
      <c r="A25" t="s">
        <v>79</v>
      </c>
      <c r="B25" t="s">
        <v>56</v>
      </c>
      <c r="C25" t="s">
        <v>39</v>
      </c>
      <c r="D25">
        <v>935</v>
      </c>
      <c r="E25">
        <f t="shared" si="0"/>
        <v>895</v>
      </c>
      <c r="F25" t="s">
        <v>40</v>
      </c>
      <c r="N25" t="s">
        <v>79</v>
      </c>
      <c r="O25" t="s">
        <v>61</v>
      </c>
      <c r="P25" t="s">
        <v>39</v>
      </c>
      <c r="Q25">
        <v>1575</v>
      </c>
      <c r="R25">
        <f t="shared" si="1"/>
        <v>1535</v>
      </c>
      <c r="S25" t="s">
        <v>45</v>
      </c>
    </row>
    <row r="26" spans="1:32" x14ac:dyDescent="0.3">
      <c r="A26" t="s">
        <v>79</v>
      </c>
      <c r="B26" t="s">
        <v>56</v>
      </c>
      <c r="C26" t="s">
        <v>39</v>
      </c>
      <c r="D26">
        <v>1110</v>
      </c>
      <c r="E26">
        <f t="shared" si="0"/>
        <v>1070</v>
      </c>
      <c r="F26" t="s">
        <v>40</v>
      </c>
      <c r="N26" t="s">
        <v>79</v>
      </c>
      <c r="O26" t="s">
        <v>61</v>
      </c>
      <c r="P26" t="s">
        <v>39</v>
      </c>
      <c r="Q26">
        <v>936</v>
      </c>
      <c r="R26">
        <f t="shared" si="1"/>
        <v>896</v>
      </c>
      <c r="S26" t="s">
        <v>40</v>
      </c>
    </row>
    <row r="27" spans="1:32" x14ac:dyDescent="0.3">
      <c r="A27" t="s">
        <v>79</v>
      </c>
      <c r="B27" t="s">
        <v>56</v>
      </c>
      <c r="C27" t="s">
        <v>39</v>
      </c>
      <c r="D27">
        <v>821</v>
      </c>
      <c r="E27">
        <f t="shared" si="0"/>
        <v>781</v>
      </c>
      <c r="F27" t="s">
        <v>40</v>
      </c>
      <c r="N27" t="s">
        <v>79</v>
      </c>
      <c r="O27" t="s">
        <v>61</v>
      </c>
      <c r="P27" t="s">
        <v>39</v>
      </c>
      <c r="Q27">
        <v>966</v>
      </c>
      <c r="R27">
        <f t="shared" si="1"/>
        <v>926</v>
      </c>
      <c r="S27" t="s">
        <v>40</v>
      </c>
    </row>
    <row r="28" spans="1:32" x14ac:dyDescent="0.3">
      <c r="A28" t="s">
        <v>79</v>
      </c>
      <c r="B28" t="s">
        <v>56</v>
      </c>
      <c r="C28" t="s">
        <v>39</v>
      </c>
      <c r="D28">
        <v>917</v>
      </c>
      <c r="E28">
        <f t="shared" si="0"/>
        <v>877</v>
      </c>
      <c r="F28" t="s">
        <v>40</v>
      </c>
      <c r="N28" t="s">
        <v>79</v>
      </c>
      <c r="O28" t="s">
        <v>61</v>
      </c>
      <c r="P28" t="s">
        <v>39</v>
      </c>
      <c r="Q28">
        <v>913</v>
      </c>
      <c r="R28">
        <f t="shared" si="1"/>
        <v>873</v>
      </c>
      <c r="S28" t="s">
        <v>45</v>
      </c>
    </row>
    <row r="29" spans="1:32" x14ac:dyDescent="0.3">
      <c r="A29" t="s">
        <v>79</v>
      </c>
      <c r="B29" t="s">
        <v>56</v>
      </c>
      <c r="C29" t="s">
        <v>39</v>
      </c>
      <c r="D29">
        <v>1157</v>
      </c>
      <c r="E29">
        <f t="shared" si="0"/>
        <v>1117</v>
      </c>
      <c r="F29" t="s">
        <v>40</v>
      </c>
      <c r="N29" t="s">
        <v>79</v>
      </c>
      <c r="O29" t="s">
        <v>61</v>
      </c>
      <c r="P29" t="s">
        <v>39</v>
      </c>
      <c r="Q29">
        <v>983</v>
      </c>
      <c r="R29">
        <f t="shared" si="1"/>
        <v>943</v>
      </c>
      <c r="S29" t="s">
        <v>45</v>
      </c>
    </row>
    <row r="30" spans="1:32" x14ac:dyDescent="0.3">
      <c r="A30" t="s">
        <v>79</v>
      </c>
      <c r="B30" t="s">
        <v>56</v>
      </c>
      <c r="C30" t="s">
        <v>39</v>
      </c>
      <c r="D30">
        <v>1254</v>
      </c>
      <c r="E30">
        <f t="shared" si="0"/>
        <v>1214</v>
      </c>
      <c r="F30" t="s">
        <v>40</v>
      </c>
      <c r="N30" t="s">
        <v>79</v>
      </c>
      <c r="O30" t="s">
        <v>61</v>
      </c>
      <c r="P30" t="s">
        <v>39</v>
      </c>
      <c r="Q30">
        <v>1044</v>
      </c>
      <c r="R30">
        <f t="shared" si="1"/>
        <v>1004</v>
      </c>
      <c r="S30" t="s">
        <v>40</v>
      </c>
    </row>
    <row r="31" spans="1:32" x14ac:dyDescent="0.3">
      <c r="A31" t="s">
        <v>79</v>
      </c>
      <c r="B31" t="s">
        <v>56</v>
      </c>
      <c r="C31" t="s">
        <v>39</v>
      </c>
      <c r="D31">
        <v>1067</v>
      </c>
      <c r="E31">
        <f t="shared" si="0"/>
        <v>1027</v>
      </c>
      <c r="F31" t="s">
        <v>40</v>
      </c>
      <c r="G31">
        <f>MEDIAN(E22:E31)</f>
        <v>1005</v>
      </c>
      <c r="N31" t="s">
        <v>79</v>
      </c>
      <c r="O31" t="s">
        <v>61</v>
      </c>
      <c r="P31" t="s">
        <v>39</v>
      </c>
      <c r="Q31">
        <v>870</v>
      </c>
      <c r="R31">
        <f t="shared" si="1"/>
        <v>830</v>
      </c>
      <c r="S31" t="s">
        <v>45</v>
      </c>
      <c r="T31">
        <f>MEDIAN(R22:R31)</f>
        <v>911</v>
      </c>
    </row>
    <row r="32" spans="1:32" x14ac:dyDescent="0.3">
      <c r="A32" t="s">
        <v>80</v>
      </c>
      <c r="B32" t="s">
        <v>56</v>
      </c>
      <c r="C32" t="s">
        <v>49</v>
      </c>
      <c r="D32">
        <v>2773</v>
      </c>
      <c r="E32">
        <f t="shared" si="0"/>
        <v>2733</v>
      </c>
      <c r="F32" t="s">
        <v>40</v>
      </c>
      <c r="N32" t="s">
        <v>80</v>
      </c>
      <c r="O32" t="s">
        <v>61</v>
      </c>
      <c r="P32" t="s">
        <v>39</v>
      </c>
      <c r="Q32">
        <v>1143</v>
      </c>
      <c r="R32">
        <f t="shared" si="1"/>
        <v>1103</v>
      </c>
      <c r="S32" t="s">
        <v>40</v>
      </c>
    </row>
    <row r="33" spans="1:20" x14ac:dyDescent="0.3">
      <c r="A33" t="s">
        <v>80</v>
      </c>
      <c r="B33" t="s">
        <v>56</v>
      </c>
      <c r="C33" t="s">
        <v>39</v>
      </c>
      <c r="D33">
        <v>1286</v>
      </c>
      <c r="E33">
        <f t="shared" si="0"/>
        <v>1246</v>
      </c>
      <c r="F33" t="s">
        <v>40</v>
      </c>
      <c r="N33" t="s">
        <v>80</v>
      </c>
      <c r="O33" t="s">
        <v>61</v>
      </c>
      <c r="P33" t="s">
        <v>39</v>
      </c>
      <c r="Q33">
        <v>1122</v>
      </c>
      <c r="R33">
        <f t="shared" si="1"/>
        <v>1082</v>
      </c>
      <c r="S33" t="s">
        <v>45</v>
      </c>
    </row>
    <row r="34" spans="1:20" x14ac:dyDescent="0.3">
      <c r="A34" t="s">
        <v>80</v>
      </c>
      <c r="B34" t="s">
        <v>56</v>
      </c>
      <c r="C34" t="s">
        <v>39</v>
      </c>
      <c r="D34">
        <v>886</v>
      </c>
      <c r="E34">
        <f t="shared" si="0"/>
        <v>846</v>
      </c>
      <c r="F34" t="s">
        <v>40</v>
      </c>
      <c r="N34" t="s">
        <v>80</v>
      </c>
      <c r="O34" t="s">
        <v>61</v>
      </c>
      <c r="P34" t="s">
        <v>39</v>
      </c>
      <c r="Q34">
        <v>998</v>
      </c>
      <c r="R34">
        <f t="shared" si="1"/>
        <v>958</v>
      </c>
      <c r="S34" t="s">
        <v>45</v>
      </c>
    </row>
    <row r="35" spans="1:20" x14ac:dyDescent="0.3">
      <c r="A35" t="s">
        <v>80</v>
      </c>
      <c r="B35" t="s">
        <v>56</v>
      </c>
      <c r="C35" t="s">
        <v>39</v>
      </c>
      <c r="D35">
        <v>1206</v>
      </c>
      <c r="E35">
        <f t="shared" si="0"/>
        <v>1166</v>
      </c>
      <c r="F35" t="s">
        <v>40</v>
      </c>
      <c r="N35" t="s">
        <v>80</v>
      </c>
      <c r="O35" t="s">
        <v>61</v>
      </c>
      <c r="P35" t="s">
        <v>39</v>
      </c>
      <c r="Q35">
        <v>1109</v>
      </c>
      <c r="R35">
        <f t="shared" si="1"/>
        <v>1069</v>
      </c>
      <c r="S35" t="s">
        <v>40</v>
      </c>
    </row>
    <row r="36" spans="1:20" x14ac:dyDescent="0.3">
      <c r="A36" t="s">
        <v>80</v>
      </c>
      <c r="B36" t="s">
        <v>56</v>
      </c>
      <c r="C36" t="s">
        <v>39</v>
      </c>
      <c r="D36">
        <v>1046</v>
      </c>
      <c r="E36">
        <f t="shared" si="0"/>
        <v>1006</v>
      </c>
      <c r="F36" t="s">
        <v>40</v>
      </c>
      <c r="N36" t="s">
        <v>80</v>
      </c>
      <c r="O36" t="s">
        <v>61</v>
      </c>
      <c r="P36" t="s">
        <v>39</v>
      </c>
      <c r="Q36">
        <v>1142</v>
      </c>
      <c r="R36">
        <f t="shared" si="1"/>
        <v>1102</v>
      </c>
      <c r="S36" t="s">
        <v>40</v>
      </c>
    </row>
    <row r="37" spans="1:20" x14ac:dyDescent="0.3">
      <c r="A37" t="s">
        <v>80</v>
      </c>
      <c r="B37" t="s">
        <v>56</v>
      </c>
      <c r="C37" t="s">
        <v>39</v>
      </c>
      <c r="D37">
        <v>1269</v>
      </c>
      <c r="E37">
        <f t="shared" si="0"/>
        <v>1229</v>
      </c>
      <c r="F37" t="s">
        <v>40</v>
      </c>
      <c r="N37" t="s">
        <v>80</v>
      </c>
      <c r="O37" t="s">
        <v>61</v>
      </c>
      <c r="P37" t="s">
        <v>39</v>
      </c>
      <c r="Q37">
        <v>967</v>
      </c>
      <c r="R37">
        <f t="shared" si="1"/>
        <v>927</v>
      </c>
      <c r="S37" t="s">
        <v>45</v>
      </c>
    </row>
    <row r="38" spans="1:20" x14ac:dyDescent="0.3">
      <c r="A38" t="s">
        <v>80</v>
      </c>
      <c r="B38" t="s">
        <v>56</v>
      </c>
      <c r="C38" t="s">
        <v>39</v>
      </c>
      <c r="D38">
        <v>613</v>
      </c>
      <c r="E38">
        <f t="shared" si="0"/>
        <v>573</v>
      </c>
      <c r="F38" t="s">
        <v>40</v>
      </c>
      <c r="N38" t="s">
        <v>80</v>
      </c>
      <c r="O38" t="s">
        <v>61</v>
      </c>
      <c r="P38" t="s">
        <v>39</v>
      </c>
      <c r="Q38">
        <v>911</v>
      </c>
      <c r="R38">
        <f t="shared" si="1"/>
        <v>871</v>
      </c>
      <c r="S38" t="s">
        <v>45</v>
      </c>
    </row>
    <row r="39" spans="1:20" x14ac:dyDescent="0.3">
      <c r="A39" t="s">
        <v>80</v>
      </c>
      <c r="B39" t="s">
        <v>56</v>
      </c>
      <c r="C39" t="s">
        <v>39</v>
      </c>
      <c r="D39">
        <v>2261</v>
      </c>
      <c r="E39">
        <f t="shared" si="0"/>
        <v>2221</v>
      </c>
      <c r="F39" t="s">
        <v>40</v>
      </c>
      <c r="N39" t="s">
        <v>80</v>
      </c>
      <c r="O39" t="s">
        <v>61</v>
      </c>
      <c r="P39" t="s">
        <v>39</v>
      </c>
      <c r="Q39">
        <v>930</v>
      </c>
      <c r="R39">
        <f t="shared" si="1"/>
        <v>890</v>
      </c>
      <c r="S39" t="s">
        <v>40</v>
      </c>
    </row>
    <row r="40" spans="1:20" x14ac:dyDescent="0.3">
      <c r="A40" t="s">
        <v>80</v>
      </c>
      <c r="B40" t="s">
        <v>56</v>
      </c>
      <c r="C40" t="s">
        <v>39</v>
      </c>
      <c r="D40">
        <v>3334</v>
      </c>
      <c r="E40">
        <f t="shared" si="0"/>
        <v>3294</v>
      </c>
      <c r="F40" t="s">
        <v>40</v>
      </c>
      <c r="N40" t="s">
        <v>80</v>
      </c>
      <c r="O40" t="s">
        <v>61</v>
      </c>
      <c r="P40" t="s">
        <v>39</v>
      </c>
      <c r="Q40">
        <v>1186</v>
      </c>
      <c r="R40">
        <f t="shared" si="1"/>
        <v>1146</v>
      </c>
      <c r="S40" t="s">
        <v>45</v>
      </c>
    </row>
    <row r="41" spans="1:20" x14ac:dyDescent="0.3">
      <c r="A41" t="s">
        <v>80</v>
      </c>
      <c r="B41" t="s">
        <v>56</v>
      </c>
      <c r="C41" t="s">
        <v>39</v>
      </c>
      <c r="D41">
        <v>3406</v>
      </c>
      <c r="E41">
        <f t="shared" si="0"/>
        <v>3366</v>
      </c>
      <c r="F41" t="s">
        <v>40</v>
      </c>
      <c r="G41">
        <f>MEDIAN(E32:E41)</f>
        <v>1237.5</v>
      </c>
      <c r="N41" t="s">
        <v>80</v>
      </c>
      <c r="O41" t="s">
        <v>61</v>
      </c>
      <c r="P41" t="s">
        <v>39</v>
      </c>
      <c r="Q41">
        <v>902</v>
      </c>
      <c r="R41">
        <f t="shared" si="1"/>
        <v>862</v>
      </c>
      <c r="S41" t="s">
        <v>45</v>
      </c>
      <c r="T41">
        <f>MEDIAN(R32:R41)</f>
        <v>1013.5</v>
      </c>
    </row>
    <row r="42" spans="1:20" x14ac:dyDescent="0.3">
      <c r="A42" t="s">
        <v>81</v>
      </c>
      <c r="B42" t="s">
        <v>56</v>
      </c>
      <c r="C42" t="s">
        <v>49</v>
      </c>
      <c r="D42">
        <v>1095</v>
      </c>
      <c r="E42">
        <f t="shared" si="0"/>
        <v>1055</v>
      </c>
      <c r="F42" t="s">
        <v>40</v>
      </c>
      <c r="N42" t="s">
        <v>81</v>
      </c>
      <c r="O42" t="s">
        <v>61</v>
      </c>
      <c r="P42" t="s">
        <v>49</v>
      </c>
      <c r="Q42">
        <v>898</v>
      </c>
      <c r="R42">
        <f t="shared" si="1"/>
        <v>858</v>
      </c>
      <c r="S42" t="s">
        <v>45</v>
      </c>
    </row>
    <row r="43" spans="1:20" x14ac:dyDescent="0.3">
      <c r="A43" t="s">
        <v>81</v>
      </c>
      <c r="B43" t="s">
        <v>56</v>
      </c>
      <c r="C43" t="s">
        <v>49</v>
      </c>
      <c r="D43">
        <v>2117</v>
      </c>
      <c r="E43">
        <f t="shared" si="0"/>
        <v>2077</v>
      </c>
      <c r="F43" t="s">
        <v>40</v>
      </c>
      <c r="N43" t="s">
        <v>81</v>
      </c>
      <c r="O43" t="s">
        <v>61</v>
      </c>
      <c r="P43" t="s">
        <v>49</v>
      </c>
      <c r="Q43">
        <v>998</v>
      </c>
      <c r="R43">
        <f t="shared" si="1"/>
        <v>958</v>
      </c>
      <c r="S43" t="s">
        <v>45</v>
      </c>
    </row>
    <row r="44" spans="1:20" x14ac:dyDescent="0.3">
      <c r="A44" t="s">
        <v>81</v>
      </c>
      <c r="B44" t="s">
        <v>56</v>
      </c>
      <c r="C44" t="s">
        <v>39</v>
      </c>
      <c r="D44">
        <v>1175</v>
      </c>
      <c r="E44">
        <f t="shared" si="0"/>
        <v>1135</v>
      </c>
      <c r="F44" t="s">
        <v>40</v>
      </c>
      <c r="N44" t="s">
        <v>81</v>
      </c>
      <c r="O44" t="s">
        <v>61</v>
      </c>
      <c r="P44" t="s">
        <v>39</v>
      </c>
      <c r="Q44">
        <v>2151</v>
      </c>
      <c r="R44">
        <f t="shared" si="1"/>
        <v>2111</v>
      </c>
      <c r="S44" t="s">
        <v>45</v>
      </c>
    </row>
    <row r="45" spans="1:20" x14ac:dyDescent="0.3">
      <c r="A45" t="s">
        <v>81</v>
      </c>
      <c r="B45" t="s">
        <v>56</v>
      </c>
      <c r="C45" t="s">
        <v>49</v>
      </c>
      <c r="D45">
        <v>1142</v>
      </c>
      <c r="E45">
        <f t="shared" si="0"/>
        <v>1102</v>
      </c>
      <c r="F45" t="s">
        <v>40</v>
      </c>
      <c r="N45" t="s">
        <v>81</v>
      </c>
      <c r="O45" t="s">
        <v>61</v>
      </c>
      <c r="P45" t="s">
        <v>49</v>
      </c>
      <c r="Q45">
        <v>822</v>
      </c>
      <c r="R45">
        <f t="shared" si="1"/>
        <v>782</v>
      </c>
      <c r="S45" t="s">
        <v>45</v>
      </c>
    </row>
    <row r="46" spans="1:20" x14ac:dyDescent="0.3">
      <c r="A46" t="s">
        <v>81</v>
      </c>
      <c r="B46" t="s">
        <v>56</v>
      </c>
      <c r="C46" t="s">
        <v>49</v>
      </c>
      <c r="D46">
        <v>4405</v>
      </c>
      <c r="E46">
        <f t="shared" si="0"/>
        <v>4365</v>
      </c>
      <c r="F46" t="s">
        <v>40</v>
      </c>
      <c r="N46" t="s">
        <v>81</v>
      </c>
      <c r="O46" t="s">
        <v>61</v>
      </c>
      <c r="P46" t="s">
        <v>39</v>
      </c>
      <c r="Q46">
        <v>855</v>
      </c>
      <c r="R46">
        <f t="shared" si="1"/>
        <v>815</v>
      </c>
      <c r="S46" t="s">
        <v>45</v>
      </c>
    </row>
    <row r="47" spans="1:20" x14ac:dyDescent="0.3">
      <c r="A47" t="s">
        <v>81</v>
      </c>
      <c r="B47" t="s">
        <v>56</v>
      </c>
      <c r="C47" t="s">
        <v>49</v>
      </c>
      <c r="D47">
        <v>1382</v>
      </c>
      <c r="E47">
        <f t="shared" si="0"/>
        <v>1342</v>
      </c>
      <c r="F47" t="s">
        <v>40</v>
      </c>
      <c r="N47" t="s">
        <v>81</v>
      </c>
      <c r="O47" t="s">
        <v>61</v>
      </c>
      <c r="P47" t="s">
        <v>49</v>
      </c>
      <c r="Q47">
        <v>838</v>
      </c>
      <c r="R47">
        <f t="shared" si="1"/>
        <v>798</v>
      </c>
      <c r="S47" t="s">
        <v>45</v>
      </c>
    </row>
    <row r="48" spans="1:20" x14ac:dyDescent="0.3">
      <c r="A48" t="s">
        <v>81</v>
      </c>
      <c r="B48" t="s">
        <v>56</v>
      </c>
      <c r="C48" t="s">
        <v>49</v>
      </c>
      <c r="D48">
        <v>917</v>
      </c>
      <c r="E48">
        <f t="shared" si="0"/>
        <v>877</v>
      </c>
      <c r="F48" t="s">
        <v>40</v>
      </c>
      <c r="N48" t="s">
        <v>81</v>
      </c>
      <c r="O48" t="s">
        <v>61</v>
      </c>
      <c r="P48" t="s">
        <v>39</v>
      </c>
      <c r="Q48">
        <v>1256</v>
      </c>
      <c r="R48">
        <f t="shared" si="1"/>
        <v>1216</v>
      </c>
      <c r="S48" t="s">
        <v>45</v>
      </c>
    </row>
    <row r="49" spans="1:20" x14ac:dyDescent="0.3">
      <c r="A49" t="s">
        <v>81</v>
      </c>
      <c r="B49" t="s">
        <v>56</v>
      </c>
      <c r="C49" t="s">
        <v>49</v>
      </c>
      <c r="D49">
        <v>1894</v>
      </c>
      <c r="E49">
        <f t="shared" si="0"/>
        <v>1854</v>
      </c>
      <c r="F49" t="s">
        <v>40</v>
      </c>
      <c r="N49" t="s">
        <v>81</v>
      </c>
      <c r="O49" t="s">
        <v>61</v>
      </c>
      <c r="P49" t="s">
        <v>39</v>
      </c>
      <c r="Q49">
        <v>3667</v>
      </c>
      <c r="R49">
        <f t="shared" si="1"/>
        <v>3627</v>
      </c>
      <c r="S49" t="s">
        <v>45</v>
      </c>
    </row>
    <row r="50" spans="1:20" x14ac:dyDescent="0.3">
      <c r="A50" t="s">
        <v>81</v>
      </c>
      <c r="B50" t="s">
        <v>56</v>
      </c>
      <c r="C50" t="s">
        <v>49</v>
      </c>
      <c r="D50">
        <v>1286</v>
      </c>
      <c r="E50">
        <f t="shared" si="0"/>
        <v>1246</v>
      </c>
      <c r="F50" t="s">
        <v>40</v>
      </c>
      <c r="N50" t="s">
        <v>81</v>
      </c>
      <c r="O50" t="s">
        <v>61</v>
      </c>
      <c r="P50" t="s">
        <v>39</v>
      </c>
      <c r="Q50">
        <v>1731</v>
      </c>
      <c r="R50">
        <f t="shared" si="1"/>
        <v>1691</v>
      </c>
      <c r="S50" t="s">
        <v>40</v>
      </c>
    </row>
    <row r="51" spans="1:20" x14ac:dyDescent="0.3">
      <c r="A51" t="s">
        <v>81</v>
      </c>
      <c r="B51" t="s">
        <v>56</v>
      </c>
      <c r="C51" t="s">
        <v>39</v>
      </c>
      <c r="D51">
        <v>2677</v>
      </c>
      <c r="E51">
        <f t="shared" si="0"/>
        <v>2637</v>
      </c>
      <c r="F51" t="s">
        <v>40</v>
      </c>
      <c r="G51">
        <f>MEDIAN(E42:E51)</f>
        <v>1294</v>
      </c>
      <c r="N51" t="s">
        <v>81</v>
      </c>
      <c r="O51" t="s">
        <v>61</v>
      </c>
      <c r="P51" t="s">
        <v>49</v>
      </c>
      <c r="Q51">
        <v>1399</v>
      </c>
      <c r="R51">
        <f t="shared" si="1"/>
        <v>1359</v>
      </c>
      <c r="S51" t="s">
        <v>45</v>
      </c>
      <c r="T51">
        <f>MEDIAN(R42:R51)</f>
        <v>1087</v>
      </c>
    </row>
    <row r="52" spans="1:20" x14ac:dyDescent="0.3">
      <c r="A52" t="s">
        <v>82</v>
      </c>
      <c r="B52" t="s">
        <v>56</v>
      </c>
      <c r="C52" t="s">
        <v>39</v>
      </c>
      <c r="D52">
        <v>1990</v>
      </c>
      <c r="E52">
        <f t="shared" si="0"/>
        <v>1950</v>
      </c>
      <c r="F52" t="s">
        <v>40</v>
      </c>
      <c r="N52" t="s">
        <v>82</v>
      </c>
      <c r="O52" t="s">
        <v>61</v>
      </c>
      <c r="P52" t="s">
        <v>39</v>
      </c>
      <c r="Q52">
        <v>2726</v>
      </c>
      <c r="R52">
        <f t="shared" si="1"/>
        <v>2686</v>
      </c>
      <c r="S52" t="s">
        <v>40</v>
      </c>
    </row>
    <row r="53" spans="1:20" x14ac:dyDescent="0.3">
      <c r="A53" t="s">
        <v>82</v>
      </c>
      <c r="B53" t="s">
        <v>56</v>
      </c>
      <c r="C53" t="s">
        <v>49</v>
      </c>
      <c r="D53">
        <v>2310</v>
      </c>
      <c r="E53">
        <f t="shared" si="0"/>
        <v>2270</v>
      </c>
      <c r="F53" t="s">
        <v>40</v>
      </c>
      <c r="N53" t="s">
        <v>82</v>
      </c>
      <c r="O53" t="s">
        <v>61</v>
      </c>
      <c r="P53" t="s">
        <v>49</v>
      </c>
      <c r="Q53">
        <v>690</v>
      </c>
      <c r="R53">
        <f t="shared" si="1"/>
        <v>650</v>
      </c>
      <c r="S53" t="s">
        <v>45</v>
      </c>
    </row>
    <row r="54" spans="1:20" x14ac:dyDescent="0.3">
      <c r="A54" t="s">
        <v>82</v>
      </c>
      <c r="B54" t="s">
        <v>56</v>
      </c>
      <c r="C54" t="s">
        <v>39</v>
      </c>
      <c r="D54">
        <v>1173</v>
      </c>
      <c r="E54">
        <f t="shared" si="0"/>
        <v>1133</v>
      </c>
      <c r="F54" t="s">
        <v>40</v>
      </c>
      <c r="N54" t="s">
        <v>82</v>
      </c>
      <c r="O54" t="s">
        <v>61</v>
      </c>
      <c r="P54" t="s">
        <v>49</v>
      </c>
      <c r="Q54">
        <v>806</v>
      </c>
      <c r="R54">
        <f t="shared" si="1"/>
        <v>766</v>
      </c>
      <c r="S54" t="s">
        <v>45</v>
      </c>
    </row>
    <row r="55" spans="1:20" x14ac:dyDescent="0.3">
      <c r="A55" t="s">
        <v>82</v>
      </c>
      <c r="B55" t="s">
        <v>56</v>
      </c>
      <c r="C55" t="s">
        <v>49</v>
      </c>
      <c r="D55">
        <v>1110</v>
      </c>
      <c r="E55">
        <f t="shared" si="0"/>
        <v>1070</v>
      </c>
      <c r="F55" t="s">
        <v>40</v>
      </c>
      <c r="N55" t="s">
        <v>82</v>
      </c>
      <c r="O55" t="s">
        <v>61</v>
      </c>
      <c r="P55" t="s">
        <v>49</v>
      </c>
      <c r="Q55">
        <v>918</v>
      </c>
      <c r="R55">
        <f t="shared" si="1"/>
        <v>878</v>
      </c>
      <c r="S55" t="s">
        <v>45</v>
      </c>
    </row>
    <row r="56" spans="1:20" x14ac:dyDescent="0.3">
      <c r="A56" t="s">
        <v>82</v>
      </c>
      <c r="B56" t="s">
        <v>56</v>
      </c>
      <c r="C56" t="s">
        <v>39</v>
      </c>
      <c r="D56">
        <v>1845</v>
      </c>
      <c r="E56">
        <f t="shared" si="0"/>
        <v>1805</v>
      </c>
      <c r="F56" t="s">
        <v>40</v>
      </c>
      <c r="N56" t="s">
        <v>82</v>
      </c>
      <c r="O56" t="s">
        <v>61</v>
      </c>
      <c r="P56" t="s">
        <v>49</v>
      </c>
      <c r="Q56">
        <v>3047</v>
      </c>
      <c r="R56">
        <f t="shared" si="1"/>
        <v>3007</v>
      </c>
      <c r="S56" t="s">
        <v>40</v>
      </c>
    </row>
    <row r="57" spans="1:20" x14ac:dyDescent="0.3">
      <c r="A57" t="s">
        <v>82</v>
      </c>
      <c r="B57" t="s">
        <v>56</v>
      </c>
      <c r="C57" t="s">
        <v>39</v>
      </c>
      <c r="D57">
        <v>964</v>
      </c>
      <c r="E57">
        <f t="shared" si="0"/>
        <v>924</v>
      </c>
      <c r="F57" t="s">
        <v>40</v>
      </c>
      <c r="N57" t="s">
        <v>82</v>
      </c>
      <c r="O57" t="s">
        <v>61</v>
      </c>
      <c r="P57" t="s">
        <v>39</v>
      </c>
      <c r="Q57">
        <v>2406</v>
      </c>
      <c r="R57">
        <f t="shared" si="1"/>
        <v>2366</v>
      </c>
      <c r="S57" t="s">
        <v>45</v>
      </c>
    </row>
    <row r="58" spans="1:20" x14ac:dyDescent="0.3">
      <c r="A58" t="s">
        <v>82</v>
      </c>
      <c r="B58" t="s">
        <v>56</v>
      </c>
      <c r="C58" t="s">
        <v>39</v>
      </c>
      <c r="D58">
        <v>1142</v>
      </c>
      <c r="E58">
        <f t="shared" si="0"/>
        <v>1102</v>
      </c>
      <c r="F58" t="s">
        <v>40</v>
      </c>
      <c r="N58" t="s">
        <v>82</v>
      </c>
      <c r="O58" t="s">
        <v>61</v>
      </c>
      <c r="P58" t="s">
        <v>39</v>
      </c>
      <c r="Q58">
        <v>1159</v>
      </c>
      <c r="R58">
        <f t="shared" si="1"/>
        <v>1119</v>
      </c>
      <c r="S58" t="s">
        <v>40</v>
      </c>
    </row>
    <row r="59" spans="1:20" x14ac:dyDescent="0.3">
      <c r="A59" t="s">
        <v>82</v>
      </c>
      <c r="B59" t="s">
        <v>56</v>
      </c>
      <c r="C59" t="s">
        <v>49</v>
      </c>
      <c r="D59">
        <v>1766</v>
      </c>
      <c r="E59">
        <f t="shared" si="0"/>
        <v>1726</v>
      </c>
      <c r="F59" t="s">
        <v>40</v>
      </c>
      <c r="N59" t="s">
        <v>82</v>
      </c>
      <c r="O59" t="s">
        <v>61</v>
      </c>
      <c r="P59" t="s">
        <v>49</v>
      </c>
      <c r="Q59">
        <v>1233</v>
      </c>
      <c r="R59">
        <f t="shared" si="1"/>
        <v>1193</v>
      </c>
      <c r="S59" t="s">
        <v>45</v>
      </c>
    </row>
    <row r="60" spans="1:20" x14ac:dyDescent="0.3">
      <c r="A60" t="s">
        <v>82</v>
      </c>
      <c r="B60" t="s">
        <v>56</v>
      </c>
      <c r="C60" t="s">
        <v>49</v>
      </c>
      <c r="D60">
        <v>846</v>
      </c>
      <c r="E60">
        <f t="shared" si="0"/>
        <v>806</v>
      </c>
      <c r="F60" t="s">
        <v>40</v>
      </c>
      <c r="N60" t="s">
        <v>82</v>
      </c>
      <c r="O60" t="s">
        <v>61</v>
      </c>
      <c r="P60" t="s">
        <v>49</v>
      </c>
      <c r="Q60">
        <v>871</v>
      </c>
      <c r="R60">
        <f t="shared" si="1"/>
        <v>831</v>
      </c>
      <c r="S60" t="s">
        <v>45</v>
      </c>
    </row>
    <row r="61" spans="1:20" x14ac:dyDescent="0.3">
      <c r="A61" t="s">
        <v>82</v>
      </c>
      <c r="B61" t="s">
        <v>56</v>
      </c>
      <c r="C61" t="s">
        <v>39</v>
      </c>
      <c r="D61">
        <v>1812</v>
      </c>
      <c r="E61">
        <f t="shared" si="0"/>
        <v>1772</v>
      </c>
      <c r="F61" t="s">
        <v>40</v>
      </c>
      <c r="G61">
        <f>MEDIAN(E52:E61)</f>
        <v>1429.5</v>
      </c>
      <c r="N61" t="s">
        <v>82</v>
      </c>
      <c r="O61" t="s">
        <v>61</v>
      </c>
      <c r="P61" t="s">
        <v>49</v>
      </c>
      <c r="Q61">
        <v>884</v>
      </c>
      <c r="R61">
        <f t="shared" si="1"/>
        <v>844</v>
      </c>
      <c r="S61" t="s">
        <v>40</v>
      </c>
      <c r="T61">
        <f>MEDIAN(R52:R61)</f>
        <v>998.5</v>
      </c>
    </row>
    <row r="62" spans="1:20" x14ac:dyDescent="0.3">
      <c r="A62" t="s">
        <v>83</v>
      </c>
      <c r="B62" t="s">
        <v>56</v>
      </c>
      <c r="C62" t="s">
        <v>49</v>
      </c>
      <c r="D62">
        <v>2406</v>
      </c>
      <c r="E62">
        <f t="shared" si="0"/>
        <v>2366</v>
      </c>
      <c r="F62" t="s">
        <v>40</v>
      </c>
      <c r="N62" t="s">
        <v>83</v>
      </c>
      <c r="O62" t="s">
        <v>61</v>
      </c>
      <c r="P62" t="s">
        <v>49</v>
      </c>
      <c r="Q62">
        <v>1016</v>
      </c>
      <c r="R62">
        <f t="shared" si="1"/>
        <v>976</v>
      </c>
      <c r="S62" t="s">
        <v>40</v>
      </c>
    </row>
    <row r="63" spans="1:20" x14ac:dyDescent="0.3">
      <c r="A63" t="s">
        <v>83</v>
      </c>
      <c r="B63" t="s">
        <v>56</v>
      </c>
      <c r="C63" t="s">
        <v>49</v>
      </c>
      <c r="D63">
        <v>1717</v>
      </c>
      <c r="E63">
        <f t="shared" si="0"/>
        <v>1677</v>
      </c>
      <c r="F63" t="s">
        <v>40</v>
      </c>
      <c r="N63" t="s">
        <v>83</v>
      </c>
      <c r="O63" t="s">
        <v>61</v>
      </c>
      <c r="P63" t="s">
        <v>49</v>
      </c>
      <c r="Q63">
        <v>2135</v>
      </c>
      <c r="R63">
        <f t="shared" si="1"/>
        <v>2095</v>
      </c>
      <c r="S63" t="s">
        <v>45</v>
      </c>
    </row>
    <row r="64" spans="1:20" x14ac:dyDescent="0.3">
      <c r="A64" t="s">
        <v>83</v>
      </c>
      <c r="B64" t="s">
        <v>56</v>
      </c>
      <c r="C64" t="s">
        <v>49</v>
      </c>
      <c r="D64">
        <v>1454</v>
      </c>
      <c r="E64">
        <f t="shared" si="0"/>
        <v>1414</v>
      </c>
      <c r="F64" t="s">
        <v>40</v>
      </c>
      <c r="N64" t="s">
        <v>83</v>
      </c>
      <c r="O64" t="s">
        <v>61</v>
      </c>
      <c r="P64" t="s">
        <v>39</v>
      </c>
      <c r="Q64">
        <v>1733</v>
      </c>
      <c r="R64">
        <f t="shared" si="1"/>
        <v>1693</v>
      </c>
      <c r="S64" t="s">
        <v>45</v>
      </c>
    </row>
    <row r="65" spans="1:20" x14ac:dyDescent="0.3">
      <c r="A65" t="s">
        <v>83</v>
      </c>
      <c r="B65" t="s">
        <v>56</v>
      </c>
      <c r="C65" t="s">
        <v>49</v>
      </c>
      <c r="D65">
        <v>1063</v>
      </c>
      <c r="E65">
        <f t="shared" si="0"/>
        <v>1023</v>
      </c>
      <c r="F65" t="s">
        <v>40</v>
      </c>
      <c r="N65" t="s">
        <v>83</v>
      </c>
      <c r="O65" t="s">
        <v>61</v>
      </c>
      <c r="P65" t="s">
        <v>49</v>
      </c>
      <c r="Q65">
        <v>902</v>
      </c>
      <c r="R65">
        <f t="shared" si="1"/>
        <v>862</v>
      </c>
      <c r="S65" t="s">
        <v>45</v>
      </c>
    </row>
    <row r="66" spans="1:20" x14ac:dyDescent="0.3">
      <c r="A66" t="s">
        <v>83</v>
      </c>
      <c r="B66" t="s">
        <v>56</v>
      </c>
      <c r="C66" t="s">
        <v>39</v>
      </c>
      <c r="D66">
        <v>1174</v>
      </c>
      <c r="E66">
        <f t="shared" ref="E66:E129" si="4">D66-40</f>
        <v>1134</v>
      </c>
      <c r="F66" t="s">
        <v>40</v>
      </c>
      <c r="N66" t="s">
        <v>83</v>
      </c>
      <c r="O66" t="s">
        <v>61</v>
      </c>
      <c r="P66" t="s">
        <v>39</v>
      </c>
      <c r="Q66">
        <v>3655</v>
      </c>
      <c r="R66">
        <f t="shared" ref="R66:R129" si="5">Q66-40</f>
        <v>3615</v>
      </c>
      <c r="S66" t="s">
        <v>40</v>
      </c>
    </row>
    <row r="67" spans="1:20" x14ac:dyDescent="0.3">
      <c r="A67" t="s">
        <v>83</v>
      </c>
      <c r="B67" t="s">
        <v>56</v>
      </c>
      <c r="C67" t="s">
        <v>39</v>
      </c>
      <c r="D67">
        <v>981</v>
      </c>
      <c r="E67">
        <f t="shared" si="4"/>
        <v>941</v>
      </c>
      <c r="F67" t="s">
        <v>40</v>
      </c>
      <c r="N67" t="s">
        <v>83</v>
      </c>
      <c r="O67" t="s">
        <v>61</v>
      </c>
      <c r="P67" t="s">
        <v>49</v>
      </c>
      <c r="Q67">
        <v>935</v>
      </c>
      <c r="R67">
        <f t="shared" si="5"/>
        <v>895</v>
      </c>
      <c r="S67" t="s">
        <v>45</v>
      </c>
    </row>
    <row r="68" spans="1:20" x14ac:dyDescent="0.3">
      <c r="A68" t="s">
        <v>83</v>
      </c>
      <c r="B68" t="s">
        <v>56</v>
      </c>
      <c r="C68" t="s">
        <v>49</v>
      </c>
      <c r="D68">
        <v>3086</v>
      </c>
      <c r="E68">
        <f t="shared" si="4"/>
        <v>3046</v>
      </c>
      <c r="F68" t="s">
        <v>40</v>
      </c>
      <c r="N68" t="s">
        <v>83</v>
      </c>
      <c r="O68" t="s">
        <v>61</v>
      </c>
      <c r="P68" t="s">
        <v>39</v>
      </c>
      <c r="Q68">
        <v>1637</v>
      </c>
      <c r="R68">
        <f t="shared" si="5"/>
        <v>1597</v>
      </c>
      <c r="S68" t="s">
        <v>40</v>
      </c>
    </row>
    <row r="69" spans="1:20" x14ac:dyDescent="0.3">
      <c r="A69" t="s">
        <v>83</v>
      </c>
      <c r="B69" t="s">
        <v>56</v>
      </c>
      <c r="C69" t="s">
        <v>49</v>
      </c>
      <c r="D69">
        <v>806</v>
      </c>
      <c r="E69">
        <f t="shared" si="4"/>
        <v>766</v>
      </c>
      <c r="F69" t="s">
        <v>40</v>
      </c>
      <c r="N69" t="s">
        <v>83</v>
      </c>
      <c r="O69" t="s">
        <v>61</v>
      </c>
      <c r="P69" t="s">
        <v>49</v>
      </c>
      <c r="Q69">
        <v>788</v>
      </c>
      <c r="R69">
        <f t="shared" si="5"/>
        <v>748</v>
      </c>
      <c r="S69" t="s">
        <v>45</v>
      </c>
    </row>
    <row r="70" spans="1:20" x14ac:dyDescent="0.3">
      <c r="A70" t="s">
        <v>83</v>
      </c>
      <c r="B70" t="s">
        <v>56</v>
      </c>
      <c r="C70" t="s">
        <v>39</v>
      </c>
      <c r="D70">
        <v>1205</v>
      </c>
      <c r="E70">
        <f t="shared" si="4"/>
        <v>1165</v>
      </c>
      <c r="F70" t="s">
        <v>40</v>
      </c>
      <c r="N70" t="s">
        <v>83</v>
      </c>
      <c r="O70" t="s">
        <v>61</v>
      </c>
      <c r="P70" t="s">
        <v>49</v>
      </c>
      <c r="Q70">
        <v>1315</v>
      </c>
      <c r="R70">
        <f t="shared" si="5"/>
        <v>1275</v>
      </c>
      <c r="S70" t="s">
        <v>40</v>
      </c>
    </row>
    <row r="71" spans="1:20" x14ac:dyDescent="0.3">
      <c r="A71" t="s">
        <v>83</v>
      </c>
      <c r="B71" t="s">
        <v>56</v>
      </c>
      <c r="C71" t="s">
        <v>49</v>
      </c>
      <c r="D71">
        <v>1014</v>
      </c>
      <c r="E71">
        <f t="shared" si="4"/>
        <v>974</v>
      </c>
      <c r="F71" t="s">
        <v>40</v>
      </c>
      <c r="G71">
        <f>MEDIAN(E62:E71)</f>
        <v>1149.5</v>
      </c>
      <c r="N71" t="s">
        <v>83</v>
      </c>
      <c r="O71" t="s">
        <v>61</v>
      </c>
      <c r="P71" t="s">
        <v>49</v>
      </c>
      <c r="Q71">
        <v>1895</v>
      </c>
      <c r="R71">
        <f t="shared" si="5"/>
        <v>1855</v>
      </c>
      <c r="S71" t="s">
        <v>45</v>
      </c>
      <c r="T71">
        <f>MEDIAN(R62:R71)</f>
        <v>1436</v>
      </c>
    </row>
    <row r="72" spans="1:20" x14ac:dyDescent="0.3">
      <c r="A72" t="s">
        <v>84</v>
      </c>
      <c r="B72" t="s">
        <v>56</v>
      </c>
      <c r="C72" t="s">
        <v>49</v>
      </c>
      <c r="D72">
        <v>1334</v>
      </c>
      <c r="E72">
        <f t="shared" si="4"/>
        <v>1294</v>
      </c>
      <c r="F72" t="s">
        <v>40</v>
      </c>
      <c r="N72" t="s">
        <v>84</v>
      </c>
      <c r="O72" t="s">
        <v>61</v>
      </c>
      <c r="P72" t="s">
        <v>49</v>
      </c>
      <c r="Q72">
        <v>1223</v>
      </c>
      <c r="R72">
        <f t="shared" si="5"/>
        <v>1183</v>
      </c>
      <c r="S72" t="s">
        <v>40</v>
      </c>
    </row>
    <row r="73" spans="1:20" x14ac:dyDescent="0.3">
      <c r="A73" t="s">
        <v>84</v>
      </c>
      <c r="B73" t="s">
        <v>56</v>
      </c>
      <c r="C73" t="s">
        <v>49</v>
      </c>
      <c r="D73">
        <v>1190</v>
      </c>
      <c r="E73">
        <f t="shared" si="4"/>
        <v>1150</v>
      </c>
      <c r="F73" t="s">
        <v>40</v>
      </c>
      <c r="N73" t="s">
        <v>84</v>
      </c>
      <c r="O73" t="s">
        <v>61</v>
      </c>
      <c r="P73" t="s">
        <v>49</v>
      </c>
      <c r="Q73">
        <v>966</v>
      </c>
      <c r="R73">
        <f t="shared" si="5"/>
        <v>926</v>
      </c>
      <c r="S73" t="s">
        <v>45</v>
      </c>
    </row>
    <row r="74" spans="1:20" x14ac:dyDescent="0.3">
      <c r="A74" t="s">
        <v>84</v>
      </c>
      <c r="B74" t="s">
        <v>56</v>
      </c>
      <c r="C74" t="s">
        <v>49</v>
      </c>
      <c r="D74">
        <v>4406</v>
      </c>
      <c r="E74">
        <f t="shared" si="4"/>
        <v>4366</v>
      </c>
      <c r="F74" t="s">
        <v>40</v>
      </c>
      <c r="N74" t="s">
        <v>84</v>
      </c>
      <c r="O74" t="s">
        <v>61</v>
      </c>
      <c r="P74" t="s">
        <v>49</v>
      </c>
      <c r="Q74">
        <v>2694</v>
      </c>
      <c r="R74">
        <f t="shared" si="5"/>
        <v>2654</v>
      </c>
      <c r="S74" t="s">
        <v>45</v>
      </c>
    </row>
    <row r="75" spans="1:20" x14ac:dyDescent="0.3">
      <c r="A75" t="s">
        <v>84</v>
      </c>
      <c r="B75" t="s">
        <v>56</v>
      </c>
      <c r="C75" t="s">
        <v>39</v>
      </c>
      <c r="D75">
        <v>2901</v>
      </c>
      <c r="E75">
        <f t="shared" si="4"/>
        <v>2861</v>
      </c>
      <c r="F75" t="s">
        <v>40</v>
      </c>
      <c r="N75" t="s">
        <v>84</v>
      </c>
      <c r="O75" t="s">
        <v>61</v>
      </c>
      <c r="P75" t="s">
        <v>49</v>
      </c>
      <c r="Q75">
        <v>919</v>
      </c>
      <c r="R75">
        <f t="shared" si="5"/>
        <v>879</v>
      </c>
      <c r="S75" t="s">
        <v>45</v>
      </c>
    </row>
    <row r="76" spans="1:20" x14ac:dyDescent="0.3">
      <c r="A76" t="s">
        <v>84</v>
      </c>
      <c r="B76" t="s">
        <v>56</v>
      </c>
      <c r="C76" t="s">
        <v>39</v>
      </c>
      <c r="D76">
        <v>3381</v>
      </c>
      <c r="E76">
        <f t="shared" si="4"/>
        <v>3341</v>
      </c>
      <c r="F76" t="s">
        <v>40</v>
      </c>
      <c r="N76" t="s">
        <v>84</v>
      </c>
      <c r="O76" t="s">
        <v>61</v>
      </c>
      <c r="P76" t="s">
        <v>49</v>
      </c>
      <c r="Q76">
        <v>1591</v>
      </c>
      <c r="R76">
        <f t="shared" si="5"/>
        <v>1551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1045</v>
      </c>
      <c r="E77">
        <f t="shared" si="4"/>
        <v>1005</v>
      </c>
      <c r="F77" t="s">
        <v>40</v>
      </c>
      <c r="N77" t="s">
        <v>84</v>
      </c>
      <c r="O77" t="s">
        <v>61</v>
      </c>
      <c r="P77" t="s">
        <v>49</v>
      </c>
      <c r="Q77">
        <v>1121</v>
      </c>
      <c r="R77">
        <f t="shared" si="5"/>
        <v>1081</v>
      </c>
      <c r="S77" t="s">
        <v>45</v>
      </c>
    </row>
    <row r="78" spans="1:20" x14ac:dyDescent="0.3">
      <c r="A78" t="s">
        <v>84</v>
      </c>
      <c r="B78" t="s">
        <v>56</v>
      </c>
      <c r="C78" t="s">
        <v>49</v>
      </c>
      <c r="D78">
        <v>1989</v>
      </c>
      <c r="E78">
        <f t="shared" si="4"/>
        <v>1949</v>
      </c>
      <c r="F78" t="s">
        <v>40</v>
      </c>
      <c r="N78" t="s">
        <v>84</v>
      </c>
      <c r="O78" t="s">
        <v>61</v>
      </c>
      <c r="P78" t="s">
        <v>49</v>
      </c>
      <c r="Q78">
        <v>2195</v>
      </c>
      <c r="R78">
        <f t="shared" si="5"/>
        <v>2155</v>
      </c>
      <c r="S78" t="s">
        <v>40</v>
      </c>
    </row>
    <row r="79" spans="1:20" x14ac:dyDescent="0.3">
      <c r="A79" t="s">
        <v>84</v>
      </c>
      <c r="B79" t="s">
        <v>56</v>
      </c>
      <c r="C79" t="s">
        <v>49</v>
      </c>
      <c r="D79">
        <v>1022</v>
      </c>
      <c r="E79">
        <f t="shared" si="4"/>
        <v>982</v>
      </c>
      <c r="F79" t="s">
        <v>40</v>
      </c>
      <c r="N79" t="s">
        <v>84</v>
      </c>
      <c r="O79" t="s">
        <v>61</v>
      </c>
      <c r="P79" t="s">
        <v>49</v>
      </c>
      <c r="Q79">
        <v>2312</v>
      </c>
      <c r="R79">
        <f t="shared" si="5"/>
        <v>2272</v>
      </c>
      <c r="S79" t="s">
        <v>40</v>
      </c>
    </row>
    <row r="80" spans="1:20" x14ac:dyDescent="0.3">
      <c r="A80" t="s">
        <v>84</v>
      </c>
      <c r="B80" t="s">
        <v>56</v>
      </c>
      <c r="C80" t="s">
        <v>49</v>
      </c>
      <c r="D80">
        <v>759</v>
      </c>
      <c r="E80">
        <f t="shared" si="4"/>
        <v>719</v>
      </c>
      <c r="F80" t="s">
        <v>40</v>
      </c>
      <c r="N80" t="s">
        <v>84</v>
      </c>
      <c r="O80" t="s">
        <v>61</v>
      </c>
      <c r="P80" t="s">
        <v>49</v>
      </c>
      <c r="Q80">
        <v>947</v>
      </c>
      <c r="R80">
        <f t="shared" si="5"/>
        <v>907</v>
      </c>
      <c r="S80" t="s">
        <v>45</v>
      </c>
    </row>
    <row r="81" spans="1:20" x14ac:dyDescent="0.3">
      <c r="A81" t="s">
        <v>84</v>
      </c>
      <c r="B81" t="s">
        <v>56</v>
      </c>
      <c r="C81" t="s">
        <v>39</v>
      </c>
      <c r="D81">
        <v>1775</v>
      </c>
      <c r="E81">
        <f t="shared" si="4"/>
        <v>1735</v>
      </c>
      <c r="F81" t="s">
        <v>40</v>
      </c>
      <c r="G81">
        <f>MEDIAN(E72:E81)</f>
        <v>1514.5</v>
      </c>
      <c r="N81" t="s">
        <v>84</v>
      </c>
      <c r="O81" t="s">
        <v>61</v>
      </c>
      <c r="P81" t="s">
        <v>39</v>
      </c>
      <c r="Q81">
        <v>1703</v>
      </c>
      <c r="R81">
        <f t="shared" si="5"/>
        <v>1663</v>
      </c>
      <c r="S81" t="s">
        <v>45</v>
      </c>
      <c r="T81">
        <f>MEDIAN(R72:R81)</f>
        <v>1367</v>
      </c>
    </row>
    <row r="82" spans="1:20" x14ac:dyDescent="0.3">
      <c r="A82" t="s">
        <v>109</v>
      </c>
      <c r="B82" t="s">
        <v>56</v>
      </c>
      <c r="C82" t="s">
        <v>39</v>
      </c>
      <c r="D82">
        <v>1318</v>
      </c>
      <c r="E82">
        <f t="shared" si="4"/>
        <v>1278</v>
      </c>
      <c r="F82" t="s">
        <v>40</v>
      </c>
      <c r="N82" t="s">
        <v>109</v>
      </c>
      <c r="O82" t="s">
        <v>61</v>
      </c>
      <c r="P82" t="s">
        <v>39</v>
      </c>
      <c r="Q82">
        <v>1047</v>
      </c>
      <c r="R82">
        <f t="shared" si="5"/>
        <v>1007</v>
      </c>
      <c r="S82" t="s">
        <v>45</v>
      </c>
    </row>
    <row r="83" spans="1:20" x14ac:dyDescent="0.3">
      <c r="A83" t="s">
        <v>109</v>
      </c>
      <c r="B83" t="s">
        <v>56</v>
      </c>
      <c r="C83" t="s">
        <v>39</v>
      </c>
      <c r="D83">
        <v>855</v>
      </c>
      <c r="E83">
        <f t="shared" si="4"/>
        <v>815</v>
      </c>
      <c r="F83" t="s">
        <v>40</v>
      </c>
      <c r="N83" t="s">
        <v>109</v>
      </c>
      <c r="O83" t="s">
        <v>61</v>
      </c>
      <c r="P83" t="s">
        <v>39</v>
      </c>
      <c r="Q83">
        <v>871</v>
      </c>
      <c r="R83">
        <f t="shared" si="5"/>
        <v>831</v>
      </c>
      <c r="S83" t="s">
        <v>45</v>
      </c>
    </row>
    <row r="84" spans="1:20" x14ac:dyDescent="0.3">
      <c r="A84" t="s">
        <v>109</v>
      </c>
      <c r="B84" t="s">
        <v>56</v>
      </c>
      <c r="C84" t="s">
        <v>39</v>
      </c>
      <c r="D84">
        <v>1303</v>
      </c>
      <c r="E84">
        <f t="shared" si="4"/>
        <v>1263</v>
      </c>
      <c r="F84" t="s">
        <v>40</v>
      </c>
      <c r="N84" t="s">
        <v>109</v>
      </c>
      <c r="O84" t="s">
        <v>61</v>
      </c>
      <c r="P84" t="s">
        <v>39</v>
      </c>
      <c r="Q84">
        <v>1095</v>
      </c>
      <c r="R84">
        <f t="shared" si="5"/>
        <v>1055</v>
      </c>
      <c r="S84" t="s">
        <v>45</v>
      </c>
    </row>
    <row r="85" spans="1:20" x14ac:dyDescent="0.3">
      <c r="A85" t="s">
        <v>109</v>
      </c>
      <c r="B85" t="s">
        <v>56</v>
      </c>
      <c r="C85" t="s">
        <v>39</v>
      </c>
      <c r="D85">
        <v>980</v>
      </c>
      <c r="E85">
        <f t="shared" si="4"/>
        <v>940</v>
      </c>
      <c r="F85" t="s">
        <v>40</v>
      </c>
      <c r="N85" t="s">
        <v>109</v>
      </c>
      <c r="O85" t="s">
        <v>61</v>
      </c>
      <c r="P85" t="s">
        <v>39</v>
      </c>
      <c r="Q85">
        <v>1431</v>
      </c>
      <c r="R85">
        <f t="shared" si="5"/>
        <v>1391</v>
      </c>
      <c r="S85" t="s">
        <v>40</v>
      </c>
    </row>
    <row r="86" spans="1:20" x14ac:dyDescent="0.3">
      <c r="A86" t="s">
        <v>109</v>
      </c>
      <c r="B86" t="s">
        <v>56</v>
      </c>
      <c r="C86" t="s">
        <v>39</v>
      </c>
      <c r="D86">
        <v>2997</v>
      </c>
      <c r="E86">
        <f t="shared" si="4"/>
        <v>2957</v>
      </c>
      <c r="F86" t="s">
        <v>40</v>
      </c>
      <c r="N86" t="s">
        <v>109</v>
      </c>
      <c r="O86" t="s">
        <v>61</v>
      </c>
      <c r="P86" t="s">
        <v>39</v>
      </c>
      <c r="Q86">
        <v>1319</v>
      </c>
      <c r="R86">
        <f t="shared" si="5"/>
        <v>1279</v>
      </c>
      <c r="S86" t="s">
        <v>40</v>
      </c>
    </row>
    <row r="87" spans="1:20" x14ac:dyDescent="0.3">
      <c r="A87" t="s">
        <v>109</v>
      </c>
      <c r="B87" t="s">
        <v>56</v>
      </c>
      <c r="C87" t="s">
        <v>39</v>
      </c>
      <c r="D87">
        <v>1413</v>
      </c>
      <c r="E87">
        <f t="shared" si="4"/>
        <v>1373</v>
      </c>
      <c r="F87" t="s">
        <v>40</v>
      </c>
      <c r="N87" t="s">
        <v>109</v>
      </c>
      <c r="O87" t="s">
        <v>61</v>
      </c>
      <c r="P87" t="s">
        <v>39</v>
      </c>
      <c r="Q87">
        <v>1143</v>
      </c>
      <c r="R87">
        <f t="shared" si="5"/>
        <v>1103</v>
      </c>
      <c r="S87" t="s">
        <v>40</v>
      </c>
    </row>
    <row r="88" spans="1:20" x14ac:dyDescent="0.3">
      <c r="A88" t="s">
        <v>109</v>
      </c>
      <c r="B88" t="s">
        <v>56</v>
      </c>
      <c r="C88" t="s">
        <v>49</v>
      </c>
      <c r="D88">
        <v>949</v>
      </c>
      <c r="E88">
        <f t="shared" si="4"/>
        <v>909</v>
      </c>
      <c r="F88" t="s">
        <v>40</v>
      </c>
      <c r="N88" t="s">
        <v>109</v>
      </c>
      <c r="O88" t="s">
        <v>61</v>
      </c>
      <c r="P88" t="s">
        <v>39</v>
      </c>
      <c r="Q88">
        <v>1046</v>
      </c>
      <c r="R88">
        <f t="shared" si="5"/>
        <v>1006</v>
      </c>
      <c r="S88" t="s">
        <v>40</v>
      </c>
    </row>
    <row r="89" spans="1:20" x14ac:dyDescent="0.3">
      <c r="A89" t="s">
        <v>109</v>
      </c>
      <c r="B89" t="s">
        <v>56</v>
      </c>
      <c r="C89" t="s">
        <v>39</v>
      </c>
      <c r="D89">
        <v>4021</v>
      </c>
      <c r="E89">
        <f t="shared" si="4"/>
        <v>3981</v>
      </c>
      <c r="F89" t="s">
        <v>40</v>
      </c>
      <c r="N89" t="s">
        <v>109</v>
      </c>
      <c r="O89" t="s">
        <v>61</v>
      </c>
      <c r="P89" t="s">
        <v>39</v>
      </c>
      <c r="Q89">
        <v>1138</v>
      </c>
      <c r="R89">
        <f t="shared" si="5"/>
        <v>1098</v>
      </c>
      <c r="S89" t="s">
        <v>45</v>
      </c>
    </row>
    <row r="90" spans="1:20" x14ac:dyDescent="0.3">
      <c r="A90" t="s">
        <v>109</v>
      </c>
      <c r="B90" t="s">
        <v>56</v>
      </c>
      <c r="C90" t="s">
        <v>49</v>
      </c>
      <c r="D90">
        <v>853</v>
      </c>
      <c r="E90">
        <f t="shared" si="4"/>
        <v>813</v>
      </c>
      <c r="F90" t="s">
        <v>40</v>
      </c>
      <c r="N90" t="s">
        <v>109</v>
      </c>
      <c r="O90" t="s">
        <v>61</v>
      </c>
      <c r="P90" t="s">
        <v>39</v>
      </c>
      <c r="Q90">
        <v>1608</v>
      </c>
      <c r="R90">
        <f t="shared" si="5"/>
        <v>1568</v>
      </c>
      <c r="S90" t="s">
        <v>45</v>
      </c>
    </row>
    <row r="91" spans="1:20" x14ac:dyDescent="0.3">
      <c r="A91" t="s">
        <v>109</v>
      </c>
      <c r="B91" t="s">
        <v>56</v>
      </c>
      <c r="C91" t="s">
        <v>39</v>
      </c>
      <c r="D91">
        <v>1126</v>
      </c>
      <c r="E91">
        <f t="shared" si="4"/>
        <v>1086</v>
      </c>
      <c r="F91" t="s">
        <v>40</v>
      </c>
      <c r="G91">
        <f>MEDIAN(E82:E91)</f>
        <v>1174.5</v>
      </c>
      <c r="N91" t="s">
        <v>109</v>
      </c>
      <c r="O91" t="s">
        <v>61</v>
      </c>
      <c r="P91" t="s">
        <v>39</v>
      </c>
      <c r="Q91">
        <v>961</v>
      </c>
      <c r="R91">
        <f t="shared" si="5"/>
        <v>921</v>
      </c>
      <c r="S91" t="s">
        <v>40</v>
      </c>
      <c r="T91">
        <f>MEDIAN(R82:R91)</f>
        <v>1076.5</v>
      </c>
    </row>
    <row r="92" spans="1:20" x14ac:dyDescent="0.3">
      <c r="A92" t="s">
        <v>110</v>
      </c>
      <c r="B92" t="s">
        <v>56</v>
      </c>
      <c r="C92" t="s">
        <v>39</v>
      </c>
      <c r="D92">
        <v>1430</v>
      </c>
      <c r="E92">
        <f t="shared" si="4"/>
        <v>1390</v>
      </c>
      <c r="F92" t="s">
        <v>40</v>
      </c>
      <c r="N92" t="s">
        <v>110</v>
      </c>
      <c r="O92" t="s">
        <v>61</v>
      </c>
      <c r="P92" t="s">
        <v>39</v>
      </c>
      <c r="Q92">
        <v>872</v>
      </c>
      <c r="R92">
        <f t="shared" si="5"/>
        <v>832</v>
      </c>
      <c r="S92" t="s">
        <v>45</v>
      </c>
    </row>
    <row r="93" spans="1:20" x14ac:dyDescent="0.3">
      <c r="A93" t="s">
        <v>110</v>
      </c>
      <c r="B93" t="s">
        <v>56</v>
      </c>
      <c r="C93" t="s">
        <v>39</v>
      </c>
      <c r="D93">
        <v>1094</v>
      </c>
      <c r="E93">
        <f t="shared" si="4"/>
        <v>1054</v>
      </c>
      <c r="F93" t="s">
        <v>40</v>
      </c>
      <c r="N93" t="s">
        <v>110</v>
      </c>
      <c r="O93" t="s">
        <v>61</v>
      </c>
      <c r="P93" t="s">
        <v>39</v>
      </c>
      <c r="Q93">
        <v>808</v>
      </c>
      <c r="R93">
        <f t="shared" si="5"/>
        <v>768</v>
      </c>
      <c r="S93" t="s">
        <v>40</v>
      </c>
    </row>
    <row r="94" spans="1:20" x14ac:dyDescent="0.3">
      <c r="A94" t="s">
        <v>110</v>
      </c>
      <c r="B94" t="s">
        <v>56</v>
      </c>
      <c r="C94" t="s">
        <v>39</v>
      </c>
      <c r="D94">
        <v>1397</v>
      </c>
      <c r="E94">
        <f t="shared" si="4"/>
        <v>1357</v>
      </c>
      <c r="F94" t="s">
        <v>40</v>
      </c>
      <c r="N94" t="s">
        <v>110</v>
      </c>
      <c r="O94" t="s">
        <v>61</v>
      </c>
      <c r="P94" t="s">
        <v>39</v>
      </c>
      <c r="Q94">
        <v>999</v>
      </c>
      <c r="R94">
        <f t="shared" si="5"/>
        <v>959</v>
      </c>
      <c r="S94" t="s">
        <v>45</v>
      </c>
    </row>
    <row r="95" spans="1:20" x14ac:dyDescent="0.3">
      <c r="A95" t="s">
        <v>110</v>
      </c>
      <c r="B95" t="s">
        <v>56</v>
      </c>
      <c r="C95" t="s">
        <v>39</v>
      </c>
      <c r="D95">
        <v>1062</v>
      </c>
      <c r="E95">
        <f t="shared" si="4"/>
        <v>1022</v>
      </c>
      <c r="F95" t="s">
        <v>40</v>
      </c>
      <c r="N95" t="s">
        <v>110</v>
      </c>
      <c r="O95" t="s">
        <v>61</v>
      </c>
      <c r="P95" t="s">
        <v>39</v>
      </c>
      <c r="Q95">
        <v>1334</v>
      </c>
      <c r="R95">
        <f t="shared" si="5"/>
        <v>1294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1126</v>
      </c>
      <c r="E96">
        <f t="shared" si="4"/>
        <v>1086</v>
      </c>
      <c r="F96" t="s">
        <v>40</v>
      </c>
      <c r="N96" t="s">
        <v>110</v>
      </c>
      <c r="O96" t="s">
        <v>61</v>
      </c>
      <c r="P96" t="s">
        <v>39</v>
      </c>
      <c r="Q96">
        <v>887</v>
      </c>
      <c r="R96">
        <f t="shared" si="5"/>
        <v>847</v>
      </c>
      <c r="S96" t="s">
        <v>40</v>
      </c>
    </row>
    <row r="97" spans="1:20" x14ac:dyDescent="0.3">
      <c r="A97" t="s">
        <v>110</v>
      </c>
      <c r="B97" t="s">
        <v>56</v>
      </c>
      <c r="C97" t="s">
        <v>39</v>
      </c>
      <c r="D97">
        <v>1302</v>
      </c>
      <c r="E97">
        <f t="shared" si="4"/>
        <v>1262</v>
      </c>
      <c r="F97" t="s">
        <v>40</v>
      </c>
      <c r="N97" t="s">
        <v>110</v>
      </c>
      <c r="O97" t="s">
        <v>61</v>
      </c>
      <c r="P97" t="s">
        <v>39</v>
      </c>
      <c r="Q97">
        <v>966</v>
      </c>
      <c r="R97">
        <f t="shared" si="5"/>
        <v>926</v>
      </c>
      <c r="S97" t="s">
        <v>45</v>
      </c>
    </row>
    <row r="98" spans="1:20" x14ac:dyDescent="0.3">
      <c r="A98" t="s">
        <v>110</v>
      </c>
      <c r="B98" t="s">
        <v>56</v>
      </c>
      <c r="C98" t="s">
        <v>39</v>
      </c>
      <c r="D98">
        <v>966</v>
      </c>
      <c r="E98">
        <f t="shared" si="4"/>
        <v>926</v>
      </c>
      <c r="F98" t="s">
        <v>40</v>
      </c>
      <c r="N98" t="s">
        <v>110</v>
      </c>
      <c r="O98" t="s">
        <v>61</v>
      </c>
      <c r="P98" t="s">
        <v>39</v>
      </c>
      <c r="Q98">
        <v>1191</v>
      </c>
      <c r="R98">
        <f t="shared" si="5"/>
        <v>1151</v>
      </c>
      <c r="S98" t="s">
        <v>40</v>
      </c>
    </row>
    <row r="99" spans="1:20" x14ac:dyDescent="0.3">
      <c r="A99" t="s">
        <v>110</v>
      </c>
      <c r="B99" t="s">
        <v>56</v>
      </c>
      <c r="C99" t="s">
        <v>39</v>
      </c>
      <c r="D99">
        <v>821</v>
      </c>
      <c r="E99">
        <f t="shared" si="4"/>
        <v>781</v>
      </c>
      <c r="F99" t="s">
        <v>40</v>
      </c>
      <c r="N99" t="s">
        <v>110</v>
      </c>
      <c r="O99" t="s">
        <v>61</v>
      </c>
      <c r="P99" t="s">
        <v>39</v>
      </c>
      <c r="Q99">
        <v>819</v>
      </c>
      <c r="R99">
        <f t="shared" si="5"/>
        <v>779</v>
      </c>
      <c r="S99" t="s">
        <v>40</v>
      </c>
    </row>
    <row r="100" spans="1:20" x14ac:dyDescent="0.3">
      <c r="A100" t="s">
        <v>110</v>
      </c>
      <c r="B100" t="s">
        <v>56</v>
      </c>
      <c r="C100" t="s">
        <v>39</v>
      </c>
      <c r="D100">
        <v>1110</v>
      </c>
      <c r="E100">
        <f t="shared" si="4"/>
        <v>1070</v>
      </c>
      <c r="F100" t="s">
        <v>40</v>
      </c>
      <c r="N100" t="s">
        <v>110</v>
      </c>
      <c r="O100" t="s">
        <v>61</v>
      </c>
      <c r="P100" t="s">
        <v>39</v>
      </c>
      <c r="Q100">
        <v>2195</v>
      </c>
      <c r="R100">
        <f t="shared" si="5"/>
        <v>2155</v>
      </c>
      <c r="S100" t="s">
        <v>45</v>
      </c>
    </row>
    <row r="101" spans="1:20" x14ac:dyDescent="0.3">
      <c r="A101" t="s">
        <v>110</v>
      </c>
      <c r="B101" t="s">
        <v>56</v>
      </c>
      <c r="C101" t="s">
        <v>39</v>
      </c>
      <c r="D101">
        <v>1173</v>
      </c>
      <c r="E101">
        <f t="shared" si="4"/>
        <v>1133</v>
      </c>
      <c r="F101" t="s">
        <v>40</v>
      </c>
      <c r="G101">
        <f>MEDIAN(E92:E101)</f>
        <v>1078</v>
      </c>
      <c r="N101" t="s">
        <v>110</v>
      </c>
      <c r="O101" t="s">
        <v>61</v>
      </c>
      <c r="P101" t="s">
        <v>39</v>
      </c>
      <c r="Q101">
        <v>1142</v>
      </c>
      <c r="R101">
        <f t="shared" si="5"/>
        <v>1102</v>
      </c>
      <c r="S101" t="s">
        <v>40</v>
      </c>
      <c r="T101">
        <f>MEDIAN(R92:R101)</f>
        <v>942.5</v>
      </c>
    </row>
    <row r="102" spans="1:20" x14ac:dyDescent="0.3">
      <c r="A102" t="s">
        <v>111</v>
      </c>
      <c r="B102" t="s">
        <v>56</v>
      </c>
      <c r="C102" t="s">
        <v>39</v>
      </c>
      <c r="D102">
        <v>982</v>
      </c>
      <c r="E102">
        <f t="shared" si="4"/>
        <v>942</v>
      </c>
      <c r="F102" t="s">
        <v>40</v>
      </c>
      <c r="N102" t="s">
        <v>111</v>
      </c>
      <c r="O102" t="s">
        <v>61</v>
      </c>
      <c r="P102" t="s">
        <v>39</v>
      </c>
      <c r="Q102">
        <v>1014</v>
      </c>
      <c r="R102">
        <f t="shared" si="5"/>
        <v>974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1205</v>
      </c>
      <c r="E103">
        <f t="shared" si="4"/>
        <v>1165</v>
      </c>
      <c r="F103" t="s">
        <v>40</v>
      </c>
      <c r="N103" t="s">
        <v>111</v>
      </c>
      <c r="O103" t="s">
        <v>61</v>
      </c>
      <c r="P103" t="s">
        <v>39</v>
      </c>
      <c r="Q103">
        <v>887</v>
      </c>
      <c r="R103">
        <f t="shared" si="5"/>
        <v>847</v>
      </c>
      <c r="S103" t="s">
        <v>40</v>
      </c>
    </row>
    <row r="104" spans="1:20" x14ac:dyDescent="0.3">
      <c r="A104" t="s">
        <v>111</v>
      </c>
      <c r="B104" t="s">
        <v>56</v>
      </c>
      <c r="C104" t="s">
        <v>39</v>
      </c>
      <c r="D104">
        <v>917</v>
      </c>
      <c r="E104">
        <f t="shared" si="4"/>
        <v>877</v>
      </c>
      <c r="F104" t="s">
        <v>40</v>
      </c>
      <c r="N104" t="s">
        <v>111</v>
      </c>
      <c r="O104" t="s">
        <v>61</v>
      </c>
      <c r="P104" t="s">
        <v>39</v>
      </c>
      <c r="Q104">
        <v>998</v>
      </c>
      <c r="R104">
        <f t="shared" si="5"/>
        <v>958</v>
      </c>
      <c r="S104" t="s">
        <v>45</v>
      </c>
    </row>
    <row r="105" spans="1:20" x14ac:dyDescent="0.3">
      <c r="A105" t="s">
        <v>111</v>
      </c>
      <c r="B105" t="s">
        <v>56</v>
      </c>
      <c r="C105" t="s">
        <v>39</v>
      </c>
      <c r="D105">
        <v>1334</v>
      </c>
      <c r="E105">
        <f t="shared" si="4"/>
        <v>1294</v>
      </c>
      <c r="F105" t="s">
        <v>40</v>
      </c>
      <c r="N105" t="s">
        <v>111</v>
      </c>
      <c r="O105" t="s">
        <v>61</v>
      </c>
      <c r="P105" t="s">
        <v>39</v>
      </c>
      <c r="Q105">
        <v>1367</v>
      </c>
      <c r="R105">
        <f t="shared" si="5"/>
        <v>1327</v>
      </c>
      <c r="S105" t="s">
        <v>45</v>
      </c>
    </row>
    <row r="106" spans="1:20" x14ac:dyDescent="0.3">
      <c r="A106" t="s">
        <v>111</v>
      </c>
      <c r="B106" t="s">
        <v>56</v>
      </c>
      <c r="C106" t="s">
        <v>39</v>
      </c>
      <c r="D106">
        <v>862</v>
      </c>
      <c r="E106">
        <f t="shared" si="4"/>
        <v>822</v>
      </c>
      <c r="F106" t="s">
        <v>40</v>
      </c>
      <c r="N106" t="s">
        <v>111</v>
      </c>
      <c r="O106" t="s">
        <v>61</v>
      </c>
      <c r="P106" t="s">
        <v>39</v>
      </c>
      <c r="Q106">
        <v>951</v>
      </c>
      <c r="R106">
        <f t="shared" si="5"/>
        <v>911</v>
      </c>
      <c r="S106" t="s">
        <v>40</v>
      </c>
    </row>
    <row r="107" spans="1:20" x14ac:dyDescent="0.3">
      <c r="A107" t="s">
        <v>111</v>
      </c>
      <c r="B107" t="s">
        <v>56</v>
      </c>
      <c r="C107" t="s">
        <v>39</v>
      </c>
      <c r="D107">
        <v>981</v>
      </c>
      <c r="E107">
        <f t="shared" si="4"/>
        <v>941</v>
      </c>
      <c r="F107" t="s">
        <v>40</v>
      </c>
      <c r="N107" t="s">
        <v>111</v>
      </c>
      <c r="O107" t="s">
        <v>61</v>
      </c>
      <c r="P107" t="s">
        <v>39</v>
      </c>
      <c r="Q107">
        <v>807</v>
      </c>
      <c r="R107">
        <f t="shared" si="5"/>
        <v>767</v>
      </c>
      <c r="S107" t="s">
        <v>40</v>
      </c>
    </row>
    <row r="108" spans="1:20" x14ac:dyDescent="0.3">
      <c r="A108" t="s">
        <v>111</v>
      </c>
      <c r="B108" t="s">
        <v>56</v>
      </c>
      <c r="C108" t="s">
        <v>39</v>
      </c>
      <c r="D108">
        <v>917</v>
      </c>
      <c r="E108">
        <f t="shared" si="4"/>
        <v>877</v>
      </c>
      <c r="F108" t="s">
        <v>40</v>
      </c>
      <c r="N108" t="s">
        <v>111</v>
      </c>
      <c r="O108" t="s">
        <v>61</v>
      </c>
      <c r="P108" t="s">
        <v>39</v>
      </c>
      <c r="Q108">
        <v>1059</v>
      </c>
      <c r="R108">
        <f t="shared" si="5"/>
        <v>1019</v>
      </c>
      <c r="S108" t="s">
        <v>40</v>
      </c>
    </row>
    <row r="109" spans="1:20" x14ac:dyDescent="0.3">
      <c r="A109" t="s">
        <v>111</v>
      </c>
      <c r="B109" t="s">
        <v>56</v>
      </c>
      <c r="C109" t="s">
        <v>39</v>
      </c>
      <c r="D109">
        <v>1670</v>
      </c>
      <c r="E109">
        <f t="shared" si="4"/>
        <v>1630</v>
      </c>
      <c r="F109" t="s">
        <v>40</v>
      </c>
      <c r="N109" t="s">
        <v>111</v>
      </c>
      <c r="O109" t="s">
        <v>61</v>
      </c>
      <c r="P109" t="s">
        <v>39</v>
      </c>
      <c r="Q109">
        <v>931</v>
      </c>
      <c r="R109">
        <f t="shared" si="5"/>
        <v>891</v>
      </c>
      <c r="S109" t="s">
        <v>45</v>
      </c>
    </row>
    <row r="110" spans="1:20" x14ac:dyDescent="0.3">
      <c r="A110" t="s">
        <v>111</v>
      </c>
      <c r="B110" t="s">
        <v>56</v>
      </c>
      <c r="C110" t="s">
        <v>39</v>
      </c>
      <c r="D110">
        <v>2166</v>
      </c>
      <c r="E110">
        <f t="shared" si="4"/>
        <v>2126</v>
      </c>
      <c r="F110" t="s">
        <v>40</v>
      </c>
      <c r="N110" t="s">
        <v>111</v>
      </c>
      <c r="O110" t="s">
        <v>61</v>
      </c>
      <c r="P110" t="s">
        <v>39</v>
      </c>
      <c r="Q110">
        <v>1665</v>
      </c>
      <c r="R110">
        <f t="shared" si="5"/>
        <v>1625</v>
      </c>
      <c r="S110" t="s">
        <v>40</v>
      </c>
    </row>
    <row r="111" spans="1:20" x14ac:dyDescent="0.3">
      <c r="A111" t="s">
        <v>111</v>
      </c>
      <c r="B111" t="s">
        <v>56</v>
      </c>
      <c r="C111" t="s">
        <v>39</v>
      </c>
      <c r="D111">
        <v>1252</v>
      </c>
      <c r="E111">
        <f t="shared" si="4"/>
        <v>1212</v>
      </c>
      <c r="F111" t="s">
        <v>40</v>
      </c>
      <c r="G111">
        <f>MEDIAN(E102:E111)</f>
        <v>1053.5</v>
      </c>
      <c r="N111" t="s">
        <v>111</v>
      </c>
      <c r="O111" t="s">
        <v>61</v>
      </c>
      <c r="P111" t="s">
        <v>39</v>
      </c>
      <c r="Q111">
        <v>1095</v>
      </c>
      <c r="R111">
        <f t="shared" si="5"/>
        <v>1055</v>
      </c>
      <c r="S111" t="s">
        <v>40</v>
      </c>
      <c r="T111">
        <f>MEDIAN(R102:R111)</f>
        <v>966</v>
      </c>
    </row>
    <row r="112" spans="1:20" x14ac:dyDescent="0.3">
      <c r="A112" t="s">
        <v>112</v>
      </c>
      <c r="B112" t="s">
        <v>56</v>
      </c>
      <c r="C112" t="s">
        <v>39</v>
      </c>
      <c r="D112">
        <v>1734</v>
      </c>
      <c r="E112">
        <f t="shared" si="4"/>
        <v>1694</v>
      </c>
      <c r="F112" t="s">
        <v>40</v>
      </c>
      <c r="N112" t="s">
        <v>112</v>
      </c>
      <c r="O112" t="s">
        <v>61</v>
      </c>
      <c r="P112" t="s">
        <v>39</v>
      </c>
      <c r="Q112">
        <v>823</v>
      </c>
      <c r="R112">
        <f t="shared" si="5"/>
        <v>783</v>
      </c>
      <c r="S112" t="s">
        <v>40</v>
      </c>
    </row>
    <row r="113" spans="1:20" x14ac:dyDescent="0.3">
      <c r="A113" t="s">
        <v>112</v>
      </c>
      <c r="B113" t="s">
        <v>56</v>
      </c>
      <c r="C113" t="s">
        <v>39</v>
      </c>
      <c r="D113">
        <v>999</v>
      </c>
      <c r="E113">
        <f t="shared" si="4"/>
        <v>959</v>
      </c>
      <c r="F113" t="s">
        <v>40</v>
      </c>
      <c r="N113" t="s">
        <v>112</v>
      </c>
      <c r="O113" t="s">
        <v>61</v>
      </c>
      <c r="P113" t="s">
        <v>39</v>
      </c>
      <c r="Q113">
        <v>982</v>
      </c>
      <c r="R113">
        <f t="shared" si="5"/>
        <v>942</v>
      </c>
      <c r="S113" t="s">
        <v>45</v>
      </c>
    </row>
    <row r="114" spans="1:20" x14ac:dyDescent="0.3">
      <c r="A114" t="s">
        <v>112</v>
      </c>
      <c r="B114" t="s">
        <v>56</v>
      </c>
      <c r="C114" t="s">
        <v>39</v>
      </c>
      <c r="D114">
        <v>1349</v>
      </c>
      <c r="E114">
        <f t="shared" si="4"/>
        <v>1309</v>
      </c>
      <c r="F114" t="s">
        <v>40</v>
      </c>
      <c r="N114" t="s">
        <v>112</v>
      </c>
      <c r="O114" t="s">
        <v>61</v>
      </c>
      <c r="P114" t="s">
        <v>39</v>
      </c>
      <c r="Q114">
        <v>982</v>
      </c>
      <c r="R114">
        <f t="shared" si="5"/>
        <v>942</v>
      </c>
      <c r="S114" t="s">
        <v>40</v>
      </c>
    </row>
    <row r="115" spans="1:20" x14ac:dyDescent="0.3">
      <c r="A115" t="s">
        <v>112</v>
      </c>
      <c r="B115" t="s">
        <v>56</v>
      </c>
      <c r="C115" t="s">
        <v>39</v>
      </c>
      <c r="D115">
        <v>1614</v>
      </c>
      <c r="E115">
        <f t="shared" si="4"/>
        <v>1574</v>
      </c>
      <c r="F115" t="s">
        <v>40</v>
      </c>
      <c r="N115" t="s">
        <v>112</v>
      </c>
      <c r="O115" t="s">
        <v>61</v>
      </c>
      <c r="P115" t="s">
        <v>39</v>
      </c>
      <c r="Q115">
        <v>791</v>
      </c>
      <c r="R115">
        <f t="shared" si="5"/>
        <v>751</v>
      </c>
      <c r="S115" t="s">
        <v>40</v>
      </c>
    </row>
    <row r="116" spans="1:20" x14ac:dyDescent="0.3">
      <c r="A116" t="s">
        <v>112</v>
      </c>
      <c r="B116" t="s">
        <v>56</v>
      </c>
      <c r="C116" t="s">
        <v>39</v>
      </c>
      <c r="D116">
        <v>1366</v>
      </c>
      <c r="E116">
        <f t="shared" si="4"/>
        <v>1326</v>
      </c>
      <c r="F116" t="s">
        <v>40</v>
      </c>
      <c r="N116" t="s">
        <v>112</v>
      </c>
      <c r="O116" t="s">
        <v>61</v>
      </c>
      <c r="P116" t="s">
        <v>39</v>
      </c>
      <c r="Q116">
        <v>1000</v>
      </c>
      <c r="R116">
        <f t="shared" si="5"/>
        <v>960</v>
      </c>
      <c r="S116" t="s">
        <v>45</v>
      </c>
    </row>
    <row r="117" spans="1:20" x14ac:dyDescent="0.3">
      <c r="A117" t="s">
        <v>112</v>
      </c>
      <c r="B117" t="s">
        <v>56</v>
      </c>
      <c r="C117" t="s">
        <v>39</v>
      </c>
      <c r="D117">
        <v>932</v>
      </c>
      <c r="E117">
        <f t="shared" si="4"/>
        <v>892</v>
      </c>
      <c r="F117" t="s">
        <v>40</v>
      </c>
      <c r="N117" t="s">
        <v>112</v>
      </c>
      <c r="O117" t="s">
        <v>61</v>
      </c>
      <c r="P117" t="s">
        <v>39</v>
      </c>
      <c r="Q117">
        <v>1190</v>
      </c>
      <c r="R117">
        <f t="shared" si="5"/>
        <v>1150</v>
      </c>
      <c r="S117" t="s">
        <v>40</v>
      </c>
    </row>
    <row r="118" spans="1:20" x14ac:dyDescent="0.3">
      <c r="A118" t="s">
        <v>112</v>
      </c>
      <c r="B118" t="s">
        <v>56</v>
      </c>
      <c r="C118" t="s">
        <v>39</v>
      </c>
      <c r="D118">
        <v>1254</v>
      </c>
      <c r="E118">
        <f t="shared" si="4"/>
        <v>1214</v>
      </c>
      <c r="F118" t="s">
        <v>40</v>
      </c>
      <c r="N118" t="s">
        <v>112</v>
      </c>
      <c r="O118" t="s">
        <v>61</v>
      </c>
      <c r="P118" t="s">
        <v>39</v>
      </c>
      <c r="Q118">
        <v>899</v>
      </c>
      <c r="R118">
        <f t="shared" si="5"/>
        <v>859</v>
      </c>
      <c r="S118" t="s">
        <v>40</v>
      </c>
    </row>
    <row r="119" spans="1:20" x14ac:dyDescent="0.3">
      <c r="A119" t="s">
        <v>112</v>
      </c>
      <c r="B119" t="s">
        <v>56</v>
      </c>
      <c r="C119" t="s">
        <v>39</v>
      </c>
      <c r="D119">
        <v>965</v>
      </c>
      <c r="E119">
        <f t="shared" si="4"/>
        <v>925</v>
      </c>
      <c r="F119" t="s">
        <v>40</v>
      </c>
      <c r="N119" t="s">
        <v>112</v>
      </c>
      <c r="O119" t="s">
        <v>61</v>
      </c>
      <c r="P119" t="s">
        <v>39</v>
      </c>
      <c r="Q119">
        <v>786</v>
      </c>
      <c r="R119">
        <f t="shared" si="5"/>
        <v>746</v>
      </c>
      <c r="S119" t="s">
        <v>45</v>
      </c>
    </row>
    <row r="120" spans="1:20" x14ac:dyDescent="0.3">
      <c r="A120" t="s">
        <v>112</v>
      </c>
      <c r="B120" t="s">
        <v>56</v>
      </c>
      <c r="C120" t="s">
        <v>39</v>
      </c>
      <c r="D120">
        <v>837</v>
      </c>
      <c r="E120">
        <f t="shared" si="4"/>
        <v>797</v>
      </c>
      <c r="F120" t="s">
        <v>40</v>
      </c>
      <c r="N120" t="s">
        <v>112</v>
      </c>
      <c r="O120" t="s">
        <v>61</v>
      </c>
      <c r="P120" t="s">
        <v>39</v>
      </c>
      <c r="Q120">
        <v>854</v>
      </c>
      <c r="R120">
        <f t="shared" si="5"/>
        <v>814</v>
      </c>
      <c r="S120" t="s">
        <v>45</v>
      </c>
    </row>
    <row r="121" spans="1:20" x14ac:dyDescent="0.3">
      <c r="A121" t="s">
        <v>112</v>
      </c>
      <c r="B121" t="s">
        <v>56</v>
      </c>
      <c r="C121" t="s">
        <v>39</v>
      </c>
      <c r="D121">
        <v>1526</v>
      </c>
      <c r="E121">
        <f t="shared" si="4"/>
        <v>1486</v>
      </c>
      <c r="F121" t="s">
        <v>40</v>
      </c>
      <c r="G121">
        <f>MEDIAN(E112:E121)</f>
        <v>1261.5</v>
      </c>
      <c r="N121" t="s">
        <v>112</v>
      </c>
      <c r="O121" t="s">
        <v>61</v>
      </c>
      <c r="P121" t="s">
        <v>39</v>
      </c>
      <c r="Q121">
        <v>1575</v>
      </c>
      <c r="R121">
        <f t="shared" si="5"/>
        <v>1535</v>
      </c>
      <c r="S121" t="s">
        <v>45</v>
      </c>
      <c r="T121">
        <f>MEDIAN(R112:R121)</f>
        <v>900.5</v>
      </c>
    </row>
    <row r="122" spans="1:20" x14ac:dyDescent="0.3">
      <c r="A122" t="s">
        <v>113</v>
      </c>
      <c r="B122" t="s">
        <v>56</v>
      </c>
      <c r="C122" t="s">
        <v>49</v>
      </c>
      <c r="D122">
        <v>1253</v>
      </c>
      <c r="E122">
        <f t="shared" si="4"/>
        <v>1213</v>
      </c>
      <c r="F122" t="s">
        <v>40</v>
      </c>
      <c r="N122" t="s">
        <v>113</v>
      </c>
      <c r="O122" t="s">
        <v>61</v>
      </c>
      <c r="P122" t="s">
        <v>39</v>
      </c>
      <c r="Q122">
        <v>1587</v>
      </c>
      <c r="R122">
        <f t="shared" si="5"/>
        <v>1547</v>
      </c>
      <c r="S122" t="s">
        <v>45</v>
      </c>
    </row>
    <row r="123" spans="1:20" x14ac:dyDescent="0.3">
      <c r="A123" t="s">
        <v>113</v>
      </c>
      <c r="B123" t="s">
        <v>56</v>
      </c>
      <c r="C123" t="s">
        <v>49</v>
      </c>
      <c r="D123">
        <v>1669</v>
      </c>
      <c r="E123">
        <f t="shared" si="4"/>
        <v>1629</v>
      </c>
      <c r="F123" t="s">
        <v>40</v>
      </c>
      <c r="N123" t="s">
        <v>113</v>
      </c>
      <c r="O123" t="s">
        <v>61</v>
      </c>
      <c r="P123" t="s">
        <v>49</v>
      </c>
      <c r="Q123">
        <v>823</v>
      </c>
      <c r="R123">
        <f t="shared" si="5"/>
        <v>783</v>
      </c>
      <c r="S123" t="s">
        <v>45</v>
      </c>
    </row>
    <row r="124" spans="1:20" x14ac:dyDescent="0.3">
      <c r="A124" t="s">
        <v>113</v>
      </c>
      <c r="B124" t="s">
        <v>56</v>
      </c>
      <c r="C124" t="s">
        <v>39</v>
      </c>
      <c r="D124">
        <v>4102</v>
      </c>
      <c r="E124">
        <f t="shared" si="4"/>
        <v>4062</v>
      </c>
      <c r="F124" t="s">
        <v>40</v>
      </c>
      <c r="N124" t="s">
        <v>113</v>
      </c>
      <c r="O124" t="s">
        <v>61</v>
      </c>
      <c r="P124" t="s">
        <v>39</v>
      </c>
      <c r="Q124">
        <v>1872</v>
      </c>
      <c r="R124">
        <f t="shared" si="5"/>
        <v>1832</v>
      </c>
      <c r="S124" t="s">
        <v>40</v>
      </c>
    </row>
    <row r="125" spans="1:20" x14ac:dyDescent="0.3">
      <c r="A125" t="s">
        <v>113</v>
      </c>
      <c r="B125" t="s">
        <v>56</v>
      </c>
      <c r="C125" t="s">
        <v>39</v>
      </c>
      <c r="D125">
        <v>1654</v>
      </c>
      <c r="E125">
        <f t="shared" si="4"/>
        <v>1614</v>
      </c>
      <c r="F125" t="s">
        <v>40</v>
      </c>
      <c r="N125" t="s">
        <v>113</v>
      </c>
      <c r="O125" t="s">
        <v>61</v>
      </c>
      <c r="P125" t="s">
        <v>49</v>
      </c>
      <c r="Q125">
        <v>903</v>
      </c>
      <c r="R125">
        <f t="shared" si="5"/>
        <v>863</v>
      </c>
      <c r="S125" t="s">
        <v>40</v>
      </c>
    </row>
    <row r="126" spans="1:20" x14ac:dyDescent="0.3">
      <c r="A126" t="s">
        <v>113</v>
      </c>
      <c r="B126" t="s">
        <v>56</v>
      </c>
      <c r="C126" t="s">
        <v>49</v>
      </c>
      <c r="D126">
        <v>1047</v>
      </c>
      <c r="E126">
        <f t="shared" si="4"/>
        <v>1007</v>
      </c>
      <c r="F126" t="s">
        <v>40</v>
      </c>
      <c r="N126" t="s">
        <v>113</v>
      </c>
      <c r="O126" t="s">
        <v>61</v>
      </c>
      <c r="P126" t="s">
        <v>49</v>
      </c>
      <c r="Q126">
        <v>1301</v>
      </c>
      <c r="R126">
        <f t="shared" si="5"/>
        <v>1261</v>
      </c>
      <c r="S126" t="s">
        <v>40</v>
      </c>
    </row>
    <row r="127" spans="1:20" x14ac:dyDescent="0.3">
      <c r="A127" t="s">
        <v>113</v>
      </c>
      <c r="B127" t="s">
        <v>56</v>
      </c>
      <c r="C127" t="s">
        <v>49</v>
      </c>
      <c r="D127">
        <v>1003</v>
      </c>
      <c r="E127">
        <f t="shared" si="4"/>
        <v>963</v>
      </c>
      <c r="F127" t="s">
        <v>40</v>
      </c>
      <c r="N127" t="s">
        <v>113</v>
      </c>
      <c r="O127" t="s">
        <v>61</v>
      </c>
      <c r="P127" t="s">
        <v>49</v>
      </c>
      <c r="Q127">
        <v>711</v>
      </c>
      <c r="R127">
        <f t="shared" si="5"/>
        <v>671</v>
      </c>
      <c r="S127" t="s">
        <v>40</v>
      </c>
    </row>
    <row r="128" spans="1:20" x14ac:dyDescent="0.3">
      <c r="A128" t="s">
        <v>113</v>
      </c>
      <c r="B128" t="s">
        <v>56</v>
      </c>
      <c r="C128" t="s">
        <v>39</v>
      </c>
      <c r="D128">
        <v>692</v>
      </c>
      <c r="E128">
        <f t="shared" si="4"/>
        <v>652</v>
      </c>
      <c r="F128" t="s">
        <v>40</v>
      </c>
      <c r="N128" t="s">
        <v>113</v>
      </c>
      <c r="O128" t="s">
        <v>61</v>
      </c>
      <c r="P128" t="s">
        <v>49</v>
      </c>
      <c r="Q128">
        <v>839</v>
      </c>
      <c r="R128">
        <f t="shared" si="5"/>
        <v>799</v>
      </c>
      <c r="S128" t="s">
        <v>40</v>
      </c>
    </row>
    <row r="129" spans="1:20" x14ac:dyDescent="0.3">
      <c r="A129" t="s">
        <v>113</v>
      </c>
      <c r="B129" t="s">
        <v>56</v>
      </c>
      <c r="C129" t="s">
        <v>39</v>
      </c>
      <c r="D129">
        <v>1590</v>
      </c>
      <c r="E129">
        <f t="shared" si="4"/>
        <v>1550</v>
      </c>
      <c r="F129" t="s">
        <v>40</v>
      </c>
      <c r="N129" t="s">
        <v>113</v>
      </c>
      <c r="O129" t="s">
        <v>61</v>
      </c>
      <c r="P129" t="s">
        <v>49</v>
      </c>
      <c r="Q129">
        <v>914</v>
      </c>
      <c r="R129">
        <f t="shared" si="5"/>
        <v>874</v>
      </c>
      <c r="S129" t="s">
        <v>40</v>
      </c>
    </row>
    <row r="130" spans="1:20" x14ac:dyDescent="0.3">
      <c r="A130" t="s">
        <v>113</v>
      </c>
      <c r="B130" t="s">
        <v>56</v>
      </c>
      <c r="C130" t="s">
        <v>39</v>
      </c>
      <c r="D130">
        <v>982</v>
      </c>
      <c r="E130">
        <f t="shared" ref="E130:E193" si="6">D130-40</f>
        <v>942</v>
      </c>
      <c r="F130" t="s">
        <v>40</v>
      </c>
      <c r="N130" t="s">
        <v>113</v>
      </c>
      <c r="O130" t="s">
        <v>61</v>
      </c>
      <c r="P130" t="s">
        <v>39</v>
      </c>
      <c r="Q130">
        <v>2165</v>
      </c>
      <c r="R130">
        <f t="shared" ref="R130:R193" si="7">Q130-40</f>
        <v>2125</v>
      </c>
      <c r="S130" t="s">
        <v>40</v>
      </c>
    </row>
    <row r="131" spans="1:20" x14ac:dyDescent="0.3">
      <c r="A131" t="s">
        <v>113</v>
      </c>
      <c r="B131" t="s">
        <v>56</v>
      </c>
      <c r="C131" t="s">
        <v>39</v>
      </c>
      <c r="D131">
        <v>910</v>
      </c>
      <c r="E131">
        <f t="shared" si="6"/>
        <v>870</v>
      </c>
      <c r="F131" t="s">
        <v>40</v>
      </c>
      <c r="G131">
        <f>MEDIAN(E122:E131)</f>
        <v>1110</v>
      </c>
      <c r="N131" t="s">
        <v>113</v>
      </c>
      <c r="O131" t="s">
        <v>61</v>
      </c>
      <c r="P131" t="s">
        <v>49</v>
      </c>
      <c r="Q131">
        <v>983</v>
      </c>
      <c r="R131">
        <f t="shared" si="7"/>
        <v>943</v>
      </c>
      <c r="S131" t="s">
        <v>40</v>
      </c>
      <c r="T131">
        <f>MEDIAN(R122:R131)</f>
        <v>908.5</v>
      </c>
    </row>
    <row r="132" spans="1:20" x14ac:dyDescent="0.3">
      <c r="A132" t="s">
        <v>114</v>
      </c>
      <c r="B132" t="s">
        <v>56</v>
      </c>
      <c r="C132" t="s">
        <v>49</v>
      </c>
      <c r="D132">
        <v>1606</v>
      </c>
      <c r="E132">
        <f t="shared" si="6"/>
        <v>1566</v>
      </c>
      <c r="F132" t="s">
        <v>40</v>
      </c>
      <c r="N132" t="s">
        <v>114</v>
      </c>
      <c r="O132" t="s">
        <v>61</v>
      </c>
      <c r="P132" t="s">
        <v>49</v>
      </c>
      <c r="Q132">
        <v>1366</v>
      </c>
      <c r="R132">
        <f t="shared" si="7"/>
        <v>1326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1446</v>
      </c>
      <c r="E133">
        <f t="shared" si="6"/>
        <v>1406</v>
      </c>
      <c r="F133" t="s">
        <v>40</v>
      </c>
      <c r="N133" t="s">
        <v>114</v>
      </c>
      <c r="O133" t="s">
        <v>61</v>
      </c>
      <c r="P133" t="s">
        <v>49</v>
      </c>
      <c r="Q133">
        <v>727</v>
      </c>
      <c r="R133">
        <f t="shared" si="7"/>
        <v>687</v>
      </c>
      <c r="S133" t="s">
        <v>45</v>
      </c>
    </row>
    <row r="134" spans="1:20" x14ac:dyDescent="0.3">
      <c r="A134" t="s">
        <v>114</v>
      </c>
      <c r="B134" t="s">
        <v>56</v>
      </c>
      <c r="C134" t="s">
        <v>49</v>
      </c>
      <c r="D134">
        <v>1086</v>
      </c>
      <c r="E134">
        <f t="shared" si="6"/>
        <v>1046</v>
      </c>
      <c r="F134" t="s">
        <v>40</v>
      </c>
      <c r="N134" t="s">
        <v>114</v>
      </c>
      <c r="O134" t="s">
        <v>61</v>
      </c>
      <c r="P134" t="s">
        <v>49</v>
      </c>
      <c r="Q134">
        <v>791</v>
      </c>
      <c r="R134">
        <f t="shared" si="7"/>
        <v>751</v>
      </c>
      <c r="S134" t="s">
        <v>40</v>
      </c>
    </row>
    <row r="135" spans="1:20" x14ac:dyDescent="0.3">
      <c r="A135" t="s">
        <v>114</v>
      </c>
      <c r="B135" t="s">
        <v>56</v>
      </c>
      <c r="C135" t="s">
        <v>49</v>
      </c>
      <c r="D135">
        <v>1062</v>
      </c>
      <c r="E135">
        <f t="shared" si="6"/>
        <v>1022</v>
      </c>
      <c r="F135" t="s">
        <v>40</v>
      </c>
      <c r="N135" t="s">
        <v>114</v>
      </c>
      <c r="O135" t="s">
        <v>61</v>
      </c>
      <c r="P135" t="s">
        <v>49</v>
      </c>
      <c r="Q135">
        <v>967</v>
      </c>
      <c r="R135">
        <f t="shared" si="7"/>
        <v>927</v>
      </c>
      <c r="S135" t="s">
        <v>40</v>
      </c>
    </row>
    <row r="136" spans="1:20" x14ac:dyDescent="0.3">
      <c r="A136" t="s">
        <v>114</v>
      </c>
      <c r="B136" t="s">
        <v>56</v>
      </c>
      <c r="C136" t="s">
        <v>49</v>
      </c>
      <c r="D136">
        <v>1733</v>
      </c>
      <c r="E136">
        <f t="shared" si="6"/>
        <v>1693</v>
      </c>
      <c r="F136" t="s">
        <v>40</v>
      </c>
      <c r="N136" t="s">
        <v>114</v>
      </c>
      <c r="O136" t="s">
        <v>61</v>
      </c>
      <c r="P136" t="s">
        <v>49</v>
      </c>
      <c r="Q136">
        <v>1815</v>
      </c>
      <c r="R136">
        <f t="shared" si="7"/>
        <v>1775</v>
      </c>
      <c r="S136" t="s">
        <v>40</v>
      </c>
    </row>
    <row r="137" spans="1:20" x14ac:dyDescent="0.3">
      <c r="A137" t="s">
        <v>114</v>
      </c>
      <c r="B137" t="s">
        <v>56</v>
      </c>
      <c r="C137" t="s">
        <v>49</v>
      </c>
      <c r="D137">
        <v>733</v>
      </c>
      <c r="E137">
        <f t="shared" si="6"/>
        <v>693</v>
      </c>
      <c r="F137" t="s">
        <v>40</v>
      </c>
      <c r="N137" t="s">
        <v>114</v>
      </c>
      <c r="O137" t="s">
        <v>61</v>
      </c>
      <c r="P137" t="s">
        <v>49</v>
      </c>
      <c r="Q137">
        <v>902</v>
      </c>
      <c r="R137">
        <f t="shared" si="7"/>
        <v>862</v>
      </c>
      <c r="S137" t="s">
        <v>45</v>
      </c>
    </row>
    <row r="138" spans="1:20" x14ac:dyDescent="0.3">
      <c r="A138" t="s">
        <v>114</v>
      </c>
      <c r="B138" t="s">
        <v>56</v>
      </c>
      <c r="C138" t="s">
        <v>49</v>
      </c>
      <c r="D138">
        <v>757</v>
      </c>
      <c r="E138">
        <f t="shared" si="6"/>
        <v>717</v>
      </c>
      <c r="F138" t="s">
        <v>40</v>
      </c>
      <c r="N138" t="s">
        <v>114</v>
      </c>
      <c r="O138" t="s">
        <v>61</v>
      </c>
      <c r="P138" t="s">
        <v>39</v>
      </c>
      <c r="Q138">
        <v>1795</v>
      </c>
      <c r="R138">
        <f t="shared" si="7"/>
        <v>1755</v>
      </c>
      <c r="S138" t="s">
        <v>45</v>
      </c>
    </row>
    <row r="139" spans="1:20" x14ac:dyDescent="0.3">
      <c r="A139" t="s">
        <v>114</v>
      </c>
      <c r="B139" t="s">
        <v>56</v>
      </c>
      <c r="C139" t="s">
        <v>49</v>
      </c>
      <c r="D139">
        <v>966</v>
      </c>
      <c r="E139">
        <f t="shared" si="6"/>
        <v>926</v>
      </c>
      <c r="F139" t="s">
        <v>40</v>
      </c>
      <c r="N139" t="s">
        <v>114</v>
      </c>
      <c r="O139" t="s">
        <v>61</v>
      </c>
      <c r="P139" t="s">
        <v>49</v>
      </c>
      <c r="Q139">
        <v>835</v>
      </c>
      <c r="R139">
        <f t="shared" si="7"/>
        <v>795</v>
      </c>
      <c r="S139" t="s">
        <v>40</v>
      </c>
    </row>
    <row r="140" spans="1:20" x14ac:dyDescent="0.3">
      <c r="A140" t="s">
        <v>114</v>
      </c>
      <c r="B140" t="s">
        <v>56</v>
      </c>
      <c r="C140" t="s">
        <v>49</v>
      </c>
      <c r="D140">
        <v>1382</v>
      </c>
      <c r="E140">
        <f t="shared" si="6"/>
        <v>1342</v>
      </c>
      <c r="F140" t="s">
        <v>40</v>
      </c>
      <c r="N140" t="s">
        <v>114</v>
      </c>
      <c r="O140" t="s">
        <v>61</v>
      </c>
      <c r="P140" t="s">
        <v>49</v>
      </c>
      <c r="Q140">
        <v>791</v>
      </c>
      <c r="R140">
        <f t="shared" si="7"/>
        <v>751</v>
      </c>
      <c r="S140" t="s">
        <v>40</v>
      </c>
    </row>
    <row r="141" spans="1:20" x14ac:dyDescent="0.3">
      <c r="A141" t="s">
        <v>114</v>
      </c>
      <c r="B141" t="s">
        <v>56</v>
      </c>
      <c r="C141" t="s">
        <v>49</v>
      </c>
      <c r="D141">
        <v>1188</v>
      </c>
      <c r="E141">
        <f t="shared" si="6"/>
        <v>1148</v>
      </c>
      <c r="F141" t="s">
        <v>40</v>
      </c>
      <c r="G141">
        <f>MEDIAN(E132:E141)</f>
        <v>1097</v>
      </c>
      <c r="N141" t="s">
        <v>114</v>
      </c>
      <c r="O141" t="s">
        <v>61</v>
      </c>
      <c r="P141" t="s">
        <v>49</v>
      </c>
      <c r="Q141">
        <v>919</v>
      </c>
      <c r="R141">
        <f t="shared" si="7"/>
        <v>879</v>
      </c>
      <c r="S141" t="s">
        <v>45</v>
      </c>
      <c r="T141">
        <f>MEDIAN(R132:R141)</f>
        <v>870.5</v>
      </c>
    </row>
    <row r="142" spans="1:20" x14ac:dyDescent="0.3">
      <c r="A142" t="s">
        <v>115</v>
      </c>
      <c r="B142" t="s">
        <v>56</v>
      </c>
      <c r="C142" t="s">
        <v>49</v>
      </c>
      <c r="D142">
        <v>1126</v>
      </c>
      <c r="E142">
        <f t="shared" si="6"/>
        <v>1086</v>
      </c>
      <c r="F142" t="s">
        <v>40</v>
      </c>
      <c r="N142" t="s">
        <v>115</v>
      </c>
      <c r="O142" t="s">
        <v>61</v>
      </c>
      <c r="P142" t="s">
        <v>49</v>
      </c>
      <c r="Q142">
        <v>993</v>
      </c>
      <c r="R142">
        <f t="shared" si="7"/>
        <v>953</v>
      </c>
      <c r="S142" t="s">
        <v>45</v>
      </c>
    </row>
    <row r="143" spans="1:20" x14ac:dyDescent="0.3">
      <c r="A143" t="s">
        <v>115</v>
      </c>
      <c r="B143" t="s">
        <v>56</v>
      </c>
      <c r="C143" t="s">
        <v>49</v>
      </c>
      <c r="D143">
        <v>1047</v>
      </c>
      <c r="E143">
        <f t="shared" si="6"/>
        <v>1007</v>
      </c>
      <c r="F143" t="s">
        <v>40</v>
      </c>
      <c r="N143" t="s">
        <v>115</v>
      </c>
      <c r="O143" t="s">
        <v>61</v>
      </c>
      <c r="P143" t="s">
        <v>49</v>
      </c>
      <c r="Q143">
        <v>1958</v>
      </c>
      <c r="R143">
        <f t="shared" si="7"/>
        <v>1918</v>
      </c>
      <c r="S143" t="s">
        <v>45</v>
      </c>
    </row>
    <row r="144" spans="1:20" x14ac:dyDescent="0.3">
      <c r="A144" t="s">
        <v>115</v>
      </c>
      <c r="B144" t="s">
        <v>56</v>
      </c>
      <c r="C144" t="s">
        <v>49</v>
      </c>
      <c r="D144">
        <v>1316</v>
      </c>
      <c r="E144">
        <f t="shared" si="6"/>
        <v>1276</v>
      </c>
      <c r="F144" t="s">
        <v>40</v>
      </c>
      <c r="N144" t="s">
        <v>115</v>
      </c>
      <c r="O144" t="s">
        <v>61</v>
      </c>
      <c r="P144" t="s">
        <v>49</v>
      </c>
      <c r="Q144">
        <v>743</v>
      </c>
      <c r="R144">
        <f t="shared" si="7"/>
        <v>703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837</v>
      </c>
      <c r="E145">
        <f t="shared" si="6"/>
        <v>797</v>
      </c>
      <c r="F145" t="s">
        <v>40</v>
      </c>
      <c r="N145" t="s">
        <v>115</v>
      </c>
      <c r="O145" t="s">
        <v>61</v>
      </c>
      <c r="P145" t="s">
        <v>49</v>
      </c>
      <c r="Q145">
        <v>1058</v>
      </c>
      <c r="R145">
        <f t="shared" si="7"/>
        <v>1018</v>
      </c>
      <c r="S145" t="s">
        <v>40</v>
      </c>
    </row>
    <row r="146" spans="1:20" x14ac:dyDescent="0.3">
      <c r="A146" t="s">
        <v>115</v>
      </c>
      <c r="B146" t="s">
        <v>56</v>
      </c>
      <c r="C146" t="s">
        <v>49</v>
      </c>
      <c r="D146">
        <v>1872</v>
      </c>
      <c r="E146">
        <f t="shared" si="6"/>
        <v>1832</v>
      </c>
      <c r="F146" t="s">
        <v>40</v>
      </c>
      <c r="N146" t="s">
        <v>115</v>
      </c>
      <c r="O146" t="s">
        <v>61</v>
      </c>
      <c r="P146" t="s">
        <v>49</v>
      </c>
      <c r="Q146">
        <v>790</v>
      </c>
      <c r="R146">
        <f t="shared" si="7"/>
        <v>750</v>
      </c>
      <c r="S146" t="s">
        <v>45</v>
      </c>
    </row>
    <row r="147" spans="1:20" x14ac:dyDescent="0.3">
      <c r="A147" t="s">
        <v>115</v>
      </c>
      <c r="B147" t="s">
        <v>56</v>
      </c>
      <c r="C147" t="s">
        <v>49</v>
      </c>
      <c r="D147">
        <v>997</v>
      </c>
      <c r="E147">
        <f t="shared" si="6"/>
        <v>957</v>
      </c>
      <c r="F147" t="s">
        <v>40</v>
      </c>
      <c r="N147" t="s">
        <v>115</v>
      </c>
      <c r="O147" t="s">
        <v>61</v>
      </c>
      <c r="P147" t="s">
        <v>49</v>
      </c>
      <c r="Q147">
        <v>1121</v>
      </c>
      <c r="R147">
        <f t="shared" si="7"/>
        <v>1081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934</v>
      </c>
      <c r="E148">
        <f t="shared" si="6"/>
        <v>894</v>
      </c>
      <c r="F148" t="s">
        <v>40</v>
      </c>
      <c r="N148" t="s">
        <v>115</v>
      </c>
      <c r="O148" t="s">
        <v>61</v>
      </c>
      <c r="P148" t="s">
        <v>49</v>
      </c>
      <c r="Q148">
        <v>821</v>
      </c>
      <c r="R148">
        <f t="shared" si="7"/>
        <v>781</v>
      </c>
      <c r="S148" t="s">
        <v>40</v>
      </c>
    </row>
    <row r="149" spans="1:20" x14ac:dyDescent="0.3">
      <c r="A149" t="s">
        <v>115</v>
      </c>
      <c r="B149" t="s">
        <v>56</v>
      </c>
      <c r="C149" t="s">
        <v>49</v>
      </c>
      <c r="D149">
        <v>1046</v>
      </c>
      <c r="E149">
        <f t="shared" si="6"/>
        <v>1006</v>
      </c>
      <c r="F149" t="s">
        <v>40</v>
      </c>
      <c r="N149" t="s">
        <v>115</v>
      </c>
      <c r="O149" t="s">
        <v>61</v>
      </c>
      <c r="P149" t="s">
        <v>49</v>
      </c>
      <c r="Q149">
        <v>820</v>
      </c>
      <c r="R149">
        <f t="shared" si="7"/>
        <v>780</v>
      </c>
      <c r="S149" t="s">
        <v>40</v>
      </c>
    </row>
    <row r="150" spans="1:20" x14ac:dyDescent="0.3">
      <c r="A150" t="s">
        <v>115</v>
      </c>
      <c r="B150" t="s">
        <v>56</v>
      </c>
      <c r="C150" t="s">
        <v>49</v>
      </c>
      <c r="D150">
        <v>886</v>
      </c>
      <c r="E150">
        <f t="shared" si="6"/>
        <v>846</v>
      </c>
      <c r="F150" t="s">
        <v>40</v>
      </c>
      <c r="N150" t="s">
        <v>115</v>
      </c>
      <c r="O150" t="s">
        <v>61</v>
      </c>
      <c r="P150" t="s">
        <v>49</v>
      </c>
      <c r="Q150">
        <v>803</v>
      </c>
      <c r="R150">
        <f t="shared" si="7"/>
        <v>763</v>
      </c>
      <c r="S150" t="s">
        <v>45</v>
      </c>
    </row>
    <row r="151" spans="1:20" x14ac:dyDescent="0.3">
      <c r="A151" t="s">
        <v>115</v>
      </c>
      <c r="B151" t="s">
        <v>56</v>
      </c>
      <c r="C151" t="s">
        <v>49</v>
      </c>
      <c r="D151">
        <v>1045</v>
      </c>
      <c r="E151">
        <f t="shared" si="6"/>
        <v>1005</v>
      </c>
      <c r="F151" t="s">
        <v>40</v>
      </c>
      <c r="G151">
        <f>MEDIAN(E142:E151)</f>
        <v>1005.5</v>
      </c>
      <c r="N151" t="s">
        <v>115</v>
      </c>
      <c r="O151" t="s">
        <v>61</v>
      </c>
      <c r="P151" t="s">
        <v>49</v>
      </c>
      <c r="Q151">
        <v>695</v>
      </c>
      <c r="R151">
        <f t="shared" si="7"/>
        <v>655</v>
      </c>
      <c r="S151" t="s">
        <v>40</v>
      </c>
      <c r="T151">
        <f>MEDIAN(R142:R151)</f>
        <v>780.5</v>
      </c>
    </row>
    <row r="152" spans="1:20" x14ac:dyDescent="0.3">
      <c r="A152" t="s">
        <v>116</v>
      </c>
      <c r="B152" t="s">
        <v>56</v>
      </c>
      <c r="C152" t="s">
        <v>49</v>
      </c>
      <c r="D152">
        <v>1696</v>
      </c>
      <c r="E152">
        <f t="shared" si="6"/>
        <v>1656</v>
      </c>
      <c r="F152" t="s">
        <v>40</v>
      </c>
      <c r="N152" t="s">
        <v>116</v>
      </c>
      <c r="O152" t="s">
        <v>61</v>
      </c>
      <c r="P152" t="s">
        <v>49</v>
      </c>
      <c r="Q152">
        <v>679</v>
      </c>
      <c r="R152">
        <f t="shared" si="7"/>
        <v>639</v>
      </c>
      <c r="S152" t="s">
        <v>40</v>
      </c>
    </row>
    <row r="153" spans="1:20" x14ac:dyDescent="0.3">
      <c r="A153" t="s">
        <v>116</v>
      </c>
      <c r="B153" t="s">
        <v>56</v>
      </c>
      <c r="C153" t="s">
        <v>49</v>
      </c>
      <c r="D153">
        <v>950</v>
      </c>
      <c r="E153">
        <f t="shared" si="6"/>
        <v>910</v>
      </c>
      <c r="F153" t="s">
        <v>40</v>
      </c>
      <c r="N153" t="s">
        <v>116</v>
      </c>
      <c r="O153" t="s">
        <v>61</v>
      </c>
      <c r="P153" t="s">
        <v>49</v>
      </c>
      <c r="Q153">
        <v>999</v>
      </c>
      <c r="R153">
        <f t="shared" si="7"/>
        <v>959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918</v>
      </c>
      <c r="E154">
        <f t="shared" si="6"/>
        <v>878</v>
      </c>
      <c r="F154" t="s">
        <v>40</v>
      </c>
      <c r="N154" t="s">
        <v>116</v>
      </c>
      <c r="O154" t="s">
        <v>61</v>
      </c>
      <c r="P154" t="s">
        <v>49</v>
      </c>
      <c r="Q154">
        <v>839</v>
      </c>
      <c r="R154">
        <f t="shared" si="7"/>
        <v>799</v>
      </c>
      <c r="S154" t="s">
        <v>40</v>
      </c>
    </row>
    <row r="155" spans="1:20" x14ac:dyDescent="0.3">
      <c r="A155" t="s">
        <v>116</v>
      </c>
      <c r="B155" t="s">
        <v>56</v>
      </c>
      <c r="C155" t="s">
        <v>49</v>
      </c>
      <c r="D155">
        <v>1270</v>
      </c>
      <c r="E155">
        <f t="shared" si="6"/>
        <v>1230</v>
      </c>
      <c r="F155" t="s">
        <v>40</v>
      </c>
      <c r="N155" t="s">
        <v>116</v>
      </c>
      <c r="O155" t="s">
        <v>61</v>
      </c>
      <c r="P155" t="s">
        <v>39</v>
      </c>
      <c r="Q155">
        <v>918</v>
      </c>
      <c r="R155">
        <f t="shared" si="7"/>
        <v>878</v>
      </c>
      <c r="S155" t="s">
        <v>45</v>
      </c>
    </row>
    <row r="156" spans="1:20" x14ac:dyDescent="0.3">
      <c r="A156" t="s">
        <v>116</v>
      </c>
      <c r="B156" t="s">
        <v>56</v>
      </c>
      <c r="C156" t="s">
        <v>49</v>
      </c>
      <c r="D156">
        <v>933</v>
      </c>
      <c r="E156">
        <f t="shared" si="6"/>
        <v>893</v>
      </c>
      <c r="F156" t="s">
        <v>40</v>
      </c>
      <c r="N156" t="s">
        <v>116</v>
      </c>
      <c r="O156" t="s">
        <v>61</v>
      </c>
      <c r="P156" t="s">
        <v>49</v>
      </c>
      <c r="Q156">
        <v>998</v>
      </c>
      <c r="R156">
        <f t="shared" si="7"/>
        <v>958</v>
      </c>
      <c r="S156" t="s">
        <v>40</v>
      </c>
    </row>
    <row r="157" spans="1:20" x14ac:dyDescent="0.3">
      <c r="A157" t="s">
        <v>116</v>
      </c>
      <c r="B157" t="s">
        <v>56</v>
      </c>
      <c r="C157" t="s">
        <v>49</v>
      </c>
      <c r="D157">
        <v>1093</v>
      </c>
      <c r="E157">
        <f t="shared" si="6"/>
        <v>1053</v>
      </c>
      <c r="F157" t="s">
        <v>40</v>
      </c>
      <c r="N157" t="s">
        <v>116</v>
      </c>
      <c r="O157" t="s">
        <v>61</v>
      </c>
      <c r="P157" t="s">
        <v>49</v>
      </c>
      <c r="Q157">
        <v>1270</v>
      </c>
      <c r="R157">
        <f t="shared" si="7"/>
        <v>1230</v>
      </c>
      <c r="S157" t="s">
        <v>45</v>
      </c>
    </row>
    <row r="158" spans="1:20" x14ac:dyDescent="0.3">
      <c r="A158" t="s">
        <v>116</v>
      </c>
      <c r="B158" t="s">
        <v>56</v>
      </c>
      <c r="C158" t="s">
        <v>49</v>
      </c>
      <c r="D158">
        <v>964</v>
      </c>
      <c r="E158">
        <f t="shared" si="6"/>
        <v>924</v>
      </c>
      <c r="F158" t="s">
        <v>40</v>
      </c>
      <c r="N158" t="s">
        <v>116</v>
      </c>
      <c r="O158" t="s">
        <v>61</v>
      </c>
      <c r="P158" t="s">
        <v>49</v>
      </c>
      <c r="Q158">
        <v>821</v>
      </c>
      <c r="R158">
        <f t="shared" si="7"/>
        <v>781</v>
      </c>
      <c r="S158" t="s">
        <v>40</v>
      </c>
    </row>
    <row r="159" spans="1:20" x14ac:dyDescent="0.3">
      <c r="A159" t="s">
        <v>116</v>
      </c>
      <c r="B159" t="s">
        <v>56</v>
      </c>
      <c r="C159" t="s">
        <v>49</v>
      </c>
      <c r="D159">
        <v>758</v>
      </c>
      <c r="E159">
        <f t="shared" si="6"/>
        <v>718</v>
      </c>
      <c r="F159" t="s">
        <v>40</v>
      </c>
      <c r="N159" t="s">
        <v>116</v>
      </c>
      <c r="O159" t="s">
        <v>61</v>
      </c>
      <c r="P159" t="s">
        <v>49</v>
      </c>
      <c r="Q159">
        <v>691</v>
      </c>
      <c r="R159">
        <f t="shared" si="7"/>
        <v>651</v>
      </c>
      <c r="S159" t="s">
        <v>40</v>
      </c>
    </row>
    <row r="160" spans="1:20" x14ac:dyDescent="0.3">
      <c r="A160" t="s">
        <v>116</v>
      </c>
      <c r="B160" t="s">
        <v>56</v>
      </c>
      <c r="C160" t="s">
        <v>49</v>
      </c>
      <c r="D160">
        <v>902</v>
      </c>
      <c r="E160">
        <f t="shared" si="6"/>
        <v>862</v>
      </c>
      <c r="F160" t="s">
        <v>40</v>
      </c>
      <c r="N160" t="s">
        <v>116</v>
      </c>
      <c r="O160" t="s">
        <v>61</v>
      </c>
      <c r="P160" t="s">
        <v>49</v>
      </c>
      <c r="Q160">
        <v>787</v>
      </c>
      <c r="R160">
        <f t="shared" si="7"/>
        <v>747</v>
      </c>
      <c r="S160" t="s">
        <v>45</v>
      </c>
    </row>
    <row r="161" spans="1:20" x14ac:dyDescent="0.3">
      <c r="A161" t="s">
        <v>116</v>
      </c>
      <c r="B161" t="s">
        <v>56</v>
      </c>
      <c r="C161" t="s">
        <v>49</v>
      </c>
      <c r="D161">
        <v>1045</v>
      </c>
      <c r="E161">
        <f t="shared" si="6"/>
        <v>1005</v>
      </c>
      <c r="F161" t="s">
        <v>40</v>
      </c>
      <c r="G161">
        <f>MEDIAN(E152:E161)</f>
        <v>917</v>
      </c>
      <c r="N161" t="s">
        <v>116</v>
      </c>
      <c r="O161" t="s">
        <v>61</v>
      </c>
      <c r="P161" t="s">
        <v>49</v>
      </c>
      <c r="Q161">
        <v>1094</v>
      </c>
      <c r="R161">
        <f t="shared" si="7"/>
        <v>1054</v>
      </c>
      <c r="S161" t="s">
        <v>45</v>
      </c>
      <c r="T161">
        <f>MEDIAN(R152:R161)</f>
        <v>838.5</v>
      </c>
    </row>
    <row r="162" spans="1:20" x14ac:dyDescent="0.3">
      <c r="A162" t="s">
        <v>85</v>
      </c>
      <c r="B162" t="s">
        <v>56</v>
      </c>
      <c r="C162" t="s">
        <v>39</v>
      </c>
      <c r="D162">
        <v>1766</v>
      </c>
      <c r="E162">
        <f t="shared" si="6"/>
        <v>1726</v>
      </c>
      <c r="F162" t="s">
        <v>40</v>
      </c>
      <c r="N162" t="s">
        <v>85</v>
      </c>
      <c r="O162" t="s">
        <v>61</v>
      </c>
      <c r="P162" t="s">
        <v>39</v>
      </c>
      <c r="Q162">
        <v>1890</v>
      </c>
      <c r="R162">
        <f t="shared" si="7"/>
        <v>1850</v>
      </c>
      <c r="S162" t="s">
        <v>45</v>
      </c>
    </row>
    <row r="163" spans="1:20" x14ac:dyDescent="0.3">
      <c r="A163" t="s">
        <v>85</v>
      </c>
      <c r="B163" t="s">
        <v>56</v>
      </c>
      <c r="C163" t="s">
        <v>39</v>
      </c>
      <c r="D163">
        <v>1047</v>
      </c>
      <c r="E163">
        <f t="shared" si="6"/>
        <v>1007</v>
      </c>
      <c r="F163" t="s">
        <v>40</v>
      </c>
      <c r="N163" t="s">
        <v>85</v>
      </c>
      <c r="O163" t="s">
        <v>61</v>
      </c>
      <c r="P163" t="s">
        <v>39</v>
      </c>
      <c r="Q163">
        <v>1222</v>
      </c>
      <c r="R163">
        <f t="shared" si="7"/>
        <v>1182</v>
      </c>
      <c r="S163" t="s">
        <v>45</v>
      </c>
    </row>
    <row r="164" spans="1:20" x14ac:dyDescent="0.3">
      <c r="A164" t="s">
        <v>85</v>
      </c>
      <c r="B164" t="s">
        <v>56</v>
      </c>
      <c r="C164" t="s">
        <v>39</v>
      </c>
      <c r="D164">
        <v>2710</v>
      </c>
      <c r="E164">
        <f t="shared" si="6"/>
        <v>2670</v>
      </c>
      <c r="F164" t="s">
        <v>40</v>
      </c>
      <c r="N164" t="s">
        <v>85</v>
      </c>
      <c r="O164" t="s">
        <v>61</v>
      </c>
      <c r="P164" t="s">
        <v>39</v>
      </c>
      <c r="Q164">
        <v>966</v>
      </c>
      <c r="R164">
        <f t="shared" si="7"/>
        <v>926</v>
      </c>
      <c r="S164" t="s">
        <v>45</v>
      </c>
    </row>
    <row r="165" spans="1:20" x14ac:dyDescent="0.3">
      <c r="A165" t="s">
        <v>85</v>
      </c>
      <c r="B165" t="s">
        <v>56</v>
      </c>
      <c r="C165" t="s">
        <v>39</v>
      </c>
      <c r="D165">
        <v>1028</v>
      </c>
      <c r="E165">
        <f t="shared" si="6"/>
        <v>988</v>
      </c>
      <c r="F165" t="s">
        <v>40</v>
      </c>
      <c r="N165" t="s">
        <v>85</v>
      </c>
      <c r="O165" t="s">
        <v>61</v>
      </c>
      <c r="P165" t="s">
        <v>39</v>
      </c>
      <c r="Q165">
        <v>823</v>
      </c>
      <c r="R165">
        <f t="shared" si="7"/>
        <v>783</v>
      </c>
      <c r="S165" t="s">
        <v>45</v>
      </c>
    </row>
    <row r="166" spans="1:20" x14ac:dyDescent="0.3">
      <c r="A166" t="s">
        <v>85</v>
      </c>
      <c r="B166" t="s">
        <v>56</v>
      </c>
      <c r="C166" t="s">
        <v>39</v>
      </c>
      <c r="D166">
        <v>1972</v>
      </c>
      <c r="E166">
        <f t="shared" si="6"/>
        <v>1932</v>
      </c>
      <c r="F166" t="s">
        <v>40</v>
      </c>
      <c r="N166" t="s">
        <v>85</v>
      </c>
      <c r="O166" t="s">
        <v>61</v>
      </c>
      <c r="P166" t="s">
        <v>39</v>
      </c>
      <c r="Q166">
        <v>1014</v>
      </c>
      <c r="R166">
        <f t="shared" si="7"/>
        <v>974</v>
      </c>
      <c r="S166" t="s">
        <v>45</v>
      </c>
    </row>
    <row r="167" spans="1:20" x14ac:dyDescent="0.3">
      <c r="A167" t="s">
        <v>85</v>
      </c>
      <c r="B167" t="s">
        <v>56</v>
      </c>
      <c r="C167" t="s">
        <v>39</v>
      </c>
      <c r="D167">
        <v>788</v>
      </c>
      <c r="E167">
        <f t="shared" si="6"/>
        <v>748</v>
      </c>
      <c r="F167" t="s">
        <v>40</v>
      </c>
      <c r="N167" t="s">
        <v>85</v>
      </c>
      <c r="O167" t="s">
        <v>61</v>
      </c>
      <c r="P167" t="s">
        <v>39</v>
      </c>
      <c r="Q167">
        <v>775</v>
      </c>
      <c r="R167">
        <f t="shared" si="7"/>
        <v>735</v>
      </c>
      <c r="S167" t="s">
        <v>40</v>
      </c>
    </row>
    <row r="168" spans="1:20" x14ac:dyDescent="0.3">
      <c r="A168" t="s">
        <v>85</v>
      </c>
      <c r="B168" t="s">
        <v>56</v>
      </c>
      <c r="C168" t="s">
        <v>39</v>
      </c>
      <c r="D168">
        <v>773</v>
      </c>
      <c r="E168">
        <f t="shared" si="6"/>
        <v>733</v>
      </c>
      <c r="F168" t="s">
        <v>40</v>
      </c>
      <c r="N168" t="s">
        <v>85</v>
      </c>
      <c r="O168" t="s">
        <v>61</v>
      </c>
      <c r="P168" t="s">
        <v>39</v>
      </c>
      <c r="Q168">
        <v>1062</v>
      </c>
      <c r="R168">
        <f t="shared" si="7"/>
        <v>1022</v>
      </c>
      <c r="S168" t="s">
        <v>40</v>
      </c>
    </row>
    <row r="169" spans="1:20" x14ac:dyDescent="0.3">
      <c r="A169" t="s">
        <v>85</v>
      </c>
      <c r="B169" t="s">
        <v>56</v>
      </c>
      <c r="C169" t="s">
        <v>39</v>
      </c>
      <c r="D169">
        <v>1557</v>
      </c>
      <c r="E169">
        <f t="shared" si="6"/>
        <v>1517</v>
      </c>
      <c r="F169" t="s">
        <v>40</v>
      </c>
      <c r="N169" t="s">
        <v>85</v>
      </c>
      <c r="O169" t="s">
        <v>61</v>
      </c>
      <c r="P169" t="s">
        <v>39</v>
      </c>
      <c r="Q169">
        <v>867</v>
      </c>
      <c r="R169">
        <f t="shared" si="7"/>
        <v>827</v>
      </c>
      <c r="S169" t="s">
        <v>45</v>
      </c>
    </row>
    <row r="170" spans="1:20" x14ac:dyDescent="0.3">
      <c r="A170" t="s">
        <v>85</v>
      </c>
      <c r="B170" t="s">
        <v>56</v>
      </c>
      <c r="C170" t="s">
        <v>39</v>
      </c>
      <c r="D170">
        <v>886</v>
      </c>
      <c r="E170">
        <f t="shared" si="6"/>
        <v>846</v>
      </c>
      <c r="F170" t="s">
        <v>40</v>
      </c>
      <c r="N170" t="s">
        <v>85</v>
      </c>
      <c r="O170" t="s">
        <v>61</v>
      </c>
      <c r="P170" t="s">
        <v>39</v>
      </c>
      <c r="Q170">
        <v>1190</v>
      </c>
      <c r="R170">
        <f t="shared" si="7"/>
        <v>1150</v>
      </c>
      <c r="S170" t="s">
        <v>45</v>
      </c>
    </row>
    <row r="171" spans="1:20" x14ac:dyDescent="0.3">
      <c r="A171" t="s">
        <v>85</v>
      </c>
      <c r="B171" t="s">
        <v>56</v>
      </c>
      <c r="C171" t="s">
        <v>39</v>
      </c>
      <c r="D171">
        <v>886</v>
      </c>
      <c r="E171">
        <f t="shared" si="6"/>
        <v>846</v>
      </c>
      <c r="F171" t="s">
        <v>40</v>
      </c>
      <c r="G171">
        <f>MEDIAN(E162:E171)</f>
        <v>997.5</v>
      </c>
      <c r="N171" t="s">
        <v>85</v>
      </c>
      <c r="O171" t="s">
        <v>61</v>
      </c>
      <c r="P171" t="s">
        <v>39</v>
      </c>
      <c r="Q171">
        <v>755</v>
      </c>
      <c r="R171">
        <f t="shared" si="7"/>
        <v>715</v>
      </c>
      <c r="S171" t="s">
        <v>40</v>
      </c>
      <c r="T171">
        <f>MEDIAN(R162:R171)</f>
        <v>950</v>
      </c>
    </row>
    <row r="172" spans="1:20" x14ac:dyDescent="0.3">
      <c r="A172" t="s">
        <v>86</v>
      </c>
      <c r="B172" t="s">
        <v>56</v>
      </c>
      <c r="C172" t="s">
        <v>39</v>
      </c>
      <c r="D172">
        <v>1239</v>
      </c>
      <c r="E172">
        <f t="shared" si="6"/>
        <v>1199</v>
      </c>
      <c r="F172" t="s">
        <v>40</v>
      </c>
      <c r="N172" t="s">
        <v>86</v>
      </c>
      <c r="O172" t="s">
        <v>61</v>
      </c>
      <c r="P172" t="s">
        <v>39</v>
      </c>
      <c r="Q172">
        <v>881</v>
      </c>
      <c r="R172">
        <f t="shared" si="7"/>
        <v>841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1142</v>
      </c>
      <c r="E173">
        <f t="shared" si="6"/>
        <v>1102</v>
      </c>
      <c r="F173" t="s">
        <v>40</v>
      </c>
      <c r="N173" t="s">
        <v>86</v>
      </c>
      <c r="O173" t="s">
        <v>61</v>
      </c>
      <c r="P173" t="s">
        <v>39</v>
      </c>
      <c r="Q173">
        <v>1976</v>
      </c>
      <c r="R173">
        <f t="shared" si="7"/>
        <v>1936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998</v>
      </c>
      <c r="E174">
        <f t="shared" si="6"/>
        <v>958</v>
      </c>
      <c r="F174" t="s">
        <v>40</v>
      </c>
      <c r="N174" t="s">
        <v>86</v>
      </c>
      <c r="O174" t="s">
        <v>61</v>
      </c>
      <c r="P174" t="s">
        <v>39</v>
      </c>
      <c r="Q174">
        <v>983</v>
      </c>
      <c r="R174">
        <f t="shared" si="7"/>
        <v>943</v>
      </c>
      <c r="S174" t="s">
        <v>40</v>
      </c>
    </row>
    <row r="175" spans="1:20" x14ac:dyDescent="0.3">
      <c r="A175" t="s">
        <v>86</v>
      </c>
      <c r="B175" t="s">
        <v>56</v>
      </c>
      <c r="C175" t="s">
        <v>39</v>
      </c>
      <c r="D175">
        <v>1654</v>
      </c>
      <c r="E175">
        <f t="shared" si="6"/>
        <v>1614</v>
      </c>
      <c r="F175" t="s">
        <v>40</v>
      </c>
      <c r="N175" t="s">
        <v>86</v>
      </c>
      <c r="O175" t="s">
        <v>61</v>
      </c>
      <c r="P175" t="s">
        <v>39</v>
      </c>
      <c r="Q175">
        <v>871</v>
      </c>
      <c r="R175">
        <f t="shared" si="7"/>
        <v>831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1238</v>
      </c>
      <c r="E176">
        <f t="shared" si="6"/>
        <v>1198</v>
      </c>
      <c r="F176" t="s">
        <v>40</v>
      </c>
      <c r="N176" t="s">
        <v>86</v>
      </c>
      <c r="O176" t="s">
        <v>61</v>
      </c>
      <c r="P176" t="s">
        <v>39</v>
      </c>
      <c r="Q176">
        <v>886</v>
      </c>
      <c r="R176">
        <f t="shared" si="7"/>
        <v>846</v>
      </c>
      <c r="S176" t="s">
        <v>45</v>
      </c>
    </row>
    <row r="177" spans="1:20" x14ac:dyDescent="0.3">
      <c r="A177" t="s">
        <v>86</v>
      </c>
      <c r="B177" t="s">
        <v>56</v>
      </c>
      <c r="C177" t="s">
        <v>39</v>
      </c>
      <c r="D177">
        <v>1045</v>
      </c>
      <c r="E177">
        <f t="shared" si="6"/>
        <v>1005</v>
      </c>
      <c r="F177" t="s">
        <v>40</v>
      </c>
      <c r="N177" t="s">
        <v>86</v>
      </c>
      <c r="O177" t="s">
        <v>61</v>
      </c>
      <c r="P177" t="s">
        <v>39</v>
      </c>
      <c r="Q177">
        <v>966</v>
      </c>
      <c r="R177">
        <f t="shared" si="7"/>
        <v>926</v>
      </c>
      <c r="S177" t="s">
        <v>40</v>
      </c>
    </row>
    <row r="178" spans="1:20" x14ac:dyDescent="0.3">
      <c r="A178" t="s">
        <v>86</v>
      </c>
      <c r="B178" t="s">
        <v>56</v>
      </c>
      <c r="C178" t="s">
        <v>39</v>
      </c>
      <c r="D178">
        <v>870</v>
      </c>
      <c r="E178">
        <f t="shared" si="6"/>
        <v>830</v>
      </c>
      <c r="F178" t="s">
        <v>40</v>
      </c>
      <c r="N178" t="s">
        <v>86</v>
      </c>
      <c r="O178" t="s">
        <v>61</v>
      </c>
      <c r="P178" t="s">
        <v>39</v>
      </c>
      <c r="Q178">
        <v>1254</v>
      </c>
      <c r="R178">
        <f t="shared" si="7"/>
        <v>1214</v>
      </c>
      <c r="S178" t="s">
        <v>40</v>
      </c>
    </row>
    <row r="179" spans="1:20" x14ac:dyDescent="0.3">
      <c r="A179" t="s">
        <v>86</v>
      </c>
      <c r="B179" t="s">
        <v>56</v>
      </c>
      <c r="C179" t="s">
        <v>39</v>
      </c>
      <c r="D179">
        <v>1061</v>
      </c>
      <c r="E179">
        <f t="shared" si="6"/>
        <v>1021</v>
      </c>
      <c r="F179" t="s">
        <v>40</v>
      </c>
      <c r="N179" t="s">
        <v>86</v>
      </c>
      <c r="O179" t="s">
        <v>61</v>
      </c>
      <c r="P179" t="s">
        <v>39</v>
      </c>
      <c r="Q179">
        <v>978</v>
      </c>
      <c r="R179">
        <f t="shared" si="7"/>
        <v>938</v>
      </c>
      <c r="S179" t="s">
        <v>40</v>
      </c>
    </row>
    <row r="180" spans="1:20" x14ac:dyDescent="0.3">
      <c r="A180" t="s">
        <v>86</v>
      </c>
      <c r="B180" t="s">
        <v>56</v>
      </c>
      <c r="C180" t="s">
        <v>39</v>
      </c>
      <c r="D180">
        <v>846</v>
      </c>
      <c r="E180">
        <f t="shared" si="6"/>
        <v>806</v>
      </c>
      <c r="F180" t="s">
        <v>40</v>
      </c>
      <c r="N180" t="s">
        <v>86</v>
      </c>
      <c r="O180" t="s">
        <v>61</v>
      </c>
      <c r="P180" t="s">
        <v>39</v>
      </c>
      <c r="Q180">
        <v>865</v>
      </c>
      <c r="R180">
        <f t="shared" si="7"/>
        <v>825</v>
      </c>
      <c r="S180" t="s">
        <v>45</v>
      </c>
    </row>
    <row r="181" spans="1:20" x14ac:dyDescent="0.3">
      <c r="A181" t="s">
        <v>86</v>
      </c>
      <c r="B181" t="s">
        <v>56</v>
      </c>
      <c r="C181" t="s">
        <v>39</v>
      </c>
      <c r="D181">
        <v>934</v>
      </c>
      <c r="E181">
        <f t="shared" si="6"/>
        <v>894</v>
      </c>
      <c r="F181" t="s">
        <v>40</v>
      </c>
      <c r="G181">
        <f>MEDIAN(E172:E181)</f>
        <v>1013</v>
      </c>
      <c r="N181" t="s">
        <v>86</v>
      </c>
      <c r="O181" t="s">
        <v>61</v>
      </c>
      <c r="P181" t="s">
        <v>39</v>
      </c>
      <c r="Q181">
        <v>822</v>
      </c>
      <c r="R181">
        <f t="shared" si="7"/>
        <v>782</v>
      </c>
      <c r="S181" t="s">
        <v>40</v>
      </c>
      <c r="T181">
        <f>MEDIAN(R172:R181)</f>
        <v>886</v>
      </c>
    </row>
    <row r="182" spans="1:20" x14ac:dyDescent="0.3">
      <c r="A182" t="s">
        <v>87</v>
      </c>
      <c r="B182" t="s">
        <v>56</v>
      </c>
      <c r="C182" t="s">
        <v>39</v>
      </c>
      <c r="D182">
        <v>1174</v>
      </c>
      <c r="E182">
        <f t="shared" si="6"/>
        <v>1134</v>
      </c>
      <c r="F182" t="s">
        <v>40</v>
      </c>
      <c r="N182" t="s">
        <v>87</v>
      </c>
      <c r="O182" t="s">
        <v>61</v>
      </c>
      <c r="P182" t="s">
        <v>39</v>
      </c>
      <c r="Q182">
        <v>2454</v>
      </c>
      <c r="R182">
        <f t="shared" si="7"/>
        <v>2414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1654</v>
      </c>
      <c r="E183">
        <f t="shared" si="6"/>
        <v>1614</v>
      </c>
      <c r="F183" t="s">
        <v>40</v>
      </c>
      <c r="N183" t="s">
        <v>87</v>
      </c>
      <c r="O183" t="s">
        <v>61</v>
      </c>
      <c r="P183" t="s">
        <v>39</v>
      </c>
      <c r="Q183">
        <v>1347</v>
      </c>
      <c r="R183">
        <f t="shared" si="7"/>
        <v>1307</v>
      </c>
      <c r="S183" t="s">
        <v>45</v>
      </c>
    </row>
    <row r="184" spans="1:20" x14ac:dyDescent="0.3">
      <c r="A184" t="s">
        <v>87</v>
      </c>
      <c r="B184" t="s">
        <v>56</v>
      </c>
      <c r="C184" t="s">
        <v>39</v>
      </c>
      <c r="D184">
        <v>1958</v>
      </c>
      <c r="E184">
        <f t="shared" si="6"/>
        <v>1918</v>
      </c>
      <c r="F184" t="s">
        <v>40</v>
      </c>
      <c r="N184" t="s">
        <v>87</v>
      </c>
      <c r="O184" t="s">
        <v>61</v>
      </c>
      <c r="P184" t="s">
        <v>39</v>
      </c>
      <c r="Q184">
        <v>1574</v>
      </c>
      <c r="R184">
        <f t="shared" si="7"/>
        <v>1534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2197</v>
      </c>
      <c r="E185">
        <f t="shared" si="6"/>
        <v>2157</v>
      </c>
      <c r="F185" t="s">
        <v>40</v>
      </c>
      <c r="N185" t="s">
        <v>87</v>
      </c>
      <c r="O185" t="s">
        <v>61</v>
      </c>
      <c r="P185" t="s">
        <v>39</v>
      </c>
      <c r="Q185">
        <v>1047</v>
      </c>
      <c r="R185">
        <f t="shared" si="7"/>
        <v>1007</v>
      </c>
      <c r="S185" t="s">
        <v>45</v>
      </c>
    </row>
    <row r="186" spans="1:20" x14ac:dyDescent="0.3">
      <c r="A186" t="s">
        <v>87</v>
      </c>
      <c r="B186" t="s">
        <v>56</v>
      </c>
      <c r="C186" t="s">
        <v>39</v>
      </c>
      <c r="D186">
        <v>2373</v>
      </c>
      <c r="E186">
        <f t="shared" si="6"/>
        <v>2333</v>
      </c>
      <c r="F186" t="s">
        <v>40</v>
      </c>
      <c r="N186" t="s">
        <v>87</v>
      </c>
      <c r="O186" t="s">
        <v>61</v>
      </c>
      <c r="P186" t="s">
        <v>39</v>
      </c>
      <c r="Q186">
        <v>935</v>
      </c>
      <c r="R186">
        <f t="shared" si="7"/>
        <v>895</v>
      </c>
      <c r="S186" t="s">
        <v>40</v>
      </c>
    </row>
    <row r="187" spans="1:20" x14ac:dyDescent="0.3">
      <c r="A187" t="s">
        <v>87</v>
      </c>
      <c r="B187" t="s">
        <v>56</v>
      </c>
      <c r="C187" t="s">
        <v>39</v>
      </c>
      <c r="D187">
        <v>1237</v>
      </c>
      <c r="E187">
        <f t="shared" si="6"/>
        <v>1197</v>
      </c>
      <c r="F187" t="s">
        <v>40</v>
      </c>
      <c r="N187" t="s">
        <v>87</v>
      </c>
      <c r="O187" t="s">
        <v>61</v>
      </c>
      <c r="P187" t="s">
        <v>49</v>
      </c>
      <c r="Q187">
        <v>1431</v>
      </c>
      <c r="R187">
        <f t="shared" si="7"/>
        <v>1391</v>
      </c>
      <c r="S187" t="s">
        <v>40</v>
      </c>
    </row>
    <row r="188" spans="1:20" x14ac:dyDescent="0.3">
      <c r="A188" t="s">
        <v>87</v>
      </c>
      <c r="B188" t="s">
        <v>56</v>
      </c>
      <c r="C188" t="s">
        <v>39</v>
      </c>
      <c r="D188">
        <v>1525</v>
      </c>
      <c r="E188">
        <f t="shared" si="6"/>
        <v>1485</v>
      </c>
      <c r="F188" t="s">
        <v>40</v>
      </c>
      <c r="N188" t="s">
        <v>87</v>
      </c>
      <c r="O188" t="s">
        <v>61</v>
      </c>
      <c r="P188" t="s">
        <v>49</v>
      </c>
      <c r="Q188">
        <v>1080</v>
      </c>
      <c r="R188">
        <f t="shared" si="7"/>
        <v>1040</v>
      </c>
      <c r="S188" t="s">
        <v>45</v>
      </c>
    </row>
    <row r="189" spans="1:20" x14ac:dyDescent="0.3">
      <c r="A189" t="s">
        <v>87</v>
      </c>
      <c r="B189" t="s">
        <v>56</v>
      </c>
      <c r="C189" t="s">
        <v>39</v>
      </c>
      <c r="D189">
        <v>2278</v>
      </c>
      <c r="E189">
        <f t="shared" si="6"/>
        <v>2238</v>
      </c>
      <c r="F189" t="s">
        <v>40</v>
      </c>
      <c r="N189" t="s">
        <v>87</v>
      </c>
      <c r="O189" t="s">
        <v>61</v>
      </c>
      <c r="P189" t="s">
        <v>39</v>
      </c>
      <c r="Q189">
        <v>882</v>
      </c>
      <c r="R189">
        <f t="shared" si="7"/>
        <v>842</v>
      </c>
      <c r="S189" t="s">
        <v>40</v>
      </c>
    </row>
    <row r="190" spans="1:20" x14ac:dyDescent="0.3">
      <c r="A190" t="s">
        <v>87</v>
      </c>
      <c r="B190" t="s">
        <v>56</v>
      </c>
      <c r="C190" t="s">
        <v>39</v>
      </c>
      <c r="D190">
        <v>854</v>
      </c>
      <c r="E190">
        <f t="shared" si="6"/>
        <v>814</v>
      </c>
      <c r="F190" t="s">
        <v>40</v>
      </c>
      <c r="N190" t="s">
        <v>87</v>
      </c>
      <c r="O190" t="s">
        <v>61</v>
      </c>
      <c r="P190" t="s">
        <v>39</v>
      </c>
      <c r="Q190">
        <v>2806</v>
      </c>
      <c r="R190">
        <f t="shared" si="7"/>
        <v>2766</v>
      </c>
      <c r="S190" t="s">
        <v>40</v>
      </c>
    </row>
    <row r="191" spans="1:20" x14ac:dyDescent="0.3">
      <c r="A191" t="s">
        <v>87</v>
      </c>
      <c r="B191" t="s">
        <v>56</v>
      </c>
      <c r="C191" t="s">
        <v>39</v>
      </c>
      <c r="D191">
        <v>2325</v>
      </c>
      <c r="E191">
        <f t="shared" si="6"/>
        <v>2285</v>
      </c>
      <c r="F191" t="s">
        <v>40</v>
      </c>
      <c r="G191">
        <f>MEDIAN(E182:E191)</f>
        <v>1766</v>
      </c>
      <c r="N191" t="s">
        <v>87</v>
      </c>
      <c r="O191" t="s">
        <v>61</v>
      </c>
      <c r="P191" t="s">
        <v>39</v>
      </c>
      <c r="Q191">
        <v>1158</v>
      </c>
      <c r="R191">
        <f t="shared" si="7"/>
        <v>1118</v>
      </c>
      <c r="S191" t="s">
        <v>40</v>
      </c>
      <c r="T191">
        <f>MEDIAN(R182:R191)</f>
        <v>1212.5</v>
      </c>
    </row>
    <row r="192" spans="1:20" x14ac:dyDescent="0.3">
      <c r="A192" t="s">
        <v>88</v>
      </c>
      <c r="B192" t="s">
        <v>56</v>
      </c>
      <c r="C192" t="s">
        <v>49</v>
      </c>
      <c r="D192">
        <v>934</v>
      </c>
      <c r="E192">
        <f t="shared" si="6"/>
        <v>894</v>
      </c>
      <c r="F192" t="s">
        <v>40</v>
      </c>
      <c r="N192" t="s">
        <v>88</v>
      </c>
      <c r="O192" t="s">
        <v>61</v>
      </c>
      <c r="P192" t="s">
        <v>39</v>
      </c>
      <c r="Q192">
        <v>982</v>
      </c>
      <c r="R192">
        <f t="shared" si="7"/>
        <v>942</v>
      </c>
      <c r="S192" t="s">
        <v>40</v>
      </c>
    </row>
    <row r="193" spans="1:20" x14ac:dyDescent="0.3">
      <c r="A193" t="s">
        <v>88</v>
      </c>
      <c r="B193" t="s">
        <v>56</v>
      </c>
      <c r="C193" t="s">
        <v>39</v>
      </c>
      <c r="D193">
        <v>1525</v>
      </c>
      <c r="E193">
        <f t="shared" si="6"/>
        <v>1485</v>
      </c>
      <c r="F193" t="s">
        <v>40</v>
      </c>
      <c r="N193" t="s">
        <v>88</v>
      </c>
      <c r="O193" t="s">
        <v>61</v>
      </c>
      <c r="P193" t="s">
        <v>49</v>
      </c>
      <c r="Q193">
        <v>1654</v>
      </c>
      <c r="R193">
        <f t="shared" si="7"/>
        <v>1614</v>
      </c>
      <c r="S193" t="s">
        <v>45</v>
      </c>
    </row>
    <row r="194" spans="1:20" x14ac:dyDescent="0.3">
      <c r="A194" t="s">
        <v>88</v>
      </c>
      <c r="B194" t="s">
        <v>56</v>
      </c>
      <c r="C194" t="s">
        <v>49</v>
      </c>
      <c r="D194">
        <v>1846</v>
      </c>
      <c r="E194">
        <f t="shared" ref="E194:E257" si="8">D194-40</f>
        <v>1806</v>
      </c>
      <c r="F194" t="s">
        <v>40</v>
      </c>
      <c r="N194" t="s">
        <v>88</v>
      </c>
      <c r="O194" t="s">
        <v>61</v>
      </c>
      <c r="P194" t="s">
        <v>49</v>
      </c>
      <c r="Q194">
        <v>887</v>
      </c>
      <c r="R194">
        <f t="shared" ref="R194:R257" si="9">Q194-40</f>
        <v>847</v>
      </c>
      <c r="S194" t="s">
        <v>45</v>
      </c>
    </row>
    <row r="195" spans="1:20" x14ac:dyDescent="0.3">
      <c r="A195" t="s">
        <v>88</v>
      </c>
      <c r="B195" t="s">
        <v>56</v>
      </c>
      <c r="C195" t="s">
        <v>39</v>
      </c>
      <c r="D195">
        <v>1476</v>
      </c>
      <c r="E195">
        <f t="shared" si="8"/>
        <v>1436</v>
      </c>
      <c r="F195" t="s">
        <v>40</v>
      </c>
      <c r="N195" t="s">
        <v>88</v>
      </c>
      <c r="O195" t="s">
        <v>61</v>
      </c>
      <c r="P195" t="s">
        <v>49</v>
      </c>
      <c r="Q195">
        <v>999</v>
      </c>
      <c r="R195">
        <f t="shared" si="9"/>
        <v>959</v>
      </c>
      <c r="S195" t="s">
        <v>45</v>
      </c>
    </row>
    <row r="196" spans="1:20" x14ac:dyDescent="0.3">
      <c r="A196" t="s">
        <v>88</v>
      </c>
      <c r="B196" t="s">
        <v>56</v>
      </c>
      <c r="C196" t="s">
        <v>49</v>
      </c>
      <c r="D196">
        <v>1653</v>
      </c>
      <c r="E196">
        <f t="shared" si="8"/>
        <v>1613</v>
      </c>
      <c r="F196" t="s">
        <v>40</v>
      </c>
      <c r="N196" t="s">
        <v>88</v>
      </c>
      <c r="O196" t="s">
        <v>61</v>
      </c>
      <c r="P196" t="s">
        <v>49</v>
      </c>
      <c r="Q196">
        <v>1111</v>
      </c>
      <c r="R196">
        <f t="shared" si="9"/>
        <v>1071</v>
      </c>
      <c r="S196" t="s">
        <v>45</v>
      </c>
    </row>
    <row r="197" spans="1:20" x14ac:dyDescent="0.3">
      <c r="A197" t="s">
        <v>88</v>
      </c>
      <c r="B197" t="s">
        <v>56</v>
      </c>
      <c r="C197" t="s">
        <v>49</v>
      </c>
      <c r="D197">
        <v>869</v>
      </c>
      <c r="E197">
        <f t="shared" si="8"/>
        <v>829</v>
      </c>
      <c r="F197" t="s">
        <v>40</v>
      </c>
      <c r="N197" t="s">
        <v>88</v>
      </c>
      <c r="O197" t="s">
        <v>61</v>
      </c>
      <c r="P197" t="s">
        <v>49</v>
      </c>
      <c r="Q197">
        <v>1223</v>
      </c>
      <c r="R197">
        <f t="shared" si="9"/>
        <v>1183</v>
      </c>
      <c r="S197" t="s">
        <v>40</v>
      </c>
    </row>
    <row r="198" spans="1:20" x14ac:dyDescent="0.3">
      <c r="A198" t="s">
        <v>88</v>
      </c>
      <c r="B198" t="s">
        <v>56</v>
      </c>
      <c r="C198" t="s">
        <v>39</v>
      </c>
      <c r="D198">
        <v>2838</v>
      </c>
      <c r="E198">
        <f t="shared" si="8"/>
        <v>2798</v>
      </c>
      <c r="F198" t="s">
        <v>40</v>
      </c>
      <c r="N198" t="s">
        <v>88</v>
      </c>
      <c r="O198" t="s">
        <v>61</v>
      </c>
      <c r="P198" t="s">
        <v>49</v>
      </c>
      <c r="Q198">
        <v>691</v>
      </c>
      <c r="R198">
        <f t="shared" si="9"/>
        <v>651</v>
      </c>
      <c r="S198" t="s">
        <v>40</v>
      </c>
    </row>
    <row r="199" spans="1:20" x14ac:dyDescent="0.3">
      <c r="A199" t="s">
        <v>88</v>
      </c>
      <c r="B199" t="s">
        <v>56</v>
      </c>
      <c r="C199" t="s">
        <v>39</v>
      </c>
      <c r="D199">
        <v>1077</v>
      </c>
      <c r="E199">
        <f t="shared" si="8"/>
        <v>1037</v>
      </c>
      <c r="F199" t="s">
        <v>40</v>
      </c>
      <c r="N199" t="s">
        <v>88</v>
      </c>
      <c r="O199" t="s">
        <v>61</v>
      </c>
      <c r="P199" t="s">
        <v>39</v>
      </c>
      <c r="Q199">
        <v>1735</v>
      </c>
      <c r="R199">
        <f t="shared" si="9"/>
        <v>1695</v>
      </c>
      <c r="S199" t="s">
        <v>40</v>
      </c>
    </row>
    <row r="200" spans="1:20" x14ac:dyDescent="0.3">
      <c r="A200" t="s">
        <v>88</v>
      </c>
      <c r="B200" t="s">
        <v>56</v>
      </c>
      <c r="C200" t="s">
        <v>49</v>
      </c>
      <c r="D200">
        <v>917</v>
      </c>
      <c r="E200">
        <f t="shared" si="8"/>
        <v>877</v>
      </c>
      <c r="F200" t="s">
        <v>40</v>
      </c>
      <c r="N200" t="s">
        <v>88</v>
      </c>
      <c r="O200" t="s">
        <v>61</v>
      </c>
      <c r="P200" t="s">
        <v>39</v>
      </c>
      <c r="Q200">
        <v>914</v>
      </c>
      <c r="R200">
        <f t="shared" si="9"/>
        <v>874</v>
      </c>
      <c r="S200" t="s">
        <v>45</v>
      </c>
    </row>
    <row r="201" spans="1:20" x14ac:dyDescent="0.3">
      <c r="A201" t="s">
        <v>88</v>
      </c>
      <c r="B201" t="s">
        <v>56</v>
      </c>
      <c r="C201" t="s">
        <v>49</v>
      </c>
      <c r="D201">
        <v>1958</v>
      </c>
      <c r="E201">
        <f t="shared" si="8"/>
        <v>1918</v>
      </c>
      <c r="F201" t="s">
        <v>40</v>
      </c>
      <c r="G201">
        <f>MEDIAN(E192:E201)</f>
        <v>1460.5</v>
      </c>
      <c r="N201" t="s">
        <v>88</v>
      </c>
      <c r="O201" t="s">
        <v>61</v>
      </c>
      <c r="P201" t="s">
        <v>49</v>
      </c>
      <c r="Q201">
        <v>902</v>
      </c>
      <c r="R201">
        <f t="shared" si="9"/>
        <v>862</v>
      </c>
      <c r="S201" t="s">
        <v>40</v>
      </c>
      <c r="T201">
        <f>MEDIAN(R192:R201)</f>
        <v>950.5</v>
      </c>
    </row>
    <row r="202" spans="1:20" x14ac:dyDescent="0.3">
      <c r="A202" t="s">
        <v>89</v>
      </c>
      <c r="B202" t="s">
        <v>56</v>
      </c>
      <c r="C202" t="s">
        <v>49</v>
      </c>
      <c r="D202">
        <v>1350</v>
      </c>
      <c r="E202">
        <f t="shared" si="8"/>
        <v>1310</v>
      </c>
      <c r="F202" t="s">
        <v>40</v>
      </c>
      <c r="N202" t="s">
        <v>89</v>
      </c>
      <c r="O202" t="s">
        <v>61</v>
      </c>
      <c r="P202" t="s">
        <v>39</v>
      </c>
      <c r="Q202">
        <v>1511</v>
      </c>
      <c r="R202">
        <f t="shared" si="9"/>
        <v>1471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982</v>
      </c>
      <c r="E203">
        <f t="shared" si="8"/>
        <v>942</v>
      </c>
      <c r="F203" t="s">
        <v>40</v>
      </c>
      <c r="N203" t="s">
        <v>89</v>
      </c>
      <c r="O203" t="s">
        <v>61</v>
      </c>
      <c r="P203" t="s">
        <v>49</v>
      </c>
      <c r="Q203">
        <v>1222</v>
      </c>
      <c r="R203">
        <f t="shared" si="9"/>
        <v>1182</v>
      </c>
      <c r="S203" t="s">
        <v>45</v>
      </c>
    </row>
    <row r="204" spans="1:20" x14ac:dyDescent="0.3">
      <c r="A204" t="s">
        <v>89</v>
      </c>
      <c r="B204" t="s">
        <v>56</v>
      </c>
      <c r="C204" t="s">
        <v>49</v>
      </c>
      <c r="D204">
        <v>2734</v>
      </c>
      <c r="E204">
        <f t="shared" si="8"/>
        <v>2694</v>
      </c>
      <c r="F204" t="s">
        <v>40</v>
      </c>
      <c r="N204" t="s">
        <v>89</v>
      </c>
      <c r="O204" t="s">
        <v>61</v>
      </c>
      <c r="P204" t="s">
        <v>49</v>
      </c>
      <c r="Q204">
        <v>839</v>
      </c>
      <c r="R204">
        <f t="shared" si="9"/>
        <v>799</v>
      </c>
      <c r="S204" t="s">
        <v>40</v>
      </c>
    </row>
    <row r="205" spans="1:20" x14ac:dyDescent="0.3">
      <c r="A205" t="s">
        <v>89</v>
      </c>
      <c r="B205" t="s">
        <v>56</v>
      </c>
      <c r="C205" t="s">
        <v>49</v>
      </c>
      <c r="D205">
        <v>2534</v>
      </c>
      <c r="E205">
        <f t="shared" si="8"/>
        <v>2494</v>
      </c>
      <c r="F205" t="s">
        <v>40</v>
      </c>
      <c r="N205" t="s">
        <v>89</v>
      </c>
      <c r="O205" t="s">
        <v>61</v>
      </c>
      <c r="P205" t="s">
        <v>49</v>
      </c>
      <c r="Q205">
        <v>838</v>
      </c>
      <c r="R205">
        <f t="shared" si="9"/>
        <v>798</v>
      </c>
      <c r="S205" t="s">
        <v>45</v>
      </c>
    </row>
    <row r="206" spans="1:20" x14ac:dyDescent="0.3">
      <c r="A206" t="s">
        <v>89</v>
      </c>
      <c r="B206" t="s">
        <v>56</v>
      </c>
      <c r="C206" t="s">
        <v>49</v>
      </c>
      <c r="D206">
        <v>933</v>
      </c>
      <c r="E206">
        <f t="shared" si="8"/>
        <v>893</v>
      </c>
      <c r="F206" t="s">
        <v>40</v>
      </c>
      <c r="N206" t="s">
        <v>89</v>
      </c>
      <c r="O206" t="s">
        <v>61</v>
      </c>
      <c r="P206" t="s">
        <v>49</v>
      </c>
      <c r="Q206">
        <v>1975</v>
      </c>
      <c r="R206">
        <f t="shared" si="9"/>
        <v>1935</v>
      </c>
      <c r="S206" t="s">
        <v>45</v>
      </c>
    </row>
    <row r="207" spans="1:20" x14ac:dyDescent="0.3">
      <c r="A207" t="s">
        <v>89</v>
      </c>
      <c r="B207" t="s">
        <v>56</v>
      </c>
      <c r="C207" t="s">
        <v>49</v>
      </c>
      <c r="D207">
        <v>1286</v>
      </c>
      <c r="E207">
        <f t="shared" si="8"/>
        <v>1246</v>
      </c>
      <c r="F207" t="s">
        <v>40</v>
      </c>
      <c r="N207" t="s">
        <v>89</v>
      </c>
      <c r="O207" t="s">
        <v>61</v>
      </c>
      <c r="P207" t="s">
        <v>49</v>
      </c>
      <c r="Q207">
        <v>3093</v>
      </c>
      <c r="R207">
        <f t="shared" si="9"/>
        <v>3053</v>
      </c>
      <c r="S207" t="s">
        <v>45</v>
      </c>
    </row>
    <row r="208" spans="1:20" x14ac:dyDescent="0.3">
      <c r="A208" t="s">
        <v>89</v>
      </c>
      <c r="B208" t="s">
        <v>56</v>
      </c>
      <c r="C208" t="s">
        <v>49</v>
      </c>
      <c r="D208">
        <v>918</v>
      </c>
      <c r="E208">
        <f t="shared" si="8"/>
        <v>878</v>
      </c>
      <c r="F208" t="s">
        <v>40</v>
      </c>
      <c r="N208" t="s">
        <v>89</v>
      </c>
      <c r="O208" t="s">
        <v>61</v>
      </c>
      <c r="P208" t="s">
        <v>49</v>
      </c>
      <c r="Q208">
        <v>628</v>
      </c>
      <c r="R208">
        <f t="shared" si="9"/>
        <v>588</v>
      </c>
      <c r="S208" t="s">
        <v>40</v>
      </c>
    </row>
    <row r="209" spans="1:20" x14ac:dyDescent="0.3">
      <c r="A209" t="s">
        <v>89</v>
      </c>
      <c r="B209" t="s">
        <v>56</v>
      </c>
      <c r="C209" t="s">
        <v>49</v>
      </c>
      <c r="D209">
        <v>997</v>
      </c>
      <c r="E209">
        <f t="shared" si="8"/>
        <v>957</v>
      </c>
      <c r="F209" t="s">
        <v>40</v>
      </c>
      <c r="N209" t="s">
        <v>89</v>
      </c>
      <c r="O209" t="s">
        <v>61</v>
      </c>
      <c r="P209" t="s">
        <v>49</v>
      </c>
      <c r="Q209">
        <v>1972</v>
      </c>
      <c r="R209">
        <f t="shared" si="9"/>
        <v>1932</v>
      </c>
      <c r="S209" t="s">
        <v>45</v>
      </c>
    </row>
    <row r="210" spans="1:20" x14ac:dyDescent="0.3">
      <c r="A210" t="s">
        <v>89</v>
      </c>
      <c r="B210" t="s">
        <v>56</v>
      </c>
      <c r="C210" t="s">
        <v>49</v>
      </c>
      <c r="D210">
        <v>1189</v>
      </c>
      <c r="E210">
        <f t="shared" si="8"/>
        <v>1149</v>
      </c>
      <c r="F210" t="s">
        <v>40</v>
      </c>
      <c r="N210" t="s">
        <v>89</v>
      </c>
      <c r="O210" t="s">
        <v>61</v>
      </c>
      <c r="P210" t="s">
        <v>39</v>
      </c>
      <c r="Q210">
        <v>2423</v>
      </c>
      <c r="R210">
        <f t="shared" si="9"/>
        <v>2383</v>
      </c>
      <c r="S210" t="s">
        <v>45</v>
      </c>
    </row>
    <row r="211" spans="1:20" x14ac:dyDescent="0.3">
      <c r="A211" t="s">
        <v>89</v>
      </c>
      <c r="B211" t="s">
        <v>56</v>
      </c>
      <c r="C211" t="s">
        <v>49</v>
      </c>
      <c r="D211">
        <v>885</v>
      </c>
      <c r="E211">
        <f t="shared" si="8"/>
        <v>845</v>
      </c>
      <c r="F211" t="s">
        <v>40</v>
      </c>
      <c r="G211">
        <f>MEDIAN(E202:E211)</f>
        <v>1053</v>
      </c>
      <c r="N211" t="s">
        <v>89</v>
      </c>
      <c r="O211" t="s">
        <v>61</v>
      </c>
      <c r="P211" t="s">
        <v>39</v>
      </c>
      <c r="Q211">
        <v>2343</v>
      </c>
      <c r="R211">
        <f t="shared" si="9"/>
        <v>2303</v>
      </c>
      <c r="S211" t="s">
        <v>40</v>
      </c>
      <c r="T211">
        <f>MEDIAN(R202:R211)</f>
        <v>1701.5</v>
      </c>
    </row>
    <row r="212" spans="1:20" x14ac:dyDescent="0.3">
      <c r="A212" t="s">
        <v>90</v>
      </c>
      <c r="B212" t="s">
        <v>56</v>
      </c>
      <c r="C212" t="s">
        <v>49</v>
      </c>
      <c r="D212">
        <v>998</v>
      </c>
      <c r="E212">
        <f t="shared" si="8"/>
        <v>958</v>
      </c>
      <c r="F212" t="s">
        <v>40</v>
      </c>
      <c r="N212" t="s">
        <v>90</v>
      </c>
      <c r="O212" t="s">
        <v>61</v>
      </c>
      <c r="P212" t="s">
        <v>39</v>
      </c>
      <c r="Q212">
        <v>3250</v>
      </c>
      <c r="R212">
        <f t="shared" si="9"/>
        <v>3210</v>
      </c>
      <c r="S212" t="s">
        <v>45</v>
      </c>
    </row>
    <row r="213" spans="1:20" x14ac:dyDescent="0.3">
      <c r="A213" t="s">
        <v>90</v>
      </c>
      <c r="B213" t="s">
        <v>56</v>
      </c>
      <c r="C213" t="s">
        <v>49</v>
      </c>
      <c r="D213">
        <v>3445</v>
      </c>
      <c r="E213">
        <f t="shared" si="8"/>
        <v>3405</v>
      </c>
      <c r="F213" t="s">
        <v>40</v>
      </c>
      <c r="N213" t="s">
        <v>90</v>
      </c>
      <c r="O213" t="s">
        <v>61</v>
      </c>
      <c r="P213" t="s">
        <v>49</v>
      </c>
      <c r="Q213">
        <v>1222</v>
      </c>
      <c r="R213">
        <f t="shared" si="9"/>
        <v>1182</v>
      </c>
      <c r="S213" t="s">
        <v>40</v>
      </c>
    </row>
    <row r="214" spans="1:20" x14ac:dyDescent="0.3">
      <c r="A214" t="s">
        <v>90</v>
      </c>
      <c r="B214" t="s">
        <v>56</v>
      </c>
      <c r="C214" t="s">
        <v>49</v>
      </c>
      <c r="D214">
        <v>982</v>
      </c>
      <c r="E214">
        <f t="shared" si="8"/>
        <v>942</v>
      </c>
      <c r="F214" t="s">
        <v>40</v>
      </c>
      <c r="N214" t="s">
        <v>90</v>
      </c>
      <c r="O214" t="s">
        <v>61</v>
      </c>
      <c r="P214" t="s">
        <v>39</v>
      </c>
      <c r="Q214">
        <v>758</v>
      </c>
      <c r="R214">
        <f t="shared" si="9"/>
        <v>718</v>
      </c>
      <c r="S214" t="s">
        <v>40</v>
      </c>
    </row>
    <row r="215" spans="1:20" x14ac:dyDescent="0.3">
      <c r="A215" t="s">
        <v>90</v>
      </c>
      <c r="B215" t="s">
        <v>56</v>
      </c>
      <c r="C215" t="s">
        <v>49</v>
      </c>
      <c r="D215">
        <v>885</v>
      </c>
      <c r="E215">
        <f t="shared" si="8"/>
        <v>845</v>
      </c>
      <c r="F215" t="s">
        <v>40</v>
      </c>
      <c r="N215" t="s">
        <v>90</v>
      </c>
      <c r="O215" t="s">
        <v>61</v>
      </c>
      <c r="P215" t="s">
        <v>49</v>
      </c>
      <c r="Q215">
        <v>1991</v>
      </c>
      <c r="R215">
        <f t="shared" si="9"/>
        <v>1951</v>
      </c>
      <c r="S215" t="s">
        <v>40</v>
      </c>
    </row>
    <row r="216" spans="1:20" x14ac:dyDescent="0.3">
      <c r="A216" t="s">
        <v>90</v>
      </c>
      <c r="B216" t="s">
        <v>56</v>
      </c>
      <c r="C216" t="s">
        <v>49</v>
      </c>
      <c r="D216">
        <v>1047</v>
      </c>
      <c r="E216">
        <f t="shared" si="8"/>
        <v>1007</v>
      </c>
      <c r="F216" t="s">
        <v>40</v>
      </c>
      <c r="N216" t="s">
        <v>90</v>
      </c>
      <c r="O216" t="s">
        <v>61</v>
      </c>
      <c r="P216" t="s">
        <v>49</v>
      </c>
      <c r="Q216">
        <v>5077</v>
      </c>
      <c r="R216">
        <f t="shared" si="9"/>
        <v>5037</v>
      </c>
      <c r="S216" t="s">
        <v>45</v>
      </c>
    </row>
    <row r="217" spans="1:20" x14ac:dyDescent="0.3">
      <c r="A217" t="s">
        <v>90</v>
      </c>
      <c r="B217" t="s">
        <v>56</v>
      </c>
      <c r="C217" t="s">
        <v>49</v>
      </c>
      <c r="D217">
        <v>846</v>
      </c>
      <c r="E217">
        <f t="shared" si="8"/>
        <v>806</v>
      </c>
      <c r="F217" t="s">
        <v>40</v>
      </c>
      <c r="N217" t="s">
        <v>90</v>
      </c>
      <c r="O217" t="s">
        <v>61</v>
      </c>
      <c r="P217" t="s">
        <v>49</v>
      </c>
      <c r="Q217">
        <v>1303</v>
      </c>
      <c r="R217">
        <f t="shared" si="9"/>
        <v>1263</v>
      </c>
      <c r="S217" t="s">
        <v>40</v>
      </c>
    </row>
    <row r="218" spans="1:20" x14ac:dyDescent="0.3">
      <c r="A218" t="s">
        <v>90</v>
      </c>
      <c r="B218" t="s">
        <v>56</v>
      </c>
      <c r="C218" t="s">
        <v>49</v>
      </c>
      <c r="D218">
        <v>757</v>
      </c>
      <c r="E218">
        <f t="shared" si="8"/>
        <v>717</v>
      </c>
      <c r="F218" t="s">
        <v>40</v>
      </c>
      <c r="N218" t="s">
        <v>90</v>
      </c>
      <c r="O218" t="s">
        <v>61</v>
      </c>
      <c r="P218" t="s">
        <v>39</v>
      </c>
      <c r="Q218">
        <v>1142</v>
      </c>
      <c r="R218">
        <f t="shared" si="9"/>
        <v>1102</v>
      </c>
      <c r="S218" t="s">
        <v>45</v>
      </c>
    </row>
    <row r="219" spans="1:20" x14ac:dyDescent="0.3">
      <c r="A219" t="s">
        <v>90</v>
      </c>
      <c r="B219" t="s">
        <v>56</v>
      </c>
      <c r="C219" t="s">
        <v>49</v>
      </c>
      <c r="D219">
        <v>4236</v>
      </c>
      <c r="E219">
        <f t="shared" si="8"/>
        <v>4196</v>
      </c>
      <c r="F219" t="s">
        <v>40</v>
      </c>
      <c r="N219" t="s">
        <v>90</v>
      </c>
      <c r="O219" t="s">
        <v>61</v>
      </c>
      <c r="P219" t="s">
        <v>39</v>
      </c>
      <c r="Q219">
        <v>1010</v>
      </c>
      <c r="R219">
        <f t="shared" si="9"/>
        <v>970</v>
      </c>
      <c r="S219" t="s">
        <v>40</v>
      </c>
    </row>
    <row r="220" spans="1:20" x14ac:dyDescent="0.3">
      <c r="A220" t="s">
        <v>90</v>
      </c>
      <c r="B220" t="s">
        <v>56</v>
      </c>
      <c r="C220" t="s">
        <v>49</v>
      </c>
      <c r="D220">
        <v>1157</v>
      </c>
      <c r="E220">
        <f t="shared" si="8"/>
        <v>1117</v>
      </c>
      <c r="F220" t="s">
        <v>40</v>
      </c>
      <c r="N220" t="s">
        <v>90</v>
      </c>
      <c r="O220" t="s">
        <v>61</v>
      </c>
      <c r="P220" t="s">
        <v>49</v>
      </c>
      <c r="Q220">
        <v>1666</v>
      </c>
      <c r="R220">
        <f t="shared" si="9"/>
        <v>1626</v>
      </c>
      <c r="S220" t="s">
        <v>45</v>
      </c>
    </row>
    <row r="221" spans="1:20" x14ac:dyDescent="0.3">
      <c r="A221" t="s">
        <v>90</v>
      </c>
      <c r="B221" t="s">
        <v>56</v>
      </c>
      <c r="C221" t="s">
        <v>49</v>
      </c>
      <c r="D221">
        <v>1430</v>
      </c>
      <c r="E221">
        <f t="shared" si="8"/>
        <v>1390</v>
      </c>
      <c r="F221" t="s">
        <v>40</v>
      </c>
      <c r="G221">
        <f>MEDIAN(E212:E221)</f>
        <v>982.5</v>
      </c>
      <c r="N221" t="s">
        <v>90</v>
      </c>
      <c r="O221" t="s">
        <v>61</v>
      </c>
      <c r="P221" t="s">
        <v>49</v>
      </c>
      <c r="Q221">
        <v>647</v>
      </c>
      <c r="R221">
        <f t="shared" si="9"/>
        <v>607</v>
      </c>
      <c r="S221" t="s">
        <v>45</v>
      </c>
      <c r="T221">
        <f>MEDIAN(R212:R221)</f>
        <v>1222.5</v>
      </c>
    </row>
    <row r="222" spans="1:20" x14ac:dyDescent="0.3">
      <c r="A222" t="s">
        <v>91</v>
      </c>
      <c r="B222" t="s">
        <v>56</v>
      </c>
      <c r="C222" t="s">
        <v>49</v>
      </c>
      <c r="D222">
        <v>998</v>
      </c>
      <c r="E222">
        <f t="shared" si="8"/>
        <v>958</v>
      </c>
      <c r="F222" t="s">
        <v>40</v>
      </c>
      <c r="N222" t="s">
        <v>91</v>
      </c>
      <c r="O222" t="s">
        <v>61</v>
      </c>
      <c r="P222" t="s">
        <v>49</v>
      </c>
      <c r="Q222">
        <v>1877</v>
      </c>
      <c r="R222">
        <f t="shared" si="9"/>
        <v>1837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1382</v>
      </c>
      <c r="E223">
        <f t="shared" si="8"/>
        <v>1342</v>
      </c>
      <c r="F223" t="s">
        <v>40</v>
      </c>
      <c r="N223" t="s">
        <v>91</v>
      </c>
      <c r="O223" t="s">
        <v>61</v>
      </c>
      <c r="P223" t="s">
        <v>49</v>
      </c>
      <c r="Q223">
        <v>1015</v>
      </c>
      <c r="R223">
        <f t="shared" si="9"/>
        <v>975</v>
      </c>
      <c r="S223" t="s">
        <v>40</v>
      </c>
    </row>
    <row r="224" spans="1:20" x14ac:dyDescent="0.3">
      <c r="A224" t="s">
        <v>91</v>
      </c>
      <c r="B224" t="s">
        <v>56</v>
      </c>
      <c r="C224" t="s">
        <v>49</v>
      </c>
      <c r="D224">
        <v>998</v>
      </c>
      <c r="E224">
        <f t="shared" si="8"/>
        <v>958</v>
      </c>
      <c r="F224" t="s">
        <v>40</v>
      </c>
      <c r="N224" t="s">
        <v>91</v>
      </c>
      <c r="O224" t="s">
        <v>61</v>
      </c>
      <c r="P224" t="s">
        <v>49</v>
      </c>
      <c r="Q224">
        <v>741</v>
      </c>
      <c r="R224">
        <f t="shared" si="9"/>
        <v>701</v>
      </c>
      <c r="S224" t="s">
        <v>40</v>
      </c>
    </row>
    <row r="225" spans="1:20" x14ac:dyDescent="0.3">
      <c r="A225" t="s">
        <v>91</v>
      </c>
      <c r="B225" t="s">
        <v>56</v>
      </c>
      <c r="C225" t="s">
        <v>49</v>
      </c>
      <c r="D225">
        <v>902</v>
      </c>
      <c r="E225">
        <f t="shared" si="8"/>
        <v>862</v>
      </c>
      <c r="F225" t="s">
        <v>40</v>
      </c>
      <c r="N225" t="s">
        <v>91</v>
      </c>
      <c r="O225" t="s">
        <v>61</v>
      </c>
      <c r="P225" t="s">
        <v>49</v>
      </c>
      <c r="Q225">
        <v>2900</v>
      </c>
      <c r="R225">
        <f t="shared" si="9"/>
        <v>2860</v>
      </c>
      <c r="S225" t="s">
        <v>40</v>
      </c>
    </row>
    <row r="226" spans="1:20" x14ac:dyDescent="0.3">
      <c r="A226" t="s">
        <v>91</v>
      </c>
      <c r="B226" t="s">
        <v>56</v>
      </c>
      <c r="C226" t="s">
        <v>49</v>
      </c>
      <c r="D226">
        <v>1078</v>
      </c>
      <c r="E226">
        <f t="shared" si="8"/>
        <v>1038</v>
      </c>
      <c r="F226" t="s">
        <v>40</v>
      </c>
      <c r="N226" t="s">
        <v>91</v>
      </c>
      <c r="O226" t="s">
        <v>61</v>
      </c>
      <c r="P226" t="s">
        <v>49</v>
      </c>
      <c r="Q226">
        <v>2225</v>
      </c>
      <c r="R226">
        <f t="shared" si="9"/>
        <v>2185</v>
      </c>
      <c r="S226" t="s">
        <v>45</v>
      </c>
    </row>
    <row r="227" spans="1:20" x14ac:dyDescent="0.3">
      <c r="A227" t="s">
        <v>91</v>
      </c>
      <c r="B227" t="s">
        <v>56</v>
      </c>
      <c r="C227" t="s">
        <v>49</v>
      </c>
      <c r="D227">
        <v>1013</v>
      </c>
      <c r="E227">
        <f t="shared" si="8"/>
        <v>973</v>
      </c>
      <c r="F227" t="s">
        <v>40</v>
      </c>
      <c r="N227" t="s">
        <v>91</v>
      </c>
      <c r="O227" t="s">
        <v>61</v>
      </c>
      <c r="P227" t="s">
        <v>49</v>
      </c>
      <c r="Q227">
        <v>951</v>
      </c>
      <c r="R227">
        <f t="shared" si="9"/>
        <v>911</v>
      </c>
      <c r="S227" t="s">
        <v>45</v>
      </c>
    </row>
    <row r="228" spans="1:20" x14ac:dyDescent="0.3">
      <c r="A228" t="s">
        <v>91</v>
      </c>
      <c r="B228" t="s">
        <v>56</v>
      </c>
      <c r="C228" t="s">
        <v>49</v>
      </c>
      <c r="D228">
        <v>949</v>
      </c>
      <c r="E228">
        <f t="shared" si="8"/>
        <v>909</v>
      </c>
      <c r="F228" t="s">
        <v>40</v>
      </c>
      <c r="N228" t="s">
        <v>91</v>
      </c>
      <c r="O228" t="s">
        <v>61</v>
      </c>
      <c r="P228" t="s">
        <v>49</v>
      </c>
      <c r="Q228">
        <v>772</v>
      </c>
      <c r="R228">
        <f t="shared" si="9"/>
        <v>732</v>
      </c>
      <c r="S228" t="s">
        <v>40</v>
      </c>
    </row>
    <row r="229" spans="1:20" x14ac:dyDescent="0.3">
      <c r="A229" t="s">
        <v>91</v>
      </c>
      <c r="B229" t="s">
        <v>56</v>
      </c>
      <c r="C229" t="s">
        <v>49</v>
      </c>
      <c r="D229">
        <v>1253</v>
      </c>
      <c r="E229">
        <f t="shared" si="8"/>
        <v>1213</v>
      </c>
      <c r="F229" t="s">
        <v>40</v>
      </c>
      <c r="N229" t="s">
        <v>91</v>
      </c>
      <c r="O229" t="s">
        <v>61</v>
      </c>
      <c r="P229" t="s">
        <v>49</v>
      </c>
      <c r="Q229">
        <v>1907</v>
      </c>
      <c r="R229">
        <f t="shared" si="9"/>
        <v>1867</v>
      </c>
      <c r="S229" t="s">
        <v>45</v>
      </c>
    </row>
    <row r="230" spans="1:20" x14ac:dyDescent="0.3">
      <c r="A230" t="s">
        <v>91</v>
      </c>
      <c r="B230" t="s">
        <v>56</v>
      </c>
      <c r="C230" t="s">
        <v>49</v>
      </c>
      <c r="D230">
        <v>837</v>
      </c>
      <c r="E230">
        <f t="shared" si="8"/>
        <v>797</v>
      </c>
      <c r="F230" t="s">
        <v>40</v>
      </c>
      <c r="N230" t="s">
        <v>91</v>
      </c>
      <c r="O230" t="s">
        <v>61</v>
      </c>
      <c r="P230" t="s">
        <v>39</v>
      </c>
      <c r="Q230">
        <v>1255</v>
      </c>
      <c r="R230">
        <f t="shared" si="9"/>
        <v>1215</v>
      </c>
      <c r="S230" t="s">
        <v>40</v>
      </c>
    </row>
    <row r="231" spans="1:20" x14ac:dyDescent="0.3">
      <c r="A231" t="s">
        <v>91</v>
      </c>
      <c r="B231" t="s">
        <v>56</v>
      </c>
      <c r="C231" t="s">
        <v>49</v>
      </c>
      <c r="D231">
        <v>1045</v>
      </c>
      <c r="E231">
        <f t="shared" si="8"/>
        <v>1005</v>
      </c>
      <c r="F231" t="s">
        <v>40</v>
      </c>
      <c r="G231">
        <f>MEDIAN(E222:E231)</f>
        <v>965.5</v>
      </c>
      <c r="N231" t="s">
        <v>91</v>
      </c>
      <c r="O231" t="s">
        <v>61</v>
      </c>
      <c r="P231" t="s">
        <v>49</v>
      </c>
      <c r="Q231">
        <v>1670</v>
      </c>
      <c r="R231">
        <f t="shared" si="9"/>
        <v>1630</v>
      </c>
      <c r="S231" t="s">
        <v>45</v>
      </c>
      <c r="T231">
        <f>MEDIAN(R222:R231)</f>
        <v>1422.5</v>
      </c>
    </row>
    <row r="232" spans="1:20" x14ac:dyDescent="0.3">
      <c r="A232" t="s">
        <v>92</v>
      </c>
      <c r="B232" t="s">
        <v>56</v>
      </c>
      <c r="C232" t="s">
        <v>49</v>
      </c>
      <c r="D232">
        <v>1191</v>
      </c>
      <c r="E232">
        <f t="shared" si="8"/>
        <v>1151</v>
      </c>
      <c r="F232" t="s">
        <v>40</v>
      </c>
      <c r="N232" t="s">
        <v>92</v>
      </c>
      <c r="O232" t="s">
        <v>61</v>
      </c>
      <c r="P232" t="s">
        <v>49</v>
      </c>
      <c r="Q232">
        <v>1142</v>
      </c>
      <c r="R232">
        <f t="shared" si="9"/>
        <v>1102</v>
      </c>
      <c r="S232" t="s">
        <v>45</v>
      </c>
    </row>
    <row r="233" spans="1:20" x14ac:dyDescent="0.3">
      <c r="A233" t="s">
        <v>92</v>
      </c>
      <c r="B233" t="s">
        <v>56</v>
      </c>
      <c r="C233" t="s">
        <v>49</v>
      </c>
      <c r="D233">
        <v>1211</v>
      </c>
      <c r="E233">
        <f t="shared" si="8"/>
        <v>1171</v>
      </c>
      <c r="F233" t="s">
        <v>40</v>
      </c>
      <c r="N233" t="s">
        <v>92</v>
      </c>
      <c r="O233" t="s">
        <v>61</v>
      </c>
      <c r="P233" t="s">
        <v>49</v>
      </c>
      <c r="Q233">
        <v>983</v>
      </c>
      <c r="R233">
        <f t="shared" si="9"/>
        <v>943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1014</v>
      </c>
      <c r="E234">
        <f t="shared" si="8"/>
        <v>974</v>
      </c>
      <c r="F234" t="s">
        <v>40</v>
      </c>
      <c r="N234" t="s">
        <v>92</v>
      </c>
      <c r="O234" t="s">
        <v>61</v>
      </c>
      <c r="P234" t="s">
        <v>49</v>
      </c>
      <c r="Q234">
        <v>1158</v>
      </c>
      <c r="R234">
        <f t="shared" si="9"/>
        <v>1118</v>
      </c>
      <c r="S234" t="s">
        <v>40</v>
      </c>
    </row>
    <row r="235" spans="1:20" x14ac:dyDescent="0.3">
      <c r="A235" t="s">
        <v>92</v>
      </c>
      <c r="B235" t="s">
        <v>56</v>
      </c>
      <c r="C235" t="s">
        <v>49</v>
      </c>
      <c r="D235">
        <v>1190</v>
      </c>
      <c r="E235">
        <f t="shared" si="8"/>
        <v>1150</v>
      </c>
      <c r="F235" t="s">
        <v>40</v>
      </c>
      <c r="N235" t="s">
        <v>92</v>
      </c>
      <c r="O235" t="s">
        <v>61</v>
      </c>
      <c r="P235" t="s">
        <v>49</v>
      </c>
      <c r="Q235">
        <v>912</v>
      </c>
      <c r="R235">
        <f t="shared" si="9"/>
        <v>872</v>
      </c>
      <c r="S235" t="s">
        <v>40</v>
      </c>
    </row>
    <row r="236" spans="1:20" x14ac:dyDescent="0.3">
      <c r="A236" t="s">
        <v>92</v>
      </c>
      <c r="B236" t="s">
        <v>56</v>
      </c>
      <c r="C236" t="s">
        <v>49</v>
      </c>
      <c r="D236">
        <v>1285</v>
      </c>
      <c r="E236">
        <f t="shared" si="8"/>
        <v>1245</v>
      </c>
      <c r="F236" t="s">
        <v>40</v>
      </c>
      <c r="N236" t="s">
        <v>92</v>
      </c>
      <c r="O236" t="s">
        <v>61</v>
      </c>
      <c r="P236" t="s">
        <v>49</v>
      </c>
      <c r="Q236">
        <v>2423</v>
      </c>
      <c r="R236">
        <f t="shared" si="9"/>
        <v>2383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1510</v>
      </c>
      <c r="E237">
        <f t="shared" si="8"/>
        <v>1470</v>
      </c>
      <c r="F237" t="s">
        <v>40</v>
      </c>
      <c r="N237" t="s">
        <v>92</v>
      </c>
      <c r="O237" t="s">
        <v>61</v>
      </c>
      <c r="P237" t="s">
        <v>49</v>
      </c>
      <c r="Q237">
        <v>2514</v>
      </c>
      <c r="R237">
        <f t="shared" si="9"/>
        <v>2474</v>
      </c>
      <c r="S237" t="s">
        <v>40</v>
      </c>
    </row>
    <row r="238" spans="1:20" x14ac:dyDescent="0.3">
      <c r="A238" t="s">
        <v>92</v>
      </c>
      <c r="B238" t="s">
        <v>56</v>
      </c>
      <c r="C238" t="s">
        <v>49</v>
      </c>
      <c r="D238">
        <v>1270</v>
      </c>
      <c r="E238">
        <f t="shared" si="8"/>
        <v>1230</v>
      </c>
      <c r="F238" t="s">
        <v>40</v>
      </c>
      <c r="N238" t="s">
        <v>92</v>
      </c>
      <c r="O238" t="s">
        <v>61</v>
      </c>
      <c r="P238" t="s">
        <v>49</v>
      </c>
      <c r="Q238">
        <v>807</v>
      </c>
      <c r="R238">
        <f t="shared" si="9"/>
        <v>767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998</v>
      </c>
      <c r="E239">
        <f t="shared" si="8"/>
        <v>958</v>
      </c>
      <c r="F239" t="s">
        <v>40</v>
      </c>
      <c r="N239" t="s">
        <v>92</v>
      </c>
      <c r="O239" t="s">
        <v>61</v>
      </c>
      <c r="P239" t="s">
        <v>49</v>
      </c>
      <c r="Q239">
        <v>836</v>
      </c>
      <c r="R239">
        <f t="shared" si="9"/>
        <v>796</v>
      </c>
      <c r="S239" t="s">
        <v>45</v>
      </c>
    </row>
    <row r="240" spans="1:20" x14ac:dyDescent="0.3">
      <c r="A240" t="s">
        <v>92</v>
      </c>
      <c r="B240" t="s">
        <v>56</v>
      </c>
      <c r="C240" t="s">
        <v>49</v>
      </c>
      <c r="D240">
        <v>934</v>
      </c>
      <c r="E240">
        <f t="shared" si="8"/>
        <v>894</v>
      </c>
      <c r="F240" t="s">
        <v>40</v>
      </c>
      <c r="N240" t="s">
        <v>92</v>
      </c>
      <c r="O240" t="s">
        <v>61</v>
      </c>
      <c r="P240" t="s">
        <v>49</v>
      </c>
      <c r="Q240">
        <v>881</v>
      </c>
      <c r="R240">
        <f t="shared" si="9"/>
        <v>841</v>
      </c>
      <c r="S240" t="s">
        <v>45</v>
      </c>
    </row>
    <row r="241" spans="1:20" x14ac:dyDescent="0.3">
      <c r="A241" t="s">
        <v>92</v>
      </c>
      <c r="B241" t="s">
        <v>56</v>
      </c>
      <c r="C241" t="s">
        <v>49</v>
      </c>
      <c r="D241">
        <v>870</v>
      </c>
      <c r="E241">
        <f t="shared" si="8"/>
        <v>830</v>
      </c>
      <c r="F241" t="s">
        <v>40</v>
      </c>
      <c r="G241">
        <f>MEDIAN(E232:E241)</f>
        <v>1150.5</v>
      </c>
      <c r="N241" t="s">
        <v>92</v>
      </c>
      <c r="O241" t="s">
        <v>61</v>
      </c>
      <c r="P241" t="s">
        <v>49</v>
      </c>
      <c r="Q241">
        <v>1171</v>
      </c>
      <c r="R241">
        <f t="shared" si="9"/>
        <v>1131</v>
      </c>
      <c r="S241" t="s">
        <v>40</v>
      </c>
      <c r="T241">
        <f>MEDIAN(R232:R241)</f>
        <v>1022.5</v>
      </c>
    </row>
    <row r="242" spans="1:20" x14ac:dyDescent="0.3">
      <c r="A242" t="s">
        <v>117</v>
      </c>
      <c r="B242" t="s">
        <v>56</v>
      </c>
      <c r="C242" t="s">
        <v>39</v>
      </c>
      <c r="D242">
        <v>1207</v>
      </c>
      <c r="E242">
        <f t="shared" si="8"/>
        <v>1167</v>
      </c>
      <c r="F242" t="s">
        <v>40</v>
      </c>
      <c r="N242" t="s">
        <v>117</v>
      </c>
      <c r="O242" t="s">
        <v>61</v>
      </c>
      <c r="P242" t="s">
        <v>39</v>
      </c>
      <c r="Q242">
        <v>1158</v>
      </c>
      <c r="R242">
        <f t="shared" si="9"/>
        <v>1118</v>
      </c>
      <c r="S242" t="s">
        <v>40</v>
      </c>
    </row>
    <row r="243" spans="1:20" x14ac:dyDescent="0.3">
      <c r="A243" t="s">
        <v>117</v>
      </c>
      <c r="B243" t="s">
        <v>56</v>
      </c>
      <c r="C243" t="s">
        <v>39</v>
      </c>
      <c r="D243">
        <v>2623</v>
      </c>
      <c r="E243">
        <f t="shared" si="8"/>
        <v>2583</v>
      </c>
      <c r="F243" t="s">
        <v>40</v>
      </c>
      <c r="N243" t="s">
        <v>117</v>
      </c>
      <c r="O243" t="s">
        <v>61</v>
      </c>
      <c r="P243" t="s">
        <v>39</v>
      </c>
      <c r="Q243">
        <v>887</v>
      </c>
      <c r="R243">
        <f t="shared" si="9"/>
        <v>847</v>
      </c>
      <c r="S243" t="s">
        <v>40</v>
      </c>
    </row>
    <row r="244" spans="1:20" x14ac:dyDescent="0.3">
      <c r="A244" t="s">
        <v>117</v>
      </c>
      <c r="B244" t="s">
        <v>56</v>
      </c>
      <c r="C244" t="s">
        <v>39</v>
      </c>
      <c r="D244">
        <v>1031</v>
      </c>
      <c r="E244">
        <f t="shared" si="8"/>
        <v>991</v>
      </c>
      <c r="F244" t="s">
        <v>40</v>
      </c>
      <c r="N244" t="s">
        <v>117</v>
      </c>
      <c r="O244" t="s">
        <v>61</v>
      </c>
      <c r="P244" t="s">
        <v>39</v>
      </c>
      <c r="Q244">
        <v>1169</v>
      </c>
      <c r="R244">
        <f t="shared" si="9"/>
        <v>1129</v>
      </c>
      <c r="S244" t="s">
        <v>45</v>
      </c>
    </row>
    <row r="245" spans="1:20" x14ac:dyDescent="0.3">
      <c r="A245" t="s">
        <v>117</v>
      </c>
      <c r="B245" t="s">
        <v>56</v>
      </c>
      <c r="C245" t="s">
        <v>39</v>
      </c>
      <c r="D245">
        <v>2133</v>
      </c>
      <c r="E245">
        <f t="shared" si="8"/>
        <v>2093</v>
      </c>
      <c r="F245" t="s">
        <v>40</v>
      </c>
      <c r="N245" t="s">
        <v>117</v>
      </c>
      <c r="O245" t="s">
        <v>61</v>
      </c>
      <c r="P245" t="s">
        <v>39</v>
      </c>
      <c r="Q245">
        <v>1014</v>
      </c>
      <c r="R245">
        <f t="shared" si="9"/>
        <v>974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1077</v>
      </c>
      <c r="E246">
        <f t="shared" si="8"/>
        <v>1037</v>
      </c>
      <c r="F246" t="s">
        <v>40</v>
      </c>
      <c r="N246" t="s">
        <v>117</v>
      </c>
      <c r="O246" t="s">
        <v>61</v>
      </c>
      <c r="P246" t="s">
        <v>39</v>
      </c>
      <c r="Q246">
        <v>792</v>
      </c>
      <c r="R246">
        <f t="shared" si="9"/>
        <v>752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1381</v>
      </c>
      <c r="E247">
        <f t="shared" si="8"/>
        <v>1341</v>
      </c>
      <c r="F247" t="s">
        <v>40</v>
      </c>
      <c r="N247" t="s">
        <v>117</v>
      </c>
      <c r="O247" t="s">
        <v>61</v>
      </c>
      <c r="P247" t="s">
        <v>39</v>
      </c>
      <c r="Q247">
        <v>838</v>
      </c>
      <c r="R247">
        <f t="shared" si="9"/>
        <v>798</v>
      </c>
      <c r="S247" t="s">
        <v>45</v>
      </c>
    </row>
    <row r="248" spans="1:20" x14ac:dyDescent="0.3">
      <c r="A248" t="s">
        <v>117</v>
      </c>
      <c r="B248" t="s">
        <v>56</v>
      </c>
      <c r="C248" t="s">
        <v>39</v>
      </c>
      <c r="D248">
        <v>901</v>
      </c>
      <c r="E248">
        <f t="shared" si="8"/>
        <v>861</v>
      </c>
      <c r="F248" t="s">
        <v>40</v>
      </c>
      <c r="N248" t="s">
        <v>117</v>
      </c>
      <c r="O248" t="s">
        <v>61</v>
      </c>
      <c r="P248" t="s">
        <v>39</v>
      </c>
      <c r="Q248">
        <v>790</v>
      </c>
      <c r="R248">
        <f t="shared" si="9"/>
        <v>750</v>
      </c>
      <c r="S248" t="s">
        <v>40</v>
      </c>
    </row>
    <row r="249" spans="1:20" x14ac:dyDescent="0.3">
      <c r="A249" t="s">
        <v>117</v>
      </c>
      <c r="B249" t="s">
        <v>56</v>
      </c>
      <c r="C249" t="s">
        <v>39</v>
      </c>
      <c r="D249">
        <v>853</v>
      </c>
      <c r="E249">
        <f t="shared" si="8"/>
        <v>813</v>
      </c>
      <c r="F249" t="s">
        <v>40</v>
      </c>
      <c r="N249" t="s">
        <v>117</v>
      </c>
      <c r="O249" t="s">
        <v>61</v>
      </c>
      <c r="P249" t="s">
        <v>39</v>
      </c>
      <c r="Q249">
        <v>1379</v>
      </c>
      <c r="R249">
        <f t="shared" si="9"/>
        <v>1339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1734</v>
      </c>
      <c r="E250">
        <f t="shared" si="8"/>
        <v>1694</v>
      </c>
      <c r="F250" t="s">
        <v>40</v>
      </c>
      <c r="N250" t="s">
        <v>117</v>
      </c>
      <c r="O250" t="s">
        <v>61</v>
      </c>
      <c r="P250" t="s">
        <v>39</v>
      </c>
      <c r="Q250">
        <v>1139</v>
      </c>
      <c r="R250">
        <f t="shared" si="9"/>
        <v>1099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1492</v>
      </c>
      <c r="E251">
        <f t="shared" si="8"/>
        <v>1452</v>
      </c>
      <c r="F251" t="s">
        <v>40</v>
      </c>
      <c r="G251">
        <f>MEDIAN(E242:E251)</f>
        <v>1254</v>
      </c>
      <c r="N251" t="s">
        <v>117</v>
      </c>
      <c r="O251" t="s">
        <v>61</v>
      </c>
      <c r="P251" t="s">
        <v>39</v>
      </c>
      <c r="Q251">
        <v>822</v>
      </c>
      <c r="R251">
        <f t="shared" si="9"/>
        <v>782</v>
      </c>
      <c r="S251" t="s">
        <v>40</v>
      </c>
      <c r="T251">
        <f>MEDIAN(R242:R251)</f>
        <v>910.5</v>
      </c>
    </row>
    <row r="252" spans="1:20" x14ac:dyDescent="0.3">
      <c r="A252" t="s">
        <v>118</v>
      </c>
      <c r="B252" t="s">
        <v>56</v>
      </c>
      <c r="C252" t="s">
        <v>39</v>
      </c>
      <c r="D252">
        <v>4965</v>
      </c>
      <c r="E252">
        <f t="shared" si="8"/>
        <v>4925</v>
      </c>
      <c r="F252" t="s">
        <v>40</v>
      </c>
      <c r="N252" t="s">
        <v>118</v>
      </c>
      <c r="O252" t="s">
        <v>61</v>
      </c>
      <c r="P252" t="s">
        <v>39</v>
      </c>
      <c r="Q252">
        <v>1047</v>
      </c>
      <c r="R252">
        <f t="shared" si="9"/>
        <v>1007</v>
      </c>
      <c r="S252" t="s">
        <v>40</v>
      </c>
    </row>
    <row r="253" spans="1:20" x14ac:dyDescent="0.3">
      <c r="A253" t="s">
        <v>118</v>
      </c>
      <c r="B253" t="s">
        <v>56</v>
      </c>
      <c r="C253" t="s">
        <v>39</v>
      </c>
      <c r="D253">
        <v>1062</v>
      </c>
      <c r="E253">
        <f t="shared" si="8"/>
        <v>1022</v>
      </c>
      <c r="F253" t="s">
        <v>40</v>
      </c>
      <c r="N253" t="s">
        <v>118</v>
      </c>
      <c r="O253" t="s">
        <v>61</v>
      </c>
      <c r="P253" t="s">
        <v>39</v>
      </c>
      <c r="Q253">
        <v>1223</v>
      </c>
      <c r="R253">
        <f t="shared" si="9"/>
        <v>1183</v>
      </c>
      <c r="S253" t="s">
        <v>45</v>
      </c>
    </row>
    <row r="254" spans="1:20" x14ac:dyDescent="0.3">
      <c r="A254" t="s">
        <v>118</v>
      </c>
      <c r="B254" t="s">
        <v>56</v>
      </c>
      <c r="C254" t="s">
        <v>39</v>
      </c>
      <c r="D254">
        <v>1126</v>
      </c>
      <c r="E254">
        <f t="shared" si="8"/>
        <v>1086</v>
      </c>
      <c r="F254" t="s">
        <v>40</v>
      </c>
      <c r="N254" t="s">
        <v>118</v>
      </c>
      <c r="O254" t="s">
        <v>61</v>
      </c>
      <c r="P254" t="s">
        <v>39</v>
      </c>
      <c r="Q254">
        <v>950</v>
      </c>
      <c r="R254">
        <f t="shared" si="9"/>
        <v>910</v>
      </c>
      <c r="S254" t="s">
        <v>40</v>
      </c>
    </row>
    <row r="255" spans="1:20" x14ac:dyDescent="0.3">
      <c r="A255" t="s">
        <v>118</v>
      </c>
      <c r="B255" t="s">
        <v>56</v>
      </c>
      <c r="C255" t="s">
        <v>39</v>
      </c>
      <c r="D255">
        <v>2086</v>
      </c>
      <c r="E255">
        <f t="shared" si="8"/>
        <v>2046</v>
      </c>
      <c r="F255" t="s">
        <v>40</v>
      </c>
      <c r="N255" t="s">
        <v>118</v>
      </c>
      <c r="O255" t="s">
        <v>61</v>
      </c>
      <c r="P255" t="s">
        <v>39</v>
      </c>
      <c r="Q255">
        <v>814</v>
      </c>
      <c r="R255">
        <f t="shared" si="9"/>
        <v>774</v>
      </c>
      <c r="S255" t="s">
        <v>45</v>
      </c>
    </row>
    <row r="256" spans="1:20" x14ac:dyDescent="0.3">
      <c r="A256" t="s">
        <v>118</v>
      </c>
      <c r="B256" t="s">
        <v>56</v>
      </c>
      <c r="C256" t="s">
        <v>39</v>
      </c>
      <c r="D256">
        <v>2389</v>
      </c>
      <c r="E256">
        <f t="shared" si="8"/>
        <v>2349</v>
      </c>
      <c r="F256" t="s">
        <v>40</v>
      </c>
      <c r="N256" t="s">
        <v>118</v>
      </c>
      <c r="O256" t="s">
        <v>61</v>
      </c>
      <c r="P256" t="s">
        <v>39</v>
      </c>
      <c r="Q256">
        <v>1766</v>
      </c>
      <c r="R256">
        <f t="shared" si="9"/>
        <v>1726</v>
      </c>
      <c r="S256" t="s">
        <v>40</v>
      </c>
    </row>
    <row r="257" spans="1:20" x14ac:dyDescent="0.3">
      <c r="A257" t="s">
        <v>118</v>
      </c>
      <c r="B257" t="s">
        <v>56</v>
      </c>
      <c r="C257" t="s">
        <v>39</v>
      </c>
      <c r="D257">
        <v>838</v>
      </c>
      <c r="E257">
        <f t="shared" si="8"/>
        <v>798</v>
      </c>
      <c r="F257" t="s">
        <v>40</v>
      </c>
      <c r="N257" t="s">
        <v>118</v>
      </c>
      <c r="O257" t="s">
        <v>61</v>
      </c>
      <c r="P257" t="s">
        <v>39</v>
      </c>
      <c r="Q257">
        <v>718</v>
      </c>
      <c r="R257">
        <f t="shared" si="9"/>
        <v>678</v>
      </c>
      <c r="S257" t="s">
        <v>40</v>
      </c>
    </row>
    <row r="258" spans="1:20" x14ac:dyDescent="0.3">
      <c r="A258" t="s">
        <v>118</v>
      </c>
      <c r="B258" t="s">
        <v>56</v>
      </c>
      <c r="C258" t="s">
        <v>39</v>
      </c>
      <c r="D258">
        <v>1269</v>
      </c>
      <c r="E258">
        <f t="shared" ref="E258:E321" si="10">D258-40</f>
        <v>1229</v>
      </c>
      <c r="F258" t="s">
        <v>40</v>
      </c>
      <c r="N258" t="s">
        <v>118</v>
      </c>
      <c r="O258" t="s">
        <v>61</v>
      </c>
      <c r="P258" t="s">
        <v>39</v>
      </c>
      <c r="Q258">
        <v>1986</v>
      </c>
      <c r="R258">
        <f t="shared" ref="R258:R321" si="11">Q258-40</f>
        <v>1946</v>
      </c>
      <c r="S258" t="s">
        <v>40</v>
      </c>
    </row>
    <row r="259" spans="1:20" x14ac:dyDescent="0.3">
      <c r="A259" t="s">
        <v>118</v>
      </c>
      <c r="B259" t="s">
        <v>56</v>
      </c>
      <c r="C259" t="s">
        <v>39</v>
      </c>
      <c r="D259">
        <v>727</v>
      </c>
      <c r="E259">
        <f t="shared" si="10"/>
        <v>687</v>
      </c>
      <c r="F259" t="s">
        <v>40</v>
      </c>
      <c r="N259" t="s">
        <v>118</v>
      </c>
      <c r="O259" t="s">
        <v>61</v>
      </c>
      <c r="P259" t="s">
        <v>39</v>
      </c>
      <c r="Q259">
        <v>1270</v>
      </c>
      <c r="R259">
        <f t="shared" si="11"/>
        <v>1230</v>
      </c>
      <c r="S259" t="s">
        <v>40</v>
      </c>
    </row>
    <row r="260" spans="1:20" x14ac:dyDescent="0.3">
      <c r="A260" t="s">
        <v>118</v>
      </c>
      <c r="B260" t="s">
        <v>56</v>
      </c>
      <c r="C260" t="s">
        <v>39</v>
      </c>
      <c r="D260">
        <v>1814</v>
      </c>
      <c r="E260">
        <f t="shared" si="10"/>
        <v>1774</v>
      </c>
      <c r="F260" t="s">
        <v>40</v>
      </c>
      <c r="N260" t="s">
        <v>118</v>
      </c>
      <c r="O260" t="s">
        <v>61</v>
      </c>
      <c r="P260" t="s">
        <v>39</v>
      </c>
      <c r="Q260">
        <v>883</v>
      </c>
      <c r="R260">
        <f t="shared" si="11"/>
        <v>843</v>
      </c>
      <c r="S260" t="s">
        <v>45</v>
      </c>
    </row>
    <row r="261" spans="1:20" x14ac:dyDescent="0.3">
      <c r="A261" t="s">
        <v>118</v>
      </c>
      <c r="B261" t="s">
        <v>56</v>
      </c>
      <c r="C261" t="s">
        <v>39</v>
      </c>
      <c r="D261">
        <v>1686</v>
      </c>
      <c r="E261">
        <f t="shared" si="10"/>
        <v>1646</v>
      </c>
      <c r="F261" t="s">
        <v>40</v>
      </c>
      <c r="G261">
        <f>MEDIAN(E252:E261)</f>
        <v>1437.5</v>
      </c>
      <c r="N261" t="s">
        <v>118</v>
      </c>
      <c r="O261" t="s">
        <v>61</v>
      </c>
      <c r="P261" t="s">
        <v>39</v>
      </c>
      <c r="Q261">
        <v>743</v>
      </c>
      <c r="R261">
        <f t="shared" si="11"/>
        <v>703</v>
      </c>
      <c r="S261" t="s">
        <v>40</v>
      </c>
      <c r="T261">
        <f>MEDIAN(R252:R261)</f>
        <v>958.5</v>
      </c>
    </row>
    <row r="262" spans="1:20" x14ac:dyDescent="0.3">
      <c r="A262" t="s">
        <v>119</v>
      </c>
      <c r="B262" t="s">
        <v>56</v>
      </c>
      <c r="C262" t="s">
        <v>39</v>
      </c>
      <c r="D262">
        <v>1861</v>
      </c>
      <c r="E262">
        <f t="shared" si="10"/>
        <v>1821</v>
      </c>
      <c r="F262" t="s">
        <v>40</v>
      </c>
      <c r="N262" t="s">
        <v>119</v>
      </c>
      <c r="O262" t="s">
        <v>61</v>
      </c>
      <c r="P262" t="s">
        <v>39</v>
      </c>
      <c r="Q262">
        <v>2599</v>
      </c>
      <c r="R262">
        <f t="shared" si="11"/>
        <v>2559</v>
      </c>
      <c r="S262" t="s">
        <v>40</v>
      </c>
    </row>
    <row r="263" spans="1:20" x14ac:dyDescent="0.3">
      <c r="A263" t="s">
        <v>119</v>
      </c>
      <c r="B263" t="s">
        <v>56</v>
      </c>
      <c r="C263" t="s">
        <v>39</v>
      </c>
      <c r="D263">
        <v>870</v>
      </c>
      <c r="E263">
        <f t="shared" si="10"/>
        <v>830</v>
      </c>
      <c r="F263" t="s">
        <v>40</v>
      </c>
      <c r="N263" t="s">
        <v>119</v>
      </c>
      <c r="O263" t="s">
        <v>61</v>
      </c>
      <c r="P263" t="s">
        <v>39</v>
      </c>
      <c r="Q263">
        <v>791</v>
      </c>
      <c r="R263">
        <f t="shared" si="11"/>
        <v>751</v>
      </c>
      <c r="S263" t="s">
        <v>45</v>
      </c>
    </row>
    <row r="264" spans="1:20" x14ac:dyDescent="0.3">
      <c r="A264" t="s">
        <v>119</v>
      </c>
      <c r="B264" t="s">
        <v>56</v>
      </c>
      <c r="C264" t="s">
        <v>39</v>
      </c>
      <c r="D264">
        <v>982</v>
      </c>
      <c r="E264">
        <f t="shared" si="10"/>
        <v>942</v>
      </c>
      <c r="F264" t="s">
        <v>40</v>
      </c>
      <c r="N264" t="s">
        <v>119</v>
      </c>
      <c r="O264" t="s">
        <v>61</v>
      </c>
      <c r="P264" t="s">
        <v>39</v>
      </c>
      <c r="Q264">
        <v>871</v>
      </c>
      <c r="R264">
        <f t="shared" si="11"/>
        <v>831</v>
      </c>
      <c r="S264" t="s">
        <v>40</v>
      </c>
    </row>
    <row r="265" spans="1:20" x14ac:dyDescent="0.3">
      <c r="A265" t="s">
        <v>119</v>
      </c>
      <c r="B265" t="s">
        <v>56</v>
      </c>
      <c r="C265" t="s">
        <v>39</v>
      </c>
      <c r="D265">
        <v>2039</v>
      </c>
      <c r="E265">
        <f t="shared" si="10"/>
        <v>1999</v>
      </c>
      <c r="F265" t="s">
        <v>40</v>
      </c>
      <c r="N265" t="s">
        <v>119</v>
      </c>
      <c r="O265" t="s">
        <v>61</v>
      </c>
      <c r="P265" t="s">
        <v>39</v>
      </c>
      <c r="Q265">
        <v>769</v>
      </c>
      <c r="R265">
        <f t="shared" si="11"/>
        <v>729</v>
      </c>
      <c r="S265" t="s">
        <v>40</v>
      </c>
    </row>
    <row r="266" spans="1:20" x14ac:dyDescent="0.3">
      <c r="A266" t="s">
        <v>119</v>
      </c>
      <c r="B266" t="s">
        <v>56</v>
      </c>
      <c r="C266" t="s">
        <v>39</v>
      </c>
      <c r="D266">
        <v>1957</v>
      </c>
      <c r="E266">
        <f t="shared" si="10"/>
        <v>1917</v>
      </c>
      <c r="F266" t="s">
        <v>40</v>
      </c>
      <c r="N266" t="s">
        <v>119</v>
      </c>
      <c r="O266" t="s">
        <v>61</v>
      </c>
      <c r="P266" t="s">
        <v>39</v>
      </c>
      <c r="Q266">
        <v>855</v>
      </c>
      <c r="R266">
        <f t="shared" si="11"/>
        <v>815</v>
      </c>
      <c r="S266" t="s">
        <v>45</v>
      </c>
    </row>
    <row r="267" spans="1:20" x14ac:dyDescent="0.3">
      <c r="A267" t="s">
        <v>119</v>
      </c>
      <c r="B267" t="s">
        <v>56</v>
      </c>
      <c r="C267" t="s">
        <v>39</v>
      </c>
      <c r="D267">
        <v>1892</v>
      </c>
      <c r="E267">
        <f t="shared" si="10"/>
        <v>1852</v>
      </c>
      <c r="F267" t="s">
        <v>40</v>
      </c>
      <c r="N267" t="s">
        <v>119</v>
      </c>
      <c r="O267" t="s">
        <v>61</v>
      </c>
      <c r="P267" t="s">
        <v>39</v>
      </c>
      <c r="Q267">
        <v>1216</v>
      </c>
      <c r="R267">
        <f t="shared" si="11"/>
        <v>1176</v>
      </c>
      <c r="S267" t="s">
        <v>40</v>
      </c>
    </row>
    <row r="268" spans="1:20" x14ac:dyDescent="0.3">
      <c r="A268" t="s">
        <v>119</v>
      </c>
      <c r="B268" t="s">
        <v>56</v>
      </c>
      <c r="C268" t="s">
        <v>39</v>
      </c>
      <c r="D268">
        <v>902</v>
      </c>
      <c r="E268">
        <f t="shared" si="10"/>
        <v>862</v>
      </c>
      <c r="F268" t="s">
        <v>40</v>
      </c>
      <c r="N268" t="s">
        <v>119</v>
      </c>
      <c r="O268" t="s">
        <v>61</v>
      </c>
      <c r="P268" t="s">
        <v>39</v>
      </c>
      <c r="Q268">
        <v>1778</v>
      </c>
      <c r="R268">
        <f t="shared" si="11"/>
        <v>1738</v>
      </c>
      <c r="S268" t="s">
        <v>40</v>
      </c>
    </row>
    <row r="269" spans="1:20" x14ac:dyDescent="0.3">
      <c r="A269" t="s">
        <v>119</v>
      </c>
      <c r="B269" t="s">
        <v>56</v>
      </c>
      <c r="C269" t="s">
        <v>39</v>
      </c>
      <c r="D269">
        <v>1061</v>
      </c>
      <c r="E269">
        <f t="shared" si="10"/>
        <v>1021</v>
      </c>
      <c r="F269" t="s">
        <v>40</v>
      </c>
      <c r="N269" t="s">
        <v>119</v>
      </c>
      <c r="O269" t="s">
        <v>61</v>
      </c>
      <c r="P269" t="s">
        <v>39</v>
      </c>
      <c r="Q269">
        <v>967</v>
      </c>
      <c r="R269">
        <f t="shared" si="11"/>
        <v>927</v>
      </c>
      <c r="S269" t="s">
        <v>40</v>
      </c>
    </row>
    <row r="270" spans="1:20" x14ac:dyDescent="0.3">
      <c r="A270" t="s">
        <v>119</v>
      </c>
      <c r="B270" t="s">
        <v>56</v>
      </c>
      <c r="C270" t="s">
        <v>39</v>
      </c>
      <c r="D270">
        <v>901</v>
      </c>
      <c r="E270">
        <f t="shared" si="10"/>
        <v>861</v>
      </c>
      <c r="F270" t="s">
        <v>40</v>
      </c>
      <c r="N270" t="s">
        <v>119</v>
      </c>
      <c r="O270" t="s">
        <v>61</v>
      </c>
      <c r="P270" t="s">
        <v>39</v>
      </c>
      <c r="Q270">
        <v>1143</v>
      </c>
      <c r="R270">
        <f t="shared" si="11"/>
        <v>1103</v>
      </c>
      <c r="S270" t="s">
        <v>40</v>
      </c>
    </row>
    <row r="271" spans="1:20" x14ac:dyDescent="0.3">
      <c r="A271" t="s">
        <v>119</v>
      </c>
      <c r="B271" t="s">
        <v>56</v>
      </c>
      <c r="C271" t="s">
        <v>39</v>
      </c>
      <c r="D271">
        <v>1542</v>
      </c>
      <c r="E271">
        <f t="shared" si="10"/>
        <v>1502</v>
      </c>
      <c r="F271" t="s">
        <v>40</v>
      </c>
      <c r="G271">
        <f>MEDIAN(E262:E271)</f>
        <v>1261.5</v>
      </c>
      <c r="N271" t="s">
        <v>119</v>
      </c>
      <c r="O271" t="s">
        <v>61</v>
      </c>
      <c r="P271" t="s">
        <v>39</v>
      </c>
      <c r="Q271">
        <v>1158</v>
      </c>
      <c r="R271">
        <f t="shared" si="11"/>
        <v>1118</v>
      </c>
      <c r="S271" t="s">
        <v>40</v>
      </c>
      <c r="T271">
        <f>MEDIAN(R262:R271)</f>
        <v>1015</v>
      </c>
    </row>
    <row r="272" spans="1:20" x14ac:dyDescent="0.3">
      <c r="A272" t="s">
        <v>120</v>
      </c>
      <c r="B272" t="s">
        <v>56</v>
      </c>
      <c r="C272" t="s">
        <v>49</v>
      </c>
      <c r="D272">
        <v>4583</v>
      </c>
      <c r="E272">
        <f t="shared" si="10"/>
        <v>4543</v>
      </c>
      <c r="F272" t="s">
        <v>40</v>
      </c>
      <c r="N272" t="s">
        <v>120</v>
      </c>
      <c r="O272" t="s">
        <v>61</v>
      </c>
      <c r="P272" t="s">
        <v>39</v>
      </c>
      <c r="Q272">
        <v>1399</v>
      </c>
      <c r="R272">
        <f t="shared" si="11"/>
        <v>1359</v>
      </c>
      <c r="S272" t="s">
        <v>45</v>
      </c>
    </row>
    <row r="273" spans="1:20" x14ac:dyDescent="0.3">
      <c r="A273" t="s">
        <v>120</v>
      </c>
      <c r="B273" t="s">
        <v>56</v>
      </c>
      <c r="C273" t="s">
        <v>39</v>
      </c>
      <c r="D273">
        <v>870</v>
      </c>
      <c r="E273">
        <f t="shared" si="10"/>
        <v>830</v>
      </c>
      <c r="F273" t="s">
        <v>40</v>
      </c>
      <c r="N273" t="s">
        <v>120</v>
      </c>
      <c r="O273" t="s">
        <v>61</v>
      </c>
      <c r="P273" t="s">
        <v>39</v>
      </c>
      <c r="Q273">
        <v>896</v>
      </c>
      <c r="R273">
        <f t="shared" si="11"/>
        <v>856</v>
      </c>
      <c r="S273" t="s">
        <v>40</v>
      </c>
    </row>
    <row r="274" spans="1:20" x14ac:dyDescent="0.3">
      <c r="A274" t="s">
        <v>120</v>
      </c>
      <c r="B274" t="s">
        <v>56</v>
      </c>
      <c r="C274" t="s">
        <v>39</v>
      </c>
      <c r="D274">
        <v>1718</v>
      </c>
      <c r="E274">
        <f t="shared" si="10"/>
        <v>1678</v>
      </c>
      <c r="F274" t="s">
        <v>40</v>
      </c>
      <c r="N274" t="s">
        <v>120</v>
      </c>
      <c r="O274" t="s">
        <v>61</v>
      </c>
      <c r="P274" t="s">
        <v>49</v>
      </c>
      <c r="Q274">
        <v>1714</v>
      </c>
      <c r="R274">
        <f t="shared" si="11"/>
        <v>1674</v>
      </c>
      <c r="S274" t="s">
        <v>45</v>
      </c>
    </row>
    <row r="275" spans="1:20" x14ac:dyDescent="0.3">
      <c r="A275" t="s">
        <v>120</v>
      </c>
      <c r="B275" t="s">
        <v>56</v>
      </c>
      <c r="C275" t="s">
        <v>39</v>
      </c>
      <c r="D275">
        <v>1350</v>
      </c>
      <c r="E275">
        <f t="shared" si="10"/>
        <v>1310</v>
      </c>
      <c r="F275" t="s">
        <v>40</v>
      </c>
      <c r="N275" t="s">
        <v>120</v>
      </c>
      <c r="O275" t="s">
        <v>61</v>
      </c>
      <c r="P275" t="s">
        <v>39</v>
      </c>
      <c r="Q275">
        <v>1847</v>
      </c>
      <c r="R275">
        <f t="shared" si="11"/>
        <v>1807</v>
      </c>
      <c r="S275" t="s">
        <v>45</v>
      </c>
    </row>
    <row r="276" spans="1:20" x14ac:dyDescent="0.3">
      <c r="A276" t="s">
        <v>120</v>
      </c>
      <c r="B276" t="s">
        <v>56</v>
      </c>
      <c r="C276" t="s">
        <v>39</v>
      </c>
      <c r="D276">
        <v>1008</v>
      </c>
      <c r="E276">
        <f t="shared" si="10"/>
        <v>968</v>
      </c>
      <c r="F276" t="s">
        <v>40</v>
      </c>
      <c r="N276" t="s">
        <v>120</v>
      </c>
      <c r="O276" t="s">
        <v>61</v>
      </c>
      <c r="P276" t="s">
        <v>39</v>
      </c>
      <c r="Q276">
        <v>936</v>
      </c>
      <c r="R276">
        <f t="shared" si="11"/>
        <v>896</v>
      </c>
      <c r="S276" t="s">
        <v>40</v>
      </c>
    </row>
    <row r="277" spans="1:20" x14ac:dyDescent="0.3">
      <c r="A277" t="s">
        <v>120</v>
      </c>
      <c r="B277" t="s">
        <v>56</v>
      </c>
      <c r="C277" t="s">
        <v>39</v>
      </c>
      <c r="D277">
        <v>1188</v>
      </c>
      <c r="E277">
        <f t="shared" si="10"/>
        <v>1148</v>
      </c>
      <c r="F277" t="s">
        <v>40</v>
      </c>
      <c r="N277" t="s">
        <v>120</v>
      </c>
      <c r="O277" t="s">
        <v>61</v>
      </c>
      <c r="P277" t="s">
        <v>39</v>
      </c>
      <c r="Q277">
        <v>1506</v>
      </c>
      <c r="R277">
        <f t="shared" si="11"/>
        <v>1466</v>
      </c>
      <c r="S277" t="s">
        <v>40</v>
      </c>
    </row>
    <row r="278" spans="1:20" x14ac:dyDescent="0.3">
      <c r="A278" t="s">
        <v>120</v>
      </c>
      <c r="B278" t="s">
        <v>56</v>
      </c>
      <c r="C278" t="s">
        <v>39</v>
      </c>
      <c r="D278">
        <v>1173</v>
      </c>
      <c r="E278">
        <f t="shared" si="10"/>
        <v>1133</v>
      </c>
      <c r="F278" t="s">
        <v>40</v>
      </c>
      <c r="N278" t="s">
        <v>120</v>
      </c>
      <c r="O278" t="s">
        <v>61</v>
      </c>
      <c r="P278" t="s">
        <v>39</v>
      </c>
      <c r="Q278">
        <v>1267</v>
      </c>
      <c r="R278">
        <f t="shared" si="11"/>
        <v>1227</v>
      </c>
      <c r="S278" t="s">
        <v>45</v>
      </c>
    </row>
    <row r="279" spans="1:20" x14ac:dyDescent="0.3">
      <c r="A279" t="s">
        <v>120</v>
      </c>
      <c r="B279" t="s">
        <v>56</v>
      </c>
      <c r="C279" t="s">
        <v>39</v>
      </c>
      <c r="D279">
        <v>822</v>
      </c>
      <c r="E279">
        <f t="shared" si="10"/>
        <v>782</v>
      </c>
      <c r="F279" t="s">
        <v>40</v>
      </c>
      <c r="N279" t="s">
        <v>120</v>
      </c>
      <c r="O279" t="s">
        <v>61</v>
      </c>
      <c r="P279" t="s">
        <v>39</v>
      </c>
      <c r="Q279">
        <v>1042</v>
      </c>
      <c r="R279">
        <f t="shared" si="11"/>
        <v>1002</v>
      </c>
      <c r="S279" t="s">
        <v>40</v>
      </c>
    </row>
    <row r="280" spans="1:20" x14ac:dyDescent="0.3">
      <c r="A280" t="s">
        <v>120</v>
      </c>
      <c r="B280" t="s">
        <v>56</v>
      </c>
      <c r="C280" t="s">
        <v>39</v>
      </c>
      <c r="D280">
        <v>981</v>
      </c>
      <c r="E280">
        <f t="shared" si="10"/>
        <v>941</v>
      </c>
      <c r="F280" t="s">
        <v>40</v>
      </c>
      <c r="N280" t="s">
        <v>120</v>
      </c>
      <c r="O280" t="s">
        <v>61</v>
      </c>
      <c r="P280" t="s">
        <v>39</v>
      </c>
      <c r="Q280">
        <v>774</v>
      </c>
      <c r="R280">
        <f t="shared" si="11"/>
        <v>734</v>
      </c>
      <c r="S280" t="s">
        <v>45</v>
      </c>
    </row>
    <row r="281" spans="1:20" x14ac:dyDescent="0.3">
      <c r="A281" t="s">
        <v>120</v>
      </c>
      <c r="B281" t="s">
        <v>56</v>
      </c>
      <c r="C281" t="s">
        <v>39</v>
      </c>
      <c r="D281">
        <v>885</v>
      </c>
      <c r="E281">
        <f t="shared" si="10"/>
        <v>845</v>
      </c>
      <c r="F281" t="s">
        <v>40</v>
      </c>
      <c r="G281">
        <f>MEDIAN(E272:E281)</f>
        <v>1050.5</v>
      </c>
      <c r="N281" t="s">
        <v>120</v>
      </c>
      <c r="O281" t="s">
        <v>61</v>
      </c>
      <c r="P281" t="s">
        <v>39</v>
      </c>
      <c r="Q281">
        <v>1190</v>
      </c>
      <c r="R281">
        <f t="shared" si="11"/>
        <v>1150</v>
      </c>
      <c r="S281" t="s">
        <v>40</v>
      </c>
      <c r="T281">
        <f>MEDIAN(R272:R281)</f>
        <v>1188.5</v>
      </c>
    </row>
    <row r="282" spans="1:20" x14ac:dyDescent="0.3">
      <c r="A282" t="s">
        <v>121</v>
      </c>
      <c r="B282" t="s">
        <v>56</v>
      </c>
      <c r="C282" t="s">
        <v>49</v>
      </c>
      <c r="D282">
        <v>1542</v>
      </c>
      <c r="E282">
        <f t="shared" si="10"/>
        <v>1502</v>
      </c>
      <c r="F282" t="s">
        <v>40</v>
      </c>
      <c r="N282" t="s">
        <v>121</v>
      </c>
      <c r="O282" t="s">
        <v>61</v>
      </c>
      <c r="P282" t="s">
        <v>49</v>
      </c>
      <c r="Q282">
        <v>867</v>
      </c>
      <c r="R282">
        <f t="shared" si="11"/>
        <v>827</v>
      </c>
      <c r="S282" t="s">
        <v>45</v>
      </c>
    </row>
    <row r="283" spans="1:20" x14ac:dyDescent="0.3">
      <c r="A283" t="s">
        <v>121</v>
      </c>
      <c r="B283" t="s">
        <v>56</v>
      </c>
      <c r="C283" t="s">
        <v>49</v>
      </c>
      <c r="D283">
        <v>1558</v>
      </c>
      <c r="E283">
        <f t="shared" si="10"/>
        <v>1518</v>
      </c>
      <c r="F283" t="s">
        <v>40</v>
      </c>
      <c r="N283" t="s">
        <v>121</v>
      </c>
      <c r="O283" t="s">
        <v>61</v>
      </c>
      <c r="P283" t="s">
        <v>49</v>
      </c>
      <c r="Q283">
        <v>1175</v>
      </c>
      <c r="R283">
        <f t="shared" si="11"/>
        <v>1135</v>
      </c>
      <c r="S283" t="s">
        <v>45</v>
      </c>
    </row>
    <row r="284" spans="1:20" x14ac:dyDescent="0.3">
      <c r="A284" t="s">
        <v>121</v>
      </c>
      <c r="B284" t="s">
        <v>56</v>
      </c>
      <c r="C284" t="s">
        <v>49</v>
      </c>
      <c r="D284">
        <v>1190</v>
      </c>
      <c r="E284">
        <f t="shared" si="10"/>
        <v>1150</v>
      </c>
      <c r="F284" t="s">
        <v>40</v>
      </c>
      <c r="N284" t="s">
        <v>121</v>
      </c>
      <c r="O284" t="s">
        <v>61</v>
      </c>
      <c r="P284" t="s">
        <v>49</v>
      </c>
      <c r="Q284">
        <v>1333</v>
      </c>
      <c r="R284">
        <f t="shared" si="11"/>
        <v>1293</v>
      </c>
      <c r="S284" t="s">
        <v>40</v>
      </c>
    </row>
    <row r="285" spans="1:20" x14ac:dyDescent="0.3">
      <c r="A285" t="s">
        <v>121</v>
      </c>
      <c r="B285" t="s">
        <v>56</v>
      </c>
      <c r="C285" t="s">
        <v>49</v>
      </c>
      <c r="D285">
        <v>902</v>
      </c>
      <c r="E285">
        <f t="shared" si="10"/>
        <v>862</v>
      </c>
      <c r="F285" t="s">
        <v>40</v>
      </c>
      <c r="N285" t="s">
        <v>121</v>
      </c>
      <c r="O285" t="s">
        <v>61</v>
      </c>
      <c r="P285" t="s">
        <v>49</v>
      </c>
      <c r="Q285">
        <v>1287</v>
      </c>
      <c r="R285">
        <f t="shared" si="11"/>
        <v>1247</v>
      </c>
      <c r="S285" t="s">
        <v>40</v>
      </c>
    </row>
    <row r="286" spans="1:20" x14ac:dyDescent="0.3">
      <c r="A286" t="s">
        <v>121</v>
      </c>
      <c r="B286" t="s">
        <v>56</v>
      </c>
      <c r="C286" t="s">
        <v>49</v>
      </c>
      <c r="D286">
        <v>1190</v>
      </c>
      <c r="E286">
        <f t="shared" si="10"/>
        <v>1150</v>
      </c>
      <c r="F286" t="s">
        <v>40</v>
      </c>
      <c r="N286" t="s">
        <v>121</v>
      </c>
      <c r="O286" t="s">
        <v>61</v>
      </c>
      <c r="P286" t="s">
        <v>49</v>
      </c>
      <c r="Q286">
        <v>839</v>
      </c>
      <c r="R286">
        <f t="shared" si="11"/>
        <v>799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965</v>
      </c>
      <c r="E287">
        <f t="shared" si="10"/>
        <v>925</v>
      </c>
      <c r="F287" t="s">
        <v>40</v>
      </c>
      <c r="N287" t="s">
        <v>121</v>
      </c>
      <c r="O287" t="s">
        <v>61</v>
      </c>
      <c r="P287" t="s">
        <v>49</v>
      </c>
      <c r="Q287">
        <v>934</v>
      </c>
      <c r="R287">
        <f t="shared" si="11"/>
        <v>894</v>
      </c>
      <c r="S287" t="s">
        <v>40</v>
      </c>
    </row>
    <row r="288" spans="1:20" x14ac:dyDescent="0.3">
      <c r="A288" t="s">
        <v>121</v>
      </c>
      <c r="B288" t="s">
        <v>56</v>
      </c>
      <c r="C288" t="s">
        <v>49</v>
      </c>
      <c r="D288">
        <v>965</v>
      </c>
      <c r="E288">
        <f t="shared" si="10"/>
        <v>925</v>
      </c>
      <c r="F288" t="s">
        <v>40</v>
      </c>
      <c r="N288" t="s">
        <v>121</v>
      </c>
      <c r="O288" t="s">
        <v>61</v>
      </c>
      <c r="P288" t="s">
        <v>49</v>
      </c>
      <c r="Q288">
        <v>839</v>
      </c>
      <c r="R288">
        <f t="shared" si="11"/>
        <v>799</v>
      </c>
      <c r="S288" t="s">
        <v>45</v>
      </c>
    </row>
    <row r="289" spans="1:20" x14ac:dyDescent="0.3">
      <c r="A289" t="s">
        <v>121</v>
      </c>
      <c r="B289" t="s">
        <v>56</v>
      </c>
      <c r="C289" t="s">
        <v>49</v>
      </c>
      <c r="D289">
        <v>740</v>
      </c>
      <c r="E289">
        <f t="shared" si="10"/>
        <v>700</v>
      </c>
      <c r="F289" t="s">
        <v>40</v>
      </c>
      <c r="N289" t="s">
        <v>121</v>
      </c>
      <c r="O289" t="s">
        <v>61</v>
      </c>
      <c r="P289" t="s">
        <v>49</v>
      </c>
      <c r="Q289">
        <v>931</v>
      </c>
      <c r="R289">
        <f t="shared" si="11"/>
        <v>891</v>
      </c>
      <c r="S289" t="s">
        <v>40</v>
      </c>
    </row>
    <row r="290" spans="1:20" x14ac:dyDescent="0.3">
      <c r="A290" t="s">
        <v>121</v>
      </c>
      <c r="B290" t="s">
        <v>56</v>
      </c>
      <c r="C290" t="s">
        <v>49</v>
      </c>
      <c r="D290">
        <v>900</v>
      </c>
      <c r="E290">
        <f t="shared" si="10"/>
        <v>860</v>
      </c>
      <c r="F290" t="s">
        <v>40</v>
      </c>
      <c r="N290" t="s">
        <v>121</v>
      </c>
      <c r="O290" t="s">
        <v>61</v>
      </c>
      <c r="P290" t="s">
        <v>49</v>
      </c>
      <c r="Q290">
        <v>1127</v>
      </c>
      <c r="R290">
        <f t="shared" si="11"/>
        <v>1087</v>
      </c>
      <c r="S290" t="s">
        <v>40</v>
      </c>
    </row>
    <row r="291" spans="1:20" x14ac:dyDescent="0.3">
      <c r="A291" t="s">
        <v>121</v>
      </c>
      <c r="B291" t="s">
        <v>56</v>
      </c>
      <c r="C291" t="s">
        <v>49</v>
      </c>
      <c r="D291">
        <v>645</v>
      </c>
      <c r="E291">
        <f t="shared" si="10"/>
        <v>605</v>
      </c>
      <c r="F291" t="s">
        <v>40</v>
      </c>
      <c r="G291">
        <f>MEDIAN(E282:E291)</f>
        <v>925</v>
      </c>
      <c r="N291" t="s">
        <v>121</v>
      </c>
      <c r="O291" t="s">
        <v>61</v>
      </c>
      <c r="P291" t="s">
        <v>49</v>
      </c>
      <c r="Q291">
        <v>1703</v>
      </c>
      <c r="R291">
        <f t="shared" si="11"/>
        <v>1663</v>
      </c>
      <c r="S291" t="s">
        <v>40</v>
      </c>
      <c r="T291">
        <f>MEDIAN(R282:R291)</f>
        <v>990.5</v>
      </c>
    </row>
    <row r="292" spans="1:20" x14ac:dyDescent="0.3">
      <c r="A292" t="s">
        <v>122</v>
      </c>
      <c r="B292" t="s">
        <v>56</v>
      </c>
      <c r="C292" t="s">
        <v>49</v>
      </c>
      <c r="D292">
        <v>1142</v>
      </c>
      <c r="E292">
        <f t="shared" si="10"/>
        <v>1102</v>
      </c>
      <c r="F292" t="s">
        <v>40</v>
      </c>
      <c r="N292" t="s">
        <v>122</v>
      </c>
      <c r="O292" t="s">
        <v>61</v>
      </c>
      <c r="P292" t="s">
        <v>49</v>
      </c>
      <c r="Q292">
        <v>902</v>
      </c>
      <c r="R292">
        <f t="shared" si="11"/>
        <v>862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982</v>
      </c>
      <c r="E293">
        <f t="shared" si="10"/>
        <v>942</v>
      </c>
      <c r="F293" t="s">
        <v>40</v>
      </c>
      <c r="N293" t="s">
        <v>122</v>
      </c>
      <c r="O293" t="s">
        <v>61</v>
      </c>
      <c r="P293" t="s">
        <v>49</v>
      </c>
      <c r="Q293">
        <v>1063</v>
      </c>
      <c r="R293">
        <f t="shared" si="11"/>
        <v>1023</v>
      </c>
      <c r="S293" t="s">
        <v>45</v>
      </c>
    </row>
    <row r="294" spans="1:20" x14ac:dyDescent="0.3">
      <c r="A294" t="s">
        <v>122</v>
      </c>
      <c r="B294" t="s">
        <v>56</v>
      </c>
      <c r="C294" t="s">
        <v>49</v>
      </c>
      <c r="D294">
        <v>1189</v>
      </c>
      <c r="E294">
        <f t="shared" si="10"/>
        <v>1149</v>
      </c>
      <c r="F294" t="s">
        <v>40</v>
      </c>
      <c r="N294" t="s">
        <v>122</v>
      </c>
      <c r="O294" t="s">
        <v>61</v>
      </c>
      <c r="P294" t="s">
        <v>49</v>
      </c>
      <c r="Q294">
        <v>902</v>
      </c>
      <c r="R294">
        <f t="shared" si="11"/>
        <v>862</v>
      </c>
      <c r="S294" t="s">
        <v>45</v>
      </c>
    </row>
    <row r="295" spans="1:20" x14ac:dyDescent="0.3">
      <c r="A295" t="s">
        <v>122</v>
      </c>
      <c r="B295" t="s">
        <v>56</v>
      </c>
      <c r="C295" t="s">
        <v>49</v>
      </c>
      <c r="D295">
        <v>1286</v>
      </c>
      <c r="E295">
        <f t="shared" si="10"/>
        <v>1246</v>
      </c>
      <c r="F295" t="s">
        <v>40</v>
      </c>
      <c r="N295" t="s">
        <v>122</v>
      </c>
      <c r="O295" t="s">
        <v>61</v>
      </c>
      <c r="P295" t="s">
        <v>49</v>
      </c>
      <c r="Q295">
        <v>982</v>
      </c>
      <c r="R295">
        <f t="shared" si="11"/>
        <v>942</v>
      </c>
      <c r="S295" t="s">
        <v>45</v>
      </c>
    </row>
    <row r="296" spans="1:20" x14ac:dyDescent="0.3">
      <c r="A296" t="s">
        <v>122</v>
      </c>
      <c r="B296" t="s">
        <v>56</v>
      </c>
      <c r="C296" t="s">
        <v>49</v>
      </c>
      <c r="D296">
        <v>1109</v>
      </c>
      <c r="E296">
        <f t="shared" si="10"/>
        <v>1069</v>
      </c>
      <c r="F296" t="s">
        <v>40</v>
      </c>
      <c r="N296" t="s">
        <v>122</v>
      </c>
      <c r="O296" t="s">
        <v>61</v>
      </c>
      <c r="P296" t="s">
        <v>49</v>
      </c>
      <c r="Q296">
        <v>1847</v>
      </c>
      <c r="R296">
        <f t="shared" si="11"/>
        <v>1807</v>
      </c>
      <c r="S296" t="s">
        <v>45</v>
      </c>
    </row>
    <row r="297" spans="1:20" x14ac:dyDescent="0.3">
      <c r="A297" t="s">
        <v>122</v>
      </c>
      <c r="B297" t="s">
        <v>56</v>
      </c>
      <c r="C297" t="s">
        <v>49</v>
      </c>
      <c r="D297">
        <v>1044</v>
      </c>
      <c r="E297">
        <f t="shared" si="10"/>
        <v>1004</v>
      </c>
      <c r="F297" t="s">
        <v>40</v>
      </c>
      <c r="N297" t="s">
        <v>122</v>
      </c>
      <c r="O297" t="s">
        <v>61</v>
      </c>
      <c r="P297" t="s">
        <v>49</v>
      </c>
      <c r="Q297">
        <v>886</v>
      </c>
      <c r="R297">
        <f t="shared" si="11"/>
        <v>846</v>
      </c>
      <c r="S297" t="s">
        <v>45</v>
      </c>
    </row>
    <row r="298" spans="1:20" x14ac:dyDescent="0.3">
      <c r="A298" t="s">
        <v>122</v>
      </c>
      <c r="B298" t="s">
        <v>56</v>
      </c>
      <c r="C298" t="s">
        <v>49</v>
      </c>
      <c r="D298">
        <v>933</v>
      </c>
      <c r="E298">
        <f t="shared" si="10"/>
        <v>893</v>
      </c>
      <c r="F298" t="s">
        <v>40</v>
      </c>
      <c r="N298" t="s">
        <v>122</v>
      </c>
      <c r="O298" t="s">
        <v>61</v>
      </c>
      <c r="P298" t="s">
        <v>49</v>
      </c>
      <c r="Q298">
        <v>643</v>
      </c>
      <c r="R298">
        <f t="shared" si="11"/>
        <v>603</v>
      </c>
      <c r="S298" t="s">
        <v>45</v>
      </c>
    </row>
    <row r="299" spans="1:20" x14ac:dyDescent="0.3">
      <c r="A299" t="s">
        <v>122</v>
      </c>
      <c r="B299" t="s">
        <v>56</v>
      </c>
      <c r="C299" t="s">
        <v>49</v>
      </c>
      <c r="D299">
        <v>1654</v>
      </c>
      <c r="E299">
        <f t="shared" si="10"/>
        <v>1614</v>
      </c>
      <c r="F299" t="s">
        <v>40</v>
      </c>
      <c r="N299" t="s">
        <v>122</v>
      </c>
      <c r="O299" t="s">
        <v>61</v>
      </c>
      <c r="P299" t="s">
        <v>49</v>
      </c>
      <c r="Q299">
        <v>823</v>
      </c>
      <c r="R299">
        <f t="shared" si="11"/>
        <v>783</v>
      </c>
      <c r="S299" t="s">
        <v>45</v>
      </c>
    </row>
    <row r="300" spans="1:20" x14ac:dyDescent="0.3">
      <c r="A300" t="s">
        <v>122</v>
      </c>
      <c r="B300" t="s">
        <v>56</v>
      </c>
      <c r="C300" t="s">
        <v>49</v>
      </c>
      <c r="D300">
        <v>703</v>
      </c>
      <c r="E300">
        <f t="shared" si="10"/>
        <v>663</v>
      </c>
      <c r="F300" t="s">
        <v>40</v>
      </c>
      <c r="N300" t="s">
        <v>122</v>
      </c>
      <c r="O300" t="s">
        <v>61</v>
      </c>
      <c r="P300" t="s">
        <v>49</v>
      </c>
      <c r="Q300">
        <v>675</v>
      </c>
      <c r="R300">
        <f t="shared" si="11"/>
        <v>635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767</v>
      </c>
      <c r="E301">
        <f t="shared" si="10"/>
        <v>727</v>
      </c>
      <c r="F301" t="s">
        <v>40</v>
      </c>
      <c r="G301">
        <f>MEDIAN(E292:E301)</f>
        <v>1036.5</v>
      </c>
      <c r="N301" t="s">
        <v>122</v>
      </c>
      <c r="O301" t="s">
        <v>61</v>
      </c>
      <c r="P301" t="s">
        <v>49</v>
      </c>
      <c r="Q301">
        <v>871</v>
      </c>
      <c r="R301">
        <f t="shared" si="11"/>
        <v>831</v>
      </c>
      <c r="S301" t="s">
        <v>40</v>
      </c>
      <c r="T301">
        <f>MEDIAN(R292:R301)</f>
        <v>854</v>
      </c>
    </row>
    <row r="302" spans="1:20" x14ac:dyDescent="0.3">
      <c r="A302" t="s">
        <v>123</v>
      </c>
      <c r="B302" t="s">
        <v>56</v>
      </c>
      <c r="C302" t="s">
        <v>49</v>
      </c>
      <c r="D302">
        <v>1029</v>
      </c>
      <c r="E302">
        <f t="shared" si="10"/>
        <v>989</v>
      </c>
      <c r="F302" t="s">
        <v>40</v>
      </c>
      <c r="N302" t="s">
        <v>123</v>
      </c>
      <c r="O302" t="s">
        <v>61</v>
      </c>
      <c r="P302" t="s">
        <v>49</v>
      </c>
      <c r="Q302">
        <v>817</v>
      </c>
      <c r="R302">
        <f t="shared" si="11"/>
        <v>777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1207</v>
      </c>
      <c r="E303">
        <f t="shared" si="10"/>
        <v>1167</v>
      </c>
      <c r="F303" t="s">
        <v>40</v>
      </c>
      <c r="N303" t="s">
        <v>123</v>
      </c>
      <c r="O303" t="s">
        <v>61</v>
      </c>
      <c r="P303" t="s">
        <v>49</v>
      </c>
      <c r="Q303">
        <v>1191</v>
      </c>
      <c r="R303">
        <f t="shared" si="11"/>
        <v>1151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1206</v>
      </c>
      <c r="E304">
        <f t="shared" si="10"/>
        <v>1166</v>
      </c>
      <c r="F304" t="s">
        <v>40</v>
      </c>
      <c r="N304" t="s">
        <v>123</v>
      </c>
      <c r="O304" t="s">
        <v>61</v>
      </c>
      <c r="P304" t="s">
        <v>49</v>
      </c>
      <c r="Q304">
        <v>871</v>
      </c>
      <c r="R304">
        <f t="shared" si="11"/>
        <v>831</v>
      </c>
      <c r="S304" t="s">
        <v>40</v>
      </c>
    </row>
    <row r="305" spans="1:20" x14ac:dyDescent="0.3">
      <c r="A305" t="s">
        <v>123</v>
      </c>
      <c r="B305" t="s">
        <v>56</v>
      </c>
      <c r="C305" t="s">
        <v>49</v>
      </c>
      <c r="D305">
        <v>934</v>
      </c>
      <c r="E305">
        <f t="shared" si="10"/>
        <v>894</v>
      </c>
      <c r="F305" t="s">
        <v>40</v>
      </c>
      <c r="N305" t="s">
        <v>123</v>
      </c>
      <c r="O305" t="s">
        <v>61</v>
      </c>
      <c r="P305" t="s">
        <v>49</v>
      </c>
      <c r="Q305">
        <v>1079</v>
      </c>
      <c r="R305">
        <f t="shared" si="11"/>
        <v>1039</v>
      </c>
      <c r="S305" t="s">
        <v>40</v>
      </c>
    </row>
    <row r="306" spans="1:20" x14ac:dyDescent="0.3">
      <c r="A306" t="s">
        <v>123</v>
      </c>
      <c r="B306" t="s">
        <v>56</v>
      </c>
      <c r="C306" t="s">
        <v>49</v>
      </c>
      <c r="D306">
        <v>1879</v>
      </c>
      <c r="E306">
        <f t="shared" si="10"/>
        <v>1839</v>
      </c>
      <c r="F306" t="s">
        <v>40</v>
      </c>
      <c r="N306" t="s">
        <v>123</v>
      </c>
      <c r="O306" t="s">
        <v>61</v>
      </c>
      <c r="P306" t="s">
        <v>49</v>
      </c>
      <c r="Q306">
        <v>776</v>
      </c>
      <c r="R306">
        <f t="shared" si="11"/>
        <v>736</v>
      </c>
      <c r="S306" t="s">
        <v>40</v>
      </c>
    </row>
    <row r="307" spans="1:20" x14ac:dyDescent="0.3">
      <c r="A307" t="s">
        <v>123</v>
      </c>
      <c r="B307" t="s">
        <v>56</v>
      </c>
      <c r="C307" t="s">
        <v>49</v>
      </c>
      <c r="D307">
        <v>805</v>
      </c>
      <c r="E307">
        <f t="shared" si="10"/>
        <v>765</v>
      </c>
      <c r="F307" t="s">
        <v>40</v>
      </c>
      <c r="N307" t="s">
        <v>123</v>
      </c>
      <c r="O307" t="s">
        <v>61</v>
      </c>
      <c r="P307" t="s">
        <v>49</v>
      </c>
      <c r="Q307">
        <v>710</v>
      </c>
      <c r="R307">
        <f t="shared" si="11"/>
        <v>670</v>
      </c>
      <c r="S307" t="s">
        <v>45</v>
      </c>
    </row>
    <row r="308" spans="1:20" x14ac:dyDescent="0.3">
      <c r="A308" t="s">
        <v>123</v>
      </c>
      <c r="B308" t="s">
        <v>56</v>
      </c>
      <c r="C308" t="s">
        <v>49</v>
      </c>
      <c r="D308">
        <v>981</v>
      </c>
      <c r="E308">
        <f t="shared" si="10"/>
        <v>941</v>
      </c>
      <c r="F308" t="s">
        <v>40</v>
      </c>
      <c r="N308" t="s">
        <v>123</v>
      </c>
      <c r="O308" t="s">
        <v>61</v>
      </c>
      <c r="P308" t="s">
        <v>49</v>
      </c>
      <c r="Q308">
        <v>1863</v>
      </c>
      <c r="R308">
        <f t="shared" si="11"/>
        <v>1823</v>
      </c>
      <c r="S308" t="s">
        <v>45</v>
      </c>
    </row>
    <row r="309" spans="1:20" x14ac:dyDescent="0.3">
      <c r="A309" t="s">
        <v>123</v>
      </c>
      <c r="B309" t="s">
        <v>56</v>
      </c>
      <c r="C309" t="s">
        <v>49</v>
      </c>
      <c r="D309">
        <v>854</v>
      </c>
      <c r="E309">
        <f t="shared" si="10"/>
        <v>814</v>
      </c>
      <c r="F309" t="s">
        <v>40</v>
      </c>
      <c r="N309" t="s">
        <v>123</v>
      </c>
      <c r="O309" t="s">
        <v>61</v>
      </c>
      <c r="P309" t="s">
        <v>49</v>
      </c>
      <c r="Q309">
        <v>962</v>
      </c>
      <c r="R309">
        <f t="shared" si="11"/>
        <v>922</v>
      </c>
      <c r="S309" t="s">
        <v>45</v>
      </c>
    </row>
    <row r="310" spans="1:20" x14ac:dyDescent="0.3">
      <c r="A310" t="s">
        <v>123</v>
      </c>
      <c r="B310" t="s">
        <v>56</v>
      </c>
      <c r="C310" t="s">
        <v>49</v>
      </c>
      <c r="D310">
        <v>628</v>
      </c>
      <c r="E310">
        <f t="shared" si="10"/>
        <v>588</v>
      </c>
      <c r="F310" t="s">
        <v>40</v>
      </c>
      <c r="N310" t="s">
        <v>123</v>
      </c>
      <c r="O310" t="s">
        <v>61</v>
      </c>
      <c r="P310" t="s">
        <v>49</v>
      </c>
      <c r="Q310">
        <v>979</v>
      </c>
      <c r="R310">
        <f t="shared" si="11"/>
        <v>939</v>
      </c>
      <c r="S310" t="s">
        <v>40</v>
      </c>
    </row>
    <row r="311" spans="1:20" x14ac:dyDescent="0.3">
      <c r="A311" t="s">
        <v>123</v>
      </c>
      <c r="B311" t="s">
        <v>56</v>
      </c>
      <c r="C311" t="s">
        <v>49</v>
      </c>
      <c r="D311">
        <v>3398</v>
      </c>
      <c r="E311">
        <f t="shared" si="10"/>
        <v>3358</v>
      </c>
      <c r="F311" t="s">
        <v>40</v>
      </c>
      <c r="G311">
        <f>MEDIAN(E302:E311)</f>
        <v>965</v>
      </c>
      <c r="N311" t="s">
        <v>123</v>
      </c>
      <c r="O311" t="s">
        <v>61</v>
      </c>
      <c r="P311" t="s">
        <v>49</v>
      </c>
      <c r="Q311">
        <v>839</v>
      </c>
      <c r="R311">
        <f t="shared" si="11"/>
        <v>799</v>
      </c>
      <c r="S311" t="s">
        <v>45</v>
      </c>
      <c r="T311">
        <f>MEDIAN(R302:R311)</f>
        <v>876.5</v>
      </c>
    </row>
    <row r="312" spans="1:20" x14ac:dyDescent="0.3">
      <c r="A312" t="s">
        <v>124</v>
      </c>
      <c r="B312" t="s">
        <v>56</v>
      </c>
      <c r="C312" t="s">
        <v>49</v>
      </c>
      <c r="D312">
        <v>1285</v>
      </c>
      <c r="E312">
        <f t="shared" si="10"/>
        <v>1245</v>
      </c>
      <c r="F312" t="s">
        <v>40</v>
      </c>
      <c r="N312" t="s">
        <v>124</v>
      </c>
      <c r="O312" t="s">
        <v>61</v>
      </c>
      <c r="P312" t="s">
        <v>49</v>
      </c>
      <c r="Q312">
        <v>918</v>
      </c>
      <c r="R312">
        <f t="shared" si="11"/>
        <v>878</v>
      </c>
      <c r="S312" t="s">
        <v>40</v>
      </c>
    </row>
    <row r="313" spans="1:20" x14ac:dyDescent="0.3">
      <c r="A313" t="s">
        <v>124</v>
      </c>
      <c r="B313" t="s">
        <v>56</v>
      </c>
      <c r="C313" t="s">
        <v>49</v>
      </c>
      <c r="D313">
        <v>1718</v>
      </c>
      <c r="E313">
        <f t="shared" si="10"/>
        <v>1678</v>
      </c>
      <c r="F313" t="s">
        <v>40</v>
      </c>
      <c r="N313" t="s">
        <v>124</v>
      </c>
      <c r="O313" t="s">
        <v>61</v>
      </c>
      <c r="P313" t="s">
        <v>49</v>
      </c>
      <c r="Q313">
        <v>1047</v>
      </c>
      <c r="R313">
        <f t="shared" si="11"/>
        <v>1007</v>
      </c>
      <c r="S313" t="s">
        <v>40</v>
      </c>
    </row>
    <row r="314" spans="1:20" x14ac:dyDescent="0.3">
      <c r="A314" t="s">
        <v>124</v>
      </c>
      <c r="B314" t="s">
        <v>56</v>
      </c>
      <c r="C314" t="s">
        <v>49</v>
      </c>
      <c r="D314">
        <v>1045</v>
      </c>
      <c r="E314">
        <f t="shared" si="10"/>
        <v>1005</v>
      </c>
      <c r="F314" t="s">
        <v>40</v>
      </c>
      <c r="N314" t="s">
        <v>124</v>
      </c>
      <c r="O314" t="s">
        <v>61</v>
      </c>
      <c r="P314" t="s">
        <v>49</v>
      </c>
      <c r="Q314">
        <v>1718</v>
      </c>
      <c r="R314">
        <f t="shared" si="11"/>
        <v>1678</v>
      </c>
      <c r="S314" t="s">
        <v>40</v>
      </c>
    </row>
    <row r="315" spans="1:20" x14ac:dyDescent="0.3">
      <c r="A315" t="s">
        <v>124</v>
      </c>
      <c r="B315" t="s">
        <v>56</v>
      </c>
      <c r="C315" t="s">
        <v>49</v>
      </c>
      <c r="D315">
        <v>934</v>
      </c>
      <c r="E315">
        <f t="shared" si="10"/>
        <v>894</v>
      </c>
      <c r="F315" t="s">
        <v>40</v>
      </c>
      <c r="N315" t="s">
        <v>124</v>
      </c>
      <c r="O315" t="s">
        <v>61</v>
      </c>
      <c r="P315" t="s">
        <v>49</v>
      </c>
      <c r="Q315">
        <v>1862</v>
      </c>
      <c r="R315">
        <f t="shared" si="11"/>
        <v>1822</v>
      </c>
      <c r="S315" t="s">
        <v>40</v>
      </c>
    </row>
    <row r="316" spans="1:20" x14ac:dyDescent="0.3">
      <c r="A316" t="s">
        <v>124</v>
      </c>
      <c r="B316" t="s">
        <v>56</v>
      </c>
      <c r="C316" t="s">
        <v>49</v>
      </c>
      <c r="D316">
        <v>1045</v>
      </c>
      <c r="E316">
        <f t="shared" si="10"/>
        <v>1005</v>
      </c>
      <c r="F316" t="s">
        <v>40</v>
      </c>
      <c r="N316" t="s">
        <v>124</v>
      </c>
      <c r="O316" t="s">
        <v>61</v>
      </c>
      <c r="P316" t="s">
        <v>49</v>
      </c>
      <c r="Q316">
        <v>860</v>
      </c>
      <c r="R316">
        <f t="shared" si="11"/>
        <v>820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1125</v>
      </c>
      <c r="E317">
        <f t="shared" si="10"/>
        <v>1085</v>
      </c>
      <c r="F317" t="s">
        <v>40</v>
      </c>
      <c r="N317" t="s">
        <v>124</v>
      </c>
      <c r="O317" t="s">
        <v>61</v>
      </c>
      <c r="P317" t="s">
        <v>49</v>
      </c>
      <c r="Q317">
        <v>1094</v>
      </c>
      <c r="R317">
        <f t="shared" si="11"/>
        <v>1054</v>
      </c>
      <c r="S317" t="s">
        <v>40</v>
      </c>
    </row>
    <row r="318" spans="1:20" x14ac:dyDescent="0.3">
      <c r="A318" t="s">
        <v>124</v>
      </c>
      <c r="B318" t="s">
        <v>56</v>
      </c>
      <c r="C318" t="s">
        <v>49</v>
      </c>
      <c r="D318">
        <v>915</v>
      </c>
      <c r="E318">
        <f t="shared" si="10"/>
        <v>875</v>
      </c>
      <c r="F318" t="s">
        <v>40</v>
      </c>
      <c r="N318" t="s">
        <v>124</v>
      </c>
      <c r="O318" t="s">
        <v>61</v>
      </c>
      <c r="P318" t="s">
        <v>49</v>
      </c>
      <c r="Q318">
        <v>993</v>
      </c>
      <c r="R318">
        <f t="shared" si="11"/>
        <v>953</v>
      </c>
      <c r="S318" t="s">
        <v>45</v>
      </c>
    </row>
    <row r="319" spans="1:20" x14ac:dyDescent="0.3">
      <c r="A319" t="s">
        <v>124</v>
      </c>
      <c r="B319" t="s">
        <v>56</v>
      </c>
      <c r="C319" t="s">
        <v>49</v>
      </c>
      <c r="D319">
        <v>1253</v>
      </c>
      <c r="E319">
        <f t="shared" si="10"/>
        <v>1213</v>
      </c>
      <c r="F319" t="s">
        <v>40</v>
      </c>
      <c r="N319" t="s">
        <v>124</v>
      </c>
      <c r="O319" t="s">
        <v>61</v>
      </c>
      <c r="P319" t="s">
        <v>49</v>
      </c>
      <c r="Q319">
        <v>807</v>
      </c>
      <c r="R319">
        <f t="shared" si="11"/>
        <v>767</v>
      </c>
      <c r="S319" t="s">
        <v>45</v>
      </c>
    </row>
    <row r="320" spans="1:20" x14ac:dyDescent="0.3">
      <c r="A320" t="s">
        <v>124</v>
      </c>
      <c r="B320" t="s">
        <v>56</v>
      </c>
      <c r="C320" t="s">
        <v>49</v>
      </c>
      <c r="D320">
        <v>1509</v>
      </c>
      <c r="E320">
        <f t="shared" si="10"/>
        <v>1469</v>
      </c>
      <c r="F320" t="s">
        <v>40</v>
      </c>
      <c r="N320" t="s">
        <v>124</v>
      </c>
      <c r="O320" t="s">
        <v>61</v>
      </c>
      <c r="P320" t="s">
        <v>49</v>
      </c>
      <c r="Q320">
        <v>998</v>
      </c>
      <c r="R320">
        <f t="shared" si="11"/>
        <v>958</v>
      </c>
      <c r="S320" t="s">
        <v>45</v>
      </c>
    </row>
    <row r="321" spans="1:20" x14ac:dyDescent="0.3">
      <c r="A321" t="s">
        <v>124</v>
      </c>
      <c r="B321" t="s">
        <v>56</v>
      </c>
      <c r="C321" t="s">
        <v>49</v>
      </c>
      <c r="D321">
        <v>822</v>
      </c>
      <c r="E321">
        <f t="shared" si="10"/>
        <v>782</v>
      </c>
      <c r="F321" t="s">
        <v>40</v>
      </c>
      <c r="G321">
        <f>MEDIAN(E312:E321)</f>
        <v>1045</v>
      </c>
      <c r="N321" t="s">
        <v>124</v>
      </c>
      <c r="O321" t="s">
        <v>61</v>
      </c>
      <c r="P321" t="s">
        <v>49</v>
      </c>
      <c r="Q321">
        <v>1303</v>
      </c>
      <c r="R321">
        <f t="shared" si="11"/>
        <v>1263</v>
      </c>
      <c r="S321" t="s">
        <v>45</v>
      </c>
      <c r="T321">
        <f>MEDIAN(R312:R321)</f>
        <v>982.5</v>
      </c>
    </row>
    <row r="322" spans="1:20" x14ac:dyDescent="0.3">
      <c r="A322" t="s">
        <v>93</v>
      </c>
      <c r="B322" t="s">
        <v>56</v>
      </c>
      <c r="C322" t="s">
        <v>39</v>
      </c>
      <c r="D322">
        <v>998</v>
      </c>
      <c r="E322">
        <f t="shared" ref="E322:E385" si="12">D322-40</f>
        <v>958</v>
      </c>
      <c r="F322" t="s">
        <v>40</v>
      </c>
      <c r="N322" t="s">
        <v>93</v>
      </c>
      <c r="O322" t="s">
        <v>61</v>
      </c>
      <c r="P322" t="s">
        <v>39</v>
      </c>
      <c r="Q322">
        <v>855</v>
      </c>
      <c r="R322">
        <f t="shared" ref="R322:R385" si="13">Q322-40</f>
        <v>815</v>
      </c>
      <c r="S322" t="s">
        <v>40</v>
      </c>
    </row>
    <row r="323" spans="1:20" x14ac:dyDescent="0.3">
      <c r="A323" t="s">
        <v>93</v>
      </c>
      <c r="B323" t="s">
        <v>56</v>
      </c>
      <c r="C323" t="s">
        <v>39</v>
      </c>
      <c r="D323">
        <v>790</v>
      </c>
      <c r="E323">
        <f t="shared" si="12"/>
        <v>750</v>
      </c>
      <c r="F323" t="s">
        <v>40</v>
      </c>
      <c r="N323" t="s">
        <v>93</v>
      </c>
      <c r="O323" t="s">
        <v>61</v>
      </c>
      <c r="P323" t="s">
        <v>39</v>
      </c>
      <c r="Q323">
        <v>1015</v>
      </c>
      <c r="R323">
        <f t="shared" si="13"/>
        <v>975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2549</v>
      </c>
      <c r="E324">
        <f t="shared" si="12"/>
        <v>2509</v>
      </c>
      <c r="F324" t="s">
        <v>40</v>
      </c>
      <c r="N324" t="s">
        <v>93</v>
      </c>
      <c r="O324" t="s">
        <v>61</v>
      </c>
      <c r="P324" t="s">
        <v>39</v>
      </c>
      <c r="Q324">
        <v>819</v>
      </c>
      <c r="R324">
        <f t="shared" si="13"/>
        <v>779</v>
      </c>
      <c r="S324" t="s">
        <v>45</v>
      </c>
    </row>
    <row r="325" spans="1:20" x14ac:dyDescent="0.3">
      <c r="A325" t="s">
        <v>93</v>
      </c>
      <c r="B325" t="s">
        <v>56</v>
      </c>
      <c r="C325" t="s">
        <v>39</v>
      </c>
      <c r="D325">
        <v>1507</v>
      </c>
      <c r="E325">
        <f t="shared" si="12"/>
        <v>1467</v>
      </c>
      <c r="F325" t="s">
        <v>40</v>
      </c>
      <c r="N325" t="s">
        <v>93</v>
      </c>
      <c r="O325" t="s">
        <v>61</v>
      </c>
      <c r="P325" t="s">
        <v>39</v>
      </c>
      <c r="Q325">
        <v>2351</v>
      </c>
      <c r="R325">
        <f t="shared" si="13"/>
        <v>2311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870</v>
      </c>
      <c r="E326">
        <f t="shared" si="12"/>
        <v>830</v>
      </c>
      <c r="F326" t="s">
        <v>40</v>
      </c>
      <c r="N326" t="s">
        <v>93</v>
      </c>
      <c r="O326" t="s">
        <v>61</v>
      </c>
      <c r="P326" t="s">
        <v>39</v>
      </c>
      <c r="Q326">
        <v>1652</v>
      </c>
      <c r="R326">
        <f t="shared" si="13"/>
        <v>1612</v>
      </c>
      <c r="S326" t="s">
        <v>45</v>
      </c>
    </row>
    <row r="327" spans="1:20" x14ac:dyDescent="0.3">
      <c r="A327" t="s">
        <v>93</v>
      </c>
      <c r="B327" t="s">
        <v>56</v>
      </c>
      <c r="C327" t="s">
        <v>39</v>
      </c>
      <c r="D327">
        <v>901</v>
      </c>
      <c r="E327">
        <f t="shared" si="12"/>
        <v>861</v>
      </c>
      <c r="F327" t="s">
        <v>40</v>
      </c>
      <c r="N327" t="s">
        <v>93</v>
      </c>
      <c r="O327" t="s">
        <v>61</v>
      </c>
      <c r="P327" t="s">
        <v>39</v>
      </c>
      <c r="Q327">
        <v>1271</v>
      </c>
      <c r="R327">
        <f t="shared" si="13"/>
        <v>1231</v>
      </c>
      <c r="S327" t="s">
        <v>40</v>
      </c>
    </row>
    <row r="328" spans="1:20" x14ac:dyDescent="0.3">
      <c r="A328" t="s">
        <v>93</v>
      </c>
      <c r="B328" t="s">
        <v>56</v>
      </c>
      <c r="C328" t="s">
        <v>39</v>
      </c>
      <c r="D328">
        <v>966</v>
      </c>
      <c r="E328">
        <f t="shared" si="12"/>
        <v>926</v>
      </c>
      <c r="F328" t="s">
        <v>40</v>
      </c>
      <c r="N328" t="s">
        <v>93</v>
      </c>
      <c r="O328" t="s">
        <v>61</v>
      </c>
      <c r="P328" t="s">
        <v>39</v>
      </c>
      <c r="Q328">
        <v>1971</v>
      </c>
      <c r="R328">
        <f t="shared" si="13"/>
        <v>1931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854</v>
      </c>
      <c r="E329">
        <f t="shared" si="12"/>
        <v>814</v>
      </c>
      <c r="F329" t="s">
        <v>40</v>
      </c>
      <c r="N329" t="s">
        <v>93</v>
      </c>
      <c r="O329" t="s">
        <v>61</v>
      </c>
      <c r="P329" t="s">
        <v>39</v>
      </c>
      <c r="Q329">
        <v>1106</v>
      </c>
      <c r="R329">
        <f t="shared" si="13"/>
        <v>1066</v>
      </c>
      <c r="S329" t="s">
        <v>40</v>
      </c>
    </row>
    <row r="330" spans="1:20" x14ac:dyDescent="0.3">
      <c r="A330" t="s">
        <v>93</v>
      </c>
      <c r="B330" t="s">
        <v>56</v>
      </c>
      <c r="C330" t="s">
        <v>39</v>
      </c>
      <c r="D330">
        <v>950</v>
      </c>
      <c r="E330">
        <f t="shared" si="12"/>
        <v>910</v>
      </c>
      <c r="F330" t="s">
        <v>40</v>
      </c>
      <c r="N330" t="s">
        <v>93</v>
      </c>
      <c r="O330" t="s">
        <v>61</v>
      </c>
      <c r="P330" t="s">
        <v>39</v>
      </c>
      <c r="Q330">
        <v>1541</v>
      </c>
      <c r="R330">
        <f t="shared" si="13"/>
        <v>1501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982</v>
      </c>
      <c r="E331">
        <f t="shared" si="12"/>
        <v>942</v>
      </c>
      <c r="F331" t="s">
        <v>40</v>
      </c>
      <c r="G331">
        <f>MEDIAN(E322:E331)</f>
        <v>918</v>
      </c>
      <c r="N331" t="s">
        <v>93</v>
      </c>
      <c r="O331" t="s">
        <v>61</v>
      </c>
      <c r="P331" t="s">
        <v>39</v>
      </c>
      <c r="Q331">
        <v>935</v>
      </c>
      <c r="R331">
        <f t="shared" si="13"/>
        <v>895</v>
      </c>
      <c r="S331" t="s">
        <v>45</v>
      </c>
      <c r="T331">
        <f>MEDIAN(R322:R331)</f>
        <v>1148.5</v>
      </c>
    </row>
    <row r="332" spans="1:20" x14ac:dyDescent="0.3">
      <c r="A332" t="s">
        <v>94</v>
      </c>
      <c r="B332" t="s">
        <v>56</v>
      </c>
      <c r="C332" t="s">
        <v>39</v>
      </c>
      <c r="D332">
        <v>1014</v>
      </c>
      <c r="E332">
        <f t="shared" si="12"/>
        <v>974</v>
      </c>
      <c r="F332" t="s">
        <v>40</v>
      </c>
      <c r="N332" t="s">
        <v>94</v>
      </c>
      <c r="O332" t="s">
        <v>61</v>
      </c>
      <c r="P332" t="s">
        <v>39</v>
      </c>
      <c r="Q332">
        <v>855</v>
      </c>
      <c r="R332">
        <f t="shared" si="13"/>
        <v>815</v>
      </c>
      <c r="S332" t="s">
        <v>40</v>
      </c>
    </row>
    <row r="333" spans="1:20" x14ac:dyDescent="0.3">
      <c r="A333" t="s">
        <v>94</v>
      </c>
      <c r="B333" t="s">
        <v>56</v>
      </c>
      <c r="C333" t="s">
        <v>39</v>
      </c>
      <c r="D333">
        <v>982</v>
      </c>
      <c r="E333">
        <f t="shared" si="12"/>
        <v>942</v>
      </c>
      <c r="F333" t="s">
        <v>40</v>
      </c>
      <c r="N333" t="s">
        <v>94</v>
      </c>
      <c r="O333" t="s">
        <v>61</v>
      </c>
      <c r="P333" t="s">
        <v>39</v>
      </c>
      <c r="Q333">
        <v>803</v>
      </c>
      <c r="R333">
        <f t="shared" si="13"/>
        <v>763</v>
      </c>
      <c r="S333" t="s">
        <v>45</v>
      </c>
    </row>
    <row r="334" spans="1:20" x14ac:dyDescent="0.3">
      <c r="A334" t="s">
        <v>94</v>
      </c>
      <c r="B334" t="s">
        <v>56</v>
      </c>
      <c r="C334" t="s">
        <v>39</v>
      </c>
      <c r="D334">
        <v>1333</v>
      </c>
      <c r="E334">
        <f t="shared" si="12"/>
        <v>1293</v>
      </c>
      <c r="F334" t="s">
        <v>40</v>
      </c>
      <c r="N334" t="s">
        <v>94</v>
      </c>
      <c r="O334" t="s">
        <v>61</v>
      </c>
      <c r="P334" t="s">
        <v>39</v>
      </c>
      <c r="Q334">
        <v>822</v>
      </c>
      <c r="R334">
        <f t="shared" si="13"/>
        <v>782</v>
      </c>
      <c r="S334" t="s">
        <v>45</v>
      </c>
    </row>
    <row r="335" spans="1:20" x14ac:dyDescent="0.3">
      <c r="A335" t="s">
        <v>94</v>
      </c>
      <c r="B335" t="s">
        <v>56</v>
      </c>
      <c r="C335" t="s">
        <v>39</v>
      </c>
      <c r="D335">
        <v>950</v>
      </c>
      <c r="E335">
        <f t="shared" si="12"/>
        <v>910</v>
      </c>
      <c r="F335" t="s">
        <v>40</v>
      </c>
      <c r="N335" t="s">
        <v>94</v>
      </c>
      <c r="O335" t="s">
        <v>61</v>
      </c>
      <c r="P335" t="s">
        <v>39</v>
      </c>
      <c r="Q335">
        <v>1079</v>
      </c>
      <c r="R335">
        <f t="shared" si="13"/>
        <v>1039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1189</v>
      </c>
      <c r="E336">
        <f t="shared" si="12"/>
        <v>1149</v>
      </c>
      <c r="F336" t="s">
        <v>40</v>
      </c>
      <c r="N336" t="s">
        <v>94</v>
      </c>
      <c r="O336" t="s">
        <v>61</v>
      </c>
      <c r="P336" t="s">
        <v>39</v>
      </c>
      <c r="Q336">
        <v>759</v>
      </c>
      <c r="R336">
        <f t="shared" si="13"/>
        <v>719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932</v>
      </c>
      <c r="E337">
        <f t="shared" si="12"/>
        <v>892</v>
      </c>
      <c r="F337" t="s">
        <v>40</v>
      </c>
      <c r="N337" t="s">
        <v>94</v>
      </c>
      <c r="O337" t="s">
        <v>61</v>
      </c>
      <c r="P337" t="s">
        <v>39</v>
      </c>
      <c r="Q337">
        <v>694</v>
      </c>
      <c r="R337">
        <f t="shared" si="13"/>
        <v>654</v>
      </c>
      <c r="S337" t="s">
        <v>40</v>
      </c>
    </row>
    <row r="338" spans="1:20" x14ac:dyDescent="0.3">
      <c r="A338" t="s">
        <v>94</v>
      </c>
      <c r="B338" t="s">
        <v>56</v>
      </c>
      <c r="C338" t="s">
        <v>39</v>
      </c>
      <c r="D338">
        <v>1125</v>
      </c>
      <c r="E338">
        <f t="shared" si="12"/>
        <v>1085</v>
      </c>
      <c r="F338" t="s">
        <v>40</v>
      </c>
      <c r="N338" t="s">
        <v>94</v>
      </c>
      <c r="O338" t="s">
        <v>61</v>
      </c>
      <c r="P338" t="s">
        <v>39</v>
      </c>
      <c r="Q338">
        <v>754</v>
      </c>
      <c r="R338">
        <f t="shared" si="13"/>
        <v>714</v>
      </c>
      <c r="S338" t="s">
        <v>45</v>
      </c>
    </row>
    <row r="339" spans="1:20" x14ac:dyDescent="0.3">
      <c r="A339" t="s">
        <v>94</v>
      </c>
      <c r="B339" t="s">
        <v>56</v>
      </c>
      <c r="C339" t="s">
        <v>39</v>
      </c>
      <c r="D339">
        <v>1006</v>
      </c>
      <c r="E339">
        <f t="shared" si="12"/>
        <v>966</v>
      </c>
      <c r="F339" t="s">
        <v>40</v>
      </c>
      <c r="N339" t="s">
        <v>94</v>
      </c>
      <c r="O339" t="s">
        <v>61</v>
      </c>
      <c r="P339" t="s">
        <v>39</v>
      </c>
      <c r="Q339">
        <v>888</v>
      </c>
      <c r="R339">
        <f t="shared" si="13"/>
        <v>848</v>
      </c>
      <c r="S339" t="s">
        <v>45</v>
      </c>
    </row>
    <row r="340" spans="1:20" x14ac:dyDescent="0.3">
      <c r="A340" t="s">
        <v>94</v>
      </c>
      <c r="B340" t="s">
        <v>56</v>
      </c>
      <c r="C340" t="s">
        <v>39</v>
      </c>
      <c r="D340">
        <v>982</v>
      </c>
      <c r="E340">
        <f t="shared" si="12"/>
        <v>942</v>
      </c>
      <c r="F340" t="s">
        <v>40</v>
      </c>
      <c r="N340" t="s">
        <v>94</v>
      </c>
      <c r="O340" t="s">
        <v>61</v>
      </c>
      <c r="P340" t="s">
        <v>39</v>
      </c>
      <c r="Q340">
        <v>1027</v>
      </c>
      <c r="R340">
        <f t="shared" si="13"/>
        <v>987</v>
      </c>
      <c r="S340" t="s">
        <v>40</v>
      </c>
    </row>
    <row r="341" spans="1:20" x14ac:dyDescent="0.3">
      <c r="A341" t="s">
        <v>94</v>
      </c>
      <c r="B341" t="s">
        <v>56</v>
      </c>
      <c r="C341" t="s">
        <v>39</v>
      </c>
      <c r="D341">
        <v>1045</v>
      </c>
      <c r="E341">
        <f t="shared" si="12"/>
        <v>1005</v>
      </c>
      <c r="F341" t="s">
        <v>40</v>
      </c>
      <c r="G341">
        <f>MEDIAN(E332:E341)</f>
        <v>970</v>
      </c>
      <c r="N341" t="s">
        <v>94</v>
      </c>
      <c r="O341" t="s">
        <v>61</v>
      </c>
      <c r="P341" t="s">
        <v>39</v>
      </c>
      <c r="Q341">
        <v>743</v>
      </c>
      <c r="R341">
        <f t="shared" si="13"/>
        <v>703</v>
      </c>
      <c r="S341" t="s">
        <v>40</v>
      </c>
      <c r="T341">
        <f>MEDIAN(R332:R341)</f>
        <v>772.5</v>
      </c>
    </row>
    <row r="342" spans="1:20" x14ac:dyDescent="0.3">
      <c r="A342" t="s">
        <v>95</v>
      </c>
      <c r="B342" t="s">
        <v>56</v>
      </c>
      <c r="C342" t="s">
        <v>39</v>
      </c>
      <c r="D342">
        <v>1797</v>
      </c>
      <c r="E342">
        <f t="shared" si="12"/>
        <v>1757</v>
      </c>
      <c r="F342" t="s">
        <v>40</v>
      </c>
      <c r="N342" t="s">
        <v>95</v>
      </c>
      <c r="O342" t="s">
        <v>61</v>
      </c>
      <c r="P342" t="s">
        <v>39</v>
      </c>
      <c r="Q342">
        <v>885</v>
      </c>
      <c r="R342">
        <f t="shared" si="13"/>
        <v>845</v>
      </c>
      <c r="S342" t="s">
        <v>40</v>
      </c>
    </row>
    <row r="343" spans="1:20" x14ac:dyDescent="0.3">
      <c r="A343" t="s">
        <v>95</v>
      </c>
      <c r="B343" t="s">
        <v>56</v>
      </c>
      <c r="C343" t="s">
        <v>39</v>
      </c>
      <c r="D343">
        <v>3174</v>
      </c>
      <c r="E343">
        <f t="shared" si="12"/>
        <v>3134</v>
      </c>
      <c r="F343" t="s">
        <v>40</v>
      </c>
      <c r="N343" t="s">
        <v>95</v>
      </c>
      <c r="O343" t="s">
        <v>61</v>
      </c>
      <c r="P343" t="s">
        <v>39</v>
      </c>
      <c r="Q343">
        <v>934</v>
      </c>
      <c r="R343">
        <f t="shared" si="13"/>
        <v>894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1446</v>
      </c>
      <c r="E344">
        <f t="shared" si="12"/>
        <v>1406</v>
      </c>
      <c r="F344" t="s">
        <v>40</v>
      </c>
      <c r="N344" t="s">
        <v>95</v>
      </c>
      <c r="O344" t="s">
        <v>61</v>
      </c>
      <c r="P344" t="s">
        <v>39</v>
      </c>
      <c r="Q344">
        <v>648</v>
      </c>
      <c r="R344">
        <f t="shared" si="13"/>
        <v>608</v>
      </c>
      <c r="S344" t="s">
        <v>40</v>
      </c>
    </row>
    <row r="345" spans="1:20" x14ac:dyDescent="0.3">
      <c r="A345" t="s">
        <v>95</v>
      </c>
      <c r="B345" t="s">
        <v>56</v>
      </c>
      <c r="C345" t="s">
        <v>39</v>
      </c>
      <c r="D345">
        <v>790</v>
      </c>
      <c r="E345">
        <f t="shared" si="12"/>
        <v>750</v>
      </c>
      <c r="F345" t="s">
        <v>40</v>
      </c>
      <c r="N345" t="s">
        <v>95</v>
      </c>
      <c r="O345" t="s">
        <v>61</v>
      </c>
      <c r="P345" t="s">
        <v>39</v>
      </c>
      <c r="Q345">
        <v>935</v>
      </c>
      <c r="R345">
        <f t="shared" si="13"/>
        <v>895</v>
      </c>
      <c r="S345" t="s">
        <v>40</v>
      </c>
    </row>
    <row r="346" spans="1:20" x14ac:dyDescent="0.3">
      <c r="A346" t="s">
        <v>95</v>
      </c>
      <c r="B346" t="s">
        <v>56</v>
      </c>
      <c r="C346" t="s">
        <v>39</v>
      </c>
      <c r="D346">
        <v>1374</v>
      </c>
      <c r="E346">
        <f t="shared" si="12"/>
        <v>1334</v>
      </c>
      <c r="F346" t="s">
        <v>40</v>
      </c>
      <c r="N346" t="s">
        <v>95</v>
      </c>
      <c r="O346" t="s">
        <v>61</v>
      </c>
      <c r="P346" t="s">
        <v>39</v>
      </c>
      <c r="Q346">
        <v>983</v>
      </c>
      <c r="R346">
        <f t="shared" si="13"/>
        <v>943</v>
      </c>
      <c r="S346" t="s">
        <v>40</v>
      </c>
    </row>
    <row r="347" spans="1:20" x14ac:dyDescent="0.3">
      <c r="A347" t="s">
        <v>95</v>
      </c>
      <c r="B347" t="s">
        <v>56</v>
      </c>
      <c r="C347" t="s">
        <v>49</v>
      </c>
      <c r="D347">
        <v>1395</v>
      </c>
      <c r="E347">
        <f t="shared" si="12"/>
        <v>1355</v>
      </c>
      <c r="F347" t="s">
        <v>40</v>
      </c>
      <c r="N347" t="s">
        <v>95</v>
      </c>
      <c r="O347" t="s">
        <v>61</v>
      </c>
      <c r="P347" t="s">
        <v>39</v>
      </c>
      <c r="Q347">
        <v>2375</v>
      </c>
      <c r="R347">
        <f t="shared" si="13"/>
        <v>2335</v>
      </c>
      <c r="S347" t="s">
        <v>40</v>
      </c>
    </row>
    <row r="348" spans="1:20" x14ac:dyDescent="0.3">
      <c r="A348" t="s">
        <v>95</v>
      </c>
      <c r="B348" t="s">
        <v>56</v>
      </c>
      <c r="C348" t="s">
        <v>39</v>
      </c>
      <c r="D348">
        <v>1109</v>
      </c>
      <c r="E348">
        <f t="shared" si="12"/>
        <v>1069</v>
      </c>
      <c r="F348" t="s">
        <v>40</v>
      </c>
      <c r="N348" t="s">
        <v>95</v>
      </c>
      <c r="O348" t="s">
        <v>61</v>
      </c>
      <c r="P348" t="s">
        <v>39</v>
      </c>
      <c r="Q348">
        <v>2150</v>
      </c>
      <c r="R348">
        <f t="shared" si="13"/>
        <v>2110</v>
      </c>
      <c r="S348" t="s">
        <v>40</v>
      </c>
    </row>
    <row r="349" spans="1:20" x14ac:dyDescent="0.3">
      <c r="A349" t="s">
        <v>95</v>
      </c>
      <c r="B349" t="s">
        <v>56</v>
      </c>
      <c r="C349" t="s">
        <v>39</v>
      </c>
      <c r="D349">
        <v>919</v>
      </c>
      <c r="E349">
        <f t="shared" si="12"/>
        <v>879</v>
      </c>
      <c r="F349" t="s">
        <v>40</v>
      </c>
      <c r="N349" t="s">
        <v>95</v>
      </c>
      <c r="O349" t="s">
        <v>61</v>
      </c>
      <c r="P349" t="s">
        <v>39</v>
      </c>
      <c r="Q349">
        <v>945</v>
      </c>
      <c r="R349">
        <f t="shared" si="13"/>
        <v>905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1007</v>
      </c>
      <c r="E350">
        <f t="shared" si="12"/>
        <v>967</v>
      </c>
      <c r="F350" t="s">
        <v>40</v>
      </c>
      <c r="N350" t="s">
        <v>95</v>
      </c>
      <c r="O350" t="s">
        <v>61</v>
      </c>
      <c r="P350" t="s">
        <v>39</v>
      </c>
      <c r="Q350">
        <v>1655</v>
      </c>
      <c r="R350">
        <f t="shared" si="13"/>
        <v>1615</v>
      </c>
      <c r="S350" t="s">
        <v>40</v>
      </c>
    </row>
    <row r="351" spans="1:20" x14ac:dyDescent="0.3">
      <c r="A351" t="s">
        <v>95</v>
      </c>
      <c r="B351" t="s">
        <v>56</v>
      </c>
      <c r="C351" t="s">
        <v>39</v>
      </c>
      <c r="D351">
        <v>1446</v>
      </c>
      <c r="E351">
        <f t="shared" si="12"/>
        <v>1406</v>
      </c>
      <c r="F351" t="s">
        <v>40</v>
      </c>
      <c r="G351">
        <f>MEDIAN(E342:E351)</f>
        <v>1344.5</v>
      </c>
      <c r="N351" t="s">
        <v>95</v>
      </c>
      <c r="O351" t="s">
        <v>61</v>
      </c>
      <c r="P351" t="s">
        <v>39</v>
      </c>
      <c r="Q351">
        <v>810</v>
      </c>
      <c r="R351">
        <f t="shared" si="13"/>
        <v>770</v>
      </c>
      <c r="S351" t="s">
        <v>45</v>
      </c>
      <c r="T351">
        <f>MEDIAN(R342:R351)</f>
        <v>900</v>
      </c>
    </row>
    <row r="352" spans="1:20" x14ac:dyDescent="0.3">
      <c r="A352" t="s">
        <v>96</v>
      </c>
      <c r="B352" t="s">
        <v>56</v>
      </c>
      <c r="C352" t="s">
        <v>39</v>
      </c>
      <c r="D352">
        <v>2118</v>
      </c>
      <c r="E352">
        <f t="shared" si="12"/>
        <v>2078</v>
      </c>
      <c r="F352" t="s">
        <v>40</v>
      </c>
      <c r="N352" t="s">
        <v>96</v>
      </c>
      <c r="O352" t="s">
        <v>61</v>
      </c>
      <c r="P352" t="s">
        <v>39</v>
      </c>
      <c r="Q352">
        <v>981</v>
      </c>
      <c r="R352">
        <f t="shared" si="13"/>
        <v>941</v>
      </c>
      <c r="S352" t="s">
        <v>40</v>
      </c>
    </row>
    <row r="353" spans="1:20" x14ac:dyDescent="0.3">
      <c r="A353" t="s">
        <v>96</v>
      </c>
      <c r="B353" t="s">
        <v>56</v>
      </c>
      <c r="C353" t="s">
        <v>49</v>
      </c>
      <c r="D353">
        <v>1846</v>
      </c>
      <c r="E353">
        <f t="shared" si="12"/>
        <v>1806</v>
      </c>
      <c r="F353" t="s">
        <v>40</v>
      </c>
      <c r="N353" t="s">
        <v>96</v>
      </c>
      <c r="O353" t="s">
        <v>61</v>
      </c>
      <c r="P353" t="s">
        <v>39</v>
      </c>
      <c r="Q353">
        <v>727</v>
      </c>
      <c r="R353">
        <f t="shared" si="13"/>
        <v>687</v>
      </c>
      <c r="S353" t="s">
        <v>45</v>
      </c>
    </row>
    <row r="354" spans="1:20" x14ac:dyDescent="0.3">
      <c r="A354" t="s">
        <v>96</v>
      </c>
      <c r="B354" t="s">
        <v>56</v>
      </c>
      <c r="C354" t="s">
        <v>39</v>
      </c>
      <c r="D354">
        <v>967</v>
      </c>
      <c r="E354">
        <f t="shared" si="12"/>
        <v>927</v>
      </c>
      <c r="F354" t="s">
        <v>40</v>
      </c>
      <c r="N354" t="s">
        <v>96</v>
      </c>
      <c r="O354" t="s">
        <v>61</v>
      </c>
      <c r="P354" t="s">
        <v>39</v>
      </c>
      <c r="Q354">
        <v>1479</v>
      </c>
      <c r="R354">
        <f t="shared" si="13"/>
        <v>1439</v>
      </c>
      <c r="S354" t="s">
        <v>45</v>
      </c>
    </row>
    <row r="355" spans="1:20" x14ac:dyDescent="0.3">
      <c r="A355" t="s">
        <v>96</v>
      </c>
      <c r="B355" t="s">
        <v>56</v>
      </c>
      <c r="C355" t="s">
        <v>39</v>
      </c>
      <c r="D355">
        <v>1063</v>
      </c>
      <c r="E355">
        <f t="shared" si="12"/>
        <v>1023</v>
      </c>
      <c r="F355" t="s">
        <v>40</v>
      </c>
      <c r="N355" t="s">
        <v>96</v>
      </c>
      <c r="O355" t="s">
        <v>61</v>
      </c>
      <c r="P355" t="s">
        <v>39</v>
      </c>
      <c r="Q355">
        <v>1987</v>
      </c>
      <c r="R355">
        <f t="shared" si="13"/>
        <v>1947</v>
      </c>
      <c r="S355" t="s">
        <v>40</v>
      </c>
    </row>
    <row r="356" spans="1:20" x14ac:dyDescent="0.3">
      <c r="A356" t="s">
        <v>96</v>
      </c>
      <c r="B356" t="s">
        <v>56</v>
      </c>
      <c r="C356" t="s">
        <v>39</v>
      </c>
      <c r="D356">
        <v>1062</v>
      </c>
      <c r="E356">
        <f t="shared" si="12"/>
        <v>1022</v>
      </c>
      <c r="F356" t="s">
        <v>40</v>
      </c>
      <c r="N356" t="s">
        <v>96</v>
      </c>
      <c r="O356" t="s">
        <v>61</v>
      </c>
      <c r="P356" t="s">
        <v>39</v>
      </c>
      <c r="Q356">
        <v>1217</v>
      </c>
      <c r="R356">
        <f t="shared" si="13"/>
        <v>1177</v>
      </c>
      <c r="S356" t="s">
        <v>40</v>
      </c>
    </row>
    <row r="357" spans="1:20" x14ac:dyDescent="0.3">
      <c r="A357" t="s">
        <v>96</v>
      </c>
      <c r="B357" t="s">
        <v>56</v>
      </c>
      <c r="C357" t="s">
        <v>39</v>
      </c>
      <c r="D357">
        <v>997</v>
      </c>
      <c r="E357">
        <f t="shared" si="12"/>
        <v>957</v>
      </c>
      <c r="F357" t="s">
        <v>40</v>
      </c>
      <c r="N357" t="s">
        <v>96</v>
      </c>
      <c r="O357" t="s">
        <v>61</v>
      </c>
      <c r="P357" t="s">
        <v>49</v>
      </c>
      <c r="Q357">
        <v>839</v>
      </c>
      <c r="R357">
        <f t="shared" si="13"/>
        <v>799</v>
      </c>
      <c r="S357" t="s">
        <v>45</v>
      </c>
    </row>
    <row r="358" spans="1:20" x14ac:dyDescent="0.3">
      <c r="A358" t="s">
        <v>96</v>
      </c>
      <c r="B358" t="s">
        <v>56</v>
      </c>
      <c r="C358" t="s">
        <v>39</v>
      </c>
      <c r="D358">
        <v>2021</v>
      </c>
      <c r="E358">
        <f t="shared" si="12"/>
        <v>1981</v>
      </c>
      <c r="F358" t="s">
        <v>40</v>
      </c>
      <c r="N358" t="s">
        <v>96</v>
      </c>
      <c r="O358" t="s">
        <v>61</v>
      </c>
      <c r="P358" t="s">
        <v>39</v>
      </c>
      <c r="Q358">
        <v>1671</v>
      </c>
      <c r="R358">
        <f t="shared" si="13"/>
        <v>1631</v>
      </c>
      <c r="S358" t="s">
        <v>45</v>
      </c>
    </row>
    <row r="359" spans="1:20" x14ac:dyDescent="0.3">
      <c r="A359" t="s">
        <v>96</v>
      </c>
      <c r="B359" t="s">
        <v>56</v>
      </c>
      <c r="C359" t="s">
        <v>49</v>
      </c>
      <c r="D359">
        <v>1110</v>
      </c>
      <c r="E359">
        <f t="shared" si="12"/>
        <v>1070</v>
      </c>
      <c r="F359" t="s">
        <v>40</v>
      </c>
      <c r="N359" t="s">
        <v>96</v>
      </c>
      <c r="O359" t="s">
        <v>61</v>
      </c>
      <c r="P359" t="s">
        <v>39</v>
      </c>
      <c r="Q359">
        <v>1681</v>
      </c>
      <c r="R359">
        <f t="shared" si="13"/>
        <v>1641</v>
      </c>
      <c r="S359" t="s">
        <v>45</v>
      </c>
    </row>
    <row r="360" spans="1:20" x14ac:dyDescent="0.3">
      <c r="A360" t="s">
        <v>96</v>
      </c>
      <c r="B360" t="s">
        <v>56</v>
      </c>
      <c r="C360" t="s">
        <v>39</v>
      </c>
      <c r="D360">
        <v>1157</v>
      </c>
      <c r="E360">
        <f t="shared" si="12"/>
        <v>1117</v>
      </c>
      <c r="F360" t="s">
        <v>40</v>
      </c>
      <c r="N360" t="s">
        <v>96</v>
      </c>
      <c r="O360" t="s">
        <v>61</v>
      </c>
      <c r="P360" t="s">
        <v>39</v>
      </c>
      <c r="Q360">
        <v>1952</v>
      </c>
      <c r="R360">
        <f t="shared" si="13"/>
        <v>1912</v>
      </c>
      <c r="S360" t="s">
        <v>40</v>
      </c>
    </row>
    <row r="361" spans="1:20" x14ac:dyDescent="0.3">
      <c r="A361" t="s">
        <v>96</v>
      </c>
      <c r="B361" t="s">
        <v>56</v>
      </c>
      <c r="C361" t="s">
        <v>39</v>
      </c>
      <c r="D361">
        <v>1157</v>
      </c>
      <c r="E361">
        <f t="shared" si="12"/>
        <v>1117</v>
      </c>
      <c r="F361" t="s">
        <v>40</v>
      </c>
      <c r="G361">
        <f>MEDIAN(E352:E361)</f>
        <v>1093.5</v>
      </c>
      <c r="N361" t="s">
        <v>96</v>
      </c>
      <c r="O361" t="s">
        <v>61</v>
      </c>
      <c r="P361" t="s">
        <v>49</v>
      </c>
      <c r="Q361">
        <v>1175</v>
      </c>
      <c r="R361">
        <f t="shared" si="13"/>
        <v>1135</v>
      </c>
      <c r="S361" t="s">
        <v>45</v>
      </c>
      <c r="T361">
        <f>MEDIAN(R352:R361)</f>
        <v>1308</v>
      </c>
    </row>
    <row r="362" spans="1:20" x14ac:dyDescent="0.3">
      <c r="A362" t="s">
        <v>97</v>
      </c>
      <c r="B362" t="s">
        <v>56</v>
      </c>
      <c r="C362" t="s">
        <v>49</v>
      </c>
      <c r="D362">
        <v>1206</v>
      </c>
      <c r="E362">
        <f t="shared" si="12"/>
        <v>1166</v>
      </c>
      <c r="F362" t="s">
        <v>40</v>
      </c>
      <c r="N362" t="s">
        <v>97</v>
      </c>
      <c r="O362" t="s">
        <v>61</v>
      </c>
      <c r="P362" t="s">
        <v>49</v>
      </c>
      <c r="Q362">
        <v>983</v>
      </c>
      <c r="R362">
        <f t="shared" si="13"/>
        <v>943</v>
      </c>
      <c r="S362" t="s">
        <v>40</v>
      </c>
    </row>
    <row r="363" spans="1:20" x14ac:dyDescent="0.3">
      <c r="A363" t="s">
        <v>97</v>
      </c>
      <c r="B363" t="s">
        <v>56</v>
      </c>
      <c r="C363" t="s">
        <v>49</v>
      </c>
      <c r="D363">
        <v>1094</v>
      </c>
      <c r="E363">
        <f t="shared" si="12"/>
        <v>1054</v>
      </c>
      <c r="F363" t="s">
        <v>40</v>
      </c>
      <c r="N363" t="s">
        <v>97</v>
      </c>
      <c r="O363" t="s">
        <v>61</v>
      </c>
      <c r="P363" t="s">
        <v>49</v>
      </c>
      <c r="Q363">
        <v>1191</v>
      </c>
      <c r="R363">
        <f t="shared" si="13"/>
        <v>1151</v>
      </c>
      <c r="S363" t="s">
        <v>40</v>
      </c>
    </row>
    <row r="364" spans="1:20" x14ac:dyDescent="0.3">
      <c r="A364" t="s">
        <v>97</v>
      </c>
      <c r="B364" t="s">
        <v>56</v>
      </c>
      <c r="C364" t="s">
        <v>49</v>
      </c>
      <c r="D364">
        <v>1414</v>
      </c>
      <c r="E364">
        <f t="shared" si="12"/>
        <v>1374</v>
      </c>
      <c r="F364" t="s">
        <v>40</v>
      </c>
      <c r="N364" t="s">
        <v>97</v>
      </c>
      <c r="O364" t="s">
        <v>61</v>
      </c>
      <c r="P364" t="s">
        <v>39</v>
      </c>
      <c r="Q364">
        <v>1873</v>
      </c>
      <c r="R364">
        <f t="shared" si="13"/>
        <v>1833</v>
      </c>
      <c r="S364" t="s">
        <v>40</v>
      </c>
    </row>
    <row r="365" spans="1:20" x14ac:dyDescent="0.3">
      <c r="A365" t="s">
        <v>97</v>
      </c>
      <c r="B365" t="s">
        <v>56</v>
      </c>
      <c r="C365" t="s">
        <v>39</v>
      </c>
      <c r="D365">
        <v>3253</v>
      </c>
      <c r="E365">
        <f t="shared" si="12"/>
        <v>3213</v>
      </c>
      <c r="F365" t="s">
        <v>40</v>
      </c>
      <c r="N365" t="s">
        <v>97</v>
      </c>
      <c r="O365" t="s">
        <v>61</v>
      </c>
      <c r="P365" t="s">
        <v>39</v>
      </c>
      <c r="Q365">
        <v>2950</v>
      </c>
      <c r="R365">
        <f t="shared" si="13"/>
        <v>2910</v>
      </c>
      <c r="S365" t="s">
        <v>40</v>
      </c>
    </row>
    <row r="366" spans="1:20" x14ac:dyDescent="0.3">
      <c r="A366" t="s">
        <v>97</v>
      </c>
      <c r="B366" t="s">
        <v>56</v>
      </c>
      <c r="C366" t="s">
        <v>39</v>
      </c>
      <c r="D366">
        <v>2567</v>
      </c>
      <c r="E366">
        <f t="shared" si="12"/>
        <v>2527</v>
      </c>
      <c r="F366" t="s">
        <v>40</v>
      </c>
      <c r="N366" t="s">
        <v>97</v>
      </c>
      <c r="O366" t="s">
        <v>61</v>
      </c>
      <c r="P366" t="s">
        <v>49</v>
      </c>
      <c r="Q366">
        <v>946</v>
      </c>
      <c r="R366">
        <f t="shared" si="13"/>
        <v>906</v>
      </c>
      <c r="S366" t="s">
        <v>45</v>
      </c>
    </row>
    <row r="367" spans="1:20" x14ac:dyDescent="0.3">
      <c r="A367" t="s">
        <v>97</v>
      </c>
      <c r="B367" t="s">
        <v>56</v>
      </c>
      <c r="C367" t="s">
        <v>49</v>
      </c>
      <c r="D367">
        <v>933</v>
      </c>
      <c r="E367">
        <f t="shared" si="12"/>
        <v>893</v>
      </c>
      <c r="F367" t="s">
        <v>40</v>
      </c>
      <c r="N367" t="s">
        <v>97</v>
      </c>
      <c r="O367" t="s">
        <v>61</v>
      </c>
      <c r="P367" t="s">
        <v>49</v>
      </c>
      <c r="Q367">
        <v>1030</v>
      </c>
      <c r="R367">
        <f t="shared" si="13"/>
        <v>990</v>
      </c>
      <c r="S367" t="s">
        <v>45</v>
      </c>
    </row>
    <row r="368" spans="1:20" x14ac:dyDescent="0.3">
      <c r="A368" t="s">
        <v>97</v>
      </c>
      <c r="B368" t="s">
        <v>56</v>
      </c>
      <c r="C368" t="s">
        <v>49</v>
      </c>
      <c r="D368">
        <v>917</v>
      </c>
      <c r="E368">
        <f t="shared" si="12"/>
        <v>877</v>
      </c>
      <c r="F368" t="s">
        <v>40</v>
      </c>
      <c r="N368" t="s">
        <v>97</v>
      </c>
      <c r="O368" t="s">
        <v>61</v>
      </c>
      <c r="P368" t="s">
        <v>49</v>
      </c>
      <c r="Q368">
        <v>3575</v>
      </c>
      <c r="R368">
        <f t="shared" si="13"/>
        <v>3535</v>
      </c>
      <c r="S368" t="s">
        <v>45</v>
      </c>
    </row>
    <row r="369" spans="1:20" x14ac:dyDescent="0.3">
      <c r="A369" t="s">
        <v>97</v>
      </c>
      <c r="B369" t="s">
        <v>56</v>
      </c>
      <c r="C369" t="s">
        <v>39</v>
      </c>
      <c r="D369">
        <v>1734</v>
      </c>
      <c r="E369">
        <f t="shared" si="12"/>
        <v>1694</v>
      </c>
      <c r="F369" t="s">
        <v>40</v>
      </c>
      <c r="N369" t="s">
        <v>97</v>
      </c>
      <c r="O369" t="s">
        <v>61</v>
      </c>
      <c r="P369" t="s">
        <v>49</v>
      </c>
      <c r="Q369">
        <v>1858</v>
      </c>
      <c r="R369">
        <f t="shared" si="13"/>
        <v>1818</v>
      </c>
      <c r="S369" t="s">
        <v>45</v>
      </c>
    </row>
    <row r="370" spans="1:20" x14ac:dyDescent="0.3">
      <c r="A370" t="s">
        <v>97</v>
      </c>
      <c r="B370" t="s">
        <v>56</v>
      </c>
      <c r="C370" t="s">
        <v>49</v>
      </c>
      <c r="D370">
        <v>790</v>
      </c>
      <c r="E370">
        <f t="shared" si="12"/>
        <v>750</v>
      </c>
      <c r="F370" t="s">
        <v>40</v>
      </c>
      <c r="N370" t="s">
        <v>97</v>
      </c>
      <c r="O370" t="s">
        <v>61</v>
      </c>
      <c r="P370" t="s">
        <v>49</v>
      </c>
      <c r="Q370">
        <v>986</v>
      </c>
      <c r="R370">
        <f t="shared" si="13"/>
        <v>946</v>
      </c>
      <c r="S370" t="s">
        <v>40</v>
      </c>
    </row>
    <row r="371" spans="1:20" x14ac:dyDescent="0.3">
      <c r="A371" t="s">
        <v>97</v>
      </c>
      <c r="B371" t="s">
        <v>56</v>
      </c>
      <c r="C371" t="s">
        <v>49</v>
      </c>
      <c r="D371">
        <v>838</v>
      </c>
      <c r="E371">
        <f t="shared" si="12"/>
        <v>798</v>
      </c>
      <c r="F371" t="s">
        <v>40</v>
      </c>
      <c r="G371">
        <f>MEDIAN(E362:E371)</f>
        <v>1110</v>
      </c>
      <c r="N371" t="s">
        <v>97</v>
      </c>
      <c r="O371" t="s">
        <v>61</v>
      </c>
      <c r="P371" t="s">
        <v>49</v>
      </c>
      <c r="Q371">
        <v>775</v>
      </c>
      <c r="R371">
        <f t="shared" si="13"/>
        <v>735</v>
      </c>
      <c r="S371" t="s">
        <v>40</v>
      </c>
      <c r="T371">
        <f>MEDIAN(R362:R371)</f>
        <v>1070.5</v>
      </c>
    </row>
    <row r="372" spans="1:20" x14ac:dyDescent="0.3">
      <c r="A372" t="s">
        <v>98</v>
      </c>
      <c r="B372" t="s">
        <v>56</v>
      </c>
      <c r="C372" t="s">
        <v>49</v>
      </c>
      <c r="D372">
        <v>1029</v>
      </c>
      <c r="E372">
        <f t="shared" si="12"/>
        <v>989</v>
      </c>
      <c r="F372" t="s">
        <v>40</v>
      </c>
      <c r="N372" t="s">
        <v>98</v>
      </c>
      <c r="O372" t="s">
        <v>61</v>
      </c>
      <c r="P372" t="s">
        <v>49</v>
      </c>
      <c r="Q372">
        <v>807</v>
      </c>
      <c r="R372">
        <f t="shared" si="13"/>
        <v>767</v>
      </c>
      <c r="S372" t="s">
        <v>40</v>
      </c>
    </row>
    <row r="373" spans="1:20" x14ac:dyDescent="0.3">
      <c r="A373" t="s">
        <v>98</v>
      </c>
      <c r="B373" t="s">
        <v>56</v>
      </c>
      <c r="C373" t="s">
        <v>49</v>
      </c>
      <c r="D373">
        <v>1119</v>
      </c>
      <c r="E373">
        <f t="shared" si="12"/>
        <v>1079</v>
      </c>
      <c r="F373" t="s">
        <v>40</v>
      </c>
      <c r="N373" t="s">
        <v>98</v>
      </c>
      <c r="O373" t="s">
        <v>61</v>
      </c>
      <c r="P373" t="s">
        <v>49</v>
      </c>
      <c r="Q373">
        <v>854</v>
      </c>
      <c r="R373">
        <f t="shared" si="13"/>
        <v>814</v>
      </c>
      <c r="S373" t="s">
        <v>40</v>
      </c>
    </row>
    <row r="374" spans="1:20" x14ac:dyDescent="0.3">
      <c r="A374" t="s">
        <v>98</v>
      </c>
      <c r="B374" t="s">
        <v>56</v>
      </c>
      <c r="C374" t="s">
        <v>49</v>
      </c>
      <c r="D374">
        <v>1126</v>
      </c>
      <c r="E374">
        <f t="shared" si="12"/>
        <v>1086</v>
      </c>
      <c r="F374" t="s">
        <v>40</v>
      </c>
      <c r="N374" t="s">
        <v>98</v>
      </c>
      <c r="O374" t="s">
        <v>61</v>
      </c>
      <c r="P374" t="s">
        <v>49</v>
      </c>
      <c r="Q374">
        <v>1047</v>
      </c>
      <c r="R374">
        <f t="shared" si="13"/>
        <v>1007</v>
      </c>
      <c r="S374" t="s">
        <v>40</v>
      </c>
    </row>
    <row r="375" spans="1:20" x14ac:dyDescent="0.3">
      <c r="A375" t="s">
        <v>98</v>
      </c>
      <c r="B375" t="s">
        <v>56</v>
      </c>
      <c r="C375" t="s">
        <v>49</v>
      </c>
      <c r="D375">
        <v>870</v>
      </c>
      <c r="E375">
        <f t="shared" si="12"/>
        <v>830</v>
      </c>
      <c r="F375" t="s">
        <v>40</v>
      </c>
      <c r="N375" t="s">
        <v>98</v>
      </c>
      <c r="O375" t="s">
        <v>61</v>
      </c>
      <c r="P375" t="s">
        <v>39</v>
      </c>
      <c r="Q375">
        <v>2711</v>
      </c>
      <c r="R375">
        <f t="shared" si="13"/>
        <v>2671</v>
      </c>
      <c r="S375" t="s">
        <v>40</v>
      </c>
    </row>
    <row r="376" spans="1:20" x14ac:dyDescent="0.3">
      <c r="A376" t="s">
        <v>98</v>
      </c>
      <c r="B376" t="s">
        <v>56</v>
      </c>
      <c r="C376" t="s">
        <v>49</v>
      </c>
      <c r="D376">
        <v>2896</v>
      </c>
      <c r="E376">
        <f t="shared" si="12"/>
        <v>2856</v>
      </c>
      <c r="F376" t="s">
        <v>40</v>
      </c>
      <c r="N376" t="s">
        <v>98</v>
      </c>
      <c r="O376" t="s">
        <v>61</v>
      </c>
      <c r="P376" t="s">
        <v>49</v>
      </c>
      <c r="Q376">
        <v>2248</v>
      </c>
      <c r="R376">
        <f t="shared" si="13"/>
        <v>2208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980</v>
      </c>
      <c r="E377">
        <f t="shared" si="12"/>
        <v>940</v>
      </c>
      <c r="F377" t="s">
        <v>40</v>
      </c>
      <c r="N377" t="s">
        <v>98</v>
      </c>
      <c r="O377" t="s">
        <v>61</v>
      </c>
      <c r="P377" t="s">
        <v>39</v>
      </c>
      <c r="Q377">
        <v>2092</v>
      </c>
      <c r="R377">
        <f t="shared" si="13"/>
        <v>2052</v>
      </c>
      <c r="S377" t="s">
        <v>45</v>
      </c>
    </row>
    <row r="378" spans="1:20" x14ac:dyDescent="0.3">
      <c r="A378" t="s">
        <v>98</v>
      </c>
      <c r="B378" t="s">
        <v>56</v>
      </c>
      <c r="C378" t="s">
        <v>49</v>
      </c>
      <c r="D378">
        <v>1237</v>
      </c>
      <c r="E378">
        <f t="shared" si="12"/>
        <v>1197</v>
      </c>
      <c r="F378" t="s">
        <v>40</v>
      </c>
      <c r="N378" t="s">
        <v>98</v>
      </c>
      <c r="O378" t="s">
        <v>61</v>
      </c>
      <c r="P378" t="s">
        <v>49</v>
      </c>
      <c r="Q378">
        <v>2022</v>
      </c>
      <c r="R378">
        <f t="shared" si="13"/>
        <v>1982</v>
      </c>
      <c r="S378" t="s">
        <v>45</v>
      </c>
    </row>
    <row r="379" spans="1:20" x14ac:dyDescent="0.3">
      <c r="A379" t="s">
        <v>98</v>
      </c>
      <c r="B379" t="s">
        <v>56</v>
      </c>
      <c r="C379" t="s">
        <v>39</v>
      </c>
      <c r="D379">
        <v>2213</v>
      </c>
      <c r="E379">
        <f t="shared" si="12"/>
        <v>2173</v>
      </c>
      <c r="F379" t="s">
        <v>40</v>
      </c>
      <c r="N379" t="s">
        <v>98</v>
      </c>
      <c r="O379" t="s">
        <v>61</v>
      </c>
      <c r="P379" t="s">
        <v>39</v>
      </c>
      <c r="Q379">
        <v>1427</v>
      </c>
      <c r="R379">
        <f t="shared" si="13"/>
        <v>1387</v>
      </c>
      <c r="S379" t="s">
        <v>45</v>
      </c>
    </row>
    <row r="380" spans="1:20" x14ac:dyDescent="0.3">
      <c r="A380" t="s">
        <v>98</v>
      </c>
      <c r="B380" t="s">
        <v>56</v>
      </c>
      <c r="C380" t="s">
        <v>49</v>
      </c>
      <c r="D380">
        <v>870</v>
      </c>
      <c r="E380">
        <f t="shared" si="12"/>
        <v>830</v>
      </c>
      <c r="F380" t="s">
        <v>40</v>
      </c>
      <c r="N380" t="s">
        <v>98</v>
      </c>
      <c r="O380" t="s">
        <v>61</v>
      </c>
      <c r="P380" t="s">
        <v>49</v>
      </c>
      <c r="Q380">
        <v>2559</v>
      </c>
      <c r="R380">
        <f t="shared" si="13"/>
        <v>2519</v>
      </c>
      <c r="S380" t="s">
        <v>45</v>
      </c>
    </row>
    <row r="381" spans="1:20" x14ac:dyDescent="0.3">
      <c r="A381" t="s">
        <v>98</v>
      </c>
      <c r="B381" t="s">
        <v>56</v>
      </c>
      <c r="C381" t="s">
        <v>39</v>
      </c>
      <c r="D381">
        <v>894</v>
      </c>
      <c r="E381">
        <f t="shared" si="12"/>
        <v>854</v>
      </c>
      <c r="F381" t="s">
        <v>40</v>
      </c>
      <c r="G381">
        <f>MEDIAN(E372:E381)</f>
        <v>1034</v>
      </c>
      <c r="N381" t="s">
        <v>98</v>
      </c>
      <c r="O381" t="s">
        <v>61</v>
      </c>
      <c r="P381" t="s">
        <v>39</v>
      </c>
      <c r="Q381">
        <v>2119</v>
      </c>
      <c r="R381">
        <f t="shared" si="13"/>
        <v>2079</v>
      </c>
      <c r="S381" t="s">
        <v>45</v>
      </c>
      <c r="T381">
        <f>MEDIAN(R372:R381)</f>
        <v>2017</v>
      </c>
    </row>
    <row r="382" spans="1:20" x14ac:dyDescent="0.3">
      <c r="A382" t="s">
        <v>99</v>
      </c>
      <c r="B382" t="s">
        <v>56</v>
      </c>
      <c r="C382" t="s">
        <v>49</v>
      </c>
      <c r="D382">
        <v>950</v>
      </c>
      <c r="E382">
        <f t="shared" si="12"/>
        <v>910</v>
      </c>
      <c r="F382" t="s">
        <v>40</v>
      </c>
      <c r="N382" t="s">
        <v>99</v>
      </c>
      <c r="O382" t="s">
        <v>61</v>
      </c>
      <c r="P382" t="s">
        <v>49</v>
      </c>
      <c r="Q382">
        <v>1719</v>
      </c>
      <c r="R382">
        <f t="shared" si="13"/>
        <v>1679</v>
      </c>
      <c r="S382" t="s">
        <v>45</v>
      </c>
    </row>
    <row r="383" spans="1:20" x14ac:dyDescent="0.3">
      <c r="A383" t="s">
        <v>99</v>
      </c>
      <c r="B383" t="s">
        <v>56</v>
      </c>
      <c r="C383" t="s">
        <v>49</v>
      </c>
      <c r="D383">
        <v>838</v>
      </c>
      <c r="E383">
        <f t="shared" si="12"/>
        <v>798</v>
      </c>
      <c r="F383" t="s">
        <v>40</v>
      </c>
      <c r="N383" t="s">
        <v>99</v>
      </c>
      <c r="O383" t="s">
        <v>61</v>
      </c>
      <c r="P383" t="s">
        <v>49</v>
      </c>
      <c r="Q383">
        <v>1031</v>
      </c>
      <c r="R383">
        <f t="shared" si="13"/>
        <v>991</v>
      </c>
      <c r="S383" t="s">
        <v>40</v>
      </c>
    </row>
    <row r="384" spans="1:20" x14ac:dyDescent="0.3">
      <c r="A384" t="s">
        <v>99</v>
      </c>
      <c r="B384" t="s">
        <v>56</v>
      </c>
      <c r="C384" t="s">
        <v>49</v>
      </c>
      <c r="D384">
        <v>1190</v>
      </c>
      <c r="E384">
        <f t="shared" si="12"/>
        <v>1150</v>
      </c>
      <c r="F384" t="s">
        <v>40</v>
      </c>
      <c r="N384" t="s">
        <v>99</v>
      </c>
      <c r="O384" t="s">
        <v>61</v>
      </c>
      <c r="P384" t="s">
        <v>49</v>
      </c>
      <c r="Q384">
        <v>1479</v>
      </c>
      <c r="R384">
        <f t="shared" si="13"/>
        <v>1439</v>
      </c>
      <c r="S384" t="s">
        <v>40</v>
      </c>
    </row>
    <row r="385" spans="1:20" x14ac:dyDescent="0.3">
      <c r="A385" t="s">
        <v>99</v>
      </c>
      <c r="B385" t="s">
        <v>56</v>
      </c>
      <c r="C385" t="s">
        <v>49</v>
      </c>
      <c r="D385">
        <v>1190</v>
      </c>
      <c r="E385">
        <f t="shared" si="12"/>
        <v>1150</v>
      </c>
      <c r="F385" t="s">
        <v>40</v>
      </c>
      <c r="N385" t="s">
        <v>99</v>
      </c>
      <c r="O385" t="s">
        <v>61</v>
      </c>
      <c r="P385" t="s">
        <v>49</v>
      </c>
      <c r="Q385">
        <v>2663</v>
      </c>
      <c r="R385">
        <f t="shared" si="13"/>
        <v>2623</v>
      </c>
      <c r="S385" t="s">
        <v>40</v>
      </c>
    </row>
    <row r="386" spans="1:20" x14ac:dyDescent="0.3">
      <c r="A386" t="s">
        <v>99</v>
      </c>
      <c r="B386" t="s">
        <v>56</v>
      </c>
      <c r="C386" t="s">
        <v>39</v>
      </c>
      <c r="D386">
        <v>1141</v>
      </c>
      <c r="E386">
        <f t="shared" ref="E386:E449" si="14">D386-40</f>
        <v>1101</v>
      </c>
      <c r="F386" t="s">
        <v>40</v>
      </c>
      <c r="N386" t="s">
        <v>99</v>
      </c>
      <c r="O386" t="s">
        <v>61</v>
      </c>
      <c r="P386" t="s">
        <v>49</v>
      </c>
      <c r="Q386">
        <v>823</v>
      </c>
      <c r="R386">
        <f t="shared" ref="R386:R449" si="15">Q386-40</f>
        <v>783</v>
      </c>
      <c r="S386" t="s">
        <v>45</v>
      </c>
    </row>
    <row r="387" spans="1:20" x14ac:dyDescent="0.3">
      <c r="A387" t="s">
        <v>99</v>
      </c>
      <c r="B387" t="s">
        <v>56</v>
      </c>
      <c r="C387" t="s">
        <v>49</v>
      </c>
      <c r="D387">
        <v>2054</v>
      </c>
      <c r="E387">
        <f t="shared" si="14"/>
        <v>2014</v>
      </c>
      <c r="F387" t="s">
        <v>40</v>
      </c>
      <c r="N387" t="s">
        <v>99</v>
      </c>
      <c r="O387" t="s">
        <v>61</v>
      </c>
      <c r="P387" t="s">
        <v>49</v>
      </c>
      <c r="Q387">
        <v>823</v>
      </c>
      <c r="R387">
        <f t="shared" si="15"/>
        <v>783</v>
      </c>
      <c r="S387" t="s">
        <v>45</v>
      </c>
    </row>
    <row r="388" spans="1:20" x14ac:dyDescent="0.3">
      <c r="A388" t="s">
        <v>99</v>
      </c>
      <c r="B388" t="s">
        <v>56</v>
      </c>
      <c r="C388" t="s">
        <v>49</v>
      </c>
      <c r="D388">
        <v>1061</v>
      </c>
      <c r="E388">
        <f t="shared" si="14"/>
        <v>1021</v>
      </c>
      <c r="F388" t="s">
        <v>40</v>
      </c>
      <c r="N388" t="s">
        <v>99</v>
      </c>
      <c r="O388" t="s">
        <v>61</v>
      </c>
      <c r="P388" t="s">
        <v>49</v>
      </c>
      <c r="Q388">
        <v>1399</v>
      </c>
      <c r="R388">
        <f t="shared" si="15"/>
        <v>1359</v>
      </c>
      <c r="S388" t="s">
        <v>40</v>
      </c>
    </row>
    <row r="389" spans="1:20" x14ac:dyDescent="0.3">
      <c r="A389" t="s">
        <v>99</v>
      </c>
      <c r="B389" t="s">
        <v>56</v>
      </c>
      <c r="C389" t="s">
        <v>49</v>
      </c>
      <c r="D389">
        <v>1998</v>
      </c>
      <c r="E389">
        <f t="shared" si="14"/>
        <v>1958</v>
      </c>
      <c r="F389" t="s">
        <v>40</v>
      </c>
      <c r="N389" t="s">
        <v>99</v>
      </c>
      <c r="O389" t="s">
        <v>61</v>
      </c>
      <c r="P389" t="s">
        <v>49</v>
      </c>
      <c r="Q389">
        <v>1236</v>
      </c>
      <c r="R389">
        <f t="shared" si="15"/>
        <v>1196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886</v>
      </c>
      <c r="E390">
        <f t="shared" si="14"/>
        <v>846</v>
      </c>
      <c r="F390" t="s">
        <v>40</v>
      </c>
      <c r="N390" t="s">
        <v>99</v>
      </c>
      <c r="O390" t="s">
        <v>61</v>
      </c>
      <c r="P390" t="s">
        <v>49</v>
      </c>
      <c r="Q390">
        <v>997</v>
      </c>
      <c r="R390">
        <f t="shared" si="15"/>
        <v>957</v>
      </c>
      <c r="S390" t="s">
        <v>40</v>
      </c>
    </row>
    <row r="391" spans="1:20" x14ac:dyDescent="0.3">
      <c r="A391" t="s">
        <v>99</v>
      </c>
      <c r="B391" t="s">
        <v>56</v>
      </c>
      <c r="C391" t="s">
        <v>49</v>
      </c>
      <c r="D391">
        <v>966</v>
      </c>
      <c r="E391">
        <f t="shared" si="14"/>
        <v>926</v>
      </c>
      <c r="F391" t="s">
        <v>40</v>
      </c>
      <c r="G391">
        <f>MEDIAN(E382:E391)</f>
        <v>1061</v>
      </c>
      <c r="N391" t="s">
        <v>99</v>
      </c>
      <c r="O391" t="s">
        <v>61</v>
      </c>
      <c r="P391" t="s">
        <v>49</v>
      </c>
      <c r="Q391">
        <v>1345</v>
      </c>
      <c r="R391">
        <f t="shared" si="15"/>
        <v>1305</v>
      </c>
      <c r="S391" t="s">
        <v>45</v>
      </c>
      <c r="T391">
        <f>MEDIAN(R382:R391)</f>
        <v>1250.5</v>
      </c>
    </row>
    <row r="392" spans="1:20" x14ac:dyDescent="0.3">
      <c r="A392" t="s">
        <v>100</v>
      </c>
      <c r="B392" t="s">
        <v>56</v>
      </c>
      <c r="C392" t="s">
        <v>49</v>
      </c>
      <c r="D392">
        <v>1173</v>
      </c>
      <c r="E392">
        <f t="shared" si="14"/>
        <v>1133</v>
      </c>
      <c r="F392" t="s">
        <v>40</v>
      </c>
      <c r="N392" t="s">
        <v>100</v>
      </c>
      <c r="O392" t="s">
        <v>61</v>
      </c>
      <c r="P392" t="s">
        <v>49</v>
      </c>
      <c r="Q392">
        <v>1046</v>
      </c>
      <c r="R392">
        <f t="shared" si="15"/>
        <v>1006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981</v>
      </c>
      <c r="E393">
        <f t="shared" si="14"/>
        <v>941</v>
      </c>
      <c r="F393" t="s">
        <v>40</v>
      </c>
      <c r="N393" t="s">
        <v>100</v>
      </c>
      <c r="O393" t="s">
        <v>61</v>
      </c>
      <c r="P393" t="s">
        <v>49</v>
      </c>
      <c r="Q393">
        <v>1062</v>
      </c>
      <c r="R393">
        <f t="shared" si="15"/>
        <v>1022</v>
      </c>
      <c r="S393" t="s">
        <v>40</v>
      </c>
    </row>
    <row r="394" spans="1:20" x14ac:dyDescent="0.3">
      <c r="A394" t="s">
        <v>100</v>
      </c>
      <c r="B394" t="s">
        <v>56</v>
      </c>
      <c r="C394" t="s">
        <v>49</v>
      </c>
      <c r="D394">
        <v>1030</v>
      </c>
      <c r="E394">
        <f t="shared" si="14"/>
        <v>990</v>
      </c>
      <c r="F394" t="s">
        <v>40</v>
      </c>
      <c r="N394" t="s">
        <v>100</v>
      </c>
      <c r="O394" t="s">
        <v>61</v>
      </c>
      <c r="P394" t="s">
        <v>49</v>
      </c>
      <c r="Q394">
        <v>851</v>
      </c>
      <c r="R394">
        <f t="shared" si="15"/>
        <v>811</v>
      </c>
      <c r="S394" t="s">
        <v>45</v>
      </c>
    </row>
    <row r="395" spans="1:20" x14ac:dyDescent="0.3">
      <c r="A395" t="s">
        <v>100</v>
      </c>
      <c r="B395" t="s">
        <v>56</v>
      </c>
      <c r="C395" t="s">
        <v>49</v>
      </c>
      <c r="D395">
        <v>1110</v>
      </c>
      <c r="E395">
        <f t="shared" si="14"/>
        <v>1070</v>
      </c>
      <c r="F395" t="s">
        <v>40</v>
      </c>
      <c r="N395" t="s">
        <v>100</v>
      </c>
      <c r="O395" t="s">
        <v>61</v>
      </c>
      <c r="P395" t="s">
        <v>49</v>
      </c>
      <c r="Q395">
        <v>871</v>
      </c>
      <c r="R395">
        <f t="shared" si="15"/>
        <v>831</v>
      </c>
      <c r="S395" t="s">
        <v>45</v>
      </c>
    </row>
    <row r="396" spans="1:20" x14ac:dyDescent="0.3">
      <c r="A396" t="s">
        <v>100</v>
      </c>
      <c r="B396" t="s">
        <v>56</v>
      </c>
      <c r="C396" t="s">
        <v>49</v>
      </c>
      <c r="D396">
        <v>997</v>
      </c>
      <c r="E396">
        <f t="shared" si="14"/>
        <v>957</v>
      </c>
      <c r="F396" t="s">
        <v>40</v>
      </c>
      <c r="N396" t="s">
        <v>100</v>
      </c>
      <c r="O396" t="s">
        <v>61</v>
      </c>
      <c r="P396" t="s">
        <v>49</v>
      </c>
      <c r="Q396">
        <v>935</v>
      </c>
      <c r="R396">
        <f t="shared" si="15"/>
        <v>895</v>
      </c>
      <c r="S396" t="s">
        <v>45</v>
      </c>
    </row>
    <row r="397" spans="1:20" x14ac:dyDescent="0.3">
      <c r="A397" t="s">
        <v>100</v>
      </c>
      <c r="B397" t="s">
        <v>56</v>
      </c>
      <c r="C397" t="s">
        <v>49</v>
      </c>
      <c r="D397">
        <v>957</v>
      </c>
      <c r="E397">
        <f t="shared" si="14"/>
        <v>917</v>
      </c>
      <c r="F397" t="s">
        <v>40</v>
      </c>
      <c r="N397" t="s">
        <v>100</v>
      </c>
      <c r="O397" t="s">
        <v>61</v>
      </c>
      <c r="P397" t="s">
        <v>49</v>
      </c>
      <c r="Q397">
        <v>1254</v>
      </c>
      <c r="R397">
        <f t="shared" si="15"/>
        <v>1214</v>
      </c>
      <c r="S397" t="s">
        <v>40</v>
      </c>
    </row>
    <row r="398" spans="1:20" x14ac:dyDescent="0.3">
      <c r="A398" t="s">
        <v>100</v>
      </c>
      <c r="B398" t="s">
        <v>56</v>
      </c>
      <c r="C398" t="s">
        <v>49</v>
      </c>
      <c r="D398">
        <v>966</v>
      </c>
      <c r="E398">
        <f t="shared" si="14"/>
        <v>926</v>
      </c>
      <c r="F398" t="s">
        <v>40</v>
      </c>
      <c r="N398" t="s">
        <v>100</v>
      </c>
      <c r="O398" t="s">
        <v>61</v>
      </c>
      <c r="P398" t="s">
        <v>49</v>
      </c>
      <c r="Q398">
        <v>1109</v>
      </c>
      <c r="R398">
        <f t="shared" si="15"/>
        <v>1069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1941</v>
      </c>
      <c r="E399">
        <f t="shared" si="14"/>
        <v>1901</v>
      </c>
      <c r="F399" t="s">
        <v>40</v>
      </c>
      <c r="N399" t="s">
        <v>100</v>
      </c>
      <c r="O399" t="s">
        <v>61</v>
      </c>
      <c r="P399" t="s">
        <v>39</v>
      </c>
      <c r="Q399">
        <v>1616</v>
      </c>
      <c r="R399">
        <f t="shared" si="15"/>
        <v>1576</v>
      </c>
      <c r="S399" t="s">
        <v>40</v>
      </c>
    </row>
    <row r="400" spans="1:20" x14ac:dyDescent="0.3">
      <c r="A400" t="s">
        <v>100</v>
      </c>
      <c r="B400" t="s">
        <v>56</v>
      </c>
      <c r="C400" t="s">
        <v>49</v>
      </c>
      <c r="D400">
        <v>1269</v>
      </c>
      <c r="E400">
        <f t="shared" si="14"/>
        <v>1229</v>
      </c>
      <c r="F400" t="s">
        <v>40</v>
      </c>
      <c r="N400" t="s">
        <v>100</v>
      </c>
      <c r="O400" t="s">
        <v>61</v>
      </c>
      <c r="P400" t="s">
        <v>49</v>
      </c>
      <c r="Q400">
        <v>707</v>
      </c>
      <c r="R400">
        <f t="shared" si="15"/>
        <v>667</v>
      </c>
      <c r="S400" t="s">
        <v>45</v>
      </c>
    </row>
    <row r="401" spans="1:20" x14ac:dyDescent="0.3">
      <c r="A401" t="s">
        <v>100</v>
      </c>
      <c r="B401" t="s">
        <v>56</v>
      </c>
      <c r="C401" t="s">
        <v>49</v>
      </c>
      <c r="D401">
        <v>725</v>
      </c>
      <c r="E401">
        <f t="shared" si="14"/>
        <v>685</v>
      </c>
      <c r="F401" t="s">
        <v>40</v>
      </c>
      <c r="G401">
        <f>MEDIAN(E392:E401)</f>
        <v>973.5</v>
      </c>
      <c r="N401" t="s">
        <v>100</v>
      </c>
      <c r="O401" t="s">
        <v>61</v>
      </c>
      <c r="P401" t="s">
        <v>49</v>
      </c>
      <c r="Q401">
        <v>1079</v>
      </c>
      <c r="R401">
        <f t="shared" si="15"/>
        <v>1039</v>
      </c>
      <c r="S401" t="s">
        <v>40</v>
      </c>
      <c r="T401">
        <f>MEDIAN(R392:R401)</f>
        <v>1014</v>
      </c>
    </row>
    <row r="402" spans="1:20" x14ac:dyDescent="0.3">
      <c r="A402" t="s">
        <v>125</v>
      </c>
      <c r="B402" t="s">
        <v>56</v>
      </c>
      <c r="C402" t="s">
        <v>39</v>
      </c>
      <c r="D402">
        <v>1046</v>
      </c>
      <c r="E402">
        <f t="shared" si="14"/>
        <v>1006</v>
      </c>
      <c r="F402" t="s">
        <v>40</v>
      </c>
      <c r="N402" t="s">
        <v>125</v>
      </c>
      <c r="O402" t="s">
        <v>61</v>
      </c>
      <c r="P402" t="s">
        <v>39</v>
      </c>
      <c r="Q402">
        <v>1457</v>
      </c>
      <c r="R402">
        <f t="shared" si="15"/>
        <v>1417</v>
      </c>
      <c r="S402" t="s">
        <v>45</v>
      </c>
    </row>
    <row r="403" spans="1:20" x14ac:dyDescent="0.3">
      <c r="A403" t="s">
        <v>125</v>
      </c>
      <c r="B403" t="s">
        <v>56</v>
      </c>
      <c r="C403" t="s">
        <v>39</v>
      </c>
      <c r="D403">
        <v>1167</v>
      </c>
      <c r="E403">
        <f t="shared" si="14"/>
        <v>1127</v>
      </c>
      <c r="F403" t="s">
        <v>40</v>
      </c>
      <c r="N403" t="s">
        <v>125</v>
      </c>
      <c r="O403" t="s">
        <v>61</v>
      </c>
      <c r="P403" t="s">
        <v>39</v>
      </c>
      <c r="Q403">
        <v>839</v>
      </c>
      <c r="R403">
        <f t="shared" si="15"/>
        <v>799</v>
      </c>
      <c r="S403" t="s">
        <v>40</v>
      </c>
    </row>
    <row r="404" spans="1:20" x14ac:dyDescent="0.3">
      <c r="A404" t="s">
        <v>125</v>
      </c>
      <c r="B404" t="s">
        <v>56</v>
      </c>
      <c r="C404" t="s">
        <v>39</v>
      </c>
      <c r="D404">
        <v>982</v>
      </c>
      <c r="E404">
        <f t="shared" si="14"/>
        <v>942</v>
      </c>
      <c r="F404" t="s">
        <v>40</v>
      </c>
      <c r="N404" t="s">
        <v>125</v>
      </c>
      <c r="O404" t="s">
        <v>61</v>
      </c>
      <c r="P404" t="s">
        <v>39</v>
      </c>
      <c r="Q404">
        <v>871</v>
      </c>
      <c r="R404">
        <f t="shared" si="15"/>
        <v>831</v>
      </c>
      <c r="S404" t="s">
        <v>40</v>
      </c>
    </row>
    <row r="405" spans="1:20" x14ac:dyDescent="0.3">
      <c r="A405" t="s">
        <v>125</v>
      </c>
      <c r="B405" t="s">
        <v>56</v>
      </c>
      <c r="C405" t="s">
        <v>39</v>
      </c>
      <c r="D405">
        <v>1101</v>
      </c>
      <c r="E405">
        <f t="shared" si="14"/>
        <v>1061</v>
      </c>
      <c r="F405" t="s">
        <v>40</v>
      </c>
      <c r="N405" t="s">
        <v>125</v>
      </c>
      <c r="O405" t="s">
        <v>61</v>
      </c>
      <c r="P405" t="s">
        <v>39</v>
      </c>
      <c r="Q405">
        <v>1463</v>
      </c>
      <c r="R405">
        <f t="shared" si="15"/>
        <v>1423</v>
      </c>
      <c r="S405" t="s">
        <v>40</v>
      </c>
    </row>
    <row r="406" spans="1:20" x14ac:dyDescent="0.3">
      <c r="A406" t="s">
        <v>125</v>
      </c>
      <c r="B406" t="s">
        <v>56</v>
      </c>
      <c r="C406" t="s">
        <v>39</v>
      </c>
      <c r="D406">
        <v>1158</v>
      </c>
      <c r="E406">
        <f t="shared" si="14"/>
        <v>1118</v>
      </c>
      <c r="F406" t="s">
        <v>40</v>
      </c>
      <c r="N406" t="s">
        <v>125</v>
      </c>
      <c r="O406" t="s">
        <v>61</v>
      </c>
      <c r="P406" t="s">
        <v>39</v>
      </c>
      <c r="Q406">
        <v>1183</v>
      </c>
      <c r="R406">
        <f t="shared" si="15"/>
        <v>1143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886</v>
      </c>
      <c r="E407">
        <f t="shared" si="14"/>
        <v>846</v>
      </c>
      <c r="F407" t="s">
        <v>40</v>
      </c>
      <c r="N407" t="s">
        <v>125</v>
      </c>
      <c r="O407" t="s">
        <v>61</v>
      </c>
      <c r="P407" t="s">
        <v>39</v>
      </c>
      <c r="Q407">
        <v>902</v>
      </c>
      <c r="R407">
        <f t="shared" si="15"/>
        <v>862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861</v>
      </c>
      <c r="E408">
        <f t="shared" si="14"/>
        <v>821</v>
      </c>
      <c r="F408" t="s">
        <v>40</v>
      </c>
      <c r="N408" t="s">
        <v>125</v>
      </c>
      <c r="O408" t="s">
        <v>61</v>
      </c>
      <c r="P408" t="s">
        <v>39</v>
      </c>
      <c r="Q408">
        <v>1106</v>
      </c>
      <c r="R408">
        <f t="shared" si="15"/>
        <v>1066</v>
      </c>
      <c r="S408" t="s">
        <v>45</v>
      </c>
    </row>
    <row r="409" spans="1:20" x14ac:dyDescent="0.3">
      <c r="A409" t="s">
        <v>125</v>
      </c>
      <c r="B409" t="s">
        <v>56</v>
      </c>
      <c r="C409" t="s">
        <v>39</v>
      </c>
      <c r="D409">
        <v>1078</v>
      </c>
      <c r="E409">
        <f t="shared" si="14"/>
        <v>1038</v>
      </c>
      <c r="F409" t="s">
        <v>40</v>
      </c>
      <c r="N409" t="s">
        <v>125</v>
      </c>
      <c r="O409" t="s">
        <v>61</v>
      </c>
      <c r="P409" t="s">
        <v>39</v>
      </c>
      <c r="Q409">
        <v>883</v>
      </c>
      <c r="R409">
        <f t="shared" si="15"/>
        <v>843</v>
      </c>
      <c r="S409" t="s">
        <v>40</v>
      </c>
    </row>
    <row r="410" spans="1:20" x14ac:dyDescent="0.3">
      <c r="A410" t="s">
        <v>125</v>
      </c>
      <c r="B410" t="s">
        <v>56</v>
      </c>
      <c r="C410" t="s">
        <v>39</v>
      </c>
      <c r="D410">
        <v>1350</v>
      </c>
      <c r="E410">
        <f t="shared" si="14"/>
        <v>1310</v>
      </c>
      <c r="F410" t="s">
        <v>40</v>
      </c>
      <c r="N410" t="s">
        <v>125</v>
      </c>
      <c r="O410" t="s">
        <v>61</v>
      </c>
      <c r="P410" t="s">
        <v>39</v>
      </c>
      <c r="Q410">
        <v>1719</v>
      </c>
      <c r="R410">
        <f t="shared" si="15"/>
        <v>1679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1766</v>
      </c>
      <c r="E411">
        <f t="shared" si="14"/>
        <v>1726</v>
      </c>
      <c r="F411" t="s">
        <v>40</v>
      </c>
      <c r="G411">
        <f>MEDIAN(E402:E411)</f>
        <v>1049.5</v>
      </c>
      <c r="N411" t="s">
        <v>125</v>
      </c>
      <c r="O411" t="s">
        <v>61</v>
      </c>
      <c r="P411" t="s">
        <v>39</v>
      </c>
      <c r="Q411">
        <v>966</v>
      </c>
      <c r="R411">
        <f t="shared" si="15"/>
        <v>926</v>
      </c>
      <c r="S411" t="s">
        <v>45</v>
      </c>
      <c r="T411">
        <f>MEDIAN(R402:R411)</f>
        <v>996</v>
      </c>
    </row>
    <row r="412" spans="1:20" x14ac:dyDescent="0.3">
      <c r="A412" t="s">
        <v>126</v>
      </c>
      <c r="B412" t="s">
        <v>56</v>
      </c>
      <c r="C412" t="s">
        <v>49</v>
      </c>
      <c r="D412">
        <v>1589</v>
      </c>
      <c r="E412">
        <f t="shared" si="14"/>
        <v>1549</v>
      </c>
      <c r="F412" t="s">
        <v>40</v>
      </c>
      <c r="N412" t="s">
        <v>126</v>
      </c>
      <c r="O412" t="s">
        <v>61</v>
      </c>
      <c r="P412" t="s">
        <v>39</v>
      </c>
      <c r="Q412">
        <v>1015</v>
      </c>
      <c r="R412">
        <f t="shared" si="15"/>
        <v>975</v>
      </c>
      <c r="S412" t="s">
        <v>40</v>
      </c>
    </row>
    <row r="413" spans="1:20" x14ac:dyDescent="0.3">
      <c r="A413" t="s">
        <v>126</v>
      </c>
      <c r="B413" t="s">
        <v>56</v>
      </c>
      <c r="C413" t="s">
        <v>39</v>
      </c>
      <c r="D413">
        <v>5509</v>
      </c>
      <c r="E413">
        <f t="shared" si="14"/>
        <v>5469</v>
      </c>
      <c r="F413" t="s">
        <v>40</v>
      </c>
      <c r="N413" t="s">
        <v>126</v>
      </c>
      <c r="O413" t="s">
        <v>61</v>
      </c>
      <c r="P413" t="s">
        <v>39</v>
      </c>
      <c r="Q413">
        <v>894</v>
      </c>
      <c r="R413">
        <f t="shared" si="15"/>
        <v>854</v>
      </c>
      <c r="S413" t="s">
        <v>40</v>
      </c>
    </row>
    <row r="414" spans="1:20" x14ac:dyDescent="0.3">
      <c r="A414" t="s">
        <v>126</v>
      </c>
      <c r="B414" t="s">
        <v>56</v>
      </c>
      <c r="C414" t="s">
        <v>39</v>
      </c>
      <c r="D414">
        <v>1221</v>
      </c>
      <c r="E414">
        <f t="shared" si="14"/>
        <v>1181</v>
      </c>
      <c r="F414" t="s">
        <v>40</v>
      </c>
      <c r="N414" t="s">
        <v>126</v>
      </c>
      <c r="O414" t="s">
        <v>61</v>
      </c>
      <c r="P414" t="s">
        <v>39</v>
      </c>
      <c r="Q414">
        <v>1031</v>
      </c>
      <c r="R414">
        <f t="shared" si="15"/>
        <v>991</v>
      </c>
      <c r="S414" t="s">
        <v>45</v>
      </c>
    </row>
    <row r="415" spans="1:20" x14ac:dyDescent="0.3">
      <c r="A415" t="s">
        <v>126</v>
      </c>
      <c r="B415" t="s">
        <v>56</v>
      </c>
      <c r="C415" t="s">
        <v>49</v>
      </c>
      <c r="D415">
        <v>2582</v>
      </c>
      <c r="E415">
        <f t="shared" si="14"/>
        <v>2542</v>
      </c>
      <c r="F415" t="s">
        <v>40</v>
      </c>
      <c r="N415" t="s">
        <v>126</v>
      </c>
      <c r="O415" t="s">
        <v>61</v>
      </c>
      <c r="P415" t="s">
        <v>39</v>
      </c>
      <c r="Q415">
        <v>968</v>
      </c>
      <c r="R415">
        <f t="shared" si="15"/>
        <v>928</v>
      </c>
      <c r="S415" t="s">
        <v>45</v>
      </c>
    </row>
    <row r="416" spans="1:20" x14ac:dyDescent="0.3">
      <c r="A416" t="s">
        <v>126</v>
      </c>
      <c r="B416" t="s">
        <v>56</v>
      </c>
      <c r="C416" t="s">
        <v>39</v>
      </c>
      <c r="D416">
        <v>967</v>
      </c>
      <c r="E416">
        <f t="shared" si="14"/>
        <v>927</v>
      </c>
      <c r="F416" t="s">
        <v>40</v>
      </c>
      <c r="N416" t="s">
        <v>126</v>
      </c>
      <c r="O416" t="s">
        <v>61</v>
      </c>
      <c r="P416" t="s">
        <v>39</v>
      </c>
      <c r="Q416">
        <v>904</v>
      </c>
      <c r="R416">
        <f t="shared" si="15"/>
        <v>864</v>
      </c>
      <c r="S416" t="s">
        <v>45</v>
      </c>
    </row>
    <row r="417" spans="1:20" x14ac:dyDescent="0.3">
      <c r="A417" t="s">
        <v>126</v>
      </c>
      <c r="B417" t="s">
        <v>56</v>
      </c>
      <c r="C417" t="s">
        <v>39</v>
      </c>
      <c r="D417">
        <v>870</v>
      </c>
      <c r="E417">
        <f t="shared" si="14"/>
        <v>830</v>
      </c>
      <c r="F417" t="s">
        <v>40</v>
      </c>
      <c r="N417" t="s">
        <v>126</v>
      </c>
      <c r="O417" t="s">
        <v>61</v>
      </c>
      <c r="P417" t="s">
        <v>39</v>
      </c>
      <c r="Q417">
        <v>3670</v>
      </c>
      <c r="R417">
        <f t="shared" si="15"/>
        <v>3630</v>
      </c>
      <c r="S417" t="s">
        <v>40</v>
      </c>
    </row>
    <row r="418" spans="1:20" x14ac:dyDescent="0.3">
      <c r="A418" t="s">
        <v>126</v>
      </c>
      <c r="B418" t="s">
        <v>56</v>
      </c>
      <c r="C418" t="s">
        <v>49</v>
      </c>
      <c r="D418">
        <v>2126</v>
      </c>
      <c r="E418">
        <f t="shared" si="14"/>
        <v>2086</v>
      </c>
      <c r="F418" t="s">
        <v>40</v>
      </c>
      <c r="N418" t="s">
        <v>126</v>
      </c>
      <c r="O418" t="s">
        <v>61</v>
      </c>
      <c r="P418" t="s">
        <v>39</v>
      </c>
      <c r="Q418">
        <v>1430</v>
      </c>
      <c r="R418">
        <f t="shared" si="15"/>
        <v>1390</v>
      </c>
      <c r="S418" t="s">
        <v>45</v>
      </c>
    </row>
    <row r="419" spans="1:20" x14ac:dyDescent="0.3">
      <c r="A419" t="s">
        <v>126</v>
      </c>
      <c r="B419" t="s">
        <v>56</v>
      </c>
      <c r="C419" t="s">
        <v>39</v>
      </c>
      <c r="D419">
        <v>870</v>
      </c>
      <c r="E419">
        <f t="shared" si="14"/>
        <v>830</v>
      </c>
      <c r="F419" t="s">
        <v>40</v>
      </c>
      <c r="N419" t="s">
        <v>126</v>
      </c>
      <c r="O419" t="s">
        <v>61</v>
      </c>
      <c r="P419" t="s">
        <v>39</v>
      </c>
      <c r="Q419">
        <v>900</v>
      </c>
      <c r="R419">
        <f t="shared" si="15"/>
        <v>860</v>
      </c>
      <c r="S419" t="s">
        <v>45</v>
      </c>
    </row>
    <row r="420" spans="1:20" x14ac:dyDescent="0.3">
      <c r="A420" t="s">
        <v>126</v>
      </c>
      <c r="B420" t="s">
        <v>56</v>
      </c>
      <c r="C420" t="s">
        <v>49</v>
      </c>
      <c r="D420">
        <v>996</v>
      </c>
      <c r="E420">
        <f t="shared" si="14"/>
        <v>956</v>
      </c>
      <c r="F420" t="s">
        <v>40</v>
      </c>
      <c r="N420" t="s">
        <v>126</v>
      </c>
      <c r="O420" t="s">
        <v>61</v>
      </c>
      <c r="P420" t="s">
        <v>39</v>
      </c>
      <c r="Q420">
        <v>3425</v>
      </c>
      <c r="R420">
        <f t="shared" si="15"/>
        <v>3385</v>
      </c>
      <c r="S420" t="s">
        <v>40</v>
      </c>
    </row>
    <row r="421" spans="1:20" x14ac:dyDescent="0.3">
      <c r="A421" t="s">
        <v>126</v>
      </c>
      <c r="B421" t="s">
        <v>56</v>
      </c>
      <c r="C421" t="s">
        <v>39</v>
      </c>
      <c r="D421">
        <v>2006</v>
      </c>
      <c r="E421">
        <f t="shared" si="14"/>
        <v>1966</v>
      </c>
      <c r="F421" t="s">
        <v>40</v>
      </c>
      <c r="G421">
        <f>MEDIAN(E412:E421)</f>
        <v>1365</v>
      </c>
      <c r="N421" t="s">
        <v>126</v>
      </c>
      <c r="O421" t="s">
        <v>61</v>
      </c>
      <c r="P421" t="s">
        <v>39</v>
      </c>
      <c r="Q421">
        <v>945</v>
      </c>
      <c r="R421">
        <f t="shared" si="15"/>
        <v>905</v>
      </c>
      <c r="S421" t="s">
        <v>40</v>
      </c>
      <c r="T421">
        <f>MEDIAN(R412:R421)</f>
        <v>951.5</v>
      </c>
    </row>
    <row r="422" spans="1:20" x14ac:dyDescent="0.3">
      <c r="A422" t="s">
        <v>127</v>
      </c>
      <c r="B422" t="s">
        <v>56</v>
      </c>
      <c r="C422" t="s">
        <v>39</v>
      </c>
      <c r="D422">
        <v>1366</v>
      </c>
      <c r="E422">
        <f t="shared" si="14"/>
        <v>1326</v>
      </c>
      <c r="F422" t="s">
        <v>40</v>
      </c>
      <c r="N422" t="s">
        <v>127</v>
      </c>
      <c r="O422" t="s">
        <v>61</v>
      </c>
      <c r="P422" t="s">
        <v>49</v>
      </c>
      <c r="Q422">
        <v>1719</v>
      </c>
      <c r="R422">
        <f t="shared" si="15"/>
        <v>1679</v>
      </c>
      <c r="S422" t="s">
        <v>40</v>
      </c>
    </row>
    <row r="423" spans="1:20" x14ac:dyDescent="0.3">
      <c r="A423" t="s">
        <v>127</v>
      </c>
      <c r="B423" t="s">
        <v>56</v>
      </c>
      <c r="C423" t="s">
        <v>39</v>
      </c>
      <c r="D423">
        <v>871</v>
      </c>
      <c r="E423">
        <f t="shared" si="14"/>
        <v>831</v>
      </c>
      <c r="F423" t="s">
        <v>40</v>
      </c>
      <c r="N423" t="s">
        <v>127</v>
      </c>
      <c r="O423" t="s">
        <v>61</v>
      </c>
      <c r="P423" t="s">
        <v>39</v>
      </c>
      <c r="Q423">
        <v>821</v>
      </c>
      <c r="R423">
        <f t="shared" si="15"/>
        <v>781</v>
      </c>
      <c r="S423" t="s">
        <v>40</v>
      </c>
    </row>
    <row r="424" spans="1:20" x14ac:dyDescent="0.3">
      <c r="A424" t="s">
        <v>127</v>
      </c>
      <c r="B424" t="s">
        <v>56</v>
      </c>
      <c r="C424" t="s">
        <v>39</v>
      </c>
      <c r="D424">
        <v>1638</v>
      </c>
      <c r="E424">
        <f t="shared" si="14"/>
        <v>1598</v>
      </c>
      <c r="F424" t="s">
        <v>40</v>
      </c>
      <c r="N424" t="s">
        <v>127</v>
      </c>
      <c r="O424" t="s">
        <v>61</v>
      </c>
      <c r="P424" t="s">
        <v>39</v>
      </c>
      <c r="Q424">
        <v>832</v>
      </c>
      <c r="R424">
        <f t="shared" si="15"/>
        <v>792</v>
      </c>
      <c r="S424" t="s">
        <v>45</v>
      </c>
    </row>
    <row r="425" spans="1:20" x14ac:dyDescent="0.3">
      <c r="A425" t="s">
        <v>127</v>
      </c>
      <c r="B425" t="s">
        <v>56</v>
      </c>
      <c r="C425" t="s">
        <v>49</v>
      </c>
      <c r="D425">
        <v>1078</v>
      </c>
      <c r="E425">
        <f t="shared" si="14"/>
        <v>1038</v>
      </c>
      <c r="F425" t="s">
        <v>40</v>
      </c>
      <c r="N425" t="s">
        <v>127</v>
      </c>
      <c r="O425" t="s">
        <v>61</v>
      </c>
      <c r="P425" t="s">
        <v>39</v>
      </c>
      <c r="Q425">
        <v>1061</v>
      </c>
      <c r="R425">
        <f t="shared" si="15"/>
        <v>1021</v>
      </c>
      <c r="S425" t="s">
        <v>45</v>
      </c>
    </row>
    <row r="426" spans="1:20" x14ac:dyDescent="0.3">
      <c r="A426" t="s">
        <v>127</v>
      </c>
      <c r="B426" t="s">
        <v>56</v>
      </c>
      <c r="C426" t="s">
        <v>49</v>
      </c>
      <c r="D426">
        <v>3046</v>
      </c>
      <c r="E426">
        <f t="shared" si="14"/>
        <v>3006</v>
      </c>
      <c r="F426" t="s">
        <v>40</v>
      </c>
      <c r="N426" t="s">
        <v>127</v>
      </c>
      <c r="O426" t="s">
        <v>61</v>
      </c>
      <c r="P426" t="s">
        <v>39</v>
      </c>
      <c r="Q426">
        <v>1351</v>
      </c>
      <c r="R426">
        <f t="shared" si="15"/>
        <v>1311</v>
      </c>
      <c r="S426" t="s">
        <v>45</v>
      </c>
    </row>
    <row r="427" spans="1:20" x14ac:dyDescent="0.3">
      <c r="A427" t="s">
        <v>127</v>
      </c>
      <c r="B427" t="s">
        <v>56</v>
      </c>
      <c r="C427" t="s">
        <v>39</v>
      </c>
      <c r="D427">
        <v>854</v>
      </c>
      <c r="E427">
        <f t="shared" si="14"/>
        <v>814</v>
      </c>
      <c r="F427" t="s">
        <v>40</v>
      </c>
      <c r="N427" t="s">
        <v>127</v>
      </c>
      <c r="O427" t="s">
        <v>61</v>
      </c>
      <c r="P427" t="s">
        <v>39</v>
      </c>
      <c r="Q427">
        <v>2343</v>
      </c>
      <c r="R427">
        <f t="shared" si="15"/>
        <v>2303</v>
      </c>
      <c r="S427" t="s">
        <v>40</v>
      </c>
    </row>
    <row r="428" spans="1:20" x14ac:dyDescent="0.3">
      <c r="A428" t="s">
        <v>127</v>
      </c>
      <c r="B428" t="s">
        <v>56</v>
      </c>
      <c r="C428" t="s">
        <v>39</v>
      </c>
      <c r="D428">
        <v>934</v>
      </c>
      <c r="E428">
        <f t="shared" si="14"/>
        <v>894</v>
      </c>
      <c r="F428" t="s">
        <v>40</v>
      </c>
      <c r="N428" t="s">
        <v>127</v>
      </c>
      <c r="O428" t="s">
        <v>61</v>
      </c>
      <c r="P428" t="s">
        <v>39</v>
      </c>
      <c r="Q428">
        <v>1062</v>
      </c>
      <c r="R428">
        <f t="shared" si="15"/>
        <v>1022</v>
      </c>
      <c r="S428" t="s">
        <v>40</v>
      </c>
    </row>
    <row r="429" spans="1:20" x14ac:dyDescent="0.3">
      <c r="A429" t="s">
        <v>127</v>
      </c>
      <c r="B429" t="s">
        <v>56</v>
      </c>
      <c r="C429" t="s">
        <v>39</v>
      </c>
      <c r="D429">
        <v>1462</v>
      </c>
      <c r="E429">
        <f t="shared" si="14"/>
        <v>1422</v>
      </c>
      <c r="F429" t="s">
        <v>40</v>
      </c>
      <c r="N429" t="s">
        <v>127</v>
      </c>
      <c r="O429" t="s">
        <v>61</v>
      </c>
      <c r="P429" t="s">
        <v>39</v>
      </c>
      <c r="Q429">
        <v>883</v>
      </c>
      <c r="R429">
        <f t="shared" si="15"/>
        <v>843</v>
      </c>
      <c r="S429" t="s">
        <v>45</v>
      </c>
    </row>
    <row r="430" spans="1:20" x14ac:dyDescent="0.3">
      <c r="A430" t="s">
        <v>127</v>
      </c>
      <c r="B430" t="s">
        <v>56</v>
      </c>
      <c r="C430" t="s">
        <v>39</v>
      </c>
      <c r="D430">
        <v>902</v>
      </c>
      <c r="E430">
        <f t="shared" si="14"/>
        <v>862</v>
      </c>
      <c r="F430" t="s">
        <v>40</v>
      </c>
      <c r="N430" t="s">
        <v>127</v>
      </c>
      <c r="O430" t="s">
        <v>61</v>
      </c>
      <c r="P430" t="s">
        <v>39</v>
      </c>
      <c r="Q430">
        <v>3143</v>
      </c>
      <c r="R430">
        <f t="shared" si="15"/>
        <v>3103</v>
      </c>
      <c r="S430" t="s">
        <v>45</v>
      </c>
    </row>
    <row r="431" spans="1:20" x14ac:dyDescent="0.3">
      <c r="A431" t="s">
        <v>127</v>
      </c>
      <c r="B431" t="s">
        <v>56</v>
      </c>
      <c r="C431" t="s">
        <v>39</v>
      </c>
      <c r="D431">
        <v>982</v>
      </c>
      <c r="E431">
        <f t="shared" si="14"/>
        <v>942</v>
      </c>
      <c r="F431" t="s">
        <v>40</v>
      </c>
      <c r="G431">
        <f>MEDIAN(E422:E431)</f>
        <v>990</v>
      </c>
      <c r="N431" t="s">
        <v>127</v>
      </c>
      <c r="O431" t="s">
        <v>61</v>
      </c>
      <c r="P431" t="s">
        <v>39</v>
      </c>
      <c r="Q431">
        <v>803</v>
      </c>
      <c r="R431">
        <f t="shared" si="15"/>
        <v>763</v>
      </c>
      <c r="S431" t="s">
        <v>40</v>
      </c>
      <c r="T431">
        <f>MEDIAN(R422:R431)</f>
        <v>1021.5</v>
      </c>
    </row>
    <row r="432" spans="1:20" x14ac:dyDescent="0.3">
      <c r="A432" t="s">
        <v>128</v>
      </c>
      <c r="B432" t="s">
        <v>56</v>
      </c>
      <c r="C432" t="s">
        <v>39</v>
      </c>
      <c r="D432">
        <v>821</v>
      </c>
      <c r="E432">
        <f t="shared" si="14"/>
        <v>781</v>
      </c>
      <c r="F432" t="s">
        <v>40</v>
      </c>
      <c r="N432" t="s">
        <v>128</v>
      </c>
      <c r="O432" t="s">
        <v>61</v>
      </c>
      <c r="P432" t="s">
        <v>39</v>
      </c>
      <c r="Q432">
        <v>975</v>
      </c>
      <c r="R432">
        <f t="shared" si="15"/>
        <v>935</v>
      </c>
      <c r="S432" t="s">
        <v>40</v>
      </c>
    </row>
    <row r="433" spans="1:20" x14ac:dyDescent="0.3">
      <c r="A433" t="s">
        <v>128</v>
      </c>
      <c r="B433" t="s">
        <v>56</v>
      </c>
      <c r="C433" t="s">
        <v>39</v>
      </c>
      <c r="D433">
        <v>2261</v>
      </c>
      <c r="E433">
        <f t="shared" si="14"/>
        <v>2221</v>
      </c>
      <c r="F433" t="s">
        <v>40</v>
      </c>
      <c r="N433" t="s">
        <v>128</v>
      </c>
      <c r="O433" t="s">
        <v>61</v>
      </c>
      <c r="P433" t="s">
        <v>39</v>
      </c>
      <c r="Q433">
        <v>785</v>
      </c>
      <c r="R433">
        <f t="shared" si="15"/>
        <v>745</v>
      </c>
      <c r="S433" t="s">
        <v>45</v>
      </c>
    </row>
    <row r="434" spans="1:20" x14ac:dyDescent="0.3">
      <c r="A434" t="s">
        <v>128</v>
      </c>
      <c r="B434" t="s">
        <v>56</v>
      </c>
      <c r="C434" t="s">
        <v>39</v>
      </c>
      <c r="D434">
        <v>902</v>
      </c>
      <c r="E434">
        <f t="shared" si="14"/>
        <v>862</v>
      </c>
      <c r="F434" t="s">
        <v>40</v>
      </c>
      <c r="N434" t="s">
        <v>128</v>
      </c>
      <c r="O434" t="s">
        <v>61</v>
      </c>
      <c r="P434" t="s">
        <v>39</v>
      </c>
      <c r="Q434">
        <v>967</v>
      </c>
      <c r="R434">
        <f t="shared" si="15"/>
        <v>927</v>
      </c>
      <c r="S434" t="s">
        <v>40</v>
      </c>
    </row>
    <row r="435" spans="1:20" x14ac:dyDescent="0.3">
      <c r="A435" t="s">
        <v>128</v>
      </c>
      <c r="B435" t="s">
        <v>56</v>
      </c>
      <c r="C435" t="s">
        <v>39</v>
      </c>
      <c r="D435">
        <v>1110</v>
      </c>
      <c r="E435">
        <f t="shared" si="14"/>
        <v>1070</v>
      </c>
      <c r="F435" t="s">
        <v>40</v>
      </c>
      <c r="N435" t="s">
        <v>128</v>
      </c>
      <c r="O435" t="s">
        <v>61</v>
      </c>
      <c r="P435" t="s">
        <v>39</v>
      </c>
      <c r="Q435">
        <v>983</v>
      </c>
      <c r="R435">
        <f t="shared" si="15"/>
        <v>943</v>
      </c>
      <c r="S435" t="s">
        <v>40</v>
      </c>
    </row>
    <row r="436" spans="1:20" x14ac:dyDescent="0.3">
      <c r="A436" t="s">
        <v>128</v>
      </c>
      <c r="B436" t="s">
        <v>56</v>
      </c>
      <c r="C436" t="s">
        <v>39</v>
      </c>
      <c r="D436">
        <v>1158</v>
      </c>
      <c r="E436">
        <f t="shared" si="14"/>
        <v>1118</v>
      </c>
      <c r="F436" t="s">
        <v>40</v>
      </c>
      <c r="N436" t="s">
        <v>128</v>
      </c>
      <c r="O436" t="s">
        <v>61</v>
      </c>
      <c r="P436" t="s">
        <v>39</v>
      </c>
      <c r="Q436">
        <v>774</v>
      </c>
      <c r="R436">
        <f t="shared" si="15"/>
        <v>734</v>
      </c>
      <c r="S436" t="s">
        <v>40</v>
      </c>
    </row>
    <row r="437" spans="1:20" x14ac:dyDescent="0.3">
      <c r="A437" t="s">
        <v>128</v>
      </c>
      <c r="B437" t="s">
        <v>56</v>
      </c>
      <c r="C437" t="s">
        <v>39</v>
      </c>
      <c r="D437">
        <v>1284</v>
      </c>
      <c r="E437">
        <f t="shared" si="14"/>
        <v>1244</v>
      </c>
      <c r="F437" t="s">
        <v>40</v>
      </c>
      <c r="N437" t="s">
        <v>128</v>
      </c>
      <c r="O437" t="s">
        <v>61</v>
      </c>
      <c r="P437" t="s">
        <v>39</v>
      </c>
      <c r="Q437">
        <v>854</v>
      </c>
      <c r="R437">
        <f t="shared" si="15"/>
        <v>814</v>
      </c>
      <c r="S437" t="s">
        <v>40</v>
      </c>
    </row>
    <row r="438" spans="1:20" x14ac:dyDescent="0.3">
      <c r="A438" t="s">
        <v>128</v>
      </c>
      <c r="B438" t="s">
        <v>56</v>
      </c>
      <c r="C438" t="s">
        <v>39</v>
      </c>
      <c r="D438">
        <v>870</v>
      </c>
      <c r="E438">
        <f t="shared" si="14"/>
        <v>830</v>
      </c>
      <c r="F438" t="s">
        <v>40</v>
      </c>
      <c r="N438" t="s">
        <v>128</v>
      </c>
      <c r="O438" t="s">
        <v>61</v>
      </c>
      <c r="P438" t="s">
        <v>39</v>
      </c>
      <c r="Q438">
        <v>1956</v>
      </c>
      <c r="R438">
        <f t="shared" si="15"/>
        <v>1916</v>
      </c>
      <c r="S438" t="s">
        <v>45</v>
      </c>
    </row>
    <row r="439" spans="1:20" x14ac:dyDescent="0.3">
      <c r="A439" t="s">
        <v>128</v>
      </c>
      <c r="B439" t="s">
        <v>56</v>
      </c>
      <c r="C439" t="s">
        <v>49</v>
      </c>
      <c r="D439">
        <v>2368</v>
      </c>
      <c r="E439">
        <f t="shared" si="14"/>
        <v>2328</v>
      </c>
      <c r="F439" t="s">
        <v>40</v>
      </c>
      <c r="N439" t="s">
        <v>128</v>
      </c>
      <c r="O439" t="s">
        <v>61</v>
      </c>
      <c r="P439" t="s">
        <v>39</v>
      </c>
      <c r="Q439">
        <v>1218</v>
      </c>
      <c r="R439">
        <f t="shared" si="15"/>
        <v>1178</v>
      </c>
      <c r="S439" t="s">
        <v>40</v>
      </c>
    </row>
    <row r="440" spans="1:20" x14ac:dyDescent="0.3">
      <c r="A440" t="s">
        <v>128</v>
      </c>
      <c r="B440" t="s">
        <v>56</v>
      </c>
      <c r="C440" t="s">
        <v>39</v>
      </c>
      <c r="D440">
        <v>1109</v>
      </c>
      <c r="E440">
        <f t="shared" si="14"/>
        <v>1069</v>
      </c>
      <c r="F440" t="s">
        <v>40</v>
      </c>
      <c r="N440" t="s">
        <v>128</v>
      </c>
      <c r="O440" t="s">
        <v>61</v>
      </c>
      <c r="P440" t="s">
        <v>39</v>
      </c>
      <c r="Q440">
        <v>1191</v>
      </c>
      <c r="R440">
        <f t="shared" si="15"/>
        <v>1151</v>
      </c>
      <c r="S440" t="s">
        <v>40</v>
      </c>
    </row>
    <row r="441" spans="1:20" x14ac:dyDescent="0.3">
      <c r="A441" t="s">
        <v>128</v>
      </c>
      <c r="B441" t="s">
        <v>56</v>
      </c>
      <c r="C441" t="s">
        <v>39</v>
      </c>
      <c r="D441">
        <v>1093</v>
      </c>
      <c r="E441">
        <f t="shared" si="14"/>
        <v>1053</v>
      </c>
      <c r="F441" t="s">
        <v>40</v>
      </c>
      <c r="G441">
        <f>MEDIAN(E432:E441)</f>
        <v>1069.5</v>
      </c>
      <c r="N441" t="s">
        <v>128</v>
      </c>
      <c r="O441" t="s">
        <v>61</v>
      </c>
      <c r="P441" t="s">
        <v>39</v>
      </c>
      <c r="Q441">
        <v>1029</v>
      </c>
      <c r="R441">
        <f t="shared" si="15"/>
        <v>989</v>
      </c>
      <c r="S441" t="s">
        <v>40</v>
      </c>
      <c r="T441">
        <f>MEDIAN(R432:R441)</f>
        <v>939</v>
      </c>
    </row>
    <row r="442" spans="1:20" x14ac:dyDescent="0.3">
      <c r="A442" t="s">
        <v>129</v>
      </c>
      <c r="B442" t="s">
        <v>56</v>
      </c>
      <c r="C442" t="s">
        <v>49</v>
      </c>
      <c r="D442">
        <v>1077</v>
      </c>
      <c r="E442">
        <f t="shared" si="14"/>
        <v>1037</v>
      </c>
      <c r="F442" t="s">
        <v>40</v>
      </c>
      <c r="N442" t="s">
        <v>129</v>
      </c>
      <c r="O442" t="s">
        <v>61</v>
      </c>
      <c r="P442" t="s">
        <v>49</v>
      </c>
      <c r="Q442">
        <v>1334</v>
      </c>
      <c r="R442">
        <f t="shared" si="15"/>
        <v>1294</v>
      </c>
      <c r="S442" t="s">
        <v>40</v>
      </c>
    </row>
    <row r="443" spans="1:20" x14ac:dyDescent="0.3">
      <c r="A443" t="s">
        <v>129</v>
      </c>
      <c r="B443" t="s">
        <v>56</v>
      </c>
      <c r="C443" t="s">
        <v>49</v>
      </c>
      <c r="D443">
        <v>1078</v>
      </c>
      <c r="E443">
        <f t="shared" si="14"/>
        <v>1038</v>
      </c>
      <c r="F443" t="s">
        <v>40</v>
      </c>
      <c r="N443" t="s">
        <v>129</v>
      </c>
      <c r="O443" t="s">
        <v>61</v>
      </c>
      <c r="P443" t="s">
        <v>49</v>
      </c>
      <c r="Q443">
        <v>1047</v>
      </c>
      <c r="R443">
        <f t="shared" si="15"/>
        <v>1007</v>
      </c>
      <c r="S443" t="s">
        <v>45</v>
      </c>
    </row>
    <row r="444" spans="1:20" x14ac:dyDescent="0.3">
      <c r="A444" t="s">
        <v>129</v>
      </c>
      <c r="B444" t="s">
        <v>56</v>
      </c>
      <c r="C444" t="s">
        <v>49</v>
      </c>
      <c r="D444">
        <v>1463</v>
      </c>
      <c r="E444">
        <f t="shared" si="14"/>
        <v>1423</v>
      </c>
      <c r="F444" t="s">
        <v>40</v>
      </c>
      <c r="N444" t="s">
        <v>129</v>
      </c>
      <c r="O444" t="s">
        <v>61</v>
      </c>
      <c r="P444" t="s">
        <v>39</v>
      </c>
      <c r="Q444">
        <v>727</v>
      </c>
      <c r="R444">
        <f t="shared" si="15"/>
        <v>687</v>
      </c>
      <c r="S444" t="s">
        <v>45</v>
      </c>
    </row>
    <row r="445" spans="1:20" x14ac:dyDescent="0.3">
      <c r="A445" t="s">
        <v>129</v>
      </c>
      <c r="B445" t="s">
        <v>56</v>
      </c>
      <c r="C445" t="s">
        <v>49</v>
      </c>
      <c r="D445">
        <v>918</v>
      </c>
      <c r="E445">
        <f t="shared" si="14"/>
        <v>878</v>
      </c>
      <c r="F445" t="s">
        <v>40</v>
      </c>
      <c r="N445" t="s">
        <v>129</v>
      </c>
      <c r="O445" t="s">
        <v>61</v>
      </c>
      <c r="P445" t="s">
        <v>49</v>
      </c>
      <c r="Q445">
        <v>1063</v>
      </c>
      <c r="R445">
        <f t="shared" si="15"/>
        <v>1023</v>
      </c>
      <c r="S445" t="s">
        <v>45</v>
      </c>
    </row>
    <row r="446" spans="1:20" x14ac:dyDescent="0.3">
      <c r="A446" t="s">
        <v>129</v>
      </c>
      <c r="B446" t="s">
        <v>56</v>
      </c>
      <c r="C446" t="s">
        <v>49</v>
      </c>
      <c r="D446">
        <v>1254</v>
      </c>
      <c r="E446">
        <f t="shared" si="14"/>
        <v>1214</v>
      </c>
      <c r="F446" t="s">
        <v>40</v>
      </c>
      <c r="N446" t="s">
        <v>129</v>
      </c>
      <c r="O446" t="s">
        <v>61</v>
      </c>
      <c r="P446" t="s">
        <v>39</v>
      </c>
      <c r="Q446">
        <v>3815</v>
      </c>
      <c r="R446">
        <f t="shared" si="15"/>
        <v>3775</v>
      </c>
      <c r="S446" t="s">
        <v>40</v>
      </c>
    </row>
    <row r="447" spans="1:20" x14ac:dyDescent="0.3">
      <c r="A447" t="s">
        <v>129</v>
      </c>
      <c r="B447" t="s">
        <v>56</v>
      </c>
      <c r="C447" t="s">
        <v>49</v>
      </c>
      <c r="D447">
        <v>837</v>
      </c>
      <c r="E447">
        <f t="shared" si="14"/>
        <v>797</v>
      </c>
      <c r="F447" t="s">
        <v>40</v>
      </c>
      <c r="N447" t="s">
        <v>129</v>
      </c>
      <c r="O447" t="s">
        <v>61</v>
      </c>
      <c r="P447" t="s">
        <v>39</v>
      </c>
      <c r="Q447">
        <v>1830</v>
      </c>
      <c r="R447">
        <f t="shared" si="15"/>
        <v>1790</v>
      </c>
      <c r="S447" t="s">
        <v>45</v>
      </c>
    </row>
    <row r="448" spans="1:20" x14ac:dyDescent="0.3">
      <c r="A448" t="s">
        <v>129</v>
      </c>
      <c r="B448" t="s">
        <v>56</v>
      </c>
      <c r="C448" t="s">
        <v>39</v>
      </c>
      <c r="D448">
        <v>933</v>
      </c>
      <c r="E448">
        <f t="shared" si="14"/>
        <v>893</v>
      </c>
      <c r="F448" t="s">
        <v>40</v>
      </c>
      <c r="N448" t="s">
        <v>129</v>
      </c>
      <c r="O448" t="s">
        <v>61</v>
      </c>
      <c r="P448" t="s">
        <v>49</v>
      </c>
      <c r="Q448">
        <v>791</v>
      </c>
      <c r="R448">
        <f t="shared" si="15"/>
        <v>751</v>
      </c>
      <c r="S448" t="s">
        <v>45</v>
      </c>
    </row>
    <row r="449" spans="1:20" x14ac:dyDescent="0.3">
      <c r="A449" t="s">
        <v>129</v>
      </c>
      <c r="B449" t="s">
        <v>56</v>
      </c>
      <c r="C449" t="s">
        <v>39</v>
      </c>
      <c r="D449">
        <v>3667</v>
      </c>
      <c r="E449">
        <f t="shared" si="14"/>
        <v>3627</v>
      </c>
      <c r="F449" t="s">
        <v>40</v>
      </c>
      <c r="N449" t="s">
        <v>129</v>
      </c>
      <c r="O449" t="s">
        <v>61</v>
      </c>
      <c r="P449" t="s">
        <v>49</v>
      </c>
      <c r="Q449">
        <v>1027</v>
      </c>
      <c r="R449">
        <f t="shared" si="15"/>
        <v>987</v>
      </c>
      <c r="S449" t="s">
        <v>45</v>
      </c>
    </row>
    <row r="450" spans="1:20" x14ac:dyDescent="0.3">
      <c r="A450" t="s">
        <v>129</v>
      </c>
      <c r="B450" t="s">
        <v>56</v>
      </c>
      <c r="C450" t="s">
        <v>49</v>
      </c>
      <c r="D450">
        <v>1635</v>
      </c>
      <c r="E450">
        <f t="shared" ref="E450:E513" si="16">D450-40</f>
        <v>1595</v>
      </c>
      <c r="F450" t="s">
        <v>40</v>
      </c>
      <c r="N450" t="s">
        <v>129</v>
      </c>
      <c r="O450" t="s">
        <v>61</v>
      </c>
      <c r="P450" t="s">
        <v>39</v>
      </c>
      <c r="Q450">
        <v>787</v>
      </c>
      <c r="R450">
        <f t="shared" ref="R450:R513" si="17">Q450-40</f>
        <v>747</v>
      </c>
      <c r="S450" t="s">
        <v>40</v>
      </c>
    </row>
    <row r="451" spans="1:20" x14ac:dyDescent="0.3">
      <c r="A451" t="s">
        <v>129</v>
      </c>
      <c r="B451" t="s">
        <v>56</v>
      </c>
      <c r="C451" t="s">
        <v>39</v>
      </c>
      <c r="D451">
        <v>1269</v>
      </c>
      <c r="E451">
        <f t="shared" si="16"/>
        <v>1229</v>
      </c>
      <c r="F451" t="s">
        <v>40</v>
      </c>
      <c r="G451">
        <f>MEDIAN(E442:E451)</f>
        <v>1126</v>
      </c>
      <c r="N451" t="s">
        <v>129</v>
      </c>
      <c r="O451" t="s">
        <v>61</v>
      </c>
      <c r="P451" t="s">
        <v>49</v>
      </c>
      <c r="Q451">
        <v>1205</v>
      </c>
      <c r="R451">
        <f t="shared" si="17"/>
        <v>1165</v>
      </c>
      <c r="S451" t="s">
        <v>45</v>
      </c>
      <c r="T451">
        <f>MEDIAN(R442:R451)</f>
        <v>1015</v>
      </c>
    </row>
    <row r="452" spans="1:20" x14ac:dyDescent="0.3">
      <c r="A452" t="s">
        <v>130</v>
      </c>
      <c r="B452" t="s">
        <v>56</v>
      </c>
      <c r="C452" t="s">
        <v>49</v>
      </c>
      <c r="D452">
        <v>943</v>
      </c>
      <c r="E452">
        <f t="shared" si="16"/>
        <v>903</v>
      </c>
      <c r="F452" t="s">
        <v>40</v>
      </c>
      <c r="N452" t="s">
        <v>130</v>
      </c>
      <c r="O452" t="s">
        <v>61</v>
      </c>
      <c r="P452" t="s">
        <v>49</v>
      </c>
      <c r="Q452">
        <v>801</v>
      </c>
      <c r="R452">
        <f t="shared" si="17"/>
        <v>761</v>
      </c>
      <c r="S452" t="s">
        <v>45</v>
      </c>
    </row>
    <row r="453" spans="1:20" x14ac:dyDescent="0.3">
      <c r="A453" t="s">
        <v>130</v>
      </c>
      <c r="B453" t="s">
        <v>56</v>
      </c>
      <c r="C453" t="s">
        <v>49</v>
      </c>
      <c r="D453">
        <v>1116</v>
      </c>
      <c r="E453">
        <f t="shared" si="16"/>
        <v>1076</v>
      </c>
      <c r="F453" t="s">
        <v>40</v>
      </c>
      <c r="N453" t="s">
        <v>130</v>
      </c>
      <c r="O453" t="s">
        <v>61</v>
      </c>
      <c r="P453" t="s">
        <v>49</v>
      </c>
      <c r="Q453">
        <v>680</v>
      </c>
      <c r="R453">
        <f t="shared" si="17"/>
        <v>640</v>
      </c>
      <c r="S453" t="s">
        <v>45</v>
      </c>
    </row>
    <row r="454" spans="1:20" x14ac:dyDescent="0.3">
      <c r="A454" t="s">
        <v>130</v>
      </c>
      <c r="B454" t="s">
        <v>56</v>
      </c>
      <c r="C454" t="s">
        <v>49</v>
      </c>
      <c r="D454">
        <v>1526</v>
      </c>
      <c r="E454">
        <f t="shared" si="16"/>
        <v>1486</v>
      </c>
      <c r="F454" t="s">
        <v>40</v>
      </c>
      <c r="N454" t="s">
        <v>130</v>
      </c>
      <c r="O454" t="s">
        <v>61</v>
      </c>
      <c r="P454" t="s">
        <v>49</v>
      </c>
      <c r="Q454">
        <v>775</v>
      </c>
      <c r="R454">
        <f t="shared" si="17"/>
        <v>735</v>
      </c>
      <c r="S454" t="s">
        <v>45</v>
      </c>
    </row>
    <row r="455" spans="1:20" x14ac:dyDescent="0.3">
      <c r="A455" t="s">
        <v>130</v>
      </c>
      <c r="B455" t="s">
        <v>56</v>
      </c>
      <c r="C455" t="s">
        <v>49</v>
      </c>
      <c r="D455">
        <v>887</v>
      </c>
      <c r="E455">
        <f t="shared" si="16"/>
        <v>847</v>
      </c>
      <c r="F455" t="s">
        <v>40</v>
      </c>
      <c r="N455" t="s">
        <v>130</v>
      </c>
      <c r="O455" t="s">
        <v>61</v>
      </c>
      <c r="P455" t="s">
        <v>49</v>
      </c>
      <c r="Q455">
        <v>1382</v>
      </c>
      <c r="R455">
        <f t="shared" si="17"/>
        <v>1342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917</v>
      </c>
      <c r="E456">
        <f t="shared" si="16"/>
        <v>877</v>
      </c>
      <c r="F456" t="s">
        <v>40</v>
      </c>
      <c r="N456" t="s">
        <v>130</v>
      </c>
      <c r="O456" t="s">
        <v>61</v>
      </c>
      <c r="P456" t="s">
        <v>49</v>
      </c>
      <c r="Q456">
        <v>993</v>
      </c>
      <c r="R456">
        <f t="shared" si="17"/>
        <v>953</v>
      </c>
      <c r="S456" t="s">
        <v>45</v>
      </c>
    </row>
    <row r="457" spans="1:20" x14ac:dyDescent="0.3">
      <c r="A457" t="s">
        <v>130</v>
      </c>
      <c r="B457" t="s">
        <v>56</v>
      </c>
      <c r="C457" t="s">
        <v>49</v>
      </c>
      <c r="D457">
        <v>765</v>
      </c>
      <c r="E457">
        <f t="shared" si="16"/>
        <v>725</v>
      </c>
      <c r="F457" t="s">
        <v>40</v>
      </c>
      <c r="N457" t="s">
        <v>130</v>
      </c>
      <c r="O457" t="s">
        <v>61</v>
      </c>
      <c r="P457" t="s">
        <v>49</v>
      </c>
      <c r="Q457">
        <v>1239</v>
      </c>
      <c r="R457">
        <f t="shared" si="17"/>
        <v>1199</v>
      </c>
      <c r="S457" t="s">
        <v>45</v>
      </c>
    </row>
    <row r="458" spans="1:20" x14ac:dyDescent="0.3">
      <c r="A458" t="s">
        <v>130</v>
      </c>
      <c r="B458" t="s">
        <v>56</v>
      </c>
      <c r="C458" t="s">
        <v>49</v>
      </c>
      <c r="D458">
        <v>1412</v>
      </c>
      <c r="E458">
        <f t="shared" si="16"/>
        <v>1372</v>
      </c>
      <c r="F458" t="s">
        <v>40</v>
      </c>
      <c r="N458" t="s">
        <v>130</v>
      </c>
      <c r="O458" t="s">
        <v>61</v>
      </c>
      <c r="P458" t="s">
        <v>49</v>
      </c>
      <c r="Q458">
        <v>727</v>
      </c>
      <c r="R458">
        <f t="shared" si="17"/>
        <v>687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1172</v>
      </c>
      <c r="E459">
        <f t="shared" si="16"/>
        <v>1132</v>
      </c>
      <c r="F459" t="s">
        <v>40</v>
      </c>
      <c r="N459" t="s">
        <v>130</v>
      </c>
      <c r="O459" t="s">
        <v>61</v>
      </c>
      <c r="P459" t="s">
        <v>49</v>
      </c>
      <c r="Q459">
        <v>1095</v>
      </c>
      <c r="R459">
        <f t="shared" si="17"/>
        <v>1055</v>
      </c>
      <c r="S459" t="s">
        <v>40</v>
      </c>
    </row>
    <row r="460" spans="1:20" x14ac:dyDescent="0.3">
      <c r="A460" t="s">
        <v>130</v>
      </c>
      <c r="B460" t="s">
        <v>56</v>
      </c>
      <c r="C460" t="s">
        <v>49</v>
      </c>
      <c r="D460">
        <v>1541</v>
      </c>
      <c r="E460">
        <f t="shared" si="16"/>
        <v>1501</v>
      </c>
      <c r="F460" t="s">
        <v>40</v>
      </c>
      <c r="N460" t="s">
        <v>130</v>
      </c>
      <c r="O460" t="s">
        <v>61</v>
      </c>
      <c r="P460" t="s">
        <v>49</v>
      </c>
      <c r="Q460">
        <v>1059</v>
      </c>
      <c r="R460">
        <f t="shared" si="17"/>
        <v>1019</v>
      </c>
      <c r="S460" t="s">
        <v>45</v>
      </c>
    </row>
    <row r="461" spans="1:20" x14ac:dyDescent="0.3">
      <c r="A461" t="s">
        <v>130</v>
      </c>
      <c r="B461" t="s">
        <v>56</v>
      </c>
      <c r="C461" t="s">
        <v>49</v>
      </c>
      <c r="D461">
        <v>901</v>
      </c>
      <c r="E461">
        <f t="shared" si="16"/>
        <v>861</v>
      </c>
      <c r="F461" t="s">
        <v>40</v>
      </c>
      <c r="G461">
        <f>MEDIAN(E452:E461)</f>
        <v>989.5</v>
      </c>
      <c r="N461" t="s">
        <v>130</v>
      </c>
      <c r="O461" t="s">
        <v>61</v>
      </c>
      <c r="P461" t="s">
        <v>49</v>
      </c>
      <c r="Q461">
        <v>774</v>
      </c>
      <c r="R461">
        <f t="shared" si="17"/>
        <v>734</v>
      </c>
      <c r="S461" t="s">
        <v>40</v>
      </c>
      <c r="T461">
        <f>MEDIAN(R452:R461)</f>
        <v>857</v>
      </c>
    </row>
    <row r="462" spans="1:20" x14ac:dyDescent="0.3">
      <c r="A462" t="s">
        <v>131</v>
      </c>
      <c r="B462" t="s">
        <v>56</v>
      </c>
      <c r="C462" t="s">
        <v>49</v>
      </c>
      <c r="D462">
        <v>1983</v>
      </c>
      <c r="E462">
        <f t="shared" si="16"/>
        <v>1943</v>
      </c>
      <c r="F462" t="s">
        <v>40</v>
      </c>
      <c r="N462" t="s">
        <v>131</v>
      </c>
      <c r="O462" t="s">
        <v>61</v>
      </c>
      <c r="P462" t="s">
        <v>49</v>
      </c>
      <c r="Q462">
        <v>855</v>
      </c>
      <c r="R462">
        <f t="shared" si="17"/>
        <v>815</v>
      </c>
      <c r="S462" t="s">
        <v>40</v>
      </c>
    </row>
    <row r="463" spans="1:20" x14ac:dyDescent="0.3">
      <c r="A463" t="s">
        <v>131</v>
      </c>
      <c r="B463" t="s">
        <v>56</v>
      </c>
      <c r="C463" t="s">
        <v>49</v>
      </c>
      <c r="D463">
        <v>918</v>
      </c>
      <c r="E463">
        <f t="shared" si="16"/>
        <v>878</v>
      </c>
      <c r="F463" t="s">
        <v>40</v>
      </c>
      <c r="N463" t="s">
        <v>131</v>
      </c>
      <c r="O463" t="s">
        <v>61</v>
      </c>
      <c r="P463" t="s">
        <v>49</v>
      </c>
      <c r="Q463">
        <v>870</v>
      </c>
      <c r="R463">
        <f t="shared" si="17"/>
        <v>830</v>
      </c>
      <c r="S463" t="s">
        <v>40</v>
      </c>
    </row>
    <row r="464" spans="1:20" x14ac:dyDescent="0.3">
      <c r="A464" t="s">
        <v>131</v>
      </c>
      <c r="B464" t="s">
        <v>56</v>
      </c>
      <c r="C464" t="s">
        <v>49</v>
      </c>
      <c r="D464">
        <v>1078</v>
      </c>
      <c r="E464">
        <f t="shared" si="16"/>
        <v>1038</v>
      </c>
      <c r="F464" t="s">
        <v>40</v>
      </c>
      <c r="N464" t="s">
        <v>131</v>
      </c>
      <c r="O464" t="s">
        <v>61</v>
      </c>
      <c r="P464" t="s">
        <v>49</v>
      </c>
      <c r="Q464">
        <v>770</v>
      </c>
      <c r="R464">
        <f t="shared" si="17"/>
        <v>730</v>
      </c>
      <c r="S464" t="s">
        <v>45</v>
      </c>
    </row>
    <row r="465" spans="1:20" x14ac:dyDescent="0.3">
      <c r="A465" t="s">
        <v>131</v>
      </c>
      <c r="B465" t="s">
        <v>56</v>
      </c>
      <c r="C465" t="s">
        <v>49</v>
      </c>
      <c r="D465">
        <v>1356</v>
      </c>
      <c r="E465">
        <f t="shared" si="16"/>
        <v>1316</v>
      </c>
      <c r="F465" t="s">
        <v>40</v>
      </c>
      <c r="N465" t="s">
        <v>131</v>
      </c>
      <c r="O465" t="s">
        <v>61</v>
      </c>
      <c r="P465" t="s">
        <v>49</v>
      </c>
      <c r="Q465">
        <v>774</v>
      </c>
      <c r="R465">
        <f t="shared" si="17"/>
        <v>734</v>
      </c>
      <c r="S465" t="s">
        <v>40</v>
      </c>
    </row>
    <row r="466" spans="1:20" x14ac:dyDescent="0.3">
      <c r="A466" t="s">
        <v>131</v>
      </c>
      <c r="B466" t="s">
        <v>56</v>
      </c>
      <c r="C466" t="s">
        <v>49</v>
      </c>
      <c r="D466">
        <v>1078</v>
      </c>
      <c r="E466">
        <f t="shared" si="16"/>
        <v>1038</v>
      </c>
      <c r="F466" t="s">
        <v>40</v>
      </c>
      <c r="N466" t="s">
        <v>131</v>
      </c>
      <c r="O466" t="s">
        <v>61</v>
      </c>
      <c r="P466" t="s">
        <v>49</v>
      </c>
      <c r="Q466">
        <v>775</v>
      </c>
      <c r="R466">
        <f t="shared" si="17"/>
        <v>735</v>
      </c>
      <c r="S466" t="s">
        <v>45</v>
      </c>
    </row>
    <row r="467" spans="1:20" x14ac:dyDescent="0.3">
      <c r="A467" t="s">
        <v>131</v>
      </c>
      <c r="B467" t="s">
        <v>56</v>
      </c>
      <c r="C467" t="s">
        <v>49</v>
      </c>
      <c r="D467">
        <v>1085</v>
      </c>
      <c r="E467">
        <f t="shared" si="16"/>
        <v>1045</v>
      </c>
      <c r="F467" t="s">
        <v>40</v>
      </c>
      <c r="N467" t="s">
        <v>131</v>
      </c>
      <c r="O467" t="s">
        <v>61</v>
      </c>
      <c r="P467" t="s">
        <v>49</v>
      </c>
      <c r="Q467">
        <v>2039</v>
      </c>
      <c r="R467">
        <f t="shared" si="17"/>
        <v>1999</v>
      </c>
      <c r="S467" t="s">
        <v>45</v>
      </c>
    </row>
    <row r="468" spans="1:20" x14ac:dyDescent="0.3">
      <c r="A468" t="s">
        <v>131</v>
      </c>
      <c r="B468" t="s">
        <v>56</v>
      </c>
      <c r="C468" t="s">
        <v>49</v>
      </c>
      <c r="D468">
        <v>901</v>
      </c>
      <c r="E468">
        <f t="shared" si="16"/>
        <v>861</v>
      </c>
      <c r="F468" t="s">
        <v>40</v>
      </c>
      <c r="N468" t="s">
        <v>131</v>
      </c>
      <c r="O468" t="s">
        <v>61</v>
      </c>
      <c r="P468" t="s">
        <v>49</v>
      </c>
      <c r="Q468">
        <v>855</v>
      </c>
      <c r="R468">
        <f t="shared" si="17"/>
        <v>815</v>
      </c>
      <c r="S468" t="s">
        <v>45</v>
      </c>
    </row>
    <row r="469" spans="1:20" x14ac:dyDescent="0.3">
      <c r="A469" t="s">
        <v>131</v>
      </c>
      <c r="B469" t="s">
        <v>56</v>
      </c>
      <c r="C469" t="s">
        <v>49</v>
      </c>
      <c r="D469">
        <v>756</v>
      </c>
      <c r="E469">
        <f t="shared" si="16"/>
        <v>716</v>
      </c>
      <c r="F469" t="s">
        <v>40</v>
      </c>
      <c r="N469" t="s">
        <v>131</v>
      </c>
      <c r="O469" t="s">
        <v>61</v>
      </c>
      <c r="P469" t="s">
        <v>49</v>
      </c>
      <c r="Q469">
        <v>835</v>
      </c>
      <c r="R469">
        <f t="shared" si="17"/>
        <v>795</v>
      </c>
      <c r="S469" t="s">
        <v>45</v>
      </c>
    </row>
    <row r="470" spans="1:20" x14ac:dyDescent="0.3">
      <c r="A470" t="s">
        <v>131</v>
      </c>
      <c r="B470" t="s">
        <v>56</v>
      </c>
      <c r="C470" t="s">
        <v>49</v>
      </c>
      <c r="D470">
        <v>918</v>
      </c>
      <c r="E470">
        <f t="shared" si="16"/>
        <v>878</v>
      </c>
      <c r="F470" t="s">
        <v>40</v>
      </c>
      <c r="N470" t="s">
        <v>131</v>
      </c>
      <c r="O470" t="s">
        <v>61</v>
      </c>
      <c r="P470" t="s">
        <v>49</v>
      </c>
      <c r="Q470">
        <v>1507</v>
      </c>
      <c r="R470">
        <f t="shared" si="17"/>
        <v>1467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933</v>
      </c>
      <c r="E471">
        <f t="shared" si="16"/>
        <v>893</v>
      </c>
      <c r="F471" t="s">
        <v>40</v>
      </c>
      <c r="G471">
        <f>MEDIAN(E462:E471)</f>
        <v>965.5</v>
      </c>
      <c r="N471" t="s">
        <v>131</v>
      </c>
      <c r="O471" t="s">
        <v>61</v>
      </c>
      <c r="P471" t="s">
        <v>39</v>
      </c>
      <c r="Q471">
        <v>824</v>
      </c>
      <c r="R471">
        <f t="shared" si="17"/>
        <v>784</v>
      </c>
      <c r="S471" t="s">
        <v>45</v>
      </c>
      <c r="T471">
        <f>MEDIAN(R462:R471)</f>
        <v>805</v>
      </c>
    </row>
    <row r="472" spans="1:20" x14ac:dyDescent="0.3">
      <c r="A472" t="s">
        <v>132</v>
      </c>
      <c r="B472" t="s">
        <v>56</v>
      </c>
      <c r="C472" t="s">
        <v>49</v>
      </c>
      <c r="D472">
        <v>918</v>
      </c>
      <c r="E472">
        <f t="shared" si="16"/>
        <v>878</v>
      </c>
      <c r="F472" t="s">
        <v>40</v>
      </c>
      <c r="N472" t="s">
        <v>132</v>
      </c>
      <c r="O472" t="s">
        <v>61</v>
      </c>
      <c r="P472" t="s">
        <v>49</v>
      </c>
      <c r="Q472">
        <v>1095</v>
      </c>
      <c r="R472">
        <f t="shared" si="17"/>
        <v>1055</v>
      </c>
      <c r="S472" t="s">
        <v>45</v>
      </c>
    </row>
    <row r="473" spans="1:20" x14ac:dyDescent="0.3">
      <c r="A473" t="s">
        <v>132</v>
      </c>
      <c r="B473" t="s">
        <v>56</v>
      </c>
      <c r="C473" t="s">
        <v>49</v>
      </c>
      <c r="D473">
        <v>1190</v>
      </c>
      <c r="E473">
        <f t="shared" si="16"/>
        <v>1150</v>
      </c>
      <c r="F473" t="s">
        <v>40</v>
      </c>
      <c r="N473" t="s">
        <v>132</v>
      </c>
      <c r="O473" t="s">
        <v>61</v>
      </c>
      <c r="P473" t="s">
        <v>49</v>
      </c>
      <c r="Q473">
        <v>790</v>
      </c>
      <c r="R473">
        <f t="shared" si="17"/>
        <v>750</v>
      </c>
      <c r="S473" t="s">
        <v>40</v>
      </c>
    </row>
    <row r="474" spans="1:20" x14ac:dyDescent="0.3">
      <c r="A474" t="s">
        <v>132</v>
      </c>
      <c r="B474" t="s">
        <v>56</v>
      </c>
      <c r="C474" t="s">
        <v>49</v>
      </c>
      <c r="D474">
        <v>913</v>
      </c>
      <c r="E474">
        <f t="shared" si="16"/>
        <v>873</v>
      </c>
      <c r="F474" t="s">
        <v>40</v>
      </c>
      <c r="N474" t="s">
        <v>132</v>
      </c>
      <c r="O474" t="s">
        <v>61</v>
      </c>
      <c r="P474" t="s">
        <v>49</v>
      </c>
      <c r="Q474">
        <v>1126</v>
      </c>
      <c r="R474">
        <f t="shared" si="17"/>
        <v>1086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902</v>
      </c>
      <c r="E475">
        <f t="shared" si="16"/>
        <v>862</v>
      </c>
      <c r="F475" t="s">
        <v>40</v>
      </c>
      <c r="N475" t="s">
        <v>132</v>
      </c>
      <c r="O475" t="s">
        <v>61</v>
      </c>
      <c r="P475" t="s">
        <v>49</v>
      </c>
      <c r="Q475">
        <v>824</v>
      </c>
      <c r="R475">
        <f t="shared" si="17"/>
        <v>784</v>
      </c>
      <c r="S475" t="s">
        <v>45</v>
      </c>
    </row>
    <row r="476" spans="1:20" x14ac:dyDescent="0.3">
      <c r="A476" t="s">
        <v>132</v>
      </c>
      <c r="B476" t="s">
        <v>56</v>
      </c>
      <c r="C476" t="s">
        <v>49</v>
      </c>
      <c r="D476">
        <v>886</v>
      </c>
      <c r="E476">
        <f t="shared" si="16"/>
        <v>846</v>
      </c>
      <c r="F476" t="s">
        <v>40</v>
      </c>
      <c r="N476" t="s">
        <v>132</v>
      </c>
      <c r="O476" t="s">
        <v>61</v>
      </c>
      <c r="P476" t="s">
        <v>49</v>
      </c>
      <c r="Q476">
        <v>966</v>
      </c>
      <c r="R476">
        <f t="shared" si="17"/>
        <v>926</v>
      </c>
      <c r="S476" t="s">
        <v>45</v>
      </c>
    </row>
    <row r="477" spans="1:20" x14ac:dyDescent="0.3">
      <c r="A477" t="s">
        <v>132</v>
      </c>
      <c r="B477" t="s">
        <v>56</v>
      </c>
      <c r="C477" t="s">
        <v>39</v>
      </c>
      <c r="D477">
        <v>2007</v>
      </c>
      <c r="E477">
        <f t="shared" si="16"/>
        <v>1967</v>
      </c>
      <c r="F477" t="s">
        <v>40</v>
      </c>
      <c r="N477" t="s">
        <v>132</v>
      </c>
      <c r="O477" t="s">
        <v>61</v>
      </c>
      <c r="P477" t="s">
        <v>49</v>
      </c>
      <c r="Q477">
        <v>1015</v>
      </c>
      <c r="R477">
        <f t="shared" si="17"/>
        <v>975</v>
      </c>
      <c r="S477" t="s">
        <v>40</v>
      </c>
    </row>
    <row r="478" spans="1:20" x14ac:dyDescent="0.3">
      <c r="A478" t="s">
        <v>132</v>
      </c>
      <c r="B478" t="s">
        <v>56</v>
      </c>
      <c r="C478" t="s">
        <v>49</v>
      </c>
      <c r="D478">
        <v>949</v>
      </c>
      <c r="E478">
        <f t="shared" si="16"/>
        <v>909</v>
      </c>
      <c r="F478" t="s">
        <v>40</v>
      </c>
      <c r="N478" t="s">
        <v>132</v>
      </c>
      <c r="O478" t="s">
        <v>61</v>
      </c>
      <c r="P478" t="s">
        <v>49</v>
      </c>
      <c r="Q478">
        <v>967</v>
      </c>
      <c r="R478">
        <f t="shared" si="17"/>
        <v>927</v>
      </c>
      <c r="S478" t="s">
        <v>40</v>
      </c>
    </row>
    <row r="479" spans="1:20" x14ac:dyDescent="0.3">
      <c r="A479" t="s">
        <v>132</v>
      </c>
      <c r="B479" t="s">
        <v>56</v>
      </c>
      <c r="C479" t="s">
        <v>49</v>
      </c>
      <c r="D479">
        <v>822</v>
      </c>
      <c r="E479">
        <f t="shared" si="16"/>
        <v>782</v>
      </c>
      <c r="F479" t="s">
        <v>40</v>
      </c>
      <c r="N479" t="s">
        <v>132</v>
      </c>
      <c r="O479" t="s">
        <v>61</v>
      </c>
      <c r="P479" t="s">
        <v>49</v>
      </c>
      <c r="Q479">
        <v>660</v>
      </c>
      <c r="R479">
        <f t="shared" si="17"/>
        <v>620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869</v>
      </c>
      <c r="E480">
        <f t="shared" si="16"/>
        <v>829</v>
      </c>
      <c r="F480" t="s">
        <v>40</v>
      </c>
      <c r="N480" t="s">
        <v>132</v>
      </c>
      <c r="O480" t="s">
        <v>61</v>
      </c>
      <c r="P480" t="s">
        <v>49</v>
      </c>
      <c r="Q480">
        <v>1026</v>
      </c>
      <c r="R480">
        <f t="shared" si="17"/>
        <v>986</v>
      </c>
      <c r="S480" t="s">
        <v>45</v>
      </c>
    </row>
    <row r="481" spans="1:20" x14ac:dyDescent="0.3">
      <c r="A481" t="s">
        <v>132</v>
      </c>
      <c r="B481" t="s">
        <v>56</v>
      </c>
      <c r="C481" t="s">
        <v>49</v>
      </c>
      <c r="D481">
        <v>886</v>
      </c>
      <c r="E481">
        <f t="shared" si="16"/>
        <v>846</v>
      </c>
      <c r="F481" t="s">
        <v>40</v>
      </c>
      <c r="G481">
        <f>MEDIAN(E472:E481)</f>
        <v>867.5</v>
      </c>
      <c r="N481" t="s">
        <v>132</v>
      </c>
      <c r="O481" t="s">
        <v>61</v>
      </c>
      <c r="P481" t="s">
        <v>49</v>
      </c>
      <c r="Q481">
        <v>871</v>
      </c>
      <c r="R481">
        <f t="shared" si="17"/>
        <v>831</v>
      </c>
      <c r="S481" t="s">
        <v>40</v>
      </c>
      <c r="T481">
        <f>MEDIAN(R472:R481)</f>
        <v>926.5</v>
      </c>
    </row>
    <row r="482" spans="1:20" x14ac:dyDescent="0.3">
      <c r="A482" t="s">
        <v>101</v>
      </c>
      <c r="B482" t="s">
        <v>56</v>
      </c>
      <c r="C482" t="s">
        <v>39</v>
      </c>
      <c r="D482">
        <v>1190</v>
      </c>
      <c r="E482">
        <f t="shared" si="16"/>
        <v>1150</v>
      </c>
      <c r="F482" t="s">
        <v>40</v>
      </c>
      <c r="N482" t="s">
        <v>101</v>
      </c>
      <c r="O482" t="s">
        <v>61</v>
      </c>
      <c r="P482" t="s">
        <v>39</v>
      </c>
      <c r="Q482">
        <v>823</v>
      </c>
      <c r="R482">
        <f t="shared" si="17"/>
        <v>783</v>
      </c>
      <c r="S482" t="s">
        <v>40</v>
      </c>
    </row>
    <row r="483" spans="1:20" x14ac:dyDescent="0.3">
      <c r="A483" t="s">
        <v>101</v>
      </c>
      <c r="B483" t="s">
        <v>56</v>
      </c>
      <c r="C483" t="s">
        <v>39</v>
      </c>
      <c r="D483">
        <v>2214</v>
      </c>
      <c r="E483">
        <f t="shared" si="16"/>
        <v>2174</v>
      </c>
      <c r="F483" t="s">
        <v>40</v>
      </c>
      <c r="N483" t="s">
        <v>101</v>
      </c>
      <c r="O483" t="s">
        <v>61</v>
      </c>
      <c r="P483" t="s">
        <v>39</v>
      </c>
      <c r="Q483">
        <v>2151</v>
      </c>
      <c r="R483">
        <f t="shared" si="17"/>
        <v>2111</v>
      </c>
      <c r="S483" t="s">
        <v>40</v>
      </c>
    </row>
    <row r="484" spans="1:20" x14ac:dyDescent="0.3">
      <c r="A484" t="s">
        <v>101</v>
      </c>
      <c r="B484" t="s">
        <v>56</v>
      </c>
      <c r="C484" t="s">
        <v>39</v>
      </c>
      <c r="D484">
        <v>1478</v>
      </c>
      <c r="E484">
        <f t="shared" si="16"/>
        <v>1438</v>
      </c>
      <c r="F484" t="s">
        <v>40</v>
      </c>
      <c r="N484" t="s">
        <v>101</v>
      </c>
      <c r="O484" t="s">
        <v>61</v>
      </c>
      <c r="P484" t="s">
        <v>39</v>
      </c>
      <c r="Q484">
        <v>791</v>
      </c>
      <c r="R484">
        <f t="shared" si="17"/>
        <v>751</v>
      </c>
      <c r="S484" t="s">
        <v>45</v>
      </c>
    </row>
    <row r="485" spans="1:20" x14ac:dyDescent="0.3">
      <c r="A485" t="s">
        <v>101</v>
      </c>
      <c r="B485" t="s">
        <v>56</v>
      </c>
      <c r="C485" t="s">
        <v>39</v>
      </c>
      <c r="D485">
        <v>1218</v>
      </c>
      <c r="E485">
        <f t="shared" si="16"/>
        <v>1178</v>
      </c>
      <c r="F485" t="s">
        <v>40</v>
      </c>
      <c r="N485" t="s">
        <v>101</v>
      </c>
      <c r="O485" t="s">
        <v>61</v>
      </c>
      <c r="P485" t="s">
        <v>39</v>
      </c>
      <c r="Q485">
        <v>856</v>
      </c>
      <c r="R485">
        <f t="shared" si="17"/>
        <v>816</v>
      </c>
      <c r="S485" t="s">
        <v>45</v>
      </c>
    </row>
    <row r="486" spans="1:20" x14ac:dyDescent="0.3">
      <c r="A486" t="s">
        <v>101</v>
      </c>
      <c r="B486" t="s">
        <v>56</v>
      </c>
      <c r="C486" t="s">
        <v>39</v>
      </c>
      <c r="D486">
        <v>1595</v>
      </c>
      <c r="E486">
        <f t="shared" si="16"/>
        <v>1555</v>
      </c>
      <c r="F486" t="s">
        <v>40</v>
      </c>
      <c r="N486" t="s">
        <v>101</v>
      </c>
      <c r="O486" t="s">
        <v>61</v>
      </c>
      <c r="P486" t="s">
        <v>39</v>
      </c>
      <c r="Q486">
        <v>1143</v>
      </c>
      <c r="R486">
        <f t="shared" si="17"/>
        <v>1103</v>
      </c>
      <c r="S486" t="s">
        <v>45</v>
      </c>
    </row>
    <row r="487" spans="1:20" x14ac:dyDescent="0.3">
      <c r="A487" t="s">
        <v>101</v>
      </c>
      <c r="B487" t="s">
        <v>56</v>
      </c>
      <c r="C487" t="s">
        <v>39</v>
      </c>
      <c r="D487">
        <v>1013</v>
      </c>
      <c r="E487">
        <f t="shared" si="16"/>
        <v>973</v>
      </c>
      <c r="F487" t="s">
        <v>40</v>
      </c>
      <c r="N487" t="s">
        <v>101</v>
      </c>
      <c r="O487" t="s">
        <v>61</v>
      </c>
      <c r="P487" t="s">
        <v>39</v>
      </c>
      <c r="Q487">
        <v>904</v>
      </c>
      <c r="R487">
        <f t="shared" si="17"/>
        <v>864</v>
      </c>
      <c r="S487" t="s">
        <v>40</v>
      </c>
    </row>
    <row r="488" spans="1:20" x14ac:dyDescent="0.3">
      <c r="A488" t="s">
        <v>101</v>
      </c>
      <c r="B488" t="s">
        <v>56</v>
      </c>
      <c r="C488" t="s">
        <v>39</v>
      </c>
      <c r="D488">
        <v>1398</v>
      </c>
      <c r="E488">
        <f t="shared" si="16"/>
        <v>1358</v>
      </c>
      <c r="F488" t="s">
        <v>40</v>
      </c>
      <c r="N488" t="s">
        <v>101</v>
      </c>
      <c r="O488" t="s">
        <v>61</v>
      </c>
      <c r="P488" t="s">
        <v>39</v>
      </c>
      <c r="Q488">
        <v>2006</v>
      </c>
      <c r="R488">
        <f t="shared" si="17"/>
        <v>1966</v>
      </c>
      <c r="S488" t="s">
        <v>40</v>
      </c>
    </row>
    <row r="489" spans="1:20" x14ac:dyDescent="0.3">
      <c r="A489" t="s">
        <v>101</v>
      </c>
      <c r="B489" t="s">
        <v>56</v>
      </c>
      <c r="C489" t="s">
        <v>39</v>
      </c>
      <c r="D489">
        <v>1830</v>
      </c>
      <c r="E489">
        <f t="shared" si="16"/>
        <v>1790</v>
      </c>
      <c r="F489" t="s">
        <v>40</v>
      </c>
      <c r="N489" t="s">
        <v>101</v>
      </c>
      <c r="O489" t="s">
        <v>61</v>
      </c>
      <c r="P489" t="s">
        <v>39</v>
      </c>
      <c r="Q489">
        <v>883</v>
      </c>
      <c r="R489">
        <f t="shared" si="17"/>
        <v>843</v>
      </c>
      <c r="S489" t="s">
        <v>40</v>
      </c>
    </row>
    <row r="490" spans="1:20" x14ac:dyDescent="0.3">
      <c r="A490" t="s">
        <v>101</v>
      </c>
      <c r="B490" t="s">
        <v>56</v>
      </c>
      <c r="C490" t="s">
        <v>39</v>
      </c>
      <c r="D490">
        <v>1125</v>
      </c>
      <c r="E490">
        <f t="shared" si="16"/>
        <v>1085</v>
      </c>
      <c r="F490" t="s">
        <v>40</v>
      </c>
      <c r="N490" t="s">
        <v>101</v>
      </c>
      <c r="O490" t="s">
        <v>61</v>
      </c>
      <c r="P490" t="s">
        <v>39</v>
      </c>
      <c r="Q490">
        <v>903</v>
      </c>
      <c r="R490">
        <f t="shared" si="17"/>
        <v>863</v>
      </c>
      <c r="S490" t="s">
        <v>40</v>
      </c>
    </row>
    <row r="491" spans="1:20" x14ac:dyDescent="0.3">
      <c r="A491" t="s">
        <v>101</v>
      </c>
      <c r="B491" t="s">
        <v>56</v>
      </c>
      <c r="C491" t="s">
        <v>39</v>
      </c>
      <c r="D491">
        <v>1301</v>
      </c>
      <c r="E491">
        <f t="shared" si="16"/>
        <v>1261</v>
      </c>
      <c r="F491" t="s">
        <v>40</v>
      </c>
      <c r="G491">
        <f>MEDIAN(E482:E491)</f>
        <v>1309.5</v>
      </c>
      <c r="N491" t="s">
        <v>101</v>
      </c>
      <c r="O491" t="s">
        <v>61</v>
      </c>
      <c r="P491" t="s">
        <v>39</v>
      </c>
      <c r="Q491">
        <v>1462</v>
      </c>
      <c r="R491">
        <f t="shared" si="17"/>
        <v>1422</v>
      </c>
      <c r="S491" t="s">
        <v>40</v>
      </c>
      <c r="T491">
        <f>MEDIAN(R482:R491)</f>
        <v>863.5</v>
      </c>
    </row>
    <row r="492" spans="1:20" x14ac:dyDescent="0.3">
      <c r="A492" t="s">
        <v>102</v>
      </c>
      <c r="B492" t="s">
        <v>56</v>
      </c>
      <c r="C492" t="s">
        <v>39</v>
      </c>
      <c r="D492">
        <v>997</v>
      </c>
      <c r="E492">
        <f t="shared" si="16"/>
        <v>957</v>
      </c>
      <c r="F492" t="s">
        <v>40</v>
      </c>
      <c r="N492" t="s">
        <v>102</v>
      </c>
      <c r="O492" t="s">
        <v>61</v>
      </c>
      <c r="P492" t="s">
        <v>39</v>
      </c>
      <c r="Q492">
        <v>945</v>
      </c>
      <c r="R492">
        <f t="shared" si="17"/>
        <v>905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966</v>
      </c>
      <c r="E493">
        <f t="shared" si="16"/>
        <v>926</v>
      </c>
      <c r="F493" t="s">
        <v>40</v>
      </c>
      <c r="N493" t="s">
        <v>102</v>
      </c>
      <c r="O493" t="s">
        <v>61</v>
      </c>
      <c r="P493" t="s">
        <v>39</v>
      </c>
      <c r="Q493">
        <v>2279</v>
      </c>
      <c r="R493">
        <f t="shared" si="17"/>
        <v>2239</v>
      </c>
      <c r="S493" t="s">
        <v>45</v>
      </c>
    </row>
    <row r="494" spans="1:20" x14ac:dyDescent="0.3">
      <c r="A494" t="s">
        <v>102</v>
      </c>
      <c r="B494" t="s">
        <v>56</v>
      </c>
      <c r="C494" t="s">
        <v>39</v>
      </c>
      <c r="D494">
        <v>1126</v>
      </c>
      <c r="E494">
        <f t="shared" si="16"/>
        <v>1086</v>
      </c>
      <c r="F494" t="s">
        <v>40</v>
      </c>
      <c r="N494" t="s">
        <v>102</v>
      </c>
      <c r="O494" t="s">
        <v>61</v>
      </c>
      <c r="P494" t="s">
        <v>39</v>
      </c>
      <c r="Q494">
        <v>856</v>
      </c>
      <c r="R494">
        <f t="shared" si="17"/>
        <v>816</v>
      </c>
      <c r="S494" t="s">
        <v>45</v>
      </c>
    </row>
    <row r="495" spans="1:20" x14ac:dyDescent="0.3">
      <c r="A495" t="s">
        <v>102</v>
      </c>
      <c r="B495" t="s">
        <v>56</v>
      </c>
      <c r="C495" t="s">
        <v>39</v>
      </c>
      <c r="D495">
        <v>1190</v>
      </c>
      <c r="E495">
        <f t="shared" si="16"/>
        <v>1150</v>
      </c>
      <c r="F495" t="s">
        <v>40</v>
      </c>
      <c r="N495" t="s">
        <v>102</v>
      </c>
      <c r="O495" t="s">
        <v>61</v>
      </c>
      <c r="P495" t="s">
        <v>39</v>
      </c>
      <c r="Q495">
        <v>1126</v>
      </c>
      <c r="R495">
        <f t="shared" si="17"/>
        <v>1086</v>
      </c>
      <c r="S495" t="s">
        <v>45</v>
      </c>
    </row>
    <row r="496" spans="1:20" x14ac:dyDescent="0.3">
      <c r="A496" t="s">
        <v>102</v>
      </c>
      <c r="B496" t="s">
        <v>56</v>
      </c>
      <c r="C496" t="s">
        <v>39</v>
      </c>
      <c r="D496">
        <v>1751</v>
      </c>
      <c r="E496">
        <f t="shared" si="16"/>
        <v>1711</v>
      </c>
      <c r="F496" t="s">
        <v>40</v>
      </c>
      <c r="N496" t="s">
        <v>102</v>
      </c>
      <c r="O496" t="s">
        <v>61</v>
      </c>
      <c r="P496" t="s">
        <v>39</v>
      </c>
      <c r="Q496">
        <v>1303</v>
      </c>
      <c r="R496">
        <f t="shared" si="17"/>
        <v>1263</v>
      </c>
      <c r="S496" t="s">
        <v>45</v>
      </c>
    </row>
    <row r="497" spans="1:20" x14ac:dyDescent="0.3">
      <c r="A497" t="s">
        <v>102</v>
      </c>
      <c r="B497" t="s">
        <v>56</v>
      </c>
      <c r="C497" t="s">
        <v>39</v>
      </c>
      <c r="D497">
        <v>3605</v>
      </c>
      <c r="E497">
        <f t="shared" si="16"/>
        <v>3565</v>
      </c>
      <c r="F497" t="s">
        <v>40</v>
      </c>
      <c r="N497" t="s">
        <v>102</v>
      </c>
      <c r="O497" t="s">
        <v>61</v>
      </c>
      <c r="P497" t="s">
        <v>39</v>
      </c>
      <c r="Q497">
        <v>881</v>
      </c>
      <c r="R497">
        <f t="shared" si="17"/>
        <v>841</v>
      </c>
      <c r="S497" t="s">
        <v>45</v>
      </c>
    </row>
    <row r="498" spans="1:20" x14ac:dyDescent="0.3">
      <c r="A498" t="s">
        <v>102</v>
      </c>
      <c r="B498" t="s">
        <v>56</v>
      </c>
      <c r="C498" t="s">
        <v>39</v>
      </c>
      <c r="D498">
        <v>742</v>
      </c>
      <c r="E498">
        <f t="shared" si="16"/>
        <v>702</v>
      </c>
      <c r="F498" t="s">
        <v>40</v>
      </c>
      <c r="N498" t="s">
        <v>102</v>
      </c>
      <c r="O498" t="s">
        <v>61</v>
      </c>
      <c r="P498" t="s">
        <v>39</v>
      </c>
      <c r="Q498">
        <v>984</v>
      </c>
      <c r="R498">
        <f t="shared" si="17"/>
        <v>944</v>
      </c>
      <c r="S498" t="s">
        <v>45</v>
      </c>
    </row>
    <row r="499" spans="1:20" x14ac:dyDescent="0.3">
      <c r="A499" t="s">
        <v>102</v>
      </c>
      <c r="B499" t="s">
        <v>56</v>
      </c>
      <c r="C499" t="s">
        <v>39</v>
      </c>
      <c r="D499">
        <v>847</v>
      </c>
      <c r="E499">
        <f t="shared" si="16"/>
        <v>807</v>
      </c>
      <c r="F499" t="s">
        <v>40</v>
      </c>
      <c r="N499" t="s">
        <v>102</v>
      </c>
      <c r="O499" t="s">
        <v>61</v>
      </c>
      <c r="P499" t="s">
        <v>39</v>
      </c>
      <c r="Q499">
        <v>2371</v>
      </c>
      <c r="R499">
        <f t="shared" si="17"/>
        <v>2331</v>
      </c>
      <c r="S499" t="s">
        <v>40</v>
      </c>
    </row>
    <row r="500" spans="1:20" x14ac:dyDescent="0.3">
      <c r="A500" t="s">
        <v>102</v>
      </c>
      <c r="B500" t="s">
        <v>56</v>
      </c>
      <c r="C500" t="s">
        <v>39</v>
      </c>
      <c r="D500">
        <v>980</v>
      </c>
      <c r="E500">
        <f t="shared" si="16"/>
        <v>940</v>
      </c>
      <c r="F500" t="s">
        <v>40</v>
      </c>
      <c r="N500" t="s">
        <v>102</v>
      </c>
      <c r="O500" t="s">
        <v>61</v>
      </c>
      <c r="P500" t="s">
        <v>39</v>
      </c>
      <c r="Q500">
        <v>1078</v>
      </c>
      <c r="R500">
        <f t="shared" si="17"/>
        <v>1038</v>
      </c>
      <c r="S500" t="s">
        <v>40</v>
      </c>
    </row>
    <row r="501" spans="1:20" x14ac:dyDescent="0.3">
      <c r="A501" t="s">
        <v>102</v>
      </c>
      <c r="B501" t="s">
        <v>56</v>
      </c>
      <c r="C501" t="s">
        <v>39</v>
      </c>
      <c r="D501">
        <v>934</v>
      </c>
      <c r="E501">
        <f t="shared" si="16"/>
        <v>894</v>
      </c>
      <c r="F501" t="s">
        <v>40</v>
      </c>
      <c r="G501">
        <f>MEDIAN(E492:E501)</f>
        <v>948.5</v>
      </c>
      <c r="N501" t="s">
        <v>102</v>
      </c>
      <c r="O501" t="s">
        <v>61</v>
      </c>
      <c r="P501" t="s">
        <v>39</v>
      </c>
      <c r="Q501">
        <v>784</v>
      </c>
      <c r="R501">
        <f t="shared" si="17"/>
        <v>744</v>
      </c>
      <c r="S501" t="s">
        <v>45</v>
      </c>
      <c r="T501">
        <f>MEDIAN(R492:R501)</f>
        <v>991</v>
      </c>
    </row>
    <row r="502" spans="1:20" x14ac:dyDescent="0.3">
      <c r="A502" t="s">
        <v>103</v>
      </c>
      <c r="B502" t="s">
        <v>56</v>
      </c>
      <c r="C502" t="s">
        <v>39</v>
      </c>
      <c r="D502">
        <v>1158</v>
      </c>
      <c r="E502">
        <f t="shared" si="16"/>
        <v>1118</v>
      </c>
      <c r="F502" t="s">
        <v>40</v>
      </c>
      <c r="N502" t="s">
        <v>103</v>
      </c>
      <c r="O502" t="s">
        <v>61</v>
      </c>
      <c r="P502" t="s">
        <v>39</v>
      </c>
      <c r="Q502">
        <v>806</v>
      </c>
      <c r="R502">
        <f t="shared" si="17"/>
        <v>766</v>
      </c>
      <c r="S502" t="s">
        <v>40</v>
      </c>
    </row>
    <row r="503" spans="1:20" x14ac:dyDescent="0.3">
      <c r="A503" t="s">
        <v>103</v>
      </c>
      <c r="B503" t="s">
        <v>56</v>
      </c>
      <c r="C503" t="s">
        <v>39</v>
      </c>
      <c r="D503">
        <v>1910</v>
      </c>
      <c r="E503">
        <f t="shared" si="16"/>
        <v>1870</v>
      </c>
      <c r="F503" t="s">
        <v>40</v>
      </c>
      <c r="N503" t="s">
        <v>103</v>
      </c>
      <c r="O503" t="s">
        <v>61</v>
      </c>
      <c r="P503" t="s">
        <v>39</v>
      </c>
      <c r="Q503">
        <v>983</v>
      </c>
      <c r="R503">
        <f t="shared" si="17"/>
        <v>943</v>
      </c>
      <c r="S503" t="s">
        <v>40</v>
      </c>
    </row>
    <row r="504" spans="1:20" x14ac:dyDescent="0.3">
      <c r="A504" t="s">
        <v>103</v>
      </c>
      <c r="B504" t="s">
        <v>56</v>
      </c>
      <c r="C504" t="s">
        <v>39</v>
      </c>
      <c r="D504">
        <v>1333</v>
      </c>
      <c r="E504">
        <f t="shared" si="16"/>
        <v>1293</v>
      </c>
      <c r="F504" t="s">
        <v>40</v>
      </c>
      <c r="N504" t="s">
        <v>103</v>
      </c>
      <c r="O504" t="s">
        <v>61</v>
      </c>
      <c r="P504" t="s">
        <v>39</v>
      </c>
      <c r="Q504">
        <v>867</v>
      </c>
      <c r="R504">
        <f t="shared" si="17"/>
        <v>827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1014</v>
      </c>
      <c r="E505">
        <f t="shared" si="16"/>
        <v>974</v>
      </c>
      <c r="F505" t="s">
        <v>40</v>
      </c>
      <c r="N505" t="s">
        <v>103</v>
      </c>
      <c r="O505" t="s">
        <v>61</v>
      </c>
      <c r="P505" t="s">
        <v>39</v>
      </c>
      <c r="Q505">
        <v>902</v>
      </c>
      <c r="R505">
        <f t="shared" si="17"/>
        <v>862</v>
      </c>
      <c r="S505" t="s">
        <v>40</v>
      </c>
    </row>
    <row r="506" spans="1:20" x14ac:dyDescent="0.3">
      <c r="A506" t="s">
        <v>103</v>
      </c>
      <c r="B506" t="s">
        <v>56</v>
      </c>
      <c r="C506" t="s">
        <v>49</v>
      </c>
      <c r="D506">
        <v>2901</v>
      </c>
      <c r="E506">
        <f t="shared" si="16"/>
        <v>2861</v>
      </c>
      <c r="F506" t="s">
        <v>40</v>
      </c>
      <c r="N506" t="s">
        <v>103</v>
      </c>
      <c r="O506" t="s">
        <v>61</v>
      </c>
      <c r="P506" t="s">
        <v>39</v>
      </c>
      <c r="Q506">
        <v>1382</v>
      </c>
      <c r="R506">
        <f t="shared" si="17"/>
        <v>1342</v>
      </c>
      <c r="S506" t="s">
        <v>40</v>
      </c>
    </row>
    <row r="507" spans="1:20" x14ac:dyDescent="0.3">
      <c r="A507" t="s">
        <v>103</v>
      </c>
      <c r="B507" t="s">
        <v>56</v>
      </c>
      <c r="C507" t="s">
        <v>39</v>
      </c>
      <c r="D507">
        <v>5365</v>
      </c>
      <c r="E507">
        <f t="shared" si="16"/>
        <v>5325</v>
      </c>
      <c r="F507" t="s">
        <v>40</v>
      </c>
      <c r="N507" t="s">
        <v>103</v>
      </c>
      <c r="O507" t="s">
        <v>61</v>
      </c>
      <c r="P507" t="s">
        <v>39</v>
      </c>
      <c r="Q507">
        <v>1286</v>
      </c>
      <c r="R507">
        <f t="shared" si="17"/>
        <v>1246</v>
      </c>
      <c r="S507" t="s">
        <v>45</v>
      </c>
    </row>
    <row r="508" spans="1:20" x14ac:dyDescent="0.3">
      <c r="A508" t="s">
        <v>103</v>
      </c>
      <c r="B508" t="s">
        <v>56</v>
      </c>
      <c r="C508" t="s">
        <v>39</v>
      </c>
      <c r="D508">
        <v>918</v>
      </c>
      <c r="E508">
        <f t="shared" si="16"/>
        <v>878</v>
      </c>
      <c r="F508" t="s">
        <v>40</v>
      </c>
      <c r="N508" t="s">
        <v>103</v>
      </c>
      <c r="O508" t="s">
        <v>61</v>
      </c>
      <c r="P508" t="s">
        <v>39</v>
      </c>
      <c r="Q508">
        <v>962</v>
      </c>
      <c r="R508">
        <f t="shared" si="17"/>
        <v>922</v>
      </c>
      <c r="S508" t="s">
        <v>45</v>
      </c>
    </row>
    <row r="509" spans="1:20" x14ac:dyDescent="0.3">
      <c r="A509" t="s">
        <v>103</v>
      </c>
      <c r="B509" t="s">
        <v>56</v>
      </c>
      <c r="C509" t="s">
        <v>39</v>
      </c>
      <c r="D509">
        <v>806</v>
      </c>
      <c r="E509">
        <f t="shared" si="16"/>
        <v>766</v>
      </c>
      <c r="F509" t="s">
        <v>40</v>
      </c>
      <c r="N509" t="s">
        <v>103</v>
      </c>
      <c r="O509" t="s">
        <v>61</v>
      </c>
      <c r="P509" t="s">
        <v>39</v>
      </c>
      <c r="Q509">
        <v>947</v>
      </c>
      <c r="R509">
        <f t="shared" si="17"/>
        <v>907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1429</v>
      </c>
      <c r="E510">
        <f t="shared" si="16"/>
        <v>1389</v>
      </c>
      <c r="F510" t="s">
        <v>40</v>
      </c>
      <c r="N510" t="s">
        <v>103</v>
      </c>
      <c r="O510" t="s">
        <v>61</v>
      </c>
      <c r="P510" t="s">
        <v>39</v>
      </c>
      <c r="Q510">
        <v>1062</v>
      </c>
      <c r="R510">
        <f t="shared" si="17"/>
        <v>1022</v>
      </c>
      <c r="S510" t="s">
        <v>40</v>
      </c>
    </row>
    <row r="511" spans="1:20" x14ac:dyDescent="0.3">
      <c r="A511" t="s">
        <v>103</v>
      </c>
      <c r="B511" t="s">
        <v>56</v>
      </c>
      <c r="C511" t="s">
        <v>39</v>
      </c>
      <c r="D511">
        <v>710</v>
      </c>
      <c r="E511">
        <f t="shared" si="16"/>
        <v>670</v>
      </c>
      <c r="F511" t="s">
        <v>40</v>
      </c>
      <c r="G511">
        <f>MEDIAN(E502:E511)</f>
        <v>1205.5</v>
      </c>
      <c r="N511" t="s">
        <v>103</v>
      </c>
      <c r="O511" t="s">
        <v>61</v>
      </c>
      <c r="P511" t="s">
        <v>39</v>
      </c>
      <c r="Q511">
        <v>903</v>
      </c>
      <c r="R511">
        <f t="shared" si="17"/>
        <v>863</v>
      </c>
      <c r="S511" t="s">
        <v>40</v>
      </c>
      <c r="T511">
        <f>MEDIAN(R502:R511)</f>
        <v>914.5</v>
      </c>
    </row>
    <row r="512" spans="1:20" x14ac:dyDescent="0.3">
      <c r="A512" t="s">
        <v>104</v>
      </c>
      <c r="B512" t="s">
        <v>56</v>
      </c>
      <c r="C512" t="s">
        <v>39</v>
      </c>
      <c r="D512">
        <v>2118</v>
      </c>
      <c r="E512">
        <f t="shared" si="16"/>
        <v>2078</v>
      </c>
      <c r="F512" t="s">
        <v>40</v>
      </c>
      <c r="N512" t="s">
        <v>104</v>
      </c>
      <c r="O512" t="s">
        <v>61</v>
      </c>
      <c r="P512" t="s">
        <v>49</v>
      </c>
      <c r="Q512">
        <v>1014</v>
      </c>
      <c r="R512">
        <f t="shared" si="17"/>
        <v>974</v>
      </c>
      <c r="S512" t="s">
        <v>40</v>
      </c>
    </row>
    <row r="513" spans="1:20" x14ac:dyDescent="0.3">
      <c r="A513" t="s">
        <v>104</v>
      </c>
      <c r="B513" t="s">
        <v>56</v>
      </c>
      <c r="C513" t="s">
        <v>39</v>
      </c>
      <c r="D513">
        <v>2406</v>
      </c>
      <c r="E513">
        <f t="shared" si="16"/>
        <v>2366</v>
      </c>
      <c r="F513" t="s">
        <v>40</v>
      </c>
      <c r="N513" t="s">
        <v>104</v>
      </c>
      <c r="O513" t="s">
        <v>61</v>
      </c>
      <c r="P513" t="s">
        <v>39</v>
      </c>
      <c r="Q513">
        <v>929</v>
      </c>
      <c r="R513">
        <f t="shared" si="17"/>
        <v>889</v>
      </c>
      <c r="S513" t="s">
        <v>45</v>
      </c>
    </row>
    <row r="514" spans="1:20" x14ac:dyDescent="0.3">
      <c r="A514" t="s">
        <v>104</v>
      </c>
      <c r="B514" t="s">
        <v>56</v>
      </c>
      <c r="C514" t="s">
        <v>39</v>
      </c>
      <c r="D514">
        <v>1877</v>
      </c>
      <c r="E514">
        <f t="shared" ref="E514:E577" si="18">D514-40</f>
        <v>1837</v>
      </c>
      <c r="F514" t="s">
        <v>40</v>
      </c>
      <c r="N514" t="s">
        <v>104</v>
      </c>
      <c r="O514" t="s">
        <v>61</v>
      </c>
      <c r="P514" t="s">
        <v>49</v>
      </c>
      <c r="Q514">
        <v>1782</v>
      </c>
      <c r="R514">
        <f t="shared" ref="R514:R577" si="19">Q514-40</f>
        <v>1742</v>
      </c>
      <c r="S514" t="s">
        <v>40</v>
      </c>
    </row>
    <row r="515" spans="1:20" x14ac:dyDescent="0.3">
      <c r="A515" t="s">
        <v>104</v>
      </c>
      <c r="B515" t="s">
        <v>56</v>
      </c>
      <c r="C515" t="s">
        <v>39</v>
      </c>
      <c r="D515">
        <v>2021</v>
      </c>
      <c r="E515">
        <f t="shared" si="18"/>
        <v>1981</v>
      </c>
      <c r="F515" t="s">
        <v>40</v>
      </c>
      <c r="N515" t="s">
        <v>104</v>
      </c>
      <c r="O515" t="s">
        <v>61</v>
      </c>
      <c r="P515" t="s">
        <v>39</v>
      </c>
      <c r="Q515">
        <v>2374</v>
      </c>
      <c r="R515">
        <f t="shared" si="19"/>
        <v>2334</v>
      </c>
      <c r="S515" t="s">
        <v>45</v>
      </c>
    </row>
    <row r="516" spans="1:20" x14ac:dyDescent="0.3">
      <c r="A516" t="s">
        <v>104</v>
      </c>
      <c r="B516" t="s">
        <v>56</v>
      </c>
      <c r="C516" t="s">
        <v>39</v>
      </c>
      <c r="D516">
        <v>2293</v>
      </c>
      <c r="E516">
        <f t="shared" si="18"/>
        <v>2253</v>
      </c>
      <c r="F516" t="s">
        <v>40</v>
      </c>
      <c r="N516" t="s">
        <v>104</v>
      </c>
      <c r="O516" t="s">
        <v>61</v>
      </c>
      <c r="P516" t="s">
        <v>39</v>
      </c>
      <c r="Q516">
        <v>791</v>
      </c>
      <c r="R516">
        <f t="shared" si="19"/>
        <v>751</v>
      </c>
      <c r="S516" t="s">
        <v>40</v>
      </c>
    </row>
    <row r="517" spans="1:20" x14ac:dyDescent="0.3">
      <c r="A517" t="s">
        <v>104</v>
      </c>
      <c r="B517" t="s">
        <v>56</v>
      </c>
      <c r="C517" t="s">
        <v>39</v>
      </c>
      <c r="D517">
        <v>1126</v>
      </c>
      <c r="E517">
        <f t="shared" si="18"/>
        <v>1086</v>
      </c>
      <c r="F517" t="s">
        <v>40</v>
      </c>
      <c r="N517" t="s">
        <v>104</v>
      </c>
      <c r="O517" t="s">
        <v>61</v>
      </c>
      <c r="P517" t="s">
        <v>49</v>
      </c>
      <c r="Q517">
        <v>1367</v>
      </c>
      <c r="R517">
        <f t="shared" si="19"/>
        <v>1327</v>
      </c>
      <c r="S517" t="s">
        <v>40</v>
      </c>
    </row>
    <row r="518" spans="1:20" x14ac:dyDescent="0.3">
      <c r="A518" t="s">
        <v>104</v>
      </c>
      <c r="B518" t="s">
        <v>56</v>
      </c>
      <c r="C518" t="s">
        <v>39</v>
      </c>
      <c r="D518">
        <v>1094</v>
      </c>
      <c r="E518">
        <f t="shared" si="18"/>
        <v>1054</v>
      </c>
      <c r="F518" t="s">
        <v>40</v>
      </c>
      <c r="N518" t="s">
        <v>104</v>
      </c>
      <c r="O518" t="s">
        <v>61</v>
      </c>
      <c r="P518" t="s">
        <v>39</v>
      </c>
      <c r="Q518">
        <v>2742</v>
      </c>
      <c r="R518">
        <f t="shared" si="19"/>
        <v>2702</v>
      </c>
      <c r="S518" t="s">
        <v>40</v>
      </c>
    </row>
    <row r="519" spans="1:20" x14ac:dyDescent="0.3">
      <c r="A519" t="s">
        <v>104</v>
      </c>
      <c r="B519" t="s">
        <v>56</v>
      </c>
      <c r="C519" t="s">
        <v>39</v>
      </c>
      <c r="D519">
        <v>852</v>
      </c>
      <c r="E519">
        <f t="shared" si="18"/>
        <v>812</v>
      </c>
      <c r="F519" t="s">
        <v>40</v>
      </c>
      <c r="N519" t="s">
        <v>104</v>
      </c>
      <c r="O519" t="s">
        <v>61</v>
      </c>
      <c r="P519" t="s">
        <v>49</v>
      </c>
      <c r="Q519">
        <v>1075</v>
      </c>
      <c r="R519">
        <f t="shared" si="19"/>
        <v>1035</v>
      </c>
      <c r="S519" t="s">
        <v>45</v>
      </c>
    </row>
    <row r="520" spans="1:20" x14ac:dyDescent="0.3">
      <c r="A520" t="s">
        <v>104</v>
      </c>
      <c r="B520" t="s">
        <v>56</v>
      </c>
      <c r="C520" t="s">
        <v>39</v>
      </c>
      <c r="D520">
        <v>2638</v>
      </c>
      <c r="E520">
        <f t="shared" si="18"/>
        <v>2598</v>
      </c>
      <c r="F520" t="s">
        <v>40</v>
      </c>
      <c r="N520" t="s">
        <v>104</v>
      </c>
      <c r="O520" t="s">
        <v>61</v>
      </c>
      <c r="P520" t="s">
        <v>39</v>
      </c>
      <c r="Q520">
        <v>851</v>
      </c>
      <c r="R520">
        <f t="shared" si="19"/>
        <v>811</v>
      </c>
      <c r="S520" t="s">
        <v>40</v>
      </c>
    </row>
    <row r="521" spans="1:20" x14ac:dyDescent="0.3">
      <c r="A521" t="s">
        <v>104</v>
      </c>
      <c r="B521" t="s">
        <v>56</v>
      </c>
      <c r="C521" t="s">
        <v>39</v>
      </c>
      <c r="D521">
        <v>1551</v>
      </c>
      <c r="E521">
        <f t="shared" si="18"/>
        <v>1511</v>
      </c>
      <c r="F521" t="s">
        <v>40</v>
      </c>
      <c r="G521">
        <f>MEDIAN(E512:E521)</f>
        <v>1909</v>
      </c>
      <c r="N521" t="s">
        <v>104</v>
      </c>
      <c r="O521" t="s">
        <v>61</v>
      </c>
      <c r="P521" t="s">
        <v>39</v>
      </c>
      <c r="Q521">
        <v>1094</v>
      </c>
      <c r="R521">
        <f t="shared" si="19"/>
        <v>1054</v>
      </c>
      <c r="S521" t="s">
        <v>45</v>
      </c>
      <c r="T521">
        <f>MEDIAN(R512:R521)</f>
        <v>1044.5</v>
      </c>
    </row>
    <row r="522" spans="1:20" x14ac:dyDescent="0.3">
      <c r="A522" t="s">
        <v>105</v>
      </c>
      <c r="B522" t="s">
        <v>56</v>
      </c>
      <c r="C522" t="s">
        <v>49</v>
      </c>
      <c r="D522">
        <v>2261</v>
      </c>
      <c r="E522">
        <f t="shared" si="18"/>
        <v>2221</v>
      </c>
      <c r="F522" t="s">
        <v>40</v>
      </c>
      <c r="N522" t="s">
        <v>105</v>
      </c>
      <c r="O522" t="s">
        <v>61</v>
      </c>
      <c r="P522" t="s">
        <v>49</v>
      </c>
      <c r="Q522">
        <v>1319</v>
      </c>
      <c r="R522">
        <f t="shared" si="19"/>
        <v>1279</v>
      </c>
      <c r="S522" t="s">
        <v>40</v>
      </c>
    </row>
    <row r="523" spans="1:20" x14ac:dyDescent="0.3">
      <c r="A523" t="s">
        <v>105</v>
      </c>
      <c r="B523" t="s">
        <v>56</v>
      </c>
      <c r="C523" t="s">
        <v>49</v>
      </c>
      <c r="D523">
        <v>1573</v>
      </c>
      <c r="E523">
        <f t="shared" si="18"/>
        <v>1533</v>
      </c>
      <c r="F523" t="s">
        <v>40</v>
      </c>
      <c r="N523" t="s">
        <v>105</v>
      </c>
      <c r="O523" t="s">
        <v>61</v>
      </c>
      <c r="P523" t="s">
        <v>49</v>
      </c>
      <c r="Q523">
        <v>1830</v>
      </c>
      <c r="R523">
        <f t="shared" si="19"/>
        <v>1790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1814</v>
      </c>
      <c r="E524">
        <f t="shared" si="18"/>
        <v>1774</v>
      </c>
      <c r="F524" t="s">
        <v>40</v>
      </c>
      <c r="N524" t="s">
        <v>105</v>
      </c>
      <c r="O524" t="s">
        <v>61</v>
      </c>
      <c r="P524" t="s">
        <v>49</v>
      </c>
      <c r="Q524">
        <v>727</v>
      </c>
      <c r="R524">
        <f t="shared" si="19"/>
        <v>687</v>
      </c>
      <c r="S524" t="s">
        <v>40</v>
      </c>
    </row>
    <row r="525" spans="1:20" x14ac:dyDescent="0.3">
      <c r="A525" t="s">
        <v>105</v>
      </c>
      <c r="B525" t="s">
        <v>56</v>
      </c>
      <c r="C525" t="s">
        <v>49</v>
      </c>
      <c r="D525">
        <v>1030</v>
      </c>
      <c r="E525">
        <f t="shared" si="18"/>
        <v>990</v>
      </c>
      <c r="F525" t="s">
        <v>40</v>
      </c>
      <c r="N525" t="s">
        <v>105</v>
      </c>
      <c r="O525" t="s">
        <v>61</v>
      </c>
      <c r="P525" t="s">
        <v>49</v>
      </c>
      <c r="Q525">
        <v>2265</v>
      </c>
      <c r="R525">
        <f t="shared" si="19"/>
        <v>2225</v>
      </c>
      <c r="S525" t="s">
        <v>40</v>
      </c>
    </row>
    <row r="526" spans="1:20" x14ac:dyDescent="0.3">
      <c r="A526" t="s">
        <v>105</v>
      </c>
      <c r="B526" t="s">
        <v>56</v>
      </c>
      <c r="C526" t="s">
        <v>49</v>
      </c>
      <c r="D526">
        <v>918</v>
      </c>
      <c r="E526">
        <f t="shared" si="18"/>
        <v>878</v>
      </c>
      <c r="F526" t="s">
        <v>40</v>
      </c>
      <c r="N526" t="s">
        <v>105</v>
      </c>
      <c r="O526" t="s">
        <v>61</v>
      </c>
      <c r="P526" t="s">
        <v>49</v>
      </c>
      <c r="Q526">
        <v>1055</v>
      </c>
      <c r="R526">
        <f t="shared" si="19"/>
        <v>1015</v>
      </c>
      <c r="S526" t="s">
        <v>45</v>
      </c>
    </row>
    <row r="527" spans="1:20" x14ac:dyDescent="0.3">
      <c r="A527" t="s">
        <v>105</v>
      </c>
      <c r="B527" t="s">
        <v>56</v>
      </c>
      <c r="C527" t="s">
        <v>49</v>
      </c>
      <c r="D527">
        <v>2094</v>
      </c>
      <c r="E527">
        <f t="shared" si="18"/>
        <v>2054</v>
      </c>
      <c r="F527" t="s">
        <v>40</v>
      </c>
      <c r="N527" t="s">
        <v>105</v>
      </c>
      <c r="O527" t="s">
        <v>61</v>
      </c>
      <c r="P527" t="s">
        <v>49</v>
      </c>
      <c r="Q527">
        <v>1777</v>
      </c>
      <c r="R527">
        <f t="shared" si="19"/>
        <v>1737</v>
      </c>
      <c r="S527" t="s">
        <v>40</v>
      </c>
    </row>
    <row r="528" spans="1:20" x14ac:dyDescent="0.3">
      <c r="A528" t="s">
        <v>105</v>
      </c>
      <c r="B528" t="s">
        <v>56</v>
      </c>
      <c r="C528" t="s">
        <v>49</v>
      </c>
      <c r="D528">
        <v>821</v>
      </c>
      <c r="E528">
        <f t="shared" si="18"/>
        <v>781</v>
      </c>
      <c r="F528" t="s">
        <v>40</v>
      </c>
      <c r="N528" t="s">
        <v>105</v>
      </c>
      <c r="O528" t="s">
        <v>61</v>
      </c>
      <c r="P528" t="s">
        <v>39</v>
      </c>
      <c r="Q528">
        <v>851</v>
      </c>
      <c r="R528">
        <f t="shared" si="19"/>
        <v>811</v>
      </c>
      <c r="S528" t="s">
        <v>40</v>
      </c>
    </row>
    <row r="529" spans="1:20" x14ac:dyDescent="0.3">
      <c r="A529" t="s">
        <v>105</v>
      </c>
      <c r="B529" t="s">
        <v>56</v>
      </c>
      <c r="C529" t="s">
        <v>39</v>
      </c>
      <c r="D529">
        <v>1157</v>
      </c>
      <c r="E529">
        <f t="shared" si="18"/>
        <v>1117</v>
      </c>
      <c r="F529" t="s">
        <v>40</v>
      </c>
      <c r="N529" t="s">
        <v>105</v>
      </c>
      <c r="O529" t="s">
        <v>61</v>
      </c>
      <c r="P529" t="s">
        <v>49</v>
      </c>
      <c r="Q529">
        <v>1475</v>
      </c>
      <c r="R529">
        <f t="shared" si="19"/>
        <v>1435</v>
      </c>
      <c r="S529" t="s">
        <v>40</v>
      </c>
    </row>
    <row r="530" spans="1:20" x14ac:dyDescent="0.3">
      <c r="A530" t="s">
        <v>105</v>
      </c>
      <c r="B530" t="s">
        <v>56</v>
      </c>
      <c r="C530" t="s">
        <v>39</v>
      </c>
      <c r="D530">
        <v>1669</v>
      </c>
      <c r="E530">
        <f t="shared" si="18"/>
        <v>1629</v>
      </c>
      <c r="F530" t="s">
        <v>40</v>
      </c>
      <c r="N530" t="s">
        <v>105</v>
      </c>
      <c r="O530" t="s">
        <v>61</v>
      </c>
      <c r="P530" t="s">
        <v>49</v>
      </c>
      <c r="Q530">
        <v>979</v>
      </c>
      <c r="R530">
        <f t="shared" si="19"/>
        <v>939</v>
      </c>
      <c r="S530" t="s">
        <v>45</v>
      </c>
    </row>
    <row r="531" spans="1:20" x14ac:dyDescent="0.3">
      <c r="A531" t="s">
        <v>105</v>
      </c>
      <c r="B531" t="s">
        <v>56</v>
      </c>
      <c r="C531" t="s">
        <v>39</v>
      </c>
      <c r="D531">
        <v>1254</v>
      </c>
      <c r="E531">
        <f t="shared" si="18"/>
        <v>1214</v>
      </c>
      <c r="F531" t="s">
        <v>40</v>
      </c>
      <c r="G531">
        <f>MEDIAN(E522:E531)</f>
        <v>1373.5</v>
      </c>
      <c r="N531" t="s">
        <v>105</v>
      </c>
      <c r="O531" t="s">
        <v>61</v>
      </c>
      <c r="P531" t="s">
        <v>49</v>
      </c>
      <c r="Q531">
        <v>1879</v>
      </c>
      <c r="R531">
        <f t="shared" si="19"/>
        <v>1839</v>
      </c>
      <c r="S531" t="s">
        <v>40</v>
      </c>
      <c r="T531">
        <f>MEDIAN(R522:R531)</f>
        <v>1357</v>
      </c>
    </row>
    <row r="532" spans="1:20" x14ac:dyDescent="0.3">
      <c r="A532" t="s">
        <v>106</v>
      </c>
      <c r="B532" t="s">
        <v>56</v>
      </c>
      <c r="C532" t="s">
        <v>39</v>
      </c>
      <c r="D532">
        <v>1974</v>
      </c>
      <c r="E532">
        <f t="shared" si="18"/>
        <v>1934</v>
      </c>
      <c r="F532" t="s">
        <v>40</v>
      </c>
      <c r="N532" t="s">
        <v>106</v>
      </c>
      <c r="O532" t="s">
        <v>61</v>
      </c>
      <c r="P532" t="s">
        <v>49</v>
      </c>
      <c r="Q532">
        <v>887</v>
      </c>
      <c r="R532">
        <f t="shared" si="19"/>
        <v>847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1349</v>
      </c>
      <c r="E533">
        <f t="shared" si="18"/>
        <v>1309</v>
      </c>
      <c r="F533" t="s">
        <v>40</v>
      </c>
      <c r="N533" t="s">
        <v>106</v>
      </c>
      <c r="O533" t="s">
        <v>61</v>
      </c>
      <c r="P533" t="s">
        <v>49</v>
      </c>
      <c r="Q533">
        <v>2166</v>
      </c>
      <c r="R533">
        <f t="shared" si="19"/>
        <v>2126</v>
      </c>
      <c r="S533" t="s">
        <v>40</v>
      </c>
    </row>
    <row r="534" spans="1:20" x14ac:dyDescent="0.3">
      <c r="A534" t="s">
        <v>106</v>
      </c>
      <c r="B534" t="s">
        <v>56</v>
      </c>
      <c r="C534" t="s">
        <v>49</v>
      </c>
      <c r="D534">
        <v>1462</v>
      </c>
      <c r="E534">
        <f t="shared" si="18"/>
        <v>1422</v>
      </c>
      <c r="F534" t="s">
        <v>40</v>
      </c>
      <c r="N534" t="s">
        <v>106</v>
      </c>
      <c r="O534" t="s">
        <v>61</v>
      </c>
      <c r="P534" t="s">
        <v>49</v>
      </c>
      <c r="Q534">
        <v>1527</v>
      </c>
      <c r="R534">
        <f t="shared" si="19"/>
        <v>1487</v>
      </c>
      <c r="S534" t="s">
        <v>40</v>
      </c>
    </row>
    <row r="535" spans="1:20" x14ac:dyDescent="0.3">
      <c r="A535" t="s">
        <v>106</v>
      </c>
      <c r="B535" t="s">
        <v>56</v>
      </c>
      <c r="C535" t="s">
        <v>49</v>
      </c>
      <c r="D535">
        <v>934</v>
      </c>
      <c r="E535">
        <f t="shared" si="18"/>
        <v>894</v>
      </c>
      <c r="F535" t="s">
        <v>40</v>
      </c>
      <c r="N535" t="s">
        <v>106</v>
      </c>
      <c r="O535" t="s">
        <v>61</v>
      </c>
      <c r="P535" t="s">
        <v>39</v>
      </c>
      <c r="Q535">
        <v>2759</v>
      </c>
      <c r="R535">
        <f t="shared" si="19"/>
        <v>2719</v>
      </c>
      <c r="S535" t="s">
        <v>45</v>
      </c>
    </row>
    <row r="536" spans="1:20" x14ac:dyDescent="0.3">
      <c r="A536" t="s">
        <v>106</v>
      </c>
      <c r="B536" t="s">
        <v>56</v>
      </c>
      <c r="C536" t="s">
        <v>49</v>
      </c>
      <c r="D536">
        <v>933</v>
      </c>
      <c r="E536">
        <f t="shared" si="18"/>
        <v>893</v>
      </c>
      <c r="F536" t="s">
        <v>40</v>
      </c>
      <c r="N536" t="s">
        <v>106</v>
      </c>
      <c r="O536" t="s">
        <v>61</v>
      </c>
      <c r="P536" t="s">
        <v>49</v>
      </c>
      <c r="Q536">
        <v>999</v>
      </c>
      <c r="R536">
        <f t="shared" si="19"/>
        <v>959</v>
      </c>
      <c r="S536" t="s">
        <v>40</v>
      </c>
    </row>
    <row r="537" spans="1:20" x14ac:dyDescent="0.3">
      <c r="A537" t="s">
        <v>106</v>
      </c>
      <c r="B537" t="s">
        <v>56</v>
      </c>
      <c r="C537" t="s">
        <v>39</v>
      </c>
      <c r="D537">
        <v>949</v>
      </c>
      <c r="E537">
        <f t="shared" si="18"/>
        <v>909</v>
      </c>
      <c r="F537" t="s">
        <v>40</v>
      </c>
      <c r="N537" t="s">
        <v>106</v>
      </c>
      <c r="O537" t="s">
        <v>61</v>
      </c>
      <c r="P537" t="s">
        <v>39</v>
      </c>
      <c r="Q537">
        <v>1894</v>
      </c>
      <c r="R537">
        <f t="shared" si="19"/>
        <v>1854</v>
      </c>
      <c r="S537" t="s">
        <v>40</v>
      </c>
    </row>
    <row r="538" spans="1:20" x14ac:dyDescent="0.3">
      <c r="A538" t="s">
        <v>106</v>
      </c>
      <c r="B538" t="s">
        <v>56</v>
      </c>
      <c r="C538" t="s">
        <v>49</v>
      </c>
      <c r="D538">
        <v>790</v>
      </c>
      <c r="E538">
        <f t="shared" si="18"/>
        <v>750</v>
      </c>
      <c r="F538" t="s">
        <v>40</v>
      </c>
      <c r="N538" t="s">
        <v>106</v>
      </c>
      <c r="O538" t="s">
        <v>61</v>
      </c>
      <c r="P538" t="s">
        <v>49</v>
      </c>
      <c r="Q538">
        <v>1748</v>
      </c>
      <c r="R538">
        <f t="shared" si="19"/>
        <v>1708</v>
      </c>
      <c r="S538" t="s">
        <v>45</v>
      </c>
    </row>
    <row r="539" spans="1:20" x14ac:dyDescent="0.3">
      <c r="A539" t="s">
        <v>106</v>
      </c>
      <c r="B539" t="s">
        <v>56</v>
      </c>
      <c r="C539" t="s">
        <v>49</v>
      </c>
      <c r="D539">
        <v>934</v>
      </c>
      <c r="E539">
        <f t="shared" si="18"/>
        <v>894</v>
      </c>
      <c r="F539" t="s">
        <v>40</v>
      </c>
      <c r="N539" t="s">
        <v>106</v>
      </c>
      <c r="O539" t="s">
        <v>61</v>
      </c>
      <c r="P539" t="s">
        <v>39</v>
      </c>
      <c r="Q539">
        <v>1362</v>
      </c>
      <c r="R539">
        <f t="shared" si="19"/>
        <v>1322</v>
      </c>
      <c r="S539" t="s">
        <v>45</v>
      </c>
    </row>
    <row r="540" spans="1:20" x14ac:dyDescent="0.3">
      <c r="A540" t="s">
        <v>106</v>
      </c>
      <c r="B540" t="s">
        <v>56</v>
      </c>
      <c r="C540" t="s">
        <v>49</v>
      </c>
      <c r="D540">
        <v>820</v>
      </c>
      <c r="E540">
        <f t="shared" si="18"/>
        <v>780</v>
      </c>
      <c r="F540" t="s">
        <v>40</v>
      </c>
      <c r="N540" t="s">
        <v>106</v>
      </c>
      <c r="O540" t="s">
        <v>61</v>
      </c>
      <c r="P540" t="s">
        <v>39</v>
      </c>
      <c r="Q540">
        <v>3671</v>
      </c>
      <c r="R540">
        <f t="shared" si="19"/>
        <v>3631</v>
      </c>
      <c r="S540" t="s">
        <v>45</v>
      </c>
    </row>
    <row r="541" spans="1:20" x14ac:dyDescent="0.3">
      <c r="A541" t="s">
        <v>106</v>
      </c>
      <c r="B541" t="s">
        <v>56</v>
      </c>
      <c r="C541" t="s">
        <v>49</v>
      </c>
      <c r="D541">
        <v>837</v>
      </c>
      <c r="E541">
        <f t="shared" si="18"/>
        <v>797</v>
      </c>
      <c r="F541" t="s">
        <v>40</v>
      </c>
      <c r="G541">
        <f>MEDIAN(E532:E541)</f>
        <v>894</v>
      </c>
      <c r="N541" t="s">
        <v>106</v>
      </c>
      <c r="O541" t="s">
        <v>61</v>
      </c>
      <c r="P541" t="s">
        <v>49</v>
      </c>
      <c r="Q541">
        <v>1175</v>
      </c>
      <c r="R541">
        <f t="shared" si="19"/>
        <v>1135</v>
      </c>
      <c r="S541" t="s">
        <v>45</v>
      </c>
      <c r="T541">
        <f>MEDIAN(R532:R541)</f>
        <v>1597.5</v>
      </c>
    </row>
    <row r="542" spans="1:20" x14ac:dyDescent="0.3">
      <c r="A542" t="s">
        <v>107</v>
      </c>
      <c r="B542" t="s">
        <v>56</v>
      </c>
      <c r="C542" t="s">
        <v>49</v>
      </c>
      <c r="D542">
        <v>965</v>
      </c>
      <c r="E542">
        <f t="shared" si="18"/>
        <v>925</v>
      </c>
      <c r="F542" t="s">
        <v>40</v>
      </c>
      <c r="N542" t="s">
        <v>107</v>
      </c>
      <c r="O542" t="s">
        <v>61</v>
      </c>
      <c r="P542" t="s">
        <v>49</v>
      </c>
      <c r="Q542">
        <v>1126</v>
      </c>
      <c r="R542">
        <f t="shared" si="19"/>
        <v>1086</v>
      </c>
      <c r="S542" t="s">
        <v>40</v>
      </c>
    </row>
    <row r="543" spans="1:20" x14ac:dyDescent="0.3">
      <c r="A543" t="s">
        <v>107</v>
      </c>
      <c r="B543" t="s">
        <v>56</v>
      </c>
      <c r="C543" t="s">
        <v>49</v>
      </c>
      <c r="D543">
        <v>1079</v>
      </c>
      <c r="E543">
        <f t="shared" si="18"/>
        <v>1039</v>
      </c>
      <c r="F543" t="s">
        <v>40</v>
      </c>
      <c r="N543" t="s">
        <v>107</v>
      </c>
      <c r="O543" t="s">
        <v>61</v>
      </c>
      <c r="P543" t="s">
        <v>39</v>
      </c>
      <c r="Q543">
        <v>1895</v>
      </c>
      <c r="R543">
        <f t="shared" si="19"/>
        <v>1855</v>
      </c>
      <c r="S543" t="s">
        <v>40</v>
      </c>
    </row>
    <row r="544" spans="1:20" x14ac:dyDescent="0.3">
      <c r="A544" t="s">
        <v>107</v>
      </c>
      <c r="B544" t="s">
        <v>56</v>
      </c>
      <c r="C544" t="s">
        <v>49</v>
      </c>
      <c r="D544">
        <v>1126</v>
      </c>
      <c r="E544">
        <f t="shared" si="18"/>
        <v>1086</v>
      </c>
      <c r="F544" t="s">
        <v>40</v>
      </c>
      <c r="N544" t="s">
        <v>107</v>
      </c>
      <c r="O544" t="s">
        <v>61</v>
      </c>
      <c r="P544" t="s">
        <v>49</v>
      </c>
      <c r="Q544">
        <v>1202</v>
      </c>
      <c r="R544">
        <f t="shared" si="19"/>
        <v>1162</v>
      </c>
      <c r="S544" t="s">
        <v>45</v>
      </c>
    </row>
    <row r="545" spans="1:20" x14ac:dyDescent="0.3">
      <c r="A545" t="s">
        <v>107</v>
      </c>
      <c r="B545" t="s">
        <v>56</v>
      </c>
      <c r="C545" t="s">
        <v>49</v>
      </c>
      <c r="D545">
        <v>1317</v>
      </c>
      <c r="E545">
        <f t="shared" si="18"/>
        <v>1277</v>
      </c>
      <c r="F545" t="s">
        <v>40</v>
      </c>
      <c r="N545" t="s">
        <v>107</v>
      </c>
      <c r="O545" t="s">
        <v>61</v>
      </c>
      <c r="P545" t="s">
        <v>49</v>
      </c>
      <c r="Q545">
        <v>824</v>
      </c>
      <c r="R545">
        <f t="shared" si="19"/>
        <v>784</v>
      </c>
      <c r="S545" t="s">
        <v>45</v>
      </c>
    </row>
    <row r="546" spans="1:20" x14ac:dyDescent="0.3">
      <c r="A546" t="s">
        <v>107</v>
      </c>
      <c r="B546" t="s">
        <v>56</v>
      </c>
      <c r="C546" t="s">
        <v>39</v>
      </c>
      <c r="D546">
        <v>4374</v>
      </c>
      <c r="E546">
        <f t="shared" si="18"/>
        <v>4334</v>
      </c>
      <c r="F546" t="s">
        <v>40</v>
      </c>
      <c r="N546" t="s">
        <v>107</v>
      </c>
      <c r="O546" t="s">
        <v>61</v>
      </c>
      <c r="P546" t="s">
        <v>49</v>
      </c>
      <c r="Q546">
        <v>3606</v>
      </c>
      <c r="R546">
        <f t="shared" si="19"/>
        <v>3566</v>
      </c>
      <c r="S546" t="s">
        <v>45</v>
      </c>
    </row>
    <row r="547" spans="1:20" x14ac:dyDescent="0.3">
      <c r="A547" t="s">
        <v>107</v>
      </c>
      <c r="B547" t="s">
        <v>56</v>
      </c>
      <c r="C547" t="s">
        <v>49</v>
      </c>
      <c r="D547">
        <v>966</v>
      </c>
      <c r="E547">
        <f t="shared" si="18"/>
        <v>926</v>
      </c>
      <c r="F547" t="s">
        <v>40</v>
      </c>
      <c r="N547" t="s">
        <v>107</v>
      </c>
      <c r="O547" t="s">
        <v>61</v>
      </c>
      <c r="P547" t="s">
        <v>39</v>
      </c>
      <c r="Q547">
        <v>1926</v>
      </c>
      <c r="R547">
        <f t="shared" si="19"/>
        <v>1886</v>
      </c>
      <c r="S547" t="s">
        <v>40</v>
      </c>
    </row>
    <row r="548" spans="1:20" x14ac:dyDescent="0.3">
      <c r="A548" t="s">
        <v>107</v>
      </c>
      <c r="B548" t="s">
        <v>56</v>
      </c>
      <c r="C548" t="s">
        <v>49</v>
      </c>
      <c r="D548">
        <v>918</v>
      </c>
      <c r="E548">
        <f t="shared" si="18"/>
        <v>878</v>
      </c>
      <c r="F548" t="s">
        <v>40</v>
      </c>
      <c r="N548" t="s">
        <v>107</v>
      </c>
      <c r="O548" t="s">
        <v>61</v>
      </c>
      <c r="P548" t="s">
        <v>49</v>
      </c>
      <c r="Q548">
        <v>4230</v>
      </c>
      <c r="R548">
        <f t="shared" si="19"/>
        <v>4190</v>
      </c>
      <c r="S548" t="s">
        <v>45</v>
      </c>
    </row>
    <row r="549" spans="1:20" x14ac:dyDescent="0.3">
      <c r="A549" t="s">
        <v>107</v>
      </c>
      <c r="B549" t="s">
        <v>56</v>
      </c>
      <c r="C549" t="s">
        <v>49</v>
      </c>
      <c r="D549">
        <v>3636</v>
      </c>
      <c r="E549">
        <f t="shared" si="18"/>
        <v>3596</v>
      </c>
      <c r="F549" t="s">
        <v>40</v>
      </c>
      <c r="N549" t="s">
        <v>107</v>
      </c>
      <c r="O549" t="s">
        <v>61</v>
      </c>
      <c r="P549" t="s">
        <v>49</v>
      </c>
      <c r="Q549">
        <v>1105</v>
      </c>
      <c r="R549">
        <f t="shared" si="19"/>
        <v>1065</v>
      </c>
      <c r="S549" t="s">
        <v>45</v>
      </c>
    </row>
    <row r="550" spans="1:20" x14ac:dyDescent="0.3">
      <c r="A550" t="s">
        <v>107</v>
      </c>
      <c r="B550" t="s">
        <v>56</v>
      </c>
      <c r="C550" t="s">
        <v>49</v>
      </c>
      <c r="D550">
        <v>1156</v>
      </c>
      <c r="E550">
        <f t="shared" si="18"/>
        <v>1116</v>
      </c>
      <c r="F550" t="s">
        <v>40</v>
      </c>
      <c r="N550" t="s">
        <v>107</v>
      </c>
      <c r="O550" t="s">
        <v>61</v>
      </c>
      <c r="P550" t="s">
        <v>39</v>
      </c>
      <c r="Q550">
        <v>1703</v>
      </c>
      <c r="R550">
        <f t="shared" si="19"/>
        <v>1663</v>
      </c>
      <c r="S550" t="s">
        <v>45</v>
      </c>
    </row>
    <row r="551" spans="1:20" x14ac:dyDescent="0.3">
      <c r="A551" t="s">
        <v>107</v>
      </c>
      <c r="B551" t="s">
        <v>56</v>
      </c>
      <c r="C551" t="s">
        <v>49</v>
      </c>
      <c r="D551">
        <v>982</v>
      </c>
      <c r="E551">
        <f t="shared" si="18"/>
        <v>942</v>
      </c>
      <c r="F551" t="s">
        <v>40</v>
      </c>
      <c r="G551">
        <f>MEDIAN(E542:E551)</f>
        <v>1062.5</v>
      </c>
      <c r="N551" t="s">
        <v>107</v>
      </c>
      <c r="O551" t="s">
        <v>61</v>
      </c>
      <c r="P551" t="s">
        <v>49</v>
      </c>
      <c r="Q551">
        <v>1207</v>
      </c>
      <c r="R551">
        <f t="shared" si="19"/>
        <v>1167</v>
      </c>
      <c r="S551" t="s">
        <v>45</v>
      </c>
      <c r="T551">
        <f>MEDIAN(R542:R551)</f>
        <v>1415</v>
      </c>
    </row>
    <row r="552" spans="1:20" x14ac:dyDescent="0.3">
      <c r="A552" t="s">
        <v>108</v>
      </c>
      <c r="B552" t="s">
        <v>56</v>
      </c>
      <c r="C552" t="s">
        <v>49</v>
      </c>
      <c r="D552">
        <v>1109</v>
      </c>
      <c r="E552">
        <f t="shared" si="18"/>
        <v>1069</v>
      </c>
      <c r="F552" t="s">
        <v>40</v>
      </c>
      <c r="N552" t="s">
        <v>108</v>
      </c>
      <c r="O552" t="s">
        <v>61</v>
      </c>
      <c r="P552" t="s">
        <v>49</v>
      </c>
      <c r="Q552">
        <v>1888</v>
      </c>
      <c r="R552">
        <f t="shared" si="19"/>
        <v>1848</v>
      </c>
      <c r="S552" t="s">
        <v>40</v>
      </c>
    </row>
    <row r="553" spans="1:20" x14ac:dyDescent="0.3">
      <c r="A553" t="s">
        <v>108</v>
      </c>
      <c r="B553" t="s">
        <v>56</v>
      </c>
      <c r="C553" t="s">
        <v>49</v>
      </c>
      <c r="D553">
        <v>1333</v>
      </c>
      <c r="E553">
        <f t="shared" si="18"/>
        <v>1293</v>
      </c>
      <c r="F553" t="s">
        <v>40</v>
      </c>
      <c r="N553" t="s">
        <v>108</v>
      </c>
      <c r="O553" t="s">
        <v>61</v>
      </c>
      <c r="P553" t="s">
        <v>49</v>
      </c>
      <c r="Q553">
        <v>978</v>
      </c>
      <c r="R553">
        <f t="shared" si="19"/>
        <v>938</v>
      </c>
      <c r="S553" t="s">
        <v>45</v>
      </c>
    </row>
    <row r="554" spans="1:20" x14ac:dyDescent="0.3">
      <c r="A554" t="s">
        <v>108</v>
      </c>
      <c r="B554" t="s">
        <v>56</v>
      </c>
      <c r="C554" t="s">
        <v>49</v>
      </c>
      <c r="D554">
        <v>1542</v>
      </c>
      <c r="E554">
        <f t="shared" si="18"/>
        <v>1502</v>
      </c>
      <c r="F554" t="s">
        <v>40</v>
      </c>
      <c r="N554" t="s">
        <v>108</v>
      </c>
      <c r="O554" t="s">
        <v>61</v>
      </c>
      <c r="P554" t="s">
        <v>49</v>
      </c>
      <c r="Q554">
        <v>1112</v>
      </c>
      <c r="R554">
        <f t="shared" si="19"/>
        <v>1072</v>
      </c>
      <c r="S554" t="s">
        <v>40</v>
      </c>
    </row>
    <row r="555" spans="1:20" x14ac:dyDescent="0.3">
      <c r="A555" t="s">
        <v>108</v>
      </c>
      <c r="B555" t="s">
        <v>56</v>
      </c>
      <c r="C555" t="s">
        <v>49</v>
      </c>
      <c r="D555">
        <v>1942</v>
      </c>
      <c r="E555">
        <f t="shared" si="18"/>
        <v>1902</v>
      </c>
      <c r="F555" t="s">
        <v>40</v>
      </c>
      <c r="N555" t="s">
        <v>108</v>
      </c>
      <c r="O555" t="s">
        <v>61</v>
      </c>
      <c r="P555" t="s">
        <v>49</v>
      </c>
      <c r="Q555">
        <v>997</v>
      </c>
      <c r="R555">
        <f t="shared" si="19"/>
        <v>957</v>
      </c>
      <c r="S555" t="s">
        <v>45</v>
      </c>
    </row>
    <row r="556" spans="1:20" x14ac:dyDescent="0.3">
      <c r="A556" t="s">
        <v>108</v>
      </c>
      <c r="B556" t="s">
        <v>56</v>
      </c>
      <c r="C556" t="s">
        <v>49</v>
      </c>
      <c r="D556">
        <v>1270</v>
      </c>
      <c r="E556">
        <f t="shared" si="18"/>
        <v>1230</v>
      </c>
      <c r="F556" t="s">
        <v>40</v>
      </c>
      <c r="N556" t="s">
        <v>108</v>
      </c>
      <c r="O556" t="s">
        <v>61</v>
      </c>
      <c r="P556" t="s">
        <v>49</v>
      </c>
      <c r="Q556">
        <v>935</v>
      </c>
      <c r="R556">
        <f t="shared" si="19"/>
        <v>895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949</v>
      </c>
      <c r="E557">
        <f t="shared" si="18"/>
        <v>909</v>
      </c>
      <c r="F557" t="s">
        <v>40</v>
      </c>
      <c r="N557" t="s">
        <v>108</v>
      </c>
      <c r="O557" t="s">
        <v>61</v>
      </c>
      <c r="P557" t="s">
        <v>49</v>
      </c>
      <c r="Q557">
        <v>871</v>
      </c>
      <c r="R557">
        <f t="shared" si="19"/>
        <v>831</v>
      </c>
      <c r="S557" t="s">
        <v>45</v>
      </c>
    </row>
    <row r="558" spans="1:20" x14ac:dyDescent="0.3">
      <c r="A558" t="s">
        <v>108</v>
      </c>
      <c r="B558" t="s">
        <v>56</v>
      </c>
      <c r="C558" t="s">
        <v>49</v>
      </c>
      <c r="D558">
        <v>3638</v>
      </c>
      <c r="E558">
        <f t="shared" si="18"/>
        <v>3598</v>
      </c>
      <c r="F558" t="s">
        <v>40</v>
      </c>
      <c r="N558" t="s">
        <v>108</v>
      </c>
      <c r="O558" t="s">
        <v>61</v>
      </c>
      <c r="P558" t="s">
        <v>49</v>
      </c>
      <c r="Q558">
        <v>1060</v>
      </c>
      <c r="R558">
        <f t="shared" si="19"/>
        <v>1020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949</v>
      </c>
      <c r="E559">
        <f t="shared" si="18"/>
        <v>909</v>
      </c>
      <c r="F559" t="s">
        <v>40</v>
      </c>
      <c r="N559" t="s">
        <v>108</v>
      </c>
      <c r="O559" t="s">
        <v>61</v>
      </c>
      <c r="P559" t="s">
        <v>49</v>
      </c>
      <c r="Q559">
        <v>1507</v>
      </c>
      <c r="R559">
        <f t="shared" si="19"/>
        <v>1467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1493</v>
      </c>
      <c r="E560">
        <f t="shared" si="18"/>
        <v>1453</v>
      </c>
      <c r="F560" t="s">
        <v>40</v>
      </c>
      <c r="N560" t="s">
        <v>108</v>
      </c>
      <c r="O560" t="s">
        <v>61</v>
      </c>
      <c r="P560" t="s">
        <v>49</v>
      </c>
      <c r="Q560">
        <v>2070</v>
      </c>
      <c r="R560">
        <f t="shared" si="19"/>
        <v>2030</v>
      </c>
      <c r="S560" t="s">
        <v>40</v>
      </c>
    </row>
    <row r="561" spans="1:20" x14ac:dyDescent="0.3">
      <c r="A561" t="s">
        <v>108</v>
      </c>
      <c r="B561" t="s">
        <v>56</v>
      </c>
      <c r="C561" t="s">
        <v>49</v>
      </c>
      <c r="D561">
        <v>806</v>
      </c>
      <c r="E561">
        <f t="shared" si="18"/>
        <v>766</v>
      </c>
      <c r="F561" t="s">
        <v>40</v>
      </c>
      <c r="G561">
        <f>MEDIAN(E552:E561)</f>
        <v>1261.5</v>
      </c>
      <c r="N561" t="s">
        <v>108</v>
      </c>
      <c r="O561" t="s">
        <v>61</v>
      </c>
      <c r="P561" t="s">
        <v>49</v>
      </c>
      <c r="Q561">
        <v>1207</v>
      </c>
      <c r="R561">
        <f t="shared" si="19"/>
        <v>1167</v>
      </c>
      <c r="S561" t="s">
        <v>40</v>
      </c>
      <c r="T561">
        <f>MEDIAN(R552:R561)</f>
        <v>1046</v>
      </c>
    </row>
    <row r="562" spans="1:20" x14ac:dyDescent="0.3">
      <c r="A562" t="s">
        <v>133</v>
      </c>
      <c r="B562" t="s">
        <v>56</v>
      </c>
      <c r="C562" t="s">
        <v>39</v>
      </c>
      <c r="D562">
        <v>1174</v>
      </c>
      <c r="E562">
        <f t="shared" si="18"/>
        <v>1134</v>
      </c>
      <c r="F562" t="s">
        <v>40</v>
      </c>
      <c r="N562" t="s">
        <v>133</v>
      </c>
      <c r="O562" t="s">
        <v>61</v>
      </c>
      <c r="P562" t="s">
        <v>39</v>
      </c>
      <c r="Q562">
        <v>1240</v>
      </c>
      <c r="R562">
        <f t="shared" si="19"/>
        <v>1200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3093</v>
      </c>
      <c r="E563">
        <f t="shared" si="18"/>
        <v>3053</v>
      </c>
      <c r="F563" t="s">
        <v>40</v>
      </c>
      <c r="N563" t="s">
        <v>133</v>
      </c>
      <c r="O563" t="s">
        <v>61</v>
      </c>
      <c r="P563" t="s">
        <v>39</v>
      </c>
      <c r="Q563">
        <v>775</v>
      </c>
      <c r="R563">
        <f t="shared" si="19"/>
        <v>735</v>
      </c>
      <c r="S563" t="s">
        <v>45</v>
      </c>
    </row>
    <row r="564" spans="1:20" x14ac:dyDescent="0.3">
      <c r="A564" t="s">
        <v>133</v>
      </c>
      <c r="B564" t="s">
        <v>56</v>
      </c>
      <c r="C564" t="s">
        <v>39</v>
      </c>
      <c r="D564">
        <v>1495</v>
      </c>
      <c r="E564">
        <f t="shared" si="18"/>
        <v>1455</v>
      </c>
      <c r="F564" t="s">
        <v>40</v>
      </c>
      <c r="N564" t="s">
        <v>133</v>
      </c>
      <c r="O564" t="s">
        <v>61</v>
      </c>
      <c r="P564" t="s">
        <v>39</v>
      </c>
      <c r="Q564">
        <v>1399</v>
      </c>
      <c r="R564">
        <f t="shared" si="19"/>
        <v>1359</v>
      </c>
      <c r="S564" t="s">
        <v>45</v>
      </c>
    </row>
    <row r="565" spans="1:20" x14ac:dyDescent="0.3">
      <c r="A565" t="s">
        <v>133</v>
      </c>
      <c r="B565" t="s">
        <v>56</v>
      </c>
      <c r="C565" t="s">
        <v>39</v>
      </c>
      <c r="D565">
        <v>1575</v>
      </c>
      <c r="E565">
        <f t="shared" si="18"/>
        <v>1535</v>
      </c>
      <c r="F565" t="s">
        <v>40</v>
      </c>
      <c r="N565" t="s">
        <v>133</v>
      </c>
      <c r="O565" t="s">
        <v>61</v>
      </c>
      <c r="P565" t="s">
        <v>39</v>
      </c>
      <c r="Q565">
        <v>967</v>
      </c>
      <c r="R565">
        <f t="shared" si="19"/>
        <v>927</v>
      </c>
      <c r="S565" t="s">
        <v>45</v>
      </c>
    </row>
    <row r="566" spans="1:20" x14ac:dyDescent="0.3">
      <c r="A566" t="s">
        <v>133</v>
      </c>
      <c r="B566" t="s">
        <v>56</v>
      </c>
      <c r="C566" t="s">
        <v>39</v>
      </c>
      <c r="D566">
        <v>1590</v>
      </c>
      <c r="E566">
        <f t="shared" si="18"/>
        <v>1550</v>
      </c>
      <c r="F566" t="s">
        <v>40</v>
      </c>
      <c r="N566" t="s">
        <v>133</v>
      </c>
      <c r="O566" t="s">
        <v>61</v>
      </c>
      <c r="P566" t="s">
        <v>39</v>
      </c>
      <c r="Q566">
        <v>854</v>
      </c>
      <c r="R566">
        <f t="shared" si="19"/>
        <v>814</v>
      </c>
      <c r="S566" t="s">
        <v>45</v>
      </c>
    </row>
    <row r="567" spans="1:20" x14ac:dyDescent="0.3">
      <c r="A567" t="s">
        <v>133</v>
      </c>
      <c r="B567" t="s">
        <v>56</v>
      </c>
      <c r="C567" t="s">
        <v>39</v>
      </c>
      <c r="D567">
        <v>1637</v>
      </c>
      <c r="E567">
        <f t="shared" si="18"/>
        <v>1597</v>
      </c>
      <c r="F567" t="s">
        <v>40</v>
      </c>
      <c r="N567" t="s">
        <v>133</v>
      </c>
      <c r="O567" t="s">
        <v>61</v>
      </c>
      <c r="P567" t="s">
        <v>39</v>
      </c>
      <c r="Q567">
        <v>886</v>
      </c>
      <c r="R567">
        <f t="shared" si="19"/>
        <v>846</v>
      </c>
      <c r="S567" t="s">
        <v>45</v>
      </c>
    </row>
    <row r="568" spans="1:20" x14ac:dyDescent="0.3">
      <c r="A568" t="s">
        <v>133</v>
      </c>
      <c r="B568" t="s">
        <v>56</v>
      </c>
      <c r="C568" t="s">
        <v>39</v>
      </c>
      <c r="D568">
        <v>1062</v>
      </c>
      <c r="E568">
        <f t="shared" si="18"/>
        <v>1022</v>
      </c>
      <c r="F568" t="s">
        <v>40</v>
      </c>
      <c r="N568" t="s">
        <v>133</v>
      </c>
      <c r="O568" t="s">
        <v>61</v>
      </c>
      <c r="P568" t="s">
        <v>39</v>
      </c>
      <c r="Q568">
        <v>1846</v>
      </c>
      <c r="R568">
        <f t="shared" si="19"/>
        <v>1806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1013</v>
      </c>
      <c r="E569">
        <f t="shared" si="18"/>
        <v>973</v>
      </c>
      <c r="F569" t="s">
        <v>40</v>
      </c>
      <c r="N569" t="s">
        <v>133</v>
      </c>
      <c r="O569" t="s">
        <v>61</v>
      </c>
      <c r="P569" t="s">
        <v>39</v>
      </c>
      <c r="Q569">
        <v>1123</v>
      </c>
      <c r="R569">
        <f t="shared" si="19"/>
        <v>1083</v>
      </c>
      <c r="S569" t="s">
        <v>40</v>
      </c>
    </row>
    <row r="570" spans="1:20" x14ac:dyDescent="0.3">
      <c r="A570" t="s">
        <v>133</v>
      </c>
      <c r="B570" t="s">
        <v>56</v>
      </c>
      <c r="C570" t="s">
        <v>39</v>
      </c>
      <c r="D570">
        <v>900</v>
      </c>
      <c r="E570">
        <f t="shared" si="18"/>
        <v>860</v>
      </c>
      <c r="F570" t="s">
        <v>40</v>
      </c>
      <c r="N570" t="s">
        <v>133</v>
      </c>
      <c r="O570" t="s">
        <v>61</v>
      </c>
      <c r="P570" t="s">
        <v>39</v>
      </c>
      <c r="Q570">
        <v>1669</v>
      </c>
      <c r="R570">
        <f t="shared" si="19"/>
        <v>1629</v>
      </c>
      <c r="S570" t="s">
        <v>40</v>
      </c>
    </row>
    <row r="571" spans="1:20" x14ac:dyDescent="0.3">
      <c r="A571" t="s">
        <v>133</v>
      </c>
      <c r="B571" t="s">
        <v>56</v>
      </c>
      <c r="C571" t="s">
        <v>39</v>
      </c>
      <c r="D571">
        <v>950</v>
      </c>
      <c r="E571">
        <f t="shared" si="18"/>
        <v>910</v>
      </c>
      <c r="F571" t="s">
        <v>40</v>
      </c>
      <c r="G571">
        <f>MEDIAN(E562:E571)</f>
        <v>1294.5</v>
      </c>
      <c r="N571" t="s">
        <v>133</v>
      </c>
      <c r="O571" t="s">
        <v>61</v>
      </c>
      <c r="P571" t="s">
        <v>39</v>
      </c>
      <c r="Q571">
        <v>803</v>
      </c>
      <c r="R571">
        <f t="shared" si="19"/>
        <v>763</v>
      </c>
      <c r="S571" t="s">
        <v>45</v>
      </c>
      <c r="T571">
        <f>MEDIAN(R562:R571)</f>
        <v>1005</v>
      </c>
    </row>
    <row r="572" spans="1:20" x14ac:dyDescent="0.3">
      <c r="A572" t="s">
        <v>134</v>
      </c>
      <c r="B572" t="s">
        <v>56</v>
      </c>
      <c r="C572" t="s">
        <v>39</v>
      </c>
      <c r="D572">
        <v>1127</v>
      </c>
      <c r="E572">
        <f t="shared" si="18"/>
        <v>1087</v>
      </c>
      <c r="F572" t="s">
        <v>40</v>
      </c>
      <c r="N572" t="s">
        <v>134</v>
      </c>
      <c r="O572" t="s">
        <v>61</v>
      </c>
      <c r="P572" t="s">
        <v>39</v>
      </c>
      <c r="Q572">
        <v>1044</v>
      </c>
      <c r="R572">
        <f t="shared" si="19"/>
        <v>1004</v>
      </c>
      <c r="S572" t="s">
        <v>45</v>
      </c>
    </row>
    <row r="573" spans="1:20" x14ac:dyDescent="0.3">
      <c r="A573" t="s">
        <v>134</v>
      </c>
      <c r="B573" t="s">
        <v>56</v>
      </c>
      <c r="C573" t="s">
        <v>39</v>
      </c>
      <c r="D573">
        <v>1927</v>
      </c>
      <c r="E573">
        <f t="shared" si="18"/>
        <v>1887</v>
      </c>
      <c r="F573" t="s">
        <v>40</v>
      </c>
      <c r="N573" t="s">
        <v>134</v>
      </c>
      <c r="O573" t="s">
        <v>61</v>
      </c>
      <c r="P573" t="s">
        <v>39</v>
      </c>
      <c r="Q573">
        <v>737</v>
      </c>
      <c r="R573">
        <f t="shared" si="19"/>
        <v>697</v>
      </c>
      <c r="S573" t="s">
        <v>40</v>
      </c>
    </row>
    <row r="574" spans="1:20" x14ac:dyDescent="0.3">
      <c r="A574" t="s">
        <v>134</v>
      </c>
      <c r="B574" t="s">
        <v>56</v>
      </c>
      <c r="C574" t="s">
        <v>49</v>
      </c>
      <c r="D574">
        <v>2160</v>
      </c>
      <c r="E574">
        <f t="shared" si="18"/>
        <v>2120</v>
      </c>
      <c r="F574" t="s">
        <v>40</v>
      </c>
      <c r="N574" t="s">
        <v>134</v>
      </c>
      <c r="O574" t="s">
        <v>61</v>
      </c>
      <c r="P574" t="s">
        <v>39</v>
      </c>
      <c r="Q574">
        <v>743</v>
      </c>
      <c r="R574">
        <f t="shared" si="19"/>
        <v>703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1046</v>
      </c>
      <c r="E575">
        <f t="shared" si="18"/>
        <v>1006</v>
      </c>
      <c r="F575" t="s">
        <v>40</v>
      </c>
      <c r="N575" t="s">
        <v>134</v>
      </c>
      <c r="O575" t="s">
        <v>61</v>
      </c>
      <c r="P575" t="s">
        <v>39</v>
      </c>
      <c r="Q575">
        <v>757</v>
      </c>
      <c r="R575">
        <f t="shared" si="19"/>
        <v>717</v>
      </c>
      <c r="S575" t="s">
        <v>45</v>
      </c>
    </row>
    <row r="576" spans="1:20" x14ac:dyDescent="0.3">
      <c r="A576" t="s">
        <v>134</v>
      </c>
      <c r="B576" t="s">
        <v>56</v>
      </c>
      <c r="C576" t="s">
        <v>39</v>
      </c>
      <c r="D576">
        <v>1526</v>
      </c>
      <c r="E576">
        <f t="shared" si="18"/>
        <v>1486</v>
      </c>
      <c r="F576" t="s">
        <v>40</v>
      </c>
      <c r="N576" t="s">
        <v>134</v>
      </c>
      <c r="O576" t="s">
        <v>61</v>
      </c>
      <c r="P576" t="s">
        <v>39</v>
      </c>
      <c r="Q576">
        <v>1158</v>
      </c>
      <c r="R576">
        <f t="shared" si="19"/>
        <v>1118</v>
      </c>
      <c r="S576" t="s">
        <v>40</v>
      </c>
    </row>
    <row r="577" spans="1:20" x14ac:dyDescent="0.3">
      <c r="A577" t="s">
        <v>134</v>
      </c>
      <c r="B577" t="s">
        <v>56</v>
      </c>
      <c r="C577" t="s">
        <v>39</v>
      </c>
      <c r="D577">
        <v>2758</v>
      </c>
      <c r="E577">
        <f t="shared" si="18"/>
        <v>2718</v>
      </c>
      <c r="F577" t="s">
        <v>40</v>
      </c>
      <c r="N577" t="s">
        <v>134</v>
      </c>
      <c r="O577" t="s">
        <v>61</v>
      </c>
      <c r="P577" t="s">
        <v>39</v>
      </c>
      <c r="Q577">
        <v>1558</v>
      </c>
      <c r="R577">
        <f t="shared" si="19"/>
        <v>1518</v>
      </c>
      <c r="S577" t="s">
        <v>45</v>
      </c>
    </row>
    <row r="578" spans="1:20" x14ac:dyDescent="0.3">
      <c r="A578" t="s">
        <v>134</v>
      </c>
      <c r="B578" t="s">
        <v>56</v>
      </c>
      <c r="C578" t="s">
        <v>39</v>
      </c>
      <c r="D578">
        <v>917</v>
      </c>
      <c r="E578">
        <f t="shared" ref="E578:E641" si="20">D578-40</f>
        <v>877</v>
      </c>
      <c r="F578" t="s">
        <v>40</v>
      </c>
      <c r="N578" t="s">
        <v>134</v>
      </c>
      <c r="O578" t="s">
        <v>61</v>
      </c>
      <c r="P578" t="s">
        <v>39</v>
      </c>
      <c r="Q578">
        <v>740</v>
      </c>
      <c r="R578">
        <f t="shared" ref="R578:R641" si="21">Q578-40</f>
        <v>700</v>
      </c>
      <c r="S578" t="s">
        <v>45</v>
      </c>
    </row>
    <row r="579" spans="1:20" x14ac:dyDescent="0.3">
      <c r="A579" t="s">
        <v>134</v>
      </c>
      <c r="B579" t="s">
        <v>56</v>
      </c>
      <c r="C579" t="s">
        <v>49</v>
      </c>
      <c r="D579">
        <v>1989</v>
      </c>
      <c r="E579">
        <f t="shared" si="20"/>
        <v>1949</v>
      </c>
      <c r="F579" t="s">
        <v>40</v>
      </c>
      <c r="N579" t="s">
        <v>134</v>
      </c>
      <c r="O579" t="s">
        <v>61</v>
      </c>
      <c r="P579" t="s">
        <v>39</v>
      </c>
      <c r="Q579">
        <v>775</v>
      </c>
      <c r="R579">
        <f t="shared" si="21"/>
        <v>735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1270</v>
      </c>
      <c r="E580">
        <f t="shared" si="20"/>
        <v>1230</v>
      </c>
      <c r="F580" t="s">
        <v>40</v>
      </c>
      <c r="N580" t="s">
        <v>134</v>
      </c>
      <c r="O580" t="s">
        <v>61</v>
      </c>
      <c r="P580" t="s">
        <v>39</v>
      </c>
      <c r="Q580">
        <v>1016</v>
      </c>
      <c r="R580">
        <f t="shared" si="21"/>
        <v>976</v>
      </c>
      <c r="S580" t="s">
        <v>45</v>
      </c>
    </row>
    <row r="581" spans="1:20" x14ac:dyDescent="0.3">
      <c r="A581" t="s">
        <v>134</v>
      </c>
      <c r="B581" t="s">
        <v>56</v>
      </c>
      <c r="C581" t="s">
        <v>39</v>
      </c>
      <c r="D581">
        <v>870</v>
      </c>
      <c r="E581">
        <f t="shared" si="20"/>
        <v>830</v>
      </c>
      <c r="F581" t="s">
        <v>40</v>
      </c>
      <c r="G581">
        <f>MEDIAN(E572:E581)</f>
        <v>1358</v>
      </c>
      <c r="N581" t="s">
        <v>134</v>
      </c>
      <c r="O581" t="s">
        <v>61</v>
      </c>
      <c r="P581" t="s">
        <v>39</v>
      </c>
      <c r="Q581">
        <v>1143</v>
      </c>
      <c r="R581">
        <f t="shared" si="21"/>
        <v>1103</v>
      </c>
      <c r="S581" t="s">
        <v>45</v>
      </c>
      <c r="T581">
        <f>MEDIAN(R572:R581)</f>
        <v>855.5</v>
      </c>
    </row>
    <row r="582" spans="1:20" x14ac:dyDescent="0.3">
      <c r="A582" t="s">
        <v>135</v>
      </c>
      <c r="B582" t="s">
        <v>56</v>
      </c>
      <c r="C582" t="s">
        <v>39</v>
      </c>
      <c r="D582">
        <v>1862</v>
      </c>
      <c r="E582">
        <f t="shared" si="20"/>
        <v>1822</v>
      </c>
      <c r="F582" t="s">
        <v>40</v>
      </c>
      <c r="N582" t="s">
        <v>135</v>
      </c>
      <c r="O582" t="s">
        <v>61</v>
      </c>
      <c r="P582" t="s">
        <v>49</v>
      </c>
      <c r="Q582">
        <v>2587</v>
      </c>
      <c r="R582">
        <f t="shared" si="21"/>
        <v>2547</v>
      </c>
      <c r="S582" t="s">
        <v>45</v>
      </c>
    </row>
    <row r="583" spans="1:20" x14ac:dyDescent="0.3">
      <c r="A583" t="s">
        <v>135</v>
      </c>
      <c r="B583" t="s">
        <v>56</v>
      </c>
      <c r="C583" t="s">
        <v>39</v>
      </c>
      <c r="D583">
        <v>1143</v>
      </c>
      <c r="E583">
        <f t="shared" si="20"/>
        <v>1103</v>
      </c>
      <c r="F583" t="s">
        <v>40</v>
      </c>
      <c r="N583" t="s">
        <v>135</v>
      </c>
      <c r="O583" t="s">
        <v>61</v>
      </c>
      <c r="P583" t="s">
        <v>39</v>
      </c>
      <c r="Q583">
        <v>982</v>
      </c>
      <c r="R583">
        <f t="shared" si="21"/>
        <v>942</v>
      </c>
      <c r="S583" t="s">
        <v>40</v>
      </c>
    </row>
    <row r="584" spans="1:20" x14ac:dyDescent="0.3">
      <c r="A584" t="s">
        <v>135</v>
      </c>
      <c r="B584" t="s">
        <v>56</v>
      </c>
      <c r="C584" t="s">
        <v>39</v>
      </c>
      <c r="D584">
        <v>1525</v>
      </c>
      <c r="E584">
        <f t="shared" si="20"/>
        <v>1485</v>
      </c>
      <c r="F584" t="s">
        <v>40</v>
      </c>
      <c r="N584" t="s">
        <v>135</v>
      </c>
      <c r="O584" t="s">
        <v>61</v>
      </c>
      <c r="P584" t="s">
        <v>39</v>
      </c>
      <c r="Q584">
        <v>929</v>
      </c>
      <c r="R584">
        <f t="shared" si="21"/>
        <v>889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1621</v>
      </c>
      <c r="E585">
        <f t="shared" si="20"/>
        <v>1581</v>
      </c>
      <c r="F585" t="s">
        <v>40</v>
      </c>
      <c r="N585" t="s">
        <v>135</v>
      </c>
      <c r="O585" t="s">
        <v>61</v>
      </c>
      <c r="P585" t="s">
        <v>39</v>
      </c>
      <c r="Q585">
        <v>1623</v>
      </c>
      <c r="R585">
        <f t="shared" si="21"/>
        <v>1583</v>
      </c>
      <c r="S585" t="s">
        <v>40</v>
      </c>
    </row>
    <row r="586" spans="1:20" x14ac:dyDescent="0.3">
      <c r="A586" t="s">
        <v>135</v>
      </c>
      <c r="B586" t="s">
        <v>56</v>
      </c>
      <c r="C586" t="s">
        <v>39</v>
      </c>
      <c r="D586">
        <v>1349</v>
      </c>
      <c r="E586">
        <f t="shared" si="20"/>
        <v>1309</v>
      </c>
      <c r="F586" t="s">
        <v>40</v>
      </c>
      <c r="N586" t="s">
        <v>135</v>
      </c>
      <c r="O586" t="s">
        <v>61</v>
      </c>
      <c r="P586" t="s">
        <v>39</v>
      </c>
      <c r="Q586">
        <v>870</v>
      </c>
      <c r="R586">
        <f t="shared" si="21"/>
        <v>830</v>
      </c>
      <c r="S586" t="s">
        <v>40</v>
      </c>
    </row>
    <row r="587" spans="1:20" x14ac:dyDescent="0.3">
      <c r="A587" t="s">
        <v>135</v>
      </c>
      <c r="B587" t="s">
        <v>56</v>
      </c>
      <c r="C587" t="s">
        <v>39</v>
      </c>
      <c r="D587">
        <v>1478</v>
      </c>
      <c r="E587">
        <f t="shared" si="20"/>
        <v>1438</v>
      </c>
      <c r="F587" t="s">
        <v>40</v>
      </c>
      <c r="N587" t="s">
        <v>135</v>
      </c>
      <c r="O587" t="s">
        <v>61</v>
      </c>
      <c r="P587" t="s">
        <v>39</v>
      </c>
      <c r="Q587">
        <v>855</v>
      </c>
      <c r="R587">
        <f t="shared" si="21"/>
        <v>815</v>
      </c>
      <c r="S587" t="s">
        <v>40</v>
      </c>
    </row>
    <row r="588" spans="1:20" x14ac:dyDescent="0.3">
      <c r="A588" t="s">
        <v>135</v>
      </c>
      <c r="B588" t="s">
        <v>56</v>
      </c>
      <c r="C588" t="s">
        <v>39</v>
      </c>
      <c r="D588">
        <v>853</v>
      </c>
      <c r="E588">
        <f t="shared" si="20"/>
        <v>813</v>
      </c>
      <c r="F588" t="s">
        <v>40</v>
      </c>
      <c r="N588" t="s">
        <v>135</v>
      </c>
      <c r="O588" t="s">
        <v>61</v>
      </c>
      <c r="P588" t="s">
        <v>39</v>
      </c>
      <c r="Q588">
        <v>1591</v>
      </c>
      <c r="R588">
        <f t="shared" si="21"/>
        <v>1551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1189</v>
      </c>
      <c r="E589">
        <f t="shared" si="20"/>
        <v>1149</v>
      </c>
      <c r="F589" t="s">
        <v>40</v>
      </c>
      <c r="N589" t="s">
        <v>135</v>
      </c>
      <c r="O589" t="s">
        <v>61</v>
      </c>
      <c r="P589" t="s">
        <v>39</v>
      </c>
      <c r="Q589">
        <v>788</v>
      </c>
      <c r="R589">
        <f t="shared" si="21"/>
        <v>748</v>
      </c>
      <c r="S589" t="s">
        <v>40</v>
      </c>
    </row>
    <row r="590" spans="1:20" x14ac:dyDescent="0.3">
      <c r="A590" t="s">
        <v>135</v>
      </c>
      <c r="B590" t="s">
        <v>56</v>
      </c>
      <c r="C590" t="s">
        <v>39</v>
      </c>
      <c r="D590">
        <v>1365</v>
      </c>
      <c r="E590">
        <f t="shared" si="20"/>
        <v>1325</v>
      </c>
      <c r="F590" t="s">
        <v>40</v>
      </c>
      <c r="N590" t="s">
        <v>135</v>
      </c>
      <c r="O590" t="s">
        <v>61</v>
      </c>
      <c r="P590" t="s">
        <v>39</v>
      </c>
      <c r="Q590">
        <v>2869</v>
      </c>
      <c r="R590">
        <f t="shared" si="21"/>
        <v>2829</v>
      </c>
      <c r="S590" t="s">
        <v>40</v>
      </c>
    </row>
    <row r="591" spans="1:20" x14ac:dyDescent="0.3">
      <c r="A591" t="s">
        <v>135</v>
      </c>
      <c r="B591" t="s">
        <v>56</v>
      </c>
      <c r="C591" t="s">
        <v>39</v>
      </c>
      <c r="D591">
        <v>1541</v>
      </c>
      <c r="E591">
        <f t="shared" si="20"/>
        <v>1501</v>
      </c>
      <c r="F591" t="s">
        <v>40</v>
      </c>
      <c r="G591">
        <f>MEDIAN(E582:E591)</f>
        <v>1381.5</v>
      </c>
      <c r="N591" t="s">
        <v>135</v>
      </c>
      <c r="O591" t="s">
        <v>61</v>
      </c>
      <c r="P591" t="s">
        <v>39</v>
      </c>
      <c r="Q591">
        <v>919</v>
      </c>
      <c r="R591">
        <f t="shared" si="21"/>
        <v>879</v>
      </c>
      <c r="S591" t="s">
        <v>40</v>
      </c>
      <c r="T591">
        <f>MEDIAN(R582:R591)</f>
        <v>915.5</v>
      </c>
    </row>
    <row r="592" spans="1:20" x14ac:dyDescent="0.3">
      <c r="A592" t="s">
        <v>136</v>
      </c>
      <c r="B592" t="s">
        <v>56</v>
      </c>
      <c r="C592" t="s">
        <v>39</v>
      </c>
      <c r="D592">
        <v>1190</v>
      </c>
      <c r="E592">
        <f t="shared" si="20"/>
        <v>1150</v>
      </c>
      <c r="F592" t="s">
        <v>40</v>
      </c>
      <c r="N592" t="s">
        <v>136</v>
      </c>
      <c r="O592" t="s">
        <v>61</v>
      </c>
      <c r="P592" t="s">
        <v>39</v>
      </c>
      <c r="Q592">
        <v>982</v>
      </c>
      <c r="R592">
        <f t="shared" si="21"/>
        <v>942</v>
      </c>
      <c r="S592" t="s">
        <v>40</v>
      </c>
    </row>
    <row r="593" spans="1:20" x14ac:dyDescent="0.3">
      <c r="A593" t="s">
        <v>136</v>
      </c>
      <c r="B593" t="s">
        <v>56</v>
      </c>
      <c r="C593" t="s">
        <v>39</v>
      </c>
      <c r="D593">
        <v>1479</v>
      </c>
      <c r="E593">
        <f t="shared" si="20"/>
        <v>1439</v>
      </c>
      <c r="F593" t="s">
        <v>40</v>
      </c>
      <c r="N593" t="s">
        <v>136</v>
      </c>
      <c r="O593" t="s">
        <v>61</v>
      </c>
      <c r="P593" t="s">
        <v>39</v>
      </c>
      <c r="Q593">
        <v>1894</v>
      </c>
      <c r="R593">
        <f t="shared" si="21"/>
        <v>1854</v>
      </c>
      <c r="S593" t="s">
        <v>40</v>
      </c>
    </row>
    <row r="594" spans="1:20" x14ac:dyDescent="0.3">
      <c r="A594" t="s">
        <v>136</v>
      </c>
      <c r="B594" t="s">
        <v>56</v>
      </c>
      <c r="C594" t="s">
        <v>39</v>
      </c>
      <c r="D594">
        <v>1095</v>
      </c>
      <c r="E594">
        <f t="shared" si="20"/>
        <v>1055</v>
      </c>
      <c r="F594" t="s">
        <v>40</v>
      </c>
      <c r="N594" t="s">
        <v>136</v>
      </c>
      <c r="O594" t="s">
        <v>61</v>
      </c>
      <c r="P594" t="s">
        <v>39</v>
      </c>
      <c r="Q594">
        <v>807</v>
      </c>
      <c r="R594">
        <f t="shared" si="21"/>
        <v>767</v>
      </c>
      <c r="S594" t="s">
        <v>45</v>
      </c>
    </row>
    <row r="595" spans="1:20" x14ac:dyDescent="0.3">
      <c r="A595" t="s">
        <v>136</v>
      </c>
      <c r="B595" t="s">
        <v>56</v>
      </c>
      <c r="C595" t="s">
        <v>39</v>
      </c>
      <c r="D595">
        <v>1430</v>
      </c>
      <c r="E595">
        <f t="shared" si="20"/>
        <v>1390</v>
      </c>
      <c r="F595" t="s">
        <v>40</v>
      </c>
      <c r="N595" t="s">
        <v>136</v>
      </c>
      <c r="O595" t="s">
        <v>61</v>
      </c>
      <c r="P595" t="s">
        <v>39</v>
      </c>
      <c r="Q595">
        <v>790</v>
      </c>
      <c r="R595">
        <f t="shared" si="21"/>
        <v>750</v>
      </c>
      <c r="S595" t="s">
        <v>45</v>
      </c>
    </row>
    <row r="596" spans="1:20" x14ac:dyDescent="0.3">
      <c r="A596" t="s">
        <v>136</v>
      </c>
      <c r="B596" t="s">
        <v>56</v>
      </c>
      <c r="C596" t="s">
        <v>39</v>
      </c>
      <c r="D596">
        <v>1029</v>
      </c>
      <c r="E596">
        <f t="shared" si="20"/>
        <v>989</v>
      </c>
      <c r="F596" t="s">
        <v>40</v>
      </c>
      <c r="N596" t="s">
        <v>136</v>
      </c>
      <c r="O596" t="s">
        <v>61</v>
      </c>
      <c r="P596" t="s">
        <v>39</v>
      </c>
      <c r="Q596">
        <v>1366</v>
      </c>
      <c r="R596">
        <f t="shared" si="21"/>
        <v>1326</v>
      </c>
      <c r="S596" t="s">
        <v>40</v>
      </c>
    </row>
    <row r="597" spans="1:20" x14ac:dyDescent="0.3">
      <c r="A597" t="s">
        <v>136</v>
      </c>
      <c r="B597" t="s">
        <v>56</v>
      </c>
      <c r="C597" t="s">
        <v>39</v>
      </c>
      <c r="D597">
        <v>996</v>
      </c>
      <c r="E597">
        <f t="shared" si="20"/>
        <v>956</v>
      </c>
      <c r="F597" t="s">
        <v>40</v>
      </c>
      <c r="N597" t="s">
        <v>136</v>
      </c>
      <c r="O597" t="s">
        <v>61</v>
      </c>
      <c r="P597" t="s">
        <v>39</v>
      </c>
      <c r="Q597">
        <v>855</v>
      </c>
      <c r="R597">
        <f t="shared" si="21"/>
        <v>815</v>
      </c>
      <c r="S597" t="s">
        <v>40</v>
      </c>
    </row>
    <row r="598" spans="1:20" x14ac:dyDescent="0.3">
      <c r="A598" t="s">
        <v>136</v>
      </c>
      <c r="B598" t="s">
        <v>56</v>
      </c>
      <c r="C598" t="s">
        <v>39</v>
      </c>
      <c r="D598">
        <v>950</v>
      </c>
      <c r="E598">
        <f t="shared" si="20"/>
        <v>910</v>
      </c>
      <c r="F598" t="s">
        <v>40</v>
      </c>
      <c r="N598" t="s">
        <v>136</v>
      </c>
      <c r="O598" t="s">
        <v>61</v>
      </c>
      <c r="P598" t="s">
        <v>39</v>
      </c>
      <c r="Q598">
        <v>1060</v>
      </c>
      <c r="R598">
        <f t="shared" si="21"/>
        <v>1020</v>
      </c>
      <c r="S598" t="s">
        <v>45</v>
      </c>
    </row>
    <row r="599" spans="1:20" x14ac:dyDescent="0.3">
      <c r="A599" t="s">
        <v>136</v>
      </c>
      <c r="B599" t="s">
        <v>56</v>
      </c>
      <c r="C599" t="s">
        <v>39</v>
      </c>
      <c r="D599">
        <v>870</v>
      </c>
      <c r="E599">
        <f t="shared" si="20"/>
        <v>830</v>
      </c>
      <c r="F599" t="s">
        <v>40</v>
      </c>
      <c r="N599" t="s">
        <v>136</v>
      </c>
      <c r="O599" t="s">
        <v>61</v>
      </c>
      <c r="P599" t="s">
        <v>39</v>
      </c>
      <c r="Q599">
        <v>947</v>
      </c>
      <c r="R599">
        <f t="shared" si="21"/>
        <v>907</v>
      </c>
      <c r="S599" t="s">
        <v>40</v>
      </c>
    </row>
    <row r="600" spans="1:20" x14ac:dyDescent="0.3">
      <c r="A600" t="s">
        <v>136</v>
      </c>
      <c r="B600" t="s">
        <v>56</v>
      </c>
      <c r="C600" t="s">
        <v>49</v>
      </c>
      <c r="D600">
        <v>1558</v>
      </c>
      <c r="E600">
        <f t="shared" si="20"/>
        <v>1518</v>
      </c>
      <c r="F600" t="s">
        <v>40</v>
      </c>
      <c r="N600" t="s">
        <v>136</v>
      </c>
      <c r="O600" t="s">
        <v>61</v>
      </c>
      <c r="P600" t="s">
        <v>39</v>
      </c>
      <c r="Q600">
        <v>870</v>
      </c>
      <c r="R600">
        <f t="shared" si="21"/>
        <v>830</v>
      </c>
      <c r="S600" t="s">
        <v>45</v>
      </c>
    </row>
    <row r="601" spans="1:20" x14ac:dyDescent="0.3">
      <c r="A601" t="s">
        <v>136</v>
      </c>
      <c r="B601" t="s">
        <v>56</v>
      </c>
      <c r="C601" t="s">
        <v>49</v>
      </c>
      <c r="D601">
        <v>1733</v>
      </c>
      <c r="E601">
        <f t="shared" si="20"/>
        <v>1693</v>
      </c>
      <c r="F601" t="s">
        <v>40</v>
      </c>
      <c r="G601">
        <f>MEDIAN(E592:E601)</f>
        <v>1102.5</v>
      </c>
      <c r="N601" t="s">
        <v>136</v>
      </c>
      <c r="O601" t="s">
        <v>61</v>
      </c>
      <c r="P601" t="s">
        <v>39</v>
      </c>
      <c r="Q601">
        <v>1814</v>
      </c>
      <c r="R601">
        <f t="shared" si="21"/>
        <v>1774</v>
      </c>
      <c r="S601" t="s">
        <v>45</v>
      </c>
      <c r="T601">
        <f>MEDIAN(R592:R601)</f>
        <v>924.5</v>
      </c>
    </row>
    <row r="602" spans="1:20" x14ac:dyDescent="0.3">
      <c r="A602" t="s">
        <v>137</v>
      </c>
      <c r="B602" t="s">
        <v>56</v>
      </c>
      <c r="C602" t="s">
        <v>49</v>
      </c>
      <c r="D602">
        <v>1076</v>
      </c>
      <c r="E602">
        <f t="shared" si="20"/>
        <v>1036</v>
      </c>
      <c r="F602" t="s">
        <v>40</v>
      </c>
      <c r="N602" t="s">
        <v>137</v>
      </c>
      <c r="O602" t="s">
        <v>61</v>
      </c>
      <c r="P602" t="s">
        <v>49</v>
      </c>
      <c r="Q602">
        <v>3911</v>
      </c>
      <c r="R602">
        <f t="shared" si="21"/>
        <v>3871</v>
      </c>
      <c r="S602" t="s">
        <v>40</v>
      </c>
    </row>
    <row r="603" spans="1:20" x14ac:dyDescent="0.3">
      <c r="A603" t="s">
        <v>137</v>
      </c>
      <c r="B603" t="s">
        <v>56</v>
      </c>
      <c r="C603" t="s">
        <v>49</v>
      </c>
      <c r="D603">
        <v>1670</v>
      </c>
      <c r="E603">
        <f t="shared" si="20"/>
        <v>1630</v>
      </c>
      <c r="F603" t="s">
        <v>40</v>
      </c>
      <c r="N603" t="s">
        <v>137</v>
      </c>
      <c r="O603" t="s">
        <v>61</v>
      </c>
      <c r="P603" t="s">
        <v>49</v>
      </c>
      <c r="Q603">
        <v>693</v>
      </c>
      <c r="R603">
        <f t="shared" si="21"/>
        <v>653</v>
      </c>
      <c r="S603" t="s">
        <v>45</v>
      </c>
    </row>
    <row r="604" spans="1:20" x14ac:dyDescent="0.3">
      <c r="A604" t="s">
        <v>137</v>
      </c>
      <c r="B604" t="s">
        <v>56</v>
      </c>
      <c r="C604" t="s">
        <v>49</v>
      </c>
      <c r="D604">
        <v>935</v>
      </c>
      <c r="E604">
        <f t="shared" si="20"/>
        <v>895</v>
      </c>
      <c r="F604" t="s">
        <v>40</v>
      </c>
      <c r="N604" t="s">
        <v>137</v>
      </c>
      <c r="O604" t="s">
        <v>61</v>
      </c>
      <c r="P604" t="s">
        <v>49</v>
      </c>
      <c r="Q604">
        <v>1398</v>
      </c>
      <c r="R604">
        <f t="shared" si="21"/>
        <v>1358</v>
      </c>
      <c r="S604" t="s">
        <v>45</v>
      </c>
    </row>
    <row r="605" spans="1:20" x14ac:dyDescent="0.3">
      <c r="A605" t="s">
        <v>137</v>
      </c>
      <c r="B605" t="s">
        <v>56</v>
      </c>
      <c r="C605" t="s">
        <v>49</v>
      </c>
      <c r="D605">
        <v>902</v>
      </c>
      <c r="E605">
        <f t="shared" si="20"/>
        <v>862</v>
      </c>
      <c r="F605" t="s">
        <v>40</v>
      </c>
      <c r="N605" t="s">
        <v>137</v>
      </c>
      <c r="O605" t="s">
        <v>61</v>
      </c>
      <c r="P605" t="s">
        <v>49</v>
      </c>
      <c r="Q605">
        <v>2903</v>
      </c>
      <c r="R605">
        <f t="shared" si="21"/>
        <v>2863</v>
      </c>
      <c r="S605" t="s">
        <v>45</v>
      </c>
    </row>
    <row r="606" spans="1:20" x14ac:dyDescent="0.3">
      <c r="A606" t="s">
        <v>137</v>
      </c>
      <c r="B606" t="s">
        <v>56</v>
      </c>
      <c r="C606" t="s">
        <v>49</v>
      </c>
      <c r="D606">
        <v>3332</v>
      </c>
      <c r="E606">
        <f t="shared" si="20"/>
        <v>3292</v>
      </c>
      <c r="F606" t="s">
        <v>40</v>
      </c>
      <c r="N606" t="s">
        <v>137</v>
      </c>
      <c r="O606" t="s">
        <v>61</v>
      </c>
      <c r="P606" t="s">
        <v>39</v>
      </c>
      <c r="Q606">
        <v>759</v>
      </c>
      <c r="R606">
        <f t="shared" si="21"/>
        <v>719</v>
      </c>
      <c r="S606" t="s">
        <v>40</v>
      </c>
    </row>
    <row r="607" spans="1:20" x14ac:dyDescent="0.3">
      <c r="A607" t="s">
        <v>137</v>
      </c>
      <c r="B607" t="s">
        <v>56</v>
      </c>
      <c r="C607" t="s">
        <v>49</v>
      </c>
      <c r="D607">
        <v>1109</v>
      </c>
      <c r="E607">
        <f t="shared" si="20"/>
        <v>1069</v>
      </c>
      <c r="F607" t="s">
        <v>40</v>
      </c>
      <c r="N607" t="s">
        <v>137</v>
      </c>
      <c r="O607" t="s">
        <v>61</v>
      </c>
      <c r="P607" t="s">
        <v>49</v>
      </c>
      <c r="Q607">
        <v>935</v>
      </c>
      <c r="R607">
        <f t="shared" si="21"/>
        <v>895</v>
      </c>
      <c r="S607" t="s">
        <v>40</v>
      </c>
    </row>
    <row r="608" spans="1:20" x14ac:dyDescent="0.3">
      <c r="A608" t="s">
        <v>137</v>
      </c>
      <c r="B608" t="s">
        <v>56</v>
      </c>
      <c r="C608" t="s">
        <v>39</v>
      </c>
      <c r="D608">
        <v>1094</v>
      </c>
      <c r="E608">
        <f t="shared" si="20"/>
        <v>1054</v>
      </c>
      <c r="F608" t="s">
        <v>40</v>
      </c>
      <c r="N608" t="s">
        <v>137</v>
      </c>
      <c r="O608" t="s">
        <v>61</v>
      </c>
      <c r="P608" t="s">
        <v>49</v>
      </c>
      <c r="Q608">
        <v>915</v>
      </c>
      <c r="R608">
        <f t="shared" si="21"/>
        <v>875</v>
      </c>
      <c r="S608" t="s">
        <v>40</v>
      </c>
    </row>
    <row r="609" spans="1:20" x14ac:dyDescent="0.3">
      <c r="A609" t="s">
        <v>137</v>
      </c>
      <c r="B609" t="s">
        <v>56</v>
      </c>
      <c r="C609" t="s">
        <v>49</v>
      </c>
      <c r="D609">
        <v>1908</v>
      </c>
      <c r="E609">
        <f t="shared" si="20"/>
        <v>1868</v>
      </c>
      <c r="F609" t="s">
        <v>40</v>
      </c>
      <c r="N609" t="s">
        <v>137</v>
      </c>
      <c r="O609" t="s">
        <v>61</v>
      </c>
      <c r="P609" t="s">
        <v>49</v>
      </c>
      <c r="Q609">
        <v>3538</v>
      </c>
      <c r="R609">
        <f t="shared" si="21"/>
        <v>3498</v>
      </c>
      <c r="S609" t="s">
        <v>45</v>
      </c>
    </row>
    <row r="610" spans="1:20" x14ac:dyDescent="0.3">
      <c r="A610" t="s">
        <v>137</v>
      </c>
      <c r="B610" t="s">
        <v>56</v>
      </c>
      <c r="C610" t="s">
        <v>49</v>
      </c>
      <c r="D610">
        <v>774</v>
      </c>
      <c r="E610">
        <f t="shared" si="20"/>
        <v>734</v>
      </c>
      <c r="F610" t="s">
        <v>40</v>
      </c>
      <c r="N610" t="s">
        <v>137</v>
      </c>
      <c r="O610" t="s">
        <v>61</v>
      </c>
      <c r="P610" t="s">
        <v>49</v>
      </c>
      <c r="Q610">
        <v>4518</v>
      </c>
      <c r="R610">
        <f t="shared" si="21"/>
        <v>4478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813</v>
      </c>
      <c r="E611">
        <f t="shared" si="20"/>
        <v>773</v>
      </c>
      <c r="F611" t="s">
        <v>40</v>
      </c>
      <c r="G611">
        <f>MEDIAN(E602:E611)</f>
        <v>1045</v>
      </c>
      <c r="N611" t="s">
        <v>137</v>
      </c>
      <c r="O611" t="s">
        <v>61</v>
      </c>
      <c r="P611" t="s">
        <v>49</v>
      </c>
      <c r="Q611">
        <v>1703</v>
      </c>
      <c r="R611">
        <f t="shared" si="21"/>
        <v>1663</v>
      </c>
      <c r="S611" t="s">
        <v>45</v>
      </c>
      <c r="T611">
        <f>MEDIAN(R602:R611)</f>
        <v>1510.5</v>
      </c>
    </row>
    <row r="612" spans="1:20" x14ac:dyDescent="0.3">
      <c r="A612" t="s">
        <v>138</v>
      </c>
      <c r="B612" t="s">
        <v>56</v>
      </c>
      <c r="C612" t="s">
        <v>49</v>
      </c>
      <c r="D612">
        <v>1063</v>
      </c>
      <c r="E612">
        <f t="shared" si="20"/>
        <v>1023</v>
      </c>
      <c r="F612" t="s">
        <v>40</v>
      </c>
      <c r="N612" t="s">
        <v>138</v>
      </c>
      <c r="O612" t="s">
        <v>61</v>
      </c>
      <c r="P612" t="s">
        <v>49</v>
      </c>
      <c r="Q612">
        <v>803</v>
      </c>
      <c r="R612">
        <f t="shared" si="21"/>
        <v>763</v>
      </c>
      <c r="S612" t="s">
        <v>45</v>
      </c>
    </row>
    <row r="613" spans="1:20" x14ac:dyDescent="0.3">
      <c r="A613" t="s">
        <v>138</v>
      </c>
      <c r="B613" t="s">
        <v>56</v>
      </c>
      <c r="C613" t="s">
        <v>49</v>
      </c>
      <c r="D613">
        <v>1062</v>
      </c>
      <c r="E613">
        <f t="shared" si="20"/>
        <v>1022</v>
      </c>
      <c r="F613" t="s">
        <v>40</v>
      </c>
      <c r="N613" t="s">
        <v>138</v>
      </c>
      <c r="O613" t="s">
        <v>61</v>
      </c>
      <c r="P613" t="s">
        <v>49</v>
      </c>
      <c r="Q613">
        <v>927</v>
      </c>
      <c r="R613">
        <f t="shared" si="21"/>
        <v>887</v>
      </c>
      <c r="S613" t="s">
        <v>45</v>
      </c>
    </row>
    <row r="614" spans="1:20" x14ac:dyDescent="0.3">
      <c r="A614" t="s">
        <v>138</v>
      </c>
      <c r="B614" t="s">
        <v>56</v>
      </c>
      <c r="C614" t="s">
        <v>49</v>
      </c>
      <c r="D614">
        <v>2118</v>
      </c>
      <c r="E614">
        <f t="shared" si="20"/>
        <v>2078</v>
      </c>
      <c r="F614" t="s">
        <v>40</v>
      </c>
      <c r="N614" t="s">
        <v>138</v>
      </c>
      <c r="O614" t="s">
        <v>61</v>
      </c>
      <c r="P614" t="s">
        <v>49</v>
      </c>
      <c r="Q614">
        <v>935</v>
      </c>
      <c r="R614">
        <f t="shared" si="21"/>
        <v>895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1110</v>
      </c>
      <c r="E615">
        <f t="shared" si="20"/>
        <v>1070</v>
      </c>
      <c r="F615" t="s">
        <v>40</v>
      </c>
      <c r="N615" t="s">
        <v>138</v>
      </c>
      <c r="O615" t="s">
        <v>61</v>
      </c>
      <c r="P615" t="s">
        <v>39</v>
      </c>
      <c r="Q615">
        <v>2295</v>
      </c>
      <c r="R615">
        <f t="shared" si="21"/>
        <v>2255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902</v>
      </c>
      <c r="E616">
        <f t="shared" si="20"/>
        <v>862</v>
      </c>
      <c r="F616" t="s">
        <v>40</v>
      </c>
      <c r="N616" t="s">
        <v>138</v>
      </c>
      <c r="O616" t="s">
        <v>61</v>
      </c>
      <c r="P616" t="s">
        <v>49</v>
      </c>
      <c r="Q616">
        <v>1063</v>
      </c>
      <c r="R616">
        <f t="shared" si="21"/>
        <v>1023</v>
      </c>
      <c r="S616" t="s">
        <v>40</v>
      </c>
    </row>
    <row r="617" spans="1:20" x14ac:dyDescent="0.3">
      <c r="A617" t="s">
        <v>138</v>
      </c>
      <c r="B617" t="s">
        <v>56</v>
      </c>
      <c r="C617" t="s">
        <v>49</v>
      </c>
      <c r="D617">
        <v>982</v>
      </c>
      <c r="E617">
        <f t="shared" si="20"/>
        <v>942</v>
      </c>
      <c r="F617" t="s">
        <v>40</v>
      </c>
      <c r="N617" t="s">
        <v>138</v>
      </c>
      <c r="O617" t="s">
        <v>61</v>
      </c>
      <c r="P617" t="s">
        <v>49</v>
      </c>
      <c r="Q617">
        <v>838</v>
      </c>
      <c r="R617">
        <f t="shared" si="21"/>
        <v>798</v>
      </c>
      <c r="S617" t="s">
        <v>40</v>
      </c>
    </row>
    <row r="618" spans="1:20" x14ac:dyDescent="0.3">
      <c r="A618" t="s">
        <v>138</v>
      </c>
      <c r="B618" t="s">
        <v>56</v>
      </c>
      <c r="C618" t="s">
        <v>49</v>
      </c>
      <c r="D618">
        <v>934</v>
      </c>
      <c r="E618">
        <f t="shared" si="20"/>
        <v>894</v>
      </c>
      <c r="F618" t="s">
        <v>40</v>
      </c>
      <c r="N618" t="s">
        <v>138</v>
      </c>
      <c r="O618" t="s">
        <v>61</v>
      </c>
      <c r="P618" t="s">
        <v>49</v>
      </c>
      <c r="Q618">
        <v>2275</v>
      </c>
      <c r="R618">
        <f t="shared" si="21"/>
        <v>2235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837</v>
      </c>
      <c r="E619">
        <f t="shared" si="20"/>
        <v>797</v>
      </c>
      <c r="F619" t="s">
        <v>40</v>
      </c>
      <c r="N619" t="s">
        <v>138</v>
      </c>
      <c r="O619" t="s">
        <v>61</v>
      </c>
      <c r="P619" t="s">
        <v>49</v>
      </c>
      <c r="Q619">
        <v>1126</v>
      </c>
      <c r="R619">
        <f t="shared" si="21"/>
        <v>1086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1716</v>
      </c>
      <c r="E620">
        <f t="shared" si="20"/>
        <v>1676</v>
      </c>
      <c r="F620" t="s">
        <v>40</v>
      </c>
      <c r="N620" t="s">
        <v>138</v>
      </c>
      <c r="O620" t="s">
        <v>61</v>
      </c>
      <c r="P620" t="s">
        <v>49</v>
      </c>
      <c r="Q620">
        <v>1443</v>
      </c>
      <c r="R620">
        <f t="shared" si="21"/>
        <v>1403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758</v>
      </c>
      <c r="E621">
        <f t="shared" si="20"/>
        <v>718</v>
      </c>
      <c r="F621" t="s">
        <v>40</v>
      </c>
      <c r="G621">
        <f>MEDIAN(E612:E621)</f>
        <v>982</v>
      </c>
      <c r="N621" t="s">
        <v>138</v>
      </c>
      <c r="O621" t="s">
        <v>61</v>
      </c>
      <c r="P621" t="s">
        <v>49</v>
      </c>
      <c r="Q621">
        <v>887</v>
      </c>
      <c r="R621">
        <f t="shared" si="21"/>
        <v>847</v>
      </c>
      <c r="S621" t="s">
        <v>45</v>
      </c>
      <c r="T621">
        <f>MEDIAN(R612:R621)</f>
        <v>959</v>
      </c>
    </row>
    <row r="622" spans="1:20" x14ac:dyDescent="0.3">
      <c r="A622" t="s">
        <v>139</v>
      </c>
      <c r="B622" t="s">
        <v>56</v>
      </c>
      <c r="C622" t="s">
        <v>49</v>
      </c>
      <c r="D622">
        <v>871</v>
      </c>
      <c r="E622">
        <f t="shared" si="20"/>
        <v>831</v>
      </c>
      <c r="F622" t="s">
        <v>40</v>
      </c>
      <c r="N622" t="s">
        <v>139</v>
      </c>
      <c r="O622" t="s">
        <v>61</v>
      </c>
      <c r="P622" t="s">
        <v>49</v>
      </c>
      <c r="Q622">
        <v>791</v>
      </c>
      <c r="R622">
        <f t="shared" si="21"/>
        <v>751</v>
      </c>
      <c r="S622" t="s">
        <v>40</v>
      </c>
    </row>
    <row r="623" spans="1:20" x14ac:dyDescent="0.3">
      <c r="A623" t="s">
        <v>139</v>
      </c>
      <c r="B623" t="s">
        <v>56</v>
      </c>
      <c r="C623" t="s">
        <v>49</v>
      </c>
      <c r="D623">
        <v>1085</v>
      </c>
      <c r="E623">
        <f t="shared" si="20"/>
        <v>1045</v>
      </c>
      <c r="F623" t="s">
        <v>40</v>
      </c>
      <c r="N623" t="s">
        <v>139</v>
      </c>
      <c r="O623" t="s">
        <v>61</v>
      </c>
      <c r="P623" t="s">
        <v>49</v>
      </c>
      <c r="Q623">
        <v>1304</v>
      </c>
      <c r="R623">
        <f t="shared" si="21"/>
        <v>1264</v>
      </c>
      <c r="S623" t="s">
        <v>40</v>
      </c>
    </row>
    <row r="624" spans="1:20" x14ac:dyDescent="0.3">
      <c r="A624" t="s">
        <v>139</v>
      </c>
      <c r="B624" t="s">
        <v>56</v>
      </c>
      <c r="C624" t="s">
        <v>49</v>
      </c>
      <c r="D624">
        <v>791</v>
      </c>
      <c r="E624">
        <f t="shared" si="20"/>
        <v>751</v>
      </c>
      <c r="F624" t="s">
        <v>40</v>
      </c>
      <c r="N624" t="s">
        <v>139</v>
      </c>
      <c r="O624" t="s">
        <v>61</v>
      </c>
      <c r="P624" t="s">
        <v>49</v>
      </c>
      <c r="Q624">
        <v>823</v>
      </c>
      <c r="R624">
        <f t="shared" si="21"/>
        <v>783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806</v>
      </c>
      <c r="E625">
        <f t="shared" si="20"/>
        <v>766</v>
      </c>
      <c r="F625" t="s">
        <v>40</v>
      </c>
      <c r="N625" t="s">
        <v>139</v>
      </c>
      <c r="O625" t="s">
        <v>61</v>
      </c>
      <c r="P625" t="s">
        <v>49</v>
      </c>
      <c r="Q625">
        <v>839</v>
      </c>
      <c r="R625">
        <f t="shared" si="21"/>
        <v>799</v>
      </c>
      <c r="S625" t="s">
        <v>40</v>
      </c>
    </row>
    <row r="626" spans="1:20" x14ac:dyDescent="0.3">
      <c r="A626" t="s">
        <v>139</v>
      </c>
      <c r="B626" t="s">
        <v>56</v>
      </c>
      <c r="C626" t="s">
        <v>49</v>
      </c>
      <c r="D626">
        <v>2725</v>
      </c>
      <c r="E626">
        <f t="shared" si="20"/>
        <v>2685</v>
      </c>
      <c r="F626" t="s">
        <v>40</v>
      </c>
      <c r="N626" t="s">
        <v>139</v>
      </c>
      <c r="O626" t="s">
        <v>61</v>
      </c>
      <c r="P626" t="s">
        <v>49</v>
      </c>
      <c r="Q626">
        <v>808</v>
      </c>
      <c r="R626">
        <f t="shared" si="21"/>
        <v>768</v>
      </c>
      <c r="S626" t="s">
        <v>40</v>
      </c>
    </row>
    <row r="627" spans="1:20" x14ac:dyDescent="0.3">
      <c r="A627" t="s">
        <v>139</v>
      </c>
      <c r="B627" t="s">
        <v>56</v>
      </c>
      <c r="C627" t="s">
        <v>49</v>
      </c>
      <c r="D627">
        <v>1797</v>
      </c>
      <c r="E627">
        <f t="shared" si="20"/>
        <v>1757</v>
      </c>
      <c r="F627" t="s">
        <v>40</v>
      </c>
      <c r="N627" t="s">
        <v>139</v>
      </c>
      <c r="O627" t="s">
        <v>61</v>
      </c>
      <c r="P627" t="s">
        <v>49</v>
      </c>
      <c r="Q627">
        <v>679</v>
      </c>
      <c r="R627">
        <f t="shared" si="21"/>
        <v>639</v>
      </c>
      <c r="S627" t="s">
        <v>40</v>
      </c>
    </row>
    <row r="628" spans="1:20" x14ac:dyDescent="0.3">
      <c r="A628" t="s">
        <v>139</v>
      </c>
      <c r="B628" t="s">
        <v>56</v>
      </c>
      <c r="C628" t="s">
        <v>49</v>
      </c>
      <c r="D628">
        <v>1222</v>
      </c>
      <c r="E628">
        <f t="shared" si="20"/>
        <v>1182</v>
      </c>
      <c r="F628" t="s">
        <v>40</v>
      </c>
      <c r="N628" t="s">
        <v>139</v>
      </c>
      <c r="O628" t="s">
        <v>61</v>
      </c>
      <c r="P628" t="s">
        <v>49</v>
      </c>
      <c r="Q628">
        <v>1366</v>
      </c>
      <c r="R628">
        <f t="shared" si="21"/>
        <v>1326</v>
      </c>
      <c r="S628" t="s">
        <v>45</v>
      </c>
    </row>
    <row r="629" spans="1:20" x14ac:dyDescent="0.3">
      <c r="A629" t="s">
        <v>139</v>
      </c>
      <c r="B629" t="s">
        <v>56</v>
      </c>
      <c r="C629" t="s">
        <v>49</v>
      </c>
      <c r="D629">
        <v>982</v>
      </c>
      <c r="E629">
        <f t="shared" si="20"/>
        <v>942</v>
      </c>
      <c r="F629" t="s">
        <v>40</v>
      </c>
      <c r="N629" t="s">
        <v>139</v>
      </c>
      <c r="O629" t="s">
        <v>61</v>
      </c>
      <c r="P629" t="s">
        <v>49</v>
      </c>
      <c r="Q629">
        <v>1619</v>
      </c>
      <c r="R629">
        <f t="shared" si="21"/>
        <v>1579</v>
      </c>
      <c r="S629" t="s">
        <v>45</v>
      </c>
    </row>
    <row r="630" spans="1:20" x14ac:dyDescent="0.3">
      <c r="A630" t="s">
        <v>139</v>
      </c>
      <c r="B630" t="s">
        <v>56</v>
      </c>
      <c r="C630" t="s">
        <v>49</v>
      </c>
      <c r="D630">
        <v>886</v>
      </c>
      <c r="E630">
        <f t="shared" si="20"/>
        <v>846</v>
      </c>
      <c r="F630" t="s">
        <v>40</v>
      </c>
      <c r="N630" t="s">
        <v>139</v>
      </c>
      <c r="O630" t="s">
        <v>61</v>
      </c>
      <c r="P630" t="s">
        <v>49</v>
      </c>
      <c r="Q630">
        <v>871</v>
      </c>
      <c r="R630">
        <f t="shared" si="21"/>
        <v>831</v>
      </c>
      <c r="S630" t="s">
        <v>40</v>
      </c>
    </row>
    <row r="631" spans="1:20" x14ac:dyDescent="0.3">
      <c r="A631" t="s">
        <v>139</v>
      </c>
      <c r="B631" t="s">
        <v>56</v>
      </c>
      <c r="C631" t="s">
        <v>49</v>
      </c>
      <c r="D631">
        <v>757</v>
      </c>
      <c r="E631">
        <f t="shared" si="20"/>
        <v>717</v>
      </c>
      <c r="F631" t="s">
        <v>40</v>
      </c>
      <c r="G631">
        <f>MEDIAN(E622:E631)</f>
        <v>894</v>
      </c>
      <c r="N631" t="s">
        <v>139</v>
      </c>
      <c r="O631" t="s">
        <v>61</v>
      </c>
      <c r="P631" t="s">
        <v>49</v>
      </c>
      <c r="Q631">
        <v>887</v>
      </c>
      <c r="R631">
        <f t="shared" si="21"/>
        <v>847</v>
      </c>
      <c r="S631" t="s">
        <v>45</v>
      </c>
      <c r="T631">
        <f>MEDIAN(R622:R631)</f>
        <v>815</v>
      </c>
    </row>
    <row r="632" spans="1:20" x14ac:dyDescent="0.3">
      <c r="A632" t="s">
        <v>140</v>
      </c>
      <c r="B632" t="s">
        <v>56</v>
      </c>
      <c r="C632" t="s">
        <v>49</v>
      </c>
      <c r="D632">
        <v>1095</v>
      </c>
      <c r="E632">
        <f t="shared" si="20"/>
        <v>1055</v>
      </c>
      <c r="F632" t="s">
        <v>40</v>
      </c>
      <c r="N632" t="s">
        <v>140</v>
      </c>
      <c r="O632" t="s">
        <v>61</v>
      </c>
      <c r="P632" t="s">
        <v>49</v>
      </c>
      <c r="Q632">
        <v>1080</v>
      </c>
      <c r="R632">
        <f t="shared" si="21"/>
        <v>1040</v>
      </c>
      <c r="S632" t="s">
        <v>45</v>
      </c>
    </row>
    <row r="633" spans="1:20" x14ac:dyDescent="0.3">
      <c r="A633" t="s">
        <v>140</v>
      </c>
      <c r="B633" t="s">
        <v>56</v>
      </c>
      <c r="C633" t="s">
        <v>49</v>
      </c>
      <c r="D633">
        <v>999</v>
      </c>
      <c r="E633">
        <f t="shared" si="20"/>
        <v>959</v>
      </c>
      <c r="F633" t="s">
        <v>40</v>
      </c>
      <c r="N633" t="s">
        <v>140</v>
      </c>
      <c r="O633" t="s">
        <v>61</v>
      </c>
      <c r="P633" t="s">
        <v>49</v>
      </c>
      <c r="Q633">
        <v>791</v>
      </c>
      <c r="R633">
        <f t="shared" si="21"/>
        <v>751</v>
      </c>
      <c r="S633" t="s">
        <v>45</v>
      </c>
    </row>
    <row r="634" spans="1:20" x14ac:dyDescent="0.3">
      <c r="A634" t="s">
        <v>140</v>
      </c>
      <c r="B634" t="s">
        <v>56</v>
      </c>
      <c r="C634" t="s">
        <v>49</v>
      </c>
      <c r="D634">
        <v>1366</v>
      </c>
      <c r="E634">
        <f t="shared" si="20"/>
        <v>1326</v>
      </c>
      <c r="F634" t="s">
        <v>40</v>
      </c>
      <c r="N634" t="s">
        <v>140</v>
      </c>
      <c r="O634" t="s">
        <v>61</v>
      </c>
      <c r="P634" t="s">
        <v>49</v>
      </c>
      <c r="Q634">
        <v>838</v>
      </c>
      <c r="R634">
        <f t="shared" si="21"/>
        <v>798</v>
      </c>
      <c r="S634" t="s">
        <v>40</v>
      </c>
    </row>
    <row r="635" spans="1:20" x14ac:dyDescent="0.3">
      <c r="A635" t="s">
        <v>140</v>
      </c>
      <c r="B635" t="s">
        <v>56</v>
      </c>
      <c r="C635" t="s">
        <v>49</v>
      </c>
      <c r="D635">
        <v>1569</v>
      </c>
      <c r="E635">
        <f t="shared" si="20"/>
        <v>1529</v>
      </c>
      <c r="F635" t="s">
        <v>40</v>
      </c>
      <c r="N635" t="s">
        <v>140</v>
      </c>
      <c r="O635" t="s">
        <v>61</v>
      </c>
      <c r="P635" t="s">
        <v>49</v>
      </c>
      <c r="Q635">
        <v>888</v>
      </c>
      <c r="R635">
        <f t="shared" si="21"/>
        <v>848</v>
      </c>
      <c r="S635" t="s">
        <v>45</v>
      </c>
    </row>
    <row r="636" spans="1:20" x14ac:dyDescent="0.3">
      <c r="A636" t="s">
        <v>140</v>
      </c>
      <c r="B636" t="s">
        <v>56</v>
      </c>
      <c r="C636" t="s">
        <v>49</v>
      </c>
      <c r="D636">
        <v>1173</v>
      </c>
      <c r="E636">
        <f t="shared" si="20"/>
        <v>1133</v>
      </c>
      <c r="F636" t="s">
        <v>40</v>
      </c>
      <c r="N636" t="s">
        <v>140</v>
      </c>
      <c r="O636" t="s">
        <v>61</v>
      </c>
      <c r="P636" t="s">
        <v>49</v>
      </c>
      <c r="Q636">
        <v>2759</v>
      </c>
      <c r="R636">
        <f t="shared" si="21"/>
        <v>2719</v>
      </c>
      <c r="S636" t="s">
        <v>40</v>
      </c>
    </row>
    <row r="637" spans="1:20" x14ac:dyDescent="0.3">
      <c r="A637" t="s">
        <v>140</v>
      </c>
      <c r="B637" t="s">
        <v>56</v>
      </c>
      <c r="C637" t="s">
        <v>49</v>
      </c>
      <c r="D637">
        <v>1334</v>
      </c>
      <c r="E637">
        <f t="shared" si="20"/>
        <v>1294</v>
      </c>
      <c r="F637" t="s">
        <v>40</v>
      </c>
      <c r="N637" t="s">
        <v>140</v>
      </c>
      <c r="O637" t="s">
        <v>61</v>
      </c>
      <c r="P637" t="s">
        <v>49</v>
      </c>
      <c r="Q637">
        <v>918</v>
      </c>
      <c r="R637">
        <f t="shared" si="21"/>
        <v>878</v>
      </c>
      <c r="S637" t="s">
        <v>45</v>
      </c>
    </row>
    <row r="638" spans="1:20" x14ac:dyDescent="0.3">
      <c r="A638" t="s">
        <v>140</v>
      </c>
      <c r="B638" t="s">
        <v>56</v>
      </c>
      <c r="C638" t="s">
        <v>49</v>
      </c>
      <c r="D638">
        <v>838</v>
      </c>
      <c r="E638">
        <f t="shared" si="20"/>
        <v>798</v>
      </c>
      <c r="F638" t="s">
        <v>40</v>
      </c>
      <c r="N638" t="s">
        <v>140</v>
      </c>
      <c r="O638" t="s">
        <v>61</v>
      </c>
      <c r="P638" t="s">
        <v>49</v>
      </c>
      <c r="Q638">
        <v>945</v>
      </c>
      <c r="R638">
        <f t="shared" si="21"/>
        <v>905</v>
      </c>
      <c r="S638" t="s">
        <v>45</v>
      </c>
    </row>
    <row r="639" spans="1:20" x14ac:dyDescent="0.3">
      <c r="A639" t="s">
        <v>140</v>
      </c>
      <c r="B639" t="s">
        <v>56</v>
      </c>
      <c r="C639" t="s">
        <v>49</v>
      </c>
      <c r="D639">
        <v>1461</v>
      </c>
      <c r="E639">
        <f t="shared" si="20"/>
        <v>1421</v>
      </c>
      <c r="F639" t="s">
        <v>40</v>
      </c>
      <c r="N639" t="s">
        <v>140</v>
      </c>
      <c r="O639" t="s">
        <v>61</v>
      </c>
      <c r="P639" t="s">
        <v>49</v>
      </c>
      <c r="Q639">
        <v>1107</v>
      </c>
      <c r="R639">
        <f t="shared" si="21"/>
        <v>1067</v>
      </c>
      <c r="S639" t="s">
        <v>40</v>
      </c>
    </row>
    <row r="640" spans="1:20" x14ac:dyDescent="0.3">
      <c r="A640" t="s">
        <v>140</v>
      </c>
      <c r="B640" t="s">
        <v>56</v>
      </c>
      <c r="C640" t="s">
        <v>49</v>
      </c>
      <c r="D640">
        <v>981</v>
      </c>
      <c r="E640">
        <f t="shared" si="20"/>
        <v>941</v>
      </c>
      <c r="F640" t="s">
        <v>40</v>
      </c>
      <c r="N640" t="s">
        <v>140</v>
      </c>
      <c r="O640" t="s">
        <v>61</v>
      </c>
      <c r="P640" t="s">
        <v>49</v>
      </c>
      <c r="Q640">
        <v>994</v>
      </c>
      <c r="R640">
        <f t="shared" si="21"/>
        <v>954</v>
      </c>
      <c r="S640" t="s">
        <v>45</v>
      </c>
    </row>
    <row r="641" spans="1:20" x14ac:dyDescent="0.3">
      <c r="A641" t="s">
        <v>140</v>
      </c>
      <c r="B641" t="s">
        <v>56</v>
      </c>
      <c r="C641" t="s">
        <v>49</v>
      </c>
      <c r="D641">
        <v>1285</v>
      </c>
      <c r="E641">
        <f t="shared" si="20"/>
        <v>1245</v>
      </c>
      <c r="F641" t="s">
        <v>40</v>
      </c>
      <c r="G641">
        <f>MEDIAN(E632:E641)</f>
        <v>1189</v>
      </c>
      <c r="N641" t="s">
        <v>140</v>
      </c>
      <c r="O641" t="s">
        <v>61</v>
      </c>
      <c r="P641" t="s">
        <v>49</v>
      </c>
      <c r="Q641">
        <v>869</v>
      </c>
      <c r="R641">
        <f t="shared" si="21"/>
        <v>829</v>
      </c>
      <c r="S641" t="s">
        <v>40</v>
      </c>
      <c r="T641">
        <f>MEDIAN(R632:R641)</f>
        <v>891.5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49</v>
      </c>
      <c r="D2">
        <v>1110</v>
      </c>
      <c r="E2">
        <f t="shared" ref="E2:E65" si="0">D2-40</f>
        <v>1070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40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1047</v>
      </c>
      <c r="E3">
        <f t="shared" si="0"/>
        <v>1007</v>
      </c>
      <c r="F3" t="s">
        <v>40</v>
      </c>
      <c r="H3" t="s">
        <v>3</v>
      </c>
      <c r="I3">
        <f>AVERAGE(G2:G161)</f>
        <v>815.65625</v>
      </c>
      <c r="J3">
        <f>AVERAGE(G162:G321)</f>
        <v>831.9375</v>
      </c>
      <c r="K3">
        <f>AVERAGE(G322:G481)</f>
        <v>830.8125</v>
      </c>
      <c r="L3">
        <f>AVERAGE(G482:G641)</f>
        <v>862.25</v>
      </c>
      <c r="N3" t="s">
        <v>77</v>
      </c>
      <c r="O3" t="s">
        <v>61</v>
      </c>
      <c r="P3" t="s">
        <v>39</v>
      </c>
      <c r="Q3">
        <v>1287</v>
      </c>
      <c r="R3">
        <f t="shared" si="1"/>
        <v>1247</v>
      </c>
      <c r="S3" t="s">
        <v>40</v>
      </c>
      <c r="U3" t="s">
        <v>3</v>
      </c>
      <c r="V3">
        <f>AVERAGE(T2:T161)</f>
        <v>913.46875</v>
      </c>
      <c r="W3">
        <f>AVERAGE(T162:T321)</f>
        <v>965.59375</v>
      </c>
      <c r="X3">
        <f>AVERAGE(T322:T481)</f>
        <v>975.1875</v>
      </c>
      <c r="Y3">
        <f>AVERAGE(T482:T641)</f>
        <v>972.46875</v>
      </c>
      <c r="AB3" t="s">
        <v>3</v>
      </c>
      <c r="AC3">
        <f>AVERAGE(I3,V3)</f>
        <v>864.5625</v>
      </c>
      <c r="AD3">
        <f>AVERAGE(J3,W3)</f>
        <v>898.765625</v>
      </c>
      <c r="AE3">
        <f>AVERAGE(K3,X3)</f>
        <v>903</v>
      </c>
      <c r="AF3">
        <f>AVERAGE(L3,Y3)</f>
        <v>917.359375</v>
      </c>
    </row>
    <row r="4" spans="1:32" x14ac:dyDescent="0.3">
      <c r="A4" t="s">
        <v>77</v>
      </c>
      <c r="B4" t="s">
        <v>56</v>
      </c>
      <c r="C4" t="s">
        <v>39</v>
      </c>
      <c r="D4">
        <v>661</v>
      </c>
      <c r="E4">
        <f t="shared" si="0"/>
        <v>621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663</v>
      </c>
      <c r="R4">
        <f t="shared" si="1"/>
        <v>623</v>
      </c>
      <c r="S4" t="s">
        <v>45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711</v>
      </c>
      <c r="E5">
        <f t="shared" si="0"/>
        <v>671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791</v>
      </c>
      <c r="R5">
        <f t="shared" si="1"/>
        <v>751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629</v>
      </c>
      <c r="E6">
        <f t="shared" si="0"/>
        <v>589</v>
      </c>
      <c r="F6" t="s">
        <v>40</v>
      </c>
      <c r="H6">
        <v>1</v>
      </c>
      <c r="I6">
        <f>G11</f>
        <v>646</v>
      </c>
      <c r="J6">
        <f>G171</f>
        <v>841</v>
      </c>
      <c r="K6">
        <f>G331</f>
        <v>742</v>
      </c>
      <c r="L6">
        <f>G491</f>
        <v>898.5</v>
      </c>
      <c r="N6" t="s">
        <v>77</v>
      </c>
      <c r="O6" t="s">
        <v>61</v>
      </c>
      <c r="P6" t="s">
        <v>39</v>
      </c>
      <c r="Q6">
        <v>662</v>
      </c>
      <c r="R6">
        <f t="shared" si="1"/>
        <v>622</v>
      </c>
      <c r="S6" t="s">
        <v>45</v>
      </c>
      <c r="U6">
        <v>1</v>
      </c>
      <c r="V6">
        <f>T11</f>
        <v>806.5</v>
      </c>
      <c r="W6">
        <f>T171</f>
        <v>877</v>
      </c>
      <c r="X6">
        <f>T331</f>
        <v>990.5</v>
      </c>
      <c r="Y6">
        <f>T491</f>
        <v>943</v>
      </c>
      <c r="AB6">
        <v>1</v>
      </c>
      <c r="AC6">
        <f>AVERAGE(I6,V6)</f>
        <v>726.25</v>
      </c>
      <c r="AD6">
        <f>AVERAGE(J6,W6)</f>
        <v>859</v>
      </c>
      <c r="AE6">
        <f>AVERAGE(K6,X6)</f>
        <v>866.25</v>
      </c>
      <c r="AF6">
        <f>AVERAGE(L6,Y6)</f>
        <v>920.75</v>
      </c>
    </row>
    <row r="7" spans="1:32" x14ac:dyDescent="0.3">
      <c r="A7" t="s">
        <v>77</v>
      </c>
      <c r="B7" t="s">
        <v>56</v>
      </c>
      <c r="C7" t="s">
        <v>39</v>
      </c>
      <c r="D7">
        <v>986</v>
      </c>
      <c r="E7">
        <f t="shared" si="0"/>
        <v>946</v>
      </c>
      <c r="F7" t="s">
        <v>40</v>
      </c>
      <c r="H7">
        <v>2</v>
      </c>
      <c r="I7">
        <f>G21</f>
        <v>847</v>
      </c>
      <c r="J7">
        <f>G181</f>
        <v>730.5</v>
      </c>
      <c r="K7">
        <f>G341</f>
        <v>739</v>
      </c>
      <c r="L7">
        <f>G501</f>
        <v>977</v>
      </c>
      <c r="N7" t="s">
        <v>77</v>
      </c>
      <c r="O7" t="s">
        <v>61</v>
      </c>
      <c r="P7" t="s">
        <v>39</v>
      </c>
      <c r="Q7">
        <v>743</v>
      </c>
      <c r="R7">
        <f t="shared" si="1"/>
        <v>703</v>
      </c>
      <c r="S7" t="s">
        <v>40</v>
      </c>
      <c r="U7">
        <v>2</v>
      </c>
      <c r="V7">
        <f>T21</f>
        <v>967.5</v>
      </c>
      <c r="W7">
        <f>T181</f>
        <v>832</v>
      </c>
      <c r="X7">
        <f>T341</f>
        <v>878.5</v>
      </c>
      <c r="Y7">
        <f>T501</f>
        <v>918.5</v>
      </c>
      <c r="AB7">
        <v>2</v>
      </c>
      <c r="AC7">
        <f t="shared" ref="AC7:AF13" si="2">AVERAGE(I7,V7)</f>
        <v>907.25</v>
      </c>
      <c r="AD7">
        <f t="shared" si="2"/>
        <v>781.25</v>
      </c>
      <c r="AE7">
        <f t="shared" si="2"/>
        <v>808.75</v>
      </c>
      <c r="AF7">
        <f t="shared" si="2"/>
        <v>947.75</v>
      </c>
    </row>
    <row r="8" spans="1:32" x14ac:dyDescent="0.3">
      <c r="A8" t="s">
        <v>77</v>
      </c>
      <c r="B8" t="s">
        <v>56</v>
      </c>
      <c r="C8" t="s">
        <v>39</v>
      </c>
      <c r="D8">
        <v>744</v>
      </c>
      <c r="E8">
        <f t="shared" si="0"/>
        <v>704</v>
      </c>
      <c r="F8" t="s">
        <v>40</v>
      </c>
      <c r="H8">
        <v>3</v>
      </c>
      <c r="I8">
        <f>G31</f>
        <v>793.5</v>
      </c>
      <c r="J8">
        <f>G191</f>
        <v>829</v>
      </c>
      <c r="K8">
        <f>G351</f>
        <v>750.5</v>
      </c>
      <c r="L8">
        <f>G511</f>
        <v>694.5</v>
      </c>
      <c r="N8" t="s">
        <v>77</v>
      </c>
      <c r="O8" t="s">
        <v>61</v>
      </c>
      <c r="P8" t="s">
        <v>39</v>
      </c>
      <c r="Q8">
        <v>999</v>
      </c>
      <c r="R8">
        <f t="shared" si="1"/>
        <v>959</v>
      </c>
      <c r="S8" t="s">
        <v>40</v>
      </c>
      <c r="U8">
        <v>3</v>
      </c>
      <c r="V8">
        <f>T31</f>
        <v>820</v>
      </c>
      <c r="W8">
        <f>T191</f>
        <v>870</v>
      </c>
      <c r="X8">
        <f>T351</f>
        <v>949.5</v>
      </c>
      <c r="Y8">
        <f>T511</f>
        <v>862.5</v>
      </c>
      <c r="AB8">
        <v>3</v>
      </c>
      <c r="AC8">
        <f t="shared" si="2"/>
        <v>806.75</v>
      </c>
      <c r="AD8">
        <f t="shared" si="2"/>
        <v>849.5</v>
      </c>
      <c r="AE8">
        <f t="shared" si="2"/>
        <v>850</v>
      </c>
      <c r="AF8">
        <f t="shared" si="2"/>
        <v>778.5</v>
      </c>
    </row>
    <row r="9" spans="1:32" x14ac:dyDescent="0.3">
      <c r="A9" t="s">
        <v>77</v>
      </c>
      <c r="B9" t="s">
        <v>56</v>
      </c>
      <c r="C9" t="s">
        <v>39</v>
      </c>
      <c r="D9">
        <v>541</v>
      </c>
      <c r="E9">
        <f t="shared" si="0"/>
        <v>501</v>
      </c>
      <c r="F9" t="s">
        <v>40</v>
      </c>
      <c r="H9">
        <v>4</v>
      </c>
      <c r="I9">
        <f>G41</f>
        <v>987</v>
      </c>
      <c r="J9">
        <f>G201</f>
        <v>882</v>
      </c>
      <c r="K9">
        <f>G361</f>
        <v>902</v>
      </c>
      <c r="L9">
        <f>G521</f>
        <v>846</v>
      </c>
      <c r="N9" t="s">
        <v>77</v>
      </c>
      <c r="O9" t="s">
        <v>61</v>
      </c>
      <c r="P9" t="s">
        <v>39</v>
      </c>
      <c r="Q9">
        <v>1799</v>
      </c>
      <c r="R9">
        <f t="shared" si="1"/>
        <v>1759</v>
      </c>
      <c r="S9" t="s">
        <v>40</v>
      </c>
      <c r="U9">
        <v>4</v>
      </c>
      <c r="V9">
        <f>T41</f>
        <v>953.5</v>
      </c>
      <c r="W9">
        <f>T201</f>
        <v>1191</v>
      </c>
      <c r="X9">
        <f>T361</f>
        <v>1061.5</v>
      </c>
      <c r="Y9">
        <f>T521</f>
        <v>1182.5</v>
      </c>
      <c r="AB9">
        <v>4</v>
      </c>
      <c r="AC9">
        <f t="shared" si="2"/>
        <v>970.25</v>
      </c>
      <c r="AD9">
        <f t="shared" si="2"/>
        <v>1036.5</v>
      </c>
      <c r="AE9">
        <f t="shared" si="2"/>
        <v>981.75</v>
      </c>
      <c r="AF9">
        <f t="shared" si="2"/>
        <v>1014.25</v>
      </c>
    </row>
    <row r="10" spans="1:32" x14ac:dyDescent="0.3">
      <c r="A10" t="s">
        <v>77</v>
      </c>
      <c r="B10" t="s">
        <v>56</v>
      </c>
      <c r="C10" t="s">
        <v>39</v>
      </c>
      <c r="D10">
        <v>591</v>
      </c>
      <c r="E10">
        <f t="shared" si="0"/>
        <v>551</v>
      </c>
      <c r="F10" t="s">
        <v>40</v>
      </c>
      <c r="H10">
        <v>5</v>
      </c>
      <c r="I10">
        <f>G51</f>
        <v>979.5</v>
      </c>
      <c r="J10">
        <f>G211</f>
        <v>751.5</v>
      </c>
      <c r="K10">
        <f>G371</f>
        <v>804.5</v>
      </c>
      <c r="L10">
        <f>G531</f>
        <v>917</v>
      </c>
      <c r="N10" t="s">
        <v>77</v>
      </c>
      <c r="O10" t="s">
        <v>61</v>
      </c>
      <c r="P10" t="s">
        <v>39</v>
      </c>
      <c r="Q10">
        <v>1190</v>
      </c>
      <c r="R10">
        <f t="shared" si="1"/>
        <v>1150</v>
      </c>
      <c r="S10" t="s">
        <v>45</v>
      </c>
      <c r="U10">
        <v>5</v>
      </c>
      <c r="V10">
        <f>T51</f>
        <v>902</v>
      </c>
      <c r="W10">
        <f>T211</f>
        <v>1067</v>
      </c>
      <c r="X10">
        <f>T371</f>
        <v>1095</v>
      </c>
      <c r="Y10">
        <f>T531</f>
        <v>1063</v>
      </c>
      <c r="AB10">
        <v>5</v>
      </c>
      <c r="AC10">
        <f t="shared" si="2"/>
        <v>940.75</v>
      </c>
      <c r="AD10">
        <f t="shared" si="2"/>
        <v>909.25</v>
      </c>
      <c r="AE10">
        <f t="shared" si="2"/>
        <v>949.75</v>
      </c>
      <c r="AF10">
        <f t="shared" si="2"/>
        <v>990</v>
      </c>
    </row>
    <row r="11" spans="1:32" x14ac:dyDescent="0.3">
      <c r="A11" t="s">
        <v>77</v>
      </c>
      <c r="B11" t="s">
        <v>56</v>
      </c>
      <c r="C11" t="s">
        <v>39</v>
      </c>
      <c r="D11">
        <v>583</v>
      </c>
      <c r="E11">
        <f t="shared" si="0"/>
        <v>543</v>
      </c>
      <c r="F11" t="s">
        <v>40</v>
      </c>
      <c r="G11">
        <f>MEDIAN(E2:E11)</f>
        <v>646</v>
      </c>
      <c r="H11">
        <v>6</v>
      </c>
      <c r="I11">
        <f>G61</f>
        <v>992.5</v>
      </c>
      <c r="J11">
        <f>G221</f>
        <v>879</v>
      </c>
      <c r="K11">
        <f>G381</f>
        <v>819</v>
      </c>
      <c r="L11">
        <f>G541</f>
        <v>820.5</v>
      </c>
      <c r="N11" t="s">
        <v>77</v>
      </c>
      <c r="O11" t="s">
        <v>61</v>
      </c>
      <c r="P11" t="s">
        <v>39</v>
      </c>
      <c r="Q11">
        <v>807</v>
      </c>
      <c r="R11">
        <f t="shared" si="1"/>
        <v>767</v>
      </c>
      <c r="S11" t="s">
        <v>40</v>
      </c>
      <c r="T11">
        <f>MEDIAN(R2:R11)</f>
        <v>806.5</v>
      </c>
      <c r="U11">
        <v>6</v>
      </c>
      <c r="V11">
        <f>T61</f>
        <v>1038.5</v>
      </c>
      <c r="W11">
        <f>T221</f>
        <v>1064.5</v>
      </c>
      <c r="X11">
        <f>T381</f>
        <v>1039</v>
      </c>
      <c r="Y11">
        <f>T541</f>
        <v>1174</v>
      </c>
      <c r="AB11">
        <v>6</v>
      </c>
      <c r="AC11">
        <f t="shared" si="2"/>
        <v>1015.5</v>
      </c>
      <c r="AD11">
        <f t="shared" si="2"/>
        <v>971.75</v>
      </c>
      <c r="AE11">
        <f t="shared" si="2"/>
        <v>929</v>
      </c>
      <c r="AF11">
        <f t="shared" si="2"/>
        <v>997.25</v>
      </c>
    </row>
    <row r="12" spans="1:32" x14ac:dyDescent="0.3">
      <c r="A12" t="s">
        <v>78</v>
      </c>
      <c r="B12" t="s">
        <v>56</v>
      </c>
      <c r="C12" t="s">
        <v>39</v>
      </c>
      <c r="D12">
        <v>935</v>
      </c>
      <c r="E12">
        <f t="shared" si="0"/>
        <v>895</v>
      </c>
      <c r="F12" t="s">
        <v>40</v>
      </c>
      <c r="H12">
        <v>7</v>
      </c>
      <c r="I12">
        <f>G71</f>
        <v>1081.5</v>
      </c>
      <c r="J12">
        <f>G231</f>
        <v>869</v>
      </c>
      <c r="K12">
        <f>G391</f>
        <v>771.5</v>
      </c>
      <c r="L12">
        <f>G551</f>
        <v>829.5</v>
      </c>
      <c r="N12" t="s">
        <v>78</v>
      </c>
      <c r="O12" t="s">
        <v>61</v>
      </c>
      <c r="P12" t="s">
        <v>39</v>
      </c>
      <c r="Q12">
        <v>1447</v>
      </c>
      <c r="R12">
        <f t="shared" si="1"/>
        <v>1407</v>
      </c>
      <c r="S12" t="s">
        <v>40</v>
      </c>
      <c r="U12">
        <v>7</v>
      </c>
      <c r="V12">
        <f>T71</f>
        <v>867.5</v>
      </c>
      <c r="W12">
        <f>T231</f>
        <v>966.5</v>
      </c>
      <c r="X12">
        <f>T391</f>
        <v>991</v>
      </c>
      <c r="Y12">
        <f>T551</f>
        <v>950.5</v>
      </c>
      <c r="AB12">
        <v>7</v>
      </c>
      <c r="AC12">
        <f t="shared" si="2"/>
        <v>974.5</v>
      </c>
      <c r="AD12">
        <f t="shared" si="2"/>
        <v>917.75</v>
      </c>
      <c r="AE12">
        <f t="shared" si="2"/>
        <v>881.25</v>
      </c>
      <c r="AF12">
        <f t="shared" si="2"/>
        <v>890</v>
      </c>
    </row>
    <row r="13" spans="1:32" x14ac:dyDescent="0.3">
      <c r="A13" t="s">
        <v>78</v>
      </c>
      <c r="B13" t="s">
        <v>56</v>
      </c>
      <c r="C13" t="s">
        <v>39</v>
      </c>
      <c r="D13">
        <v>919</v>
      </c>
      <c r="E13">
        <f t="shared" si="0"/>
        <v>879</v>
      </c>
      <c r="F13" t="s">
        <v>40</v>
      </c>
      <c r="H13">
        <v>8</v>
      </c>
      <c r="I13">
        <f>G81</f>
        <v>733</v>
      </c>
      <c r="J13">
        <f>G241</f>
        <v>910.5</v>
      </c>
      <c r="K13">
        <f>G401</f>
        <v>835.5</v>
      </c>
      <c r="L13">
        <f>G561</f>
        <v>837</v>
      </c>
      <c r="N13" t="s">
        <v>78</v>
      </c>
      <c r="O13" t="s">
        <v>61</v>
      </c>
      <c r="P13" t="s">
        <v>39</v>
      </c>
      <c r="Q13">
        <v>814</v>
      </c>
      <c r="R13">
        <f t="shared" si="1"/>
        <v>774</v>
      </c>
      <c r="S13" t="s">
        <v>45</v>
      </c>
      <c r="U13">
        <v>8</v>
      </c>
      <c r="V13">
        <f>T81</f>
        <v>934.5</v>
      </c>
      <c r="W13">
        <f>T241</f>
        <v>1071.5</v>
      </c>
      <c r="X13">
        <f>T401</f>
        <v>951</v>
      </c>
      <c r="Y13">
        <f>T561</f>
        <v>895</v>
      </c>
      <c r="AB13">
        <v>8</v>
      </c>
      <c r="AC13">
        <f t="shared" si="2"/>
        <v>833.75</v>
      </c>
      <c r="AD13">
        <f t="shared" si="2"/>
        <v>991</v>
      </c>
      <c r="AE13">
        <f t="shared" si="2"/>
        <v>893.25</v>
      </c>
      <c r="AF13">
        <f t="shared" si="2"/>
        <v>866</v>
      </c>
    </row>
    <row r="14" spans="1:32" x14ac:dyDescent="0.3">
      <c r="A14" t="s">
        <v>78</v>
      </c>
      <c r="B14" t="s">
        <v>56</v>
      </c>
      <c r="C14" t="s">
        <v>39</v>
      </c>
      <c r="D14">
        <v>1655</v>
      </c>
      <c r="E14">
        <f t="shared" si="0"/>
        <v>1615</v>
      </c>
      <c r="F14" t="s">
        <v>40</v>
      </c>
      <c r="N14" t="s">
        <v>78</v>
      </c>
      <c r="O14" t="s">
        <v>61</v>
      </c>
      <c r="P14" t="s">
        <v>39</v>
      </c>
      <c r="Q14">
        <v>1079</v>
      </c>
      <c r="R14">
        <f t="shared" si="1"/>
        <v>1039</v>
      </c>
      <c r="S14" t="s">
        <v>45</v>
      </c>
    </row>
    <row r="15" spans="1:32" x14ac:dyDescent="0.3">
      <c r="A15" t="s">
        <v>78</v>
      </c>
      <c r="B15" t="s">
        <v>56</v>
      </c>
      <c r="C15" t="s">
        <v>39</v>
      </c>
      <c r="D15">
        <v>950</v>
      </c>
      <c r="E15">
        <f t="shared" si="0"/>
        <v>910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1143</v>
      </c>
      <c r="R15">
        <f t="shared" si="1"/>
        <v>1103</v>
      </c>
      <c r="S15" t="s">
        <v>40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855</v>
      </c>
      <c r="E16">
        <f t="shared" si="0"/>
        <v>815</v>
      </c>
      <c r="F16" t="s">
        <v>40</v>
      </c>
      <c r="H16">
        <v>1</v>
      </c>
      <c r="I16">
        <f>G91</f>
        <v>671</v>
      </c>
      <c r="J16">
        <f>G251</f>
        <v>694.5</v>
      </c>
      <c r="K16">
        <f>G411</f>
        <v>935.5</v>
      </c>
      <c r="L16">
        <f>G571</f>
        <v>854.5</v>
      </c>
      <c r="N16" t="s">
        <v>78</v>
      </c>
      <c r="O16" t="s">
        <v>61</v>
      </c>
      <c r="P16" t="s">
        <v>39</v>
      </c>
      <c r="Q16">
        <v>952</v>
      </c>
      <c r="R16">
        <f t="shared" si="1"/>
        <v>912</v>
      </c>
      <c r="S16" t="s">
        <v>40</v>
      </c>
      <c r="U16">
        <v>1</v>
      </c>
      <c r="V16">
        <f>T91</f>
        <v>878.5</v>
      </c>
      <c r="W16">
        <f>T251</f>
        <v>903.5</v>
      </c>
      <c r="X16">
        <f>T411</f>
        <v>895</v>
      </c>
      <c r="Y16">
        <f>T571</f>
        <v>925</v>
      </c>
      <c r="AB16">
        <v>1</v>
      </c>
      <c r="AC16">
        <f>AVERAGE(I16,V16)</f>
        <v>774.75</v>
      </c>
      <c r="AD16">
        <f>AVERAGE(J16,W16)</f>
        <v>799</v>
      </c>
      <c r="AE16">
        <f>AVERAGE(K16,X16)</f>
        <v>915.25</v>
      </c>
      <c r="AF16">
        <f>AVERAGE(L16,Y16)</f>
        <v>889.75</v>
      </c>
    </row>
    <row r="17" spans="1:32" x14ac:dyDescent="0.3">
      <c r="A17" t="s">
        <v>78</v>
      </c>
      <c r="B17" t="s">
        <v>56</v>
      </c>
      <c r="C17" t="s">
        <v>39</v>
      </c>
      <c r="D17">
        <v>503</v>
      </c>
      <c r="E17">
        <f t="shared" si="0"/>
        <v>463</v>
      </c>
      <c r="F17" t="s">
        <v>40</v>
      </c>
      <c r="H17">
        <v>2</v>
      </c>
      <c r="I17">
        <f>G101</f>
        <v>796</v>
      </c>
      <c r="J17">
        <f>G261</f>
        <v>798.5</v>
      </c>
      <c r="K17">
        <f>G421</f>
        <v>836</v>
      </c>
      <c r="L17">
        <f>G581</f>
        <v>852.5</v>
      </c>
      <c r="N17" t="s">
        <v>78</v>
      </c>
      <c r="O17" t="s">
        <v>61</v>
      </c>
      <c r="P17" t="s">
        <v>39</v>
      </c>
      <c r="Q17">
        <v>1159</v>
      </c>
      <c r="R17">
        <f t="shared" si="1"/>
        <v>1119</v>
      </c>
      <c r="S17" t="s">
        <v>45</v>
      </c>
      <c r="U17">
        <v>2</v>
      </c>
      <c r="V17">
        <f>T101</f>
        <v>790</v>
      </c>
      <c r="W17">
        <f>T261</f>
        <v>927</v>
      </c>
      <c r="X17">
        <f>T421</f>
        <v>919</v>
      </c>
      <c r="Y17">
        <f>T581</f>
        <v>905</v>
      </c>
      <c r="AB17">
        <v>2</v>
      </c>
      <c r="AC17">
        <f t="shared" ref="AC17:AF23" si="3">AVERAGE(I17,V17)</f>
        <v>793</v>
      </c>
      <c r="AD17">
        <f t="shared" si="3"/>
        <v>862.75</v>
      </c>
      <c r="AE17">
        <f t="shared" si="3"/>
        <v>877.5</v>
      </c>
      <c r="AF17">
        <f t="shared" si="3"/>
        <v>878.75</v>
      </c>
    </row>
    <row r="18" spans="1:32" x14ac:dyDescent="0.3">
      <c r="A18" t="s">
        <v>78</v>
      </c>
      <c r="B18" t="s">
        <v>56</v>
      </c>
      <c r="C18" t="s">
        <v>39</v>
      </c>
      <c r="D18">
        <v>966</v>
      </c>
      <c r="E18">
        <f t="shared" si="0"/>
        <v>926</v>
      </c>
      <c r="F18" t="s">
        <v>40</v>
      </c>
      <c r="H18">
        <v>3</v>
      </c>
      <c r="I18">
        <f>G111</f>
        <v>794</v>
      </c>
      <c r="J18">
        <f>G271</f>
        <v>736</v>
      </c>
      <c r="K18">
        <f>G431</f>
        <v>868</v>
      </c>
      <c r="L18">
        <f>G591</f>
        <v>838.5</v>
      </c>
      <c r="N18" t="s">
        <v>78</v>
      </c>
      <c r="O18" t="s">
        <v>61</v>
      </c>
      <c r="P18" t="s">
        <v>39</v>
      </c>
      <c r="Q18">
        <v>791</v>
      </c>
      <c r="R18">
        <f t="shared" si="1"/>
        <v>751</v>
      </c>
      <c r="S18" t="s">
        <v>40</v>
      </c>
      <c r="U18">
        <v>3</v>
      </c>
      <c r="V18">
        <f>T111</f>
        <v>1023</v>
      </c>
      <c r="W18">
        <f>T271</f>
        <v>926.5</v>
      </c>
      <c r="X18">
        <f>T431</f>
        <v>1005</v>
      </c>
      <c r="Y18">
        <f>T591</f>
        <v>1062</v>
      </c>
      <c r="AB18">
        <v>3</v>
      </c>
      <c r="AC18">
        <f t="shared" si="3"/>
        <v>908.5</v>
      </c>
      <c r="AD18">
        <f t="shared" si="3"/>
        <v>831.25</v>
      </c>
      <c r="AE18">
        <f t="shared" si="3"/>
        <v>936.5</v>
      </c>
      <c r="AF18">
        <f t="shared" si="3"/>
        <v>950.25</v>
      </c>
    </row>
    <row r="19" spans="1:32" x14ac:dyDescent="0.3">
      <c r="A19" t="s">
        <v>78</v>
      </c>
      <c r="B19" t="s">
        <v>56</v>
      </c>
      <c r="C19" t="s">
        <v>39</v>
      </c>
      <c r="D19">
        <v>853</v>
      </c>
      <c r="E19">
        <f t="shared" si="0"/>
        <v>813</v>
      </c>
      <c r="F19" t="s">
        <v>40</v>
      </c>
      <c r="H19">
        <v>4</v>
      </c>
      <c r="I19">
        <f>G121</f>
        <v>820</v>
      </c>
      <c r="J19">
        <f>G281</f>
        <v>868.5</v>
      </c>
      <c r="K19">
        <f>G441</f>
        <v>768.5</v>
      </c>
      <c r="L19">
        <f>G601</f>
        <v>804</v>
      </c>
      <c r="N19" t="s">
        <v>78</v>
      </c>
      <c r="O19" t="s">
        <v>61</v>
      </c>
      <c r="P19" t="s">
        <v>39</v>
      </c>
      <c r="Q19">
        <v>1063</v>
      </c>
      <c r="R19">
        <f t="shared" si="1"/>
        <v>1023</v>
      </c>
      <c r="S19" t="s">
        <v>45</v>
      </c>
      <c r="U19">
        <v>4</v>
      </c>
      <c r="V19">
        <f>T121</f>
        <v>879</v>
      </c>
      <c r="W19">
        <f>T281</f>
        <v>1055.5</v>
      </c>
      <c r="X19">
        <f>T441</f>
        <v>967</v>
      </c>
      <c r="Y19">
        <f>T601</f>
        <v>958.5</v>
      </c>
      <c r="AB19">
        <v>4</v>
      </c>
      <c r="AC19">
        <f t="shared" si="3"/>
        <v>849.5</v>
      </c>
      <c r="AD19">
        <f t="shared" si="3"/>
        <v>962</v>
      </c>
      <c r="AE19">
        <f t="shared" si="3"/>
        <v>867.75</v>
      </c>
      <c r="AF19">
        <f t="shared" si="3"/>
        <v>881.25</v>
      </c>
    </row>
    <row r="20" spans="1:32" x14ac:dyDescent="0.3">
      <c r="A20" t="s">
        <v>78</v>
      </c>
      <c r="B20" t="s">
        <v>56</v>
      </c>
      <c r="C20" t="s">
        <v>49</v>
      </c>
      <c r="D20">
        <v>628</v>
      </c>
      <c r="E20">
        <f t="shared" si="0"/>
        <v>588</v>
      </c>
      <c r="F20" t="s">
        <v>40</v>
      </c>
      <c r="H20">
        <v>5</v>
      </c>
      <c r="I20">
        <f>G131</f>
        <v>754.5</v>
      </c>
      <c r="J20">
        <f>G291</f>
        <v>1133.5</v>
      </c>
      <c r="K20">
        <f>G451</f>
        <v>1094.5</v>
      </c>
      <c r="L20">
        <f>G611</f>
        <v>1004.5</v>
      </c>
      <c r="N20" t="s">
        <v>78</v>
      </c>
      <c r="O20" t="s">
        <v>61</v>
      </c>
      <c r="P20" t="s">
        <v>39</v>
      </c>
      <c r="Q20">
        <v>519</v>
      </c>
      <c r="R20">
        <f t="shared" si="1"/>
        <v>479</v>
      </c>
      <c r="S20" t="s">
        <v>40</v>
      </c>
      <c r="U20">
        <v>5</v>
      </c>
      <c r="V20">
        <f>T131</f>
        <v>1004</v>
      </c>
      <c r="W20">
        <f>T291</f>
        <v>990</v>
      </c>
      <c r="X20">
        <f>T451</f>
        <v>876</v>
      </c>
      <c r="Y20">
        <f>T611</f>
        <v>974.5</v>
      </c>
      <c r="AB20">
        <v>5</v>
      </c>
      <c r="AC20">
        <f t="shared" si="3"/>
        <v>879.25</v>
      </c>
      <c r="AD20">
        <f t="shared" si="3"/>
        <v>1061.75</v>
      </c>
      <c r="AE20">
        <f t="shared" si="3"/>
        <v>985.25</v>
      </c>
      <c r="AF20">
        <f t="shared" si="3"/>
        <v>989.5</v>
      </c>
    </row>
    <row r="21" spans="1:32" x14ac:dyDescent="0.3">
      <c r="A21" t="s">
        <v>78</v>
      </c>
      <c r="B21" t="s">
        <v>56</v>
      </c>
      <c r="C21" t="s">
        <v>39</v>
      </c>
      <c r="D21">
        <v>657</v>
      </c>
      <c r="E21">
        <f t="shared" si="0"/>
        <v>617</v>
      </c>
      <c r="F21" t="s">
        <v>40</v>
      </c>
      <c r="G21">
        <f>MEDIAN(E12:E21)</f>
        <v>847</v>
      </c>
      <c r="H21">
        <v>6</v>
      </c>
      <c r="I21">
        <f>G141</f>
        <v>678</v>
      </c>
      <c r="J21">
        <f>G301</f>
        <v>742.5</v>
      </c>
      <c r="K21">
        <f>G461</f>
        <v>729</v>
      </c>
      <c r="L21">
        <f>G621</f>
        <v>927</v>
      </c>
      <c r="N21" t="s">
        <v>78</v>
      </c>
      <c r="O21" t="s">
        <v>61</v>
      </c>
      <c r="P21" t="s">
        <v>39</v>
      </c>
      <c r="Q21">
        <v>519</v>
      </c>
      <c r="R21">
        <f t="shared" si="1"/>
        <v>479</v>
      </c>
      <c r="S21" t="s">
        <v>45</v>
      </c>
      <c r="T21">
        <f>MEDIAN(R12:R21)</f>
        <v>967.5</v>
      </c>
      <c r="U21">
        <v>6</v>
      </c>
      <c r="V21">
        <f>T141</f>
        <v>756</v>
      </c>
      <c r="W21">
        <f>T301</f>
        <v>846</v>
      </c>
      <c r="X21">
        <f>T461</f>
        <v>1006</v>
      </c>
      <c r="Y21">
        <f>T621</f>
        <v>934</v>
      </c>
      <c r="AB21">
        <v>6</v>
      </c>
      <c r="AC21">
        <f t="shared" si="3"/>
        <v>717</v>
      </c>
      <c r="AD21">
        <f t="shared" si="3"/>
        <v>794.25</v>
      </c>
      <c r="AE21">
        <f t="shared" si="3"/>
        <v>867.5</v>
      </c>
      <c r="AF21">
        <f t="shared" si="3"/>
        <v>930.5</v>
      </c>
    </row>
    <row r="22" spans="1:32" x14ac:dyDescent="0.3">
      <c r="A22" t="s">
        <v>79</v>
      </c>
      <c r="B22" t="s">
        <v>56</v>
      </c>
      <c r="C22" t="s">
        <v>39</v>
      </c>
      <c r="D22">
        <v>839</v>
      </c>
      <c r="E22">
        <f t="shared" si="0"/>
        <v>799</v>
      </c>
      <c r="F22" t="s">
        <v>40</v>
      </c>
      <c r="H22">
        <v>7</v>
      </c>
      <c r="I22">
        <f>G151</f>
        <v>677.5</v>
      </c>
      <c r="J22">
        <f>G311</f>
        <v>752</v>
      </c>
      <c r="K22">
        <f>G471</f>
        <v>763</v>
      </c>
      <c r="L22">
        <f>G631</f>
        <v>887</v>
      </c>
      <c r="N22" t="s">
        <v>79</v>
      </c>
      <c r="O22" t="s">
        <v>61</v>
      </c>
      <c r="P22" t="s">
        <v>39</v>
      </c>
      <c r="Q22">
        <v>1431</v>
      </c>
      <c r="R22">
        <f t="shared" si="1"/>
        <v>1391</v>
      </c>
      <c r="S22" t="s">
        <v>40</v>
      </c>
      <c r="U22">
        <v>7</v>
      </c>
      <c r="V22">
        <f>T151</f>
        <v>956.5</v>
      </c>
      <c r="W22">
        <f>T311</f>
        <v>1014</v>
      </c>
      <c r="X22">
        <f>T471</f>
        <v>1031</v>
      </c>
      <c r="Y22">
        <f>T631</f>
        <v>926.5</v>
      </c>
      <c r="AB22">
        <v>7</v>
      </c>
      <c r="AC22">
        <f t="shared" si="3"/>
        <v>817</v>
      </c>
      <c r="AD22">
        <f t="shared" si="3"/>
        <v>883</v>
      </c>
      <c r="AE22">
        <f t="shared" si="3"/>
        <v>897</v>
      </c>
      <c r="AF22">
        <f t="shared" si="3"/>
        <v>906.75</v>
      </c>
    </row>
    <row r="23" spans="1:32" x14ac:dyDescent="0.3">
      <c r="A23" t="s">
        <v>79</v>
      </c>
      <c r="B23" t="s">
        <v>56</v>
      </c>
      <c r="C23" t="s">
        <v>39</v>
      </c>
      <c r="D23">
        <v>855</v>
      </c>
      <c r="E23">
        <f t="shared" si="0"/>
        <v>815</v>
      </c>
      <c r="F23" t="s">
        <v>40</v>
      </c>
      <c r="H23">
        <v>8</v>
      </c>
      <c r="I23">
        <f>G161</f>
        <v>799.5</v>
      </c>
      <c r="J23">
        <f>G321</f>
        <v>893</v>
      </c>
      <c r="K23">
        <f>G481</f>
        <v>934.5</v>
      </c>
      <c r="L23">
        <f>G641</f>
        <v>808</v>
      </c>
      <c r="N23" t="s">
        <v>79</v>
      </c>
      <c r="O23" t="s">
        <v>61</v>
      </c>
      <c r="P23" t="s">
        <v>39</v>
      </c>
      <c r="Q23">
        <v>1318</v>
      </c>
      <c r="R23">
        <f t="shared" si="1"/>
        <v>1278</v>
      </c>
      <c r="S23" t="s">
        <v>40</v>
      </c>
      <c r="U23">
        <v>8</v>
      </c>
      <c r="V23">
        <f>T161</f>
        <v>1038.5</v>
      </c>
      <c r="W23">
        <f>T321</f>
        <v>847.5</v>
      </c>
      <c r="X23">
        <f>T481</f>
        <v>948</v>
      </c>
      <c r="Y23">
        <f>T641</f>
        <v>885</v>
      </c>
      <c r="AB23">
        <v>8</v>
      </c>
      <c r="AC23">
        <f t="shared" si="3"/>
        <v>919</v>
      </c>
      <c r="AD23">
        <f t="shared" si="3"/>
        <v>870.25</v>
      </c>
      <c r="AE23">
        <f t="shared" si="3"/>
        <v>941.25</v>
      </c>
      <c r="AF23">
        <f t="shared" si="3"/>
        <v>846.5</v>
      </c>
    </row>
    <row r="24" spans="1:32" x14ac:dyDescent="0.3">
      <c r="A24" t="s">
        <v>79</v>
      </c>
      <c r="B24" t="s">
        <v>56</v>
      </c>
      <c r="C24" t="s">
        <v>39</v>
      </c>
      <c r="D24">
        <v>1255</v>
      </c>
      <c r="E24">
        <f t="shared" si="0"/>
        <v>1215</v>
      </c>
      <c r="F24" t="s">
        <v>40</v>
      </c>
      <c r="N24" t="s">
        <v>79</v>
      </c>
      <c r="O24" t="s">
        <v>61</v>
      </c>
      <c r="P24" t="s">
        <v>39</v>
      </c>
      <c r="Q24">
        <v>865</v>
      </c>
      <c r="R24">
        <f t="shared" si="1"/>
        <v>825</v>
      </c>
      <c r="S24" t="s">
        <v>45</v>
      </c>
    </row>
    <row r="25" spans="1:32" x14ac:dyDescent="0.3">
      <c r="A25" t="s">
        <v>79</v>
      </c>
      <c r="B25" t="s">
        <v>56</v>
      </c>
      <c r="C25" t="s">
        <v>39</v>
      </c>
      <c r="D25">
        <v>902</v>
      </c>
      <c r="E25">
        <f t="shared" si="0"/>
        <v>862</v>
      </c>
      <c r="F25" t="s">
        <v>40</v>
      </c>
      <c r="N25" t="s">
        <v>79</v>
      </c>
      <c r="O25" t="s">
        <v>61</v>
      </c>
      <c r="P25" t="s">
        <v>39</v>
      </c>
      <c r="Q25">
        <v>1302</v>
      </c>
      <c r="R25">
        <f t="shared" si="1"/>
        <v>1262</v>
      </c>
      <c r="S25" t="s">
        <v>45</v>
      </c>
    </row>
    <row r="26" spans="1:32" x14ac:dyDescent="0.3">
      <c r="A26" t="s">
        <v>79</v>
      </c>
      <c r="B26" t="s">
        <v>56</v>
      </c>
      <c r="C26" t="s">
        <v>39</v>
      </c>
      <c r="D26">
        <v>455</v>
      </c>
      <c r="E26">
        <f t="shared" si="0"/>
        <v>415</v>
      </c>
      <c r="F26" t="s">
        <v>40</v>
      </c>
      <c r="N26" t="s">
        <v>79</v>
      </c>
      <c r="O26" t="s">
        <v>61</v>
      </c>
      <c r="P26" t="s">
        <v>39</v>
      </c>
      <c r="Q26">
        <v>1623</v>
      </c>
      <c r="R26">
        <f t="shared" si="1"/>
        <v>1583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760</v>
      </c>
      <c r="E27">
        <f t="shared" si="0"/>
        <v>720</v>
      </c>
      <c r="F27" t="s">
        <v>40</v>
      </c>
      <c r="N27" t="s">
        <v>79</v>
      </c>
      <c r="O27" t="s">
        <v>61</v>
      </c>
      <c r="P27" t="s">
        <v>39</v>
      </c>
      <c r="Q27">
        <v>679</v>
      </c>
      <c r="R27">
        <f t="shared" si="1"/>
        <v>639</v>
      </c>
      <c r="S27" t="s">
        <v>45</v>
      </c>
    </row>
    <row r="28" spans="1:32" x14ac:dyDescent="0.3">
      <c r="A28" t="s">
        <v>79</v>
      </c>
      <c r="B28" t="s">
        <v>56</v>
      </c>
      <c r="C28" t="s">
        <v>39</v>
      </c>
      <c r="D28">
        <v>903</v>
      </c>
      <c r="E28">
        <f t="shared" si="0"/>
        <v>863</v>
      </c>
      <c r="F28" t="s">
        <v>40</v>
      </c>
      <c r="N28" t="s">
        <v>79</v>
      </c>
      <c r="O28" t="s">
        <v>61</v>
      </c>
      <c r="P28" t="s">
        <v>39</v>
      </c>
      <c r="Q28">
        <v>855</v>
      </c>
      <c r="R28">
        <f t="shared" si="1"/>
        <v>815</v>
      </c>
      <c r="S28" t="s">
        <v>45</v>
      </c>
    </row>
    <row r="29" spans="1:32" x14ac:dyDescent="0.3">
      <c r="A29" t="s">
        <v>79</v>
      </c>
      <c r="B29" t="s">
        <v>56</v>
      </c>
      <c r="C29" t="s">
        <v>39</v>
      </c>
      <c r="D29">
        <v>748</v>
      </c>
      <c r="E29">
        <f t="shared" si="0"/>
        <v>708</v>
      </c>
      <c r="F29" t="s">
        <v>40</v>
      </c>
      <c r="N29" t="s">
        <v>79</v>
      </c>
      <c r="O29" t="s">
        <v>61</v>
      </c>
      <c r="P29" t="s">
        <v>39</v>
      </c>
      <c r="Q29">
        <v>535</v>
      </c>
      <c r="R29">
        <f t="shared" si="1"/>
        <v>495</v>
      </c>
      <c r="S29" t="s">
        <v>40</v>
      </c>
    </row>
    <row r="30" spans="1:32" x14ac:dyDescent="0.3">
      <c r="A30" t="s">
        <v>79</v>
      </c>
      <c r="B30" t="s">
        <v>56</v>
      </c>
      <c r="C30" t="s">
        <v>39</v>
      </c>
      <c r="D30">
        <v>828</v>
      </c>
      <c r="E30">
        <f t="shared" si="0"/>
        <v>788</v>
      </c>
      <c r="F30" t="s">
        <v>40</v>
      </c>
      <c r="N30" t="s">
        <v>79</v>
      </c>
      <c r="O30" t="s">
        <v>61</v>
      </c>
      <c r="P30" t="s">
        <v>39</v>
      </c>
      <c r="Q30">
        <v>854</v>
      </c>
      <c r="R30">
        <f t="shared" si="1"/>
        <v>814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748</v>
      </c>
      <c r="E31">
        <f t="shared" si="0"/>
        <v>708</v>
      </c>
      <c r="F31" t="s">
        <v>40</v>
      </c>
      <c r="G31">
        <f>MEDIAN(E22:E31)</f>
        <v>793.5</v>
      </c>
      <c r="N31" t="s">
        <v>79</v>
      </c>
      <c r="O31" t="s">
        <v>61</v>
      </c>
      <c r="P31" t="s">
        <v>39</v>
      </c>
      <c r="Q31">
        <v>599</v>
      </c>
      <c r="R31">
        <f t="shared" si="1"/>
        <v>559</v>
      </c>
      <c r="S31" t="s">
        <v>45</v>
      </c>
      <c r="T31">
        <f>MEDIAN(R22:R31)</f>
        <v>820</v>
      </c>
    </row>
    <row r="32" spans="1:32" x14ac:dyDescent="0.3">
      <c r="A32" t="s">
        <v>80</v>
      </c>
      <c r="B32" t="s">
        <v>56</v>
      </c>
      <c r="C32" t="s">
        <v>49</v>
      </c>
      <c r="D32">
        <v>1160</v>
      </c>
      <c r="E32">
        <f t="shared" si="0"/>
        <v>1120</v>
      </c>
      <c r="F32" t="s">
        <v>40</v>
      </c>
      <c r="N32" t="s">
        <v>80</v>
      </c>
      <c r="O32" t="s">
        <v>61</v>
      </c>
      <c r="P32" t="s">
        <v>49</v>
      </c>
      <c r="Q32">
        <v>1090</v>
      </c>
      <c r="R32">
        <f t="shared" si="1"/>
        <v>1050</v>
      </c>
      <c r="S32" t="s">
        <v>45</v>
      </c>
    </row>
    <row r="33" spans="1:20" x14ac:dyDescent="0.3">
      <c r="A33" t="s">
        <v>80</v>
      </c>
      <c r="B33" t="s">
        <v>56</v>
      </c>
      <c r="C33" t="s">
        <v>49</v>
      </c>
      <c r="D33">
        <v>1318</v>
      </c>
      <c r="E33">
        <f t="shared" si="0"/>
        <v>1278</v>
      </c>
      <c r="F33" t="s">
        <v>40</v>
      </c>
      <c r="N33" t="s">
        <v>80</v>
      </c>
      <c r="O33" t="s">
        <v>61</v>
      </c>
      <c r="P33" t="s">
        <v>49</v>
      </c>
      <c r="Q33">
        <v>864</v>
      </c>
      <c r="R33">
        <f t="shared" si="1"/>
        <v>824</v>
      </c>
      <c r="S33" t="s">
        <v>40</v>
      </c>
    </row>
    <row r="34" spans="1:20" x14ac:dyDescent="0.3">
      <c r="A34" t="s">
        <v>80</v>
      </c>
      <c r="B34" t="s">
        <v>56</v>
      </c>
      <c r="C34" t="s">
        <v>49</v>
      </c>
      <c r="D34">
        <v>1189</v>
      </c>
      <c r="E34">
        <f t="shared" si="0"/>
        <v>1149</v>
      </c>
      <c r="F34" t="s">
        <v>40</v>
      </c>
      <c r="N34" t="s">
        <v>80</v>
      </c>
      <c r="O34" t="s">
        <v>61</v>
      </c>
      <c r="P34" t="s">
        <v>39</v>
      </c>
      <c r="Q34">
        <v>977</v>
      </c>
      <c r="R34">
        <f t="shared" si="1"/>
        <v>937</v>
      </c>
      <c r="S34" t="s">
        <v>45</v>
      </c>
    </row>
    <row r="35" spans="1:20" x14ac:dyDescent="0.3">
      <c r="A35" t="s">
        <v>80</v>
      </c>
      <c r="B35" t="s">
        <v>56</v>
      </c>
      <c r="C35" t="s">
        <v>49</v>
      </c>
      <c r="D35">
        <v>1063</v>
      </c>
      <c r="E35">
        <f t="shared" si="0"/>
        <v>1023</v>
      </c>
      <c r="F35" t="s">
        <v>40</v>
      </c>
      <c r="N35" t="s">
        <v>80</v>
      </c>
      <c r="O35" t="s">
        <v>61</v>
      </c>
      <c r="P35" t="s">
        <v>49</v>
      </c>
      <c r="Q35">
        <v>1090</v>
      </c>
      <c r="R35">
        <f t="shared" si="1"/>
        <v>1050</v>
      </c>
      <c r="S35" t="s">
        <v>40</v>
      </c>
    </row>
    <row r="36" spans="1:20" x14ac:dyDescent="0.3">
      <c r="A36" t="s">
        <v>80</v>
      </c>
      <c r="B36" t="s">
        <v>56</v>
      </c>
      <c r="C36" t="s">
        <v>49</v>
      </c>
      <c r="D36">
        <v>4854</v>
      </c>
      <c r="E36">
        <f t="shared" si="0"/>
        <v>4814</v>
      </c>
      <c r="F36" t="s">
        <v>40</v>
      </c>
      <c r="N36" t="s">
        <v>80</v>
      </c>
      <c r="O36" t="s">
        <v>61</v>
      </c>
      <c r="P36" t="s">
        <v>49</v>
      </c>
      <c r="Q36">
        <v>2646</v>
      </c>
      <c r="R36">
        <f t="shared" si="1"/>
        <v>2606</v>
      </c>
      <c r="S36" t="s">
        <v>45</v>
      </c>
    </row>
    <row r="37" spans="1:20" x14ac:dyDescent="0.3">
      <c r="A37" t="s">
        <v>80</v>
      </c>
      <c r="B37" t="s">
        <v>56</v>
      </c>
      <c r="C37" t="s">
        <v>49</v>
      </c>
      <c r="D37">
        <v>535</v>
      </c>
      <c r="E37">
        <f t="shared" si="0"/>
        <v>495</v>
      </c>
      <c r="F37" t="s">
        <v>40</v>
      </c>
      <c r="N37" t="s">
        <v>80</v>
      </c>
      <c r="O37" t="s">
        <v>61</v>
      </c>
      <c r="P37" t="s">
        <v>49</v>
      </c>
      <c r="Q37">
        <v>942</v>
      </c>
      <c r="R37">
        <f t="shared" si="1"/>
        <v>902</v>
      </c>
      <c r="S37" t="s">
        <v>40</v>
      </c>
    </row>
    <row r="38" spans="1:20" x14ac:dyDescent="0.3">
      <c r="A38" t="s">
        <v>80</v>
      </c>
      <c r="B38" t="s">
        <v>56</v>
      </c>
      <c r="C38" t="s">
        <v>39</v>
      </c>
      <c r="D38">
        <v>809</v>
      </c>
      <c r="E38">
        <f t="shared" si="0"/>
        <v>769</v>
      </c>
      <c r="F38" t="s">
        <v>40</v>
      </c>
      <c r="N38" t="s">
        <v>80</v>
      </c>
      <c r="O38" t="s">
        <v>61</v>
      </c>
      <c r="P38" t="s">
        <v>49</v>
      </c>
      <c r="Q38">
        <v>1543</v>
      </c>
      <c r="R38">
        <f t="shared" si="1"/>
        <v>1503</v>
      </c>
      <c r="S38" t="s">
        <v>45</v>
      </c>
    </row>
    <row r="39" spans="1:20" x14ac:dyDescent="0.3">
      <c r="A39" t="s">
        <v>80</v>
      </c>
      <c r="B39" t="s">
        <v>56</v>
      </c>
      <c r="C39" t="s">
        <v>39</v>
      </c>
      <c r="D39">
        <v>991</v>
      </c>
      <c r="E39">
        <f t="shared" si="0"/>
        <v>951</v>
      </c>
      <c r="F39" t="s">
        <v>40</v>
      </c>
      <c r="N39" t="s">
        <v>80</v>
      </c>
      <c r="O39" t="s">
        <v>61</v>
      </c>
      <c r="P39" t="s">
        <v>49</v>
      </c>
      <c r="Q39">
        <v>1010</v>
      </c>
      <c r="R39">
        <f t="shared" si="1"/>
        <v>970</v>
      </c>
      <c r="S39" t="s">
        <v>40</v>
      </c>
    </row>
    <row r="40" spans="1:20" x14ac:dyDescent="0.3">
      <c r="A40" t="s">
        <v>80</v>
      </c>
      <c r="B40" t="s">
        <v>56</v>
      </c>
      <c r="C40" t="s">
        <v>49</v>
      </c>
      <c r="D40">
        <v>962</v>
      </c>
      <c r="E40">
        <f t="shared" si="0"/>
        <v>922</v>
      </c>
      <c r="F40" t="s">
        <v>40</v>
      </c>
      <c r="N40" t="s">
        <v>80</v>
      </c>
      <c r="O40" t="s">
        <v>61</v>
      </c>
      <c r="P40" t="s">
        <v>49</v>
      </c>
      <c r="Q40">
        <v>696</v>
      </c>
      <c r="R40">
        <f t="shared" si="1"/>
        <v>656</v>
      </c>
      <c r="S40" t="s">
        <v>40</v>
      </c>
    </row>
    <row r="41" spans="1:20" x14ac:dyDescent="0.3">
      <c r="A41" t="s">
        <v>80</v>
      </c>
      <c r="B41" t="s">
        <v>56</v>
      </c>
      <c r="C41" t="s">
        <v>49</v>
      </c>
      <c r="D41">
        <v>758</v>
      </c>
      <c r="E41">
        <f t="shared" si="0"/>
        <v>718</v>
      </c>
      <c r="F41" t="s">
        <v>40</v>
      </c>
      <c r="G41">
        <f>MEDIAN(E32:E41)</f>
        <v>987</v>
      </c>
      <c r="N41" t="s">
        <v>80</v>
      </c>
      <c r="O41" t="s">
        <v>61</v>
      </c>
      <c r="P41" t="s">
        <v>49</v>
      </c>
      <c r="Q41">
        <v>774</v>
      </c>
      <c r="R41">
        <f t="shared" si="1"/>
        <v>734</v>
      </c>
      <c r="S41" t="s">
        <v>45</v>
      </c>
      <c r="T41">
        <f>MEDIAN(R32:R41)</f>
        <v>953.5</v>
      </c>
    </row>
    <row r="42" spans="1:20" x14ac:dyDescent="0.3">
      <c r="A42" t="s">
        <v>81</v>
      </c>
      <c r="B42" t="s">
        <v>56</v>
      </c>
      <c r="C42" t="s">
        <v>49</v>
      </c>
      <c r="D42">
        <v>1062</v>
      </c>
      <c r="E42">
        <f t="shared" si="0"/>
        <v>1022</v>
      </c>
      <c r="F42" t="s">
        <v>40</v>
      </c>
      <c r="N42" t="s">
        <v>81</v>
      </c>
      <c r="O42" t="s">
        <v>61</v>
      </c>
      <c r="P42" t="s">
        <v>49</v>
      </c>
      <c r="Q42">
        <v>1382</v>
      </c>
      <c r="R42">
        <f t="shared" si="1"/>
        <v>1342</v>
      </c>
      <c r="S42" t="s">
        <v>45</v>
      </c>
    </row>
    <row r="43" spans="1:20" x14ac:dyDescent="0.3">
      <c r="A43" t="s">
        <v>81</v>
      </c>
      <c r="B43" t="s">
        <v>56</v>
      </c>
      <c r="C43" t="s">
        <v>49</v>
      </c>
      <c r="D43">
        <v>1335</v>
      </c>
      <c r="E43">
        <f t="shared" si="0"/>
        <v>1295</v>
      </c>
      <c r="F43" t="s">
        <v>40</v>
      </c>
      <c r="N43" t="s">
        <v>81</v>
      </c>
      <c r="O43" t="s">
        <v>61</v>
      </c>
      <c r="P43" t="s">
        <v>39</v>
      </c>
      <c r="Q43">
        <v>917</v>
      </c>
      <c r="R43">
        <f t="shared" si="1"/>
        <v>877</v>
      </c>
      <c r="S43" t="s">
        <v>45</v>
      </c>
    </row>
    <row r="44" spans="1:20" x14ac:dyDescent="0.3">
      <c r="A44" t="s">
        <v>81</v>
      </c>
      <c r="B44" t="s">
        <v>56</v>
      </c>
      <c r="C44" t="s">
        <v>49</v>
      </c>
      <c r="D44">
        <v>776</v>
      </c>
      <c r="E44">
        <f t="shared" si="0"/>
        <v>736</v>
      </c>
      <c r="F44" t="s">
        <v>40</v>
      </c>
      <c r="N44" t="s">
        <v>81</v>
      </c>
      <c r="O44" t="s">
        <v>61</v>
      </c>
      <c r="P44" t="s">
        <v>49</v>
      </c>
      <c r="Q44">
        <v>967</v>
      </c>
      <c r="R44">
        <f t="shared" si="1"/>
        <v>927</v>
      </c>
      <c r="S44" t="s">
        <v>45</v>
      </c>
    </row>
    <row r="45" spans="1:20" x14ac:dyDescent="0.3">
      <c r="A45" t="s">
        <v>81</v>
      </c>
      <c r="B45" t="s">
        <v>56</v>
      </c>
      <c r="C45" t="s">
        <v>49</v>
      </c>
      <c r="D45">
        <v>1255</v>
      </c>
      <c r="E45">
        <f t="shared" si="0"/>
        <v>1215</v>
      </c>
      <c r="F45" t="s">
        <v>40</v>
      </c>
      <c r="N45" t="s">
        <v>81</v>
      </c>
      <c r="O45" t="s">
        <v>61</v>
      </c>
      <c r="P45" t="s">
        <v>49</v>
      </c>
      <c r="Q45">
        <v>834</v>
      </c>
      <c r="R45">
        <f t="shared" si="1"/>
        <v>794</v>
      </c>
      <c r="S45" t="s">
        <v>40</v>
      </c>
    </row>
    <row r="46" spans="1:20" x14ac:dyDescent="0.3">
      <c r="A46" t="s">
        <v>81</v>
      </c>
      <c r="B46" t="s">
        <v>56</v>
      </c>
      <c r="C46" t="s">
        <v>39</v>
      </c>
      <c r="D46">
        <v>1062</v>
      </c>
      <c r="E46">
        <f t="shared" si="0"/>
        <v>1022</v>
      </c>
      <c r="F46" t="s">
        <v>40</v>
      </c>
      <c r="N46" t="s">
        <v>81</v>
      </c>
      <c r="O46" t="s">
        <v>61</v>
      </c>
      <c r="P46" t="s">
        <v>49</v>
      </c>
      <c r="Q46">
        <v>983</v>
      </c>
      <c r="R46">
        <f t="shared" si="1"/>
        <v>943</v>
      </c>
      <c r="S46" t="s">
        <v>40</v>
      </c>
    </row>
    <row r="47" spans="1:20" x14ac:dyDescent="0.3">
      <c r="A47" t="s">
        <v>81</v>
      </c>
      <c r="B47" t="s">
        <v>56</v>
      </c>
      <c r="C47" t="s">
        <v>39</v>
      </c>
      <c r="D47">
        <v>887</v>
      </c>
      <c r="E47">
        <f t="shared" si="0"/>
        <v>847</v>
      </c>
      <c r="F47" t="s">
        <v>40</v>
      </c>
      <c r="N47" t="s">
        <v>81</v>
      </c>
      <c r="O47" t="s">
        <v>61</v>
      </c>
      <c r="P47" t="s">
        <v>49</v>
      </c>
      <c r="Q47">
        <v>871</v>
      </c>
      <c r="R47">
        <f t="shared" si="1"/>
        <v>831</v>
      </c>
      <c r="S47" t="s">
        <v>45</v>
      </c>
    </row>
    <row r="48" spans="1:20" x14ac:dyDescent="0.3">
      <c r="A48" t="s">
        <v>81</v>
      </c>
      <c r="B48" t="s">
        <v>56</v>
      </c>
      <c r="C48" t="s">
        <v>39</v>
      </c>
      <c r="D48">
        <v>1399</v>
      </c>
      <c r="E48">
        <f t="shared" si="0"/>
        <v>1359</v>
      </c>
      <c r="F48" t="s">
        <v>40</v>
      </c>
      <c r="N48" t="s">
        <v>81</v>
      </c>
      <c r="O48" t="s">
        <v>61</v>
      </c>
      <c r="P48" t="s">
        <v>49</v>
      </c>
      <c r="Q48">
        <v>471</v>
      </c>
      <c r="R48">
        <f t="shared" si="1"/>
        <v>431</v>
      </c>
      <c r="S48" t="s">
        <v>40</v>
      </c>
    </row>
    <row r="49" spans="1:20" x14ac:dyDescent="0.3">
      <c r="A49" t="s">
        <v>81</v>
      </c>
      <c r="B49" t="s">
        <v>56</v>
      </c>
      <c r="C49" t="s">
        <v>39</v>
      </c>
      <c r="D49">
        <v>831</v>
      </c>
      <c r="E49">
        <f t="shared" si="0"/>
        <v>791</v>
      </c>
      <c r="F49" t="s">
        <v>40</v>
      </c>
      <c r="N49" t="s">
        <v>81</v>
      </c>
      <c r="O49" t="s">
        <v>61</v>
      </c>
      <c r="P49" t="s">
        <v>39</v>
      </c>
      <c r="Q49">
        <v>1365</v>
      </c>
      <c r="R49">
        <f t="shared" si="1"/>
        <v>1325</v>
      </c>
      <c r="S49" t="s">
        <v>45</v>
      </c>
    </row>
    <row r="50" spans="1:20" x14ac:dyDescent="0.3">
      <c r="A50" t="s">
        <v>81</v>
      </c>
      <c r="B50" t="s">
        <v>56</v>
      </c>
      <c r="C50" t="s">
        <v>49</v>
      </c>
      <c r="D50">
        <v>977</v>
      </c>
      <c r="E50">
        <f t="shared" si="0"/>
        <v>937</v>
      </c>
      <c r="F50" t="s">
        <v>40</v>
      </c>
      <c r="N50" t="s">
        <v>81</v>
      </c>
      <c r="O50" t="s">
        <v>61</v>
      </c>
      <c r="P50" t="s">
        <v>49</v>
      </c>
      <c r="Q50">
        <v>1063</v>
      </c>
      <c r="R50">
        <f t="shared" si="1"/>
        <v>1023</v>
      </c>
      <c r="S50" t="s">
        <v>45</v>
      </c>
    </row>
    <row r="51" spans="1:20" x14ac:dyDescent="0.3">
      <c r="A51" t="s">
        <v>81</v>
      </c>
      <c r="B51" t="s">
        <v>56</v>
      </c>
      <c r="C51" t="s">
        <v>39</v>
      </c>
      <c r="D51">
        <v>784</v>
      </c>
      <c r="E51">
        <f t="shared" si="0"/>
        <v>744</v>
      </c>
      <c r="F51" t="s">
        <v>40</v>
      </c>
      <c r="G51">
        <f>MEDIAN(E42:E51)</f>
        <v>979.5</v>
      </c>
      <c r="N51" t="s">
        <v>81</v>
      </c>
      <c r="O51" t="s">
        <v>61</v>
      </c>
      <c r="P51" t="s">
        <v>39</v>
      </c>
      <c r="Q51">
        <v>738</v>
      </c>
      <c r="R51">
        <f t="shared" si="1"/>
        <v>698</v>
      </c>
      <c r="S51" t="s">
        <v>45</v>
      </c>
      <c r="T51">
        <f>MEDIAN(R42:R51)</f>
        <v>902</v>
      </c>
    </row>
    <row r="52" spans="1:20" x14ac:dyDescent="0.3">
      <c r="A52" t="s">
        <v>82</v>
      </c>
      <c r="B52" t="s">
        <v>56</v>
      </c>
      <c r="C52" t="s">
        <v>49</v>
      </c>
      <c r="D52">
        <v>2391</v>
      </c>
      <c r="E52">
        <f t="shared" si="0"/>
        <v>2351</v>
      </c>
      <c r="F52" t="s">
        <v>40</v>
      </c>
      <c r="N52" t="s">
        <v>82</v>
      </c>
      <c r="O52" t="s">
        <v>61</v>
      </c>
      <c r="P52" t="s">
        <v>49</v>
      </c>
      <c r="Q52">
        <v>1831</v>
      </c>
      <c r="R52">
        <f t="shared" si="1"/>
        <v>1791</v>
      </c>
      <c r="S52" t="s">
        <v>45</v>
      </c>
    </row>
    <row r="53" spans="1:20" x14ac:dyDescent="0.3">
      <c r="A53" t="s">
        <v>82</v>
      </c>
      <c r="B53" t="s">
        <v>56</v>
      </c>
      <c r="C53" t="s">
        <v>49</v>
      </c>
      <c r="D53">
        <v>897</v>
      </c>
      <c r="E53">
        <f t="shared" si="0"/>
        <v>857</v>
      </c>
      <c r="F53" t="s">
        <v>40</v>
      </c>
      <c r="N53" t="s">
        <v>82</v>
      </c>
      <c r="O53" t="s">
        <v>61</v>
      </c>
      <c r="P53" t="s">
        <v>49</v>
      </c>
      <c r="Q53">
        <v>2054</v>
      </c>
      <c r="R53">
        <f t="shared" si="1"/>
        <v>2014</v>
      </c>
      <c r="S53" t="s">
        <v>45</v>
      </c>
    </row>
    <row r="54" spans="1:20" x14ac:dyDescent="0.3">
      <c r="A54" t="s">
        <v>82</v>
      </c>
      <c r="B54" t="s">
        <v>56</v>
      </c>
      <c r="C54" t="s">
        <v>49</v>
      </c>
      <c r="D54">
        <v>822</v>
      </c>
      <c r="E54">
        <f t="shared" si="0"/>
        <v>782</v>
      </c>
      <c r="F54" t="s">
        <v>40</v>
      </c>
      <c r="N54" t="s">
        <v>82</v>
      </c>
      <c r="O54" t="s">
        <v>61</v>
      </c>
      <c r="P54" t="s">
        <v>49</v>
      </c>
      <c r="Q54">
        <v>1159</v>
      </c>
      <c r="R54">
        <f t="shared" si="1"/>
        <v>1119</v>
      </c>
      <c r="S54" t="s">
        <v>45</v>
      </c>
    </row>
    <row r="55" spans="1:20" x14ac:dyDescent="0.3">
      <c r="A55" t="s">
        <v>82</v>
      </c>
      <c r="B55" t="s">
        <v>56</v>
      </c>
      <c r="C55" t="s">
        <v>39</v>
      </c>
      <c r="D55">
        <v>1703</v>
      </c>
      <c r="E55">
        <f t="shared" si="0"/>
        <v>1663</v>
      </c>
      <c r="F55" t="s">
        <v>40</v>
      </c>
      <c r="N55" t="s">
        <v>82</v>
      </c>
      <c r="O55" t="s">
        <v>61</v>
      </c>
      <c r="P55" t="s">
        <v>39</v>
      </c>
      <c r="Q55">
        <v>1282</v>
      </c>
      <c r="R55">
        <f t="shared" si="1"/>
        <v>1242</v>
      </c>
      <c r="S55" t="s">
        <v>40</v>
      </c>
    </row>
    <row r="56" spans="1:20" x14ac:dyDescent="0.3">
      <c r="A56" t="s">
        <v>82</v>
      </c>
      <c r="B56" t="s">
        <v>56</v>
      </c>
      <c r="C56" t="s">
        <v>49</v>
      </c>
      <c r="D56">
        <v>407</v>
      </c>
      <c r="E56">
        <f t="shared" si="0"/>
        <v>367</v>
      </c>
      <c r="F56" t="s">
        <v>40</v>
      </c>
      <c r="N56" t="s">
        <v>82</v>
      </c>
      <c r="O56" t="s">
        <v>61</v>
      </c>
      <c r="P56" t="s">
        <v>39</v>
      </c>
      <c r="Q56">
        <v>1526</v>
      </c>
      <c r="R56">
        <f t="shared" si="1"/>
        <v>1486</v>
      </c>
      <c r="S56" t="s">
        <v>40</v>
      </c>
    </row>
    <row r="57" spans="1:20" x14ac:dyDescent="0.3">
      <c r="A57" t="s">
        <v>82</v>
      </c>
      <c r="B57" t="s">
        <v>56</v>
      </c>
      <c r="C57" t="s">
        <v>49</v>
      </c>
      <c r="D57">
        <v>3127</v>
      </c>
      <c r="E57">
        <f t="shared" si="0"/>
        <v>3087</v>
      </c>
      <c r="F57" t="s">
        <v>40</v>
      </c>
      <c r="N57" t="s">
        <v>82</v>
      </c>
      <c r="O57" t="s">
        <v>61</v>
      </c>
      <c r="P57" t="s">
        <v>49</v>
      </c>
      <c r="Q57">
        <v>865</v>
      </c>
      <c r="R57">
        <f t="shared" si="1"/>
        <v>825</v>
      </c>
      <c r="S57" t="s">
        <v>45</v>
      </c>
    </row>
    <row r="58" spans="1:20" x14ac:dyDescent="0.3">
      <c r="A58" t="s">
        <v>82</v>
      </c>
      <c r="B58" t="s">
        <v>56</v>
      </c>
      <c r="C58" t="s">
        <v>49</v>
      </c>
      <c r="D58">
        <v>1320</v>
      </c>
      <c r="E58">
        <f t="shared" si="0"/>
        <v>1280</v>
      </c>
      <c r="F58" t="s">
        <v>40</v>
      </c>
      <c r="N58" t="s">
        <v>82</v>
      </c>
      <c r="O58" t="s">
        <v>61</v>
      </c>
      <c r="P58" t="s">
        <v>39</v>
      </c>
      <c r="Q58">
        <v>983</v>
      </c>
      <c r="R58">
        <f t="shared" si="1"/>
        <v>943</v>
      </c>
      <c r="S58" t="s">
        <v>45</v>
      </c>
    </row>
    <row r="59" spans="1:20" x14ac:dyDescent="0.3">
      <c r="A59" t="s">
        <v>82</v>
      </c>
      <c r="B59" t="s">
        <v>56</v>
      </c>
      <c r="C59" t="s">
        <v>49</v>
      </c>
      <c r="D59">
        <v>1168</v>
      </c>
      <c r="E59">
        <f t="shared" si="0"/>
        <v>1128</v>
      </c>
      <c r="F59" t="s">
        <v>40</v>
      </c>
      <c r="N59" t="s">
        <v>82</v>
      </c>
      <c r="O59" t="s">
        <v>61</v>
      </c>
      <c r="P59" t="s">
        <v>39</v>
      </c>
      <c r="Q59">
        <v>871</v>
      </c>
      <c r="R59">
        <f t="shared" si="1"/>
        <v>831</v>
      </c>
      <c r="S59" t="s">
        <v>45</v>
      </c>
    </row>
    <row r="60" spans="1:20" x14ac:dyDescent="0.3">
      <c r="A60" t="s">
        <v>82</v>
      </c>
      <c r="B60" t="s">
        <v>56</v>
      </c>
      <c r="C60" t="s">
        <v>49</v>
      </c>
      <c r="D60">
        <v>569</v>
      </c>
      <c r="E60">
        <f t="shared" si="0"/>
        <v>529</v>
      </c>
      <c r="F60" t="s">
        <v>40</v>
      </c>
      <c r="N60" t="s">
        <v>82</v>
      </c>
      <c r="O60" t="s">
        <v>61</v>
      </c>
      <c r="P60" t="s">
        <v>49</v>
      </c>
      <c r="Q60">
        <v>998</v>
      </c>
      <c r="R60">
        <f t="shared" si="1"/>
        <v>958</v>
      </c>
      <c r="S60" t="s">
        <v>45</v>
      </c>
    </row>
    <row r="61" spans="1:20" x14ac:dyDescent="0.3">
      <c r="A61" t="s">
        <v>82</v>
      </c>
      <c r="B61" t="s">
        <v>56</v>
      </c>
      <c r="C61" t="s">
        <v>49</v>
      </c>
      <c r="D61">
        <v>789</v>
      </c>
      <c r="E61">
        <f t="shared" si="0"/>
        <v>749</v>
      </c>
      <c r="F61" t="s">
        <v>40</v>
      </c>
      <c r="G61">
        <f>MEDIAN(E52:E61)</f>
        <v>992.5</v>
      </c>
      <c r="N61" t="s">
        <v>82</v>
      </c>
      <c r="O61" t="s">
        <v>61</v>
      </c>
      <c r="P61" t="s">
        <v>49</v>
      </c>
      <c r="Q61">
        <v>727</v>
      </c>
      <c r="R61">
        <f t="shared" si="1"/>
        <v>687</v>
      </c>
      <c r="S61" t="s">
        <v>40</v>
      </c>
      <c r="T61">
        <f>MEDIAN(R52:R61)</f>
        <v>1038.5</v>
      </c>
    </row>
    <row r="62" spans="1:20" x14ac:dyDescent="0.3">
      <c r="A62" t="s">
        <v>83</v>
      </c>
      <c r="B62" t="s">
        <v>56</v>
      </c>
      <c r="C62" t="s">
        <v>49</v>
      </c>
      <c r="D62">
        <v>946</v>
      </c>
      <c r="E62">
        <f t="shared" si="0"/>
        <v>906</v>
      </c>
      <c r="F62" t="s">
        <v>40</v>
      </c>
      <c r="N62" t="s">
        <v>83</v>
      </c>
      <c r="O62" t="s">
        <v>61</v>
      </c>
      <c r="P62" t="s">
        <v>49</v>
      </c>
      <c r="Q62">
        <v>1398</v>
      </c>
      <c r="R62">
        <f t="shared" si="1"/>
        <v>1358</v>
      </c>
      <c r="S62" t="s">
        <v>40</v>
      </c>
    </row>
    <row r="63" spans="1:20" x14ac:dyDescent="0.3">
      <c r="A63" t="s">
        <v>83</v>
      </c>
      <c r="B63" t="s">
        <v>56</v>
      </c>
      <c r="C63" t="s">
        <v>49</v>
      </c>
      <c r="D63">
        <v>1143</v>
      </c>
      <c r="E63">
        <f t="shared" si="0"/>
        <v>1103</v>
      </c>
      <c r="F63" t="s">
        <v>40</v>
      </c>
      <c r="N63" t="s">
        <v>83</v>
      </c>
      <c r="O63" t="s">
        <v>61</v>
      </c>
      <c r="P63" t="s">
        <v>49</v>
      </c>
      <c r="Q63">
        <v>743</v>
      </c>
      <c r="R63">
        <f t="shared" si="1"/>
        <v>703</v>
      </c>
      <c r="S63" t="s">
        <v>40</v>
      </c>
    </row>
    <row r="64" spans="1:20" x14ac:dyDescent="0.3">
      <c r="A64" t="s">
        <v>83</v>
      </c>
      <c r="B64" t="s">
        <v>56</v>
      </c>
      <c r="C64" t="s">
        <v>49</v>
      </c>
      <c r="D64">
        <v>1223</v>
      </c>
      <c r="E64">
        <f t="shared" si="0"/>
        <v>1183</v>
      </c>
      <c r="F64" t="s">
        <v>40</v>
      </c>
      <c r="N64" t="s">
        <v>83</v>
      </c>
      <c r="O64" t="s">
        <v>61</v>
      </c>
      <c r="P64" t="s">
        <v>49</v>
      </c>
      <c r="Q64">
        <v>918</v>
      </c>
      <c r="R64">
        <f t="shared" si="1"/>
        <v>878</v>
      </c>
      <c r="S64" t="s">
        <v>40</v>
      </c>
    </row>
    <row r="65" spans="1:20" x14ac:dyDescent="0.3">
      <c r="A65" t="s">
        <v>83</v>
      </c>
      <c r="B65" t="s">
        <v>56</v>
      </c>
      <c r="C65" t="s">
        <v>49</v>
      </c>
      <c r="D65">
        <v>1607</v>
      </c>
      <c r="E65">
        <f t="shared" si="0"/>
        <v>1567</v>
      </c>
      <c r="F65" t="s">
        <v>40</v>
      </c>
      <c r="N65" t="s">
        <v>83</v>
      </c>
      <c r="O65" t="s">
        <v>61</v>
      </c>
      <c r="P65" t="s">
        <v>49</v>
      </c>
      <c r="Q65">
        <v>855</v>
      </c>
      <c r="R65">
        <f t="shared" si="1"/>
        <v>815</v>
      </c>
      <c r="S65" t="s">
        <v>40</v>
      </c>
    </row>
    <row r="66" spans="1:20" x14ac:dyDescent="0.3">
      <c r="A66" t="s">
        <v>83</v>
      </c>
      <c r="B66" t="s">
        <v>56</v>
      </c>
      <c r="C66" t="s">
        <v>49</v>
      </c>
      <c r="D66">
        <v>1380</v>
      </c>
      <c r="E66">
        <f t="shared" ref="E66:E129" si="4">D66-40</f>
        <v>1340</v>
      </c>
      <c r="F66" t="s">
        <v>40</v>
      </c>
      <c r="N66" t="s">
        <v>83</v>
      </c>
      <c r="O66" t="s">
        <v>61</v>
      </c>
      <c r="P66" t="s">
        <v>49</v>
      </c>
      <c r="Q66">
        <v>902</v>
      </c>
      <c r="R66">
        <f t="shared" ref="R66:R129" si="5">Q66-40</f>
        <v>862</v>
      </c>
      <c r="S66" t="s">
        <v>40</v>
      </c>
    </row>
    <row r="67" spans="1:20" x14ac:dyDescent="0.3">
      <c r="A67" t="s">
        <v>83</v>
      </c>
      <c r="B67" t="s">
        <v>56</v>
      </c>
      <c r="C67" t="s">
        <v>49</v>
      </c>
      <c r="D67">
        <v>744</v>
      </c>
      <c r="E67">
        <f t="shared" si="4"/>
        <v>704</v>
      </c>
      <c r="F67" t="s">
        <v>40</v>
      </c>
      <c r="N67" t="s">
        <v>83</v>
      </c>
      <c r="O67" t="s">
        <v>61</v>
      </c>
      <c r="P67" t="s">
        <v>49</v>
      </c>
      <c r="Q67">
        <v>834</v>
      </c>
      <c r="R67">
        <f t="shared" si="5"/>
        <v>794</v>
      </c>
      <c r="S67" t="s">
        <v>45</v>
      </c>
    </row>
    <row r="68" spans="1:20" x14ac:dyDescent="0.3">
      <c r="A68" t="s">
        <v>83</v>
      </c>
      <c r="B68" t="s">
        <v>56</v>
      </c>
      <c r="C68" t="s">
        <v>49</v>
      </c>
      <c r="D68">
        <v>1143</v>
      </c>
      <c r="E68">
        <f t="shared" si="4"/>
        <v>1103</v>
      </c>
      <c r="F68" t="s">
        <v>40</v>
      </c>
      <c r="N68" t="s">
        <v>83</v>
      </c>
      <c r="O68" t="s">
        <v>61</v>
      </c>
      <c r="P68" t="s">
        <v>49</v>
      </c>
      <c r="Q68">
        <v>913</v>
      </c>
      <c r="R68">
        <f t="shared" si="5"/>
        <v>873</v>
      </c>
      <c r="S68" t="s">
        <v>40</v>
      </c>
    </row>
    <row r="69" spans="1:20" x14ac:dyDescent="0.3">
      <c r="A69" t="s">
        <v>83</v>
      </c>
      <c r="B69" t="s">
        <v>56</v>
      </c>
      <c r="C69" t="s">
        <v>49</v>
      </c>
      <c r="D69">
        <v>1100</v>
      </c>
      <c r="E69">
        <f t="shared" si="4"/>
        <v>1060</v>
      </c>
      <c r="F69" t="s">
        <v>40</v>
      </c>
      <c r="N69" t="s">
        <v>83</v>
      </c>
      <c r="O69" t="s">
        <v>61</v>
      </c>
      <c r="P69" t="s">
        <v>49</v>
      </c>
      <c r="Q69">
        <v>775</v>
      </c>
      <c r="R69">
        <f t="shared" si="5"/>
        <v>735</v>
      </c>
      <c r="S69" t="s">
        <v>40</v>
      </c>
    </row>
    <row r="70" spans="1:20" x14ac:dyDescent="0.3">
      <c r="A70" t="s">
        <v>83</v>
      </c>
      <c r="B70" t="s">
        <v>56</v>
      </c>
      <c r="C70" t="s">
        <v>49</v>
      </c>
      <c r="D70">
        <v>716</v>
      </c>
      <c r="E70">
        <f t="shared" si="4"/>
        <v>676</v>
      </c>
      <c r="F70" t="s">
        <v>40</v>
      </c>
      <c r="N70" t="s">
        <v>83</v>
      </c>
      <c r="O70" t="s">
        <v>61</v>
      </c>
      <c r="P70" t="s">
        <v>49</v>
      </c>
      <c r="Q70">
        <v>983</v>
      </c>
      <c r="R70">
        <f t="shared" si="5"/>
        <v>943</v>
      </c>
      <c r="S70" t="s">
        <v>45</v>
      </c>
    </row>
    <row r="71" spans="1:20" x14ac:dyDescent="0.3">
      <c r="A71" t="s">
        <v>83</v>
      </c>
      <c r="B71" t="s">
        <v>56</v>
      </c>
      <c r="C71" t="s">
        <v>49</v>
      </c>
      <c r="D71">
        <v>999</v>
      </c>
      <c r="E71">
        <f t="shared" si="4"/>
        <v>959</v>
      </c>
      <c r="F71" t="s">
        <v>40</v>
      </c>
      <c r="G71">
        <f>MEDIAN(E62:E71)</f>
        <v>1081.5</v>
      </c>
      <c r="N71" t="s">
        <v>83</v>
      </c>
      <c r="O71" t="s">
        <v>61</v>
      </c>
      <c r="P71" t="s">
        <v>49</v>
      </c>
      <c r="Q71">
        <v>1175</v>
      </c>
      <c r="R71">
        <f t="shared" si="5"/>
        <v>1135</v>
      </c>
      <c r="S71" t="s">
        <v>45</v>
      </c>
      <c r="T71">
        <f>MEDIAN(R62:R71)</f>
        <v>867.5</v>
      </c>
    </row>
    <row r="72" spans="1:20" x14ac:dyDescent="0.3">
      <c r="A72" t="s">
        <v>84</v>
      </c>
      <c r="B72" t="s">
        <v>56</v>
      </c>
      <c r="C72" t="s">
        <v>49</v>
      </c>
      <c r="D72">
        <v>1094</v>
      </c>
      <c r="E72">
        <f t="shared" si="4"/>
        <v>1054</v>
      </c>
      <c r="F72" t="s">
        <v>40</v>
      </c>
      <c r="N72" t="s">
        <v>84</v>
      </c>
      <c r="O72" t="s">
        <v>61</v>
      </c>
      <c r="P72" t="s">
        <v>49</v>
      </c>
      <c r="Q72">
        <v>1495</v>
      </c>
      <c r="R72">
        <f t="shared" si="5"/>
        <v>1455</v>
      </c>
      <c r="S72" t="s">
        <v>40</v>
      </c>
    </row>
    <row r="73" spans="1:20" x14ac:dyDescent="0.3">
      <c r="A73" t="s">
        <v>84</v>
      </c>
      <c r="B73" t="s">
        <v>56</v>
      </c>
      <c r="C73" t="s">
        <v>49</v>
      </c>
      <c r="D73">
        <v>871</v>
      </c>
      <c r="E73">
        <f t="shared" si="4"/>
        <v>831</v>
      </c>
      <c r="F73" t="s">
        <v>40</v>
      </c>
      <c r="N73" t="s">
        <v>84</v>
      </c>
      <c r="O73" t="s">
        <v>61</v>
      </c>
      <c r="P73" t="s">
        <v>49</v>
      </c>
      <c r="Q73">
        <v>1095</v>
      </c>
      <c r="R73">
        <f t="shared" si="5"/>
        <v>1055</v>
      </c>
      <c r="S73" t="s">
        <v>45</v>
      </c>
    </row>
    <row r="74" spans="1:20" x14ac:dyDescent="0.3">
      <c r="A74" t="s">
        <v>84</v>
      </c>
      <c r="B74" t="s">
        <v>56</v>
      </c>
      <c r="C74" t="s">
        <v>49</v>
      </c>
      <c r="D74">
        <v>823</v>
      </c>
      <c r="E74">
        <f t="shared" si="4"/>
        <v>783</v>
      </c>
      <c r="F74" t="s">
        <v>40</v>
      </c>
      <c r="N74" t="s">
        <v>84</v>
      </c>
      <c r="O74" t="s">
        <v>61</v>
      </c>
      <c r="P74" t="s">
        <v>49</v>
      </c>
      <c r="Q74">
        <v>702</v>
      </c>
      <c r="R74">
        <f t="shared" si="5"/>
        <v>662</v>
      </c>
      <c r="S74" t="s">
        <v>45</v>
      </c>
    </row>
    <row r="75" spans="1:20" x14ac:dyDescent="0.3">
      <c r="A75" t="s">
        <v>84</v>
      </c>
      <c r="B75" t="s">
        <v>56</v>
      </c>
      <c r="C75" t="s">
        <v>49</v>
      </c>
      <c r="D75">
        <v>695</v>
      </c>
      <c r="E75">
        <f t="shared" si="4"/>
        <v>655</v>
      </c>
      <c r="F75" t="s">
        <v>40</v>
      </c>
      <c r="N75" t="s">
        <v>84</v>
      </c>
      <c r="O75" t="s">
        <v>61</v>
      </c>
      <c r="P75" t="s">
        <v>49</v>
      </c>
      <c r="Q75">
        <v>934</v>
      </c>
      <c r="R75">
        <f t="shared" si="5"/>
        <v>894</v>
      </c>
      <c r="S75" t="s">
        <v>40</v>
      </c>
    </row>
    <row r="76" spans="1:20" x14ac:dyDescent="0.3">
      <c r="A76" t="s">
        <v>84</v>
      </c>
      <c r="B76" t="s">
        <v>56</v>
      </c>
      <c r="C76" t="s">
        <v>49</v>
      </c>
      <c r="D76">
        <v>951</v>
      </c>
      <c r="E76">
        <f t="shared" si="4"/>
        <v>911</v>
      </c>
      <c r="F76" t="s">
        <v>40</v>
      </c>
      <c r="N76" t="s">
        <v>84</v>
      </c>
      <c r="O76" t="s">
        <v>61</v>
      </c>
      <c r="P76" t="s">
        <v>49</v>
      </c>
      <c r="Q76">
        <v>1542</v>
      </c>
      <c r="R76">
        <f t="shared" si="5"/>
        <v>1502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746</v>
      </c>
      <c r="E77">
        <f t="shared" si="4"/>
        <v>706</v>
      </c>
      <c r="F77" t="s">
        <v>40</v>
      </c>
      <c r="N77" t="s">
        <v>84</v>
      </c>
      <c r="O77" t="s">
        <v>61</v>
      </c>
      <c r="P77" t="s">
        <v>49</v>
      </c>
      <c r="Q77">
        <v>871</v>
      </c>
      <c r="R77">
        <f t="shared" si="5"/>
        <v>831</v>
      </c>
      <c r="S77" t="s">
        <v>40</v>
      </c>
    </row>
    <row r="78" spans="1:20" x14ac:dyDescent="0.3">
      <c r="A78" t="s">
        <v>84</v>
      </c>
      <c r="B78" t="s">
        <v>56</v>
      </c>
      <c r="C78" t="s">
        <v>49</v>
      </c>
      <c r="D78">
        <v>594</v>
      </c>
      <c r="E78">
        <f t="shared" si="4"/>
        <v>554</v>
      </c>
      <c r="F78" t="s">
        <v>40</v>
      </c>
      <c r="N78" t="s">
        <v>84</v>
      </c>
      <c r="O78" t="s">
        <v>61</v>
      </c>
      <c r="P78" t="s">
        <v>49</v>
      </c>
      <c r="Q78">
        <v>983</v>
      </c>
      <c r="R78">
        <f t="shared" si="5"/>
        <v>943</v>
      </c>
      <c r="S78" t="s">
        <v>45</v>
      </c>
    </row>
    <row r="79" spans="1:20" x14ac:dyDescent="0.3">
      <c r="A79" t="s">
        <v>84</v>
      </c>
      <c r="B79" t="s">
        <v>56</v>
      </c>
      <c r="C79" t="s">
        <v>49</v>
      </c>
      <c r="D79">
        <v>800</v>
      </c>
      <c r="E79">
        <f t="shared" si="4"/>
        <v>760</v>
      </c>
      <c r="F79" t="s">
        <v>40</v>
      </c>
      <c r="N79" t="s">
        <v>84</v>
      </c>
      <c r="O79" t="s">
        <v>61</v>
      </c>
      <c r="P79" t="s">
        <v>49</v>
      </c>
      <c r="Q79">
        <v>806</v>
      </c>
      <c r="R79">
        <f t="shared" si="5"/>
        <v>766</v>
      </c>
      <c r="S79" t="s">
        <v>45</v>
      </c>
    </row>
    <row r="80" spans="1:20" x14ac:dyDescent="0.3">
      <c r="A80" t="s">
        <v>84</v>
      </c>
      <c r="B80" t="s">
        <v>56</v>
      </c>
      <c r="C80" t="s">
        <v>49</v>
      </c>
      <c r="D80">
        <v>200</v>
      </c>
      <c r="E80">
        <f t="shared" si="4"/>
        <v>160</v>
      </c>
      <c r="F80" t="s">
        <v>40</v>
      </c>
      <c r="N80" t="s">
        <v>84</v>
      </c>
      <c r="O80" t="s">
        <v>61</v>
      </c>
      <c r="P80" t="s">
        <v>49</v>
      </c>
      <c r="Q80">
        <v>966</v>
      </c>
      <c r="R80">
        <f t="shared" si="5"/>
        <v>926</v>
      </c>
      <c r="S80" t="s">
        <v>40</v>
      </c>
    </row>
    <row r="81" spans="1:20" x14ac:dyDescent="0.3">
      <c r="A81" t="s">
        <v>84</v>
      </c>
      <c r="B81" t="s">
        <v>56</v>
      </c>
      <c r="C81" t="s">
        <v>49</v>
      </c>
      <c r="D81">
        <v>640</v>
      </c>
      <c r="E81">
        <f t="shared" si="4"/>
        <v>600</v>
      </c>
      <c r="F81" t="s">
        <v>40</v>
      </c>
      <c r="G81">
        <f>MEDIAN(E72:E81)</f>
        <v>733</v>
      </c>
      <c r="N81" t="s">
        <v>84</v>
      </c>
      <c r="O81" t="s">
        <v>61</v>
      </c>
      <c r="P81" t="s">
        <v>49</v>
      </c>
      <c r="Q81">
        <v>1159</v>
      </c>
      <c r="R81">
        <f t="shared" si="5"/>
        <v>1119</v>
      </c>
      <c r="S81" t="s">
        <v>40</v>
      </c>
      <c r="T81">
        <f>MEDIAN(R72:R81)</f>
        <v>934.5</v>
      </c>
    </row>
    <row r="82" spans="1:20" x14ac:dyDescent="0.3">
      <c r="A82" t="s">
        <v>109</v>
      </c>
      <c r="B82" t="s">
        <v>56</v>
      </c>
      <c r="C82" t="s">
        <v>39</v>
      </c>
      <c r="D82">
        <v>552</v>
      </c>
      <c r="E82">
        <f t="shared" si="4"/>
        <v>512</v>
      </c>
      <c r="F82" t="s">
        <v>40</v>
      </c>
      <c r="N82" t="s">
        <v>109</v>
      </c>
      <c r="O82" t="s">
        <v>61</v>
      </c>
      <c r="P82" t="s">
        <v>39</v>
      </c>
      <c r="Q82">
        <v>2422</v>
      </c>
      <c r="R82">
        <f t="shared" si="5"/>
        <v>2382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791</v>
      </c>
      <c r="E83">
        <f t="shared" si="4"/>
        <v>751</v>
      </c>
      <c r="F83" t="s">
        <v>40</v>
      </c>
      <c r="N83" t="s">
        <v>109</v>
      </c>
      <c r="O83" t="s">
        <v>61</v>
      </c>
      <c r="P83" t="s">
        <v>39</v>
      </c>
      <c r="Q83">
        <v>1287</v>
      </c>
      <c r="R83">
        <f t="shared" si="5"/>
        <v>1247</v>
      </c>
      <c r="S83" t="s">
        <v>40</v>
      </c>
    </row>
    <row r="84" spans="1:20" x14ac:dyDescent="0.3">
      <c r="A84" t="s">
        <v>109</v>
      </c>
      <c r="B84" t="s">
        <v>56</v>
      </c>
      <c r="C84" t="s">
        <v>39</v>
      </c>
      <c r="D84">
        <v>823</v>
      </c>
      <c r="E84">
        <f t="shared" si="4"/>
        <v>783</v>
      </c>
      <c r="F84" t="s">
        <v>40</v>
      </c>
      <c r="N84" t="s">
        <v>109</v>
      </c>
      <c r="O84" t="s">
        <v>61</v>
      </c>
      <c r="P84" t="s">
        <v>39</v>
      </c>
      <c r="Q84">
        <v>1303</v>
      </c>
      <c r="R84">
        <f t="shared" si="5"/>
        <v>1263</v>
      </c>
      <c r="S84" t="s">
        <v>40</v>
      </c>
    </row>
    <row r="85" spans="1:20" x14ac:dyDescent="0.3">
      <c r="A85" t="s">
        <v>109</v>
      </c>
      <c r="B85" t="s">
        <v>56</v>
      </c>
      <c r="C85" t="s">
        <v>39</v>
      </c>
      <c r="D85">
        <v>758</v>
      </c>
      <c r="E85">
        <f t="shared" si="4"/>
        <v>718</v>
      </c>
      <c r="F85" t="s">
        <v>40</v>
      </c>
      <c r="N85" t="s">
        <v>109</v>
      </c>
      <c r="O85" t="s">
        <v>61</v>
      </c>
      <c r="P85" t="s">
        <v>39</v>
      </c>
      <c r="Q85">
        <v>743</v>
      </c>
      <c r="R85">
        <f t="shared" si="5"/>
        <v>703</v>
      </c>
      <c r="S85" t="s">
        <v>40</v>
      </c>
    </row>
    <row r="86" spans="1:20" x14ac:dyDescent="0.3">
      <c r="A86" t="s">
        <v>109</v>
      </c>
      <c r="B86" t="s">
        <v>56</v>
      </c>
      <c r="C86" t="s">
        <v>39</v>
      </c>
      <c r="D86">
        <v>663</v>
      </c>
      <c r="E86">
        <f t="shared" si="4"/>
        <v>623</v>
      </c>
      <c r="F86" t="s">
        <v>40</v>
      </c>
      <c r="N86" t="s">
        <v>109</v>
      </c>
      <c r="O86" t="s">
        <v>61</v>
      </c>
      <c r="P86" t="s">
        <v>39</v>
      </c>
      <c r="Q86">
        <v>837</v>
      </c>
      <c r="R86">
        <f t="shared" si="5"/>
        <v>797</v>
      </c>
      <c r="S86" t="s">
        <v>45</v>
      </c>
    </row>
    <row r="87" spans="1:20" x14ac:dyDescent="0.3">
      <c r="A87" t="s">
        <v>109</v>
      </c>
      <c r="B87" t="s">
        <v>56</v>
      </c>
      <c r="C87" t="s">
        <v>49</v>
      </c>
      <c r="D87">
        <v>695</v>
      </c>
      <c r="E87">
        <f t="shared" si="4"/>
        <v>655</v>
      </c>
      <c r="F87" t="s">
        <v>40</v>
      </c>
      <c r="N87" t="s">
        <v>109</v>
      </c>
      <c r="O87" t="s">
        <v>61</v>
      </c>
      <c r="P87" t="s">
        <v>39</v>
      </c>
      <c r="Q87">
        <v>982</v>
      </c>
      <c r="R87">
        <f t="shared" si="5"/>
        <v>942</v>
      </c>
      <c r="S87" t="s">
        <v>40</v>
      </c>
    </row>
    <row r="88" spans="1:20" x14ac:dyDescent="0.3">
      <c r="A88" t="s">
        <v>109</v>
      </c>
      <c r="B88" t="s">
        <v>56</v>
      </c>
      <c r="C88" t="s">
        <v>39</v>
      </c>
      <c r="D88">
        <v>727</v>
      </c>
      <c r="E88">
        <f t="shared" si="4"/>
        <v>687</v>
      </c>
      <c r="F88" t="s">
        <v>40</v>
      </c>
      <c r="N88" t="s">
        <v>109</v>
      </c>
      <c r="O88" t="s">
        <v>61</v>
      </c>
      <c r="P88" t="s">
        <v>39</v>
      </c>
      <c r="Q88">
        <v>578</v>
      </c>
      <c r="R88">
        <f t="shared" si="5"/>
        <v>538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1151</v>
      </c>
      <c r="E89">
        <f t="shared" si="4"/>
        <v>1111</v>
      </c>
      <c r="F89" t="s">
        <v>40</v>
      </c>
      <c r="N89" t="s">
        <v>109</v>
      </c>
      <c r="O89" t="s">
        <v>61</v>
      </c>
      <c r="P89" t="s">
        <v>39</v>
      </c>
      <c r="Q89">
        <v>1271</v>
      </c>
      <c r="R89">
        <f t="shared" si="5"/>
        <v>1231</v>
      </c>
      <c r="S89" t="s">
        <v>40</v>
      </c>
    </row>
    <row r="90" spans="1:20" x14ac:dyDescent="0.3">
      <c r="A90" t="s">
        <v>109</v>
      </c>
      <c r="B90" t="s">
        <v>56</v>
      </c>
      <c r="C90" t="s">
        <v>39</v>
      </c>
      <c r="D90">
        <v>694</v>
      </c>
      <c r="E90">
        <f t="shared" si="4"/>
        <v>654</v>
      </c>
      <c r="F90" t="s">
        <v>40</v>
      </c>
      <c r="N90" t="s">
        <v>109</v>
      </c>
      <c r="O90" t="s">
        <v>61</v>
      </c>
      <c r="P90" t="s">
        <v>39</v>
      </c>
      <c r="Q90">
        <v>855</v>
      </c>
      <c r="R90">
        <f t="shared" si="5"/>
        <v>815</v>
      </c>
      <c r="S90" t="s">
        <v>40</v>
      </c>
    </row>
    <row r="91" spans="1:20" x14ac:dyDescent="0.3">
      <c r="A91" t="s">
        <v>109</v>
      </c>
      <c r="B91" t="s">
        <v>56</v>
      </c>
      <c r="C91" t="s">
        <v>39</v>
      </c>
      <c r="D91">
        <v>573</v>
      </c>
      <c r="E91">
        <f t="shared" si="4"/>
        <v>533</v>
      </c>
      <c r="F91" t="s">
        <v>40</v>
      </c>
      <c r="G91">
        <f>MEDIAN(E82:E91)</f>
        <v>671</v>
      </c>
      <c r="N91" t="s">
        <v>109</v>
      </c>
      <c r="O91" t="s">
        <v>61</v>
      </c>
      <c r="P91" t="s">
        <v>39</v>
      </c>
      <c r="Q91">
        <v>758</v>
      </c>
      <c r="R91">
        <f t="shared" si="5"/>
        <v>718</v>
      </c>
      <c r="S91" t="s">
        <v>45</v>
      </c>
      <c r="T91">
        <f>MEDIAN(R82:R91)</f>
        <v>878.5</v>
      </c>
    </row>
    <row r="92" spans="1:20" x14ac:dyDescent="0.3">
      <c r="A92" t="s">
        <v>110</v>
      </c>
      <c r="B92" t="s">
        <v>56</v>
      </c>
      <c r="C92" t="s">
        <v>39</v>
      </c>
      <c r="D92">
        <v>935</v>
      </c>
      <c r="E92">
        <f t="shared" si="4"/>
        <v>895</v>
      </c>
      <c r="F92" t="s">
        <v>40</v>
      </c>
      <c r="N92" t="s">
        <v>110</v>
      </c>
      <c r="O92" t="s">
        <v>61</v>
      </c>
      <c r="P92" t="s">
        <v>39</v>
      </c>
      <c r="Q92">
        <v>1133</v>
      </c>
      <c r="R92">
        <f t="shared" si="5"/>
        <v>1093</v>
      </c>
      <c r="S92" t="s">
        <v>40</v>
      </c>
    </row>
    <row r="93" spans="1:20" x14ac:dyDescent="0.3">
      <c r="A93" t="s">
        <v>110</v>
      </c>
      <c r="B93" t="s">
        <v>56</v>
      </c>
      <c r="C93" t="s">
        <v>39</v>
      </c>
      <c r="D93">
        <v>838</v>
      </c>
      <c r="E93">
        <f t="shared" si="4"/>
        <v>798</v>
      </c>
      <c r="F93" t="s">
        <v>40</v>
      </c>
      <c r="N93" t="s">
        <v>110</v>
      </c>
      <c r="O93" t="s">
        <v>61</v>
      </c>
      <c r="P93" t="s">
        <v>39</v>
      </c>
      <c r="Q93">
        <v>1026</v>
      </c>
      <c r="R93">
        <f t="shared" si="5"/>
        <v>986</v>
      </c>
      <c r="S93" t="s">
        <v>45</v>
      </c>
    </row>
    <row r="94" spans="1:20" x14ac:dyDescent="0.3">
      <c r="A94" t="s">
        <v>110</v>
      </c>
      <c r="B94" t="s">
        <v>56</v>
      </c>
      <c r="C94" t="s">
        <v>39</v>
      </c>
      <c r="D94">
        <v>774</v>
      </c>
      <c r="E94">
        <f t="shared" si="4"/>
        <v>734</v>
      </c>
      <c r="F94" t="s">
        <v>40</v>
      </c>
      <c r="N94" t="s">
        <v>110</v>
      </c>
      <c r="O94" t="s">
        <v>61</v>
      </c>
      <c r="P94" t="s">
        <v>39</v>
      </c>
      <c r="Q94">
        <v>1029</v>
      </c>
      <c r="R94">
        <f t="shared" si="5"/>
        <v>989</v>
      </c>
      <c r="S94" t="s">
        <v>45</v>
      </c>
    </row>
    <row r="95" spans="1:20" x14ac:dyDescent="0.3">
      <c r="A95" t="s">
        <v>110</v>
      </c>
      <c r="B95" t="s">
        <v>56</v>
      </c>
      <c r="C95" t="s">
        <v>39</v>
      </c>
      <c r="D95">
        <v>1015</v>
      </c>
      <c r="E95">
        <f t="shared" si="4"/>
        <v>975</v>
      </c>
      <c r="F95" t="s">
        <v>40</v>
      </c>
      <c r="N95" t="s">
        <v>110</v>
      </c>
      <c r="O95" t="s">
        <v>61</v>
      </c>
      <c r="P95" t="s">
        <v>39</v>
      </c>
      <c r="Q95">
        <v>920</v>
      </c>
      <c r="R95">
        <f t="shared" si="5"/>
        <v>880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519</v>
      </c>
      <c r="E96">
        <f t="shared" si="4"/>
        <v>479</v>
      </c>
      <c r="F96" t="s">
        <v>40</v>
      </c>
      <c r="N96" t="s">
        <v>110</v>
      </c>
      <c r="O96" t="s">
        <v>61</v>
      </c>
      <c r="P96" t="s">
        <v>39</v>
      </c>
      <c r="Q96">
        <v>838</v>
      </c>
      <c r="R96">
        <f t="shared" si="5"/>
        <v>798</v>
      </c>
      <c r="S96" t="s">
        <v>40</v>
      </c>
    </row>
    <row r="97" spans="1:20" x14ac:dyDescent="0.3">
      <c r="A97" t="s">
        <v>110</v>
      </c>
      <c r="B97" t="s">
        <v>56</v>
      </c>
      <c r="C97" t="s">
        <v>39</v>
      </c>
      <c r="D97">
        <v>486</v>
      </c>
      <c r="E97">
        <f t="shared" si="4"/>
        <v>446</v>
      </c>
      <c r="F97" t="s">
        <v>40</v>
      </c>
      <c r="N97" t="s">
        <v>110</v>
      </c>
      <c r="O97" t="s">
        <v>61</v>
      </c>
      <c r="P97" t="s">
        <v>39</v>
      </c>
      <c r="Q97">
        <v>582</v>
      </c>
      <c r="R97">
        <f t="shared" si="5"/>
        <v>542</v>
      </c>
      <c r="S97" t="s">
        <v>45</v>
      </c>
    </row>
    <row r="98" spans="1:20" x14ac:dyDescent="0.3">
      <c r="A98" t="s">
        <v>110</v>
      </c>
      <c r="B98" t="s">
        <v>56</v>
      </c>
      <c r="C98" t="s">
        <v>39</v>
      </c>
      <c r="D98">
        <v>742</v>
      </c>
      <c r="E98">
        <f t="shared" si="4"/>
        <v>702</v>
      </c>
      <c r="F98" t="s">
        <v>40</v>
      </c>
      <c r="N98" t="s">
        <v>110</v>
      </c>
      <c r="O98" t="s">
        <v>61</v>
      </c>
      <c r="P98" t="s">
        <v>39</v>
      </c>
      <c r="Q98">
        <v>630</v>
      </c>
      <c r="R98">
        <f t="shared" si="5"/>
        <v>590</v>
      </c>
      <c r="S98" t="s">
        <v>40</v>
      </c>
    </row>
    <row r="99" spans="1:20" x14ac:dyDescent="0.3">
      <c r="A99" t="s">
        <v>110</v>
      </c>
      <c r="B99" t="s">
        <v>56</v>
      </c>
      <c r="C99" t="s">
        <v>39</v>
      </c>
      <c r="D99">
        <v>1068</v>
      </c>
      <c r="E99">
        <f t="shared" si="4"/>
        <v>1028</v>
      </c>
      <c r="F99" t="s">
        <v>40</v>
      </c>
      <c r="N99" t="s">
        <v>110</v>
      </c>
      <c r="O99" t="s">
        <v>61</v>
      </c>
      <c r="P99" t="s">
        <v>39</v>
      </c>
      <c r="Q99">
        <v>798</v>
      </c>
      <c r="R99">
        <f t="shared" si="5"/>
        <v>758</v>
      </c>
      <c r="S99" t="s">
        <v>45</v>
      </c>
    </row>
    <row r="100" spans="1:20" x14ac:dyDescent="0.3">
      <c r="A100" t="s">
        <v>110</v>
      </c>
      <c r="B100" t="s">
        <v>56</v>
      </c>
      <c r="C100" t="s">
        <v>39</v>
      </c>
      <c r="D100">
        <v>994</v>
      </c>
      <c r="E100">
        <f t="shared" si="4"/>
        <v>954</v>
      </c>
      <c r="F100" t="s">
        <v>40</v>
      </c>
      <c r="N100" t="s">
        <v>110</v>
      </c>
      <c r="O100" t="s">
        <v>61</v>
      </c>
      <c r="P100" t="s">
        <v>39</v>
      </c>
      <c r="Q100">
        <v>822</v>
      </c>
      <c r="R100">
        <f t="shared" si="5"/>
        <v>782</v>
      </c>
      <c r="S100" t="s">
        <v>40</v>
      </c>
    </row>
    <row r="101" spans="1:20" x14ac:dyDescent="0.3">
      <c r="A101" t="s">
        <v>110</v>
      </c>
      <c r="B101" t="s">
        <v>56</v>
      </c>
      <c r="C101" t="s">
        <v>39</v>
      </c>
      <c r="D101">
        <v>834</v>
      </c>
      <c r="E101">
        <f t="shared" si="4"/>
        <v>794</v>
      </c>
      <c r="F101" t="s">
        <v>40</v>
      </c>
      <c r="G101">
        <f>MEDIAN(E92:E101)</f>
        <v>796</v>
      </c>
      <c r="N101" t="s">
        <v>110</v>
      </c>
      <c r="O101" t="s">
        <v>61</v>
      </c>
      <c r="P101" t="s">
        <v>39</v>
      </c>
      <c r="Q101">
        <v>598</v>
      </c>
      <c r="R101">
        <f t="shared" si="5"/>
        <v>558</v>
      </c>
      <c r="S101" t="s">
        <v>45</v>
      </c>
      <c r="T101">
        <f>MEDIAN(R92:R101)</f>
        <v>790</v>
      </c>
    </row>
    <row r="102" spans="1:20" x14ac:dyDescent="0.3">
      <c r="A102" t="s">
        <v>111</v>
      </c>
      <c r="B102" t="s">
        <v>56</v>
      </c>
      <c r="C102" t="s">
        <v>39</v>
      </c>
      <c r="D102">
        <v>615</v>
      </c>
      <c r="E102">
        <f t="shared" si="4"/>
        <v>575</v>
      </c>
      <c r="F102" t="s">
        <v>40</v>
      </c>
      <c r="N102" t="s">
        <v>111</v>
      </c>
      <c r="O102" t="s">
        <v>61</v>
      </c>
      <c r="P102" t="s">
        <v>39</v>
      </c>
      <c r="Q102">
        <v>1095</v>
      </c>
      <c r="R102">
        <f t="shared" si="5"/>
        <v>1055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758</v>
      </c>
      <c r="E103">
        <f t="shared" si="4"/>
        <v>718</v>
      </c>
      <c r="F103" t="s">
        <v>40</v>
      </c>
      <c r="N103" t="s">
        <v>111</v>
      </c>
      <c r="O103" t="s">
        <v>61</v>
      </c>
      <c r="P103" t="s">
        <v>39</v>
      </c>
      <c r="Q103">
        <v>1587</v>
      </c>
      <c r="R103">
        <f t="shared" si="5"/>
        <v>1547</v>
      </c>
      <c r="S103" t="s">
        <v>40</v>
      </c>
    </row>
    <row r="104" spans="1:20" x14ac:dyDescent="0.3">
      <c r="A104" t="s">
        <v>111</v>
      </c>
      <c r="B104" t="s">
        <v>56</v>
      </c>
      <c r="C104" t="s">
        <v>39</v>
      </c>
      <c r="D104">
        <v>1030</v>
      </c>
      <c r="E104">
        <f t="shared" si="4"/>
        <v>990</v>
      </c>
      <c r="F104" t="s">
        <v>40</v>
      </c>
      <c r="N104" t="s">
        <v>111</v>
      </c>
      <c r="O104" t="s">
        <v>61</v>
      </c>
      <c r="P104" t="s">
        <v>39</v>
      </c>
      <c r="Q104">
        <v>1783</v>
      </c>
      <c r="R104">
        <f t="shared" si="5"/>
        <v>1743</v>
      </c>
      <c r="S104" t="s">
        <v>40</v>
      </c>
    </row>
    <row r="105" spans="1:20" x14ac:dyDescent="0.3">
      <c r="A105" t="s">
        <v>111</v>
      </c>
      <c r="B105" t="s">
        <v>56</v>
      </c>
      <c r="C105" t="s">
        <v>39</v>
      </c>
      <c r="D105">
        <v>7121</v>
      </c>
      <c r="E105">
        <f t="shared" si="4"/>
        <v>7081</v>
      </c>
      <c r="F105" t="s">
        <v>40</v>
      </c>
      <c r="N105" t="s">
        <v>111</v>
      </c>
      <c r="O105" t="s">
        <v>61</v>
      </c>
      <c r="P105" t="s">
        <v>39</v>
      </c>
      <c r="Q105">
        <v>1024</v>
      </c>
      <c r="R105">
        <f t="shared" si="5"/>
        <v>984</v>
      </c>
      <c r="S105" t="s">
        <v>40</v>
      </c>
    </row>
    <row r="106" spans="1:20" x14ac:dyDescent="0.3">
      <c r="A106" t="s">
        <v>111</v>
      </c>
      <c r="B106" t="s">
        <v>56</v>
      </c>
      <c r="C106" t="s">
        <v>49</v>
      </c>
      <c r="D106">
        <v>823</v>
      </c>
      <c r="E106">
        <f t="shared" si="4"/>
        <v>783</v>
      </c>
      <c r="F106" t="s">
        <v>40</v>
      </c>
      <c r="N106" t="s">
        <v>111</v>
      </c>
      <c r="O106" t="s">
        <v>61</v>
      </c>
      <c r="P106" t="s">
        <v>39</v>
      </c>
      <c r="Q106">
        <v>1095</v>
      </c>
      <c r="R106">
        <f t="shared" si="5"/>
        <v>1055</v>
      </c>
      <c r="S106" t="s">
        <v>45</v>
      </c>
    </row>
    <row r="107" spans="1:20" x14ac:dyDescent="0.3">
      <c r="A107" t="s">
        <v>111</v>
      </c>
      <c r="B107" t="s">
        <v>56</v>
      </c>
      <c r="C107" t="s">
        <v>39</v>
      </c>
      <c r="D107">
        <v>566</v>
      </c>
      <c r="E107">
        <f t="shared" si="4"/>
        <v>526</v>
      </c>
      <c r="F107" t="s">
        <v>40</v>
      </c>
      <c r="N107" t="s">
        <v>111</v>
      </c>
      <c r="O107" t="s">
        <v>61</v>
      </c>
      <c r="P107" t="s">
        <v>39</v>
      </c>
      <c r="Q107">
        <v>1797</v>
      </c>
      <c r="R107">
        <f t="shared" si="5"/>
        <v>1757</v>
      </c>
      <c r="S107" t="s">
        <v>40</v>
      </c>
    </row>
    <row r="108" spans="1:20" x14ac:dyDescent="0.3">
      <c r="A108" t="s">
        <v>111</v>
      </c>
      <c r="B108" t="s">
        <v>56</v>
      </c>
      <c r="C108" t="s">
        <v>49</v>
      </c>
      <c r="D108">
        <v>983</v>
      </c>
      <c r="E108">
        <f t="shared" si="4"/>
        <v>943</v>
      </c>
      <c r="F108" t="s">
        <v>40</v>
      </c>
      <c r="N108" t="s">
        <v>111</v>
      </c>
      <c r="O108" t="s">
        <v>61</v>
      </c>
      <c r="P108" t="s">
        <v>39</v>
      </c>
      <c r="Q108">
        <v>902</v>
      </c>
      <c r="R108">
        <f t="shared" si="5"/>
        <v>862</v>
      </c>
      <c r="S108" t="s">
        <v>45</v>
      </c>
    </row>
    <row r="109" spans="1:20" x14ac:dyDescent="0.3">
      <c r="A109" t="s">
        <v>111</v>
      </c>
      <c r="B109" t="s">
        <v>56</v>
      </c>
      <c r="C109" t="s">
        <v>39</v>
      </c>
      <c r="D109">
        <v>845</v>
      </c>
      <c r="E109">
        <f t="shared" si="4"/>
        <v>805</v>
      </c>
      <c r="F109" t="s">
        <v>40</v>
      </c>
      <c r="N109" t="s">
        <v>111</v>
      </c>
      <c r="O109" t="s">
        <v>61</v>
      </c>
      <c r="P109" t="s">
        <v>39</v>
      </c>
      <c r="Q109">
        <v>1015</v>
      </c>
      <c r="R109">
        <f t="shared" si="5"/>
        <v>975</v>
      </c>
      <c r="S109" t="s">
        <v>45</v>
      </c>
    </row>
    <row r="110" spans="1:20" x14ac:dyDescent="0.3">
      <c r="A110" t="s">
        <v>111</v>
      </c>
      <c r="B110" t="s">
        <v>56</v>
      </c>
      <c r="C110" t="s">
        <v>39</v>
      </c>
      <c r="D110">
        <v>762</v>
      </c>
      <c r="E110">
        <f t="shared" si="4"/>
        <v>722</v>
      </c>
      <c r="F110" t="s">
        <v>40</v>
      </c>
      <c r="N110" t="s">
        <v>111</v>
      </c>
      <c r="O110" t="s">
        <v>61</v>
      </c>
      <c r="P110" t="s">
        <v>39</v>
      </c>
      <c r="Q110">
        <v>1031</v>
      </c>
      <c r="R110">
        <f t="shared" si="5"/>
        <v>991</v>
      </c>
      <c r="S110" t="s">
        <v>40</v>
      </c>
    </row>
    <row r="111" spans="1:20" x14ac:dyDescent="0.3">
      <c r="A111" t="s">
        <v>111</v>
      </c>
      <c r="B111" t="s">
        <v>56</v>
      </c>
      <c r="C111" t="s">
        <v>49</v>
      </c>
      <c r="D111">
        <v>1879</v>
      </c>
      <c r="E111">
        <f t="shared" si="4"/>
        <v>1839</v>
      </c>
      <c r="F111" t="s">
        <v>40</v>
      </c>
      <c r="G111">
        <f>MEDIAN(E102:E111)</f>
        <v>794</v>
      </c>
      <c r="N111" t="s">
        <v>111</v>
      </c>
      <c r="O111" t="s">
        <v>61</v>
      </c>
      <c r="P111" t="s">
        <v>39</v>
      </c>
      <c r="Q111">
        <v>864</v>
      </c>
      <c r="R111">
        <f t="shared" si="5"/>
        <v>824</v>
      </c>
      <c r="S111" t="s">
        <v>40</v>
      </c>
      <c r="T111">
        <f>MEDIAN(R102:R111)</f>
        <v>1023</v>
      </c>
    </row>
    <row r="112" spans="1:20" x14ac:dyDescent="0.3">
      <c r="A112" t="s">
        <v>112</v>
      </c>
      <c r="B112" t="s">
        <v>56</v>
      </c>
      <c r="C112" t="s">
        <v>39</v>
      </c>
      <c r="D112">
        <v>748</v>
      </c>
      <c r="E112">
        <f t="shared" si="4"/>
        <v>708</v>
      </c>
      <c r="F112" t="s">
        <v>40</v>
      </c>
      <c r="N112" t="s">
        <v>112</v>
      </c>
      <c r="O112" t="s">
        <v>61</v>
      </c>
      <c r="P112" t="s">
        <v>39</v>
      </c>
      <c r="Q112">
        <v>1079</v>
      </c>
      <c r="R112">
        <f t="shared" si="5"/>
        <v>1039</v>
      </c>
      <c r="S112" t="s">
        <v>45</v>
      </c>
    </row>
    <row r="113" spans="1:20" x14ac:dyDescent="0.3">
      <c r="A113" t="s">
        <v>112</v>
      </c>
      <c r="B113" t="s">
        <v>56</v>
      </c>
      <c r="C113" t="s">
        <v>49</v>
      </c>
      <c r="D113">
        <v>3847</v>
      </c>
      <c r="E113">
        <f t="shared" si="4"/>
        <v>3807</v>
      </c>
      <c r="F113" t="s">
        <v>40</v>
      </c>
      <c r="N113" t="s">
        <v>112</v>
      </c>
      <c r="O113" t="s">
        <v>61</v>
      </c>
      <c r="P113" t="s">
        <v>39</v>
      </c>
      <c r="Q113">
        <v>1143</v>
      </c>
      <c r="R113">
        <f t="shared" si="5"/>
        <v>1103</v>
      </c>
      <c r="S113" t="s">
        <v>45</v>
      </c>
    </row>
    <row r="114" spans="1:20" x14ac:dyDescent="0.3">
      <c r="A114" t="s">
        <v>112</v>
      </c>
      <c r="B114" t="s">
        <v>56</v>
      </c>
      <c r="C114" t="s">
        <v>39</v>
      </c>
      <c r="D114">
        <v>759</v>
      </c>
      <c r="E114">
        <f t="shared" si="4"/>
        <v>719</v>
      </c>
      <c r="F114" t="s">
        <v>40</v>
      </c>
      <c r="N114" t="s">
        <v>112</v>
      </c>
      <c r="O114" t="s">
        <v>61</v>
      </c>
      <c r="P114" t="s">
        <v>39</v>
      </c>
      <c r="Q114">
        <v>919</v>
      </c>
      <c r="R114">
        <f t="shared" si="5"/>
        <v>879</v>
      </c>
      <c r="S114" t="s">
        <v>45</v>
      </c>
    </row>
    <row r="115" spans="1:20" x14ac:dyDescent="0.3">
      <c r="A115" t="s">
        <v>112</v>
      </c>
      <c r="B115" t="s">
        <v>56</v>
      </c>
      <c r="C115" t="s">
        <v>39</v>
      </c>
      <c r="D115">
        <v>1174</v>
      </c>
      <c r="E115">
        <f t="shared" si="4"/>
        <v>1134</v>
      </c>
      <c r="F115" t="s">
        <v>40</v>
      </c>
      <c r="N115" t="s">
        <v>112</v>
      </c>
      <c r="O115" t="s">
        <v>61</v>
      </c>
      <c r="P115" t="s">
        <v>49</v>
      </c>
      <c r="Q115">
        <v>1106</v>
      </c>
      <c r="R115">
        <f t="shared" si="5"/>
        <v>1066</v>
      </c>
      <c r="S115" t="s">
        <v>40</v>
      </c>
    </row>
    <row r="116" spans="1:20" x14ac:dyDescent="0.3">
      <c r="A116" t="s">
        <v>112</v>
      </c>
      <c r="B116" t="s">
        <v>56</v>
      </c>
      <c r="C116" t="s">
        <v>39</v>
      </c>
      <c r="D116">
        <v>1</v>
      </c>
      <c r="E116">
        <f t="shared" si="4"/>
        <v>-39</v>
      </c>
      <c r="F116" t="s">
        <v>40</v>
      </c>
      <c r="N116" t="s">
        <v>112</v>
      </c>
      <c r="O116" t="s">
        <v>61</v>
      </c>
      <c r="P116" t="s">
        <v>39</v>
      </c>
      <c r="Q116">
        <v>4504</v>
      </c>
      <c r="R116">
        <f t="shared" si="5"/>
        <v>4464</v>
      </c>
      <c r="S116" t="s">
        <v>40</v>
      </c>
    </row>
    <row r="117" spans="1:20" x14ac:dyDescent="0.3">
      <c r="A117" t="s">
        <v>112</v>
      </c>
      <c r="B117" t="s">
        <v>56</v>
      </c>
      <c r="C117" t="s">
        <v>39</v>
      </c>
      <c r="D117">
        <v>887</v>
      </c>
      <c r="E117">
        <f t="shared" si="4"/>
        <v>847</v>
      </c>
      <c r="F117" t="s">
        <v>40</v>
      </c>
      <c r="N117" t="s">
        <v>112</v>
      </c>
      <c r="O117" t="s">
        <v>61</v>
      </c>
      <c r="P117" t="s">
        <v>39</v>
      </c>
      <c r="Q117">
        <v>791</v>
      </c>
      <c r="R117">
        <f t="shared" si="5"/>
        <v>751</v>
      </c>
      <c r="S117" t="s">
        <v>45</v>
      </c>
    </row>
    <row r="118" spans="1:20" x14ac:dyDescent="0.3">
      <c r="A118" t="s">
        <v>112</v>
      </c>
      <c r="B118" t="s">
        <v>56</v>
      </c>
      <c r="C118" t="s">
        <v>49</v>
      </c>
      <c r="D118">
        <v>1377</v>
      </c>
      <c r="E118">
        <f t="shared" si="4"/>
        <v>1337</v>
      </c>
      <c r="F118" t="s">
        <v>40</v>
      </c>
      <c r="N118" t="s">
        <v>112</v>
      </c>
      <c r="O118" t="s">
        <v>61</v>
      </c>
      <c r="P118" t="s">
        <v>39</v>
      </c>
      <c r="Q118">
        <v>919</v>
      </c>
      <c r="R118">
        <f t="shared" si="5"/>
        <v>879</v>
      </c>
      <c r="S118" t="s">
        <v>40</v>
      </c>
    </row>
    <row r="119" spans="1:20" x14ac:dyDescent="0.3">
      <c r="A119" t="s">
        <v>112</v>
      </c>
      <c r="B119" t="s">
        <v>56</v>
      </c>
      <c r="C119" t="s">
        <v>39</v>
      </c>
      <c r="D119">
        <v>833</v>
      </c>
      <c r="E119">
        <f t="shared" si="4"/>
        <v>793</v>
      </c>
      <c r="F119" t="s">
        <v>40</v>
      </c>
      <c r="N119" t="s">
        <v>112</v>
      </c>
      <c r="O119" t="s">
        <v>61</v>
      </c>
      <c r="P119" t="s">
        <v>39</v>
      </c>
      <c r="Q119">
        <v>887</v>
      </c>
      <c r="R119">
        <f t="shared" si="5"/>
        <v>847</v>
      </c>
      <c r="S119" t="s">
        <v>45</v>
      </c>
    </row>
    <row r="120" spans="1:20" x14ac:dyDescent="0.3">
      <c r="A120" t="s">
        <v>112</v>
      </c>
      <c r="B120" t="s">
        <v>56</v>
      </c>
      <c r="C120" t="s">
        <v>49</v>
      </c>
      <c r="D120">
        <v>894</v>
      </c>
      <c r="E120">
        <f t="shared" si="4"/>
        <v>854</v>
      </c>
      <c r="F120" t="s">
        <v>40</v>
      </c>
      <c r="N120" t="s">
        <v>112</v>
      </c>
      <c r="O120" t="s">
        <v>61</v>
      </c>
      <c r="P120" t="s">
        <v>39</v>
      </c>
      <c r="Q120">
        <v>839</v>
      </c>
      <c r="R120">
        <f t="shared" si="5"/>
        <v>799</v>
      </c>
      <c r="S120" t="s">
        <v>45</v>
      </c>
    </row>
    <row r="121" spans="1:20" x14ac:dyDescent="0.3">
      <c r="A121" t="s">
        <v>112</v>
      </c>
      <c r="B121" t="s">
        <v>56</v>
      </c>
      <c r="C121" t="s">
        <v>39</v>
      </c>
      <c r="D121">
        <v>802</v>
      </c>
      <c r="E121">
        <f t="shared" si="4"/>
        <v>762</v>
      </c>
      <c r="F121" t="s">
        <v>40</v>
      </c>
      <c r="G121">
        <f>MEDIAN(E112:E121)</f>
        <v>820</v>
      </c>
      <c r="N121" t="s">
        <v>112</v>
      </c>
      <c r="O121" t="s">
        <v>61</v>
      </c>
      <c r="P121" t="s">
        <v>39</v>
      </c>
      <c r="Q121">
        <v>503</v>
      </c>
      <c r="R121">
        <f t="shared" si="5"/>
        <v>463</v>
      </c>
      <c r="S121" t="s">
        <v>45</v>
      </c>
      <c r="T121">
        <f>MEDIAN(R112:R121)</f>
        <v>879</v>
      </c>
    </row>
    <row r="122" spans="1:20" x14ac:dyDescent="0.3">
      <c r="A122" t="s">
        <v>113</v>
      </c>
      <c r="B122" t="s">
        <v>56</v>
      </c>
      <c r="C122" t="s">
        <v>49</v>
      </c>
      <c r="D122">
        <v>2775</v>
      </c>
      <c r="E122">
        <f t="shared" si="4"/>
        <v>2735</v>
      </c>
      <c r="F122" t="s">
        <v>40</v>
      </c>
      <c r="N122" t="s">
        <v>113</v>
      </c>
      <c r="O122" t="s">
        <v>61</v>
      </c>
      <c r="P122" t="s">
        <v>39</v>
      </c>
      <c r="Q122">
        <v>1239</v>
      </c>
      <c r="R122">
        <f t="shared" si="5"/>
        <v>1199</v>
      </c>
      <c r="S122" t="s">
        <v>40</v>
      </c>
    </row>
    <row r="123" spans="1:20" x14ac:dyDescent="0.3">
      <c r="A123" t="s">
        <v>113</v>
      </c>
      <c r="B123" t="s">
        <v>56</v>
      </c>
      <c r="C123" t="s">
        <v>49</v>
      </c>
      <c r="D123">
        <v>2806</v>
      </c>
      <c r="E123">
        <f t="shared" si="4"/>
        <v>2766</v>
      </c>
      <c r="F123" t="s">
        <v>40</v>
      </c>
      <c r="N123" t="s">
        <v>113</v>
      </c>
      <c r="O123" t="s">
        <v>61</v>
      </c>
      <c r="P123" t="s">
        <v>39</v>
      </c>
      <c r="Q123">
        <v>2456</v>
      </c>
      <c r="R123">
        <f t="shared" si="5"/>
        <v>2416</v>
      </c>
      <c r="S123" t="s">
        <v>45</v>
      </c>
    </row>
    <row r="124" spans="1:20" x14ac:dyDescent="0.3">
      <c r="A124" t="s">
        <v>113</v>
      </c>
      <c r="B124" t="s">
        <v>56</v>
      </c>
      <c r="C124" t="s">
        <v>49</v>
      </c>
      <c r="D124">
        <v>935</v>
      </c>
      <c r="E124">
        <f t="shared" si="4"/>
        <v>895</v>
      </c>
      <c r="F124" t="s">
        <v>40</v>
      </c>
      <c r="N124" t="s">
        <v>113</v>
      </c>
      <c r="O124" t="s">
        <v>61</v>
      </c>
      <c r="P124" t="s">
        <v>49</v>
      </c>
      <c r="Q124">
        <v>1207</v>
      </c>
      <c r="R124">
        <f t="shared" si="5"/>
        <v>1167</v>
      </c>
      <c r="S124" t="s">
        <v>45</v>
      </c>
    </row>
    <row r="125" spans="1:20" x14ac:dyDescent="0.3">
      <c r="A125" t="s">
        <v>113</v>
      </c>
      <c r="B125" t="s">
        <v>56</v>
      </c>
      <c r="C125" t="s">
        <v>39</v>
      </c>
      <c r="D125">
        <v>578</v>
      </c>
      <c r="E125">
        <f t="shared" si="4"/>
        <v>538</v>
      </c>
      <c r="F125" t="s">
        <v>40</v>
      </c>
      <c r="N125" t="s">
        <v>113</v>
      </c>
      <c r="O125" t="s">
        <v>61</v>
      </c>
      <c r="P125" t="s">
        <v>39</v>
      </c>
      <c r="Q125">
        <v>1047</v>
      </c>
      <c r="R125">
        <f t="shared" si="5"/>
        <v>1007</v>
      </c>
      <c r="S125" t="s">
        <v>40</v>
      </c>
    </row>
    <row r="126" spans="1:20" x14ac:dyDescent="0.3">
      <c r="A126" t="s">
        <v>113</v>
      </c>
      <c r="B126" t="s">
        <v>56</v>
      </c>
      <c r="C126" t="s">
        <v>49</v>
      </c>
      <c r="D126">
        <v>678</v>
      </c>
      <c r="E126">
        <f t="shared" si="4"/>
        <v>638</v>
      </c>
      <c r="F126" t="s">
        <v>40</v>
      </c>
      <c r="N126" t="s">
        <v>113</v>
      </c>
      <c r="O126" t="s">
        <v>61</v>
      </c>
      <c r="P126" t="s">
        <v>49</v>
      </c>
      <c r="Q126">
        <v>1041</v>
      </c>
      <c r="R126">
        <f t="shared" si="5"/>
        <v>1001</v>
      </c>
      <c r="S126" t="s">
        <v>45</v>
      </c>
    </row>
    <row r="127" spans="1:20" x14ac:dyDescent="0.3">
      <c r="A127" t="s">
        <v>113</v>
      </c>
      <c r="B127" t="s">
        <v>56</v>
      </c>
      <c r="C127" t="s">
        <v>49</v>
      </c>
      <c r="D127">
        <v>39</v>
      </c>
      <c r="E127">
        <f t="shared" si="4"/>
        <v>-1</v>
      </c>
      <c r="F127" t="s">
        <v>40</v>
      </c>
      <c r="N127" t="s">
        <v>113</v>
      </c>
      <c r="O127" t="s">
        <v>61</v>
      </c>
      <c r="P127" t="s">
        <v>49</v>
      </c>
      <c r="Q127">
        <v>1975</v>
      </c>
      <c r="R127">
        <f t="shared" si="5"/>
        <v>1935</v>
      </c>
      <c r="S127" t="s">
        <v>40</v>
      </c>
    </row>
    <row r="128" spans="1:20" x14ac:dyDescent="0.3">
      <c r="A128" t="s">
        <v>113</v>
      </c>
      <c r="B128" t="s">
        <v>56</v>
      </c>
      <c r="C128" t="s">
        <v>49</v>
      </c>
      <c r="D128">
        <v>583</v>
      </c>
      <c r="E128">
        <f t="shared" si="4"/>
        <v>543</v>
      </c>
      <c r="F128" t="s">
        <v>40</v>
      </c>
      <c r="N128" t="s">
        <v>113</v>
      </c>
      <c r="O128" t="s">
        <v>61</v>
      </c>
      <c r="P128" t="s">
        <v>49</v>
      </c>
      <c r="Q128">
        <v>710</v>
      </c>
      <c r="R128">
        <f t="shared" si="5"/>
        <v>670</v>
      </c>
      <c r="S128" t="s">
        <v>40</v>
      </c>
    </row>
    <row r="129" spans="1:20" x14ac:dyDescent="0.3">
      <c r="A129" t="s">
        <v>113</v>
      </c>
      <c r="B129" t="s">
        <v>56</v>
      </c>
      <c r="C129" t="s">
        <v>49</v>
      </c>
      <c r="D129">
        <v>766</v>
      </c>
      <c r="E129">
        <f t="shared" si="4"/>
        <v>726</v>
      </c>
      <c r="F129" t="s">
        <v>40</v>
      </c>
      <c r="N129" t="s">
        <v>113</v>
      </c>
      <c r="O129" t="s">
        <v>61</v>
      </c>
      <c r="P129" t="s">
        <v>49</v>
      </c>
      <c r="Q129">
        <v>775</v>
      </c>
      <c r="R129">
        <f t="shared" si="5"/>
        <v>735</v>
      </c>
      <c r="S129" t="s">
        <v>45</v>
      </c>
    </row>
    <row r="130" spans="1:20" x14ac:dyDescent="0.3">
      <c r="A130" t="s">
        <v>113</v>
      </c>
      <c r="B130" t="s">
        <v>56</v>
      </c>
      <c r="C130" t="s">
        <v>39</v>
      </c>
      <c r="D130">
        <v>2545</v>
      </c>
      <c r="E130">
        <f t="shared" ref="E130:E193" si="6">D130-40</f>
        <v>2505</v>
      </c>
      <c r="F130" t="s">
        <v>40</v>
      </c>
      <c r="N130" t="s">
        <v>113</v>
      </c>
      <c r="O130" t="s">
        <v>61</v>
      </c>
      <c r="P130" t="s">
        <v>39</v>
      </c>
      <c r="Q130">
        <v>886</v>
      </c>
      <c r="R130">
        <f t="shared" ref="R130:R193" si="7">Q130-40</f>
        <v>846</v>
      </c>
      <c r="S130" t="s">
        <v>45</v>
      </c>
    </row>
    <row r="131" spans="1:20" x14ac:dyDescent="0.3">
      <c r="A131" t="s">
        <v>113</v>
      </c>
      <c r="B131" t="s">
        <v>56</v>
      </c>
      <c r="C131" t="s">
        <v>39</v>
      </c>
      <c r="D131">
        <v>823</v>
      </c>
      <c r="E131">
        <f t="shared" si="6"/>
        <v>783</v>
      </c>
      <c r="F131" t="s">
        <v>40</v>
      </c>
      <c r="G131">
        <f>MEDIAN(E122:E131)</f>
        <v>754.5</v>
      </c>
      <c r="N131" t="s">
        <v>113</v>
      </c>
      <c r="O131" t="s">
        <v>61</v>
      </c>
      <c r="P131" t="s">
        <v>49</v>
      </c>
      <c r="Q131">
        <v>727</v>
      </c>
      <c r="R131">
        <f t="shared" si="7"/>
        <v>687</v>
      </c>
      <c r="S131" t="s">
        <v>40</v>
      </c>
      <c r="T131">
        <f>MEDIAN(R122:R131)</f>
        <v>1004</v>
      </c>
    </row>
    <row r="132" spans="1:20" x14ac:dyDescent="0.3">
      <c r="A132" t="s">
        <v>114</v>
      </c>
      <c r="B132" t="s">
        <v>56</v>
      </c>
      <c r="C132" t="s">
        <v>49</v>
      </c>
      <c r="D132">
        <v>648</v>
      </c>
      <c r="E132">
        <f t="shared" si="6"/>
        <v>608</v>
      </c>
      <c r="F132" t="s">
        <v>40</v>
      </c>
      <c r="N132" t="s">
        <v>114</v>
      </c>
      <c r="O132" t="s">
        <v>61</v>
      </c>
      <c r="P132" t="s">
        <v>49</v>
      </c>
      <c r="Q132">
        <v>1062</v>
      </c>
      <c r="R132">
        <f t="shared" si="7"/>
        <v>1022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679</v>
      </c>
      <c r="E133">
        <f t="shared" si="6"/>
        <v>639</v>
      </c>
      <c r="F133" t="s">
        <v>40</v>
      </c>
      <c r="N133" t="s">
        <v>114</v>
      </c>
      <c r="O133" t="s">
        <v>61</v>
      </c>
      <c r="P133" t="s">
        <v>49</v>
      </c>
      <c r="Q133">
        <v>1331</v>
      </c>
      <c r="R133">
        <f t="shared" si="7"/>
        <v>1291</v>
      </c>
      <c r="S133" t="s">
        <v>40</v>
      </c>
    </row>
    <row r="134" spans="1:20" x14ac:dyDescent="0.3">
      <c r="A134" t="s">
        <v>114</v>
      </c>
      <c r="B134" t="s">
        <v>56</v>
      </c>
      <c r="C134" t="s">
        <v>49</v>
      </c>
      <c r="D134">
        <v>1174</v>
      </c>
      <c r="E134">
        <f t="shared" si="6"/>
        <v>1134</v>
      </c>
      <c r="F134" t="s">
        <v>40</v>
      </c>
      <c r="N134" t="s">
        <v>114</v>
      </c>
      <c r="O134" t="s">
        <v>61</v>
      </c>
      <c r="P134" t="s">
        <v>49</v>
      </c>
      <c r="Q134">
        <v>599</v>
      </c>
      <c r="R134">
        <f t="shared" si="7"/>
        <v>559</v>
      </c>
      <c r="S134" t="s">
        <v>40</v>
      </c>
    </row>
    <row r="135" spans="1:20" x14ac:dyDescent="0.3">
      <c r="A135" t="s">
        <v>114</v>
      </c>
      <c r="B135" t="s">
        <v>56</v>
      </c>
      <c r="C135" t="s">
        <v>49</v>
      </c>
      <c r="D135">
        <v>775</v>
      </c>
      <c r="E135">
        <f t="shared" si="6"/>
        <v>735</v>
      </c>
      <c r="F135" t="s">
        <v>40</v>
      </c>
      <c r="N135" t="s">
        <v>114</v>
      </c>
      <c r="O135" t="s">
        <v>61</v>
      </c>
      <c r="P135" t="s">
        <v>49</v>
      </c>
      <c r="Q135">
        <v>1543</v>
      </c>
      <c r="R135">
        <f t="shared" si="7"/>
        <v>1503</v>
      </c>
      <c r="S135" t="s">
        <v>45</v>
      </c>
    </row>
    <row r="136" spans="1:20" x14ac:dyDescent="0.3">
      <c r="A136" t="s">
        <v>114</v>
      </c>
      <c r="B136" t="s">
        <v>56</v>
      </c>
      <c r="C136" t="s">
        <v>49</v>
      </c>
      <c r="D136">
        <v>1094</v>
      </c>
      <c r="E136">
        <f t="shared" si="6"/>
        <v>1054</v>
      </c>
      <c r="F136" t="s">
        <v>40</v>
      </c>
      <c r="N136" t="s">
        <v>114</v>
      </c>
      <c r="O136" t="s">
        <v>61</v>
      </c>
      <c r="P136" t="s">
        <v>49</v>
      </c>
      <c r="Q136">
        <v>1127</v>
      </c>
      <c r="R136">
        <f t="shared" si="7"/>
        <v>1087</v>
      </c>
      <c r="S136" t="s">
        <v>45</v>
      </c>
    </row>
    <row r="137" spans="1:20" x14ac:dyDescent="0.3">
      <c r="A137" t="s">
        <v>114</v>
      </c>
      <c r="B137" t="s">
        <v>56</v>
      </c>
      <c r="C137" t="s">
        <v>49</v>
      </c>
      <c r="D137">
        <v>768</v>
      </c>
      <c r="E137">
        <f t="shared" si="6"/>
        <v>728</v>
      </c>
      <c r="F137" t="s">
        <v>40</v>
      </c>
      <c r="N137" t="s">
        <v>114</v>
      </c>
      <c r="O137" t="s">
        <v>61</v>
      </c>
      <c r="P137" t="s">
        <v>49</v>
      </c>
      <c r="Q137">
        <v>680</v>
      </c>
      <c r="R137">
        <f t="shared" si="7"/>
        <v>640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727</v>
      </c>
      <c r="E138">
        <f t="shared" si="6"/>
        <v>687</v>
      </c>
      <c r="F138" t="s">
        <v>40</v>
      </c>
      <c r="N138" t="s">
        <v>114</v>
      </c>
      <c r="O138" t="s">
        <v>61</v>
      </c>
      <c r="P138" t="s">
        <v>49</v>
      </c>
      <c r="Q138">
        <v>743</v>
      </c>
      <c r="R138">
        <f t="shared" si="7"/>
        <v>703</v>
      </c>
      <c r="S138" t="s">
        <v>45</v>
      </c>
    </row>
    <row r="139" spans="1:20" x14ac:dyDescent="0.3">
      <c r="A139" t="s">
        <v>114</v>
      </c>
      <c r="B139" t="s">
        <v>56</v>
      </c>
      <c r="C139" t="s">
        <v>49</v>
      </c>
      <c r="D139">
        <v>676</v>
      </c>
      <c r="E139">
        <f t="shared" si="6"/>
        <v>636</v>
      </c>
      <c r="F139" t="s">
        <v>40</v>
      </c>
      <c r="N139" t="s">
        <v>114</v>
      </c>
      <c r="O139" t="s">
        <v>61</v>
      </c>
      <c r="P139" t="s">
        <v>49</v>
      </c>
      <c r="Q139">
        <v>807</v>
      </c>
      <c r="R139">
        <f t="shared" si="7"/>
        <v>767</v>
      </c>
      <c r="S139" t="s">
        <v>40</v>
      </c>
    </row>
    <row r="140" spans="1:20" x14ac:dyDescent="0.3">
      <c r="A140" t="s">
        <v>114</v>
      </c>
      <c r="B140" t="s">
        <v>56</v>
      </c>
      <c r="C140" t="s">
        <v>49</v>
      </c>
      <c r="D140">
        <v>709</v>
      </c>
      <c r="E140">
        <f t="shared" si="6"/>
        <v>669</v>
      </c>
      <c r="F140" t="s">
        <v>40</v>
      </c>
      <c r="N140" t="s">
        <v>114</v>
      </c>
      <c r="O140" t="s">
        <v>61</v>
      </c>
      <c r="P140" t="s">
        <v>49</v>
      </c>
      <c r="Q140">
        <v>785</v>
      </c>
      <c r="R140">
        <f t="shared" si="7"/>
        <v>745</v>
      </c>
      <c r="S140" t="s">
        <v>40</v>
      </c>
    </row>
    <row r="141" spans="1:20" x14ac:dyDescent="0.3">
      <c r="A141" t="s">
        <v>114</v>
      </c>
      <c r="B141" t="s">
        <v>56</v>
      </c>
      <c r="C141" t="s">
        <v>49</v>
      </c>
      <c r="D141">
        <v>459</v>
      </c>
      <c r="E141">
        <f t="shared" si="6"/>
        <v>419</v>
      </c>
      <c r="F141" t="s">
        <v>40</v>
      </c>
      <c r="G141">
        <f>MEDIAN(E132:E141)</f>
        <v>678</v>
      </c>
      <c r="N141" t="s">
        <v>114</v>
      </c>
      <c r="O141" t="s">
        <v>61</v>
      </c>
      <c r="P141" t="s">
        <v>49</v>
      </c>
      <c r="Q141">
        <v>679</v>
      </c>
      <c r="R141">
        <f t="shared" si="7"/>
        <v>639</v>
      </c>
      <c r="S141" t="s">
        <v>40</v>
      </c>
      <c r="T141">
        <f>MEDIAN(R132:R141)</f>
        <v>756</v>
      </c>
    </row>
    <row r="142" spans="1:20" x14ac:dyDescent="0.3">
      <c r="A142" t="s">
        <v>115</v>
      </c>
      <c r="B142" t="s">
        <v>56</v>
      </c>
      <c r="C142" t="s">
        <v>49</v>
      </c>
      <c r="D142">
        <v>706</v>
      </c>
      <c r="E142">
        <f t="shared" si="6"/>
        <v>666</v>
      </c>
      <c r="F142" t="s">
        <v>40</v>
      </c>
      <c r="N142" t="s">
        <v>115</v>
      </c>
      <c r="O142" t="s">
        <v>61</v>
      </c>
      <c r="P142" t="s">
        <v>49</v>
      </c>
      <c r="Q142">
        <v>994</v>
      </c>
      <c r="R142">
        <f t="shared" si="7"/>
        <v>954</v>
      </c>
      <c r="S142" t="s">
        <v>45</v>
      </c>
    </row>
    <row r="143" spans="1:20" x14ac:dyDescent="0.3">
      <c r="A143" t="s">
        <v>115</v>
      </c>
      <c r="B143" t="s">
        <v>56</v>
      </c>
      <c r="C143" t="s">
        <v>49</v>
      </c>
      <c r="D143">
        <v>774</v>
      </c>
      <c r="E143">
        <f t="shared" si="6"/>
        <v>734</v>
      </c>
      <c r="F143" t="s">
        <v>40</v>
      </c>
      <c r="N143" t="s">
        <v>115</v>
      </c>
      <c r="O143" t="s">
        <v>61</v>
      </c>
      <c r="P143" t="s">
        <v>49</v>
      </c>
      <c r="Q143">
        <v>1415</v>
      </c>
      <c r="R143">
        <f t="shared" si="7"/>
        <v>1375</v>
      </c>
      <c r="S143" t="s">
        <v>40</v>
      </c>
    </row>
    <row r="144" spans="1:20" x14ac:dyDescent="0.3">
      <c r="A144" t="s">
        <v>115</v>
      </c>
      <c r="B144" t="s">
        <v>56</v>
      </c>
      <c r="C144" t="s">
        <v>49</v>
      </c>
      <c r="D144">
        <v>1574</v>
      </c>
      <c r="E144">
        <f t="shared" si="6"/>
        <v>1534</v>
      </c>
      <c r="F144" t="s">
        <v>40</v>
      </c>
      <c r="N144" t="s">
        <v>115</v>
      </c>
      <c r="O144" t="s">
        <v>61</v>
      </c>
      <c r="P144" t="s">
        <v>49</v>
      </c>
      <c r="Q144">
        <v>871</v>
      </c>
      <c r="R144">
        <f t="shared" si="7"/>
        <v>831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663</v>
      </c>
      <c r="E145">
        <f t="shared" si="6"/>
        <v>623</v>
      </c>
      <c r="F145" t="s">
        <v>40</v>
      </c>
      <c r="N145" t="s">
        <v>115</v>
      </c>
      <c r="O145" t="s">
        <v>61</v>
      </c>
      <c r="P145" t="s">
        <v>49</v>
      </c>
      <c r="Q145">
        <v>776</v>
      </c>
      <c r="R145">
        <f t="shared" si="7"/>
        <v>736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782</v>
      </c>
      <c r="E146">
        <f t="shared" si="6"/>
        <v>742</v>
      </c>
      <c r="F146" t="s">
        <v>40</v>
      </c>
      <c r="N146" t="s">
        <v>115</v>
      </c>
      <c r="O146" t="s">
        <v>61</v>
      </c>
      <c r="P146" t="s">
        <v>49</v>
      </c>
      <c r="Q146">
        <v>1655</v>
      </c>
      <c r="R146">
        <f t="shared" si="7"/>
        <v>1615</v>
      </c>
      <c r="S146" t="s">
        <v>45</v>
      </c>
    </row>
    <row r="147" spans="1:20" x14ac:dyDescent="0.3">
      <c r="A147" t="s">
        <v>115</v>
      </c>
      <c r="B147" t="s">
        <v>56</v>
      </c>
      <c r="C147" t="s">
        <v>49</v>
      </c>
      <c r="D147">
        <v>679</v>
      </c>
      <c r="E147">
        <f t="shared" si="6"/>
        <v>639</v>
      </c>
      <c r="F147" t="s">
        <v>40</v>
      </c>
      <c r="N147" t="s">
        <v>115</v>
      </c>
      <c r="O147" t="s">
        <v>61</v>
      </c>
      <c r="P147" t="s">
        <v>49</v>
      </c>
      <c r="Q147">
        <v>1286</v>
      </c>
      <c r="R147">
        <f t="shared" si="7"/>
        <v>1246</v>
      </c>
      <c r="S147" t="s">
        <v>40</v>
      </c>
    </row>
    <row r="148" spans="1:20" x14ac:dyDescent="0.3">
      <c r="A148" t="s">
        <v>115</v>
      </c>
      <c r="B148" t="s">
        <v>56</v>
      </c>
      <c r="C148" t="s">
        <v>49</v>
      </c>
      <c r="D148">
        <v>504</v>
      </c>
      <c r="E148">
        <f t="shared" si="6"/>
        <v>464</v>
      </c>
      <c r="F148" t="s">
        <v>40</v>
      </c>
      <c r="N148" t="s">
        <v>115</v>
      </c>
      <c r="O148" t="s">
        <v>61</v>
      </c>
      <c r="P148" t="s">
        <v>49</v>
      </c>
      <c r="Q148">
        <v>870</v>
      </c>
      <c r="R148">
        <f t="shared" si="7"/>
        <v>830</v>
      </c>
      <c r="S148" t="s">
        <v>45</v>
      </c>
    </row>
    <row r="149" spans="1:20" x14ac:dyDescent="0.3">
      <c r="A149" t="s">
        <v>115</v>
      </c>
      <c r="B149" t="s">
        <v>56</v>
      </c>
      <c r="C149" t="s">
        <v>49</v>
      </c>
      <c r="D149">
        <v>714</v>
      </c>
      <c r="E149">
        <f t="shared" si="6"/>
        <v>674</v>
      </c>
      <c r="F149" t="s">
        <v>40</v>
      </c>
      <c r="N149" t="s">
        <v>115</v>
      </c>
      <c r="O149" t="s">
        <v>61</v>
      </c>
      <c r="P149" t="s">
        <v>49</v>
      </c>
      <c r="Q149">
        <v>999</v>
      </c>
      <c r="R149">
        <f t="shared" si="7"/>
        <v>959</v>
      </c>
      <c r="S149" t="s">
        <v>45</v>
      </c>
    </row>
    <row r="150" spans="1:20" x14ac:dyDescent="0.3">
      <c r="A150" t="s">
        <v>115</v>
      </c>
      <c r="B150" t="s">
        <v>56</v>
      </c>
      <c r="C150" t="s">
        <v>49</v>
      </c>
      <c r="D150">
        <v>721</v>
      </c>
      <c r="E150">
        <f t="shared" si="6"/>
        <v>681</v>
      </c>
      <c r="F150" t="s">
        <v>40</v>
      </c>
      <c r="N150" t="s">
        <v>115</v>
      </c>
      <c r="O150" t="s">
        <v>61</v>
      </c>
      <c r="P150" t="s">
        <v>49</v>
      </c>
      <c r="Q150">
        <v>759</v>
      </c>
      <c r="R150">
        <f t="shared" si="7"/>
        <v>719</v>
      </c>
      <c r="S150" t="s">
        <v>40</v>
      </c>
    </row>
    <row r="151" spans="1:20" x14ac:dyDescent="0.3">
      <c r="A151" t="s">
        <v>115</v>
      </c>
      <c r="B151" t="s">
        <v>56</v>
      </c>
      <c r="C151" t="s">
        <v>49</v>
      </c>
      <c r="D151">
        <v>1267</v>
      </c>
      <c r="E151">
        <f t="shared" si="6"/>
        <v>1227</v>
      </c>
      <c r="F151" t="s">
        <v>40</v>
      </c>
      <c r="G151">
        <f>MEDIAN(E142:E151)</f>
        <v>677.5</v>
      </c>
      <c r="N151" t="s">
        <v>115</v>
      </c>
      <c r="O151" t="s">
        <v>61</v>
      </c>
      <c r="P151" t="s">
        <v>49</v>
      </c>
      <c r="Q151">
        <v>1111</v>
      </c>
      <c r="R151">
        <f t="shared" si="7"/>
        <v>1071</v>
      </c>
      <c r="S151" t="s">
        <v>45</v>
      </c>
      <c r="T151">
        <f>MEDIAN(R142:R151)</f>
        <v>956.5</v>
      </c>
    </row>
    <row r="152" spans="1:20" x14ac:dyDescent="0.3">
      <c r="A152" t="s">
        <v>116</v>
      </c>
      <c r="B152" t="s">
        <v>56</v>
      </c>
      <c r="C152" t="s">
        <v>49</v>
      </c>
      <c r="D152">
        <v>1047</v>
      </c>
      <c r="E152">
        <f t="shared" si="6"/>
        <v>1007</v>
      </c>
      <c r="F152" t="s">
        <v>40</v>
      </c>
      <c r="N152" t="s">
        <v>116</v>
      </c>
      <c r="O152" t="s">
        <v>61</v>
      </c>
      <c r="P152" t="s">
        <v>49</v>
      </c>
      <c r="Q152">
        <v>1078</v>
      </c>
      <c r="R152">
        <f t="shared" si="7"/>
        <v>1038</v>
      </c>
      <c r="S152" t="s">
        <v>40</v>
      </c>
    </row>
    <row r="153" spans="1:20" x14ac:dyDescent="0.3">
      <c r="A153" t="s">
        <v>116</v>
      </c>
      <c r="B153" t="s">
        <v>56</v>
      </c>
      <c r="C153" t="s">
        <v>49</v>
      </c>
      <c r="D153">
        <v>774</v>
      </c>
      <c r="E153">
        <f t="shared" si="6"/>
        <v>734</v>
      </c>
      <c r="F153" t="s">
        <v>40</v>
      </c>
      <c r="N153" t="s">
        <v>116</v>
      </c>
      <c r="O153" t="s">
        <v>61</v>
      </c>
      <c r="P153" t="s">
        <v>49</v>
      </c>
      <c r="Q153">
        <v>1110</v>
      </c>
      <c r="R153">
        <f t="shared" si="7"/>
        <v>1070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872</v>
      </c>
      <c r="E154">
        <f t="shared" si="6"/>
        <v>832</v>
      </c>
      <c r="F154" t="s">
        <v>40</v>
      </c>
      <c r="N154" t="s">
        <v>116</v>
      </c>
      <c r="O154" t="s">
        <v>61</v>
      </c>
      <c r="P154" t="s">
        <v>49</v>
      </c>
      <c r="Q154">
        <v>823</v>
      </c>
      <c r="R154">
        <f t="shared" si="7"/>
        <v>783</v>
      </c>
      <c r="S154" t="s">
        <v>40</v>
      </c>
    </row>
    <row r="155" spans="1:20" x14ac:dyDescent="0.3">
      <c r="A155" t="s">
        <v>116</v>
      </c>
      <c r="B155" t="s">
        <v>56</v>
      </c>
      <c r="C155" t="s">
        <v>39</v>
      </c>
      <c r="D155">
        <v>390</v>
      </c>
      <c r="E155">
        <f t="shared" si="6"/>
        <v>350</v>
      </c>
      <c r="F155" t="s">
        <v>40</v>
      </c>
      <c r="N155" t="s">
        <v>116</v>
      </c>
      <c r="O155" t="s">
        <v>61</v>
      </c>
      <c r="P155" t="s">
        <v>49</v>
      </c>
      <c r="Q155">
        <v>1079</v>
      </c>
      <c r="R155">
        <f t="shared" si="7"/>
        <v>1039</v>
      </c>
      <c r="S155" t="s">
        <v>40</v>
      </c>
    </row>
    <row r="156" spans="1:20" x14ac:dyDescent="0.3">
      <c r="A156" t="s">
        <v>116</v>
      </c>
      <c r="B156" t="s">
        <v>56</v>
      </c>
      <c r="C156" t="s">
        <v>49</v>
      </c>
      <c r="D156">
        <v>727</v>
      </c>
      <c r="E156">
        <f t="shared" si="6"/>
        <v>687</v>
      </c>
      <c r="F156" t="s">
        <v>40</v>
      </c>
      <c r="N156" t="s">
        <v>116</v>
      </c>
      <c r="O156" t="s">
        <v>61</v>
      </c>
      <c r="P156" t="s">
        <v>49</v>
      </c>
      <c r="Q156">
        <v>966</v>
      </c>
      <c r="R156">
        <f t="shared" si="7"/>
        <v>926</v>
      </c>
      <c r="S156" t="s">
        <v>40</v>
      </c>
    </row>
    <row r="157" spans="1:20" x14ac:dyDescent="0.3">
      <c r="A157" t="s">
        <v>116</v>
      </c>
      <c r="B157" t="s">
        <v>56</v>
      </c>
      <c r="C157" t="s">
        <v>49</v>
      </c>
      <c r="D157">
        <v>807</v>
      </c>
      <c r="E157">
        <f t="shared" si="6"/>
        <v>767</v>
      </c>
      <c r="F157" t="s">
        <v>40</v>
      </c>
      <c r="N157" t="s">
        <v>116</v>
      </c>
      <c r="O157" t="s">
        <v>61</v>
      </c>
      <c r="P157" t="s">
        <v>49</v>
      </c>
      <c r="Q157">
        <v>663</v>
      </c>
      <c r="R157">
        <f t="shared" si="7"/>
        <v>623</v>
      </c>
      <c r="S157" t="s">
        <v>45</v>
      </c>
    </row>
    <row r="158" spans="1:20" x14ac:dyDescent="0.3">
      <c r="A158" t="s">
        <v>116</v>
      </c>
      <c r="B158" t="s">
        <v>56</v>
      </c>
      <c r="C158" t="s">
        <v>49</v>
      </c>
      <c r="D158">
        <v>1063</v>
      </c>
      <c r="E158">
        <f t="shared" si="6"/>
        <v>1023</v>
      </c>
      <c r="F158" t="s">
        <v>40</v>
      </c>
      <c r="N158" t="s">
        <v>116</v>
      </c>
      <c r="O158" t="s">
        <v>61</v>
      </c>
      <c r="P158" t="s">
        <v>49</v>
      </c>
      <c r="Q158">
        <v>2262</v>
      </c>
      <c r="R158">
        <f t="shared" si="7"/>
        <v>2222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1527</v>
      </c>
      <c r="E159">
        <f t="shared" si="6"/>
        <v>1487</v>
      </c>
      <c r="F159" t="s">
        <v>40</v>
      </c>
      <c r="N159" t="s">
        <v>116</v>
      </c>
      <c r="O159" t="s">
        <v>61</v>
      </c>
      <c r="P159" t="s">
        <v>49</v>
      </c>
      <c r="Q159">
        <v>1127</v>
      </c>
      <c r="R159">
        <f t="shared" si="7"/>
        <v>1087</v>
      </c>
      <c r="S159" t="s">
        <v>40</v>
      </c>
    </row>
    <row r="160" spans="1:20" x14ac:dyDescent="0.3">
      <c r="A160" t="s">
        <v>116</v>
      </c>
      <c r="B160" t="s">
        <v>56</v>
      </c>
      <c r="C160" t="s">
        <v>49</v>
      </c>
      <c r="D160">
        <v>918</v>
      </c>
      <c r="E160">
        <f t="shared" si="6"/>
        <v>878</v>
      </c>
      <c r="F160" t="s">
        <v>40</v>
      </c>
      <c r="N160" t="s">
        <v>116</v>
      </c>
      <c r="O160" t="s">
        <v>61</v>
      </c>
      <c r="P160" t="s">
        <v>49</v>
      </c>
      <c r="Q160">
        <v>1639</v>
      </c>
      <c r="R160">
        <f t="shared" si="7"/>
        <v>1599</v>
      </c>
      <c r="S160" t="s">
        <v>45</v>
      </c>
    </row>
    <row r="161" spans="1:20" x14ac:dyDescent="0.3">
      <c r="A161" t="s">
        <v>116</v>
      </c>
      <c r="B161" t="s">
        <v>56</v>
      </c>
      <c r="C161" t="s">
        <v>49</v>
      </c>
      <c r="D161">
        <v>727</v>
      </c>
      <c r="E161">
        <f t="shared" si="6"/>
        <v>687</v>
      </c>
      <c r="F161" t="s">
        <v>40</v>
      </c>
      <c r="G161">
        <f>MEDIAN(E152:E161)</f>
        <v>799.5</v>
      </c>
      <c r="N161" t="s">
        <v>116</v>
      </c>
      <c r="O161" t="s">
        <v>61</v>
      </c>
      <c r="P161" t="s">
        <v>49</v>
      </c>
      <c r="Q161">
        <v>824</v>
      </c>
      <c r="R161">
        <f t="shared" si="7"/>
        <v>784</v>
      </c>
      <c r="S161" t="s">
        <v>45</v>
      </c>
      <c r="T161">
        <f>MEDIAN(R152:R161)</f>
        <v>1038.5</v>
      </c>
    </row>
    <row r="162" spans="1:20" x14ac:dyDescent="0.3">
      <c r="A162" t="s">
        <v>85</v>
      </c>
      <c r="B162" t="s">
        <v>56</v>
      </c>
      <c r="C162" t="s">
        <v>39</v>
      </c>
      <c r="D162">
        <v>885</v>
      </c>
      <c r="E162">
        <f t="shared" si="6"/>
        <v>845</v>
      </c>
      <c r="F162" t="s">
        <v>40</v>
      </c>
      <c r="N162" t="s">
        <v>85</v>
      </c>
      <c r="O162" t="s">
        <v>61</v>
      </c>
      <c r="P162" t="s">
        <v>39</v>
      </c>
      <c r="Q162">
        <v>1127</v>
      </c>
      <c r="R162">
        <f t="shared" si="7"/>
        <v>1087</v>
      </c>
      <c r="S162" t="s">
        <v>40</v>
      </c>
    </row>
    <row r="163" spans="1:20" x14ac:dyDescent="0.3">
      <c r="A163" t="s">
        <v>85</v>
      </c>
      <c r="B163" t="s">
        <v>56</v>
      </c>
      <c r="C163" t="s">
        <v>39</v>
      </c>
      <c r="D163">
        <v>901</v>
      </c>
      <c r="E163">
        <f t="shared" si="6"/>
        <v>861</v>
      </c>
      <c r="F163" t="s">
        <v>40</v>
      </c>
      <c r="N163" t="s">
        <v>85</v>
      </c>
      <c r="O163" t="s">
        <v>61</v>
      </c>
      <c r="P163" t="s">
        <v>39</v>
      </c>
      <c r="Q163">
        <v>870</v>
      </c>
      <c r="R163">
        <f t="shared" si="7"/>
        <v>830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1111</v>
      </c>
      <c r="E164">
        <f t="shared" si="6"/>
        <v>1071</v>
      </c>
      <c r="F164" t="s">
        <v>40</v>
      </c>
      <c r="N164" t="s">
        <v>85</v>
      </c>
      <c r="O164" t="s">
        <v>61</v>
      </c>
      <c r="P164" t="s">
        <v>39</v>
      </c>
      <c r="Q164">
        <v>1079</v>
      </c>
      <c r="R164">
        <f t="shared" si="7"/>
        <v>1039</v>
      </c>
      <c r="S164" t="s">
        <v>40</v>
      </c>
    </row>
    <row r="165" spans="1:20" x14ac:dyDescent="0.3">
      <c r="A165" t="s">
        <v>85</v>
      </c>
      <c r="B165" t="s">
        <v>56</v>
      </c>
      <c r="C165" t="s">
        <v>39</v>
      </c>
      <c r="D165">
        <v>594</v>
      </c>
      <c r="E165">
        <f t="shared" si="6"/>
        <v>554</v>
      </c>
      <c r="F165" t="s">
        <v>40</v>
      </c>
      <c r="N165" t="s">
        <v>85</v>
      </c>
      <c r="O165" t="s">
        <v>61</v>
      </c>
      <c r="P165" t="s">
        <v>39</v>
      </c>
      <c r="Q165">
        <v>931</v>
      </c>
      <c r="R165">
        <f t="shared" si="7"/>
        <v>891</v>
      </c>
      <c r="S165" t="s">
        <v>45</v>
      </c>
    </row>
    <row r="166" spans="1:20" x14ac:dyDescent="0.3">
      <c r="A166" t="s">
        <v>85</v>
      </c>
      <c r="B166" t="s">
        <v>56</v>
      </c>
      <c r="C166" t="s">
        <v>39</v>
      </c>
      <c r="D166">
        <v>503</v>
      </c>
      <c r="E166">
        <f t="shared" si="6"/>
        <v>463</v>
      </c>
      <c r="F166" t="s">
        <v>40</v>
      </c>
      <c r="N166" t="s">
        <v>85</v>
      </c>
      <c r="O166" t="s">
        <v>61</v>
      </c>
      <c r="P166" t="s">
        <v>39</v>
      </c>
      <c r="Q166">
        <v>1064</v>
      </c>
      <c r="R166">
        <f t="shared" si="7"/>
        <v>1024</v>
      </c>
      <c r="S166" t="s">
        <v>40</v>
      </c>
    </row>
    <row r="167" spans="1:20" x14ac:dyDescent="0.3">
      <c r="A167" t="s">
        <v>85</v>
      </c>
      <c r="B167" t="s">
        <v>56</v>
      </c>
      <c r="C167" t="s">
        <v>39</v>
      </c>
      <c r="D167">
        <v>839</v>
      </c>
      <c r="E167">
        <f t="shared" si="6"/>
        <v>799</v>
      </c>
      <c r="F167" t="s">
        <v>40</v>
      </c>
      <c r="N167" t="s">
        <v>85</v>
      </c>
      <c r="O167" t="s">
        <v>61</v>
      </c>
      <c r="P167" t="s">
        <v>39</v>
      </c>
      <c r="Q167">
        <v>710</v>
      </c>
      <c r="R167">
        <f t="shared" si="7"/>
        <v>670</v>
      </c>
      <c r="S167" t="s">
        <v>40</v>
      </c>
    </row>
    <row r="168" spans="1:20" x14ac:dyDescent="0.3">
      <c r="A168" t="s">
        <v>85</v>
      </c>
      <c r="B168" t="s">
        <v>56</v>
      </c>
      <c r="C168" t="s">
        <v>39</v>
      </c>
      <c r="D168">
        <v>877</v>
      </c>
      <c r="E168">
        <f t="shared" si="6"/>
        <v>837</v>
      </c>
      <c r="F168" t="s">
        <v>40</v>
      </c>
      <c r="N168" t="s">
        <v>85</v>
      </c>
      <c r="O168" t="s">
        <v>61</v>
      </c>
      <c r="P168" t="s">
        <v>39</v>
      </c>
      <c r="Q168">
        <v>790</v>
      </c>
      <c r="R168">
        <f t="shared" si="7"/>
        <v>750</v>
      </c>
      <c r="S168" t="s">
        <v>45</v>
      </c>
    </row>
    <row r="169" spans="1:20" x14ac:dyDescent="0.3">
      <c r="A169" t="s">
        <v>85</v>
      </c>
      <c r="B169" t="s">
        <v>56</v>
      </c>
      <c r="C169" t="s">
        <v>39</v>
      </c>
      <c r="D169">
        <v>907</v>
      </c>
      <c r="E169">
        <f t="shared" si="6"/>
        <v>867</v>
      </c>
      <c r="F169" t="s">
        <v>40</v>
      </c>
      <c r="N169" t="s">
        <v>85</v>
      </c>
      <c r="O169" t="s">
        <v>61</v>
      </c>
      <c r="P169" t="s">
        <v>39</v>
      </c>
      <c r="Q169">
        <v>982</v>
      </c>
      <c r="R169">
        <f t="shared" si="7"/>
        <v>942</v>
      </c>
      <c r="S169" t="s">
        <v>40</v>
      </c>
    </row>
    <row r="170" spans="1:20" x14ac:dyDescent="0.3">
      <c r="A170" t="s">
        <v>85</v>
      </c>
      <c r="B170" t="s">
        <v>56</v>
      </c>
      <c r="C170" t="s">
        <v>39</v>
      </c>
      <c r="D170">
        <v>936</v>
      </c>
      <c r="E170">
        <f t="shared" si="6"/>
        <v>896</v>
      </c>
      <c r="F170" t="s">
        <v>40</v>
      </c>
      <c r="N170" t="s">
        <v>85</v>
      </c>
      <c r="O170" t="s">
        <v>61</v>
      </c>
      <c r="P170" t="s">
        <v>39</v>
      </c>
      <c r="Q170">
        <v>791</v>
      </c>
      <c r="R170">
        <f t="shared" si="7"/>
        <v>751</v>
      </c>
      <c r="S170" t="s">
        <v>40</v>
      </c>
    </row>
    <row r="171" spans="1:20" x14ac:dyDescent="0.3">
      <c r="A171" t="s">
        <v>85</v>
      </c>
      <c r="B171" t="s">
        <v>56</v>
      </c>
      <c r="C171" t="s">
        <v>39</v>
      </c>
      <c r="D171">
        <v>764</v>
      </c>
      <c r="E171">
        <f t="shared" si="6"/>
        <v>724</v>
      </c>
      <c r="F171" t="s">
        <v>40</v>
      </c>
      <c r="G171">
        <f>MEDIAN(E162:E171)</f>
        <v>841</v>
      </c>
      <c r="N171" t="s">
        <v>85</v>
      </c>
      <c r="O171" t="s">
        <v>61</v>
      </c>
      <c r="P171" t="s">
        <v>39</v>
      </c>
      <c r="Q171">
        <v>903</v>
      </c>
      <c r="R171">
        <f t="shared" si="7"/>
        <v>863</v>
      </c>
      <c r="S171" t="s">
        <v>45</v>
      </c>
      <c r="T171">
        <f>MEDIAN(R162:R171)</f>
        <v>877</v>
      </c>
    </row>
    <row r="172" spans="1:20" x14ac:dyDescent="0.3">
      <c r="A172" t="s">
        <v>86</v>
      </c>
      <c r="B172" t="s">
        <v>56</v>
      </c>
      <c r="C172" t="s">
        <v>39</v>
      </c>
      <c r="D172">
        <v>967</v>
      </c>
      <c r="E172">
        <f t="shared" si="6"/>
        <v>927</v>
      </c>
      <c r="F172" t="s">
        <v>40</v>
      </c>
      <c r="N172" t="s">
        <v>86</v>
      </c>
      <c r="O172" t="s">
        <v>61</v>
      </c>
      <c r="P172" t="s">
        <v>39</v>
      </c>
      <c r="Q172">
        <v>1238</v>
      </c>
      <c r="R172">
        <f t="shared" si="7"/>
        <v>1198</v>
      </c>
      <c r="S172" t="s">
        <v>40</v>
      </c>
    </row>
    <row r="173" spans="1:20" x14ac:dyDescent="0.3">
      <c r="A173" t="s">
        <v>86</v>
      </c>
      <c r="B173" t="s">
        <v>56</v>
      </c>
      <c r="C173" t="s">
        <v>39</v>
      </c>
      <c r="D173">
        <v>966</v>
      </c>
      <c r="E173">
        <f t="shared" si="6"/>
        <v>926</v>
      </c>
      <c r="F173" t="s">
        <v>40</v>
      </c>
      <c r="N173" t="s">
        <v>86</v>
      </c>
      <c r="O173" t="s">
        <v>61</v>
      </c>
      <c r="P173" t="s">
        <v>39</v>
      </c>
      <c r="Q173">
        <v>888</v>
      </c>
      <c r="R173">
        <f t="shared" si="7"/>
        <v>848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1014</v>
      </c>
      <c r="E174">
        <f t="shared" si="6"/>
        <v>974</v>
      </c>
      <c r="F174" t="s">
        <v>40</v>
      </c>
      <c r="N174" t="s">
        <v>86</v>
      </c>
      <c r="O174" t="s">
        <v>61</v>
      </c>
      <c r="P174" t="s">
        <v>39</v>
      </c>
      <c r="Q174">
        <v>818</v>
      </c>
      <c r="R174">
        <f t="shared" si="7"/>
        <v>778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853</v>
      </c>
      <c r="E175">
        <f t="shared" si="6"/>
        <v>813</v>
      </c>
      <c r="F175" t="s">
        <v>40</v>
      </c>
      <c r="N175" t="s">
        <v>86</v>
      </c>
      <c r="O175" t="s">
        <v>61</v>
      </c>
      <c r="P175" t="s">
        <v>39</v>
      </c>
      <c r="Q175">
        <v>854</v>
      </c>
      <c r="R175">
        <f t="shared" si="7"/>
        <v>814</v>
      </c>
      <c r="S175" t="s">
        <v>45</v>
      </c>
    </row>
    <row r="176" spans="1:20" x14ac:dyDescent="0.3">
      <c r="A176" t="s">
        <v>86</v>
      </c>
      <c r="B176" t="s">
        <v>56</v>
      </c>
      <c r="C176" t="s">
        <v>39</v>
      </c>
      <c r="D176">
        <v>679</v>
      </c>
      <c r="E176">
        <f t="shared" si="6"/>
        <v>639</v>
      </c>
      <c r="F176" t="s">
        <v>40</v>
      </c>
      <c r="N176" t="s">
        <v>86</v>
      </c>
      <c r="O176" t="s">
        <v>61</v>
      </c>
      <c r="P176" t="s">
        <v>49</v>
      </c>
      <c r="Q176">
        <v>1040</v>
      </c>
      <c r="R176">
        <f t="shared" si="7"/>
        <v>1000</v>
      </c>
      <c r="S176" t="s">
        <v>40</v>
      </c>
    </row>
    <row r="177" spans="1:20" x14ac:dyDescent="0.3">
      <c r="A177" t="s">
        <v>86</v>
      </c>
      <c r="B177" t="s">
        <v>56</v>
      </c>
      <c r="C177" t="s">
        <v>39</v>
      </c>
      <c r="D177">
        <v>502</v>
      </c>
      <c r="E177">
        <f t="shared" si="6"/>
        <v>462</v>
      </c>
      <c r="F177" t="s">
        <v>40</v>
      </c>
      <c r="N177" t="s">
        <v>86</v>
      </c>
      <c r="O177" t="s">
        <v>61</v>
      </c>
      <c r="P177" t="s">
        <v>39</v>
      </c>
      <c r="Q177">
        <v>1143</v>
      </c>
      <c r="R177">
        <f t="shared" si="7"/>
        <v>1103</v>
      </c>
      <c r="S177" t="s">
        <v>40</v>
      </c>
    </row>
    <row r="178" spans="1:20" x14ac:dyDescent="0.3">
      <c r="A178" t="s">
        <v>86</v>
      </c>
      <c r="B178" t="s">
        <v>56</v>
      </c>
      <c r="C178" t="s">
        <v>39</v>
      </c>
      <c r="D178">
        <v>455</v>
      </c>
      <c r="E178">
        <f t="shared" si="6"/>
        <v>415</v>
      </c>
      <c r="F178" t="s">
        <v>40</v>
      </c>
      <c r="N178" t="s">
        <v>86</v>
      </c>
      <c r="O178" t="s">
        <v>61</v>
      </c>
      <c r="P178" t="s">
        <v>39</v>
      </c>
      <c r="Q178">
        <v>822</v>
      </c>
      <c r="R178">
        <f t="shared" si="7"/>
        <v>782</v>
      </c>
      <c r="S178" t="s">
        <v>40</v>
      </c>
    </row>
    <row r="179" spans="1:20" x14ac:dyDescent="0.3">
      <c r="A179" t="s">
        <v>86</v>
      </c>
      <c r="B179" t="s">
        <v>56</v>
      </c>
      <c r="C179" t="s">
        <v>39</v>
      </c>
      <c r="D179">
        <v>1095</v>
      </c>
      <c r="E179">
        <f t="shared" si="6"/>
        <v>1055</v>
      </c>
      <c r="F179" t="s">
        <v>40</v>
      </c>
      <c r="N179" t="s">
        <v>86</v>
      </c>
      <c r="O179" t="s">
        <v>61</v>
      </c>
      <c r="P179" t="s">
        <v>39</v>
      </c>
      <c r="Q179">
        <v>1079</v>
      </c>
      <c r="R179">
        <f t="shared" si="7"/>
        <v>1039</v>
      </c>
      <c r="S179" t="s">
        <v>45</v>
      </c>
    </row>
    <row r="180" spans="1:20" x14ac:dyDescent="0.3">
      <c r="A180" t="s">
        <v>86</v>
      </c>
      <c r="B180" t="s">
        <v>56</v>
      </c>
      <c r="C180" t="s">
        <v>39</v>
      </c>
      <c r="D180">
        <v>490</v>
      </c>
      <c r="E180">
        <f t="shared" si="6"/>
        <v>450</v>
      </c>
      <c r="F180" t="s">
        <v>40</v>
      </c>
      <c r="N180" t="s">
        <v>86</v>
      </c>
      <c r="O180" t="s">
        <v>61</v>
      </c>
      <c r="P180" t="s">
        <v>39</v>
      </c>
      <c r="Q180">
        <v>823</v>
      </c>
      <c r="R180">
        <f t="shared" si="7"/>
        <v>783</v>
      </c>
      <c r="S180" t="s">
        <v>45</v>
      </c>
    </row>
    <row r="181" spans="1:20" x14ac:dyDescent="0.3">
      <c r="A181" t="s">
        <v>86</v>
      </c>
      <c r="B181" t="s">
        <v>56</v>
      </c>
      <c r="C181" t="s">
        <v>49</v>
      </c>
      <c r="D181">
        <v>688</v>
      </c>
      <c r="E181">
        <f t="shared" si="6"/>
        <v>648</v>
      </c>
      <c r="F181" t="s">
        <v>40</v>
      </c>
      <c r="G181">
        <f>MEDIAN(E172:E181)</f>
        <v>730.5</v>
      </c>
      <c r="N181" t="s">
        <v>86</v>
      </c>
      <c r="O181" t="s">
        <v>61</v>
      </c>
      <c r="P181" t="s">
        <v>39</v>
      </c>
      <c r="Q181">
        <v>856</v>
      </c>
      <c r="R181">
        <f t="shared" si="7"/>
        <v>816</v>
      </c>
      <c r="S181" t="s">
        <v>40</v>
      </c>
      <c r="T181">
        <f>MEDIAN(R172:R181)</f>
        <v>832</v>
      </c>
    </row>
    <row r="182" spans="1:20" x14ac:dyDescent="0.3">
      <c r="A182" t="s">
        <v>87</v>
      </c>
      <c r="B182" t="s">
        <v>56</v>
      </c>
      <c r="C182" t="s">
        <v>39</v>
      </c>
      <c r="D182">
        <v>903</v>
      </c>
      <c r="E182">
        <f t="shared" si="6"/>
        <v>863</v>
      </c>
      <c r="F182" t="s">
        <v>40</v>
      </c>
      <c r="N182" t="s">
        <v>87</v>
      </c>
      <c r="O182" t="s">
        <v>61</v>
      </c>
      <c r="P182" t="s">
        <v>39</v>
      </c>
      <c r="Q182">
        <v>2086</v>
      </c>
      <c r="R182">
        <f t="shared" si="7"/>
        <v>2046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1127</v>
      </c>
      <c r="E183">
        <f t="shared" si="6"/>
        <v>1087</v>
      </c>
      <c r="F183" t="s">
        <v>40</v>
      </c>
      <c r="N183" t="s">
        <v>87</v>
      </c>
      <c r="O183" t="s">
        <v>61</v>
      </c>
      <c r="P183" t="s">
        <v>39</v>
      </c>
      <c r="Q183">
        <v>770</v>
      </c>
      <c r="R183">
        <f t="shared" si="7"/>
        <v>730</v>
      </c>
      <c r="S183" t="s">
        <v>40</v>
      </c>
    </row>
    <row r="184" spans="1:20" x14ac:dyDescent="0.3">
      <c r="A184" t="s">
        <v>87</v>
      </c>
      <c r="B184" t="s">
        <v>56</v>
      </c>
      <c r="C184" t="s">
        <v>39</v>
      </c>
      <c r="D184">
        <v>770</v>
      </c>
      <c r="E184">
        <f t="shared" si="6"/>
        <v>730</v>
      </c>
      <c r="F184" t="s">
        <v>40</v>
      </c>
      <c r="N184" t="s">
        <v>87</v>
      </c>
      <c r="O184" t="s">
        <v>61</v>
      </c>
      <c r="P184" t="s">
        <v>39</v>
      </c>
      <c r="Q184">
        <v>951</v>
      </c>
      <c r="R184">
        <f t="shared" si="7"/>
        <v>911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504</v>
      </c>
      <c r="E185">
        <f t="shared" si="6"/>
        <v>464</v>
      </c>
      <c r="F185" t="s">
        <v>40</v>
      </c>
      <c r="N185" t="s">
        <v>87</v>
      </c>
      <c r="O185" t="s">
        <v>61</v>
      </c>
      <c r="P185" t="s">
        <v>39</v>
      </c>
      <c r="Q185">
        <v>1527</v>
      </c>
      <c r="R185">
        <f t="shared" si="7"/>
        <v>1487</v>
      </c>
      <c r="S185" t="s">
        <v>45</v>
      </c>
    </row>
    <row r="186" spans="1:20" x14ac:dyDescent="0.3">
      <c r="A186" t="s">
        <v>87</v>
      </c>
      <c r="B186" t="s">
        <v>56</v>
      </c>
      <c r="C186" t="s">
        <v>39</v>
      </c>
      <c r="D186">
        <v>471</v>
      </c>
      <c r="E186">
        <f t="shared" si="6"/>
        <v>431</v>
      </c>
      <c r="F186" t="s">
        <v>40</v>
      </c>
      <c r="N186" t="s">
        <v>87</v>
      </c>
      <c r="O186" t="s">
        <v>61</v>
      </c>
      <c r="P186" t="s">
        <v>39</v>
      </c>
      <c r="Q186">
        <v>977</v>
      </c>
      <c r="R186">
        <f t="shared" si="7"/>
        <v>937</v>
      </c>
      <c r="S186" t="s">
        <v>40</v>
      </c>
    </row>
    <row r="187" spans="1:20" x14ac:dyDescent="0.3">
      <c r="A187" t="s">
        <v>87</v>
      </c>
      <c r="B187" t="s">
        <v>56</v>
      </c>
      <c r="C187" t="s">
        <v>39</v>
      </c>
      <c r="D187">
        <v>1126</v>
      </c>
      <c r="E187">
        <f t="shared" si="6"/>
        <v>1086</v>
      </c>
      <c r="F187" t="s">
        <v>40</v>
      </c>
      <c r="N187" t="s">
        <v>87</v>
      </c>
      <c r="O187" t="s">
        <v>61</v>
      </c>
      <c r="P187" t="s">
        <v>39</v>
      </c>
      <c r="Q187">
        <v>871</v>
      </c>
      <c r="R187">
        <f t="shared" si="7"/>
        <v>831</v>
      </c>
      <c r="S187" t="s">
        <v>40</v>
      </c>
    </row>
    <row r="188" spans="1:20" x14ac:dyDescent="0.3">
      <c r="A188" t="s">
        <v>87</v>
      </c>
      <c r="B188" t="s">
        <v>56</v>
      </c>
      <c r="C188" t="s">
        <v>39</v>
      </c>
      <c r="D188">
        <v>902</v>
      </c>
      <c r="E188">
        <f t="shared" si="6"/>
        <v>862</v>
      </c>
      <c r="F188" t="s">
        <v>40</v>
      </c>
      <c r="N188" t="s">
        <v>87</v>
      </c>
      <c r="O188" t="s">
        <v>61</v>
      </c>
      <c r="P188" t="s">
        <v>39</v>
      </c>
      <c r="Q188">
        <v>885</v>
      </c>
      <c r="R188">
        <f t="shared" si="7"/>
        <v>845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896</v>
      </c>
      <c r="E189">
        <f t="shared" si="6"/>
        <v>856</v>
      </c>
      <c r="F189" t="s">
        <v>40</v>
      </c>
      <c r="N189" t="s">
        <v>87</v>
      </c>
      <c r="O189" t="s">
        <v>61</v>
      </c>
      <c r="P189" t="s">
        <v>49</v>
      </c>
      <c r="Q189">
        <v>678</v>
      </c>
      <c r="R189">
        <f t="shared" si="7"/>
        <v>638</v>
      </c>
      <c r="S189" t="s">
        <v>40</v>
      </c>
    </row>
    <row r="190" spans="1:20" x14ac:dyDescent="0.3">
      <c r="A190" t="s">
        <v>87</v>
      </c>
      <c r="B190" t="s">
        <v>56</v>
      </c>
      <c r="C190" t="s">
        <v>39</v>
      </c>
      <c r="D190">
        <v>804</v>
      </c>
      <c r="E190">
        <f t="shared" si="6"/>
        <v>764</v>
      </c>
      <c r="F190" t="s">
        <v>40</v>
      </c>
      <c r="N190" t="s">
        <v>87</v>
      </c>
      <c r="O190" t="s">
        <v>61</v>
      </c>
      <c r="P190" t="s">
        <v>39</v>
      </c>
      <c r="Q190">
        <v>935</v>
      </c>
      <c r="R190">
        <f t="shared" si="7"/>
        <v>895</v>
      </c>
      <c r="S190" t="s">
        <v>40</v>
      </c>
    </row>
    <row r="191" spans="1:20" x14ac:dyDescent="0.3">
      <c r="A191" t="s">
        <v>87</v>
      </c>
      <c r="B191" t="s">
        <v>56</v>
      </c>
      <c r="C191" t="s">
        <v>49</v>
      </c>
      <c r="D191">
        <v>842</v>
      </c>
      <c r="E191">
        <f t="shared" si="6"/>
        <v>802</v>
      </c>
      <c r="F191" t="s">
        <v>40</v>
      </c>
      <c r="G191">
        <f>MEDIAN(E182:E191)</f>
        <v>829</v>
      </c>
      <c r="N191" t="s">
        <v>87</v>
      </c>
      <c r="O191" t="s">
        <v>61</v>
      </c>
      <c r="P191" t="s">
        <v>39</v>
      </c>
      <c r="Q191">
        <v>737</v>
      </c>
      <c r="R191">
        <f t="shared" si="7"/>
        <v>697</v>
      </c>
      <c r="S191" t="s">
        <v>40</v>
      </c>
      <c r="T191">
        <f>MEDIAN(R182:R191)</f>
        <v>870</v>
      </c>
    </row>
    <row r="192" spans="1:20" x14ac:dyDescent="0.3">
      <c r="A192" t="s">
        <v>88</v>
      </c>
      <c r="B192" t="s">
        <v>56</v>
      </c>
      <c r="C192" t="s">
        <v>49</v>
      </c>
      <c r="D192">
        <v>1751</v>
      </c>
      <c r="E192">
        <f t="shared" si="6"/>
        <v>1711</v>
      </c>
      <c r="F192" t="s">
        <v>40</v>
      </c>
      <c r="N192" t="s">
        <v>88</v>
      </c>
      <c r="O192" t="s">
        <v>61</v>
      </c>
      <c r="P192" t="s">
        <v>49</v>
      </c>
      <c r="Q192">
        <v>1559</v>
      </c>
      <c r="R192">
        <f t="shared" si="7"/>
        <v>1519</v>
      </c>
      <c r="S192" t="s">
        <v>45</v>
      </c>
    </row>
    <row r="193" spans="1:20" x14ac:dyDescent="0.3">
      <c r="A193" t="s">
        <v>88</v>
      </c>
      <c r="B193" t="s">
        <v>56</v>
      </c>
      <c r="C193" t="s">
        <v>39</v>
      </c>
      <c r="D193">
        <v>775</v>
      </c>
      <c r="E193">
        <f t="shared" si="6"/>
        <v>735</v>
      </c>
      <c r="F193" t="s">
        <v>40</v>
      </c>
      <c r="N193" t="s">
        <v>88</v>
      </c>
      <c r="O193" t="s">
        <v>61</v>
      </c>
      <c r="P193" t="s">
        <v>39</v>
      </c>
      <c r="Q193">
        <v>1222</v>
      </c>
      <c r="R193">
        <f t="shared" si="7"/>
        <v>1182</v>
      </c>
      <c r="S193" t="s">
        <v>45</v>
      </c>
    </row>
    <row r="194" spans="1:20" x14ac:dyDescent="0.3">
      <c r="A194" t="s">
        <v>88</v>
      </c>
      <c r="B194" t="s">
        <v>56</v>
      </c>
      <c r="C194" t="s">
        <v>49</v>
      </c>
      <c r="D194">
        <v>1430</v>
      </c>
      <c r="E194">
        <f t="shared" ref="E194:E257" si="8">D194-40</f>
        <v>1390</v>
      </c>
      <c r="F194" t="s">
        <v>40</v>
      </c>
      <c r="N194" t="s">
        <v>88</v>
      </c>
      <c r="O194" t="s">
        <v>61</v>
      </c>
      <c r="P194" t="s">
        <v>49</v>
      </c>
      <c r="Q194">
        <v>1782</v>
      </c>
      <c r="R194">
        <f t="shared" ref="R194:R257" si="9">Q194-40</f>
        <v>1742</v>
      </c>
      <c r="S194" t="s">
        <v>45</v>
      </c>
    </row>
    <row r="195" spans="1:20" x14ac:dyDescent="0.3">
      <c r="A195" t="s">
        <v>88</v>
      </c>
      <c r="B195" t="s">
        <v>56</v>
      </c>
      <c r="C195" t="s">
        <v>39</v>
      </c>
      <c r="D195">
        <v>551</v>
      </c>
      <c r="E195">
        <f t="shared" si="8"/>
        <v>511</v>
      </c>
      <c r="F195" t="s">
        <v>40</v>
      </c>
      <c r="N195" t="s">
        <v>88</v>
      </c>
      <c r="O195" t="s">
        <v>61</v>
      </c>
      <c r="P195" t="s">
        <v>49</v>
      </c>
      <c r="Q195">
        <v>1095</v>
      </c>
      <c r="R195">
        <f t="shared" si="9"/>
        <v>1055</v>
      </c>
      <c r="S195" t="s">
        <v>45</v>
      </c>
    </row>
    <row r="196" spans="1:20" x14ac:dyDescent="0.3">
      <c r="A196" t="s">
        <v>88</v>
      </c>
      <c r="B196" t="s">
        <v>56</v>
      </c>
      <c r="C196" t="s">
        <v>49</v>
      </c>
      <c r="D196">
        <v>997</v>
      </c>
      <c r="E196">
        <f t="shared" si="8"/>
        <v>957</v>
      </c>
      <c r="F196" t="s">
        <v>40</v>
      </c>
      <c r="N196" t="s">
        <v>88</v>
      </c>
      <c r="O196" t="s">
        <v>61</v>
      </c>
      <c r="P196" t="s">
        <v>49</v>
      </c>
      <c r="Q196">
        <v>1240</v>
      </c>
      <c r="R196">
        <f t="shared" si="9"/>
        <v>1200</v>
      </c>
      <c r="S196" t="s">
        <v>45</v>
      </c>
    </row>
    <row r="197" spans="1:20" x14ac:dyDescent="0.3">
      <c r="A197" t="s">
        <v>88</v>
      </c>
      <c r="B197" t="s">
        <v>56</v>
      </c>
      <c r="C197" t="s">
        <v>39</v>
      </c>
      <c r="D197">
        <v>726</v>
      </c>
      <c r="E197">
        <f t="shared" si="8"/>
        <v>686</v>
      </c>
      <c r="F197" t="s">
        <v>40</v>
      </c>
      <c r="N197" t="s">
        <v>88</v>
      </c>
      <c r="O197" t="s">
        <v>61</v>
      </c>
      <c r="P197" t="s">
        <v>49</v>
      </c>
      <c r="Q197">
        <v>1138</v>
      </c>
      <c r="R197">
        <f t="shared" si="9"/>
        <v>1098</v>
      </c>
      <c r="S197" t="s">
        <v>40</v>
      </c>
    </row>
    <row r="198" spans="1:20" x14ac:dyDescent="0.3">
      <c r="A198" t="s">
        <v>88</v>
      </c>
      <c r="B198" t="s">
        <v>56</v>
      </c>
      <c r="C198" t="s">
        <v>49</v>
      </c>
      <c r="D198">
        <v>903</v>
      </c>
      <c r="E198">
        <f t="shared" si="8"/>
        <v>863</v>
      </c>
      <c r="F198" t="s">
        <v>40</v>
      </c>
      <c r="N198" t="s">
        <v>88</v>
      </c>
      <c r="O198" t="s">
        <v>61</v>
      </c>
      <c r="P198" t="s">
        <v>49</v>
      </c>
      <c r="Q198">
        <v>1912</v>
      </c>
      <c r="R198">
        <f t="shared" si="9"/>
        <v>1872</v>
      </c>
      <c r="S198" t="s">
        <v>45</v>
      </c>
    </row>
    <row r="199" spans="1:20" x14ac:dyDescent="0.3">
      <c r="A199" t="s">
        <v>88</v>
      </c>
      <c r="B199" t="s">
        <v>56</v>
      </c>
      <c r="C199" t="s">
        <v>39</v>
      </c>
      <c r="D199">
        <v>1037</v>
      </c>
      <c r="E199">
        <f t="shared" si="8"/>
        <v>997</v>
      </c>
      <c r="F199" t="s">
        <v>40</v>
      </c>
      <c r="N199" t="s">
        <v>88</v>
      </c>
      <c r="O199" t="s">
        <v>61</v>
      </c>
      <c r="P199" t="s">
        <v>39</v>
      </c>
      <c r="Q199">
        <v>1264</v>
      </c>
      <c r="R199">
        <f t="shared" si="9"/>
        <v>1224</v>
      </c>
      <c r="S199" t="s">
        <v>45</v>
      </c>
    </row>
    <row r="200" spans="1:20" x14ac:dyDescent="0.3">
      <c r="A200" t="s">
        <v>88</v>
      </c>
      <c r="B200" t="s">
        <v>56</v>
      </c>
      <c r="C200" t="s">
        <v>49</v>
      </c>
      <c r="D200">
        <v>804</v>
      </c>
      <c r="E200">
        <f t="shared" si="8"/>
        <v>764</v>
      </c>
      <c r="F200" t="s">
        <v>40</v>
      </c>
      <c r="N200" t="s">
        <v>88</v>
      </c>
      <c r="O200" t="s">
        <v>61</v>
      </c>
      <c r="P200" t="s">
        <v>39</v>
      </c>
      <c r="Q200">
        <v>839</v>
      </c>
      <c r="R200">
        <f t="shared" si="9"/>
        <v>799</v>
      </c>
      <c r="S200" t="s">
        <v>45</v>
      </c>
    </row>
    <row r="201" spans="1:20" x14ac:dyDescent="0.3">
      <c r="A201" t="s">
        <v>88</v>
      </c>
      <c r="B201" t="s">
        <v>56</v>
      </c>
      <c r="C201" t="s">
        <v>49</v>
      </c>
      <c r="D201">
        <v>941</v>
      </c>
      <c r="E201">
        <f t="shared" si="8"/>
        <v>901</v>
      </c>
      <c r="F201" t="s">
        <v>40</v>
      </c>
      <c r="G201">
        <f>MEDIAN(E192:E201)</f>
        <v>882</v>
      </c>
      <c r="N201" t="s">
        <v>88</v>
      </c>
      <c r="O201" t="s">
        <v>61</v>
      </c>
      <c r="P201" t="s">
        <v>49</v>
      </c>
      <c r="Q201">
        <v>1032</v>
      </c>
      <c r="R201">
        <f t="shared" si="9"/>
        <v>992</v>
      </c>
      <c r="S201" t="s">
        <v>40</v>
      </c>
      <c r="T201">
        <f>MEDIAN(R192:R201)</f>
        <v>1191</v>
      </c>
    </row>
    <row r="202" spans="1:20" x14ac:dyDescent="0.3">
      <c r="A202" t="s">
        <v>89</v>
      </c>
      <c r="B202" t="s">
        <v>56</v>
      </c>
      <c r="C202" t="s">
        <v>49</v>
      </c>
      <c r="D202">
        <v>1063</v>
      </c>
      <c r="E202">
        <f t="shared" si="8"/>
        <v>1023</v>
      </c>
      <c r="F202" t="s">
        <v>40</v>
      </c>
      <c r="N202" t="s">
        <v>89</v>
      </c>
      <c r="O202" t="s">
        <v>61</v>
      </c>
      <c r="P202" t="s">
        <v>49</v>
      </c>
      <c r="Q202">
        <v>1475</v>
      </c>
      <c r="R202">
        <f t="shared" si="9"/>
        <v>1435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782</v>
      </c>
      <c r="E203">
        <f t="shared" si="8"/>
        <v>742</v>
      </c>
      <c r="F203" t="s">
        <v>40</v>
      </c>
      <c r="N203" t="s">
        <v>89</v>
      </c>
      <c r="O203" t="s">
        <v>61</v>
      </c>
      <c r="P203" t="s">
        <v>39</v>
      </c>
      <c r="Q203">
        <v>1751</v>
      </c>
      <c r="R203">
        <f t="shared" si="9"/>
        <v>1711</v>
      </c>
      <c r="S203" t="s">
        <v>40</v>
      </c>
    </row>
    <row r="204" spans="1:20" x14ac:dyDescent="0.3">
      <c r="A204" t="s">
        <v>89</v>
      </c>
      <c r="B204" t="s">
        <v>56</v>
      </c>
      <c r="C204" t="s">
        <v>49</v>
      </c>
      <c r="D204">
        <v>1510</v>
      </c>
      <c r="E204">
        <f t="shared" si="8"/>
        <v>1470</v>
      </c>
      <c r="F204" t="s">
        <v>40</v>
      </c>
      <c r="N204" t="s">
        <v>89</v>
      </c>
      <c r="O204" t="s">
        <v>61</v>
      </c>
      <c r="P204" t="s">
        <v>39</v>
      </c>
      <c r="Q204">
        <v>1510</v>
      </c>
      <c r="R204">
        <f t="shared" si="9"/>
        <v>1470</v>
      </c>
      <c r="S204" t="s">
        <v>45</v>
      </c>
    </row>
    <row r="205" spans="1:20" x14ac:dyDescent="0.3">
      <c r="A205" t="s">
        <v>89</v>
      </c>
      <c r="B205" t="s">
        <v>56</v>
      </c>
      <c r="C205" t="s">
        <v>49</v>
      </c>
      <c r="D205">
        <v>742</v>
      </c>
      <c r="E205">
        <f t="shared" si="8"/>
        <v>702</v>
      </c>
      <c r="F205" t="s">
        <v>40</v>
      </c>
      <c r="N205" t="s">
        <v>89</v>
      </c>
      <c r="O205" t="s">
        <v>61</v>
      </c>
      <c r="P205" t="s">
        <v>39</v>
      </c>
      <c r="Q205">
        <v>1281</v>
      </c>
      <c r="R205">
        <f t="shared" si="9"/>
        <v>1241</v>
      </c>
      <c r="S205" t="s">
        <v>45</v>
      </c>
    </row>
    <row r="206" spans="1:20" x14ac:dyDescent="0.3">
      <c r="A206" t="s">
        <v>89</v>
      </c>
      <c r="B206" t="s">
        <v>56</v>
      </c>
      <c r="C206" t="s">
        <v>49</v>
      </c>
      <c r="D206">
        <v>775</v>
      </c>
      <c r="E206">
        <f t="shared" si="8"/>
        <v>735</v>
      </c>
      <c r="F206" t="s">
        <v>40</v>
      </c>
      <c r="N206" t="s">
        <v>89</v>
      </c>
      <c r="O206" t="s">
        <v>61</v>
      </c>
      <c r="P206" t="s">
        <v>49</v>
      </c>
      <c r="Q206">
        <v>1047</v>
      </c>
      <c r="R206">
        <f t="shared" si="9"/>
        <v>1007</v>
      </c>
      <c r="S206" t="s">
        <v>45</v>
      </c>
    </row>
    <row r="207" spans="1:20" x14ac:dyDescent="0.3">
      <c r="A207" t="s">
        <v>89</v>
      </c>
      <c r="B207" t="s">
        <v>56</v>
      </c>
      <c r="C207" t="s">
        <v>49</v>
      </c>
      <c r="D207">
        <v>801</v>
      </c>
      <c r="E207">
        <f t="shared" si="8"/>
        <v>761</v>
      </c>
      <c r="F207" t="s">
        <v>40</v>
      </c>
      <c r="N207" t="s">
        <v>89</v>
      </c>
      <c r="O207" t="s">
        <v>61</v>
      </c>
      <c r="P207" t="s">
        <v>49</v>
      </c>
      <c r="Q207">
        <v>823</v>
      </c>
      <c r="R207">
        <f t="shared" si="9"/>
        <v>783</v>
      </c>
      <c r="S207" t="s">
        <v>40</v>
      </c>
    </row>
    <row r="208" spans="1:20" x14ac:dyDescent="0.3">
      <c r="A208" t="s">
        <v>89</v>
      </c>
      <c r="B208" t="s">
        <v>56</v>
      </c>
      <c r="C208" t="s">
        <v>49</v>
      </c>
      <c r="D208">
        <v>1207</v>
      </c>
      <c r="E208">
        <f t="shared" si="8"/>
        <v>1167</v>
      </c>
      <c r="F208" t="s">
        <v>40</v>
      </c>
      <c r="N208" t="s">
        <v>89</v>
      </c>
      <c r="O208" t="s">
        <v>61</v>
      </c>
      <c r="P208" t="s">
        <v>49</v>
      </c>
      <c r="Q208">
        <v>1015</v>
      </c>
      <c r="R208">
        <f t="shared" si="9"/>
        <v>975</v>
      </c>
      <c r="S208" t="s">
        <v>40</v>
      </c>
    </row>
    <row r="209" spans="1:20" x14ac:dyDescent="0.3">
      <c r="A209" t="s">
        <v>89</v>
      </c>
      <c r="B209" t="s">
        <v>56</v>
      </c>
      <c r="C209" t="s">
        <v>49</v>
      </c>
      <c r="D209">
        <v>629</v>
      </c>
      <c r="E209">
        <f t="shared" si="8"/>
        <v>589</v>
      </c>
      <c r="F209" t="s">
        <v>40</v>
      </c>
      <c r="N209" t="s">
        <v>89</v>
      </c>
      <c r="O209" t="s">
        <v>61</v>
      </c>
      <c r="P209" t="s">
        <v>49</v>
      </c>
      <c r="Q209">
        <v>1167</v>
      </c>
      <c r="R209">
        <f t="shared" si="9"/>
        <v>1127</v>
      </c>
      <c r="S209" t="s">
        <v>40</v>
      </c>
    </row>
    <row r="210" spans="1:20" x14ac:dyDescent="0.3">
      <c r="A210" t="s">
        <v>89</v>
      </c>
      <c r="B210" t="s">
        <v>56</v>
      </c>
      <c r="C210" t="s">
        <v>49</v>
      </c>
      <c r="D210">
        <v>711</v>
      </c>
      <c r="E210">
        <f t="shared" si="8"/>
        <v>671</v>
      </c>
      <c r="F210" t="s">
        <v>40</v>
      </c>
      <c r="N210" t="s">
        <v>89</v>
      </c>
      <c r="O210" t="s">
        <v>61</v>
      </c>
      <c r="P210" t="s">
        <v>49</v>
      </c>
      <c r="Q210">
        <v>935</v>
      </c>
      <c r="R210">
        <f t="shared" si="9"/>
        <v>895</v>
      </c>
      <c r="S210" t="s">
        <v>40</v>
      </c>
    </row>
    <row r="211" spans="1:20" x14ac:dyDescent="0.3">
      <c r="A211" t="s">
        <v>89</v>
      </c>
      <c r="B211" t="s">
        <v>56</v>
      </c>
      <c r="C211" t="s">
        <v>49</v>
      </c>
      <c r="D211">
        <v>883</v>
      </c>
      <c r="E211">
        <f t="shared" si="8"/>
        <v>843</v>
      </c>
      <c r="F211" t="s">
        <v>40</v>
      </c>
      <c r="G211">
        <f>MEDIAN(E202:E211)</f>
        <v>751.5</v>
      </c>
      <c r="N211" t="s">
        <v>89</v>
      </c>
      <c r="O211" t="s">
        <v>61</v>
      </c>
      <c r="P211" t="s">
        <v>49</v>
      </c>
      <c r="Q211">
        <v>794</v>
      </c>
      <c r="R211">
        <f t="shared" si="9"/>
        <v>754</v>
      </c>
      <c r="S211" t="s">
        <v>45</v>
      </c>
      <c r="T211">
        <f>MEDIAN(R202:R211)</f>
        <v>1067</v>
      </c>
    </row>
    <row r="212" spans="1:20" x14ac:dyDescent="0.3">
      <c r="A212" t="s">
        <v>90</v>
      </c>
      <c r="B212" t="s">
        <v>56</v>
      </c>
      <c r="C212" t="s">
        <v>49</v>
      </c>
      <c r="D212">
        <v>903</v>
      </c>
      <c r="E212">
        <f t="shared" si="8"/>
        <v>863</v>
      </c>
      <c r="F212" t="s">
        <v>40</v>
      </c>
      <c r="N212" t="s">
        <v>90</v>
      </c>
      <c r="O212" t="s">
        <v>61</v>
      </c>
      <c r="P212" t="s">
        <v>49</v>
      </c>
      <c r="Q212">
        <v>1075</v>
      </c>
      <c r="R212">
        <f t="shared" si="9"/>
        <v>1035</v>
      </c>
      <c r="S212" t="s">
        <v>45</v>
      </c>
    </row>
    <row r="213" spans="1:20" x14ac:dyDescent="0.3">
      <c r="A213" t="s">
        <v>90</v>
      </c>
      <c r="B213" t="s">
        <v>56</v>
      </c>
      <c r="C213" t="s">
        <v>49</v>
      </c>
      <c r="D213">
        <v>728</v>
      </c>
      <c r="E213">
        <f t="shared" si="8"/>
        <v>688</v>
      </c>
      <c r="F213" t="s">
        <v>40</v>
      </c>
      <c r="N213" t="s">
        <v>90</v>
      </c>
      <c r="O213" t="s">
        <v>61</v>
      </c>
      <c r="P213" t="s">
        <v>39</v>
      </c>
      <c r="Q213">
        <v>1255</v>
      </c>
      <c r="R213">
        <f t="shared" si="9"/>
        <v>1215</v>
      </c>
      <c r="S213" t="s">
        <v>40</v>
      </c>
    </row>
    <row r="214" spans="1:20" x14ac:dyDescent="0.3">
      <c r="A214" t="s">
        <v>90</v>
      </c>
      <c r="B214" t="s">
        <v>56</v>
      </c>
      <c r="C214" t="s">
        <v>49</v>
      </c>
      <c r="D214">
        <v>935</v>
      </c>
      <c r="E214">
        <f t="shared" si="8"/>
        <v>895</v>
      </c>
      <c r="F214" t="s">
        <v>40</v>
      </c>
      <c r="N214" t="s">
        <v>90</v>
      </c>
      <c r="O214" t="s">
        <v>61</v>
      </c>
      <c r="P214" t="s">
        <v>49</v>
      </c>
      <c r="Q214">
        <v>823</v>
      </c>
      <c r="R214">
        <f t="shared" si="9"/>
        <v>783</v>
      </c>
      <c r="S214" t="s">
        <v>40</v>
      </c>
    </row>
    <row r="215" spans="1:20" x14ac:dyDescent="0.3">
      <c r="A215" t="s">
        <v>90</v>
      </c>
      <c r="B215" t="s">
        <v>56</v>
      </c>
      <c r="C215" t="s">
        <v>49</v>
      </c>
      <c r="D215">
        <v>774</v>
      </c>
      <c r="E215">
        <f t="shared" si="8"/>
        <v>734</v>
      </c>
      <c r="F215" t="s">
        <v>40</v>
      </c>
      <c r="N215" t="s">
        <v>90</v>
      </c>
      <c r="O215" t="s">
        <v>61</v>
      </c>
      <c r="P215" t="s">
        <v>49</v>
      </c>
      <c r="Q215">
        <v>1367</v>
      </c>
      <c r="R215">
        <f t="shared" si="9"/>
        <v>1327</v>
      </c>
      <c r="S215" t="s">
        <v>40</v>
      </c>
    </row>
    <row r="216" spans="1:20" x14ac:dyDescent="0.3">
      <c r="A216" t="s">
        <v>90</v>
      </c>
      <c r="B216" t="s">
        <v>56</v>
      </c>
      <c r="C216" t="s">
        <v>39</v>
      </c>
      <c r="D216">
        <v>1111</v>
      </c>
      <c r="E216">
        <f t="shared" si="8"/>
        <v>1071</v>
      </c>
      <c r="F216" t="s">
        <v>40</v>
      </c>
      <c r="N216" t="s">
        <v>90</v>
      </c>
      <c r="O216" t="s">
        <v>61</v>
      </c>
      <c r="P216" t="s">
        <v>39</v>
      </c>
      <c r="Q216">
        <v>866</v>
      </c>
      <c r="R216">
        <f t="shared" si="9"/>
        <v>826</v>
      </c>
      <c r="S216" t="s">
        <v>40</v>
      </c>
    </row>
    <row r="217" spans="1:20" x14ac:dyDescent="0.3">
      <c r="A217" t="s">
        <v>90</v>
      </c>
      <c r="B217" t="s">
        <v>56</v>
      </c>
      <c r="C217" t="s">
        <v>39</v>
      </c>
      <c r="D217">
        <v>855</v>
      </c>
      <c r="E217">
        <f t="shared" si="8"/>
        <v>815</v>
      </c>
      <c r="F217" t="s">
        <v>40</v>
      </c>
      <c r="N217" t="s">
        <v>90</v>
      </c>
      <c r="O217" t="s">
        <v>61</v>
      </c>
      <c r="P217" t="s">
        <v>39</v>
      </c>
      <c r="Q217">
        <v>2967</v>
      </c>
      <c r="R217">
        <f t="shared" si="9"/>
        <v>2927</v>
      </c>
      <c r="S217" t="s">
        <v>40</v>
      </c>
    </row>
    <row r="218" spans="1:20" x14ac:dyDescent="0.3">
      <c r="A218" t="s">
        <v>90</v>
      </c>
      <c r="B218" t="s">
        <v>56</v>
      </c>
      <c r="C218" t="s">
        <v>49</v>
      </c>
      <c r="D218">
        <v>1031</v>
      </c>
      <c r="E218">
        <f t="shared" si="8"/>
        <v>991</v>
      </c>
      <c r="F218" t="s">
        <v>40</v>
      </c>
      <c r="N218" t="s">
        <v>90</v>
      </c>
      <c r="O218" t="s">
        <v>61</v>
      </c>
      <c r="P218" t="s">
        <v>39</v>
      </c>
      <c r="Q218">
        <v>935</v>
      </c>
      <c r="R218">
        <f t="shared" si="9"/>
        <v>895</v>
      </c>
      <c r="S218" t="s">
        <v>45</v>
      </c>
    </row>
    <row r="219" spans="1:20" x14ac:dyDescent="0.3">
      <c r="A219" t="s">
        <v>90</v>
      </c>
      <c r="B219" t="s">
        <v>56</v>
      </c>
      <c r="C219" t="s">
        <v>39</v>
      </c>
      <c r="D219">
        <v>1283</v>
      </c>
      <c r="E219">
        <f t="shared" si="8"/>
        <v>1243</v>
      </c>
      <c r="F219" t="s">
        <v>40</v>
      </c>
      <c r="N219" t="s">
        <v>90</v>
      </c>
      <c r="O219" t="s">
        <v>61</v>
      </c>
      <c r="P219" t="s">
        <v>39</v>
      </c>
      <c r="Q219">
        <v>1134</v>
      </c>
      <c r="R219">
        <f t="shared" si="9"/>
        <v>1094</v>
      </c>
      <c r="S219" t="s">
        <v>45</v>
      </c>
    </row>
    <row r="220" spans="1:20" x14ac:dyDescent="0.3">
      <c r="A220" t="s">
        <v>90</v>
      </c>
      <c r="B220" t="s">
        <v>56</v>
      </c>
      <c r="C220" t="s">
        <v>49</v>
      </c>
      <c r="D220">
        <v>941</v>
      </c>
      <c r="E220">
        <f t="shared" si="8"/>
        <v>901</v>
      </c>
      <c r="F220" t="s">
        <v>40</v>
      </c>
      <c r="N220" t="s">
        <v>90</v>
      </c>
      <c r="O220" t="s">
        <v>61</v>
      </c>
      <c r="P220" t="s">
        <v>39</v>
      </c>
      <c r="Q220">
        <v>615</v>
      </c>
      <c r="R220">
        <f t="shared" si="9"/>
        <v>575</v>
      </c>
      <c r="S220" t="s">
        <v>45</v>
      </c>
    </row>
    <row r="221" spans="1:20" x14ac:dyDescent="0.3">
      <c r="A221" t="s">
        <v>90</v>
      </c>
      <c r="B221" t="s">
        <v>56</v>
      </c>
      <c r="C221" t="s">
        <v>39</v>
      </c>
      <c r="D221">
        <v>757</v>
      </c>
      <c r="E221">
        <f t="shared" si="8"/>
        <v>717</v>
      </c>
      <c r="F221" t="s">
        <v>40</v>
      </c>
      <c r="G221">
        <f>MEDIAN(E212:E221)</f>
        <v>879</v>
      </c>
      <c r="N221" t="s">
        <v>90</v>
      </c>
      <c r="O221" t="s">
        <v>61</v>
      </c>
      <c r="P221" t="s">
        <v>39</v>
      </c>
      <c r="Q221">
        <v>1207</v>
      </c>
      <c r="R221">
        <f t="shared" si="9"/>
        <v>1167</v>
      </c>
      <c r="S221" t="s">
        <v>45</v>
      </c>
      <c r="T221">
        <f>MEDIAN(R212:R221)</f>
        <v>1064.5</v>
      </c>
    </row>
    <row r="222" spans="1:20" x14ac:dyDescent="0.3">
      <c r="A222" t="s">
        <v>91</v>
      </c>
      <c r="B222" t="s">
        <v>56</v>
      </c>
      <c r="C222" t="s">
        <v>49</v>
      </c>
      <c r="D222">
        <v>1269</v>
      </c>
      <c r="E222">
        <f t="shared" si="8"/>
        <v>1229</v>
      </c>
      <c r="F222" t="s">
        <v>40</v>
      </c>
      <c r="N222" t="s">
        <v>91</v>
      </c>
      <c r="O222" t="s">
        <v>61</v>
      </c>
      <c r="P222" t="s">
        <v>49</v>
      </c>
      <c r="Q222">
        <v>1187</v>
      </c>
      <c r="R222">
        <f t="shared" si="9"/>
        <v>1147</v>
      </c>
      <c r="S222" t="s">
        <v>45</v>
      </c>
    </row>
    <row r="223" spans="1:20" x14ac:dyDescent="0.3">
      <c r="A223" t="s">
        <v>91</v>
      </c>
      <c r="B223" t="s">
        <v>56</v>
      </c>
      <c r="C223" t="s">
        <v>49</v>
      </c>
      <c r="D223">
        <v>1127</v>
      </c>
      <c r="E223">
        <f t="shared" si="8"/>
        <v>1087</v>
      </c>
      <c r="F223" t="s">
        <v>40</v>
      </c>
      <c r="N223" t="s">
        <v>91</v>
      </c>
      <c r="O223" t="s">
        <v>61</v>
      </c>
      <c r="P223" t="s">
        <v>49</v>
      </c>
      <c r="Q223">
        <v>950</v>
      </c>
      <c r="R223">
        <f t="shared" si="9"/>
        <v>910</v>
      </c>
      <c r="S223" t="s">
        <v>45</v>
      </c>
    </row>
    <row r="224" spans="1:20" x14ac:dyDescent="0.3">
      <c r="A224" t="s">
        <v>91</v>
      </c>
      <c r="B224" t="s">
        <v>56</v>
      </c>
      <c r="C224" t="s">
        <v>49</v>
      </c>
      <c r="D224">
        <v>759</v>
      </c>
      <c r="E224">
        <f t="shared" si="8"/>
        <v>719</v>
      </c>
      <c r="F224" t="s">
        <v>40</v>
      </c>
      <c r="N224" t="s">
        <v>91</v>
      </c>
      <c r="O224" t="s">
        <v>61</v>
      </c>
      <c r="P224" t="s">
        <v>49</v>
      </c>
      <c r="Q224">
        <v>818</v>
      </c>
      <c r="R224">
        <f t="shared" si="9"/>
        <v>778</v>
      </c>
      <c r="S224" t="s">
        <v>45</v>
      </c>
    </row>
    <row r="225" spans="1:20" x14ac:dyDescent="0.3">
      <c r="A225" t="s">
        <v>91</v>
      </c>
      <c r="B225" t="s">
        <v>56</v>
      </c>
      <c r="C225" t="s">
        <v>49</v>
      </c>
      <c r="D225">
        <v>615</v>
      </c>
      <c r="E225">
        <f t="shared" si="8"/>
        <v>575</v>
      </c>
      <c r="F225" t="s">
        <v>40</v>
      </c>
      <c r="N225" t="s">
        <v>91</v>
      </c>
      <c r="O225" t="s">
        <v>61</v>
      </c>
      <c r="P225" t="s">
        <v>49</v>
      </c>
      <c r="Q225">
        <v>1126</v>
      </c>
      <c r="R225">
        <f t="shared" si="9"/>
        <v>1086</v>
      </c>
      <c r="S225" t="s">
        <v>45</v>
      </c>
    </row>
    <row r="226" spans="1:20" x14ac:dyDescent="0.3">
      <c r="A226" t="s">
        <v>91</v>
      </c>
      <c r="B226" t="s">
        <v>56</v>
      </c>
      <c r="C226" t="s">
        <v>49</v>
      </c>
      <c r="D226">
        <v>1543</v>
      </c>
      <c r="E226">
        <f t="shared" si="8"/>
        <v>1503</v>
      </c>
      <c r="F226" t="s">
        <v>40</v>
      </c>
      <c r="N226" t="s">
        <v>91</v>
      </c>
      <c r="O226" t="s">
        <v>61</v>
      </c>
      <c r="P226" t="s">
        <v>49</v>
      </c>
      <c r="Q226">
        <v>1063</v>
      </c>
      <c r="R226">
        <f t="shared" si="9"/>
        <v>1023</v>
      </c>
      <c r="S226" t="s">
        <v>45</v>
      </c>
    </row>
    <row r="227" spans="1:20" x14ac:dyDescent="0.3">
      <c r="A227" t="s">
        <v>91</v>
      </c>
      <c r="B227" t="s">
        <v>56</v>
      </c>
      <c r="C227" t="s">
        <v>49</v>
      </c>
      <c r="D227">
        <v>632</v>
      </c>
      <c r="E227">
        <f t="shared" si="8"/>
        <v>592</v>
      </c>
      <c r="F227" t="s">
        <v>40</v>
      </c>
      <c r="N227" t="s">
        <v>91</v>
      </c>
      <c r="O227" t="s">
        <v>61</v>
      </c>
      <c r="P227" t="s">
        <v>49</v>
      </c>
      <c r="Q227">
        <v>846</v>
      </c>
      <c r="R227">
        <f t="shared" si="9"/>
        <v>806</v>
      </c>
      <c r="S227" t="s">
        <v>40</v>
      </c>
    </row>
    <row r="228" spans="1:20" x14ac:dyDescent="0.3">
      <c r="A228" t="s">
        <v>91</v>
      </c>
      <c r="B228" t="s">
        <v>56</v>
      </c>
      <c r="C228" t="s">
        <v>49</v>
      </c>
      <c r="D228">
        <v>695</v>
      </c>
      <c r="E228">
        <f t="shared" si="8"/>
        <v>655</v>
      </c>
      <c r="F228" t="s">
        <v>40</v>
      </c>
      <c r="N228" t="s">
        <v>91</v>
      </c>
      <c r="O228" t="s">
        <v>61</v>
      </c>
      <c r="P228" t="s">
        <v>49</v>
      </c>
      <c r="Q228">
        <v>1064</v>
      </c>
      <c r="R228">
        <f t="shared" si="9"/>
        <v>1024</v>
      </c>
      <c r="S228" t="s">
        <v>45</v>
      </c>
    </row>
    <row r="229" spans="1:20" x14ac:dyDescent="0.3">
      <c r="A229" t="s">
        <v>91</v>
      </c>
      <c r="B229" t="s">
        <v>56</v>
      </c>
      <c r="C229" t="s">
        <v>49</v>
      </c>
      <c r="D229">
        <v>856</v>
      </c>
      <c r="E229">
        <f t="shared" si="8"/>
        <v>816</v>
      </c>
      <c r="F229" t="s">
        <v>40</v>
      </c>
      <c r="N229" t="s">
        <v>91</v>
      </c>
      <c r="O229" t="s">
        <v>61</v>
      </c>
      <c r="P229" t="s">
        <v>49</v>
      </c>
      <c r="Q229">
        <v>823</v>
      </c>
      <c r="R229">
        <f t="shared" si="9"/>
        <v>783</v>
      </c>
      <c r="S229" t="s">
        <v>45</v>
      </c>
    </row>
    <row r="230" spans="1:20" x14ac:dyDescent="0.3">
      <c r="A230" t="s">
        <v>91</v>
      </c>
      <c r="B230" t="s">
        <v>56</v>
      </c>
      <c r="C230" t="s">
        <v>49</v>
      </c>
      <c r="D230">
        <v>1010</v>
      </c>
      <c r="E230">
        <f t="shared" si="8"/>
        <v>970</v>
      </c>
      <c r="F230" t="s">
        <v>40</v>
      </c>
      <c r="N230" t="s">
        <v>91</v>
      </c>
      <c r="O230" t="s">
        <v>61</v>
      </c>
      <c r="P230" t="s">
        <v>49</v>
      </c>
      <c r="Q230">
        <v>1591</v>
      </c>
      <c r="R230">
        <f t="shared" si="9"/>
        <v>1551</v>
      </c>
      <c r="S230" t="s">
        <v>40</v>
      </c>
    </row>
    <row r="231" spans="1:20" x14ac:dyDescent="0.3">
      <c r="A231" t="s">
        <v>91</v>
      </c>
      <c r="B231" t="s">
        <v>56</v>
      </c>
      <c r="C231" t="s">
        <v>49</v>
      </c>
      <c r="D231">
        <v>962</v>
      </c>
      <c r="E231">
        <f t="shared" si="8"/>
        <v>922</v>
      </c>
      <c r="F231" t="s">
        <v>40</v>
      </c>
      <c r="G231">
        <f>MEDIAN(E222:E231)</f>
        <v>869</v>
      </c>
      <c r="N231" t="s">
        <v>91</v>
      </c>
      <c r="O231" t="s">
        <v>61</v>
      </c>
      <c r="P231" t="s">
        <v>49</v>
      </c>
      <c r="Q231">
        <v>807</v>
      </c>
      <c r="R231">
        <f t="shared" si="9"/>
        <v>767</v>
      </c>
      <c r="S231" t="s">
        <v>40</v>
      </c>
      <c r="T231">
        <f>MEDIAN(R222:R231)</f>
        <v>966.5</v>
      </c>
    </row>
    <row r="232" spans="1:20" x14ac:dyDescent="0.3">
      <c r="A232" t="s">
        <v>92</v>
      </c>
      <c r="B232" t="s">
        <v>56</v>
      </c>
      <c r="C232" t="s">
        <v>49</v>
      </c>
      <c r="D232">
        <v>1095</v>
      </c>
      <c r="E232">
        <f t="shared" si="8"/>
        <v>1055</v>
      </c>
      <c r="F232" t="s">
        <v>40</v>
      </c>
      <c r="N232" t="s">
        <v>92</v>
      </c>
      <c r="O232" t="s">
        <v>61</v>
      </c>
      <c r="P232" t="s">
        <v>49</v>
      </c>
      <c r="Q232">
        <v>2738</v>
      </c>
      <c r="R232">
        <f t="shared" si="9"/>
        <v>2698</v>
      </c>
      <c r="S232" t="s">
        <v>40</v>
      </c>
    </row>
    <row r="233" spans="1:20" x14ac:dyDescent="0.3">
      <c r="A233" t="s">
        <v>92</v>
      </c>
      <c r="B233" t="s">
        <v>56</v>
      </c>
      <c r="C233" t="s">
        <v>49</v>
      </c>
      <c r="D233">
        <v>1110</v>
      </c>
      <c r="E233">
        <f t="shared" si="8"/>
        <v>1070</v>
      </c>
      <c r="F233" t="s">
        <v>40</v>
      </c>
      <c r="N233" t="s">
        <v>92</v>
      </c>
      <c r="O233" t="s">
        <v>61</v>
      </c>
      <c r="P233" t="s">
        <v>49</v>
      </c>
      <c r="Q233">
        <v>1159</v>
      </c>
      <c r="R233">
        <f t="shared" si="9"/>
        <v>1119</v>
      </c>
      <c r="S233" t="s">
        <v>40</v>
      </c>
    </row>
    <row r="234" spans="1:20" x14ac:dyDescent="0.3">
      <c r="A234" t="s">
        <v>92</v>
      </c>
      <c r="B234" t="s">
        <v>56</v>
      </c>
      <c r="C234" t="s">
        <v>39</v>
      </c>
      <c r="D234">
        <v>838</v>
      </c>
      <c r="E234">
        <f t="shared" si="8"/>
        <v>798</v>
      </c>
      <c r="F234" t="s">
        <v>40</v>
      </c>
      <c r="N234" t="s">
        <v>92</v>
      </c>
      <c r="O234" t="s">
        <v>61</v>
      </c>
      <c r="P234" t="s">
        <v>49</v>
      </c>
      <c r="Q234">
        <v>918</v>
      </c>
      <c r="R234">
        <f t="shared" si="9"/>
        <v>878</v>
      </c>
      <c r="S234" t="s">
        <v>40</v>
      </c>
    </row>
    <row r="235" spans="1:20" x14ac:dyDescent="0.3">
      <c r="A235" t="s">
        <v>92</v>
      </c>
      <c r="B235" t="s">
        <v>56</v>
      </c>
      <c r="C235" t="s">
        <v>49</v>
      </c>
      <c r="D235">
        <v>823</v>
      </c>
      <c r="E235">
        <f t="shared" si="8"/>
        <v>783</v>
      </c>
      <c r="F235" t="s">
        <v>40</v>
      </c>
      <c r="N235" t="s">
        <v>92</v>
      </c>
      <c r="O235" t="s">
        <v>61</v>
      </c>
      <c r="P235" t="s">
        <v>49</v>
      </c>
      <c r="Q235">
        <v>1207</v>
      </c>
      <c r="R235">
        <f t="shared" si="9"/>
        <v>1167</v>
      </c>
      <c r="S235" t="s">
        <v>40</v>
      </c>
    </row>
    <row r="236" spans="1:20" x14ac:dyDescent="0.3">
      <c r="A236" t="s">
        <v>92</v>
      </c>
      <c r="B236" t="s">
        <v>56</v>
      </c>
      <c r="C236" t="s">
        <v>49</v>
      </c>
      <c r="D236">
        <v>1063</v>
      </c>
      <c r="E236">
        <f t="shared" si="8"/>
        <v>1023</v>
      </c>
      <c r="F236" t="s">
        <v>40</v>
      </c>
      <c r="N236" t="s">
        <v>92</v>
      </c>
      <c r="O236" t="s">
        <v>61</v>
      </c>
      <c r="P236" t="s">
        <v>49</v>
      </c>
      <c r="Q236">
        <v>1064</v>
      </c>
      <c r="R236">
        <f t="shared" si="9"/>
        <v>1024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709</v>
      </c>
      <c r="E237">
        <f t="shared" si="8"/>
        <v>669</v>
      </c>
      <c r="F237" t="s">
        <v>40</v>
      </c>
      <c r="N237" t="s">
        <v>92</v>
      </c>
      <c r="O237" t="s">
        <v>61</v>
      </c>
      <c r="P237" t="s">
        <v>49</v>
      </c>
      <c r="Q237">
        <v>997</v>
      </c>
      <c r="R237">
        <f t="shared" si="9"/>
        <v>957</v>
      </c>
      <c r="S237" t="s">
        <v>40</v>
      </c>
    </row>
    <row r="238" spans="1:20" x14ac:dyDescent="0.3">
      <c r="A238" t="s">
        <v>92</v>
      </c>
      <c r="B238" t="s">
        <v>56</v>
      </c>
      <c r="C238" t="s">
        <v>49</v>
      </c>
      <c r="D238">
        <v>727</v>
      </c>
      <c r="E238">
        <f t="shared" si="8"/>
        <v>687</v>
      </c>
      <c r="F238" t="s">
        <v>40</v>
      </c>
      <c r="N238" t="s">
        <v>92</v>
      </c>
      <c r="O238" t="s">
        <v>61</v>
      </c>
      <c r="P238" t="s">
        <v>49</v>
      </c>
      <c r="Q238">
        <v>1350</v>
      </c>
      <c r="R238">
        <f t="shared" si="9"/>
        <v>1310</v>
      </c>
      <c r="S238" t="s">
        <v>45</v>
      </c>
    </row>
    <row r="239" spans="1:20" x14ac:dyDescent="0.3">
      <c r="A239" t="s">
        <v>92</v>
      </c>
      <c r="B239" t="s">
        <v>56</v>
      </c>
      <c r="C239" t="s">
        <v>49</v>
      </c>
      <c r="D239">
        <v>1255</v>
      </c>
      <c r="E239">
        <f t="shared" si="8"/>
        <v>1215</v>
      </c>
      <c r="F239" t="s">
        <v>40</v>
      </c>
      <c r="N239" t="s">
        <v>92</v>
      </c>
      <c r="O239" t="s">
        <v>61</v>
      </c>
      <c r="P239" t="s">
        <v>49</v>
      </c>
      <c r="Q239">
        <v>855</v>
      </c>
      <c r="R239">
        <f t="shared" si="9"/>
        <v>815</v>
      </c>
      <c r="S239" t="s">
        <v>40</v>
      </c>
    </row>
    <row r="240" spans="1:20" x14ac:dyDescent="0.3">
      <c r="A240" t="s">
        <v>92</v>
      </c>
      <c r="B240" t="s">
        <v>56</v>
      </c>
      <c r="C240" t="s">
        <v>49</v>
      </c>
      <c r="D240">
        <v>1117</v>
      </c>
      <c r="E240">
        <f t="shared" si="8"/>
        <v>1077</v>
      </c>
      <c r="F240" t="s">
        <v>40</v>
      </c>
      <c r="N240" t="s">
        <v>92</v>
      </c>
      <c r="O240" t="s">
        <v>61</v>
      </c>
      <c r="P240" t="s">
        <v>49</v>
      </c>
      <c r="Q240">
        <v>806</v>
      </c>
      <c r="R240">
        <f t="shared" si="9"/>
        <v>766</v>
      </c>
      <c r="S240" t="s">
        <v>40</v>
      </c>
    </row>
    <row r="241" spans="1:20" x14ac:dyDescent="0.3">
      <c r="A241" t="s">
        <v>92</v>
      </c>
      <c r="B241" t="s">
        <v>56</v>
      </c>
      <c r="C241" t="s">
        <v>49</v>
      </c>
      <c r="D241">
        <v>754</v>
      </c>
      <c r="E241">
        <f t="shared" si="8"/>
        <v>714</v>
      </c>
      <c r="F241" t="s">
        <v>40</v>
      </c>
      <c r="G241">
        <f>MEDIAN(E232:E241)</f>
        <v>910.5</v>
      </c>
      <c r="N241" t="s">
        <v>92</v>
      </c>
      <c r="O241" t="s">
        <v>61</v>
      </c>
      <c r="P241" t="s">
        <v>49</v>
      </c>
      <c r="Q241">
        <v>1270</v>
      </c>
      <c r="R241">
        <f t="shared" si="9"/>
        <v>1230</v>
      </c>
      <c r="S241" t="s">
        <v>40</v>
      </c>
      <c r="T241">
        <f>MEDIAN(R232:R241)</f>
        <v>1071.5</v>
      </c>
    </row>
    <row r="242" spans="1:20" x14ac:dyDescent="0.3">
      <c r="A242" t="s">
        <v>117</v>
      </c>
      <c r="B242" t="s">
        <v>56</v>
      </c>
      <c r="C242" t="s">
        <v>39</v>
      </c>
      <c r="D242">
        <v>1159</v>
      </c>
      <c r="E242">
        <f t="shared" si="8"/>
        <v>1119</v>
      </c>
      <c r="F242" t="s">
        <v>40</v>
      </c>
      <c r="N242" t="s">
        <v>117</v>
      </c>
      <c r="O242" t="s">
        <v>61</v>
      </c>
      <c r="P242" t="s">
        <v>39</v>
      </c>
      <c r="Q242">
        <v>2615</v>
      </c>
      <c r="R242">
        <f t="shared" si="9"/>
        <v>2575</v>
      </c>
      <c r="S242" t="s">
        <v>40</v>
      </c>
    </row>
    <row r="243" spans="1:20" x14ac:dyDescent="0.3">
      <c r="A243" t="s">
        <v>117</v>
      </c>
      <c r="B243" t="s">
        <v>56</v>
      </c>
      <c r="C243" t="s">
        <v>39</v>
      </c>
      <c r="D243">
        <v>758</v>
      </c>
      <c r="E243">
        <f t="shared" si="8"/>
        <v>718</v>
      </c>
      <c r="F243" t="s">
        <v>40</v>
      </c>
      <c r="N243" t="s">
        <v>117</v>
      </c>
      <c r="O243" t="s">
        <v>61</v>
      </c>
      <c r="P243" t="s">
        <v>39</v>
      </c>
      <c r="Q243">
        <v>1332</v>
      </c>
      <c r="R243">
        <f t="shared" si="9"/>
        <v>1292</v>
      </c>
      <c r="S243" t="s">
        <v>45</v>
      </c>
    </row>
    <row r="244" spans="1:20" x14ac:dyDescent="0.3">
      <c r="A244" t="s">
        <v>117</v>
      </c>
      <c r="B244" t="s">
        <v>56</v>
      </c>
      <c r="C244" t="s">
        <v>39</v>
      </c>
      <c r="D244">
        <v>1142</v>
      </c>
      <c r="E244">
        <f t="shared" si="8"/>
        <v>1102</v>
      </c>
      <c r="F244" t="s">
        <v>40</v>
      </c>
      <c r="N244" t="s">
        <v>117</v>
      </c>
      <c r="O244" t="s">
        <v>61</v>
      </c>
      <c r="P244" t="s">
        <v>39</v>
      </c>
      <c r="Q244">
        <v>1016</v>
      </c>
      <c r="R244">
        <f t="shared" si="9"/>
        <v>976</v>
      </c>
      <c r="S244" t="s">
        <v>40</v>
      </c>
    </row>
    <row r="245" spans="1:20" x14ac:dyDescent="0.3">
      <c r="A245" t="s">
        <v>117</v>
      </c>
      <c r="B245" t="s">
        <v>56</v>
      </c>
      <c r="C245" t="s">
        <v>39</v>
      </c>
      <c r="D245">
        <v>662</v>
      </c>
      <c r="E245">
        <f t="shared" si="8"/>
        <v>622</v>
      </c>
      <c r="F245" t="s">
        <v>40</v>
      </c>
      <c r="N245" t="s">
        <v>117</v>
      </c>
      <c r="O245" t="s">
        <v>61</v>
      </c>
      <c r="P245" t="s">
        <v>39</v>
      </c>
      <c r="Q245">
        <v>1143</v>
      </c>
      <c r="R245">
        <f t="shared" si="9"/>
        <v>1103</v>
      </c>
      <c r="S245" t="s">
        <v>45</v>
      </c>
    </row>
    <row r="246" spans="1:20" x14ac:dyDescent="0.3">
      <c r="A246" t="s">
        <v>117</v>
      </c>
      <c r="B246" t="s">
        <v>56</v>
      </c>
      <c r="C246" t="s">
        <v>39</v>
      </c>
      <c r="D246">
        <v>711</v>
      </c>
      <c r="E246">
        <f t="shared" si="8"/>
        <v>671</v>
      </c>
      <c r="F246" t="s">
        <v>40</v>
      </c>
      <c r="N246" t="s">
        <v>117</v>
      </c>
      <c r="O246" t="s">
        <v>61</v>
      </c>
      <c r="P246" t="s">
        <v>39</v>
      </c>
      <c r="Q246">
        <v>871</v>
      </c>
      <c r="R246">
        <f t="shared" si="9"/>
        <v>831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785</v>
      </c>
      <c r="E247">
        <f t="shared" si="8"/>
        <v>745</v>
      </c>
      <c r="F247" t="s">
        <v>40</v>
      </c>
      <c r="N247" t="s">
        <v>117</v>
      </c>
      <c r="O247" t="s">
        <v>61</v>
      </c>
      <c r="P247" t="s">
        <v>39</v>
      </c>
      <c r="Q247">
        <v>759</v>
      </c>
      <c r="R247">
        <f t="shared" si="9"/>
        <v>719</v>
      </c>
      <c r="S247" t="s">
        <v>40</v>
      </c>
    </row>
    <row r="248" spans="1:20" x14ac:dyDescent="0.3">
      <c r="A248" t="s">
        <v>117</v>
      </c>
      <c r="B248" t="s">
        <v>56</v>
      </c>
      <c r="C248" t="s">
        <v>39</v>
      </c>
      <c r="D248">
        <v>709</v>
      </c>
      <c r="E248">
        <f t="shared" si="8"/>
        <v>669</v>
      </c>
      <c r="F248" t="s">
        <v>40</v>
      </c>
      <c r="N248" t="s">
        <v>117</v>
      </c>
      <c r="O248" t="s">
        <v>61</v>
      </c>
      <c r="P248" t="s">
        <v>39</v>
      </c>
      <c r="Q248">
        <v>711</v>
      </c>
      <c r="R248">
        <f t="shared" si="9"/>
        <v>671</v>
      </c>
      <c r="S248" t="s">
        <v>45</v>
      </c>
    </row>
    <row r="249" spans="1:20" x14ac:dyDescent="0.3">
      <c r="A249" t="s">
        <v>117</v>
      </c>
      <c r="B249" t="s">
        <v>56</v>
      </c>
      <c r="C249" t="s">
        <v>39</v>
      </c>
      <c r="D249">
        <v>704</v>
      </c>
      <c r="E249">
        <f t="shared" si="8"/>
        <v>664</v>
      </c>
      <c r="F249" t="s">
        <v>40</v>
      </c>
      <c r="N249" t="s">
        <v>117</v>
      </c>
      <c r="O249" t="s">
        <v>61</v>
      </c>
      <c r="P249" t="s">
        <v>39</v>
      </c>
      <c r="Q249">
        <v>824</v>
      </c>
      <c r="R249">
        <f t="shared" si="9"/>
        <v>784</v>
      </c>
      <c r="S249" t="s">
        <v>40</v>
      </c>
    </row>
    <row r="250" spans="1:20" x14ac:dyDescent="0.3">
      <c r="A250" t="s">
        <v>117</v>
      </c>
      <c r="B250" t="s">
        <v>56</v>
      </c>
      <c r="C250" t="s">
        <v>39</v>
      </c>
      <c r="D250">
        <v>1076</v>
      </c>
      <c r="E250">
        <f t="shared" si="8"/>
        <v>1036</v>
      </c>
      <c r="F250" t="s">
        <v>40</v>
      </c>
      <c r="N250" t="s">
        <v>117</v>
      </c>
      <c r="O250" t="s">
        <v>61</v>
      </c>
      <c r="P250" t="s">
        <v>39</v>
      </c>
      <c r="Q250">
        <v>1312</v>
      </c>
      <c r="R250">
        <f t="shared" si="9"/>
        <v>1272</v>
      </c>
      <c r="S250" t="s">
        <v>45</v>
      </c>
    </row>
    <row r="251" spans="1:20" x14ac:dyDescent="0.3">
      <c r="A251" t="s">
        <v>117</v>
      </c>
      <c r="B251" t="s">
        <v>56</v>
      </c>
      <c r="C251" t="s">
        <v>39</v>
      </c>
      <c r="D251">
        <v>471</v>
      </c>
      <c r="E251">
        <f t="shared" si="8"/>
        <v>431</v>
      </c>
      <c r="F251" t="s">
        <v>40</v>
      </c>
      <c r="G251">
        <f>MEDIAN(E242:E251)</f>
        <v>694.5</v>
      </c>
      <c r="N251" t="s">
        <v>117</v>
      </c>
      <c r="O251" t="s">
        <v>61</v>
      </c>
      <c r="P251" t="s">
        <v>39</v>
      </c>
      <c r="Q251">
        <v>737</v>
      </c>
      <c r="R251">
        <f t="shared" si="9"/>
        <v>697</v>
      </c>
      <c r="S251" t="s">
        <v>45</v>
      </c>
      <c r="T251">
        <f>MEDIAN(R242:R251)</f>
        <v>903.5</v>
      </c>
    </row>
    <row r="252" spans="1:20" x14ac:dyDescent="0.3">
      <c r="A252" t="s">
        <v>118</v>
      </c>
      <c r="B252" t="s">
        <v>56</v>
      </c>
      <c r="C252" t="s">
        <v>39</v>
      </c>
      <c r="D252">
        <v>982</v>
      </c>
      <c r="E252">
        <f t="shared" si="8"/>
        <v>942</v>
      </c>
      <c r="F252" t="s">
        <v>40</v>
      </c>
      <c r="N252" t="s">
        <v>118</v>
      </c>
      <c r="O252" t="s">
        <v>61</v>
      </c>
      <c r="P252" t="s">
        <v>39</v>
      </c>
      <c r="Q252">
        <v>1042</v>
      </c>
      <c r="R252">
        <f t="shared" si="9"/>
        <v>1002</v>
      </c>
      <c r="S252" t="s">
        <v>40</v>
      </c>
    </row>
    <row r="253" spans="1:20" x14ac:dyDescent="0.3">
      <c r="A253" t="s">
        <v>118</v>
      </c>
      <c r="B253" t="s">
        <v>56</v>
      </c>
      <c r="C253" t="s">
        <v>39</v>
      </c>
      <c r="D253">
        <v>2038</v>
      </c>
      <c r="E253">
        <f t="shared" si="8"/>
        <v>1998</v>
      </c>
      <c r="F253" t="s">
        <v>40</v>
      </c>
      <c r="N253" t="s">
        <v>118</v>
      </c>
      <c r="O253" t="s">
        <v>61</v>
      </c>
      <c r="P253" t="s">
        <v>39</v>
      </c>
      <c r="Q253">
        <v>935</v>
      </c>
      <c r="R253">
        <f t="shared" si="9"/>
        <v>895</v>
      </c>
      <c r="S253" t="s">
        <v>45</v>
      </c>
    </row>
    <row r="254" spans="1:20" x14ac:dyDescent="0.3">
      <c r="A254" t="s">
        <v>118</v>
      </c>
      <c r="B254" t="s">
        <v>56</v>
      </c>
      <c r="C254" t="s">
        <v>39</v>
      </c>
      <c r="D254">
        <v>855</v>
      </c>
      <c r="E254">
        <f t="shared" si="8"/>
        <v>815</v>
      </c>
      <c r="F254" t="s">
        <v>40</v>
      </c>
      <c r="N254" t="s">
        <v>118</v>
      </c>
      <c r="O254" t="s">
        <v>61</v>
      </c>
      <c r="P254" t="s">
        <v>39</v>
      </c>
      <c r="Q254">
        <v>3391</v>
      </c>
      <c r="R254">
        <f t="shared" si="9"/>
        <v>3351</v>
      </c>
      <c r="S254" t="s">
        <v>40</v>
      </c>
    </row>
    <row r="255" spans="1:20" x14ac:dyDescent="0.3">
      <c r="A255" t="s">
        <v>118</v>
      </c>
      <c r="B255" t="s">
        <v>56</v>
      </c>
      <c r="C255" t="s">
        <v>39</v>
      </c>
      <c r="D255">
        <v>527</v>
      </c>
      <c r="E255">
        <f t="shared" si="8"/>
        <v>487</v>
      </c>
      <c r="F255" t="s">
        <v>40</v>
      </c>
      <c r="N255" t="s">
        <v>118</v>
      </c>
      <c r="O255" t="s">
        <v>61</v>
      </c>
      <c r="P255" t="s">
        <v>39</v>
      </c>
      <c r="Q255">
        <v>790</v>
      </c>
      <c r="R255">
        <f t="shared" si="9"/>
        <v>750</v>
      </c>
      <c r="S255" t="s">
        <v>45</v>
      </c>
    </row>
    <row r="256" spans="1:20" x14ac:dyDescent="0.3">
      <c r="A256" t="s">
        <v>118</v>
      </c>
      <c r="B256" t="s">
        <v>56</v>
      </c>
      <c r="C256" t="s">
        <v>39</v>
      </c>
      <c r="D256">
        <v>855</v>
      </c>
      <c r="E256">
        <f t="shared" si="8"/>
        <v>815</v>
      </c>
      <c r="F256" t="s">
        <v>40</v>
      </c>
      <c r="N256" t="s">
        <v>118</v>
      </c>
      <c r="O256" t="s">
        <v>61</v>
      </c>
      <c r="P256" t="s">
        <v>39</v>
      </c>
      <c r="Q256">
        <v>930</v>
      </c>
      <c r="R256">
        <f t="shared" si="9"/>
        <v>890</v>
      </c>
      <c r="S256" t="s">
        <v>45</v>
      </c>
    </row>
    <row r="257" spans="1:20" x14ac:dyDescent="0.3">
      <c r="A257" t="s">
        <v>118</v>
      </c>
      <c r="B257" t="s">
        <v>56</v>
      </c>
      <c r="C257" t="s">
        <v>39</v>
      </c>
      <c r="D257">
        <v>855</v>
      </c>
      <c r="E257">
        <f t="shared" si="8"/>
        <v>815</v>
      </c>
      <c r="F257" t="s">
        <v>40</v>
      </c>
      <c r="N257" t="s">
        <v>118</v>
      </c>
      <c r="O257" t="s">
        <v>61</v>
      </c>
      <c r="P257" t="s">
        <v>39</v>
      </c>
      <c r="Q257">
        <v>712</v>
      </c>
      <c r="R257">
        <f t="shared" si="9"/>
        <v>672</v>
      </c>
      <c r="S257" t="s">
        <v>40</v>
      </c>
    </row>
    <row r="258" spans="1:20" x14ac:dyDescent="0.3">
      <c r="A258" t="s">
        <v>118</v>
      </c>
      <c r="B258" t="s">
        <v>56</v>
      </c>
      <c r="C258" t="s">
        <v>39</v>
      </c>
      <c r="D258">
        <v>822</v>
      </c>
      <c r="E258">
        <f t="shared" ref="E258:E321" si="10">D258-40</f>
        <v>782</v>
      </c>
      <c r="F258" t="s">
        <v>40</v>
      </c>
      <c r="N258" t="s">
        <v>118</v>
      </c>
      <c r="O258" t="s">
        <v>61</v>
      </c>
      <c r="P258" t="s">
        <v>39</v>
      </c>
      <c r="Q258">
        <v>1287</v>
      </c>
      <c r="R258">
        <f t="shared" ref="R258:R321" si="11">Q258-40</f>
        <v>1247</v>
      </c>
      <c r="S258" t="s">
        <v>45</v>
      </c>
    </row>
    <row r="259" spans="1:20" x14ac:dyDescent="0.3">
      <c r="A259" t="s">
        <v>118</v>
      </c>
      <c r="B259" t="s">
        <v>56</v>
      </c>
      <c r="C259" t="s">
        <v>39</v>
      </c>
      <c r="D259">
        <v>778</v>
      </c>
      <c r="E259">
        <f t="shared" si="10"/>
        <v>738</v>
      </c>
      <c r="F259" t="s">
        <v>40</v>
      </c>
      <c r="N259" t="s">
        <v>118</v>
      </c>
      <c r="O259" t="s">
        <v>61</v>
      </c>
      <c r="P259" t="s">
        <v>39</v>
      </c>
      <c r="Q259">
        <v>1431</v>
      </c>
      <c r="R259">
        <f t="shared" si="11"/>
        <v>1391</v>
      </c>
      <c r="S259" t="s">
        <v>40</v>
      </c>
    </row>
    <row r="260" spans="1:20" x14ac:dyDescent="0.3">
      <c r="A260" t="s">
        <v>118</v>
      </c>
      <c r="B260" t="s">
        <v>56</v>
      </c>
      <c r="C260" t="s">
        <v>39</v>
      </c>
      <c r="D260">
        <v>704</v>
      </c>
      <c r="E260">
        <f t="shared" si="10"/>
        <v>664</v>
      </c>
      <c r="F260" t="s">
        <v>40</v>
      </c>
      <c r="N260" t="s">
        <v>118</v>
      </c>
      <c r="O260" t="s">
        <v>61</v>
      </c>
      <c r="P260" t="s">
        <v>39</v>
      </c>
      <c r="Q260">
        <v>999</v>
      </c>
      <c r="R260">
        <f t="shared" si="11"/>
        <v>959</v>
      </c>
      <c r="S260" t="s">
        <v>40</v>
      </c>
    </row>
    <row r="261" spans="1:20" x14ac:dyDescent="0.3">
      <c r="A261" t="s">
        <v>118</v>
      </c>
      <c r="B261" t="s">
        <v>56</v>
      </c>
      <c r="C261" t="s">
        <v>39</v>
      </c>
      <c r="D261">
        <v>808</v>
      </c>
      <c r="E261">
        <f t="shared" si="10"/>
        <v>768</v>
      </c>
      <c r="F261" t="s">
        <v>40</v>
      </c>
      <c r="G261">
        <f>MEDIAN(E252:E261)</f>
        <v>798.5</v>
      </c>
      <c r="N261" t="s">
        <v>118</v>
      </c>
      <c r="O261" t="s">
        <v>61</v>
      </c>
      <c r="P261" t="s">
        <v>39</v>
      </c>
      <c r="Q261">
        <v>879</v>
      </c>
      <c r="R261">
        <f t="shared" si="11"/>
        <v>839</v>
      </c>
      <c r="S261" t="s">
        <v>45</v>
      </c>
      <c r="T261">
        <f>MEDIAN(R252:R261)</f>
        <v>927</v>
      </c>
    </row>
    <row r="262" spans="1:20" x14ac:dyDescent="0.3">
      <c r="A262" t="s">
        <v>119</v>
      </c>
      <c r="B262" t="s">
        <v>56</v>
      </c>
      <c r="C262" t="s">
        <v>39</v>
      </c>
      <c r="D262">
        <v>903</v>
      </c>
      <c r="E262">
        <f t="shared" si="10"/>
        <v>863</v>
      </c>
      <c r="F262" t="s">
        <v>40</v>
      </c>
      <c r="N262" t="s">
        <v>119</v>
      </c>
      <c r="O262" t="s">
        <v>61</v>
      </c>
      <c r="P262" t="s">
        <v>49</v>
      </c>
      <c r="Q262">
        <v>1377</v>
      </c>
      <c r="R262">
        <f t="shared" si="11"/>
        <v>1337</v>
      </c>
      <c r="S262" t="s">
        <v>45</v>
      </c>
    </row>
    <row r="263" spans="1:20" x14ac:dyDescent="0.3">
      <c r="A263" t="s">
        <v>119</v>
      </c>
      <c r="B263" t="s">
        <v>56</v>
      </c>
      <c r="C263" t="s">
        <v>39</v>
      </c>
      <c r="D263">
        <v>710</v>
      </c>
      <c r="E263">
        <f t="shared" si="10"/>
        <v>670</v>
      </c>
      <c r="F263" t="s">
        <v>40</v>
      </c>
      <c r="N263" t="s">
        <v>119</v>
      </c>
      <c r="O263" t="s">
        <v>61</v>
      </c>
      <c r="P263" t="s">
        <v>39</v>
      </c>
      <c r="Q263">
        <v>1927</v>
      </c>
      <c r="R263">
        <f t="shared" si="11"/>
        <v>1887</v>
      </c>
      <c r="S263" t="s">
        <v>40</v>
      </c>
    </row>
    <row r="264" spans="1:20" x14ac:dyDescent="0.3">
      <c r="A264" t="s">
        <v>119</v>
      </c>
      <c r="B264" t="s">
        <v>56</v>
      </c>
      <c r="C264" t="s">
        <v>39</v>
      </c>
      <c r="D264">
        <v>919</v>
      </c>
      <c r="E264">
        <f t="shared" si="10"/>
        <v>879</v>
      </c>
      <c r="F264" t="s">
        <v>40</v>
      </c>
      <c r="N264" t="s">
        <v>119</v>
      </c>
      <c r="O264" t="s">
        <v>61</v>
      </c>
      <c r="P264" t="s">
        <v>39</v>
      </c>
      <c r="Q264">
        <v>1174</v>
      </c>
      <c r="R264">
        <f t="shared" si="11"/>
        <v>1134</v>
      </c>
      <c r="S264" t="s">
        <v>40</v>
      </c>
    </row>
    <row r="265" spans="1:20" x14ac:dyDescent="0.3">
      <c r="A265" t="s">
        <v>119</v>
      </c>
      <c r="B265" t="s">
        <v>56</v>
      </c>
      <c r="C265" t="s">
        <v>39</v>
      </c>
      <c r="D265">
        <v>887</v>
      </c>
      <c r="E265">
        <f t="shared" si="10"/>
        <v>847</v>
      </c>
      <c r="F265" t="s">
        <v>40</v>
      </c>
      <c r="N265" t="s">
        <v>119</v>
      </c>
      <c r="O265" t="s">
        <v>61</v>
      </c>
      <c r="P265" t="s">
        <v>39</v>
      </c>
      <c r="Q265">
        <v>1143</v>
      </c>
      <c r="R265">
        <f t="shared" si="11"/>
        <v>1103</v>
      </c>
      <c r="S265" t="s">
        <v>40</v>
      </c>
    </row>
    <row r="266" spans="1:20" x14ac:dyDescent="0.3">
      <c r="A266" t="s">
        <v>119</v>
      </c>
      <c r="B266" t="s">
        <v>56</v>
      </c>
      <c r="C266" t="s">
        <v>49</v>
      </c>
      <c r="D266">
        <v>439</v>
      </c>
      <c r="E266">
        <f t="shared" si="10"/>
        <v>399</v>
      </c>
      <c r="F266" t="s">
        <v>40</v>
      </c>
      <c r="N266" t="s">
        <v>119</v>
      </c>
      <c r="O266" t="s">
        <v>61</v>
      </c>
      <c r="P266" t="s">
        <v>39</v>
      </c>
      <c r="Q266">
        <v>791</v>
      </c>
      <c r="R266">
        <f t="shared" si="11"/>
        <v>751</v>
      </c>
      <c r="S266" t="s">
        <v>40</v>
      </c>
    </row>
    <row r="267" spans="1:20" x14ac:dyDescent="0.3">
      <c r="A267" t="s">
        <v>119</v>
      </c>
      <c r="B267" t="s">
        <v>56</v>
      </c>
      <c r="C267" t="s">
        <v>39</v>
      </c>
      <c r="D267">
        <v>839</v>
      </c>
      <c r="E267">
        <f t="shared" si="10"/>
        <v>799</v>
      </c>
      <c r="F267" t="s">
        <v>40</v>
      </c>
      <c r="N267" t="s">
        <v>119</v>
      </c>
      <c r="O267" t="s">
        <v>61</v>
      </c>
      <c r="P267" t="s">
        <v>39</v>
      </c>
      <c r="Q267">
        <v>1046</v>
      </c>
      <c r="R267">
        <f t="shared" si="11"/>
        <v>1006</v>
      </c>
      <c r="S267" t="s">
        <v>40</v>
      </c>
    </row>
    <row r="268" spans="1:20" x14ac:dyDescent="0.3">
      <c r="A268" t="s">
        <v>119</v>
      </c>
      <c r="B268" t="s">
        <v>56</v>
      </c>
      <c r="C268" t="s">
        <v>39</v>
      </c>
      <c r="D268">
        <v>806</v>
      </c>
      <c r="E268">
        <f t="shared" si="10"/>
        <v>766</v>
      </c>
      <c r="F268" t="s">
        <v>40</v>
      </c>
      <c r="N268" t="s">
        <v>119</v>
      </c>
      <c r="O268" t="s">
        <v>61</v>
      </c>
      <c r="P268" t="s">
        <v>39</v>
      </c>
      <c r="Q268">
        <v>769</v>
      </c>
      <c r="R268">
        <f t="shared" si="11"/>
        <v>729</v>
      </c>
      <c r="S268" t="s">
        <v>40</v>
      </c>
    </row>
    <row r="269" spans="1:20" x14ac:dyDescent="0.3">
      <c r="A269" t="s">
        <v>119</v>
      </c>
      <c r="B269" t="s">
        <v>56</v>
      </c>
      <c r="C269" t="s">
        <v>39</v>
      </c>
      <c r="D269">
        <v>746</v>
      </c>
      <c r="E269">
        <f t="shared" si="10"/>
        <v>706</v>
      </c>
      <c r="F269" t="s">
        <v>40</v>
      </c>
      <c r="N269" t="s">
        <v>119</v>
      </c>
      <c r="O269" t="s">
        <v>61</v>
      </c>
      <c r="P269" t="s">
        <v>39</v>
      </c>
      <c r="Q269">
        <v>887</v>
      </c>
      <c r="R269">
        <f t="shared" si="11"/>
        <v>847</v>
      </c>
      <c r="S269" t="s">
        <v>45</v>
      </c>
    </row>
    <row r="270" spans="1:20" x14ac:dyDescent="0.3">
      <c r="A270" t="s">
        <v>119</v>
      </c>
      <c r="B270" t="s">
        <v>56</v>
      </c>
      <c r="C270" t="s">
        <v>49</v>
      </c>
      <c r="D270">
        <v>676</v>
      </c>
      <c r="E270">
        <f t="shared" si="10"/>
        <v>636</v>
      </c>
      <c r="F270" t="s">
        <v>40</v>
      </c>
      <c r="N270" t="s">
        <v>119</v>
      </c>
      <c r="O270" t="s">
        <v>61</v>
      </c>
      <c r="P270" t="s">
        <v>39</v>
      </c>
      <c r="Q270">
        <v>639</v>
      </c>
      <c r="R270">
        <f t="shared" si="11"/>
        <v>599</v>
      </c>
      <c r="S270" t="s">
        <v>40</v>
      </c>
    </row>
    <row r="271" spans="1:20" x14ac:dyDescent="0.3">
      <c r="A271" t="s">
        <v>119</v>
      </c>
      <c r="B271" t="s">
        <v>56</v>
      </c>
      <c r="C271" t="s">
        <v>39</v>
      </c>
      <c r="D271">
        <v>600</v>
      </c>
      <c r="E271">
        <f t="shared" si="10"/>
        <v>560</v>
      </c>
      <c r="F271" t="s">
        <v>40</v>
      </c>
      <c r="G271">
        <f>MEDIAN(E262:E271)</f>
        <v>736</v>
      </c>
      <c r="N271" t="s">
        <v>119</v>
      </c>
      <c r="O271" t="s">
        <v>61</v>
      </c>
      <c r="P271" t="s">
        <v>39</v>
      </c>
      <c r="Q271">
        <v>742</v>
      </c>
      <c r="R271">
        <f t="shared" si="11"/>
        <v>702</v>
      </c>
      <c r="S271" t="s">
        <v>40</v>
      </c>
      <c r="T271">
        <f>MEDIAN(R262:R271)</f>
        <v>926.5</v>
      </c>
    </row>
    <row r="272" spans="1:20" x14ac:dyDescent="0.3">
      <c r="A272" t="s">
        <v>120</v>
      </c>
      <c r="B272" t="s">
        <v>56</v>
      </c>
      <c r="C272" t="s">
        <v>39</v>
      </c>
      <c r="D272">
        <v>759</v>
      </c>
      <c r="E272">
        <f t="shared" si="10"/>
        <v>719</v>
      </c>
      <c r="F272" t="s">
        <v>40</v>
      </c>
      <c r="N272" t="s">
        <v>120</v>
      </c>
      <c r="O272" t="s">
        <v>61</v>
      </c>
      <c r="P272" t="s">
        <v>39</v>
      </c>
      <c r="Q272">
        <v>1144</v>
      </c>
      <c r="R272">
        <f t="shared" si="11"/>
        <v>1104</v>
      </c>
      <c r="S272" t="s">
        <v>40</v>
      </c>
    </row>
    <row r="273" spans="1:20" x14ac:dyDescent="0.3">
      <c r="A273" t="s">
        <v>120</v>
      </c>
      <c r="B273" t="s">
        <v>56</v>
      </c>
      <c r="C273" t="s">
        <v>39</v>
      </c>
      <c r="D273">
        <v>663</v>
      </c>
      <c r="E273">
        <f t="shared" si="10"/>
        <v>623</v>
      </c>
      <c r="F273" t="s">
        <v>40</v>
      </c>
      <c r="N273" t="s">
        <v>120</v>
      </c>
      <c r="O273" t="s">
        <v>61</v>
      </c>
      <c r="P273" t="s">
        <v>49</v>
      </c>
      <c r="Q273">
        <v>2951</v>
      </c>
      <c r="R273">
        <f t="shared" si="11"/>
        <v>2911</v>
      </c>
      <c r="S273" t="s">
        <v>45</v>
      </c>
    </row>
    <row r="274" spans="1:20" x14ac:dyDescent="0.3">
      <c r="A274" t="s">
        <v>120</v>
      </c>
      <c r="B274" t="s">
        <v>56</v>
      </c>
      <c r="C274" t="s">
        <v>39</v>
      </c>
      <c r="D274">
        <v>839</v>
      </c>
      <c r="E274">
        <f t="shared" si="10"/>
        <v>799</v>
      </c>
      <c r="F274" t="s">
        <v>40</v>
      </c>
      <c r="N274" t="s">
        <v>120</v>
      </c>
      <c r="O274" t="s">
        <v>61</v>
      </c>
      <c r="P274" t="s">
        <v>39</v>
      </c>
      <c r="Q274">
        <v>1143</v>
      </c>
      <c r="R274">
        <f t="shared" si="11"/>
        <v>1103</v>
      </c>
      <c r="S274" t="s">
        <v>45</v>
      </c>
    </row>
    <row r="275" spans="1:20" x14ac:dyDescent="0.3">
      <c r="A275" t="s">
        <v>120</v>
      </c>
      <c r="B275" t="s">
        <v>56</v>
      </c>
      <c r="C275" t="s">
        <v>39</v>
      </c>
      <c r="D275">
        <v>1015</v>
      </c>
      <c r="E275">
        <f t="shared" si="10"/>
        <v>975</v>
      </c>
      <c r="F275" t="s">
        <v>40</v>
      </c>
      <c r="N275" t="s">
        <v>120</v>
      </c>
      <c r="O275" t="s">
        <v>61</v>
      </c>
      <c r="P275" t="s">
        <v>39</v>
      </c>
      <c r="Q275">
        <v>2374</v>
      </c>
      <c r="R275">
        <f t="shared" si="11"/>
        <v>2334</v>
      </c>
      <c r="S275" t="s">
        <v>45</v>
      </c>
    </row>
    <row r="276" spans="1:20" x14ac:dyDescent="0.3">
      <c r="A276" t="s">
        <v>120</v>
      </c>
      <c r="B276" t="s">
        <v>56</v>
      </c>
      <c r="C276" t="s">
        <v>39</v>
      </c>
      <c r="D276">
        <v>631</v>
      </c>
      <c r="E276">
        <f t="shared" si="10"/>
        <v>591</v>
      </c>
      <c r="F276" t="s">
        <v>40</v>
      </c>
      <c r="N276" t="s">
        <v>120</v>
      </c>
      <c r="O276" t="s">
        <v>61</v>
      </c>
      <c r="P276" t="s">
        <v>39</v>
      </c>
      <c r="Q276">
        <v>839</v>
      </c>
      <c r="R276">
        <f t="shared" si="11"/>
        <v>799</v>
      </c>
      <c r="S276" t="s">
        <v>40</v>
      </c>
    </row>
    <row r="277" spans="1:20" x14ac:dyDescent="0.3">
      <c r="A277" t="s">
        <v>120</v>
      </c>
      <c r="B277" t="s">
        <v>56</v>
      </c>
      <c r="C277" t="s">
        <v>39</v>
      </c>
      <c r="D277">
        <v>935</v>
      </c>
      <c r="E277">
        <f t="shared" si="10"/>
        <v>895</v>
      </c>
      <c r="F277" t="s">
        <v>40</v>
      </c>
      <c r="N277" t="s">
        <v>120</v>
      </c>
      <c r="O277" t="s">
        <v>61</v>
      </c>
      <c r="P277" t="s">
        <v>39</v>
      </c>
      <c r="Q277">
        <v>695</v>
      </c>
      <c r="R277">
        <f t="shared" si="11"/>
        <v>655</v>
      </c>
      <c r="S277" t="s">
        <v>40</v>
      </c>
    </row>
    <row r="278" spans="1:20" x14ac:dyDescent="0.3">
      <c r="A278" t="s">
        <v>120</v>
      </c>
      <c r="B278" t="s">
        <v>56</v>
      </c>
      <c r="C278" t="s">
        <v>49</v>
      </c>
      <c r="D278">
        <v>1128</v>
      </c>
      <c r="E278">
        <f t="shared" si="10"/>
        <v>1088</v>
      </c>
      <c r="F278" t="s">
        <v>40</v>
      </c>
      <c r="N278" t="s">
        <v>120</v>
      </c>
      <c r="O278" t="s">
        <v>61</v>
      </c>
      <c r="P278" t="s">
        <v>39</v>
      </c>
      <c r="Q278">
        <v>1223</v>
      </c>
      <c r="R278">
        <f t="shared" si="11"/>
        <v>1183</v>
      </c>
      <c r="S278" t="s">
        <v>40</v>
      </c>
    </row>
    <row r="279" spans="1:20" x14ac:dyDescent="0.3">
      <c r="A279" t="s">
        <v>120</v>
      </c>
      <c r="B279" t="s">
        <v>56</v>
      </c>
      <c r="C279" t="s">
        <v>49</v>
      </c>
      <c r="D279">
        <v>882</v>
      </c>
      <c r="E279">
        <f t="shared" si="10"/>
        <v>842</v>
      </c>
      <c r="F279" t="s">
        <v>40</v>
      </c>
      <c r="N279" t="s">
        <v>120</v>
      </c>
      <c r="O279" t="s">
        <v>61</v>
      </c>
      <c r="P279" t="s">
        <v>39</v>
      </c>
      <c r="Q279">
        <v>774</v>
      </c>
      <c r="R279">
        <f t="shared" si="11"/>
        <v>734</v>
      </c>
      <c r="S279" t="s">
        <v>40</v>
      </c>
    </row>
    <row r="280" spans="1:20" x14ac:dyDescent="0.3">
      <c r="A280" t="s">
        <v>120</v>
      </c>
      <c r="B280" t="s">
        <v>56</v>
      </c>
      <c r="C280" t="s">
        <v>39</v>
      </c>
      <c r="D280">
        <v>980</v>
      </c>
      <c r="E280">
        <f t="shared" si="10"/>
        <v>940</v>
      </c>
      <c r="F280" t="s">
        <v>40</v>
      </c>
      <c r="N280" t="s">
        <v>120</v>
      </c>
      <c r="O280" t="s">
        <v>61</v>
      </c>
      <c r="P280" t="s">
        <v>39</v>
      </c>
      <c r="Q280">
        <v>1048</v>
      </c>
      <c r="R280">
        <f t="shared" si="11"/>
        <v>1008</v>
      </c>
      <c r="S280" t="s">
        <v>45</v>
      </c>
    </row>
    <row r="281" spans="1:20" x14ac:dyDescent="0.3">
      <c r="A281" t="s">
        <v>120</v>
      </c>
      <c r="B281" t="s">
        <v>56</v>
      </c>
      <c r="C281" t="s">
        <v>39</v>
      </c>
      <c r="D281">
        <v>939</v>
      </c>
      <c r="E281">
        <f t="shared" si="10"/>
        <v>899</v>
      </c>
      <c r="F281" t="s">
        <v>40</v>
      </c>
      <c r="G281">
        <f>MEDIAN(E272:E281)</f>
        <v>868.5</v>
      </c>
      <c r="N281" t="s">
        <v>120</v>
      </c>
      <c r="O281" t="s">
        <v>61</v>
      </c>
      <c r="P281" t="s">
        <v>39</v>
      </c>
      <c r="Q281">
        <v>615</v>
      </c>
      <c r="R281">
        <f t="shared" si="11"/>
        <v>575</v>
      </c>
      <c r="S281" t="s">
        <v>45</v>
      </c>
      <c r="T281">
        <f>MEDIAN(R272:R281)</f>
        <v>1055.5</v>
      </c>
    </row>
    <row r="282" spans="1:20" x14ac:dyDescent="0.3">
      <c r="A282" t="s">
        <v>121</v>
      </c>
      <c r="B282" t="s">
        <v>56</v>
      </c>
      <c r="C282" t="s">
        <v>49</v>
      </c>
      <c r="D282">
        <v>2870</v>
      </c>
      <c r="E282">
        <f t="shared" si="10"/>
        <v>2830</v>
      </c>
      <c r="F282" t="s">
        <v>40</v>
      </c>
      <c r="N282" t="s">
        <v>121</v>
      </c>
      <c r="O282" t="s">
        <v>61</v>
      </c>
      <c r="P282" t="s">
        <v>49</v>
      </c>
      <c r="Q282">
        <v>1352</v>
      </c>
      <c r="R282">
        <f t="shared" si="11"/>
        <v>1312</v>
      </c>
      <c r="S282" t="s">
        <v>40</v>
      </c>
    </row>
    <row r="283" spans="1:20" x14ac:dyDescent="0.3">
      <c r="A283" t="s">
        <v>121</v>
      </c>
      <c r="B283" t="s">
        <v>56</v>
      </c>
      <c r="C283" t="s">
        <v>39</v>
      </c>
      <c r="D283">
        <v>2487</v>
      </c>
      <c r="E283">
        <f t="shared" si="10"/>
        <v>2447</v>
      </c>
      <c r="F283" t="s">
        <v>40</v>
      </c>
      <c r="N283" t="s">
        <v>121</v>
      </c>
      <c r="O283" t="s">
        <v>61</v>
      </c>
      <c r="P283" t="s">
        <v>49</v>
      </c>
      <c r="Q283">
        <v>1249</v>
      </c>
      <c r="R283">
        <f t="shared" si="11"/>
        <v>1209</v>
      </c>
      <c r="S283" t="s">
        <v>45</v>
      </c>
    </row>
    <row r="284" spans="1:20" x14ac:dyDescent="0.3">
      <c r="A284" t="s">
        <v>121</v>
      </c>
      <c r="B284" t="s">
        <v>56</v>
      </c>
      <c r="C284" t="s">
        <v>49</v>
      </c>
      <c r="D284">
        <v>3015</v>
      </c>
      <c r="E284">
        <f t="shared" si="10"/>
        <v>2975</v>
      </c>
      <c r="F284" t="s">
        <v>40</v>
      </c>
      <c r="N284" t="s">
        <v>121</v>
      </c>
      <c r="O284" t="s">
        <v>61</v>
      </c>
      <c r="P284" t="s">
        <v>49</v>
      </c>
      <c r="Q284">
        <v>854</v>
      </c>
      <c r="R284">
        <f t="shared" si="11"/>
        <v>814</v>
      </c>
      <c r="S284" t="s">
        <v>40</v>
      </c>
    </row>
    <row r="285" spans="1:20" x14ac:dyDescent="0.3">
      <c r="A285" t="s">
        <v>121</v>
      </c>
      <c r="B285" t="s">
        <v>56</v>
      </c>
      <c r="C285" t="s">
        <v>49</v>
      </c>
      <c r="D285">
        <v>775</v>
      </c>
      <c r="E285">
        <f t="shared" si="10"/>
        <v>735</v>
      </c>
      <c r="F285" t="s">
        <v>40</v>
      </c>
      <c r="N285" t="s">
        <v>121</v>
      </c>
      <c r="O285" t="s">
        <v>61</v>
      </c>
      <c r="P285" t="s">
        <v>49</v>
      </c>
      <c r="Q285">
        <v>775</v>
      </c>
      <c r="R285">
        <f t="shared" si="11"/>
        <v>735</v>
      </c>
      <c r="S285" t="s">
        <v>45</v>
      </c>
    </row>
    <row r="286" spans="1:20" x14ac:dyDescent="0.3">
      <c r="A286" t="s">
        <v>121</v>
      </c>
      <c r="B286" t="s">
        <v>56</v>
      </c>
      <c r="C286" t="s">
        <v>49</v>
      </c>
      <c r="D286">
        <v>1351</v>
      </c>
      <c r="E286">
        <f t="shared" si="10"/>
        <v>1311</v>
      </c>
      <c r="F286" t="s">
        <v>40</v>
      </c>
      <c r="N286" t="s">
        <v>121</v>
      </c>
      <c r="O286" t="s">
        <v>61</v>
      </c>
      <c r="P286" t="s">
        <v>49</v>
      </c>
      <c r="Q286">
        <v>727</v>
      </c>
      <c r="R286">
        <f t="shared" si="11"/>
        <v>687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726</v>
      </c>
      <c r="E287">
        <f t="shared" si="10"/>
        <v>686</v>
      </c>
      <c r="F287" t="s">
        <v>40</v>
      </c>
      <c r="N287" t="s">
        <v>121</v>
      </c>
      <c r="O287" t="s">
        <v>61</v>
      </c>
      <c r="P287" t="s">
        <v>49</v>
      </c>
      <c r="Q287">
        <v>935</v>
      </c>
      <c r="R287">
        <f t="shared" si="11"/>
        <v>895</v>
      </c>
      <c r="S287" t="s">
        <v>40</v>
      </c>
    </row>
    <row r="288" spans="1:20" x14ac:dyDescent="0.3">
      <c r="A288" t="s">
        <v>121</v>
      </c>
      <c r="B288" t="s">
        <v>56</v>
      </c>
      <c r="C288" t="s">
        <v>49</v>
      </c>
      <c r="D288">
        <v>583</v>
      </c>
      <c r="E288">
        <f t="shared" si="10"/>
        <v>543</v>
      </c>
      <c r="F288" t="s">
        <v>40</v>
      </c>
      <c r="N288" t="s">
        <v>121</v>
      </c>
      <c r="O288" t="s">
        <v>61</v>
      </c>
      <c r="P288" t="s">
        <v>49</v>
      </c>
      <c r="Q288">
        <v>872</v>
      </c>
      <c r="R288">
        <f t="shared" si="11"/>
        <v>832</v>
      </c>
      <c r="S288" t="s">
        <v>40</v>
      </c>
    </row>
    <row r="289" spans="1:20" x14ac:dyDescent="0.3">
      <c r="A289" t="s">
        <v>121</v>
      </c>
      <c r="B289" t="s">
        <v>56</v>
      </c>
      <c r="C289" t="s">
        <v>49</v>
      </c>
      <c r="D289">
        <v>1334</v>
      </c>
      <c r="E289">
        <f t="shared" si="10"/>
        <v>1294</v>
      </c>
      <c r="F289" t="s">
        <v>40</v>
      </c>
      <c r="N289" t="s">
        <v>121</v>
      </c>
      <c r="O289" t="s">
        <v>61</v>
      </c>
      <c r="P289" t="s">
        <v>49</v>
      </c>
      <c r="Q289">
        <v>1526</v>
      </c>
      <c r="R289">
        <f t="shared" si="11"/>
        <v>1486</v>
      </c>
      <c r="S289" t="s">
        <v>45</v>
      </c>
    </row>
    <row r="290" spans="1:20" x14ac:dyDescent="0.3">
      <c r="A290" t="s">
        <v>121</v>
      </c>
      <c r="B290" t="s">
        <v>56</v>
      </c>
      <c r="C290" t="s">
        <v>39</v>
      </c>
      <c r="D290">
        <v>853</v>
      </c>
      <c r="E290">
        <f t="shared" si="10"/>
        <v>813</v>
      </c>
      <c r="F290" t="s">
        <v>40</v>
      </c>
      <c r="N290" t="s">
        <v>121</v>
      </c>
      <c r="O290" t="s">
        <v>61</v>
      </c>
      <c r="P290" t="s">
        <v>49</v>
      </c>
      <c r="Q290">
        <v>1864</v>
      </c>
      <c r="R290">
        <f t="shared" si="11"/>
        <v>1824</v>
      </c>
      <c r="S290" t="s">
        <v>45</v>
      </c>
    </row>
    <row r="291" spans="1:20" x14ac:dyDescent="0.3">
      <c r="A291" t="s">
        <v>121</v>
      </c>
      <c r="B291" t="s">
        <v>56</v>
      </c>
      <c r="C291" t="s">
        <v>49</v>
      </c>
      <c r="D291">
        <v>1013</v>
      </c>
      <c r="E291">
        <f t="shared" si="10"/>
        <v>973</v>
      </c>
      <c r="F291" t="s">
        <v>40</v>
      </c>
      <c r="G291">
        <f>MEDIAN(E282:E291)</f>
        <v>1133.5</v>
      </c>
      <c r="N291" t="s">
        <v>121</v>
      </c>
      <c r="O291" t="s">
        <v>61</v>
      </c>
      <c r="P291" t="s">
        <v>49</v>
      </c>
      <c r="Q291">
        <v>1125</v>
      </c>
      <c r="R291">
        <f t="shared" si="11"/>
        <v>1085</v>
      </c>
      <c r="S291" t="s">
        <v>40</v>
      </c>
      <c r="T291">
        <f>MEDIAN(R282:R291)</f>
        <v>990</v>
      </c>
    </row>
    <row r="292" spans="1:20" x14ac:dyDescent="0.3">
      <c r="A292" t="s">
        <v>122</v>
      </c>
      <c r="B292" t="s">
        <v>56</v>
      </c>
      <c r="C292" t="s">
        <v>49</v>
      </c>
      <c r="D292">
        <v>913</v>
      </c>
      <c r="E292">
        <f t="shared" si="10"/>
        <v>873</v>
      </c>
      <c r="F292" t="s">
        <v>40</v>
      </c>
      <c r="N292" t="s">
        <v>122</v>
      </c>
      <c r="O292" t="s">
        <v>61</v>
      </c>
      <c r="P292" t="s">
        <v>49</v>
      </c>
      <c r="Q292">
        <v>1335</v>
      </c>
      <c r="R292">
        <f t="shared" si="11"/>
        <v>1295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739</v>
      </c>
      <c r="E293">
        <f t="shared" si="10"/>
        <v>699</v>
      </c>
      <c r="F293" t="s">
        <v>40</v>
      </c>
      <c r="N293" t="s">
        <v>122</v>
      </c>
      <c r="O293" t="s">
        <v>61</v>
      </c>
      <c r="P293" t="s">
        <v>49</v>
      </c>
      <c r="Q293">
        <v>3617</v>
      </c>
      <c r="R293">
        <f t="shared" si="11"/>
        <v>3577</v>
      </c>
      <c r="S293" t="s">
        <v>45</v>
      </c>
    </row>
    <row r="294" spans="1:20" x14ac:dyDescent="0.3">
      <c r="A294" t="s">
        <v>122</v>
      </c>
      <c r="B294" t="s">
        <v>56</v>
      </c>
      <c r="C294" t="s">
        <v>49</v>
      </c>
      <c r="D294">
        <v>807</v>
      </c>
      <c r="E294">
        <f t="shared" si="10"/>
        <v>767</v>
      </c>
      <c r="F294" t="s">
        <v>40</v>
      </c>
      <c r="N294" t="s">
        <v>122</v>
      </c>
      <c r="O294" t="s">
        <v>61</v>
      </c>
      <c r="P294" t="s">
        <v>49</v>
      </c>
      <c r="Q294">
        <v>823</v>
      </c>
      <c r="R294">
        <f t="shared" si="11"/>
        <v>783</v>
      </c>
      <c r="S294" t="s">
        <v>45</v>
      </c>
    </row>
    <row r="295" spans="1:20" x14ac:dyDescent="0.3">
      <c r="A295" t="s">
        <v>122</v>
      </c>
      <c r="B295" t="s">
        <v>56</v>
      </c>
      <c r="C295" t="s">
        <v>49</v>
      </c>
      <c r="D295">
        <v>745</v>
      </c>
      <c r="E295">
        <f t="shared" si="10"/>
        <v>705</v>
      </c>
      <c r="F295" t="s">
        <v>40</v>
      </c>
      <c r="N295" t="s">
        <v>122</v>
      </c>
      <c r="O295" t="s">
        <v>61</v>
      </c>
      <c r="P295" t="s">
        <v>49</v>
      </c>
      <c r="Q295">
        <v>902</v>
      </c>
      <c r="R295">
        <f t="shared" si="11"/>
        <v>862</v>
      </c>
      <c r="S295" t="s">
        <v>40</v>
      </c>
    </row>
    <row r="296" spans="1:20" x14ac:dyDescent="0.3">
      <c r="A296" t="s">
        <v>122</v>
      </c>
      <c r="B296" t="s">
        <v>56</v>
      </c>
      <c r="C296" t="s">
        <v>49</v>
      </c>
      <c r="D296">
        <v>758</v>
      </c>
      <c r="E296">
        <f t="shared" si="10"/>
        <v>718</v>
      </c>
      <c r="F296" t="s">
        <v>40</v>
      </c>
      <c r="N296" t="s">
        <v>122</v>
      </c>
      <c r="O296" t="s">
        <v>61</v>
      </c>
      <c r="P296" t="s">
        <v>49</v>
      </c>
      <c r="Q296">
        <v>1287</v>
      </c>
      <c r="R296">
        <f t="shared" si="11"/>
        <v>1247</v>
      </c>
      <c r="S296" t="s">
        <v>45</v>
      </c>
    </row>
    <row r="297" spans="1:20" x14ac:dyDescent="0.3">
      <c r="A297" t="s">
        <v>122</v>
      </c>
      <c r="B297" t="s">
        <v>56</v>
      </c>
      <c r="C297" t="s">
        <v>49</v>
      </c>
      <c r="D297">
        <v>648</v>
      </c>
      <c r="E297">
        <f t="shared" si="10"/>
        <v>608</v>
      </c>
      <c r="F297" t="s">
        <v>40</v>
      </c>
      <c r="N297" t="s">
        <v>122</v>
      </c>
      <c r="O297" t="s">
        <v>61</v>
      </c>
      <c r="P297" t="s">
        <v>49</v>
      </c>
      <c r="Q297">
        <v>870</v>
      </c>
      <c r="R297">
        <f t="shared" si="11"/>
        <v>830</v>
      </c>
      <c r="S297" t="s">
        <v>45</v>
      </c>
    </row>
    <row r="298" spans="1:20" x14ac:dyDescent="0.3">
      <c r="A298" t="s">
        <v>122</v>
      </c>
      <c r="B298" t="s">
        <v>56</v>
      </c>
      <c r="C298" t="s">
        <v>49</v>
      </c>
      <c r="D298">
        <v>1080</v>
      </c>
      <c r="E298">
        <f t="shared" si="10"/>
        <v>1040</v>
      </c>
      <c r="F298" t="s">
        <v>40</v>
      </c>
      <c r="N298" t="s">
        <v>122</v>
      </c>
      <c r="O298" t="s">
        <v>61</v>
      </c>
      <c r="P298" t="s">
        <v>49</v>
      </c>
      <c r="Q298">
        <v>719</v>
      </c>
      <c r="R298">
        <f t="shared" si="11"/>
        <v>679</v>
      </c>
      <c r="S298" t="s">
        <v>40</v>
      </c>
    </row>
    <row r="299" spans="1:20" x14ac:dyDescent="0.3">
      <c r="A299" t="s">
        <v>122</v>
      </c>
      <c r="B299" t="s">
        <v>56</v>
      </c>
      <c r="C299" t="s">
        <v>49</v>
      </c>
      <c r="D299">
        <v>836</v>
      </c>
      <c r="E299">
        <f t="shared" si="10"/>
        <v>796</v>
      </c>
      <c r="F299" t="s">
        <v>40</v>
      </c>
      <c r="N299" t="s">
        <v>122</v>
      </c>
      <c r="O299" t="s">
        <v>61</v>
      </c>
      <c r="P299" t="s">
        <v>49</v>
      </c>
      <c r="Q299">
        <v>886</v>
      </c>
      <c r="R299">
        <f t="shared" si="11"/>
        <v>846</v>
      </c>
      <c r="S299" t="s">
        <v>40</v>
      </c>
    </row>
    <row r="300" spans="1:20" x14ac:dyDescent="0.3">
      <c r="A300" t="s">
        <v>122</v>
      </c>
      <c r="B300" t="s">
        <v>56</v>
      </c>
      <c r="C300" t="s">
        <v>49</v>
      </c>
      <c r="D300">
        <v>921</v>
      </c>
      <c r="E300">
        <f t="shared" si="10"/>
        <v>881</v>
      </c>
      <c r="F300" t="s">
        <v>40</v>
      </c>
      <c r="N300" t="s">
        <v>122</v>
      </c>
      <c r="O300" t="s">
        <v>61</v>
      </c>
      <c r="P300" t="s">
        <v>49</v>
      </c>
      <c r="Q300">
        <v>886</v>
      </c>
      <c r="R300">
        <f t="shared" si="11"/>
        <v>846</v>
      </c>
      <c r="S300" t="s">
        <v>45</v>
      </c>
    </row>
    <row r="301" spans="1:20" x14ac:dyDescent="0.3">
      <c r="A301" t="s">
        <v>122</v>
      </c>
      <c r="B301" t="s">
        <v>56</v>
      </c>
      <c r="C301" t="s">
        <v>49</v>
      </c>
      <c r="D301">
        <v>743</v>
      </c>
      <c r="E301">
        <f t="shared" si="10"/>
        <v>703</v>
      </c>
      <c r="F301" t="s">
        <v>40</v>
      </c>
      <c r="G301">
        <f>MEDIAN(E292:E301)</f>
        <v>742.5</v>
      </c>
      <c r="N301" t="s">
        <v>122</v>
      </c>
      <c r="O301" t="s">
        <v>61</v>
      </c>
      <c r="P301" t="s">
        <v>49</v>
      </c>
      <c r="Q301">
        <v>855</v>
      </c>
      <c r="R301">
        <f t="shared" si="11"/>
        <v>815</v>
      </c>
      <c r="S301" t="s">
        <v>45</v>
      </c>
      <c r="T301">
        <f>MEDIAN(R292:R301)</f>
        <v>846</v>
      </c>
    </row>
    <row r="302" spans="1:20" x14ac:dyDescent="0.3">
      <c r="A302" t="s">
        <v>123</v>
      </c>
      <c r="B302" t="s">
        <v>56</v>
      </c>
      <c r="C302" t="s">
        <v>49</v>
      </c>
      <c r="D302">
        <v>967</v>
      </c>
      <c r="E302">
        <f t="shared" si="10"/>
        <v>927</v>
      </c>
      <c r="F302" t="s">
        <v>40</v>
      </c>
      <c r="N302" t="s">
        <v>123</v>
      </c>
      <c r="O302" t="s">
        <v>61</v>
      </c>
      <c r="P302" t="s">
        <v>49</v>
      </c>
      <c r="Q302">
        <v>1858</v>
      </c>
      <c r="R302">
        <f t="shared" si="11"/>
        <v>1818</v>
      </c>
      <c r="S302" t="s">
        <v>40</v>
      </c>
    </row>
    <row r="303" spans="1:20" x14ac:dyDescent="0.3">
      <c r="A303" t="s">
        <v>123</v>
      </c>
      <c r="B303" t="s">
        <v>56</v>
      </c>
      <c r="C303" t="s">
        <v>49</v>
      </c>
      <c r="D303">
        <v>766</v>
      </c>
      <c r="E303">
        <f t="shared" si="10"/>
        <v>726</v>
      </c>
      <c r="F303" t="s">
        <v>40</v>
      </c>
      <c r="N303" t="s">
        <v>123</v>
      </c>
      <c r="O303" t="s">
        <v>61</v>
      </c>
      <c r="P303" t="s">
        <v>49</v>
      </c>
      <c r="Q303">
        <v>1414</v>
      </c>
      <c r="R303">
        <f t="shared" si="11"/>
        <v>1374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945</v>
      </c>
      <c r="E304">
        <f t="shared" si="10"/>
        <v>905</v>
      </c>
      <c r="F304" t="s">
        <v>40</v>
      </c>
      <c r="N304" t="s">
        <v>123</v>
      </c>
      <c r="O304" t="s">
        <v>61</v>
      </c>
      <c r="P304" t="s">
        <v>49</v>
      </c>
      <c r="Q304">
        <v>2775</v>
      </c>
      <c r="R304">
        <f t="shared" si="11"/>
        <v>2735</v>
      </c>
      <c r="S304" t="s">
        <v>40</v>
      </c>
    </row>
    <row r="305" spans="1:20" x14ac:dyDescent="0.3">
      <c r="A305" t="s">
        <v>123</v>
      </c>
      <c r="B305" t="s">
        <v>56</v>
      </c>
      <c r="C305" t="s">
        <v>49</v>
      </c>
      <c r="D305">
        <v>759</v>
      </c>
      <c r="E305">
        <f t="shared" si="10"/>
        <v>719</v>
      </c>
      <c r="F305" t="s">
        <v>40</v>
      </c>
      <c r="N305" t="s">
        <v>123</v>
      </c>
      <c r="O305" t="s">
        <v>61</v>
      </c>
      <c r="P305" t="s">
        <v>49</v>
      </c>
      <c r="Q305">
        <v>711</v>
      </c>
      <c r="R305">
        <f t="shared" si="11"/>
        <v>671</v>
      </c>
      <c r="S305" t="s">
        <v>45</v>
      </c>
    </row>
    <row r="306" spans="1:20" x14ac:dyDescent="0.3">
      <c r="A306" t="s">
        <v>123</v>
      </c>
      <c r="B306" t="s">
        <v>56</v>
      </c>
      <c r="C306" t="s">
        <v>49</v>
      </c>
      <c r="D306">
        <v>871</v>
      </c>
      <c r="E306">
        <f t="shared" si="10"/>
        <v>831</v>
      </c>
      <c r="F306" t="s">
        <v>40</v>
      </c>
      <c r="N306" t="s">
        <v>123</v>
      </c>
      <c r="O306" t="s">
        <v>61</v>
      </c>
      <c r="P306" t="s">
        <v>49</v>
      </c>
      <c r="Q306">
        <v>4118</v>
      </c>
      <c r="R306">
        <f t="shared" si="11"/>
        <v>4078</v>
      </c>
      <c r="S306" t="s">
        <v>40</v>
      </c>
    </row>
    <row r="307" spans="1:20" x14ac:dyDescent="0.3">
      <c r="A307" t="s">
        <v>123</v>
      </c>
      <c r="B307" t="s">
        <v>56</v>
      </c>
      <c r="C307" t="s">
        <v>49</v>
      </c>
      <c r="D307">
        <v>775</v>
      </c>
      <c r="E307">
        <f t="shared" si="10"/>
        <v>735</v>
      </c>
      <c r="F307" t="s">
        <v>40</v>
      </c>
      <c r="N307" t="s">
        <v>123</v>
      </c>
      <c r="O307" t="s">
        <v>61</v>
      </c>
      <c r="P307" t="s">
        <v>49</v>
      </c>
      <c r="Q307">
        <v>839</v>
      </c>
      <c r="R307">
        <f t="shared" si="11"/>
        <v>799</v>
      </c>
      <c r="S307" t="s">
        <v>45</v>
      </c>
    </row>
    <row r="308" spans="1:20" x14ac:dyDescent="0.3">
      <c r="A308" t="s">
        <v>123</v>
      </c>
      <c r="B308" t="s">
        <v>56</v>
      </c>
      <c r="C308" t="s">
        <v>49</v>
      </c>
      <c r="D308">
        <v>695</v>
      </c>
      <c r="E308">
        <f t="shared" si="10"/>
        <v>655</v>
      </c>
      <c r="F308" t="s">
        <v>40</v>
      </c>
      <c r="N308" t="s">
        <v>123</v>
      </c>
      <c r="O308" t="s">
        <v>61</v>
      </c>
      <c r="P308" t="s">
        <v>49</v>
      </c>
      <c r="Q308">
        <v>841</v>
      </c>
      <c r="R308">
        <f t="shared" si="11"/>
        <v>801</v>
      </c>
      <c r="S308" t="s">
        <v>45</v>
      </c>
    </row>
    <row r="309" spans="1:20" x14ac:dyDescent="0.3">
      <c r="A309" t="s">
        <v>123</v>
      </c>
      <c r="B309" t="s">
        <v>56</v>
      </c>
      <c r="C309" t="s">
        <v>49</v>
      </c>
      <c r="D309">
        <v>809</v>
      </c>
      <c r="E309">
        <f t="shared" si="10"/>
        <v>769</v>
      </c>
      <c r="F309" t="s">
        <v>40</v>
      </c>
      <c r="N309" t="s">
        <v>123</v>
      </c>
      <c r="O309" t="s">
        <v>61</v>
      </c>
      <c r="P309" t="s">
        <v>49</v>
      </c>
      <c r="Q309">
        <v>1267</v>
      </c>
      <c r="R309">
        <f t="shared" si="11"/>
        <v>1227</v>
      </c>
      <c r="S309" t="s">
        <v>45</v>
      </c>
    </row>
    <row r="310" spans="1:20" x14ac:dyDescent="0.3">
      <c r="A310" t="s">
        <v>123</v>
      </c>
      <c r="B310" t="s">
        <v>56</v>
      </c>
      <c r="C310" t="s">
        <v>49</v>
      </c>
      <c r="D310">
        <v>774</v>
      </c>
      <c r="E310">
        <f t="shared" si="10"/>
        <v>734</v>
      </c>
      <c r="F310" t="s">
        <v>40</v>
      </c>
      <c r="N310" t="s">
        <v>123</v>
      </c>
      <c r="O310" t="s">
        <v>61</v>
      </c>
      <c r="P310" t="s">
        <v>49</v>
      </c>
      <c r="Q310">
        <v>790</v>
      </c>
      <c r="R310">
        <f t="shared" si="11"/>
        <v>750</v>
      </c>
      <c r="S310" t="s">
        <v>45</v>
      </c>
    </row>
    <row r="311" spans="1:20" x14ac:dyDescent="0.3">
      <c r="A311" t="s">
        <v>123</v>
      </c>
      <c r="B311" t="s">
        <v>56</v>
      </c>
      <c r="C311" t="s">
        <v>49</v>
      </c>
      <c r="D311">
        <v>886</v>
      </c>
      <c r="E311">
        <f t="shared" si="10"/>
        <v>846</v>
      </c>
      <c r="F311" t="s">
        <v>40</v>
      </c>
      <c r="G311">
        <f>MEDIAN(E302:E311)</f>
        <v>752</v>
      </c>
      <c r="N311" t="s">
        <v>123</v>
      </c>
      <c r="O311" t="s">
        <v>61</v>
      </c>
      <c r="P311" t="s">
        <v>49</v>
      </c>
      <c r="Q311">
        <v>758</v>
      </c>
      <c r="R311">
        <f t="shared" si="11"/>
        <v>718</v>
      </c>
      <c r="S311" t="s">
        <v>40</v>
      </c>
      <c r="T311">
        <f>MEDIAN(R302:R311)</f>
        <v>1014</v>
      </c>
    </row>
    <row r="312" spans="1:20" x14ac:dyDescent="0.3">
      <c r="A312" t="s">
        <v>124</v>
      </c>
      <c r="B312" t="s">
        <v>56</v>
      </c>
      <c r="C312" t="s">
        <v>49</v>
      </c>
      <c r="D312">
        <v>1207</v>
      </c>
      <c r="E312">
        <f t="shared" si="10"/>
        <v>1167</v>
      </c>
      <c r="F312" t="s">
        <v>40</v>
      </c>
      <c r="N312" t="s">
        <v>124</v>
      </c>
      <c r="O312" t="s">
        <v>61</v>
      </c>
      <c r="P312" t="s">
        <v>49</v>
      </c>
      <c r="Q312">
        <v>851</v>
      </c>
      <c r="R312">
        <f t="shared" si="11"/>
        <v>811</v>
      </c>
      <c r="S312" t="s">
        <v>45</v>
      </c>
    </row>
    <row r="313" spans="1:20" x14ac:dyDescent="0.3">
      <c r="A313" t="s">
        <v>124</v>
      </c>
      <c r="B313" t="s">
        <v>56</v>
      </c>
      <c r="C313" t="s">
        <v>49</v>
      </c>
      <c r="D313">
        <v>1286</v>
      </c>
      <c r="E313">
        <f t="shared" si="10"/>
        <v>1246</v>
      </c>
      <c r="F313" t="s">
        <v>40</v>
      </c>
      <c r="N313" t="s">
        <v>124</v>
      </c>
      <c r="O313" t="s">
        <v>61</v>
      </c>
      <c r="P313" t="s">
        <v>39</v>
      </c>
      <c r="Q313">
        <v>3157</v>
      </c>
      <c r="R313">
        <f t="shared" si="11"/>
        <v>3117</v>
      </c>
      <c r="S313" t="s">
        <v>40</v>
      </c>
    </row>
    <row r="314" spans="1:20" x14ac:dyDescent="0.3">
      <c r="A314" t="s">
        <v>124</v>
      </c>
      <c r="B314" t="s">
        <v>56</v>
      </c>
      <c r="C314" t="s">
        <v>49</v>
      </c>
      <c r="D314">
        <v>727</v>
      </c>
      <c r="E314">
        <f t="shared" si="10"/>
        <v>687</v>
      </c>
      <c r="F314" t="s">
        <v>40</v>
      </c>
      <c r="N314" t="s">
        <v>124</v>
      </c>
      <c r="O314" t="s">
        <v>61</v>
      </c>
      <c r="P314" t="s">
        <v>49</v>
      </c>
      <c r="Q314">
        <v>1383</v>
      </c>
      <c r="R314">
        <f t="shared" si="11"/>
        <v>1343</v>
      </c>
      <c r="S314" t="s">
        <v>40</v>
      </c>
    </row>
    <row r="315" spans="1:20" x14ac:dyDescent="0.3">
      <c r="A315" t="s">
        <v>124</v>
      </c>
      <c r="B315" t="s">
        <v>56</v>
      </c>
      <c r="C315" t="s">
        <v>49</v>
      </c>
      <c r="D315">
        <v>774</v>
      </c>
      <c r="E315">
        <f t="shared" si="10"/>
        <v>734</v>
      </c>
      <c r="F315" t="s">
        <v>40</v>
      </c>
      <c r="N315" t="s">
        <v>124</v>
      </c>
      <c r="O315" t="s">
        <v>61</v>
      </c>
      <c r="P315" t="s">
        <v>49</v>
      </c>
      <c r="Q315">
        <v>808</v>
      </c>
      <c r="R315">
        <f t="shared" si="11"/>
        <v>768</v>
      </c>
      <c r="S315" t="s">
        <v>40</v>
      </c>
    </row>
    <row r="316" spans="1:20" x14ac:dyDescent="0.3">
      <c r="A316" t="s">
        <v>124</v>
      </c>
      <c r="B316" t="s">
        <v>56</v>
      </c>
      <c r="C316" t="s">
        <v>49</v>
      </c>
      <c r="D316">
        <v>918</v>
      </c>
      <c r="E316">
        <f t="shared" si="10"/>
        <v>878</v>
      </c>
      <c r="F316" t="s">
        <v>40</v>
      </c>
      <c r="N316" t="s">
        <v>124</v>
      </c>
      <c r="O316" t="s">
        <v>61</v>
      </c>
      <c r="P316" t="s">
        <v>49</v>
      </c>
      <c r="Q316">
        <v>822</v>
      </c>
      <c r="R316">
        <f t="shared" si="11"/>
        <v>782</v>
      </c>
      <c r="S316" t="s">
        <v>40</v>
      </c>
    </row>
    <row r="317" spans="1:20" x14ac:dyDescent="0.3">
      <c r="A317" t="s">
        <v>124</v>
      </c>
      <c r="B317" t="s">
        <v>56</v>
      </c>
      <c r="C317" t="s">
        <v>49</v>
      </c>
      <c r="D317">
        <v>593</v>
      </c>
      <c r="E317">
        <f t="shared" si="10"/>
        <v>553</v>
      </c>
      <c r="F317" t="s">
        <v>40</v>
      </c>
      <c r="N317" t="s">
        <v>124</v>
      </c>
      <c r="O317" t="s">
        <v>61</v>
      </c>
      <c r="P317" t="s">
        <v>49</v>
      </c>
      <c r="Q317">
        <v>924</v>
      </c>
      <c r="R317">
        <f t="shared" si="11"/>
        <v>884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1319</v>
      </c>
      <c r="E318">
        <f t="shared" si="10"/>
        <v>1279</v>
      </c>
      <c r="F318" t="s">
        <v>40</v>
      </c>
      <c r="N318" t="s">
        <v>124</v>
      </c>
      <c r="O318" t="s">
        <v>61</v>
      </c>
      <c r="P318" t="s">
        <v>49</v>
      </c>
      <c r="Q318">
        <v>1269</v>
      </c>
      <c r="R318">
        <f t="shared" si="11"/>
        <v>1229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948</v>
      </c>
      <c r="E319">
        <f t="shared" si="10"/>
        <v>908</v>
      </c>
      <c r="F319" t="s">
        <v>40</v>
      </c>
      <c r="N319" t="s">
        <v>124</v>
      </c>
      <c r="O319" t="s">
        <v>61</v>
      </c>
      <c r="P319" t="s">
        <v>49</v>
      </c>
      <c r="Q319">
        <v>1077</v>
      </c>
      <c r="R319">
        <f t="shared" si="11"/>
        <v>1037</v>
      </c>
      <c r="S319" t="s">
        <v>45</v>
      </c>
    </row>
    <row r="320" spans="1:20" x14ac:dyDescent="0.3">
      <c r="A320" t="s">
        <v>124</v>
      </c>
      <c r="B320" t="s">
        <v>56</v>
      </c>
      <c r="C320" t="s">
        <v>49</v>
      </c>
      <c r="D320">
        <v>895</v>
      </c>
      <c r="E320">
        <f t="shared" si="10"/>
        <v>855</v>
      </c>
      <c r="F320" t="s">
        <v>40</v>
      </c>
      <c r="N320" t="s">
        <v>124</v>
      </c>
      <c r="O320" t="s">
        <v>61</v>
      </c>
      <c r="P320" t="s">
        <v>49</v>
      </c>
      <c r="Q320">
        <v>726</v>
      </c>
      <c r="R320">
        <f t="shared" si="11"/>
        <v>686</v>
      </c>
      <c r="S320" t="s">
        <v>45</v>
      </c>
    </row>
    <row r="321" spans="1:20" x14ac:dyDescent="0.3">
      <c r="A321" t="s">
        <v>124</v>
      </c>
      <c r="B321" t="s">
        <v>56</v>
      </c>
      <c r="C321" t="s">
        <v>49</v>
      </c>
      <c r="D321">
        <v>989</v>
      </c>
      <c r="E321">
        <f t="shared" si="10"/>
        <v>949</v>
      </c>
      <c r="F321" t="s">
        <v>40</v>
      </c>
      <c r="G321">
        <f>MEDIAN(E312:E321)</f>
        <v>893</v>
      </c>
      <c r="N321" t="s">
        <v>124</v>
      </c>
      <c r="O321" t="s">
        <v>61</v>
      </c>
      <c r="P321" t="s">
        <v>49</v>
      </c>
      <c r="Q321">
        <v>715</v>
      </c>
      <c r="R321">
        <f t="shared" si="11"/>
        <v>675</v>
      </c>
      <c r="S321" t="s">
        <v>40</v>
      </c>
      <c r="T321">
        <f>MEDIAN(R312:R321)</f>
        <v>847.5</v>
      </c>
    </row>
    <row r="322" spans="1:20" x14ac:dyDescent="0.3">
      <c r="A322" t="s">
        <v>93</v>
      </c>
      <c r="B322" t="s">
        <v>56</v>
      </c>
      <c r="C322" t="s">
        <v>39</v>
      </c>
      <c r="D322">
        <v>678</v>
      </c>
      <c r="E322">
        <f t="shared" ref="E322:E385" si="12">D322-40</f>
        <v>638</v>
      </c>
      <c r="F322" t="s">
        <v>40</v>
      </c>
      <c r="N322" t="s">
        <v>93</v>
      </c>
      <c r="O322" t="s">
        <v>61</v>
      </c>
      <c r="P322" t="s">
        <v>39</v>
      </c>
      <c r="Q322">
        <v>1235</v>
      </c>
      <c r="R322">
        <f t="shared" ref="R322:R385" si="13">Q322-40</f>
        <v>1195</v>
      </c>
      <c r="S322" t="s">
        <v>40</v>
      </c>
    </row>
    <row r="323" spans="1:20" x14ac:dyDescent="0.3">
      <c r="A323" t="s">
        <v>93</v>
      </c>
      <c r="B323" t="s">
        <v>56</v>
      </c>
      <c r="C323" t="s">
        <v>39</v>
      </c>
      <c r="D323">
        <v>1206</v>
      </c>
      <c r="E323">
        <f t="shared" si="12"/>
        <v>1166</v>
      </c>
      <c r="F323" t="s">
        <v>40</v>
      </c>
      <c r="N323" t="s">
        <v>93</v>
      </c>
      <c r="O323" t="s">
        <v>61</v>
      </c>
      <c r="P323" t="s">
        <v>39</v>
      </c>
      <c r="Q323">
        <v>807</v>
      </c>
      <c r="R323">
        <f t="shared" si="13"/>
        <v>767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982</v>
      </c>
      <c r="E324">
        <f t="shared" si="12"/>
        <v>942</v>
      </c>
      <c r="F324" t="s">
        <v>40</v>
      </c>
      <c r="N324" t="s">
        <v>93</v>
      </c>
      <c r="O324" t="s">
        <v>61</v>
      </c>
      <c r="P324" t="s">
        <v>39</v>
      </c>
      <c r="Q324">
        <v>1329</v>
      </c>
      <c r="R324">
        <f t="shared" si="13"/>
        <v>1289</v>
      </c>
      <c r="S324" t="s">
        <v>45</v>
      </c>
    </row>
    <row r="325" spans="1:20" x14ac:dyDescent="0.3">
      <c r="A325" t="s">
        <v>93</v>
      </c>
      <c r="B325" t="s">
        <v>56</v>
      </c>
      <c r="C325" t="s">
        <v>39</v>
      </c>
      <c r="D325">
        <v>1095</v>
      </c>
      <c r="E325">
        <f t="shared" si="12"/>
        <v>1055</v>
      </c>
      <c r="F325" t="s">
        <v>40</v>
      </c>
      <c r="N325" t="s">
        <v>93</v>
      </c>
      <c r="O325" t="s">
        <v>61</v>
      </c>
      <c r="P325" t="s">
        <v>39</v>
      </c>
      <c r="Q325">
        <v>1078</v>
      </c>
      <c r="R325">
        <f t="shared" si="13"/>
        <v>1038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519</v>
      </c>
      <c r="E326">
        <f t="shared" si="12"/>
        <v>479</v>
      </c>
      <c r="F326" t="s">
        <v>40</v>
      </c>
      <c r="N326" t="s">
        <v>93</v>
      </c>
      <c r="O326" t="s">
        <v>61</v>
      </c>
      <c r="P326" t="s">
        <v>39</v>
      </c>
      <c r="Q326">
        <v>1397</v>
      </c>
      <c r="R326">
        <f t="shared" si="13"/>
        <v>1357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599</v>
      </c>
      <c r="E327">
        <f t="shared" si="12"/>
        <v>559</v>
      </c>
      <c r="F327" t="s">
        <v>40</v>
      </c>
      <c r="N327" t="s">
        <v>93</v>
      </c>
      <c r="O327" t="s">
        <v>61</v>
      </c>
      <c r="P327" t="s">
        <v>39</v>
      </c>
      <c r="Q327">
        <v>1194</v>
      </c>
      <c r="R327">
        <f t="shared" si="13"/>
        <v>1154</v>
      </c>
      <c r="S327" t="s">
        <v>45</v>
      </c>
    </row>
    <row r="328" spans="1:20" x14ac:dyDescent="0.3">
      <c r="A328" t="s">
        <v>93</v>
      </c>
      <c r="B328" t="s">
        <v>56</v>
      </c>
      <c r="C328" t="s">
        <v>39</v>
      </c>
      <c r="D328">
        <v>726</v>
      </c>
      <c r="E328">
        <f t="shared" si="12"/>
        <v>686</v>
      </c>
      <c r="F328" t="s">
        <v>40</v>
      </c>
      <c r="N328" t="s">
        <v>93</v>
      </c>
      <c r="O328" t="s">
        <v>61</v>
      </c>
      <c r="P328" t="s">
        <v>39</v>
      </c>
      <c r="Q328">
        <v>983</v>
      </c>
      <c r="R328">
        <f t="shared" si="13"/>
        <v>943</v>
      </c>
      <c r="S328" t="s">
        <v>40</v>
      </c>
    </row>
    <row r="329" spans="1:20" x14ac:dyDescent="0.3">
      <c r="A329" t="s">
        <v>93</v>
      </c>
      <c r="B329" t="s">
        <v>56</v>
      </c>
      <c r="C329" t="s">
        <v>39</v>
      </c>
      <c r="D329">
        <v>838</v>
      </c>
      <c r="E329">
        <f t="shared" si="12"/>
        <v>798</v>
      </c>
      <c r="F329" t="s">
        <v>40</v>
      </c>
      <c r="N329" t="s">
        <v>93</v>
      </c>
      <c r="O329" t="s">
        <v>61</v>
      </c>
      <c r="P329" t="s">
        <v>39</v>
      </c>
      <c r="Q329">
        <v>779</v>
      </c>
      <c r="R329">
        <f t="shared" si="13"/>
        <v>739</v>
      </c>
      <c r="S329" t="s">
        <v>40</v>
      </c>
    </row>
    <row r="330" spans="1:20" x14ac:dyDescent="0.3">
      <c r="A330" t="s">
        <v>93</v>
      </c>
      <c r="B330" t="s">
        <v>56</v>
      </c>
      <c r="C330" t="s">
        <v>39</v>
      </c>
      <c r="D330">
        <v>851</v>
      </c>
      <c r="E330">
        <f t="shared" si="12"/>
        <v>811</v>
      </c>
      <c r="F330" t="s">
        <v>40</v>
      </c>
      <c r="N330" t="s">
        <v>93</v>
      </c>
      <c r="O330" t="s">
        <v>61</v>
      </c>
      <c r="P330" t="s">
        <v>39</v>
      </c>
      <c r="Q330">
        <v>808</v>
      </c>
      <c r="R330">
        <f t="shared" si="13"/>
        <v>768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631</v>
      </c>
      <c r="E331">
        <f t="shared" si="12"/>
        <v>591</v>
      </c>
      <c r="F331" t="s">
        <v>40</v>
      </c>
      <c r="G331">
        <f>MEDIAN(E322:E331)</f>
        <v>742</v>
      </c>
      <c r="N331" t="s">
        <v>93</v>
      </c>
      <c r="O331" t="s">
        <v>61</v>
      </c>
      <c r="P331" t="s">
        <v>39</v>
      </c>
      <c r="Q331">
        <v>807</v>
      </c>
      <c r="R331">
        <f t="shared" si="13"/>
        <v>767</v>
      </c>
      <c r="S331" t="s">
        <v>40</v>
      </c>
      <c r="T331">
        <f>MEDIAN(R322:R331)</f>
        <v>990.5</v>
      </c>
    </row>
    <row r="332" spans="1:20" x14ac:dyDescent="0.3">
      <c r="A332" t="s">
        <v>94</v>
      </c>
      <c r="B332" t="s">
        <v>56</v>
      </c>
      <c r="C332" t="s">
        <v>39</v>
      </c>
      <c r="D332">
        <v>776</v>
      </c>
      <c r="E332">
        <f t="shared" si="12"/>
        <v>736</v>
      </c>
      <c r="F332" t="s">
        <v>40</v>
      </c>
      <c r="N332" t="s">
        <v>94</v>
      </c>
      <c r="O332" t="s">
        <v>61</v>
      </c>
      <c r="P332" t="s">
        <v>39</v>
      </c>
      <c r="Q332">
        <v>1703</v>
      </c>
      <c r="R332">
        <f t="shared" si="13"/>
        <v>1663</v>
      </c>
      <c r="S332" t="s">
        <v>45</v>
      </c>
    </row>
    <row r="333" spans="1:20" x14ac:dyDescent="0.3">
      <c r="A333" t="s">
        <v>94</v>
      </c>
      <c r="B333" t="s">
        <v>56</v>
      </c>
      <c r="C333" t="s">
        <v>39</v>
      </c>
      <c r="D333">
        <v>959</v>
      </c>
      <c r="E333">
        <f t="shared" si="12"/>
        <v>919</v>
      </c>
      <c r="F333" t="s">
        <v>40</v>
      </c>
      <c r="N333" t="s">
        <v>94</v>
      </c>
      <c r="O333" t="s">
        <v>61</v>
      </c>
      <c r="P333" t="s">
        <v>39</v>
      </c>
      <c r="Q333">
        <v>1138</v>
      </c>
      <c r="R333">
        <f t="shared" si="13"/>
        <v>1098</v>
      </c>
      <c r="S333" t="s">
        <v>40</v>
      </c>
    </row>
    <row r="334" spans="1:20" x14ac:dyDescent="0.3">
      <c r="A334" t="s">
        <v>94</v>
      </c>
      <c r="B334" t="s">
        <v>56</v>
      </c>
      <c r="C334" t="s">
        <v>39</v>
      </c>
      <c r="D334">
        <v>647</v>
      </c>
      <c r="E334">
        <f t="shared" si="12"/>
        <v>607</v>
      </c>
      <c r="F334" t="s">
        <v>40</v>
      </c>
      <c r="N334" t="s">
        <v>94</v>
      </c>
      <c r="O334" t="s">
        <v>61</v>
      </c>
      <c r="P334" t="s">
        <v>39</v>
      </c>
      <c r="Q334">
        <v>967</v>
      </c>
      <c r="R334">
        <f t="shared" si="13"/>
        <v>927</v>
      </c>
      <c r="S334" t="s">
        <v>40</v>
      </c>
    </row>
    <row r="335" spans="1:20" x14ac:dyDescent="0.3">
      <c r="A335" t="s">
        <v>94</v>
      </c>
      <c r="B335" t="s">
        <v>56</v>
      </c>
      <c r="C335" t="s">
        <v>49</v>
      </c>
      <c r="D335">
        <v>407</v>
      </c>
      <c r="E335">
        <f t="shared" si="12"/>
        <v>367</v>
      </c>
      <c r="F335" t="s">
        <v>40</v>
      </c>
      <c r="N335" t="s">
        <v>94</v>
      </c>
      <c r="O335" t="s">
        <v>61</v>
      </c>
      <c r="P335" t="s">
        <v>39</v>
      </c>
      <c r="Q335">
        <v>870</v>
      </c>
      <c r="R335">
        <f t="shared" si="13"/>
        <v>830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1222</v>
      </c>
      <c r="E336">
        <f t="shared" si="12"/>
        <v>1182</v>
      </c>
      <c r="F336" t="s">
        <v>40</v>
      </c>
      <c r="N336" t="s">
        <v>94</v>
      </c>
      <c r="O336" t="s">
        <v>61</v>
      </c>
      <c r="P336" t="s">
        <v>39</v>
      </c>
      <c r="Q336">
        <v>983</v>
      </c>
      <c r="R336">
        <f t="shared" si="13"/>
        <v>943</v>
      </c>
      <c r="S336" t="s">
        <v>40</v>
      </c>
    </row>
    <row r="337" spans="1:20" x14ac:dyDescent="0.3">
      <c r="A337" t="s">
        <v>94</v>
      </c>
      <c r="B337" t="s">
        <v>56</v>
      </c>
      <c r="C337" t="s">
        <v>39</v>
      </c>
      <c r="D337">
        <v>583</v>
      </c>
      <c r="E337">
        <f t="shared" si="12"/>
        <v>543</v>
      </c>
      <c r="F337" t="s">
        <v>40</v>
      </c>
      <c r="N337" t="s">
        <v>94</v>
      </c>
      <c r="O337" t="s">
        <v>61</v>
      </c>
      <c r="P337" t="s">
        <v>39</v>
      </c>
      <c r="Q337">
        <v>743</v>
      </c>
      <c r="R337">
        <f t="shared" si="13"/>
        <v>703</v>
      </c>
      <c r="S337" t="s">
        <v>40</v>
      </c>
    </row>
    <row r="338" spans="1:20" x14ac:dyDescent="0.3">
      <c r="A338" t="s">
        <v>94</v>
      </c>
      <c r="B338" t="s">
        <v>56</v>
      </c>
      <c r="C338" t="s">
        <v>39</v>
      </c>
      <c r="D338">
        <v>658</v>
      </c>
      <c r="E338">
        <f t="shared" si="12"/>
        <v>618</v>
      </c>
      <c r="F338" t="s">
        <v>40</v>
      </c>
      <c r="N338" t="s">
        <v>94</v>
      </c>
      <c r="O338" t="s">
        <v>61</v>
      </c>
      <c r="P338" t="s">
        <v>39</v>
      </c>
      <c r="Q338">
        <v>1095</v>
      </c>
      <c r="R338">
        <f t="shared" si="13"/>
        <v>1055</v>
      </c>
      <c r="S338" t="s">
        <v>40</v>
      </c>
    </row>
    <row r="339" spans="1:20" x14ac:dyDescent="0.3">
      <c r="A339" t="s">
        <v>94</v>
      </c>
      <c r="B339" t="s">
        <v>56</v>
      </c>
      <c r="C339" t="s">
        <v>39</v>
      </c>
      <c r="D339">
        <v>965</v>
      </c>
      <c r="E339">
        <f t="shared" si="12"/>
        <v>925</v>
      </c>
      <c r="F339" t="s">
        <v>40</v>
      </c>
      <c r="N339" t="s">
        <v>94</v>
      </c>
      <c r="O339" t="s">
        <v>61</v>
      </c>
      <c r="P339" t="s">
        <v>39</v>
      </c>
      <c r="Q339">
        <v>541</v>
      </c>
      <c r="R339">
        <f t="shared" si="13"/>
        <v>501</v>
      </c>
      <c r="S339" t="s">
        <v>40</v>
      </c>
    </row>
    <row r="340" spans="1:20" x14ac:dyDescent="0.3">
      <c r="A340" t="s">
        <v>94</v>
      </c>
      <c r="B340" t="s">
        <v>56</v>
      </c>
      <c r="C340" t="s">
        <v>39</v>
      </c>
      <c r="D340">
        <v>782</v>
      </c>
      <c r="E340">
        <f t="shared" si="12"/>
        <v>742</v>
      </c>
      <c r="F340" t="s">
        <v>40</v>
      </c>
      <c r="N340" t="s">
        <v>94</v>
      </c>
      <c r="O340" t="s">
        <v>61</v>
      </c>
      <c r="P340" t="s">
        <v>39</v>
      </c>
      <c r="Q340">
        <v>848</v>
      </c>
      <c r="R340">
        <f t="shared" si="13"/>
        <v>808</v>
      </c>
      <c r="S340" t="s">
        <v>40</v>
      </c>
    </row>
    <row r="341" spans="1:20" x14ac:dyDescent="0.3">
      <c r="A341" t="s">
        <v>94</v>
      </c>
      <c r="B341" t="s">
        <v>56</v>
      </c>
      <c r="C341" t="s">
        <v>39</v>
      </c>
      <c r="D341">
        <v>875</v>
      </c>
      <c r="E341">
        <f t="shared" si="12"/>
        <v>835</v>
      </c>
      <c r="F341" t="s">
        <v>40</v>
      </c>
      <c r="G341">
        <f>MEDIAN(E332:E341)</f>
        <v>739</v>
      </c>
      <c r="N341" t="s">
        <v>94</v>
      </c>
      <c r="O341" t="s">
        <v>61</v>
      </c>
      <c r="P341" t="s">
        <v>39</v>
      </c>
      <c r="Q341">
        <v>423</v>
      </c>
      <c r="R341">
        <f t="shared" si="13"/>
        <v>383</v>
      </c>
      <c r="S341" t="s">
        <v>40</v>
      </c>
      <c r="T341">
        <f>MEDIAN(R332:R341)</f>
        <v>878.5</v>
      </c>
    </row>
    <row r="342" spans="1:20" x14ac:dyDescent="0.3">
      <c r="A342" t="s">
        <v>95</v>
      </c>
      <c r="B342" t="s">
        <v>56</v>
      </c>
      <c r="C342" t="s">
        <v>39</v>
      </c>
      <c r="D342">
        <v>1206</v>
      </c>
      <c r="E342">
        <f t="shared" si="12"/>
        <v>1166</v>
      </c>
      <c r="F342" t="s">
        <v>40</v>
      </c>
      <c r="N342" t="s">
        <v>95</v>
      </c>
      <c r="O342" t="s">
        <v>61</v>
      </c>
      <c r="P342" t="s">
        <v>39</v>
      </c>
      <c r="Q342">
        <v>2263</v>
      </c>
      <c r="R342">
        <f t="shared" si="13"/>
        <v>2223</v>
      </c>
      <c r="S342" t="s">
        <v>45</v>
      </c>
    </row>
    <row r="343" spans="1:20" x14ac:dyDescent="0.3">
      <c r="A343" t="s">
        <v>95</v>
      </c>
      <c r="B343" t="s">
        <v>56</v>
      </c>
      <c r="C343" t="s">
        <v>39</v>
      </c>
      <c r="D343">
        <v>455</v>
      </c>
      <c r="E343">
        <f t="shared" si="12"/>
        <v>415</v>
      </c>
      <c r="F343" t="s">
        <v>40</v>
      </c>
      <c r="N343" t="s">
        <v>95</v>
      </c>
      <c r="O343" t="s">
        <v>61</v>
      </c>
      <c r="P343" t="s">
        <v>39</v>
      </c>
      <c r="Q343">
        <v>982</v>
      </c>
      <c r="R343">
        <f t="shared" si="13"/>
        <v>942</v>
      </c>
      <c r="S343" t="s">
        <v>45</v>
      </c>
    </row>
    <row r="344" spans="1:20" x14ac:dyDescent="0.3">
      <c r="A344" t="s">
        <v>95</v>
      </c>
      <c r="B344" t="s">
        <v>56</v>
      </c>
      <c r="C344" t="s">
        <v>39</v>
      </c>
      <c r="D344">
        <v>711</v>
      </c>
      <c r="E344">
        <f t="shared" si="12"/>
        <v>671</v>
      </c>
      <c r="F344" t="s">
        <v>40</v>
      </c>
      <c r="N344" t="s">
        <v>95</v>
      </c>
      <c r="O344" t="s">
        <v>61</v>
      </c>
      <c r="P344" t="s">
        <v>39</v>
      </c>
      <c r="Q344">
        <v>3367</v>
      </c>
      <c r="R344">
        <f t="shared" si="13"/>
        <v>3327</v>
      </c>
      <c r="S344" t="s">
        <v>45</v>
      </c>
    </row>
    <row r="345" spans="1:20" x14ac:dyDescent="0.3">
      <c r="A345" t="s">
        <v>95</v>
      </c>
      <c r="B345" t="s">
        <v>56</v>
      </c>
      <c r="C345" t="s">
        <v>39</v>
      </c>
      <c r="D345">
        <v>758</v>
      </c>
      <c r="E345">
        <f t="shared" si="12"/>
        <v>718</v>
      </c>
      <c r="F345" t="s">
        <v>40</v>
      </c>
      <c r="N345" t="s">
        <v>95</v>
      </c>
      <c r="O345" t="s">
        <v>61</v>
      </c>
      <c r="P345" t="s">
        <v>39</v>
      </c>
      <c r="Q345">
        <v>1319</v>
      </c>
      <c r="R345">
        <f t="shared" si="13"/>
        <v>1279</v>
      </c>
      <c r="S345" t="s">
        <v>45</v>
      </c>
    </row>
    <row r="346" spans="1:20" x14ac:dyDescent="0.3">
      <c r="A346" t="s">
        <v>95</v>
      </c>
      <c r="B346" t="s">
        <v>56</v>
      </c>
      <c r="C346" t="s">
        <v>39</v>
      </c>
      <c r="D346">
        <v>823</v>
      </c>
      <c r="E346">
        <f t="shared" si="12"/>
        <v>783</v>
      </c>
      <c r="F346" t="s">
        <v>40</v>
      </c>
      <c r="N346" t="s">
        <v>95</v>
      </c>
      <c r="O346" t="s">
        <v>61</v>
      </c>
      <c r="P346" t="s">
        <v>39</v>
      </c>
      <c r="Q346">
        <v>775</v>
      </c>
      <c r="R346">
        <f t="shared" si="13"/>
        <v>735</v>
      </c>
      <c r="S346" t="s">
        <v>45</v>
      </c>
    </row>
    <row r="347" spans="1:20" x14ac:dyDescent="0.3">
      <c r="A347" t="s">
        <v>95</v>
      </c>
      <c r="B347" t="s">
        <v>56</v>
      </c>
      <c r="C347" t="s">
        <v>39</v>
      </c>
      <c r="D347">
        <v>918</v>
      </c>
      <c r="E347">
        <f t="shared" si="12"/>
        <v>878</v>
      </c>
      <c r="F347" t="s">
        <v>40</v>
      </c>
      <c r="N347" t="s">
        <v>95</v>
      </c>
      <c r="O347" t="s">
        <v>61</v>
      </c>
      <c r="P347" t="s">
        <v>39</v>
      </c>
      <c r="Q347">
        <v>752</v>
      </c>
      <c r="R347">
        <f t="shared" si="13"/>
        <v>712</v>
      </c>
      <c r="S347" t="s">
        <v>45</v>
      </c>
    </row>
    <row r="348" spans="1:20" x14ac:dyDescent="0.3">
      <c r="A348" t="s">
        <v>95</v>
      </c>
      <c r="B348" t="s">
        <v>56</v>
      </c>
      <c r="C348" t="s">
        <v>39</v>
      </c>
      <c r="D348">
        <v>712</v>
      </c>
      <c r="E348">
        <f t="shared" si="12"/>
        <v>672</v>
      </c>
      <c r="F348" t="s">
        <v>40</v>
      </c>
      <c r="N348" t="s">
        <v>95</v>
      </c>
      <c r="O348" t="s">
        <v>61</v>
      </c>
      <c r="P348" t="s">
        <v>39</v>
      </c>
      <c r="Q348">
        <v>925</v>
      </c>
      <c r="R348">
        <f t="shared" si="13"/>
        <v>885</v>
      </c>
      <c r="S348" t="s">
        <v>45</v>
      </c>
    </row>
    <row r="349" spans="1:20" x14ac:dyDescent="0.3">
      <c r="A349" t="s">
        <v>95</v>
      </c>
      <c r="B349" t="s">
        <v>56</v>
      </c>
      <c r="C349" t="s">
        <v>39</v>
      </c>
      <c r="D349">
        <v>832</v>
      </c>
      <c r="E349">
        <f t="shared" si="12"/>
        <v>792</v>
      </c>
      <c r="F349" t="s">
        <v>40</v>
      </c>
      <c r="N349" t="s">
        <v>95</v>
      </c>
      <c r="O349" t="s">
        <v>61</v>
      </c>
      <c r="P349" t="s">
        <v>39</v>
      </c>
      <c r="Q349">
        <v>997</v>
      </c>
      <c r="R349">
        <f t="shared" si="13"/>
        <v>957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575</v>
      </c>
      <c r="E350">
        <f t="shared" si="12"/>
        <v>535</v>
      </c>
      <c r="F350" t="s">
        <v>40</v>
      </c>
      <c r="N350" t="s">
        <v>95</v>
      </c>
      <c r="O350" t="s">
        <v>61</v>
      </c>
      <c r="P350" t="s">
        <v>39</v>
      </c>
      <c r="Q350">
        <v>695</v>
      </c>
      <c r="R350">
        <f t="shared" si="13"/>
        <v>655</v>
      </c>
      <c r="S350" t="s">
        <v>45</v>
      </c>
    </row>
    <row r="351" spans="1:20" x14ac:dyDescent="0.3">
      <c r="A351" t="s">
        <v>95</v>
      </c>
      <c r="B351" t="s">
        <v>56</v>
      </c>
      <c r="C351" t="s">
        <v>39</v>
      </c>
      <c r="D351">
        <v>945</v>
      </c>
      <c r="E351">
        <f t="shared" si="12"/>
        <v>905</v>
      </c>
      <c r="F351" t="s">
        <v>40</v>
      </c>
      <c r="G351">
        <f>MEDIAN(E342:E351)</f>
        <v>750.5</v>
      </c>
      <c r="N351" t="s">
        <v>95</v>
      </c>
      <c r="O351" t="s">
        <v>61</v>
      </c>
      <c r="P351" t="s">
        <v>39</v>
      </c>
      <c r="Q351">
        <v>998</v>
      </c>
      <c r="R351">
        <f t="shared" si="13"/>
        <v>958</v>
      </c>
      <c r="S351" t="s">
        <v>40</v>
      </c>
      <c r="T351">
        <f>MEDIAN(R342:R351)</f>
        <v>949.5</v>
      </c>
    </row>
    <row r="352" spans="1:20" x14ac:dyDescent="0.3">
      <c r="A352" t="s">
        <v>96</v>
      </c>
      <c r="B352" t="s">
        <v>56</v>
      </c>
      <c r="C352" t="s">
        <v>49</v>
      </c>
      <c r="D352">
        <v>966</v>
      </c>
      <c r="E352">
        <f t="shared" si="12"/>
        <v>926</v>
      </c>
      <c r="F352" t="s">
        <v>40</v>
      </c>
      <c r="N352" t="s">
        <v>96</v>
      </c>
      <c r="O352" t="s">
        <v>61</v>
      </c>
      <c r="P352" t="s">
        <v>49</v>
      </c>
      <c r="Q352">
        <v>1651</v>
      </c>
      <c r="R352">
        <f t="shared" si="13"/>
        <v>1611</v>
      </c>
      <c r="S352" t="s">
        <v>40</v>
      </c>
    </row>
    <row r="353" spans="1:20" x14ac:dyDescent="0.3">
      <c r="A353" t="s">
        <v>96</v>
      </c>
      <c r="B353" t="s">
        <v>56</v>
      </c>
      <c r="C353" t="s">
        <v>49</v>
      </c>
      <c r="D353">
        <v>1064</v>
      </c>
      <c r="E353">
        <f t="shared" si="12"/>
        <v>1024</v>
      </c>
      <c r="F353" t="s">
        <v>40</v>
      </c>
      <c r="N353" t="s">
        <v>96</v>
      </c>
      <c r="O353" t="s">
        <v>61</v>
      </c>
      <c r="P353" t="s">
        <v>39</v>
      </c>
      <c r="Q353">
        <v>1302</v>
      </c>
      <c r="R353">
        <f t="shared" si="13"/>
        <v>1262</v>
      </c>
      <c r="S353" t="s">
        <v>45</v>
      </c>
    </row>
    <row r="354" spans="1:20" x14ac:dyDescent="0.3">
      <c r="A354" t="s">
        <v>96</v>
      </c>
      <c r="B354" t="s">
        <v>56</v>
      </c>
      <c r="C354" t="s">
        <v>49</v>
      </c>
      <c r="D354">
        <v>919</v>
      </c>
      <c r="E354">
        <f t="shared" si="12"/>
        <v>879</v>
      </c>
      <c r="F354" t="s">
        <v>40</v>
      </c>
      <c r="N354" t="s">
        <v>96</v>
      </c>
      <c r="O354" t="s">
        <v>61</v>
      </c>
      <c r="P354" t="s">
        <v>49</v>
      </c>
      <c r="Q354">
        <v>1318</v>
      </c>
      <c r="R354">
        <f t="shared" si="13"/>
        <v>1278</v>
      </c>
      <c r="S354" t="s">
        <v>45</v>
      </c>
    </row>
    <row r="355" spans="1:20" x14ac:dyDescent="0.3">
      <c r="A355" t="s">
        <v>96</v>
      </c>
      <c r="B355" t="s">
        <v>56</v>
      </c>
      <c r="C355" t="s">
        <v>39</v>
      </c>
      <c r="D355">
        <v>934</v>
      </c>
      <c r="E355">
        <f t="shared" si="12"/>
        <v>894</v>
      </c>
      <c r="F355" t="s">
        <v>40</v>
      </c>
      <c r="N355" t="s">
        <v>96</v>
      </c>
      <c r="O355" t="s">
        <v>61</v>
      </c>
      <c r="P355" t="s">
        <v>49</v>
      </c>
      <c r="Q355">
        <v>997</v>
      </c>
      <c r="R355">
        <f t="shared" si="13"/>
        <v>957</v>
      </c>
      <c r="S355" t="s">
        <v>45</v>
      </c>
    </row>
    <row r="356" spans="1:20" x14ac:dyDescent="0.3">
      <c r="A356" t="s">
        <v>96</v>
      </c>
      <c r="B356" t="s">
        <v>56</v>
      </c>
      <c r="C356" t="s">
        <v>49</v>
      </c>
      <c r="D356">
        <v>1206</v>
      </c>
      <c r="E356">
        <f t="shared" si="12"/>
        <v>1166</v>
      </c>
      <c r="F356" t="s">
        <v>40</v>
      </c>
      <c r="N356" t="s">
        <v>96</v>
      </c>
      <c r="O356" t="s">
        <v>61</v>
      </c>
      <c r="P356" t="s">
        <v>39</v>
      </c>
      <c r="Q356">
        <v>993</v>
      </c>
      <c r="R356">
        <f t="shared" si="13"/>
        <v>953</v>
      </c>
      <c r="S356" t="s">
        <v>45</v>
      </c>
    </row>
    <row r="357" spans="1:20" x14ac:dyDescent="0.3">
      <c r="A357" t="s">
        <v>96</v>
      </c>
      <c r="B357" t="s">
        <v>56</v>
      </c>
      <c r="C357" t="s">
        <v>39</v>
      </c>
      <c r="D357">
        <v>871</v>
      </c>
      <c r="E357">
        <f t="shared" si="12"/>
        <v>831</v>
      </c>
      <c r="F357" t="s">
        <v>40</v>
      </c>
      <c r="N357" t="s">
        <v>96</v>
      </c>
      <c r="O357" t="s">
        <v>61</v>
      </c>
      <c r="P357" t="s">
        <v>39</v>
      </c>
      <c r="Q357">
        <v>1156</v>
      </c>
      <c r="R357">
        <f t="shared" si="13"/>
        <v>1116</v>
      </c>
      <c r="S357" t="s">
        <v>45</v>
      </c>
    </row>
    <row r="358" spans="1:20" x14ac:dyDescent="0.3">
      <c r="A358" t="s">
        <v>96</v>
      </c>
      <c r="B358" t="s">
        <v>56</v>
      </c>
      <c r="C358" t="s">
        <v>49</v>
      </c>
      <c r="D358">
        <v>950</v>
      </c>
      <c r="E358">
        <f t="shared" si="12"/>
        <v>910</v>
      </c>
      <c r="F358" t="s">
        <v>40</v>
      </c>
      <c r="N358" t="s">
        <v>96</v>
      </c>
      <c r="O358" t="s">
        <v>61</v>
      </c>
      <c r="P358" t="s">
        <v>39</v>
      </c>
      <c r="Q358">
        <v>792</v>
      </c>
      <c r="R358">
        <f t="shared" si="13"/>
        <v>752</v>
      </c>
      <c r="S358" t="s">
        <v>45</v>
      </c>
    </row>
    <row r="359" spans="1:20" x14ac:dyDescent="0.3">
      <c r="A359" t="s">
        <v>96</v>
      </c>
      <c r="B359" t="s">
        <v>56</v>
      </c>
      <c r="C359" t="s">
        <v>49</v>
      </c>
      <c r="D359">
        <v>1998</v>
      </c>
      <c r="E359">
        <f t="shared" si="12"/>
        <v>1958</v>
      </c>
      <c r="F359" t="s">
        <v>40</v>
      </c>
      <c r="N359" t="s">
        <v>96</v>
      </c>
      <c r="O359" t="s">
        <v>61</v>
      </c>
      <c r="P359" t="s">
        <v>39</v>
      </c>
      <c r="Q359">
        <v>1250</v>
      </c>
      <c r="R359">
        <f t="shared" si="13"/>
        <v>1210</v>
      </c>
      <c r="S359" t="s">
        <v>45</v>
      </c>
    </row>
    <row r="360" spans="1:20" x14ac:dyDescent="0.3">
      <c r="A360" t="s">
        <v>96</v>
      </c>
      <c r="B360" t="s">
        <v>56</v>
      </c>
      <c r="C360" t="s">
        <v>49</v>
      </c>
      <c r="D360">
        <v>712</v>
      </c>
      <c r="E360">
        <f t="shared" si="12"/>
        <v>672</v>
      </c>
      <c r="F360" t="s">
        <v>40</v>
      </c>
      <c r="N360" t="s">
        <v>96</v>
      </c>
      <c r="O360" t="s">
        <v>61</v>
      </c>
      <c r="P360" t="s">
        <v>49</v>
      </c>
      <c r="Q360">
        <v>1047</v>
      </c>
      <c r="R360">
        <f t="shared" si="13"/>
        <v>1007</v>
      </c>
      <c r="S360" t="s">
        <v>40</v>
      </c>
    </row>
    <row r="361" spans="1:20" x14ac:dyDescent="0.3">
      <c r="A361" t="s">
        <v>96</v>
      </c>
      <c r="B361" t="s">
        <v>56</v>
      </c>
      <c r="C361" t="s">
        <v>49</v>
      </c>
      <c r="D361">
        <v>894</v>
      </c>
      <c r="E361">
        <f t="shared" si="12"/>
        <v>854</v>
      </c>
      <c r="F361" t="s">
        <v>40</v>
      </c>
      <c r="G361">
        <f>MEDIAN(E352:E361)</f>
        <v>902</v>
      </c>
      <c r="N361" t="s">
        <v>96</v>
      </c>
      <c r="O361" t="s">
        <v>61</v>
      </c>
      <c r="P361" t="s">
        <v>49</v>
      </c>
      <c r="Q361">
        <v>661</v>
      </c>
      <c r="R361">
        <f t="shared" si="13"/>
        <v>621</v>
      </c>
      <c r="S361" t="s">
        <v>45</v>
      </c>
      <c r="T361">
        <f>MEDIAN(R352:R361)</f>
        <v>1061.5</v>
      </c>
    </row>
    <row r="362" spans="1:20" x14ac:dyDescent="0.3">
      <c r="A362" t="s">
        <v>97</v>
      </c>
      <c r="B362" t="s">
        <v>56</v>
      </c>
      <c r="C362" t="s">
        <v>49</v>
      </c>
      <c r="D362">
        <v>945</v>
      </c>
      <c r="E362">
        <f t="shared" si="12"/>
        <v>905</v>
      </c>
      <c r="F362" t="s">
        <v>40</v>
      </c>
      <c r="N362" t="s">
        <v>97</v>
      </c>
      <c r="O362" t="s">
        <v>61</v>
      </c>
      <c r="P362" t="s">
        <v>49</v>
      </c>
      <c r="Q362">
        <v>1638</v>
      </c>
      <c r="R362">
        <f t="shared" si="13"/>
        <v>1598</v>
      </c>
      <c r="S362" t="s">
        <v>40</v>
      </c>
    </row>
    <row r="363" spans="1:20" x14ac:dyDescent="0.3">
      <c r="A363" t="s">
        <v>97</v>
      </c>
      <c r="B363" t="s">
        <v>56</v>
      </c>
      <c r="C363" t="s">
        <v>49</v>
      </c>
      <c r="D363">
        <v>759</v>
      </c>
      <c r="E363">
        <f t="shared" si="12"/>
        <v>719</v>
      </c>
      <c r="F363" t="s">
        <v>40</v>
      </c>
      <c r="N363" t="s">
        <v>97</v>
      </c>
      <c r="O363" t="s">
        <v>61</v>
      </c>
      <c r="P363" t="s">
        <v>49</v>
      </c>
      <c r="Q363">
        <v>1511</v>
      </c>
      <c r="R363">
        <f t="shared" si="13"/>
        <v>1471</v>
      </c>
      <c r="S363" t="s">
        <v>40</v>
      </c>
    </row>
    <row r="364" spans="1:20" x14ac:dyDescent="0.3">
      <c r="A364" t="s">
        <v>97</v>
      </c>
      <c r="B364" t="s">
        <v>56</v>
      </c>
      <c r="C364" t="s">
        <v>49</v>
      </c>
      <c r="D364">
        <v>838</v>
      </c>
      <c r="E364">
        <f t="shared" si="12"/>
        <v>798</v>
      </c>
      <c r="F364" t="s">
        <v>40</v>
      </c>
      <c r="N364" t="s">
        <v>97</v>
      </c>
      <c r="O364" t="s">
        <v>61</v>
      </c>
      <c r="P364" t="s">
        <v>49</v>
      </c>
      <c r="Q364">
        <v>1374</v>
      </c>
      <c r="R364">
        <f t="shared" si="13"/>
        <v>1334</v>
      </c>
      <c r="S364" t="s">
        <v>40</v>
      </c>
    </row>
    <row r="365" spans="1:20" x14ac:dyDescent="0.3">
      <c r="A365" t="s">
        <v>97</v>
      </c>
      <c r="B365" t="s">
        <v>56</v>
      </c>
      <c r="C365" t="s">
        <v>49</v>
      </c>
      <c r="D365">
        <v>1478</v>
      </c>
      <c r="E365">
        <f t="shared" si="12"/>
        <v>1438</v>
      </c>
      <c r="F365" t="s">
        <v>40</v>
      </c>
      <c r="N365" t="s">
        <v>97</v>
      </c>
      <c r="O365" t="s">
        <v>61</v>
      </c>
      <c r="P365" t="s">
        <v>49</v>
      </c>
      <c r="Q365">
        <v>833</v>
      </c>
      <c r="R365">
        <f t="shared" si="13"/>
        <v>793</v>
      </c>
      <c r="S365" t="s">
        <v>45</v>
      </c>
    </row>
    <row r="366" spans="1:20" x14ac:dyDescent="0.3">
      <c r="A366" t="s">
        <v>97</v>
      </c>
      <c r="B366" t="s">
        <v>56</v>
      </c>
      <c r="C366" t="s">
        <v>49</v>
      </c>
      <c r="D366">
        <v>1063</v>
      </c>
      <c r="E366">
        <f t="shared" si="12"/>
        <v>1023</v>
      </c>
      <c r="F366" t="s">
        <v>40</v>
      </c>
      <c r="N366" t="s">
        <v>97</v>
      </c>
      <c r="O366" t="s">
        <v>61</v>
      </c>
      <c r="P366" t="s">
        <v>39</v>
      </c>
      <c r="Q366">
        <v>1159</v>
      </c>
      <c r="R366">
        <f t="shared" si="13"/>
        <v>1119</v>
      </c>
      <c r="S366" t="s">
        <v>45</v>
      </c>
    </row>
    <row r="367" spans="1:20" x14ac:dyDescent="0.3">
      <c r="A367" t="s">
        <v>97</v>
      </c>
      <c r="B367" t="s">
        <v>56</v>
      </c>
      <c r="C367" t="s">
        <v>49</v>
      </c>
      <c r="D367">
        <v>827</v>
      </c>
      <c r="E367">
        <f t="shared" si="12"/>
        <v>787</v>
      </c>
      <c r="F367" t="s">
        <v>40</v>
      </c>
      <c r="N367" t="s">
        <v>97</v>
      </c>
      <c r="O367" t="s">
        <v>61</v>
      </c>
      <c r="P367" t="s">
        <v>49</v>
      </c>
      <c r="Q367">
        <v>1863</v>
      </c>
      <c r="R367">
        <f t="shared" si="13"/>
        <v>1823</v>
      </c>
      <c r="S367" t="s">
        <v>40</v>
      </c>
    </row>
    <row r="368" spans="1:20" x14ac:dyDescent="0.3">
      <c r="A368" t="s">
        <v>97</v>
      </c>
      <c r="B368" t="s">
        <v>56</v>
      </c>
      <c r="C368" t="s">
        <v>49</v>
      </c>
      <c r="D368">
        <v>790</v>
      </c>
      <c r="E368">
        <f t="shared" si="12"/>
        <v>750</v>
      </c>
      <c r="F368" t="s">
        <v>40</v>
      </c>
      <c r="N368" t="s">
        <v>97</v>
      </c>
      <c r="O368" t="s">
        <v>61</v>
      </c>
      <c r="P368" t="s">
        <v>49</v>
      </c>
      <c r="Q368">
        <v>1015</v>
      </c>
      <c r="R368">
        <f t="shared" si="13"/>
        <v>975</v>
      </c>
      <c r="S368" t="s">
        <v>40</v>
      </c>
    </row>
    <row r="369" spans="1:20" x14ac:dyDescent="0.3">
      <c r="A369" t="s">
        <v>97</v>
      </c>
      <c r="B369" t="s">
        <v>56</v>
      </c>
      <c r="C369" t="s">
        <v>49</v>
      </c>
      <c r="D369">
        <v>941</v>
      </c>
      <c r="E369">
        <f t="shared" si="12"/>
        <v>901</v>
      </c>
      <c r="F369" t="s">
        <v>40</v>
      </c>
      <c r="N369" t="s">
        <v>97</v>
      </c>
      <c r="O369" t="s">
        <v>61</v>
      </c>
      <c r="P369" t="s">
        <v>49</v>
      </c>
      <c r="Q369">
        <v>1111</v>
      </c>
      <c r="R369">
        <f t="shared" si="13"/>
        <v>1071</v>
      </c>
      <c r="S369" t="s">
        <v>45</v>
      </c>
    </row>
    <row r="370" spans="1:20" x14ac:dyDescent="0.3">
      <c r="A370" t="s">
        <v>97</v>
      </c>
      <c r="B370" t="s">
        <v>56</v>
      </c>
      <c r="C370" t="s">
        <v>49</v>
      </c>
      <c r="D370">
        <v>851</v>
      </c>
      <c r="E370">
        <f t="shared" si="12"/>
        <v>811</v>
      </c>
      <c r="F370" t="s">
        <v>40</v>
      </c>
      <c r="N370" t="s">
        <v>97</v>
      </c>
      <c r="O370" t="s">
        <v>61</v>
      </c>
      <c r="P370" t="s">
        <v>49</v>
      </c>
      <c r="Q370">
        <v>887</v>
      </c>
      <c r="R370">
        <f t="shared" si="13"/>
        <v>847</v>
      </c>
      <c r="S370" t="s">
        <v>45</v>
      </c>
    </row>
    <row r="371" spans="1:20" x14ac:dyDescent="0.3">
      <c r="A371" t="s">
        <v>97</v>
      </c>
      <c r="B371" t="s">
        <v>56</v>
      </c>
      <c r="C371" t="s">
        <v>49</v>
      </c>
      <c r="D371">
        <v>817</v>
      </c>
      <c r="E371">
        <f t="shared" si="12"/>
        <v>777</v>
      </c>
      <c r="F371" t="s">
        <v>40</v>
      </c>
      <c r="G371">
        <f>MEDIAN(E362:E371)</f>
        <v>804.5</v>
      </c>
      <c r="N371" t="s">
        <v>97</v>
      </c>
      <c r="O371" t="s">
        <v>61</v>
      </c>
      <c r="P371" t="s">
        <v>49</v>
      </c>
      <c r="Q371">
        <v>758</v>
      </c>
      <c r="R371">
        <f t="shared" si="13"/>
        <v>718</v>
      </c>
      <c r="S371" t="s">
        <v>40</v>
      </c>
      <c r="T371">
        <f>MEDIAN(R362:R371)</f>
        <v>1095</v>
      </c>
    </row>
    <row r="372" spans="1:20" x14ac:dyDescent="0.3">
      <c r="A372" t="s">
        <v>98</v>
      </c>
      <c r="B372" t="s">
        <v>56</v>
      </c>
      <c r="C372" t="s">
        <v>49</v>
      </c>
      <c r="D372">
        <v>1298</v>
      </c>
      <c r="E372">
        <f t="shared" si="12"/>
        <v>1258</v>
      </c>
      <c r="F372" t="s">
        <v>40</v>
      </c>
      <c r="N372" t="s">
        <v>98</v>
      </c>
      <c r="O372" t="s">
        <v>61</v>
      </c>
      <c r="P372" t="s">
        <v>49</v>
      </c>
      <c r="Q372">
        <v>1266</v>
      </c>
      <c r="R372">
        <f t="shared" si="13"/>
        <v>1226</v>
      </c>
      <c r="S372" t="s">
        <v>45</v>
      </c>
    </row>
    <row r="373" spans="1:20" x14ac:dyDescent="0.3">
      <c r="A373" t="s">
        <v>98</v>
      </c>
      <c r="B373" t="s">
        <v>56</v>
      </c>
      <c r="C373" t="s">
        <v>49</v>
      </c>
      <c r="D373">
        <v>724</v>
      </c>
      <c r="E373">
        <f t="shared" si="12"/>
        <v>684</v>
      </c>
      <c r="F373" t="s">
        <v>40</v>
      </c>
      <c r="N373" t="s">
        <v>98</v>
      </c>
      <c r="O373" t="s">
        <v>61</v>
      </c>
      <c r="P373" t="s">
        <v>39</v>
      </c>
      <c r="Q373">
        <v>1473</v>
      </c>
      <c r="R373">
        <f t="shared" si="13"/>
        <v>1433</v>
      </c>
      <c r="S373" t="s">
        <v>45</v>
      </c>
    </row>
    <row r="374" spans="1:20" x14ac:dyDescent="0.3">
      <c r="A374" t="s">
        <v>98</v>
      </c>
      <c r="B374" t="s">
        <v>56</v>
      </c>
      <c r="C374" t="s">
        <v>49</v>
      </c>
      <c r="D374">
        <v>1206</v>
      </c>
      <c r="E374">
        <f t="shared" si="12"/>
        <v>1166</v>
      </c>
      <c r="F374" t="s">
        <v>40</v>
      </c>
      <c r="N374" t="s">
        <v>98</v>
      </c>
      <c r="O374" t="s">
        <v>61</v>
      </c>
      <c r="P374" t="s">
        <v>39</v>
      </c>
      <c r="Q374">
        <v>1175</v>
      </c>
      <c r="R374">
        <f t="shared" si="13"/>
        <v>1135</v>
      </c>
      <c r="S374" t="s">
        <v>45</v>
      </c>
    </row>
    <row r="375" spans="1:20" x14ac:dyDescent="0.3">
      <c r="A375" t="s">
        <v>98</v>
      </c>
      <c r="B375" t="s">
        <v>56</v>
      </c>
      <c r="C375" t="s">
        <v>49</v>
      </c>
      <c r="D375">
        <v>951</v>
      </c>
      <c r="E375">
        <f t="shared" si="12"/>
        <v>911</v>
      </c>
      <c r="F375" t="s">
        <v>40</v>
      </c>
      <c r="N375" t="s">
        <v>98</v>
      </c>
      <c r="O375" t="s">
        <v>61</v>
      </c>
      <c r="P375" t="s">
        <v>49</v>
      </c>
      <c r="Q375">
        <v>1046</v>
      </c>
      <c r="R375">
        <f t="shared" si="13"/>
        <v>1006</v>
      </c>
      <c r="S375" t="s">
        <v>45</v>
      </c>
    </row>
    <row r="376" spans="1:20" x14ac:dyDescent="0.3">
      <c r="A376" t="s">
        <v>98</v>
      </c>
      <c r="B376" t="s">
        <v>56</v>
      </c>
      <c r="C376" t="s">
        <v>49</v>
      </c>
      <c r="D376">
        <v>1015</v>
      </c>
      <c r="E376">
        <f t="shared" si="12"/>
        <v>975</v>
      </c>
      <c r="F376" t="s">
        <v>40</v>
      </c>
      <c r="N376" t="s">
        <v>98</v>
      </c>
      <c r="O376" t="s">
        <v>61</v>
      </c>
      <c r="P376" t="s">
        <v>49</v>
      </c>
      <c r="Q376">
        <v>1112</v>
      </c>
      <c r="R376">
        <f t="shared" si="13"/>
        <v>1072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775</v>
      </c>
      <c r="E377">
        <f t="shared" si="12"/>
        <v>735</v>
      </c>
      <c r="F377" t="s">
        <v>40</v>
      </c>
      <c r="N377" t="s">
        <v>98</v>
      </c>
      <c r="O377" t="s">
        <v>61</v>
      </c>
      <c r="P377" t="s">
        <v>49</v>
      </c>
      <c r="Q377">
        <v>897</v>
      </c>
      <c r="R377">
        <f t="shared" si="13"/>
        <v>857</v>
      </c>
      <c r="S377" t="s">
        <v>40</v>
      </c>
    </row>
    <row r="378" spans="1:20" x14ac:dyDescent="0.3">
      <c r="A378" t="s">
        <v>98</v>
      </c>
      <c r="B378" t="s">
        <v>56</v>
      </c>
      <c r="C378" t="s">
        <v>49</v>
      </c>
      <c r="D378">
        <v>840</v>
      </c>
      <c r="E378">
        <f t="shared" si="12"/>
        <v>800</v>
      </c>
      <c r="F378" t="s">
        <v>40</v>
      </c>
      <c r="N378" t="s">
        <v>98</v>
      </c>
      <c r="O378" t="s">
        <v>61</v>
      </c>
      <c r="P378" t="s">
        <v>39</v>
      </c>
      <c r="Q378">
        <v>1207</v>
      </c>
      <c r="R378">
        <f t="shared" si="13"/>
        <v>1167</v>
      </c>
      <c r="S378" t="s">
        <v>40</v>
      </c>
    </row>
    <row r="379" spans="1:20" x14ac:dyDescent="0.3">
      <c r="A379" t="s">
        <v>98</v>
      </c>
      <c r="B379" t="s">
        <v>56</v>
      </c>
      <c r="C379" t="s">
        <v>49</v>
      </c>
      <c r="D379">
        <v>801</v>
      </c>
      <c r="E379">
        <f t="shared" si="12"/>
        <v>761</v>
      </c>
      <c r="F379" t="s">
        <v>40</v>
      </c>
      <c r="N379" t="s">
        <v>98</v>
      </c>
      <c r="O379" t="s">
        <v>61</v>
      </c>
      <c r="P379" t="s">
        <v>39</v>
      </c>
      <c r="Q379">
        <v>743</v>
      </c>
      <c r="R379">
        <f t="shared" si="13"/>
        <v>703</v>
      </c>
      <c r="S379" t="s">
        <v>45</v>
      </c>
    </row>
    <row r="380" spans="1:20" x14ac:dyDescent="0.3">
      <c r="A380" t="s">
        <v>98</v>
      </c>
      <c r="B380" t="s">
        <v>56</v>
      </c>
      <c r="C380" t="s">
        <v>49</v>
      </c>
      <c r="D380">
        <v>878</v>
      </c>
      <c r="E380">
        <f t="shared" si="12"/>
        <v>838</v>
      </c>
      <c r="F380" t="s">
        <v>40</v>
      </c>
      <c r="N380" t="s">
        <v>98</v>
      </c>
      <c r="O380" t="s">
        <v>61</v>
      </c>
      <c r="P380" t="s">
        <v>49</v>
      </c>
      <c r="Q380">
        <v>968</v>
      </c>
      <c r="R380">
        <f t="shared" si="13"/>
        <v>928</v>
      </c>
      <c r="S380" t="s">
        <v>40</v>
      </c>
    </row>
    <row r="381" spans="1:20" x14ac:dyDescent="0.3">
      <c r="A381" t="s">
        <v>98</v>
      </c>
      <c r="B381" t="s">
        <v>56</v>
      </c>
      <c r="C381" t="s">
        <v>49</v>
      </c>
      <c r="D381">
        <v>733</v>
      </c>
      <c r="E381">
        <f t="shared" si="12"/>
        <v>693</v>
      </c>
      <c r="F381" t="s">
        <v>40</v>
      </c>
      <c r="G381">
        <f>MEDIAN(E372:E381)</f>
        <v>819</v>
      </c>
      <c r="N381" t="s">
        <v>98</v>
      </c>
      <c r="O381" t="s">
        <v>61</v>
      </c>
      <c r="P381" t="s">
        <v>49</v>
      </c>
      <c r="Q381">
        <v>1015</v>
      </c>
      <c r="R381">
        <f t="shared" si="13"/>
        <v>975</v>
      </c>
      <c r="S381" t="s">
        <v>45</v>
      </c>
      <c r="T381">
        <f>MEDIAN(R372:R381)</f>
        <v>1039</v>
      </c>
    </row>
    <row r="382" spans="1:20" x14ac:dyDescent="0.3">
      <c r="A382" t="s">
        <v>99</v>
      </c>
      <c r="B382" t="s">
        <v>56</v>
      </c>
      <c r="C382" t="s">
        <v>49</v>
      </c>
      <c r="D382">
        <v>1110</v>
      </c>
      <c r="E382">
        <f t="shared" si="12"/>
        <v>1070</v>
      </c>
      <c r="F382" t="s">
        <v>40</v>
      </c>
      <c r="N382" t="s">
        <v>99</v>
      </c>
      <c r="O382" t="s">
        <v>61</v>
      </c>
      <c r="P382" t="s">
        <v>49</v>
      </c>
      <c r="Q382">
        <v>918</v>
      </c>
      <c r="R382">
        <f t="shared" si="13"/>
        <v>878</v>
      </c>
      <c r="S382" t="s">
        <v>40</v>
      </c>
    </row>
    <row r="383" spans="1:20" x14ac:dyDescent="0.3">
      <c r="A383" t="s">
        <v>99</v>
      </c>
      <c r="B383" t="s">
        <v>56</v>
      </c>
      <c r="C383" t="s">
        <v>49</v>
      </c>
      <c r="D383">
        <v>779</v>
      </c>
      <c r="E383">
        <f t="shared" si="12"/>
        <v>739</v>
      </c>
      <c r="F383" t="s">
        <v>40</v>
      </c>
      <c r="N383" t="s">
        <v>99</v>
      </c>
      <c r="O383" t="s">
        <v>61</v>
      </c>
      <c r="P383" t="s">
        <v>49</v>
      </c>
      <c r="Q383">
        <v>860</v>
      </c>
      <c r="R383">
        <f t="shared" si="13"/>
        <v>820</v>
      </c>
      <c r="S383" t="s">
        <v>45</v>
      </c>
    </row>
    <row r="384" spans="1:20" x14ac:dyDescent="0.3">
      <c r="A384" t="s">
        <v>99</v>
      </c>
      <c r="B384" t="s">
        <v>56</v>
      </c>
      <c r="C384" t="s">
        <v>49</v>
      </c>
      <c r="D384">
        <v>952</v>
      </c>
      <c r="E384">
        <f t="shared" si="12"/>
        <v>912</v>
      </c>
      <c r="F384" t="s">
        <v>40</v>
      </c>
      <c r="N384" t="s">
        <v>99</v>
      </c>
      <c r="O384" t="s">
        <v>61</v>
      </c>
      <c r="P384" t="s">
        <v>49</v>
      </c>
      <c r="Q384">
        <v>981</v>
      </c>
      <c r="R384">
        <f t="shared" si="13"/>
        <v>941</v>
      </c>
      <c r="S384" t="s">
        <v>45</v>
      </c>
    </row>
    <row r="385" spans="1:20" x14ac:dyDescent="0.3">
      <c r="A385" t="s">
        <v>99</v>
      </c>
      <c r="B385" t="s">
        <v>56</v>
      </c>
      <c r="C385" t="s">
        <v>49</v>
      </c>
      <c r="D385">
        <v>710</v>
      </c>
      <c r="E385">
        <f t="shared" si="12"/>
        <v>670</v>
      </c>
      <c r="F385" t="s">
        <v>40</v>
      </c>
      <c r="N385" t="s">
        <v>99</v>
      </c>
      <c r="O385" t="s">
        <v>61</v>
      </c>
      <c r="P385" t="s">
        <v>49</v>
      </c>
      <c r="Q385">
        <v>1207</v>
      </c>
      <c r="R385">
        <f t="shared" si="13"/>
        <v>1167</v>
      </c>
      <c r="S385" t="s">
        <v>45</v>
      </c>
    </row>
    <row r="386" spans="1:20" x14ac:dyDescent="0.3">
      <c r="A386" t="s">
        <v>99</v>
      </c>
      <c r="B386" t="s">
        <v>56</v>
      </c>
      <c r="C386" t="s">
        <v>49</v>
      </c>
      <c r="D386">
        <v>806</v>
      </c>
      <c r="E386">
        <f t="shared" ref="E386:E449" si="14">D386-40</f>
        <v>766</v>
      </c>
      <c r="F386" t="s">
        <v>40</v>
      </c>
      <c r="N386" t="s">
        <v>99</v>
      </c>
      <c r="O386" t="s">
        <v>61</v>
      </c>
      <c r="P386" t="s">
        <v>49</v>
      </c>
      <c r="Q386">
        <v>1015</v>
      </c>
      <c r="R386">
        <f t="shared" ref="R386:R449" si="15">Q386-40</f>
        <v>975</v>
      </c>
      <c r="S386" t="s">
        <v>40</v>
      </c>
    </row>
    <row r="387" spans="1:20" x14ac:dyDescent="0.3">
      <c r="A387" t="s">
        <v>99</v>
      </c>
      <c r="B387" t="s">
        <v>56</v>
      </c>
      <c r="C387" t="s">
        <v>49</v>
      </c>
      <c r="D387">
        <v>599</v>
      </c>
      <c r="E387">
        <f t="shared" si="14"/>
        <v>559</v>
      </c>
      <c r="F387" t="s">
        <v>40</v>
      </c>
      <c r="N387" t="s">
        <v>99</v>
      </c>
      <c r="O387" t="s">
        <v>61</v>
      </c>
      <c r="P387" t="s">
        <v>49</v>
      </c>
      <c r="Q387">
        <v>950</v>
      </c>
      <c r="R387">
        <f t="shared" si="15"/>
        <v>910</v>
      </c>
      <c r="S387" t="s">
        <v>40</v>
      </c>
    </row>
    <row r="388" spans="1:20" x14ac:dyDescent="0.3">
      <c r="A388" t="s">
        <v>99</v>
      </c>
      <c r="B388" t="s">
        <v>56</v>
      </c>
      <c r="C388" t="s">
        <v>49</v>
      </c>
      <c r="D388">
        <v>872</v>
      </c>
      <c r="E388">
        <f t="shared" si="14"/>
        <v>832</v>
      </c>
      <c r="F388" t="s">
        <v>40</v>
      </c>
      <c r="N388" t="s">
        <v>99</v>
      </c>
      <c r="O388" t="s">
        <v>61</v>
      </c>
      <c r="P388" t="s">
        <v>49</v>
      </c>
      <c r="Q388">
        <v>1083</v>
      </c>
      <c r="R388">
        <f t="shared" si="15"/>
        <v>1043</v>
      </c>
      <c r="S388" t="s">
        <v>40</v>
      </c>
    </row>
    <row r="389" spans="1:20" x14ac:dyDescent="0.3">
      <c r="A389" t="s">
        <v>99</v>
      </c>
      <c r="B389" t="s">
        <v>56</v>
      </c>
      <c r="C389" t="s">
        <v>49</v>
      </c>
      <c r="D389">
        <v>817</v>
      </c>
      <c r="E389">
        <f t="shared" si="14"/>
        <v>777</v>
      </c>
      <c r="F389" t="s">
        <v>40</v>
      </c>
      <c r="N389" t="s">
        <v>99</v>
      </c>
      <c r="O389" t="s">
        <v>61</v>
      </c>
      <c r="P389" t="s">
        <v>49</v>
      </c>
      <c r="Q389">
        <v>1047</v>
      </c>
      <c r="R389">
        <f t="shared" si="15"/>
        <v>1007</v>
      </c>
      <c r="S389" t="s">
        <v>45</v>
      </c>
    </row>
    <row r="390" spans="1:20" x14ac:dyDescent="0.3">
      <c r="A390" t="s">
        <v>99</v>
      </c>
      <c r="B390" t="s">
        <v>56</v>
      </c>
      <c r="C390" t="s">
        <v>49</v>
      </c>
      <c r="D390">
        <v>590</v>
      </c>
      <c r="E390">
        <f t="shared" si="14"/>
        <v>550</v>
      </c>
      <c r="F390" t="s">
        <v>40</v>
      </c>
      <c r="N390" t="s">
        <v>99</v>
      </c>
      <c r="O390" t="s">
        <v>61</v>
      </c>
      <c r="P390" t="s">
        <v>49</v>
      </c>
      <c r="Q390">
        <v>1127</v>
      </c>
      <c r="R390">
        <f t="shared" si="15"/>
        <v>1087</v>
      </c>
      <c r="S390" t="s">
        <v>45</v>
      </c>
    </row>
    <row r="391" spans="1:20" x14ac:dyDescent="0.3">
      <c r="A391" t="s">
        <v>99</v>
      </c>
      <c r="B391" t="s">
        <v>56</v>
      </c>
      <c r="C391" t="s">
        <v>49</v>
      </c>
      <c r="D391">
        <v>940</v>
      </c>
      <c r="E391">
        <f t="shared" si="14"/>
        <v>900</v>
      </c>
      <c r="F391" t="s">
        <v>40</v>
      </c>
      <c r="G391">
        <f>MEDIAN(E382:E391)</f>
        <v>771.5</v>
      </c>
      <c r="N391" t="s">
        <v>99</v>
      </c>
      <c r="O391" t="s">
        <v>61</v>
      </c>
      <c r="P391" t="s">
        <v>49</v>
      </c>
      <c r="Q391">
        <v>1415</v>
      </c>
      <c r="R391">
        <f t="shared" si="15"/>
        <v>1375</v>
      </c>
      <c r="S391" t="s">
        <v>40</v>
      </c>
      <c r="T391">
        <f>MEDIAN(R382:R391)</f>
        <v>991</v>
      </c>
    </row>
    <row r="392" spans="1:20" x14ac:dyDescent="0.3">
      <c r="A392" t="s">
        <v>100</v>
      </c>
      <c r="B392" t="s">
        <v>56</v>
      </c>
      <c r="C392" t="s">
        <v>49</v>
      </c>
      <c r="D392">
        <v>934</v>
      </c>
      <c r="E392">
        <f t="shared" si="14"/>
        <v>894</v>
      </c>
      <c r="F392" t="s">
        <v>40</v>
      </c>
      <c r="N392" t="s">
        <v>100</v>
      </c>
      <c r="O392" t="s">
        <v>61</v>
      </c>
      <c r="P392" t="s">
        <v>49</v>
      </c>
      <c r="Q392">
        <v>1569</v>
      </c>
      <c r="R392">
        <f t="shared" si="15"/>
        <v>1529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823</v>
      </c>
      <c r="E393">
        <f t="shared" si="14"/>
        <v>783</v>
      </c>
      <c r="F393" t="s">
        <v>40</v>
      </c>
      <c r="N393" t="s">
        <v>100</v>
      </c>
      <c r="O393" t="s">
        <v>61</v>
      </c>
      <c r="P393" t="s">
        <v>49</v>
      </c>
      <c r="Q393">
        <v>791</v>
      </c>
      <c r="R393">
        <f t="shared" si="15"/>
        <v>751</v>
      </c>
      <c r="S393" t="s">
        <v>40</v>
      </c>
    </row>
    <row r="394" spans="1:20" x14ac:dyDescent="0.3">
      <c r="A394" t="s">
        <v>100</v>
      </c>
      <c r="B394" t="s">
        <v>56</v>
      </c>
      <c r="C394" t="s">
        <v>49</v>
      </c>
      <c r="D394">
        <v>1250</v>
      </c>
      <c r="E394">
        <f t="shared" si="14"/>
        <v>1210</v>
      </c>
      <c r="F394" t="s">
        <v>40</v>
      </c>
      <c r="N394" t="s">
        <v>100</v>
      </c>
      <c r="O394" t="s">
        <v>61</v>
      </c>
      <c r="P394" t="s">
        <v>39</v>
      </c>
      <c r="Q394">
        <v>1270</v>
      </c>
      <c r="R394">
        <f t="shared" si="15"/>
        <v>1230</v>
      </c>
      <c r="S394" t="s">
        <v>40</v>
      </c>
    </row>
    <row r="395" spans="1:20" x14ac:dyDescent="0.3">
      <c r="A395" t="s">
        <v>100</v>
      </c>
      <c r="B395" t="s">
        <v>56</v>
      </c>
      <c r="C395" t="s">
        <v>49</v>
      </c>
      <c r="D395">
        <v>919</v>
      </c>
      <c r="E395">
        <f t="shared" si="14"/>
        <v>879</v>
      </c>
      <c r="F395" t="s">
        <v>40</v>
      </c>
      <c r="N395" t="s">
        <v>100</v>
      </c>
      <c r="O395" t="s">
        <v>61</v>
      </c>
      <c r="P395" t="s">
        <v>49</v>
      </c>
      <c r="Q395">
        <v>1015</v>
      </c>
      <c r="R395">
        <f t="shared" si="15"/>
        <v>975</v>
      </c>
      <c r="S395" t="s">
        <v>45</v>
      </c>
    </row>
    <row r="396" spans="1:20" x14ac:dyDescent="0.3">
      <c r="A396" t="s">
        <v>100</v>
      </c>
      <c r="B396" t="s">
        <v>56</v>
      </c>
      <c r="C396" t="s">
        <v>49</v>
      </c>
      <c r="D396">
        <v>918</v>
      </c>
      <c r="E396">
        <f t="shared" si="14"/>
        <v>878</v>
      </c>
      <c r="F396" t="s">
        <v>40</v>
      </c>
      <c r="N396" t="s">
        <v>100</v>
      </c>
      <c r="O396" t="s">
        <v>61</v>
      </c>
      <c r="P396" t="s">
        <v>49</v>
      </c>
      <c r="Q396">
        <v>967</v>
      </c>
      <c r="R396">
        <f t="shared" si="15"/>
        <v>927</v>
      </c>
      <c r="S396" t="s">
        <v>45</v>
      </c>
    </row>
    <row r="397" spans="1:20" x14ac:dyDescent="0.3">
      <c r="A397" t="s">
        <v>100</v>
      </c>
      <c r="B397" t="s">
        <v>56</v>
      </c>
      <c r="C397" t="s">
        <v>49</v>
      </c>
      <c r="D397">
        <v>1334</v>
      </c>
      <c r="E397">
        <f t="shared" si="14"/>
        <v>1294</v>
      </c>
      <c r="F397" t="s">
        <v>40</v>
      </c>
      <c r="N397" t="s">
        <v>100</v>
      </c>
      <c r="O397" t="s">
        <v>61</v>
      </c>
      <c r="P397" t="s">
        <v>49</v>
      </c>
      <c r="Q397">
        <v>1090</v>
      </c>
      <c r="R397">
        <f t="shared" si="15"/>
        <v>1050</v>
      </c>
      <c r="S397" t="s">
        <v>40</v>
      </c>
    </row>
    <row r="398" spans="1:20" x14ac:dyDescent="0.3">
      <c r="A398" t="s">
        <v>100</v>
      </c>
      <c r="B398" t="s">
        <v>56</v>
      </c>
      <c r="C398" t="s">
        <v>49</v>
      </c>
      <c r="D398">
        <v>743</v>
      </c>
      <c r="E398">
        <f t="shared" si="14"/>
        <v>703</v>
      </c>
      <c r="F398" t="s">
        <v>40</v>
      </c>
      <c r="N398" t="s">
        <v>100</v>
      </c>
      <c r="O398" t="s">
        <v>61</v>
      </c>
      <c r="P398" t="s">
        <v>49</v>
      </c>
      <c r="Q398">
        <v>1121</v>
      </c>
      <c r="R398">
        <f t="shared" si="15"/>
        <v>1081</v>
      </c>
      <c r="S398" t="s">
        <v>45</v>
      </c>
    </row>
    <row r="399" spans="1:20" x14ac:dyDescent="0.3">
      <c r="A399" t="s">
        <v>100</v>
      </c>
      <c r="B399" t="s">
        <v>56</v>
      </c>
      <c r="C399" t="s">
        <v>49</v>
      </c>
      <c r="D399">
        <v>742</v>
      </c>
      <c r="E399">
        <f t="shared" si="14"/>
        <v>702</v>
      </c>
      <c r="F399" t="s">
        <v>40</v>
      </c>
      <c r="N399" t="s">
        <v>100</v>
      </c>
      <c r="O399" t="s">
        <v>61</v>
      </c>
      <c r="P399" t="s">
        <v>49</v>
      </c>
      <c r="Q399">
        <v>806</v>
      </c>
      <c r="R399">
        <f t="shared" si="15"/>
        <v>766</v>
      </c>
      <c r="S399" t="s">
        <v>45</v>
      </c>
    </row>
    <row r="400" spans="1:20" x14ac:dyDescent="0.3">
      <c r="A400" t="s">
        <v>100</v>
      </c>
      <c r="B400" t="s">
        <v>56</v>
      </c>
      <c r="C400" t="s">
        <v>49</v>
      </c>
      <c r="D400">
        <v>833</v>
      </c>
      <c r="E400">
        <f t="shared" si="14"/>
        <v>793</v>
      </c>
      <c r="F400" t="s">
        <v>40</v>
      </c>
      <c r="N400" t="s">
        <v>100</v>
      </c>
      <c r="O400" t="s">
        <v>61</v>
      </c>
      <c r="P400" t="s">
        <v>49</v>
      </c>
      <c r="Q400">
        <v>928</v>
      </c>
      <c r="R400">
        <f t="shared" si="15"/>
        <v>888</v>
      </c>
      <c r="S400" t="s">
        <v>45</v>
      </c>
    </row>
    <row r="401" spans="1:20" x14ac:dyDescent="0.3">
      <c r="A401" t="s">
        <v>100</v>
      </c>
      <c r="B401" t="s">
        <v>56</v>
      </c>
      <c r="C401" t="s">
        <v>49</v>
      </c>
      <c r="D401">
        <v>791</v>
      </c>
      <c r="E401">
        <f t="shared" si="14"/>
        <v>751</v>
      </c>
      <c r="F401" t="s">
        <v>40</v>
      </c>
      <c r="G401">
        <f>MEDIAN(E392:E401)</f>
        <v>835.5</v>
      </c>
      <c r="N401" t="s">
        <v>100</v>
      </c>
      <c r="O401" t="s">
        <v>61</v>
      </c>
      <c r="P401" t="s">
        <v>49</v>
      </c>
      <c r="Q401">
        <v>679</v>
      </c>
      <c r="R401">
        <f t="shared" si="15"/>
        <v>639</v>
      </c>
      <c r="S401" t="s">
        <v>45</v>
      </c>
      <c r="T401">
        <f>MEDIAN(R392:R401)</f>
        <v>951</v>
      </c>
    </row>
    <row r="402" spans="1:20" x14ac:dyDescent="0.3">
      <c r="A402" t="s">
        <v>125</v>
      </c>
      <c r="B402" t="s">
        <v>56</v>
      </c>
      <c r="C402" t="s">
        <v>39</v>
      </c>
      <c r="D402">
        <v>1974</v>
      </c>
      <c r="E402">
        <f t="shared" si="14"/>
        <v>1934</v>
      </c>
      <c r="F402" t="s">
        <v>40</v>
      </c>
      <c r="N402" t="s">
        <v>125</v>
      </c>
      <c r="O402" t="s">
        <v>61</v>
      </c>
      <c r="P402" t="s">
        <v>39</v>
      </c>
      <c r="Q402">
        <v>1445</v>
      </c>
      <c r="R402">
        <f t="shared" si="15"/>
        <v>1405</v>
      </c>
      <c r="S402" t="s">
        <v>40</v>
      </c>
    </row>
    <row r="403" spans="1:20" x14ac:dyDescent="0.3">
      <c r="A403" t="s">
        <v>125</v>
      </c>
      <c r="B403" t="s">
        <v>56</v>
      </c>
      <c r="C403" t="s">
        <v>39</v>
      </c>
      <c r="D403">
        <v>1015</v>
      </c>
      <c r="E403">
        <f t="shared" si="14"/>
        <v>975</v>
      </c>
      <c r="F403" t="s">
        <v>40</v>
      </c>
      <c r="N403" t="s">
        <v>125</v>
      </c>
      <c r="O403" t="s">
        <v>61</v>
      </c>
      <c r="P403" t="s">
        <v>39</v>
      </c>
      <c r="Q403">
        <v>919</v>
      </c>
      <c r="R403">
        <f t="shared" si="15"/>
        <v>879</v>
      </c>
      <c r="S403" t="s">
        <v>40</v>
      </c>
    </row>
    <row r="404" spans="1:20" x14ac:dyDescent="0.3">
      <c r="A404" t="s">
        <v>125</v>
      </c>
      <c r="B404" t="s">
        <v>56</v>
      </c>
      <c r="C404" t="s">
        <v>39</v>
      </c>
      <c r="D404">
        <v>1143</v>
      </c>
      <c r="E404">
        <f t="shared" si="14"/>
        <v>1103</v>
      </c>
      <c r="F404" t="s">
        <v>40</v>
      </c>
      <c r="N404" t="s">
        <v>125</v>
      </c>
      <c r="O404" t="s">
        <v>61</v>
      </c>
      <c r="P404" t="s">
        <v>39</v>
      </c>
      <c r="Q404">
        <v>969</v>
      </c>
      <c r="R404">
        <f t="shared" si="15"/>
        <v>929</v>
      </c>
      <c r="S404" t="s">
        <v>40</v>
      </c>
    </row>
    <row r="405" spans="1:20" x14ac:dyDescent="0.3">
      <c r="A405" t="s">
        <v>125</v>
      </c>
      <c r="B405" t="s">
        <v>56</v>
      </c>
      <c r="C405" t="s">
        <v>39</v>
      </c>
      <c r="D405">
        <v>663</v>
      </c>
      <c r="E405">
        <f t="shared" si="14"/>
        <v>623</v>
      </c>
      <c r="F405" t="s">
        <v>40</v>
      </c>
      <c r="N405" t="s">
        <v>125</v>
      </c>
      <c r="O405" t="s">
        <v>61</v>
      </c>
      <c r="P405" t="s">
        <v>39</v>
      </c>
      <c r="Q405">
        <v>1031</v>
      </c>
      <c r="R405">
        <f t="shared" si="15"/>
        <v>991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1107</v>
      </c>
      <c r="E406">
        <f t="shared" si="14"/>
        <v>1067</v>
      </c>
      <c r="F406" t="s">
        <v>40</v>
      </c>
      <c r="N406" t="s">
        <v>125</v>
      </c>
      <c r="O406" t="s">
        <v>61</v>
      </c>
      <c r="P406" t="s">
        <v>39</v>
      </c>
      <c r="Q406">
        <v>935</v>
      </c>
      <c r="R406">
        <f t="shared" si="15"/>
        <v>895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936</v>
      </c>
      <c r="E407">
        <f t="shared" si="14"/>
        <v>896</v>
      </c>
      <c r="F407" t="s">
        <v>40</v>
      </c>
      <c r="N407" t="s">
        <v>125</v>
      </c>
      <c r="O407" t="s">
        <v>61</v>
      </c>
      <c r="P407" t="s">
        <v>39</v>
      </c>
      <c r="Q407">
        <v>1303</v>
      </c>
      <c r="R407">
        <f t="shared" si="15"/>
        <v>1263</v>
      </c>
      <c r="S407" t="s">
        <v>40</v>
      </c>
    </row>
    <row r="408" spans="1:20" x14ac:dyDescent="0.3">
      <c r="A408" t="s">
        <v>125</v>
      </c>
      <c r="B408" t="s">
        <v>56</v>
      </c>
      <c r="C408" t="s">
        <v>39</v>
      </c>
      <c r="D408">
        <v>615</v>
      </c>
      <c r="E408">
        <f t="shared" si="14"/>
        <v>575</v>
      </c>
      <c r="F408" t="s">
        <v>40</v>
      </c>
      <c r="N408" t="s">
        <v>125</v>
      </c>
      <c r="O408" t="s">
        <v>61</v>
      </c>
      <c r="P408" t="s">
        <v>39</v>
      </c>
      <c r="Q408">
        <v>823</v>
      </c>
      <c r="R408">
        <f t="shared" si="15"/>
        <v>783</v>
      </c>
      <c r="S408" t="s">
        <v>40</v>
      </c>
    </row>
    <row r="409" spans="1:20" x14ac:dyDescent="0.3">
      <c r="A409" t="s">
        <v>125</v>
      </c>
      <c r="B409" t="s">
        <v>56</v>
      </c>
      <c r="C409" t="s">
        <v>39</v>
      </c>
      <c r="D409">
        <v>771</v>
      </c>
      <c r="E409">
        <f t="shared" si="14"/>
        <v>731</v>
      </c>
      <c r="F409" t="s">
        <v>40</v>
      </c>
      <c r="N409" t="s">
        <v>125</v>
      </c>
      <c r="O409" t="s">
        <v>61</v>
      </c>
      <c r="P409" t="s">
        <v>39</v>
      </c>
      <c r="Q409">
        <v>738</v>
      </c>
      <c r="R409">
        <f t="shared" si="15"/>
        <v>698</v>
      </c>
      <c r="S409" t="s">
        <v>45</v>
      </c>
    </row>
    <row r="410" spans="1:20" x14ac:dyDescent="0.3">
      <c r="A410" t="s">
        <v>125</v>
      </c>
      <c r="B410" t="s">
        <v>56</v>
      </c>
      <c r="C410" t="s">
        <v>39</v>
      </c>
      <c r="D410">
        <v>696</v>
      </c>
      <c r="E410">
        <f t="shared" si="14"/>
        <v>656</v>
      </c>
      <c r="F410" t="s">
        <v>40</v>
      </c>
      <c r="N410" t="s">
        <v>125</v>
      </c>
      <c r="O410" t="s">
        <v>61</v>
      </c>
      <c r="P410" t="s">
        <v>39</v>
      </c>
      <c r="Q410">
        <v>853</v>
      </c>
      <c r="R410">
        <f t="shared" si="15"/>
        <v>813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1116</v>
      </c>
      <c r="E411">
        <f t="shared" si="14"/>
        <v>1076</v>
      </c>
      <c r="F411" t="s">
        <v>40</v>
      </c>
      <c r="G411">
        <f>MEDIAN(E402:E411)</f>
        <v>935.5</v>
      </c>
      <c r="N411" t="s">
        <v>125</v>
      </c>
      <c r="O411" t="s">
        <v>61</v>
      </c>
      <c r="P411" t="s">
        <v>39</v>
      </c>
      <c r="Q411">
        <v>935</v>
      </c>
      <c r="R411">
        <f t="shared" si="15"/>
        <v>895</v>
      </c>
      <c r="S411" t="s">
        <v>40</v>
      </c>
      <c r="T411">
        <f>MEDIAN(R402:R411)</f>
        <v>895</v>
      </c>
    </row>
    <row r="412" spans="1:20" x14ac:dyDescent="0.3">
      <c r="A412" t="s">
        <v>126</v>
      </c>
      <c r="B412" t="s">
        <v>56</v>
      </c>
      <c r="C412" t="s">
        <v>39</v>
      </c>
      <c r="D412">
        <v>1447</v>
      </c>
      <c r="E412">
        <f t="shared" si="14"/>
        <v>1407</v>
      </c>
      <c r="F412" t="s">
        <v>40</v>
      </c>
      <c r="N412" t="s">
        <v>126</v>
      </c>
      <c r="O412" t="s">
        <v>61</v>
      </c>
      <c r="P412" t="s">
        <v>39</v>
      </c>
      <c r="Q412">
        <v>1202</v>
      </c>
      <c r="R412">
        <f t="shared" si="15"/>
        <v>1162</v>
      </c>
      <c r="S412" t="s">
        <v>40</v>
      </c>
    </row>
    <row r="413" spans="1:20" x14ac:dyDescent="0.3">
      <c r="A413" t="s">
        <v>126</v>
      </c>
      <c r="B413" t="s">
        <v>56</v>
      </c>
      <c r="C413" t="s">
        <v>39</v>
      </c>
      <c r="D413">
        <v>881</v>
      </c>
      <c r="E413">
        <f t="shared" si="14"/>
        <v>841</v>
      </c>
      <c r="F413" t="s">
        <v>40</v>
      </c>
      <c r="N413" t="s">
        <v>126</v>
      </c>
      <c r="O413" t="s">
        <v>61</v>
      </c>
      <c r="P413" t="s">
        <v>39</v>
      </c>
      <c r="Q413">
        <v>1031</v>
      </c>
      <c r="R413">
        <f t="shared" si="15"/>
        <v>991</v>
      </c>
      <c r="S413" t="s">
        <v>45</v>
      </c>
    </row>
    <row r="414" spans="1:20" x14ac:dyDescent="0.3">
      <c r="A414" t="s">
        <v>126</v>
      </c>
      <c r="B414" t="s">
        <v>56</v>
      </c>
      <c r="C414" t="s">
        <v>39</v>
      </c>
      <c r="D414">
        <v>871</v>
      </c>
      <c r="E414">
        <f t="shared" si="14"/>
        <v>831</v>
      </c>
      <c r="F414" t="s">
        <v>40</v>
      </c>
      <c r="N414" t="s">
        <v>126</v>
      </c>
      <c r="O414" t="s">
        <v>61</v>
      </c>
      <c r="P414" t="s">
        <v>39</v>
      </c>
      <c r="Q414">
        <v>742</v>
      </c>
      <c r="R414">
        <f t="shared" si="15"/>
        <v>702</v>
      </c>
      <c r="S414" t="s">
        <v>45</v>
      </c>
    </row>
    <row r="415" spans="1:20" x14ac:dyDescent="0.3">
      <c r="A415" t="s">
        <v>126</v>
      </c>
      <c r="B415" t="s">
        <v>56</v>
      </c>
      <c r="C415" t="s">
        <v>39</v>
      </c>
      <c r="D415">
        <v>712</v>
      </c>
      <c r="E415">
        <f t="shared" si="14"/>
        <v>672</v>
      </c>
      <c r="F415" t="s">
        <v>40</v>
      </c>
      <c r="N415" t="s">
        <v>126</v>
      </c>
      <c r="O415" t="s">
        <v>61</v>
      </c>
      <c r="P415" t="s">
        <v>39</v>
      </c>
      <c r="Q415">
        <v>2471</v>
      </c>
      <c r="R415">
        <f t="shared" si="15"/>
        <v>2431</v>
      </c>
      <c r="S415" t="s">
        <v>40</v>
      </c>
    </row>
    <row r="416" spans="1:20" x14ac:dyDescent="0.3">
      <c r="A416" t="s">
        <v>126</v>
      </c>
      <c r="B416" t="s">
        <v>56</v>
      </c>
      <c r="C416" t="s">
        <v>39</v>
      </c>
      <c r="D416">
        <v>1047</v>
      </c>
      <c r="E416">
        <f t="shared" si="14"/>
        <v>1007</v>
      </c>
      <c r="F416" t="s">
        <v>40</v>
      </c>
      <c r="N416" t="s">
        <v>126</v>
      </c>
      <c r="O416" t="s">
        <v>61</v>
      </c>
      <c r="P416" t="s">
        <v>49</v>
      </c>
      <c r="Q416">
        <v>1335</v>
      </c>
      <c r="R416">
        <f t="shared" si="15"/>
        <v>1295</v>
      </c>
      <c r="S416" t="s">
        <v>45</v>
      </c>
    </row>
    <row r="417" spans="1:20" x14ac:dyDescent="0.3">
      <c r="A417" t="s">
        <v>126</v>
      </c>
      <c r="B417" t="s">
        <v>56</v>
      </c>
      <c r="C417" t="s">
        <v>39</v>
      </c>
      <c r="D417">
        <v>727</v>
      </c>
      <c r="E417">
        <f t="shared" si="14"/>
        <v>687</v>
      </c>
      <c r="F417" t="s">
        <v>40</v>
      </c>
      <c r="N417" t="s">
        <v>126</v>
      </c>
      <c r="O417" t="s">
        <v>61</v>
      </c>
      <c r="P417" t="s">
        <v>39</v>
      </c>
      <c r="Q417">
        <v>1303</v>
      </c>
      <c r="R417">
        <f t="shared" si="15"/>
        <v>1263</v>
      </c>
      <c r="S417" t="s">
        <v>40</v>
      </c>
    </row>
    <row r="418" spans="1:20" x14ac:dyDescent="0.3">
      <c r="A418" t="s">
        <v>126</v>
      </c>
      <c r="B418" t="s">
        <v>56</v>
      </c>
      <c r="C418" t="s">
        <v>39</v>
      </c>
      <c r="D418">
        <v>742</v>
      </c>
      <c r="E418">
        <f t="shared" si="14"/>
        <v>702</v>
      </c>
      <c r="F418" t="s">
        <v>40</v>
      </c>
      <c r="N418" t="s">
        <v>126</v>
      </c>
      <c r="O418" t="s">
        <v>61</v>
      </c>
      <c r="P418" t="s">
        <v>49</v>
      </c>
      <c r="Q418">
        <v>823</v>
      </c>
      <c r="R418">
        <f t="shared" si="15"/>
        <v>783</v>
      </c>
      <c r="S418" t="s">
        <v>45</v>
      </c>
    </row>
    <row r="419" spans="1:20" x14ac:dyDescent="0.3">
      <c r="A419" t="s">
        <v>126</v>
      </c>
      <c r="B419" t="s">
        <v>56</v>
      </c>
      <c r="C419" t="s">
        <v>39</v>
      </c>
      <c r="D419">
        <v>720</v>
      </c>
      <c r="E419">
        <f t="shared" si="14"/>
        <v>680</v>
      </c>
      <c r="F419" t="s">
        <v>40</v>
      </c>
      <c r="N419" t="s">
        <v>126</v>
      </c>
      <c r="O419" t="s">
        <v>61</v>
      </c>
      <c r="P419" t="s">
        <v>39</v>
      </c>
      <c r="Q419">
        <v>679</v>
      </c>
      <c r="R419">
        <f t="shared" si="15"/>
        <v>639</v>
      </c>
      <c r="S419" t="s">
        <v>45</v>
      </c>
    </row>
    <row r="420" spans="1:20" x14ac:dyDescent="0.3">
      <c r="A420" t="s">
        <v>126</v>
      </c>
      <c r="B420" t="s">
        <v>56</v>
      </c>
      <c r="C420" t="s">
        <v>39</v>
      </c>
      <c r="D420">
        <v>1043</v>
      </c>
      <c r="E420">
        <f t="shared" si="14"/>
        <v>1003</v>
      </c>
      <c r="F420" t="s">
        <v>40</v>
      </c>
      <c r="N420" t="s">
        <v>126</v>
      </c>
      <c r="O420" t="s">
        <v>61</v>
      </c>
      <c r="P420" t="s">
        <v>39</v>
      </c>
      <c r="Q420">
        <v>887</v>
      </c>
      <c r="R420">
        <f t="shared" si="15"/>
        <v>847</v>
      </c>
      <c r="S420" t="s">
        <v>40</v>
      </c>
    </row>
    <row r="421" spans="1:20" x14ac:dyDescent="0.3">
      <c r="A421" t="s">
        <v>126</v>
      </c>
      <c r="B421" t="s">
        <v>56</v>
      </c>
      <c r="C421" t="s">
        <v>39</v>
      </c>
      <c r="D421">
        <v>1766</v>
      </c>
      <c r="E421">
        <f t="shared" si="14"/>
        <v>1726</v>
      </c>
      <c r="F421" t="s">
        <v>40</v>
      </c>
      <c r="G421">
        <f>MEDIAN(E412:E421)</f>
        <v>836</v>
      </c>
      <c r="N421" t="s">
        <v>126</v>
      </c>
      <c r="O421" t="s">
        <v>61</v>
      </c>
      <c r="P421" t="s">
        <v>39</v>
      </c>
      <c r="Q421">
        <v>519</v>
      </c>
      <c r="R421">
        <f t="shared" si="15"/>
        <v>479</v>
      </c>
      <c r="S421" t="s">
        <v>45</v>
      </c>
      <c r="T421">
        <f>MEDIAN(R412:R421)</f>
        <v>919</v>
      </c>
    </row>
    <row r="422" spans="1:20" x14ac:dyDescent="0.3">
      <c r="A422" t="s">
        <v>127</v>
      </c>
      <c r="B422" t="s">
        <v>56</v>
      </c>
      <c r="C422" t="s">
        <v>39</v>
      </c>
      <c r="D422">
        <v>952</v>
      </c>
      <c r="E422">
        <f t="shared" si="14"/>
        <v>912</v>
      </c>
      <c r="F422" t="s">
        <v>40</v>
      </c>
      <c r="N422" t="s">
        <v>127</v>
      </c>
      <c r="O422" t="s">
        <v>61</v>
      </c>
      <c r="P422" t="s">
        <v>39</v>
      </c>
      <c r="Q422">
        <v>1043</v>
      </c>
      <c r="R422">
        <f t="shared" si="15"/>
        <v>1003</v>
      </c>
      <c r="S422" t="s">
        <v>40</v>
      </c>
    </row>
    <row r="423" spans="1:20" x14ac:dyDescent="0.3">
      <c r="A423" t="s">
        <v>127</v>
      </c>
      <c r="B423" t="s">
        <v>56</v>
      </c>
      <c r="C423" t="s">
        <v>39</v>
      </c>
      <c r="D423">
        <v>775</v>
      </c>
      <c r="E423">
        <f t="shared" si="14"/>
        <v>735</v>
      </c>
      <c r="F423" t="s">
        <v>40</v>
      </c>
      <c r="N423" t="s">
        <v>127</v>
      </c>
      <c r="O423" t="s">
        <v>61</v>
      </c>
      <c r="P423" t="s">
        <v>39</v>
      </c>
      <c r="Q423">
        <v>1430</v>
      </c>
      <c r="R423">
        <f t="shared" si="15"/>
        <v>1390</v>
      </c>
      <c r="S423" t="s">
        <v>40</v>
      </c>
    </row>
    <row r="424" spans="1:20" x14ac:dyDescent="0.3">
      <c r="A424" t="s">
        <v>127</v>
      </c>
      <c r="B424" t="s">
        <v>56</v>
      </c>
      <c r="C424" t="s">
        <v>39</v>
      </c>
      <c r="D424">
        <v>952</v>
      </c>
      <c r="E424">
        <f t="shared" si="14"/>
        <v>912</v>
      </c>
      <c r="F424" t="s">
        <v>40</v>
      </c>
      <c r="N424" t="s">
        <v>127</v>
      </c>
      <c r="O424" t="s">
        <v>61</v>
      </c>
      <c r="P424" t="s">
        <v>39</v>
      </c>
      <c r="Q424">
        <v>1013</v>
      </c>
      <c r="R424">
        <f t="shared" si="15"/>
        <v>973</v>
      </c>
      <c r="S424" t="s">
        <v>40</v>
      </c>
    </row>
    <row r="425" spans="1:20" x14ac:dyDescent="0.3">
      <c r="A425" t="s">
        <v>127</v>
      </c>
      <c r="B425" t="s">
        <v>56</v>
      </c>
      <c r="C425" t="s">
        <v>39</v>
      </c>
      <c r="D425">
        <v>743</v>
      </c>
      <c r="E425">
        <f t="shared" si="14"/>
        <v>703</v>
      </c>
      <c r="F425" t="s">
        <v>40</v>
      </c>
      <c r="N425" t="s">
        <v>127</v>
      </c>
      <c r="O425" t="s">
        <v>61</v>
      </c>
      <c r="P425" t="s">
        <v>39</v>
      </c>
      <c r="Q425">
        <v>1015</v>
      </c>
      <c r="R425">
        <f t="shared" si="15"/>
        <v>975</v>
      </c>
      <c r="S425" t="s">
        <v>45</v>
      </c>
    </row>
    <row r="426" spans="1:20" x14ac:dyDescent="0.3">
      <c r="A426" t="s">
        <v>127</v>
      </c>
      <c r="B426" t="s">
        <v>56</v>
      </c>
      <c r="C426" t="s">
        <v>39</v>
      </c>
      <c r="D426">
        <v>1367</v>
      </c>
      <c r="E426">
        <f t="shared" si="14"/>
        <v>1327</v>
      </c>
      <c r="F426" t="s">
        <v>40</v>
      </c>
      <c r="N426" t="s">
        <v>127</v>
      </c>
      <c r="O426" t="s">
        <v>61</v>
      </c>
      <c r="P426" t="s">
        <v>39</v>
      </c>
      <c r="Q426">
        <v>1047</v>
      </c>
      <c r="R426">
        <f t="shared" si="15"/>
        <v>1007</v>
      </c>
      <c r="S426" t="s">
        <v>45</v>
      </c>
    </row>
    <row r="427" spans="1:20" x14ac:dyDescent="0.3">
      <c r="A427" t="s">
        <v>127</v>
      </c>
      <c r="B427" t="s">
        <v>56</v>
      </c>
      <c r="C427" t="s">
        <v>39</v>
      </c>
      <c r="D427">
        <v>871</v>
      </c>
      <c r="E427">
        <f t="shared" si="14"/>
        <v>831</v>
      </c>
      <c r="F427" t="s">
        <v>40</v>
      </c>
      <c r="N427" t="s">
        <v>127</v>
      </c>
      <c r="O427" t="s">
        <v>61</v>
      </c>
      <c r="P427" t="s">
        <v>39</v>
      </c>
      <c r="Q427">
        <v>1064</v>
      </c>
      <c r="R427">
        <f t="shared" si="15"/>
        <v>1024</v>
      </c>
      <c r="S427" t="s">
        <v>40</v>
      </c>
    </row>
    <row r="428" spans="1:20" x14ac:dyDescent="0.3">
      <c r="A428" t="s">
        <v>127</v>
      </c>
      <c r="B428" t="s">
        <v>56</v>
      </c>
      <c r="C428" t="s">
        <v>39</v>
      </c>
      <c r="D428">
        <v>1191</v>
      </c>
      <c r="E428">
        <f t="shared" si="14"/>
        <v>1151</v>
      </c>
      <c r="F428" t="s">
        <v>40</v>
      </c>
      <c r="N428" t="s">
        <v>127</v>
      </c>
      <c r="O428" t="s">
        <v>61</v>
      </c>
      <c r="P428" t="s">
        <v>39</v>
      </c>
      <c r="Q428">
        <v>968</v>
      </c>
      <c r="R428">
        <f t="shared" si="15"/>
        <v>928</v>
      </c>
      <c r="S428" t="s">
        <v>40</v>
      </c>
    </row>
    <row r="429" spans="1:20" x14ac:dyDescent="0.3">
      <c r="A429" t="s">
        <v>127</v>
      </c>
      <c r="B429" t="s">
        <v>56</v>
      </c>
      <c r="C429" t="s">
        <v>39</v>
      </c>
      <c r="D429">
        <v>834</v>
      </c>
      <c r="E429">
        <f t="shared" si="14"/>
        <v>794</v>
      </c>
      <c r="F429" t="s">
        <v>40</v>
      </c>
      <c r="N429" t="s">
        <v>127</v>
      </c>
      <c r="O429" t="s">
        <v>61</v>
      </c>
      <c r="P429" t="s">
        <v>39</v>
      </c>
      <c r="Q429">
        <v>1063</v>
      </c>
      <c r="R429">
        <f t="shared" si="15"/>
        <v>1023</v>
      </c>
      <c r="S429" t="s">
        <v>45</v>
      </c>
    </row>
    <row r="430" spans="1:20" x14ac:dyDescent="0.3">
      <c r="A430" t="s">
        <v>127</v>
      </c>
      <c r="B430" t="s">
        <v>56</v>
      </c>
      <c r="C430" t="s">
        <v>39</v>
      </c>
      <c r="D430">
        <v>944</v>
      </c>
      <c r="E430">
        <f t="shared" si="14"/>
        <v>904</v>
      </c>
      <c r="F430" t="s">
        <v>40</v>
      </c>
      <c r="N430" t="s">
        <v>127</v>
      </c>
      <c r="O430" t="s">
        <v>61</v>
      </c>
      <c r="P430" t="s">
        <v>39</v>
      </c>
      <c r="Q430">
        <v>903</v>
      </c>
      <c r="R430">
        <f t="shared" si="15"/>
        <v>863</v>
      </c>
      <c r="S430" t="s">
        <v>40</v>
      </c>
    </row>
    <row r="431" spans="1:20" x14ac:dyDescent="0.3">
      <c r="A431" t="s">
        <v>127</v>
      </c>
      <c r="B431" t="s">
        <v>56</v>
      </c>
      <c r="C431" t="s">
        <v>39</v>
      </c>
      <c r="D431">
        <v>872</v>
      </c>
      <c r="E431">
        <f t="shared" si="14"/>
        <v>832</v>
      </c>
      <c r="F431" t="s">
        <v>40</v>
      </c>
      <c r="G431">
        <f>MEDIAN(E422:E431)</f>
        <v>868</v>
      </c>
      <c r="N431" t="s">
        <v>127</v>
      </c>
      <c r="O431" t="s">
        <v>61</v>
      </c>
      <c r="P431" t="s">
        <v>39</v>
      </c>
      <c r="Q431">
        <v>1489</v>
      </c>
      <c r="R431">
        <f t="shared" si="15"/>
        <v>1449</v>
      </c>
      <c r="S431" t="s">
        <v>45</v>
      </c>
      <c r="T431">
        <f>MEDIAN(R422:R431)</f>
        <v>1005</v>
      </c>
    </row>
    <row r="432" spans="1:20" x14ac:dyDescent="0.3">
      <c r="A432" t="s">
        <v>128</v>
      </c>
      <c r="B432" t="s">
        <v>56</v>
      </c>
      <c r="C432" t="s">
        <v>39</v>
      </c>
      <c r="D432">
        <v>664</v>
      </c>
      <c r="E432">
        <f t="shared" si="14"/>
        <v>624</v>
      </c>
      <c r="F432" t="s">
        <v>40</v>
      </c>
      <c r="N432" t="s">
        <v>128</v>
      </c>
      <c r="O432" t="s">
        <v>61</v>
      </c>
      <c r="P432" t="s">
        <v>39</v>
      </c>
      <c r="Q432">
        <v>1251</v>
      </c>
      <c r="R432">
        <f t="shared" si="15"/>
        <v>1211</v>
      </c>
      <c r="S432" t="s">
        <v>45</v>
      </c>
    </row>
    <row r="433" spans="1:20" x14ac:dyDescent="0.3">
      <c r="A433" t="s">
        <v>128</v>
      </c>
      <c r="B433" t="s">
        <v>56</v>
      </c>
      <c r="C433" t="s">
        <v>39</v>
      </c>
      <c r="D433">
        <v>855</v>
      </c>
      <c r="E433">
        <f t="shared" si="14"/>
        <v>815</v>
      </c>
      <c r="F433" t="s">
        <v>40</v>
      </c>
      <c r="N433" t="s">
        <v>128</v>
      </c>
      <c r="O433" t="s">
        <v>61</v>
      </c>
      <c r="P433" t="s">
        <v>39</v>
      </c>
      <c r="Q433">
        <v>1585</v>
      </c>
      <c r="R433">
        <f t="shared" si="15"/>
        <v>1545</v>
      </c>
      <c r="S433" t="s">
        <v>45</v>
      </c>
    </row>
    <row r="434" spans="1:20" x14ac:dyDescent="0.3">
      <c r="A434" t="s">
        <v>128</v>
      </c>
      <c r="B434" t="s">
        <v>56</v>
      </c>
      <c r="C434" t="s">
        <v>39</v>
      </c>
      <c r="D434">
        <v>822</v>
      </c>
      <c r="E434">
        <f t="shared" si="14"/>
        <v>782</v>
      </c>
      <c r="F434" t="s">
        <v>40</v>
      </c>
      <c r="N434" t="s">
        <v>128</v>
      </c>
      <c r="O434" t="s">
        <v>61</v>
      </c>
      <c r="P434" t="s">
        <v>39</v>
      </c>
      <c r="Q434">
        <v>1127</v>
      </c>
      <c r="R434">
        <f t="shared" si="15"/>
        <v>1087</v>
      </c>
      <c r="S434" t="s">
        <v>45</v>
      </c>
    </row>
    <row r="435" spans="1:20" x14ac:dyDescent="0.3">
      <c r="A435" t="s">
        <v>128</v>
      </c>
      <c r="B435" t="s">
        <v>56</v>
      </c>
      <c r="C435" t="s">
        <v>39</v>
      </c>
      <c r="D435">
        <v>901</v>
      </c>
      <c r="E435">
        <f t="shared" si="14"/>
        <v>861</v>
      </c>
      <c r="F435" t="s">
        <v>40</v>
      </c>
      <c r="N435" t="s">
        <v>128</v>
      </c>
      <c r="O435" t="s">
        <v>61</v>
      </c>
      <c r="P435" t="s">
        <v>39</v>
      </c>
      <c r="Q435">
        <v>1094</v>
      </c>
      <c r="R435">
        <f t="shared" si="15"/>
        <v>1054</v>
      </c>
      <c r="S435" t="s">
        <v>40</v>
      </c>
    </row>
    <row r="436" spans="1:20" x14ac:dyDescent="0.3">
      <c r="A436" t="s">
        <v>128</v>
      </c>
      <c r="B436" t="s">
        <v>56</v>
      </c>
      <c r="C436" t="s">
        <v>39</v>
      </c>
      <c r="D436">
        <v>694</v>
      </c>
      <c r="E436">
        <f t="shared" si="14"/>
        <v>654</v>
      </c>
      <c r="F436" t="s">
        <v>40</v>
      </c>
      <c r="N436" t="s">
        <v>128</v>
      </c>
      <c r="O436" t="s">
        <v>61</v>
      </c>
      <c r="P436" t="s">
        <v>39</v>
      </c>
      <c r="Q436">
        <v>871</v>
      </c>
      <c r="R436">
        <f t="shared" si="15"/>
        <v>831</v>
      </c>
      <c r="S436" t="s">
        <v>40</v>
      </c>
    </row>
    <row r="437" spans="1:20" x14ac:dyDescent="0.3">
      <c r="A437" t="s">
        <v>128</v>
      </c>
      <c r="B437" t="s">
        <v>56</v>
      </c>
      <c r="C437" t="s">
        <v>39</v>
      </c>
      <c r="D437">
        <v>625</v>
      </c>
      <c r="E437">
        <f t="shared" si="14"/>
        <v>585</v>
      </c>
      <c r="F437" t="s">
        <v>40</v>
      </c>
      <c r="N437" t="s">
        <v>128</v>
      </c>
      <c r="O437" t="s">
        <v>61</v>
      </c>
      <c r="P437" t="s">
        <v>39</v>
      </c>
      <c r="Q437">
        <v>785</v>
      </c>
      <c r="R437">
        <f t="shared" si="15"/>
        <v>745</v>
      </c>
      <c r="S437" t="s">
        <v>40</v>
      </c>
    </row>
    <row r="438" spans="1:20" x14ac:dyDescent="0.3">
      <c r="A438" t="s">
        <v>128</v>
      </c>
      <c r="B438" t="s">
        <v>56</v>
      </c>
      <c r="C438" t="s">
        <v>39</v>
      </c>
      <c r="D438">
        <v>629</v>
      </c>
      <c r="E438">
        <f t="shared" si="14"/>
        <v>589</v>
      </c>
      <c r="F438" t="s">
        <v>40</v>
      </c>
      <c r="N438" t="s">
        <v>128</v>
      </c>
      <c r="O438" t="s">
        <v>61</v>
      </c>
      <c r="P438" t="s">
        <v>39</v>
      </c>
      <c r="Q438">
        <v>1152</v>
      </c>
      <c r="R438">
        <f t="shared" si="15"/>
        <v>1112</v>
      </c>
      <c r="S438" t="s">
        <v>40</v>
      </c>
    </row>
    <row r="439" spans="1:20" x14ac:dyDescent="0.3">
      <c r="A439" t="s">
        <v>128</v>
      </c>
      <c r="B439" t="s">
        <v>56</v>
      </c>
      <c r="C439" t="s">
        <v>39</v>
      </c>
      <c r="D439">
        <v>987</v>
      </c>
      <c r="E439">
        <f t="shared" si="14"/>
        <v>947</v>
      </c>
      <c r="F439" t="s">
        <v>40</v>
      </c>
      <c r="N439" t="s">
        <v>128</v>
      </c>
      <c r="O439" t="s">
        <v>61</v>
      </c>
      <c r="P439" t="s">
        <v>39</v>
      </c>
      <c r="Q439">
        <v>920</v>
      </c>
      <c r="R439">
        <f t="shared" si="15"/>
        <v>880</v>
      </c>
      <c r="S439" t="s">
        <v>40</v>
      </c>
    </row>
    <row r="440" spans="1:20" x14ac:dyDescent="0.3">
      <c r="A440" t="s">
        <v>128</v>
      </c>
      <c r="B440" t="s">
        <v>56</v>
      </c>
      <c r="C440" t="s">
        <v>39</v>
      </c>
      <c r="D440">
        <v>795</v>
      </c>
      <c r="E440">
        <f t="shared" si="14"/>
        <v>755</v>
      </c>
      <c r="F440" t="s">
        <v>40</v>
      </c>
      <c r="N440" t="s">
        <v>128</v>
      </c>
      <c r="O440" t="s">
        <v>61</v>
      </c>
      <c r="P440" t="s">
        <v>39</v>
      </c>
      <c r="Q440">
        <v>854</v>
      </c>
      <c r="R440">
        <f t="shared" si="15"/>
        <v>814</v>
      </c>
      <c r="S440" t="s">
        <v>40</v>
      </c>
    </row>
    <row r="441" spans="1:20" x14ac:dyDescent="0.3">
      <c r="A441" t="s">
        <v>128</v>
      </c>
      <c r="B441" t="s">
        <v>56</v>
      </c>
      <c r="C441" t="s">
        <v>39</v>
      </c>
      <c r="D441">
        <v>988</v>
      </c>
      <c r="E441">
        <f t="shared" si="14"/>
        <v>948</v>
      </c>
      <c r="F441" t="s">
        <v>40</v>
      </c>
      <c r="G441">
        <f>MEDIAN(E432:E441)</f>
        <v>768.5</v>
      </c>
      <c r="N441" t="s">
        <v>128</v>
      </c>
      <c r="O441" t="s">
        <v>61</v>
      </c>
      <c r="P441" t="s">
        <v>39</v>
      </c>
      <c r="Q441">
        <v>598</v>
      </c>
      <c r="R441">
        <f t="shared" si="15"/>
        <v>558</v>
      </c>
      <c r="S441" t="s">
        <v>40</v>
      </c>
      <c r="T441">
        <f>MEDIAN(R432:R441)</f>
        <v>967</v>
      </c>
    </row>
    <row r="442" spans="1:20" x14ac:dyDescent="0.3">
      <c r="A442" t="s">
        <v>129</v>
      </c>
      <c r="B442" t="s">
        <v>56</v>
      </c>
      <c r="C442" t="s">
        <v>49</v>
      </c>
      <c r="D442">
        <v>1414</v>
      </c>
      <c r="E442">
        <f t="shared" si="14"/>
        <v>1374</v>
      </c>
      <c r="F442" t="s">
        <v>40</v>
      </c>
      <c r="N442" t="s">
        <v>129</v>
      </c>
      <c r="O442" t="s">
        <v>61</v>
      </c>
      <c r="P442" t="s">
        <v>49</v>
      </c>
      <c r="Q442">
        <v>2226</v>
      </c>
      <c r="R442">
        <f t="shared" si="15"/>
        <v>2186</v>
      </c>
      <c r="S442" t="s">
        <v>40</v>
      </c>
    </row>
    <row r="443" spans="1:20" x14ac:dyDescent="0.3">
      <c r="A443" t="s">
        <v>129</v>
      </c>
      <c r="B443" t="s">
        <v>56</v>
      </c>
      <c r="C443" t="s">
        <v>39</v>
      </c>
      <c r="D443">
        <v>4166</v>
      </c>
      <c r="E443">
        <f t="shared" si="14"/>
        <v>4126</v>
      </c>
      <c r="F443" t="s">
        <v>40</v>
      </c>
      <c r="N443" t="s">
        <v>129</v>
      </c>
      <c r="O443" t="s">
        <v>61</v>
      </c>
      <c r="P443" t="s">
        <v>49</v>
      </c>
      <c r="Q443">
        <v>871</v>
      </c>
      <c r="R443">
        <f t="shared" si="15"/>
        <v>831</v>
      </c>
      <c r="S443" t="s">
        <v>40</v>
      </c>
    </row>
    <row r="444" spans="1:20" x14ac:dyDescent="0.3">
      <c r="A444" t="s">
        <v>129</v>
      </c>
      <c r="B444" t="s">
        <v>56</v>
      </c>
      <c r="C444" t="s">
        <v>39</v>
      </c>
      <c r="D444">
        <v>1153</v>
      </c>
      <c r="E444">
        <f t="shared" si="14"/>
        <v>1113</v>
      </c>
      <c r="F444" t="s">
        <v>40</v>
      </c>
      <c r="N444" t="s">
        <v>129</v>
      </c>
      <c r="O444" t="s">
        <v>61</v>
      </c>
      <c r="P444" t="s">
        <v>49</v>
      </c>
      <c r="Q444">
        <v>1160</v>
      </c>
      <c r="R444">
        <f t="shared" si="15"/>
        <v>1120</v>
      </c>
      <c r="S444" t="s">
        <v>40</v>
      </c>
    </row>
    <row r="445" spans="1:20" x14ac:dyDescent="0.3">
      <c r="A445" t="s">
        <v>129</v>
      </c>
      <c r="B445" t="s">
        <v>56</v>
      </c>
      <c r="C445" t="s">
        <v>49</v>
      </c>
      <c r="D445">
        <v>694</v>
      </c>
      <c r="E445">
        <f t="shared" si="14"/>
        <v>654</v>
      </c>
      <c r="F445" t="s">
        <v>40</v>
      </c>
      <c r="N445" t="s">
        <v>129</v>
      </c>
      <c r="O445" t="s">
        <v>61</v>
      </c>
      <c r="P445" t="s">
        <v>49</v>
      </c>
      <c r="Q445">
        <v>856</v>
      </c>
      <c r="R445">
        <f t="shared" si="15"/>
        <v>816</v>
      </c>
      <c r="S445" t="s">
        <v>45</v>
      </c>
    </row>
    <row r="446" spans="1:20" x14ac:dyDescent="0.3">
      <c r="A446" t="s">
        <v>129</v>
      </c>
      <c r="B446" t="s">
        <v>56</v>
      </c>
      <c r="C446" t="s">
        <v>39</v>
      </c>
      <c r="D446">
        <v>802</v>
      </c>
      <c r="E446">
        <f t="shared" si="14"/>
        <v>762</v>
      </c>
      <c r="F446" t="s">
        <v>40</v>
      </c>
      <c r="N446" t="s">
        <v>129</v>
      </c>
      <c r="O446" t="s">
        <v>61</v>
      </c>
      <c r="P446" t="s">
        <v>39</v>
      </c>
      <c r="Q446">
        <v>1495</v>
      </c>
      <c r="R446">
        <f t="shared" si="15"/>
        <v>1455</v>
      </c>
      <c r="S446" t="s">
        <v>45</v>
      </c>
    </row>
    <row r="447" spans="1:20" x14ac:dyDescent="0.3">
      <c r="A447" t="s">
        <v>129</v>
      </c>
      <c r="B447" t="s">
        <v>56</v>
      </c>
      <c r="C447" t="s">
        <v>39</v>
      </c>
      <c r="D447">
        <v>1126</v>
      </c>
      <c r="E447">
        <f t="shared" si="14"/>
        <v>1086</v>
      </c>
      <c r="F447" t="s">
        <v>40</v>
      </c>
      <c r="N447" t="s">
        <v>129</v>
      </c>
      <c r="O447" t="s">
        <v>61</v>
      </c>
      <c r="P447" t="s">
        <v>49</v>
      </c>
      <c r="Q447">
        <v>961</v>
      </c>
      <c r="R447">
        <f t="shared" si="15"/>
        <v>921</v>
      </c>
      <c r="S447" t="s">
        <v>45</v>
      </c>
    </row>
    <row r="448" spans="1:20" x14ac:dyDescent="0.3">
      <c r="A448" t="s">
        <v>129</v>
      </c>
      <c r="B448" t="s">
        <v>56</v>
      </c>
      <c r="C448" t="s">
        <v>49</v>
      </c>
      <c r="D448">
        <v>1287</v>
      </c>
      <c r="E448">
        <f t="shared" si="14"/>
        <v>1247</v>
      </c>
      <c r="F448" t="s">
        <v>40</v>
      </c>
      <c r="N448" t="s">
        <v>129</v>
      </c>
      <c r="O448" t="s">
        <v>61</v>
      </c>
      <c r="P448" t="s">
        <v>39</v>
      </c>
      <c r="Q448">
        <v>2887</v>
      </c>
      <c r="R448">
        <f t="shared" si="15"/>
        <v>2847</v>
      </c>
      <c r="S448" t="s">
        <v>40</v>
      </c>
    </row>
    <row r="449" spans="1:20" x14ac:dyDescent="0.3">
      <c r="A449" t="s">
        <v>129</v>
      </c>
      <c r="B449" t="s">
        <v>56</v>
      </c>
      <c r="C449" t="s">
        <v>49</v>
      </c>
      <c r="D449">
        <v>1143</v>
      </c>
      <c r="E449">
        <f t="shared" si="14"/>
        <v>1103</v>
      </c>
      <c r="F449" t="s">
        <v>40</v>
      </c>
      <c r="N449" t="s">
        <v>129</v>
      </c>
      <c r="O449" t="s">
        <v>61</v>
      </c>
      <c r="P449" t="s">
        <v>49</v>
      </c>
      <c r="Q449">
        <v>807</v>
      </c>
      <c r="R449">
        <f t="shared" si="15"/>
        <v>767</v>
      </c>
      <c r="S449" t="s">
        <v>40</v>
      </c>
    </row>
    <row r="450" spans="1:20" x14ac:dyDescent="0.3">
      <c r="A450" t="s">
        <v>129</v>
      </c>
      <c r="B450" t="s">
        <v>56</v>
      </c>
      <c r="C450" t="s">
        <v>49</v>
      </c>
      <c r="D450">
        <v>833</v>
      </c>
      <c r="E450">
        <f t="shared" ref="E450:E513" si="16">D450-40</f>
        <v>793</v>
      </c>
      <c r="F450" t="s">
        <v>40</v>
      </c>
      <c r="N450" t="s">
        <v>129</v>
      </c>
      <c r="O450" t="s">
        <v>61</v>
      </c>
      <c r="P450" t="s">
        <v>49</v>
      </c>
      <c r="Q450">
        <v>839</v>
      </c>
      <c r="R450">
        <f t="shared" ref="R450:R513" si="17">Q450-40</f>
        <v>799</v>
      </c>
      <c r="S450" t="s">
        <v>45</v>
      </c>
    </row>
    <row r="451" spans="1:20" x14ac:dyDescent="0.3">
      <c r="A451" t="s">
        <v>129</v>
      </c>
      <c r="B451" t="s">
        <v>56</v>
      </c>
      <c r="C451" t="s">
        <v>49</v>
      </c>
      <c r="D451">
        <v>1091</v>
      </c>
      <c r="E451">
        <f t="shared" si="16"/>
        <v>1051</v>
      </c>
      <c r="F451" t="s">
        <v>40</v>
      </c>
      <c r="G451">
        <f>MEDIAN(E442:E451)</f>
        <v>1094.5</v>
      </c>
      <c r="N451" t="s">
        <v>129</v>
      </c>
      <c r="O451" t="s">
        <v>61</v>
      </c>
      <c r="P451" t="s">
        <v>39</v>
      </c>
      <c r="Q451">
        <v>760</v>
      </c>
      <c r="R451">
        <f t="shared" si="17"/>
        <v>720</v>
      </c>
      <c r="S451" t="s">
        <v>40</v>
      </c>
      <c r="T451">
        <f>MEDIAN(R442:R451)</f>
        <v>876</v>
      </c>
    </row>
    <row r="452" spans="1:20" x14ac:dyDescent="0.3">
      <c r="A452" t="s">
        <v>130</v>
      </c>
      <c r="B452" t="s">
        <v>56</v>
      </c>
      <c r="C452" t="s">
        <v>49</v>
      </c>
      <c r="D452">
        <v>968</v>
      </c>
      <c r="E452">
        <f t="shared" si="16"/>
        <v>928</v>
      </c>
      <c r="F452" t="s">
        <v>40</v>
      </c>
      <c r="N452" t="s">
        <v>130</v>
      </c>
      <c r="O452" t="s">
        <v>61</v>
      </c>
      <c r="P452" t="s">
        <v>49</v>
      </c>
      <c r="Q452">
        <v>1142</v>
      </c>
      <c r="R452">
        <f t="shared" si="17"/>
        <v>1102</v>
      </c>
      <c r="S452" t="s">
        <v>45</v>
      </c>
    </row>
    <row r="453" spans="1:20" x14ac:dyDescent="0.3">
      <c r="A453" t="s">
        <v>130</v>
      </c>
      <c r="B453" t="s">
        <v>56</v>
      </c>
      <c r="C453" t="s">
        <v>49</v>
      </c>
      <c r="D453">
        <v>999</v>
      </c>
      <c r="E453">
        <f t="shared" si="16"/>
        <v>959</v>
      </c>
      <c r="F453" t="s">
        <v>40</v>
      </c>
      <c r="N453" t="s">
        <v>130</v>
      </c>
      <c r="O453" t="s">
        <v>61</v>
      </c>
      <c r="P453" t="s">
        <v>49</v>
      </c>
      <c r="Q453">
        <v>1298</v>
      </c>
      <c r="R453">
        <f t="shared" si="17"/>
        <v>1258</v>
      </c>
      <c r="S453" t="s">
        <v>40</v>
      </c>
    </row>
    <row r="454" spans="1:20" x14ac:dyDescent="0.3">
      <c r="A454" t="s">
        <v>130</v>
      </c>
      <c r="B454" t="s">
        <v>56</v>
      </c>
      <c r="C454" t="s">
        <v>49</v>
      </c>
      <c r="D454">
        <v>711</v>
      </c>
      <c r="E454">
        <f t="shared" si="16"/>
        <v>671</v>
      </c>
      <c r="F454" t="s">
        <v>40</v>
      </c>
      <c r="N454" t="s">
        <v>130</v>
      </c>
      <c r="O454" t="s">
        <v>61</v>
      </c>
      <c r="P454" t="s">
        <v>49</v>
      </c>
      <c r="Q454">
        <v>1045</v>
      </c>
      <c r="R454">
        <f t="shared" si="17"/>
        <v>1005</v>
      </c>
      <c r="S454" t="s">
        <v>45</v>
      </c>
    </row>
    <row r="455" spans="1:20" x14ac:dyDescent="0.3">
      <c r="A455" t="s">
        <v>130</v>
      </c>
      <c r="B455" t="s">
        <v>56</v>
      </c>
      <c r="C455" t="s">
        <v>49</v>
      </c>
      <c r="D455">
        <v>807</v>
      </c>
      <c r="E455">
        <f t="shared" si="16"/>
        <v>767</v>
      </c>
      <c r="F455" t="s">
        <v>40</v>
      </c>
      <c r="N455" t="s">
        <v>130</v>
      </c>
      <c r="O455" t="s">
        <v>61</v>
      </c>
      <c r="P455" t="s">
        <v>49</v>
      </c>
      <c r="Q455">
        <v>855</v>
      </c>
      <c r="R455">
        <f t="shared" si="17"/>
        <v>815</v>
      </c>
      <c r="S455" t="s">
        <v>40</v>
      </c>
    </row>
    <row r="456" spans="1:20" x14ac:dyDescent="0.3">
      <c r="A456" t="s">
        <v>130</v>
      </c>
      <c r="B456" t="s">
        <v>56</v>
      </c>
      <c r="C456" t="s">
        <v>49</v>
      </c>
      <c r="D456">
        <v>774</v>
      </c>
      <c r="E456">
        <f t="shared" si="16"/>
        <v>734</v>
      </c>
      <c r="F456" t="s">
        <v>40</v>
      </c>
      <c r="N456" t="s">
        <v>130</v>
      </c>
      <c r="O456" t="s">
        <v>61</v>
      </c>
      <c r="P456" t="s">
        <v>49</v>
      </c>
      <c r="Q456">
        <v>696</v>
      </c>
      <c r="R456">
        <f t="shared" si="17"/>
        <v>656</v>
      </c>
      <c r="S456" t="s">
        <v>45</v>
      </c>
    </row>
    <row r="457" spans="1:20" x14ac:dyDescent="0.3">
      <c r="A457" t="s">
        <v>130</v>
      </c>
      <c r="B457" t="s">
        <v>56</v>
      </c>
      <c r="C457" t="s">
        <v>49</v>
      </c>
      <c r="D457">
        <v>487</v>
      </c>
      <c r="E457">
        <f t="shared" si="16"/>
        <v>447</v>
      </c>
      <c r="F457" t="s">
        <v>40</v>
      </c>
      <c r="N457" t="s">
        <v>130</v>
      </c>
      <c r="O457" t="s">
        <v>61</v>
      </c>
      <c r="P457" t="s">
        <v>49</v>
      </c>
      <c r="Q457">
        <v>951</v>
      </c>
      <c r="R457">
        <f t="shared" si="17"/>
        <v>911</v>
      </c>
      <c r="S457" t="s">
        <v>45</v>
      </c>
    </row>
    <row r="458" spans="1:20" x14ac:dyDescent="0.3">
      <c r="A458" t="s">
        <v>130</v>
      </c>
      <c r="B458" t="s">
        <v>56</v>
      </c>
      <c r="C458" t="s">
        <v>49</v>
      </c>
      <c r="D458">
        <v>791</v>
      </c>
      <c r="E458">
        <f t="shared" si="16"/>
        <v>751</v>
      </c>
      <c r="F458" t="s">
        <v>40</v>
      </c>
      <c r="N458" t="s">
        <v>130</v>
      </c>
      <c r="O458" t="s">
        <v>61</v>
      </c>
      <c r="P458" t="s">
        <v>49</v>
      </c>
      <c r="Q458">
        <v>1108</v>
      </c>
      <c r="R458">
        <f t="shared" si="17"/>
        <v>1068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764</v>
      </c>
      <c r="E459">
        <f t="shared" si="16"/>
        <v>724</v>
      </c>
      <c r="F459" t="s">
        <v>40</v>
      </c>
      <c r="N459" t="s">
        <v>130</v>
      </c>
      <c r="O459" t="s">
        <v>61</v>
      </c>
      <c r="P459" t="s">
        <v>49</v>
      </c>
      <c r="Q459">
        <v>1047</v>
      </c>
      <c r="R459">
        <f t="shared" si="17"/>
        <v>1007</v>
      </c>
      <c r="S459" t="s">
        <v>40</v>
      </c>
    </row>
    <row r="460" spans="1:20" x14ac:dyDescent="0.3">
      <c r="A460" t="s">
        <v>130</v>
      </c>
      <c r="B460" t="s">
        <v>56</v>
      </c>
      <c r="C460" t="s">
        <v>49</v>
      </c>
      <c r="D460">
        <v>639</v>
      </c>
      <c r="E460">
        <f t="shared" si="16"/>
        <v>599</v>
      </c>
      <c r="F460" t="s">
        <v>40</v>
      </c>
      <c r="N460" t="s">
        <v>130</v>
      </c>
      <c r="O460" t="s">
        <v>61</v>
      </c>
      <c r="P460" t="s">
        <v>49</v>
      </c>
      <c r="Q460">
        <v>1175</v>
      </c>
      <c r="R460">
        <f t="shared" si="17"/>
        <v>1135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727</v>
      </c>
      <c r="E461">
        <f t="shared" si="16"/>
        <v>687</v>
      </c>
      <c r="F461" t="s">
        <v>40</v>
      </c>
      <c r="G461">
        <f>MEDIAN(E452:E461)</f>
        <v>729</v>
      </c>
      <c r="N461" t="s">
        <v>130</v>
      </c>
      <c r="O461" t="s">
        <v>61</v>
      </c>
      <c r="P461" t="s">
        <v>49</v>
      </c>
      <c r="Q461">
        <v>807</v>
      </c>
      <c r="R461">
        <f t="shared" si="17"/>
        <v>767</v>
      </c>
      <c r="S461" t="s">
        <v>40</v>
      </c>
      <c r="T461">
        <f>MEDIAN(R452:R461)</f>
        <v>1006</v>
      </c>
    </row>
    <row r="462" spans="1:20" x14ac:dyDescent="0.3">
      <c r="A462" t="s">
        <v>131</v>
      </c>
      <c r="B462" t="s">
        <v>56</v>
      </c>
      <c r="C462" t="s">
        <v>49</v>
      </c>
      <c r="D462">
        <v>1415</v>
      </c>
      <c r="E462">
        <f t="shared" si="16"/>
        <v>1375</v>
      </c>
      <c r="F462" t="s">
        <v>40</v>
      </c>
      <c r="N462" t="s">
        <v>131</v>
      </c>
      <c r="O462" t="s">
        <v>61</v>
      </c>
      <c r="P462" t="s">
        <v>49</v>
      </c>
      <c r="Q462">
        <v>1139</v>
      </c>
      <c r="R462">
        <f t="shared" si="17"/>
        <v>1099</v>
      </c>
      <c r="S462" t="s">
        <v>45</v>
      </c>
    </row>
    <row r="463" spans="1:20" x14ac:dyDescent="0.3">
      <c r="A463" t="s">
        <v>131</v>
      </c>
      <c r="B463" t="s">
        <v>56</v>
      </c>
      <c r="C463" t="s">
        <v>49</v>
      </c>
      <c r="D463">
        <v>935</v>
      </c>
      <c r="E463">
        <f t="shared" si="16"/>
        <v>895</v>
      </c>
      <c r="F463" t="s">
        <v>40</v>
      </c>
      <c r="N463" t="s">
        <v>131</v>
      </c>
      <c r="O463" t="s">
        <v>61</v>
      </c>
      <c r="P463" t="s">
        <v>49</v>
      </c>
      <c r="Q463">
        <v>1031</v>
      </c>
      <c r="R463">
        <f t="shared" si="17"/>
        <v>991</v>
      </c>
      <c r="S463" t="s">
        <v>40</v>
      </c>
    </row>
    <row r="464" spans="1:20" x14ac:dyDescent="0.3">
      <c r="A464" t="s">
        <v>131</v>
      </c>
      <c r="B464" t="s">
        <v>56</v>
      </c>
      <c r="C464" t="s">
        <v>49</v>
      </c>
      <c r="D464">
        <v>887</v>
      </c>
      <c r="E464">
        <f t="shared" si="16"/>
        <v>847</v>
      </c>
      <c r="F464" t="s">
        <v>40</v>
      </c>
      <c r="N464" t="s">
        <v>131</v>
      </c>
      <c r="O464" t="s">
        <v>61</v>
      </c>
      <c r="P464" t="s">
        <v>49</v>
      </c>
      <c r="Q464">
        <v>1321</v>
      </c>
      <c r="R464">
        <f t="shared" si="17"/>
        <v>1281</v>
      </c>
      <c r="S464" t="s">
        <v>40</v>
      </c>
    </row>
    <row r="465" spans="1:20" x14ac:dyDescent="0.3">
      <c r="A465" t="s">
        <v>131</v>
      </c>
      <c r="B465" t="s">
        <v>56</v>
      </c>
      <c r="C465" t="s">
        <v>49</v>
      </c>
      <c r="D465">
        <v>807</v>
      </c>
      <c r="E465">
        <f t="shared" si="16"/>
        <v>767</v>
      </c>
      <c r="F465" t="s">
        <v>40</v>
      </c>
      <c r="N465" t="s">
        <v>131</v>
      </c>
      <c r="O465" t="s">
        <v>61</v>
      </c>
      <c r="P465" t="s">
        <v>49</v>
      </c>
      <c r="Q465">
        <v>823</v>
      </c>
      <c r="R465">
        <f t="shared" si="17"/>
        <v>783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727</v>
      </c>
      <c r="E466">
        <f t="shared" si="16"/>
        <v>687</v>
      </c>
      <c r="F466" t="s">
        <v>40</v>
      </c>
      <c r="N466" t="s">
        <v>131</v>
      </c>
      <c r="O466" t="s">
        <v>61</v>
      </c>
      <c r="P466" t="s">
        <v>49</v>
      </c>
      <c r="Q466">
        <v>1206</v>
      </c>
      <c r="R466">
        <f t="shared" si="17"/>
        <v>1166</v>
      </c>
      <c r="S466" t="s">
        <v>45</v>
      </c>
    </row>
    <row r="467" spans="1:20" x14ac:dyDescent="0.3">
      <c r="A467" t="s">
        <v>131</v>
      </c>
      <c r="B467" t="s">
        <v>56</v>
      </c>
      <c r="C467" t="s">
        <v>49</v>
      </c>
      <c r="D467">
        <v>711</v>
      </c>
      <c r="E467">
        <f t="shared" si="16"/>
        <v>671</v>
      </c>
      <c r="F467" t="s">
        <v>40</v>
      </c>
      <c r="N467" t="s">
        <v>131</v>
      </c>
      <c r="O467" t="s">
        <v>61</v>
      </c>
      <c r="P467" t="s">
        <v>49</v>
      </c>
      <c r="Q467">
        <v>2631</v>
      </c>
      <c r="R467">
        <f t="shared" si="17"/>
        <v>2591</v>
      </c>
      <c r="S467" t="s">
        <v>40</v>
      </c>
    </row>
    <row r="468" spans="1:20" x14ac:dyDescent="0.3">
      <c r="A468" t="s">
        <v>131</v>
      </c>
      <c r="B468" t="s">
        <v>56</v>
      </c>
      <c r="C468" t="s">
        <v>49</v>
      </c>
      <c r="D468">
        <v>534</v>
      </c>
      <c r="E468">
        <f t="shared" si="16"/>
        <v>494</v>
      </c>
      <c r="F468" t="s">
        <v>40</v>
      </c>
      <c r="N468" t="s">
        <v>131</v>
      </c>
      <c r="O468" t="s">
        <v>61</v>
      </c>
      <c r="P468" t="s">
        <v>49</v>
      </c>
      <c r="Q468">
        <v>584</v>
      </c>
      <c r="R468">
        <f t="shared" si="17"/>
        <v>544</v>
      </c>
      <c r="S468" t="s">
        <v>45</v>
      </c>
    </row>
    <row r="469" spans="1:20" x14ac:dyDescent="0.3">
      <c r="A469" t="s">
        <v>131</v>
      </c>
      <c r="B469" t="s">
        <v>56</v>
      </c>
      <c r="C469" t="s">
        <v>49</v>
      </c>
      <c r="D469">
        <v>1043</v>
      </c>
      <c r="E469">
        <f t="shared" si="16"/>
        <v>1003</v>
      </c>
      <c r="F469" t="s">
        <v>40</v>
      </c>
      <c r="N469" t="s">
        <v>131</v>
      </c>
      <c r="O469" t="s">
        <v>61</v>
      </c>
      <c r="P469" t="s">
        <v>49</v>
      </c>
      <c r="Q469">
        <v>799</v>
      </c>
      <c r="R469">
        <f t="shared" si="17"/>
        <v>759</v>
      </c>
      <c r="S469" t="s">
        <v>40</v>
      </c>
    </row>
    <row r="470" spans="1:20" x14ac:dyDescent="0.3">
      <c r="A470" t="s">
        <v>131</v>
      </c>
      <c r="B470" t="s">
        <v>56</v>
      </c>
      <c r="C470" t="s">
        <v>49</v>
      </c>
      <c r="D470">
        <v>799</v>
      </c>
      <c r="E470">
        <f t="shared" si="16"/>
        <v>759</v>
      </c>
      <c r="F470" t="s">
        <v>40</v>
      </c>
      <c r="N470" t="s">
        <v>131</v>
      </c>
      <c r="O470" t="s">
        <v>61</v>
      </c>
      <c r="P470" t="s">
        <v>49</v>
      </c>
      <c r="Q470">
        <v>583</v>
      </c>
      <c r="R470">
        <f t="shared" si="17"/>
        <v>543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723</v>
      </c>
      <c r="E471">
        <f t="shared" si="16"/>
        <v>683</v>
      </c>
      <c r="F471" t="s">
        <v>40</v>
      </c>
      <c r="G471">
        <f>MEDIAN(E462:E471)</f>
        <v>763</v>
      </c>
      <c r="N471" t="s">
        <v>131</v>
      </c>
      <c r="O471" t="s">
        <v>61</v>
      </c>
      <c r="P471" t="s">
        <v>49</v>
      </c>
      <c r="Q471">
        <v>1111</v>
      </c>
      <c r="R471">
        <f t="shared" si="17"/>
        <v>1071</v>
      </c>
      <c r="S471" t="s">
        <v>40</v>
      </c>
      <c r="T471">
        <f>MEDIAN(R462:R471)</f>
        <v>1031</v>
      </c>
    </row>
    <row r="472" spans="1:20" x14ac:dyDescent="0.3">
      <c r="A472" t="s">
        <v>132</v>
      </c>
      <c r="B472" t="s">
        <v>56</v>
      </c>
      <c r="C472" t="s">
        <v>49</v>
      </c>
      <c r="D472">
        <v>1047</v>
      </c>
      <c r="E472">
        <f t="shared" si="16"/>
        <v>1007</v>
      </c>
      <c r="F472" t="s">
        <v>40</v>
      </c>
      <c r="N472" t="s">
        <v>132</v>
      </c>
      <c r="O472" t="s">
        <v>61</v>
      </c>
      <c r="P472" t="s">
        <v>49</v>
      </c>
      <c r="Q472">
        <v>1575</v>
      </c>
      <c r="R472">
        <f t="shared" si="17"/>
        <v>1535</v>
      </c>
      <c r="S472" t="s">
        <v>45</v>
      </c>
    </row>
    <row r="473" spans="1:20" x14ac:dyDescent="0.3">
      <c r="A473" t="s">
        <v>132</v>
      </c>
      <c r="B473" t="s">
        <v>56</v>
      </c>
      <c r="C473" t="s">
        <v>49</v>
      </c>
      <c r="D473">
        <v>1254</v>
      </c>
      <c r="E473">
        <f t="shared" si="16"/>
        <v>1214</v>
      </c>
      <c r="F473" t="s">
        <v>40</v>
      </c>
      <c r="N473" t="s">
        <v>132</v>
      </c>
      <c r="O473" t="s">
        <v>61</v>
      </c>
      <c r="P473" t="s">
        <v>49</v>
      </c>
      <c r="Q473">
        <v>1398</v>
      </c>
      <c r="R473">
        <f t="shared" si="17"/>
        <v>1358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858</v>
      </c>
      <c r="E474">
        <f t="shared" si="16"/>
        <v>818</v>
      </c>
      <c r="F474" t="s">
        <v>40</v>
      </c>
      <c r="N474" t="s">
        <v>132</v>
      </c>
      <c r="O474" t="s">
        <v>61</v>
      </c>
      <c r="P474" t="s">
        <v>49</v>
      </c>
      <c r="Q474">
        <v>1010</v>
      </c>
      <c r="R474">
        <f t="shared" si="17"/>
        <v>970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807</v>
      </c>
      <c r="E475">
        <f t="shared" si="16"/>
        <v>767</v>
      </c>
      <c r="F475" t="s">
        <v>40</v>
      </c>
      <c r="N475" t="s">
        <v>132</v>
      </c>
      <c r="O475" t="s">
        <v>61</v>
      </c>
      <c r="P475" t="s">
        <v>49</v>
      </c>
      <c r="Q475">
        <v>966</v>
      </c>
      <c r="R475">
        <f t="shared" si="17"/>
        <v>926</v>
      </c>
      <c r="S475" t="s">
        <v>40</v>
      </c>
    </row>
    <row r="476" spans="1:20" x14ac:dyDescent="0.3">
      <c r="A476" t="s">
        <v>132</v>
      </c>
      <c r="B476" t="s">
        <v>56</v>
      </c>
      <c r="C476" t="s">
        <v>49</v>
      </c>
      <c r="D476">
        <v>1238</v>
      </c>
      <c r="E476">
        <f t="shared" si="16"/>
        <v>1198</v>
      </c>
      <c r="F476" t="s">
        <v>40</v>
      </c>
      <c r="N476" t="s">
        <v>132</v>
      </c>
      <c r="O476" t="s">
        <v>61</v>
      </c>
      <c r="P476" t="s">
        <v>49</v>
      </c>
      <c r="Q476">
        <v>1048</v>
      </c>
      <c r="R476">
        <f t="shared" si="17"/>
        <v>1008</v>
      </c>
      <c r="S476" t="s">
        <v>40</v>
      </c>
    </row>
    <row r="477" spans="1:20" x14ac:dyDescent="0.3">
      <c r="A477" t="s">
        <v>132</v>
      </c>
      <c r="B477" t="s">
        <v>56</v>
      </c>
      <c r="C477" t="s">
        <v>49</v>
      </c>
      <c r="D477">
        <v>730</v>
      </c>
      <c r="E477">
        <f t="shared" si="16"/>
        <v>690</v>
      </c>
      <c r="F477" t="s">
        <v>40</v>
      </c>
      <c r="N477" t="s">
        <v>132</v>
      </c>
      <c r="O477" t="s">
        <v>61</v>
      </c>
      <c r="P477" t="s">
        <v>49</v>
      </c>
      <c r="Q477">
        <v>855</v>
      </c>
      <c r="R477">
        <f t="shared" si="17"/>
        <v>815</v>
      </c>
      <c r="S477" t="s">
        <v>45</v>
      </c>
    </row>
    <row r="478" spans="1:20" x14ac:dyDescent="0.3">
      <c r="A478" t="s">
        <v>132</v>
      </c>
      <c r="B478" t="s">
        <v>56</v>
      </c>
      <c r="C478" t="s">
        <v>49</v>
      </c>
      <c r="D478">
        <v>753</v>
      </c>
      <c r="E478">
        <f t="shared" si="16"/>
        <v>713</v>
      </c>
      <c r="F478" t="s">
        <v>40</v>
      </c>
      <c r="N478" t="s">
        <v>132</v>
      </c>
      <c r="O478" t="s">
        <v>61</v>
      </c>
      <c r="P478" t="s">
        <v>49</v>
      </c>
      <c r="Q478">
        <v>871</v>
      </c>
      <c r="R478">
        <f t="shared" si="17"/>
        <v>831</v>
      </c>
      <c r="S478" t="s">
        <v>45</v>
      </c>
    </row>
    <row r="479" spans="1:20" x14ac:dyDescent="0.3">
      <c r="A479" t="s">
        <v>132</v>
      </c>
      <c r="B479" t="s">
        <v>56</v>
      </c>
      <c r="C479" t="s">
        <v>49</v>
      </c>
      <c r="D479">
        <v>1010</v>
      </c>
      <c r="E479">
        <f t="shared" si="16"/>
        <v>970</v>
      </c>
      <c r="F479" t="s">
        <v>40</v>
      </c>
      <c r="N479" t="s">
        <v>132</v>
      </c>
      <c r="O479" t="s">
        <v>61</v>
      </c>
      <c r="P479" t="s">
        <v>49</v>
      </c>
      <c r="Q479">
        <v>1030</v>
      </c>
      <c r="R479">
        <f t="shared" si="17"/>
        <v>990</v>
      </c>
      <c r="S479" t="s">
        <v>45</v>
      </c>
    </row>
    <row r="480" spans="1:20" x14ac:dyDescent="0.3">
      <c r="A480" t="s">
        <v>132</v>
      </c>
      <c r="B480" t="s">
        <v>56</v>
      </c>
      <c r="C480" t="s">
        <v>49</v>
      </c>
      <c r="D480">
        <v>985</v>
      </c>
      <c r="E480">
        <f t="shared" si="16"/>
        <v>945</v>
      </c>
      <c r="F480" t="s">
        <v>40</v>
      </c>
      <c r="N480" t="s">
        <v>132</v>
      </c>
      <c r="O480" t="s">
        <v>61</v>
      </c>
      <c r="P480" t="s">
        <v>49</v>
      </c>
      <c r="Q480">
        <v>744</v>
      </c>
      <c r="R480">
        <f t="shared" si="17"/>
        <v>704</v>
      </c>
      <c r="S480" t="s">
        <v>45</v>
      </c>
    </row>
    <row r="481" spans="1:20" x14ac:dyDescent="0.3">
      <c r="A481" t="s">
        <v>132</v>
      </c>
      <c r="B481" t="s">
        <v>56</v>
      </c>
      <c r="C481" t="s">
        <v>49</v>
      </c>
      <c r="D481">
        <v>964</v>
      </c>
      <c r="E481">
        <f t="shared" si="16"/>
        <v>924</v>
      </c>
      <c r="F481" t="s">
        <v>40</v>
      </c>
      <c r="G481">
        <f>MEDIAN(E472:E481)</f>
        <v>934.5</v>
      </c>
      <c r="N481" t="s">
        <v>132</v>
      </c>
      <c r="O481" t="s">
        <v>61</v>
      </c>
      <c r="P481" t="s">
        <v>49</v>
      </c>
      <c r="Q481">
        <v>535</v>
      </c>
      <c r="R481">
        <f t="shared" si="17"/>
        <v>495</v>
      </c>
      <c r="S481" t="s">
        <v>45</v>
      </c>
      <c r="T481">
        <f>MEDIAN(R472:R481)</f>
        <v>948</v>
      </c>
    </row>
    <row r="482" spans="1:20" x14ac:dyDescent="0.3">
      <c r="A482" t="s">
        <v>101</v>
      </c>
      <c r="B482" t="s">
        <v>56</v>
      </c>
      <c r="C482" t="s">
        <v>39</v>
      </c>
      <c r="D482">
        <v>1227</v>
      </c>
      <c r="E482">
        <f t="shared" si="16"/>
        <v>1187</v>
      </c>
      <c r="F482" t="s">
        <v>40</v>
      </c>
      <c r="N482" t="s">
        <v>101</v>
      </c>
      <c r="O482" t="s">
        <v>61</v>
      </c>
      <c r="P482" t="s">
        <v>39</v>
      </c>
      <c r="Q482">
        <v>1241</v>
      </c>
      <c r="R482">
        <f t="shared" si="17"/>
        <v>1201</v>
      </c>
      <c r="S482" t="s">
        <v>40</v>
      </c>
    </row>
    <row r="483" spans="1:20" x14ac:dyDescent="0.3">
      <c r="A483" t="s">
        <v>101</v>
      </c>
      <c r="B483" t="s">
        <v>56</v>
      </c>
      <c r="C483" t="s">
        <v>39</v>
      </c>
      <c r="D483">
        <v>1255</v>
      </c>
      <c r="E483">
        <f t="shared" si="16"/>
        <v>1215</v>
      </c>
      <c r="F483" t="s">
        <v>40</v>
      </c>
      <c r="N483" t="s">
        <v>101</v>
      </c>
      <c r="O483" t="s">
        <v>61</v>
      </c>
      <c r="P483" t="s">
        <v>39</v>
      </c>
      <c r="Q483">
        <v>1222</v>
      </c>
      <c r="R483">
        <f t="shared" si="17"/>
        <v>1182</v>
      </c>
      <c r="S483" t="s">
        <v>40</v>
      </c>
    </row>
    <row r="484" spans="1:20" x14ac:dyDescent="0.3">
      <c r="A484" t="s">
        <v>101</v>
      </c>
      <c r="B484" t="s">
        <v>56</v>
      </c>
      <c r="C484" t="s">
        <v>39</v>
      </c>
      <c r="D484">
        <v>1100</v>
      </c>
      <c r="E484">
        <f t="shared" si="16"/>
        <v>1060</v>
      </c>
      <c r="F484" t="s">
        <v>40</v>
      </c>
      <c r="N484" t="s">
        <v>101</v>
      </c>
      <c r="O484" t="s">
        <v>61</v>
      </c>
      <c r="P484" t="s">
        <v>39</v>
      </c>
      <c r="Q484">
        <v>1239</v>
      </c>
      <c r="R484">
        <f t="shared" si="17"/>
        <v>1199</v>
      </c>
      <c r="S484" t="s">
        <v>45</v>
      </c>
    </row>
    <row r="485" spans="1:20" x14ac:dyDescent="0.3">
      <c r="A485" t="s">
        <v>101</v>
      </c>
      <c r="B485" t="s">
        <v>56</v>
      </c>
      <c r="C485" t="s">
        <v>39</v>
      </c>
      <c r="D485">
        <v>879</v>
      </c>
      <c r="E485">
        <f t="shared" si="16"/>
        <v>839</v>
      </c>
      <c r="F485" t="s">
        <v>40</v>
      </c>
      <c r="N485" t="s">
        <v>101</v>
      </c>
      <c r="O485" t="s">
        <v>61</v>
      </c>
      <c r="P485" t="s">
        <v>39</v>
      </c>
      <c r="Q485">
        <v>902</v>
      </c>
      <c r="R485">
        <f t="shared" si="17"/>
        <v>862</v>
      </c>
      <c r="S485" t="s">
        <v>40</v>
      </c>
    </row>
    <row r="486" spans="1:20" x14ac:dyDescent="0.3">
      <c r="A486" t="s">
        <v>101</v>
      </c>
      <c r="B486" t="s">
        <v>56</v>
      </c>
      <c r="C486" t="s">
        <v>39</v>
      </c>
      <c r="D486">
        <v>743</v>
      </c>
      <c r="E486">
        <f t="shared" si="16"/>
        <v>703</v>
      </c>
      <c r="F486" t="s">
        <v>40</v>
      </c>
      <c r="N486" t="s">
        <v>101</v>
      </c>
      <c r="O486" t="s">
        <v>61</v>
      </c>
      <c r="P486" t="s">
        <v>39</v>
      </c>
      <c r="Q486">
        <v>951</v>
      </c>
      <c r="R486">
        <f t="shared" si="17"/>
        <v>911</v>
      </c>
      <c r="S486" t="s">
        <v>45</v>
      </c>
    </row>
    <row r="487" spans="1:20" x14ac:dyDescent="0.3">
      <c r="A487" t="s">
        <v>101</v>
      </c>
      <c r="B487" t="s">
        <v>56</v>
      </c>
      <c r="C487" t="s">
        <v>39</v>
      </c>
      <c r="D487">
        <v>615</v>
      </c>
      <c r="E487">
        <f t="shared" si="16"/>
        <v>575</v>
      </c>
      <c r="F487" t="s">
        <v>40</v>
      </c>
      <c r="N487" t="s">
        <v>101</v>
      </c>
      <c r="O487" t="s">
        <v>61</v>
      </c>
      <c r="P487" t="s">
        <v>39</v>
      </c>
      <c r="Q487">
        <v>1286</v>
      </c>
      <c r="R487">
        <f t="shared" si="17"/>
        <v>1246</v>
      </c>
      <c r="S487" t="s">
        <v>40</v>
      </c>
    </row>
    <row r="488" spans="1:20" x14ac:dyDescent="0.3">
      <c r="A488" t="s">
        <v>101</v>
      </c>
      <c r="B488" t="s">
        <v>56</v>
      </c>
      <c r="C488" t="s">
        <v>39</v>
      </c>
      <c r="D488">
        <v>839</v>
      </c>
      <c r="E488">
        <f t="shared" si="16"/>
        <v>799</v>
      </c>
      <c r="F488" t="s">
        <v>40</v>
      </c>
      <c r="N488" t="s">
        <v>101</v>
      </c>
      <c r="O488" t="s">
        <v>61</v>
      </c>
      <c r="P488" t="s">
        <v>39</v>
      </c>
      <c r="Q488">
        <v>855</v>
      </c>
      <c r="R488">
        <f t="shared" si="17"/>
        <v>815</v>
      </c>
      <c r="S488" t="s">
        <v>40</v>
      </c>
    </row>
    <row r="489" spans="1:20" x14ac:dyDescent="0.3">
      <c r="A489" t="s">
        <v>101</v>
      </c>
      <c r="B489" t="s">
        <v>56</v>
      </c>
      <c r="C489" t="s">
        <v>39</v>
      </c>
      <c r="D489">
        <v>998</v>
      </c>
      <c r="E489">
        <f t="shared" si="16"/>
        <v>958</v>
      </c>
      <c r="F489" t="s">
        <v>40</v>
      </c>
      <c r="N489" t="s">
        <v>101</v>
      </c>
      <c r="O489" t="s">
        <v>61</v>
      </c>
      <c r="P489" t="s">
        <v>39</v>
      </c>
      <c r="Q489">
        <v>791</v>
      </c>
      <c r="R489">
        <f t="shared" si="17"/>
        <v>751</v>
      </c>
      <c r="S489" t="s">
        <v>40</v>
      </c>
    </row>
    <row r="490" spans="1:20" x14ac:dyDescent="0.3">
      <c r="A490" t="s">
        <v>101</v>
      </c>
      <c r="B490" t="s">
        <v>56</v>
      </c>
      <c r="C490" t="s">
        <v>39</v>
      </c>
      <c r="D490">
        <v>688</v>
      </c>
      <c r="E490">
        <f t="shared" si="16"/>
        <v>648</v>
      </c>
      <c r="F490" t="s">
        <v>40</v>
      </c>
      <c r="N490" t="s">
        <v>101</v>
      </c>
      <c r="O490" t="s">
        <v>61</v>
      </c>
      <c r="P490" t="s">
        <v>39</v>
      </c>
      <c r="Q490">
        <v>1015</v>
      </c>
      <c r="R490">
        <f t="shared" si="17"/>
        <v>975</v>
      </c>
      <c r="S490" t="s">
        <v>40</v>
      </c>
    </row>
    <row r="491" spans="1:20" x14ac:dyDescent="0.3">
      <c r="A491" t="s">
        <v>101</v>
      </c>
      <c r="B491" t="s">
        <v>56</v>
      </c>
      <c r="C491" t="s">
        <v>39</v>
      </c>
      <c r="D491">
        <v>999</v>
      </c>
      <c r="E491">
        <f t="shared" si="16"/>
        <v>959</v>
      </c>
      <c r="F491" t="s">
        <v>40</v>
      </c>
      <c r="G491">
        <f>MEDIAN(E482:E491)</f>
        <v>898.5</v>
      </c>
      <c r="N491" t="s">
        <v>101</v>
      </c>
      <c r="O491" t="s">
        <v>61</v>
      </c>
      <c r="P491" t="s">
        <v>39</v>
      </c>
      <c r="Q491">
        <v>712</v>
      </c>
      <c r="R491">
        <f t="shared" si="17"/>
        <v>672</v>
      </c>
      <c r="S491" t="s">
        <v>45</v>
      </c>
      <c r="T491">
        <f>MEDIAN(R482:R491)</f>
        <v>943</v>
      </c>
    </row>
    <row r="492" spans="1:20" x14ac:dyDescent="0.3">
      <c r="A492" t="s">
        <v>102</v>
      </c>
      <c r="B492" t="s">
        <v>56</v>
      </c>
      <c r="C492" t="s">
        <v>49</v>
      </c>
      <c r="D492">
        <v>1030</v>
      </c>
      <c r="E492">
        <f t="shared" si="16"/>
        <v>990</v>
      </c>
      <c r="F492" t="s">
        <v>40</v>
      </c>
      <c r="N492" t="s">
        <v>102</v>
      </c>
      <c r="O492" t="s">
        <v>61</v>
      </c>
      <c r="P492" t="s">
        <v>39</v>
      </c>
      <c r="Q492">
        <v>2018</v>
      </c>
      <c r="R492">
        <f t="shared" si="17"/>
        <v>1978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1170</v>
      </c>
      <c r="E493">
        <f t="shared" si="16"/>
        <v>1130</v>
      </c>
      <c r="F493" t="s">
        <v>40</v>
      </c>
      <c r="N493" t="s">
        <v>102</v>
      </c>
      <c r="O493" t="s">
        <v>61</v>
      </c>
      <c r="P493" t="s">
        <v>39</v>
      </c>
      <c r="Q493">
        <v>1047</v>
      </c>
      <c r="R493">
        <f t="shared" si="17"/>
        <v>1007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846</v>
      </c>
      <c r="E494">
        <f t="shared" si="16"/>
        <v>806</v>
      </c>
      <c r="F494" t="s">
        <v>40</v>
      </c>
      <c r="N494" t="s">
        <v>102</v>
      </c>
      <c r="O494" t="s">
        <v>61</v>
      </c>
      <c r="P494" t="s">
        <v>39</v>
      </c>
      <c r="Q494">
        <v>1110</v>
      </c>
      <c r="R494">
        <f t="shared" si="17"/>
        <v>1070</v>
      </c>
      <c r="S494" t="s">
        <v>45</v>
      </c>
    </row>
    <row r="495" spans="1:20" x14ac:dyDescent="0.3">
      <c r="A495" t="s">
        <v>102</v>
      </c>
      <c r="B495" t="s">
        <v>56</v>
      </c>
      <c r="C495" t="s">
        <v>39</v>
      </c>
      <c r="D495">
        <v>1464</v>
      </c>
      <c r="E495">
        <f t="shared" si="16"/>
        <v>1424</v>
      </c>
      <c r="F495" t="s">
        <v>40</v>
      </c>
      <c r="N495" t="s">
        <v>102</v>
      </c>
      <c r="O495" t="s">
        <v>61</v>
      </c>
      <c r="P495" t="s">
        <v>39</v>
      </c>
      <c r="Q495">
        <v>870</v>
      </c>
      <c r="R495">
        <f t="shared" si="17"/>
        <v>830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1016</v>
      </c>
      <c r="E496">
        <f t="shared" si="16"/>
        <v>976</v>
      </c>
      <c r="F496" t="s">
        <v>40</v>
      </c>
      <c r="N496" t="s">
        <v>102</v>
      </c>
      <c r="O496" t="s">
        <v>61</v>
      </c>
      <c r="P496" t="s">
        <v>39</v>
      </c>
      <c r="Q496">
        <v>838</v>
      </c>
      <c r="R496">
        <f t="shared" si="17"/>
        <v>798</v>
      </c>
      <c r="S496" t="s">
        <v>45</v>
      </c>
    </row>
    <row r="497" spans="1:20" x14ac:dyDescent="0.3">
      <c r="A497" t="s">
        <v>102</v>
      </c>
      <c r="B497" t="s">
        <v>56</v>
      </c>
      <c r="C497" t="s">
        <v>39</v>
      </c>
      <c r="D497">
        <v>967</v>
      </c>
      <c r="E497">
        <f t="shared" si="16"/>
        <v>927</v>
      </c>
      <c r="F497" t="s">
        <v>40</v>
      </c>
      <c r="N497" t="s">
        <v>102</v>
      </c>
      <c r="O497" t="s">
        <v>61</v>
      </c>
      <c r="P497" t="s">
        <v>39</v>
      </c>
      <c r="Q497">
        <v>778</v>
      </c>
      <c r="R497">
        <f t="shared" si="17"/>
        <v>738</v>
      </c>
      <c r="S497" t="s">
        <v>45</v>
      </c>
    </row>
    <row r="498" spans="1:20" x14ac:dyDescent="0.3">
      <c r="A498" t="s">
        <v>102</v>
      </c>
      <c r="B498" t="s">
        <v>56</v>
      </c>
      <c r="C498" t="s">
        <v>39</v>
      </c>
      <c r="D498">
        <v>822</v>
      </c>
      <c r="E498">
        <f t="shared" si="16"/>
        <v>782</v>
      </c>
      <c r="F498" t="s">
        <v>40</v>
      </c>
      <c r="N498" t="s">
        <v>102</v>
      </c>
      <c r="O498" t="s">
        <v>61</v>
      </c>
      <c r="P498" t="s">
        <v>39</v>
      </c>
      <c r="Q498">
        <v>848</v>
      </c>
      <c r="R498">
        <f t="shared" si="17"/>
        <v>808</v>
      </c>
      <c r="S498" t="s">
        <v>45</v>
      </c>
    </row>
    <row r="499" spans="1:20" x14ac:dyDescent="0.3">
      <c r="A499" t="s">
        <v>102</v>
      </c>
      <c r="B499" t="s">
        <v>56</v>
      </c>
      <c r="C499" t="s">
        <v>39</v>
      </c>
      <c r="D499">
        <v>1018</v>
      </c>
      <c r="E499">
        <f t="shared" si="16"/>
        <v>978</v>
      </c>
      <c r="F499" t="s">
        <v>40</v>
      </c>
      <c r="N499" t="s">
        <v>102</v>
      </c>
      <c r="O499" t="s">
        <v>61</v>
      </c>
      <c r="P499" t="s">
        <v>49</v>
      </c>
      <c r="Q499">
        <v>1632</v>
      </c>
      <c r="R499">
        <f t="shared" si="17"/>
        <v>1592</v>
      </c>
      <c r="S499" t="s">
        <v>40</v>
      </c>
    </row>
    <row r="500" spans="1:20" x14ac:dyDescent="0.3">
      <c r="A500" t="s">
        <v>102</v>
      </c>
      <c r="B500" t="s">
        <v>56</v>
      </c>
      <c r="C500" t="s">
        <v>39</v>
      </c>
      <c r="D500">
        <v>666</v>
      </c>
      <c r="E500">
        <f t="shared" si="16"/>
        <v>626</v>
      </c>
      <c r="F500" t="s">
        <v>40</v>
      </c>
      <c r="N500" t="s">
        <v>102</v>
      </c>
      <c r="O500" t="s">
        <v>61</v>
      </c>
      <c r="P500" t="s">
        <v>39</v>
      </c>
      <c r="Q500">
        <v>695</v>
      </c>
      <c r="R500">
        <f t="shared" si="17"/>
        <v>655</v>
      </c>
      <c r="S500" t="s">
        <v>45</v>
      </c>
    </row>
    <row r="501" spans="1:20" x14ac:dyDescent="0.3">
      <c r="A501" t="s">
        <v>102</v>
      </c>
      <c r="B501" t="s">
        <v>56</v>
      </c>
      <c r="C501" t="s">
        <v>39</v>
      </c>
      <c r="D501">
        <v>1162</v>
      </c>
      <c r="E501">
        <f t="shared" si="16"/>
        <v>1122</v>
      </c>
      <c r="F501" t="s">
        <v>40</v>
      </c>
      <c r="G501">
        <f>MEDIAN(E492:E501)</f>
        <v>977</v>
      </c>
      <c r="N501" t="s">
        <v>102</v>
      </c>
      <c r="O501" t="s">
        <v>61</v>
      </c>
      <c r="P501" t="s">
        <v>39</v>
      </c>
      <c r="Q501">
        <v>1063</v>
      </c>
      <c r="R501">
        <f t="shared" si="17"/>
        <v>1023</v>
      </c>
      <c r="S501" t="s">
        <v>45</v>
      </c>
      <c r="T501">
        <f>MEDIAN(R492:R501)</f>
        <v>918.5</v>
      </c>
    </row>
    <row r="502" spans="1:20" x14ac:dyDescent="0.3">
      <c r="A502" t="s">
        <v>103</v>
      </c>
      <c r="B502" t="s">
        <v>56</v>
      </c>
      <c r="C502" t="s">
        <v>39</v>
      </c>
      <c r="D502">
        <v>806</v>
      </c>
      <c r="E502">
        <f t="shared" si="16"/>
        <v>766</v>
      </c>
      <c r="F502" t="s">
        <v>40</v>
      </c>
      <c r="N502" t="s">
        <v>103</v>
      </c>
      <c r="O502" t="s">
        <v>61</v>
      </c>
      <c r="P502" t="s">
        <v>49</v>
      </c>
      <c r="Q502">
        <v>2065</v>
      </c>
      <c r="R502">
        <f t="shared" si="17"/>
        <v>2025</v>
      </c>
      <c r="S502" t="s">
        <v>40</v>
      </c>
    </row>
    <row r="503" spans="1:20" x14ac:dyDescent="0.3">
      <c r="A503" t="s">
        <v>103</v>
      </c>
      <c r="B503" t="s">
        <v>56</v>
      </c>
      <c r="C503" t="s">
        <v>39</v>
      </c>
      <c r="D503">
        <v>790</v>
      </c>
      <c r="E503">
        <f t="shared" si="16"/>
        <v>750</v>
      </c>
      <c r="F503" t="s">
        <v>40</v>
      </c>
      <c r="N503" t="s">
        <v>103</v>
      </c>
      <c r="O503" t="s">
        <v>61</v>
      </c>
      <c r="P503" t="s">
        <v>49</v>
      </c>
      <c r="Q503">
        <v>1687</v>
      </c>
      <c r="R503">
        <f t="shared" si="17"/>
        <v>1647</v>
      </c>
      <c r="S503" t="s">
        <v>40</v>
      </c>
    </row>
    <row r="504" spans="1:20" x14ac:dyDescent="0.3">
      <c r="A504" t="s">
        <v>103</v>
      </c>
      <c r="B504" t="s">
        <v>56</v>
      </c>
      <c r="C504" t="s">
        <v>39</v>
      </c>
      <c r="D504">
        <v>679</v>
      </c>
      <c r="E504">
        <f t="shared" si="16"/>
        <v>639</v>
      </c>
      <c r="F504" t="s">
        <v>40</v>
      </c>
      <c r="N504" t="s">
        <v>103</v>
      </c>
      <c r="O504" t="s">
        <v>61</v>
      </c>
      <c r="P504" t="s">
        <v>39</v>
      </c>
      <c r="Q504">
        <v>1049</v>
      </c>
      <c r="R504">
        <f t="shared" si="17"/>
        <v>1009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414</v>
      </c>
      <c r="E505">
        <f t="shared" si="16"/>
        <v>374</v>
      </c>
      <c r="F505" t="s">
        <v>40</v>
      </c>
      <c r="N505" t="s">
        <v>103</v>
      </c>
      <c r="O505" t="s">
        <v>61</v>
      </c>
      <c r="P505" t="s">
        <v>39</v>
      </c>
      <c r="Q505">
        <v>886</v>
      </c>
      <c r="R505">
        <f t="shared" si="17"/>
        <v>846</v>
      </c>
      <c r="S505" t="s">
        <v>40</v>
      </c>
    </row>
    <row r="506" spans="1:20" x14ac:dyDescent="0.3">
      <c r="A506" t="s">
        <v>103</v>
      </c>
      <c r="B506" t="s">
        <v>56</v>
      </c>
      <c r="C506" t="s">
        <v>49</v>
      </c>
      <c r="D506">
        <v>551</v>
      </c>
      <c r="E506">
        <f t="shared" si="16"/>
        <v>511</v>
      </c>
      <c r="F506" t="s">
        <v>40</v>
      </c>
      <c r="N506" t="s">
        <v>103</v>
      </c>
      <c r="O506" t="s">
        <v>61</v>
      </c>
      <c r="P506" t="s">
        <v>39</v>
      </c>
      <c r="Q506">
        <v>854</v>
      </c>
      <c r="R506">
        <f t="shared" si="17"/>
        <v>814</v>
      </c>
      <c r="S506" t="s">
        <v>40</v>
      </c>
    </row>
    <row r="507" spans="1:20" x14ac:dyDescent="0.3">
      <c r="A507" t="s">
        <v>103</v>
      </c>
      <c r="B507" t="s">
        <v>56</v>
      </c>
      <c r="C507" t="s">
        <v>39</v>
      </c>
      <c r="D507">
        <v>951</v>
      </c>
      <c r="E507">
        <f t="shared" si="16"/>
        <v>911</v>
      </c>
      <c r="F507" t="s">
        <v>40</v>
      </c>
      <c r="N507" t="s">
        <v>103</v>
      </c>
      <c r="O507" t="s">
        <v>61</v>
      </c>
      <c r="P507" t="s">
        <v>39</v>
      </c>
      <c r="Q507">
        <v>919</v>
      </c>
      <c r="R507">
        <f t="shared" si="17"/>
        <v>879</v>
      </c>
      <c r="S507" t="s">
        <v>45</v>
      </c>
    </row>
    <row r="508" spans="1:20" x14ac:dyDescent="0.3">
      <c r="A508" t="s">
        <v>103</v>
      </c>
      <c r="B508" t="s">
        <v>56</v>
      </c>
      <c r="C508" t="s">
        <v>39</v>
      </c>
      <c r="D508">
        <v>583</v>
      </c>
      <c r="E508">
        <f t="shared" si="16"/>
        <v>543</v>
      </c>
      <c r="F508" t="s">
        <v>40</v>
      </c>
      <c r="N508" t="s">
        <v>103</v>
      </c>
      <c r="O508" t="s">
        <v>61</v>
      </c>
      <c r="P508" t="s">
        <v>39</v>
      </c>
      <c r="Q508">
        <v>823</v>
      </c>
      <c r="R508">
        <f t="shared" si="17"/>
        <v>783</v>
      </c>
      <c r="S508" t="s">
        <v>40</v>
      </c>
    </row>
    <row r="509" spans="1:20" x14ac:dyDescent="0.3">
      <c r="A509" t="s">
        <v>103</v>
      </c>
      <c r="B509" t="s">
        <v>56</v>
      </c>
      <c r="C509" t="s">
        <v>39</v>
      </c>
      <c r="D509">
        <v>934</v>
      </c>
      <c r="E509">
        <f t="shared" si="16"/>
        <v>894</v>
      </c>
      <c r="F509" t="s">
        <v>40</v>
      </c>
      <c r="N509" t="s">
        <v>103</v>
      </c>
      <c r="O509" t="s">
        <v>61</v>
      </c>
      <c r="P509" t="s">
        <v>39</v>
      </c>
      <c r="Q509">
        <v>871</v>
      </c>
      <c r="R509">
        <f t="shared" si="17"/>
        <v>831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626</v>
      </c>
      <c r="E510">
        <f t="shared" si="16"/>
        <v>586</v>
      </c>
      <c r="F510" t="s">
        <v>40</v>
      </c>
      <c r="N510" t="s">
        <v>103</v>
      </c>
      <c r="O510" t="s">
        <v>61</v>
      </c>
      <c r="P510" t="s">
        <v>39</v>
      </c>
      <c r="Q510">
        <v>1224</v>
      </c>
      <c r="R510">
        <f t="shared" si="17"/>
        <v>1184</v>
      </c>
      <c r="S510" t="s">
        <v>40</v>
      </c>
    </row>
    <row r="511" spans="1:20" x14ac:dyDescent="0.3">
      <c r="A511" t="s">
        <v>103</v>
      </c>
      <c r="B511" t="s">
        <v>56</v>
      </c>
      <c r="C511" t="s">
        <v>39</v>
      </c>
      <c r="D511">
        <v>1144</v>
      </c>
      <c r="E511">
        <f t="shared" si="16"/>
        <v>1104</v>
      </c>
      <c r="F511" t="s">
        <v>40</v>
      </c>
      <c r="G511">
        <f>MEDIAN(E502:E511)</f>
        <v>694.5</v>
      </c>
      <c r="N511" t="s">
        <v>103</v>
      </c>
      <c r="O511" t="s">
        <v>61</v>
      </c>
      <c r="P511" t="s">
        <v>39</v>
      </c>
      <c r="Q511">
        <v>663</v>
      </c>
      <c r="R511">
        <f t="shared" si="17"/>
        <v>623</v>
      </c>
      <c r="S511" t="s">
        <v>45</v>
      </c>
      <c r="T511">
        <f>MEDIAN(R502:R511)</f>
        <v>862.5</v>
      </c>
    </row>
    <row r="512" spans="1:20" x14ac:dyDescent="0.3">
      <c r="A512" t="s">
        <v>104</v>
      </c>
      <c r="B512" t="s">
        <v>56</v>
      </c>
      <c r="C512" t="s">
        <v>49</v>
      </c>
      <c r="D512">
        <v>870</v>
      </c>
      <c r="E512">
        <f t="shared" si="16"/>
        <v>830</v>
      </c>
      <c r="F512" t="s">
        <v>40</v>
      </c>
      <c r="N512" t="s">
        <v>104</v>
      </c>
      <c r="O512" t="s">
        <v>61</v>
      </c>
      <c r="P512" t="s">
        <v>49</v>
      </c>
      <c r="Q512">
        <v>1638</v>
      </c>
      <c r="R512">
        <f t="shared" si="17"/>
        <v>1598</v>
      </c>
      <c r="S512" t="s">
        <v>45</v>
      </c>
    </row>
    <row r="513" spans="1:20" x14ac:dyDescent="0.3">
      <c r="A513" t="s">
        <v>104</v>
      </c>
      <c r="B513" t="s">
        <v>56</v>
      </c>
      <c r="C513" t="s">
        <v>49</v>
      </c>
      <c r="D513">
        <v>1606</v>
      </c>
      <c r="E513">
        <f t="shared" si="16"/>
        <v>1566</v>
      </c>
      <c r="F513" t="s">
        <v>40</v>
      </c>
      <c r="N513" t="s">
        <v>104</v>
      </c>
      <c r="O513" t="s">
        <v>61</v>
      </c>
      <c r="P513" t="s">
        <v>49</v>
      </c>
      <c r="Q513">
        <v>1110</v>
      </c>
      <c r="R513">
        <f t="shared" si="17"/>
        <v>1070</v>
      </c>
      <c r="S513" t="s">
        <v>40</v>
      </c>
    </row>
    <row r="514" spans="1:20" x14ac:dyDescent="0.3">
      <c r="A514" t="s">
        <v>104</v>
      </c>
      <c r="B514" t="s">
        <v>56</v>
      </c>
      <c r="C514" t="s">
        <v>49</v>
      </c>
      <c r="D514">
        <v>823</v>
      </c>
      <c r="E514">
        <f t="shared" ref="E514:E577" si="18">D514-40</f>
        <v>783</v>
      </c>
      <c r="F514" t="s">
        <v>40</v>
      </c>
      <c r="N514" t="s">
        <v>104</v>
      </c>
      <c r="O514" t="s">
        <v>61</v>
      </c>
      <c r="P514" t="s">
        <v>49</v>
      </c>
      <c r="Q514">
        <v>1335</v>
      </c>
      <c r="R514">
        <f t="shared" ref="R514:R577" si="19">Q514-40</f>
        <v>1295</v>
      </c>
      <c r="S514" t="s">
        <v>40</v>
      </c>
    </row>
    <row r="515" spans="1:20" x14ac:dyDescent="0.3">
      <c r="A515" t="s">
        <v>104</v>
      </c>
      <c r="B515" t="s">
        <v>56</v>
      </c>
      <c r="C515" t="s">
        <v>49</v>
      </c>
      <c r="D515">
        <v>902</v>
      </c>
      <c r="E515">
        <f t="shared" si="18"/>
        <v>862</v>
      </c>
      <c r="F515" t="s">
        <v>40</v>
      </c>
      <c r="N515" t="s">
        <v>104</v>
      </c>
      <c r="O515" t="s">
        <v>61</v>
      </c>
      <c r="P515" t="s">
        <v>49</v>
      </c>
      <c r="Q515">
        <v>881</v>
      </c>
      <c r="R515">
        <f t="shared" si="19"/>
        <v>841</v>
      </c>
      <c r="S515" t="s">
        <v>40</v>
      </c>
    </row>
    <row r="516" spans="1:20" x14ac:dyDescent="0.3">
      <c r="A516" t="s">
        <v>104</v>
      </c>
      <c r="B516" t="s">
        <v>56</v>
      </c>
      <c r="C516" t="s">
        <v>49</v>
      </c>
      <c r="D516">
        <v>774</v>
      </c>
      <c r="E516">
        <f t="shared" si="18"/>
        <v>734</v>
      </c>
      <c r="F516" t="s">
        <v>40</v>
      </c>
      <c r="N516" t="s">
        <v>104</v>
      </c>
      <c r="O516" t="s">
        <v>61</v>
      </c>
      <c r="P516" t="s">
        <v>49</v>
      </c>
      <c r="Q516">
        <v>982</v>
      </c>
      <c r="R516">
        <f t="shared" si="19"/>
        <v>942</v>
      </c>
      <c r="S516" t="s">
        <v>40</v>
      </c>
    </row>
    <row r="517" spans="1:20" x14ac:dyDescent="0.3">
      <c r="A517" t="s">
        <v>104</v>
      </c>
      <c r="B517" t="s">
        <v>56</v>
      </c>
      <c r="C517" t="s">
        <v>39</v>
      </c>
      <c r="D517">
        <v>488</v>
      </c>
      <c r="E517">
        <f t="shared" si="18"/>
        <v>448</v>
      </c>
      <c r="F517" t="s">
        <v>40</v>
      </c>
      <c r="N517" t="s">
        <v>104</v>
      </c>
      <c r="O517" t="s">
        <v>61</v>
      </c>
      <c r="P517" t="s">
        <v>49</v>
      </c>
      <c r="Q517">
        <v>1720</v>
      </c>
      <c r="R517">
        <f t="shared" si="19"/>
        <v>1680</v>
      </c>
      <c r="S517" t="s">
        <v>40</v>
      </c>
    </row>
    <row r="518" spans="1:20" x14ac:dyDescent="0.3">
      <c r="A518" t="s">
        <v>104</v>
      </c>
      <c r="B518" t="s">
        <v>56</v>
      </c>
      <c r="C518" t="s">
        <v>49</v>
      </c>
      <c r="D518">
        <v>1206</v>
      </c>
      <c r="E518">
        <f t="shared" si="18"/>
        <v>1166</v>
      </c>
      <c r="F518" t="s">
        <v>40</v>
      </c>
      <c r="N518" t="s">
        <v>104</v>
      </c>
      <c r="O518" t="s">
        <v>61</v>
      </c>
      <c r="P518" t="s">
        <v>49</v>
      </c>
      <c r="Q518">
        <v>1409</v>
      </c>
      <c r="R518">
        <f t="shared" si="19"/>
        <v>1369</v>
      </c>
      <c r="S518" t="s">
        <v>45</v>
      </c>
    </row>
    <row r="519" spans="1:20" x14ac:dyDescent="0.3">
      <c r="A519" t="s">
        <v>104</v>
      </c>
      <c r="B519" t="s">
        <v>56</v>
      </c>
      <c r="C519" t="s">
        <v>49</v>
      </c>
      <c r="D519">
        <v>945</v>
      </c>
      <c r="E519">
        <f t="shared" si="18"/>
        <v>905</v>
      </c>
      <c r="F519" t="s">
        <v>40</v>
      </c>
      <c r="N519" t="s">
        <v>104</v>
      </c>
      <c r="O519" t="s">
        <v>61</v>
      </c>
      <c r="P519" t="s">
        <v>49</v>
      </c>
      <c r="Q519">
        <v>1607</v>
      </c>
      <c r="R519">
        <f t="shared" si="19"/>
        <v>1567</v>
      </c>
      <c r="S519" t="s">
        <v>40</v>
      </c>
    </row>
    <row r="520" spans="1:20" x14ac:dyDescent="0.3">
      <c r="A520" t="s">
        <v>104</v>
      </c>
      <c r="B520" t="s">
        <v>56</v>
      </c>
      <c r="C520" t="s">
        <v>49</v>
      </c>
      <c r="D520">
        <v>1119</v>
      </c>
      <c r="E520">
        <f t="shared" si="18"/>
        <v>1079</v>
      </c>
      <c r="F520" t="s">
        <v>40</v>
      </c>
      <c r="N520" t="s">
        <v>104</v>
      </c>
      <c r="O520" t="s">
        <v>61</v>
      </c>
      <c r="P520" t="s">
        <v>49</v>
      </c>
      <c r="Q520">
        <v>1095</v>
      </c>
      <c r="R520">
        <f t="shared" si="19"/>
        <v>1055</v>
      </c>
      <c r="S520" t="s">
        <v>45</v>
      </c>
    </row>
    <row r="521" spans="1:20" x14ac:dyDescent="0.3">
      <c r="A521" t="s">
        <v>104</v>
      </c>
      <c r="B521" t="s">
        <v>56</v>
      </c>
      <c r="C521" t="s">
        <v>49</v>
      </c>
      <c r="D521">
        <v>857</v>
      </c>
      <c r="E521">
        <f t="shared" si="18"/>
        <v>817</v>
      </c>
      <c r="F521" t="s">
        <v>40</v>
      </c>
      <c r="G521">
        <f>MEDIAN(E512:E521)</f>
        <v>846</v>
      </c>
      <c r="N521" t="s">
        <v>104</v>
      </c>
      <c r="O521" t="s">
        <v>61</v>
      </c>
      <c r="P521" t="s">
        <v>39</v>
      </c>
      <c r="Q521">
        <v>455</v>
      </c>
      <c r="R521">
        <f t="shared" si="19"/>
        <v>415</v>
      </c>
      <c r="S521" t="s">
        <v>40</v>
      </c>
      <c r="T521">
        <f>MEDIAN(R512:R521)</f>
        <v>1182.5</v>
      </c>
    </row>
    <row r="522" spans="1:20" x14ac:dyDescent="0.3">
      <c r="A522" t="s">
        <v>105</v>
      </c>
      <c r="B522" t="s">
        <v>56</v>
      </c>
      <c r="C522" t="s">
        <v>49</v>
      </c>
      <c r="D522">
        <v>1127</v>
      </c>
      <c r="E522">
        <f t="shared" si="18"/>
        <v>1087</v>
      </c>
      <c r="F522" t="s">
        <v>40</v>
      </c>
      <c r="N522" t="s">
        <v>105</v>
      </c>
      <c r="O522" t="s">
        <v>61</v>
      </c>
      <c r="P522" t="s">
        <v>49</v>
      </c>
      <c r="Q522">
        <v>1266</v>
      </c>
      <c r="R522">
        <f t="shared" si="19"/>
        <v>1226</v>
      </c>
      <c r="S522" t="s">
        <v>45</v>
      </c>
    </row>
    <row r="523" spans="1:20" x14ac:dyDescent="0.3">
      <c r="A523" t="s">
        <v>105</v>
      </c>
      <c r="B523" t="s">
        <v>56</v>
      </c>
      <c r="C523" t="s">
        <v>49</v>
      </c>
      <c r="D523">
        <v>1110</v>
      </c>
      <c r="E523">
        <f t="shared" si="18"/>
        <v>1070</v>
      </c>
      <c r="F523" t="s">
        <v>40</v>
      </c>
      <c r="N523" t="s">
        <v>105</v>
      </c>
      <c r="O523" t="s">
        <v>61</v>
      </c>
      <c r="P523" t="s">
        <v>49</v>
      </c>
      <c r="Q523">
        <v>1015</v>
      </c>
      <c r="R523">
        <f t="shared" si="19"/>
        <v>975</v>
      </c>
      <c r="S523" t="s">
        <v>45</v>
      </c>
    </row>
    <row r="524" spans="1:20" x14ac:dyDescent="0.3">
      <c r="A524" t="s">
        <v>105</v>
      </c>
      <c r="B524" t="s">
        <v>56</v>
      </c>
      <c r="C524" t="s">
        <v>49</v>
      </c>
      <c r="D524">
        <v>1286</v>
      </c>
      <c r="E524">
        <f t="shared" si="18"/>
        <v>1246</v>
      </c>
      <c r="F524" t="s">
        <v>40</v>
      </c>
      <c r="N524" t="s">
        <v>105</v>
      </c>
      <c r="O524" t="s">
        <v>61</v>
      </c>
      <c r="P524" t="s">
        <v>39</v>
      </c>
      <c r="Q524">
        <v>1047</v>
      </c>
      <c r="R524">
        <f t="shared" si="19"/>
        <v>1007</v>
      </c>
      <c r="S524" t="s">
        <v>45</v>
      </c>
    </row>
    <row r="525" spans="1:20" x14ac:dyDescent="0.3">
      <c r="A525" t="s">
        <v>105</v>
      </c>
      <c r="B525" t="s">
        <v>56</v>
      </c>
      <c r="C525" t="s">
        <v>49</v>
      </c>
      <c r="D525">
        <v>822</v>
      </c>
      <c r="E525">
        <f t="shared" si="18"/>
        <v>782</v>
      </c>
      <c r="F525" t="s">
        <v>40</v>
      </c>
      <c r="N525" t="s">
        <v>105</v>
      </c>
      <c r="O525" t="s">
        <v>61</v>
      </c>
      <c r="P525" t="s">
        <v>49</v>
      </c>
      <c r="Q525">
        <v>2022</v>
      </c>
      <c r="R525">
        <f t="shared" si="19"/>
        <v>1982</v>
      </c>
      <c r="S525" t="s">
        <v>40</v>
      </c>
    </row>
    <row r="526" spans="1:20" x14ac:dyDescent="0.3">
      <c r="A526" t="s">
        <v>105</v>
      </c>
      <c r="B526" t="s">
        <v>56</v>
      </c>
      <c r="C526" t="s">
        <v>49</v>
      </c>
      <c r="D526">
        <v>695</v>
      </c>
      <c r="E526">
        <f t="shared" si="18"/>
        <v>655</v>
      </c>
      <c r="F526" t="s">
        <v>40</v>
      </c>
      <c r="N526" t="s">
        <v>105</v>
      </c>
      <c r="O526" t="s">
        <v>61</v>
      </c>
      <c r="P526" t="s">
        <v>49</v>
      </c>
      <c r="Q526">
        <v>919</v>
      </c>
      <c r="R526">
        <f t="shared" si="19"/>
        <v>879</v>
      </c>
      <c r="S526" t="s">
        <v>40</v>
      </c>
    </row>
    <row r="527" spans="1:20" x14ac:dyDescent="0.3">
      <c r="A527" t="s">
        <v>105</v>
      </c>
      <c r="B527" t="s">
        <v>56</v>
      </c>
      <c r="C527" t="s">
        <v>39</v>
      </c>
      <c r="D527">
        <v>1123</v>
      </c>
      <c r="E527">
        <f t="shared" si="18"/>
        <v>1083</v>
      </c>
      <c r="F527" t="s">
        <v>40</v>
      </c>
      <c r="N527" t="s">
        <v>105</v>
      </c>
      <c r="O527" t="s">
        <v>61</v>
      </c>
      <c r="P527" t="s">
        <v>49</v>
      </c>
      <c r="Q527">
        <v>1655</v>
      </c>
      <c r="R527">
        <f t="shared" si="19"/>
        <v>1615</v>
      </c>
      <c r="S527" t="s">
        <v>40</v>
      </c>
    </row>
    <row r="528" spans="1:20" x14ac:dyDescent="0.3">
      <c r="A528" t="s">
        <v>105</v>
      </c>
      <c r="B528" t="s">
        <v>56</v>
      </c>
      <c r="C528" t="s">
        <v>49</v>
      </c>
      <c r="D528">
        <v>774</v>
      </c>
      <c r="E528">
        <f t="shared" si="18"/>
        <v>734</v>
      </c>
      <c r="F528" t="s">
        <v>40</v>
      </c>
      <c r="N528" t="s">
        <v>105</v>
      </c>
      <c r="O528" t="s">
        <v>61</v>
      </c>
      <c r="P528" t="s">
        <v>49</v>
      </c>
      <c r="Q528">
        <v>1808</v>
      </c>
      <c r="R528">
        <f t="shared" si="19"/>
        <v>1768</v>
      </c>
      <c r="S528" t="s">
        <v>45</v>
      </c>
    </row>
    <row r="529" spans="1:20" x14ac:dyDescent="0.3">
      <c r="A529" t="s">
        <v>105</v>
      </c>
      <c r="B529" t="s">
        <v>56</v>
      </c>
      <c r="C529" t="s">
        <v>49</v>
      </c>
      <c r="D529">
        <v>1043</v>
      </c>
      <c r="E529">
        <f t="shared" si="18"/>
        <v>1003</v>
      </c>
      <c r="F529" t="s">
        <v>40</v>
      </c>
      <c r="N529" t="s">
        <v>105</v>
      </c>
      <c r="O529" t="s">
        <v>61</v>
      </c>
      <c r="P529" t="s">
        <v>49</v>
      </c>
      <c r="Q529">
        <v>1159</v>
      </c>
      <c r="R529">
        <f t="shared" si="19"/>
        <v>1119</v>
      </c>
      <c r="S529" t="s">
        <v>45</v>
      </c>
    </row>
    <row r="530" spans="1:20" x14ac:dyDescent="0.3">
      <c r="A530" t="s">
        <v>105</v>
      </c>
      <c r="B530" t="s">
        <v>56</v>
      </c>
      <c r="C530" t="s">
        <v>49</v>
      </c>
      <c r="D530">
        <v>871</v>
      </c>
      <c r="E530">
        <f t="shared" si="18"/>
        <v>831</v>
      </c>
      <c r="F530" t="s">
        <v>40</v>
      </c>
      <c r="N530" t="s">
        <v>105</v>
      </c>
      <c r="O530" t="s">
        <v>61</v>
      </c>
      <c r="P530" t="s">
        <v>49</v>
      </c>
      <c r="Q530">
        <v>807</v>
      </c>
      <c r="R530">
        <f t="shared" si="19"/>
        <v>767</v>
      </c>
      <c r="S530" t="s">
        <v>45</v>
      </c>
    </row>
    <row r="531" spans="1:20" x14ac:dyDescent="0.3">
      <c r="A531" t="s">
        <v>105</v>
      </c>
      <c r="B531" t="s">
        <v>56</v>
      </c>
      <c r="C531" t="s">
        <v>49</v>
      </c>
      <c r="D531">
        <v>742</v>
      </c>
      <c r="E531">
        <f t="shared" si="18"/>
        <v>702</v>
      </c>
      <c r="F531" t="s">
        <v>40</v>
      </c>
      <c r="G531">
        <f>MEDIAN(E522:E531)</f>
        <v>917</v>
      </c>
      <c r="N531" t="s">
        <v>105</v>
      </c>
      <c r="O531" t="s">
        <v>61</v>
      </c>
      <c r="P531" t="s">
        <v>49</v>
      </c>
      <c r="Q531">
        <v>870</v>
      </c>
      <c r="R531">
        <f t="shared" si="19"/>
        <v>830</v>
      </c>
      <c r="S531" t="s">
        <v>45</v>
      </c>
      <c r="T531">
        <f>MEDIAN(R522:R531)</f>
        <v>1063</v>
      </c>
    </row>
    <row r="532" spans="1:20" x14ac:dyDescent="0.3">
      <c r="A532" t="s">
        <v>106</v>
      </c>
      <c r="B532" t="s">
        <v>56</v>
      </c>
      <c r="C532" t="s">
        <v>49</v>
      </c>
      <c r="D532">
        <v>1383</v>
      </c>
      <c r="E532">
        <f t="shared" si="18"/>
        <v>1343</v>
      </c>
      <c r="F532" t="s">
        <v>40</v>
      </c>
      <c r="N532" t="s">
        <v>106</v>
      </c>
      <c r="O532" t="s">
        <v>61</v>
      </c>
      <c r="P532" t="s">
        <v>49</v>
      </c>
      <c r="Q532">
        <v>1111</v>
      </c>
      <c r="R532">
        <f t="shared" si="19"/>
        <v>1071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1142</v>
      </c>
      <c r="E533">
        <f t="shared" si="18"/>
        <v>1102</v>
      </c>
      <c r="F533" t="s">
        <v>40</v>
      </c>
      <c r="N533" t="s">
        <v>106</v>
      </c>
      <c r="O533" t="s">
        <v>61</v>
      </c>
      <c r="P533" t="s">
        <v>49</v>
      </c>
      <c r="Q533">
        <v>1777</v>
      </c>
      <c r="R533">
        <f t="shared" si="19"/>
        <v>1737</v>
      </c>
      <c r="S533" t="s">
        <v>40</v>
      </c>
    </row>
    <row r="534" spans="1:20" x14ac:dyDescent="0.3">
      <c r="A534" t="s">
        <v>106</v>
      </c>
      <c r="B534" t="s">
        <v>56</v>
      </c>
      <c r="C534" t="s">
        <v>49</v>
      </c>
      <c r="D534">
        <v>1045</v>
      </c>
      <c r="E534">
        <f t="shared" si="18"/>
        <v>1005</v>
      </c>
      <c r="F534" t="s">
        <v>40</v>
      </c>
      <c r="N534" t="s">
        <v>106</v>
      </c>
      <c r="O534" t="s">
        <v>61</v>
      </c>
      <c r="P534" t="s">
        <v>49</v>
      </c>
      <c r="Q534">
        <v>858</v>
      </c>
      <c r="R534">
        <f t="shared" si="19"/>
        <v>818</v>
      </c>
      <c r="S534" t="s">
        <v>45</v>
      </c>
    </row>
    <row r="535" spans="1:20" x14ac:dyDescent="0.3">
      <c r="A535" t="s">
        <v>106</v>
      </c>
      <c r="B535" t="s">
        <v>56</v>
      </c>
      <c r="C535" t="s">
        <v>39</v>
      </c>
      <c r="D535">
        <v>819</v>
      </c>
      <c r="E535">
        <f t="shared" si="18"/>
        <v>779</v>
      </c>
      <c r="F535" t="s">
        <v>40</v>
      </c>
      <c r="N535" t="s">
        <v>106</v>
      </c>
      <c r="O535" t="s">
        <v>61</v>
      </c>
      <c r="P535" t="s">
        <v>49</v>
      </c>
      <c r="Q535">
        <v>2085</v>
      </c>
      <c r="R535">
        <f t="shared" si="19"/>
        <v>2045</v>
      </c>
      <c r="S535" t="s">
        <v>40</v>
      </c>
    </row>
    <row r="536" spans="1:20" x14ac:dyDescent="0.3">
      <c r="A536" t="s">
        <v>106</v>
      </c>
      <c r="B536" t="s">
        <v>56</v>
      </c>
      <c r="C536" t="s">
        <v>49</v>
      </c>
      <c r="D536">
        <v>791</v>
      </c>
      <c r="E536">
        <f t="shared" si="18"/>
        <v>751</v>
      </c>
      <c r="F536" t="s">
        <v>40</v>
      </c>
      <c r="N536" t="s">
        <v>106</v>
      </c>
      <c r="O536" t="s">
        <v>61</v>
      </c>
      <c r="P536" t="s">
        <v>49</v>
      </c>
      <c r="Q536">
        <v>1205</v>
      </c>
      <c r="R536">
        <f t="shared" si="19"/>
        <v>1165</v>
      </c>
      <c r="S536" t="s">
        <v>40</v>
      </c>
    </row>
    <row r="537" spans="1:20" x14ac:dyDescent="0.3">
      <c r="A537" t="s">
        <v>106</v>
      </c>
      <c r="B537" t="s">
        <v>56</v>
      </c>
      <c r="C537" t="s">
        <v>49</v>
      </c>
      <c r="D537">
        <v>711</v>
      </c>
      <c r="E537">
        <f t="shared" si="18"/>
        <v>671</v>
      </c>
      <c r="F537" t="s">
        <v>40</v>
      </c>
      <c r="N537" t="s">
        <v>106</v>
      </c>
      <c r="O537" t="s">
        <v>61</v>
      </c>
      <c r="P537" t="s">
        <v>49</v>
      </c>
      <c r="Q537">
        <v>1287</v>
      </c>
      <c r="R537">
        <f t="shared" si="19"/>
        <v>1247</v>
      </c>
      <c r="S537" t="s">
        <v>40</v>
      </c>
    </row>
    <row r="538" spans="1:20" x14ac:dyDescent="0.3">
      <c r="A538" t="s">
        <v>106</v>
      </c>
      <c r="B538" t="s">
        <v>56</v>
      </c>
      <c r="C538" t="s">
        <v>49</v>
      </c>
      <c r="D538">
        <v>615</v>
      </c>
      <c r="E538">
        <f t="shared" si="18"/>
        <v>575</v>
      </c>
      <c r="F538" t="s">
        <v>40</v>
      </c>
      <c r="N538" t="s">
        <v>106</v>
      </c>
      <c r="O538" t="s">
        <v>61</v>
      </c>
      <c r="P538" t="s">
        <v>49</v>
      </c>
      <c r="Q538">
        <v>2565</v>
      </c>
      <c r="R538">
        <f t="shared" si="19"/>
        <v>2525</v>
      </c>
      <c r="S538" t="s">
        <v>40</v>
      </c>
    </row>
    <row r="539" spans="1:20" x14ac:dyDescent="0.3">
      <c r="A539" t="s">
        <v>106</v>
      </c>
      <c r="B539" t="s">
        <v>56</v>
      </c>
      <c r="C539" t="s">
        <v>49</v>
      </c>
      <c r="D539">
        <v>942</v>
      </c>
      <c r="E539">
        <f t="shared" si="18"/>
        <v>902</v>
      </c>
      <c r="F539" t="s">
        <v>40</v>
      </c>
      <c r="N539" t="s">
        <v>106</v>
      </c>
      <c r="O539" t="s">
        <v>61</v>
      </c>
      <c r="P539" t="s">
        <v>49</v>
      </c>
      <c r="Q539">
        <v>1223</v>
      </c>
      <c r="R539">
        <f t="shared" si="19"/>
        <v>1183</v>
      </c>
      <c r="S539" t="s">
        <v>40</v>
      </c>
    </row>
    <row r="540" spans="1:20" x14ac:dyDescent="0.3">
      <c r="A540" t="s">
        <v>106</v>
      </c>
      <c r="B540" t="s">
        <v>56</v>
      </c>
      <c r="C540" t="s">
        <v>49</v>
      </c>
      <c r="D540">
        <v>713</v>
      </c>
      <c r="E540">
        <f t="shared" si="18"/>
        <v>673</v>
      </c>
      <c r="F540" t="s">
        <v>40</v>
      </c>
      <c r="N540" t="s">
        <v>106</v>
      </c>
      <c r="O540" t="s">
        <v>61</v>
      </c>
      <c r="P540" t="s">
        <v>39</v>
      </c>
      <c r="Q540">
        <v>966</v>
      </c>
      <c r="R540">
        <f t="shared" si="19"/>
        <v>926</v>
      </c>
      <c r="S540" t="s">
        <v>40</v>
      </c>
    </row>
    <row r="541" spans="1:20" x14ac:dyDescent="0.3">
      <c r="A541" t="s">
        <v>106</v>
      </c>
      <c r="B541" t="s">
        <v>56</v>
      </c>
      <c r="C541" t="s">
        <v>49</v>
      </c>
      <c r="D541">
        <v>902</v>
      </c>
      <c r="E541">
        <f t="shared" si="18"/>
        <v>862</v>
      </c>
      <c r="F541" t="s">
        <v>40</v>
      </c>
      <c r="G541">
        <f>MEDIAN(E532:E541)</f>
        <v>820.5</v>
      </c>
      <c r="N541" t="s">
        <v>106</v>
      </c>
      <c r="O541" t="s">
        <v>61</v>
      </c>
      <c r="P541" t="s">
        <v>49</v>
      </c>
      <c r="Q541">
        <v>694</v>
      </c>
      <c r="R541">
        <f t="shared" si="19"/>
        <v>654</v>
      </c>
      <c r="S541" t="s">
        <v>45</v>
      </c>
      <c r="T541">
        <f>MEDIAN(R532:R541)</f>
        <v>1174</v>
      </c>
    </row>
    <row r="542" spans="1:20" x14ac:dyDescent="0.3">
      <c r="A542" t="s">
        <v>107</v>
      </c>
      <c r="B542" t="s">
        <v>56</v>
      </c>
      <c r="C542" t="s">
        <v>49</v>
      </c>
      <c r="D542">
        <v>1286</v>
      </c>
      <c r="E542">
        <f t="shared" si="18"/>
        <v>1246</v>
      </c>
      <c r="F542" t="s">
        <v>40</v>
      </c>
      <c r="N542" t="s">
        <v>107</v>
      </c>
      <c r="O542" t="s">
        <v>61</v>
      </c>
      <c r="P542" t="s">
        <v>49</v>
      </c>
      <c r="Q542">
        <v>1058</v>
      </c>
      <c r="R542">
        <f t="shared" si="19"/>
        <v>1018</v>
      </c>
      <c r="S542" t="s">
        <v>40</v>
      </c>
    </row>
    <row r="543" spans="1:20" x14ac:dyDescent="0.3">
      <c r="A543" t="s">
        <v>107</v>
      </c>
      <c r="B543" t="s">
        <v>56</v>
      </c>
      <c r="C543" t="s">
        <v>49</v>
      </c>
      <c r="D543">
        <v>2263</v>
      </c>
      <c r="E543">
        <f t="shared" si="18"/>
        <v>2223</v>
      </c>
      <c r="F543" t="s">
        <v>40</v>
      </c>
      <c r="N543" t="s">
        <v>107</v>
      </c>
      <c r="O543" t="s">
        <v>61</v>
      </c>
      <c r="P543" t="s">
        <v>49</v>
      </c>
      <c r="Q543">
        <v>967</v>
      </c>
      <c r="R543">
        <f t="shared" si="19"/>
        <v>927</v>
      </c>
      <c r="S543" t="s">
        <v>40</v>
      </c>
    </row>
    <row r="544" spans="1:20" x14ac:dyDescent="0.3">
      <c r="A544" t="s">
        <v>107</v>
      </c>
      <c r="B544" t="s">
        <v>56</v>
      </c>
      <c r="C544" t="s">
        <v>49</v>
      </c>
      <c r="D544">
        <v>1224</v>
      </c>
      <c r="E544">
        <f t="shared" si="18"/>
        <v>1184</v>
      </c>
      <c r="F544" t="s">
        <v>40</v>
      </c>
      <c r="N544" t="s">
        <v>107</v>
      </c>
      <c r="O544" t="s">
        <v>61</v>
      </c>
      <c r="P544" t="s">
        <v>49</v>
      </c>
      <c r="Q544">
        <v>888</v>
      </c>
      <c r="R544">
        <f t="shared" si="19"/>
        <v>848</v>
      </c>
      <c r="S544" t="s">
        <v>40</v>
      </c>
    </row>
    <row r="545" spans="1:20" x14ac:dyDescent="0.3">
      <c r="A545" t="s">
        <v>107</v>
      </c>
      <c r="B545" t="s">
        <v>56</v>
      </c>
      <c r="C545" t="s">
        <v>49</v>
      </c>
      <c r="D545">
        <v>903</v>
      </c>
      <c r="E545">
        <f t="shared" si="18"/>
        <v>863</v>
      </c>
      <c r="F545" t="s">
        <v>40</v>
      </c>
      <c r="N545" t="s">
        <v>107</v>
      </c>
      <c r="O545" t="s">
        <v>61</v>
      </c>
      <c r="P545" t="s">
        <v>49</v>
      </c>
      <c r="Q545">
        <v>1014</v>
      </c>
      <c r="R545">
        <f t="shared" si="19"/>
        <v>974</v>
      </c>
      <c r="S545" t="s">
        <v>40</v>
      </c>
    </row>
    <row r="546" spans="1:20" x14ac:dyDescent="0.3">
      <c r="A546" t="s">
        <v>107</v>
      </c>
      <c r="B546" t="s">
        <v>56</v>
      </c>
      <c r="C546" t="s">
        <v>49</v>
      </c>
      <c r="D546">
        <v>775</v>
      </c>
      <c r="E546">
        <f t="shared" si="18"/>
        <v>735</v>
      </c>
      <c r="F546" t="s">
        <v>40</v>
      </c>
      <c r="N546" t="s">
        <v>107</v>
      </c>
      <c r="O546" t="s">
        <v>61</v>
      </c>
      <c r="P546" t="s">
        <v>49</v>
      </c>
      <c r="Q546">
        <v>695</v>
      </c>
      <c r="R546">
        <f t="shared" si="19"/>
        <v>655</v>
      </c>
      <c r="S546" t="s">
        <v>40</v>
      </c>
    </row>
    <row r="547" spans="1:20" x14ac:dyDescent="0.3">
      <c r="A547" t="s">
        <v>107</v>
      </c>
      <c r="B547" t="s">
        <v>56</v>
      </c>
      <c r="C547" t="s">
        <v>49</v>
      </c>
      <c r="D547">
        <v>822</v>
      </c>
      <c r="E547">
        <f t="shared" si="18"/>
        <v>782</v>
      </c>
      <c r="F547" t="s">
        <v>40</v>
      </c>
      <c r="N547" t="s">
        <v>107</v>
      </c>
      <c r="O547" t="s">
        <v>61</v>
      </c>
      <c r="P547" t="s">
        <v>49</v>
      </c>
      <c r="Q547">
        <v>775</v>
      </c>
      <c r="R547">
        <f t="shared" si="19"/>
        <v>735</v>
      </c>
      <c r="S547" t="s">
        <v>40</v>
      </c>
    </row>
    <row r="548" spans="1:20" x14ac:dyDescent="0.3">
      <c r="A548" t="s">
        <v>107</v>
      </c>
      <c r="B548" t="s">
        <v>56</v>
      </c>
      <c r="C548" t="s">
        <v>49</v>
      </c>
      <c r="D548">
        <v>982</v>
      </c>
      <c r="E548">
        <f t="shared" si="18"/>
        <v>942</v>
      </c>
      <c r="F548" t="s">
        <v>40</v>
      </c>
      <c r="N548" t="s">
        <v>107</v>
      </c>
      <c r="O548" t="s">
        <v>61</v>
      </c>
      <c r="P548" t="s">
        <v>49</v>
      </c>
      <c r="Q548">
        <v>1351</v>
      </c>
      <c r="R548">
        <f t="shared" si="19"/>
        <v>1311</v>
      </c>
      <c r="S548" t="s">
        <v>40</v>
      </c>
    </row>
    <row r="549" spans="1:20" x14ac:dyDescent="0.3">
      <c r="A549" t="s">
        <v>107</v>
      </c>
      <c r="B549" t="s">
        <v>56</v>
      </c>
      <c r="C549" t="s">
        <v>49</v>
      </c>
      <c r="D549">
        <v>791</v>
      </c>
      <c r="E549">
        <f t="shared" si="18"/>
        <v>751</v>
      </c>
      <c r="F549" t="s">
        <v>40</v>
      </c>
      <c r="N549" t="s">
        <v>107</v>
      </c>
      <c r="O549" t="s">
        <v>61</v>
      </c>
      <c r="P549" t="s">
        <v>49</v>
      </c>
      <c r="Q549">
        <v>936</v>
      </c>
      <c r="R549">
        <f t="shared" si="19"/>
        <v>896</v>
      </c>
      <c r="S549" t="s">
        <v>40</v>
      </c>
    </row>
    <row r="550" spans="1:20" x14ac:dyDescent="0.3">
      <c r="A550" t="s">
        <v>107</v>
      </c>
      <c r="B550" t="s">
        <v>56</v>
      </c>
      <c r="C550" t="s">
        <v>49</v>
      </c>
      <c r="D550">
        <v>836</v>
      </c>
      <c r="E550">
        <f t="shared" si="18"/>
        <v>796</v>
      </c>
      <c r="F550" t="s">
        <v>40</v>
      </c>
      <c r="N550" t="s">
        <v>107</v>
      </c>
      <c r="O550" t="s">
        <v>61</v>
      </c>
      <c r="P550" t="s">
        <v>49</v>
      </c>
      <c r="Q550">
        <v>1702</v>
      </c>
      <c r="R550">
        <f t="shared" si="19"/>
        <v>1662</v>
      </c>
      <c r="S550" t="s">
        <v>40</v>
      </c>
    </row>
    <row r="551" spans="1:20" x14ac:dyDescent="0.3">
      <c r="A551" t="s">
        <v>107</v>
      </c>
      <c r="B551" t="s">
        <v>56</v>
      </c>
      <c r="C551" t="s">
        <v>39</v>
      </c>
      <c r="D551">
        <v>424</v>
      </c>
      <c r="E551">
        <f t="shared" si="18"/>
        <v>384</v>
      </c>
      <c r="F551" t="s">
        <v>40</v>
      </c>
      <c r="G551">
        <f>MEDIAN(E542:E551)</f>
        <v>829.5</v>
      </c>
      <c r="N551" t="s">
        <v>107</v>
      </c>
      <c r="O551" t="s">
        <v>61</v>
      </c>
      <c r="P551" t="s">
        <v>49</v>
      </c>
      <c r="Q551">
        <v>1248</v>
      </c>
      <c r="R551">
        <f t="shared" si="19"/>
        <v>1208</v>
      </c>
      <c r="S551" t="s">
        <v>40</v>
      </c>
      <c r="T551">
        <f>MEDIAN(R542:R551)</f>
        <v>950.5</v>
      </c>
    </row>
    <row r="552" spans="1:20" x14ac:dyDescent="0.3">
      <c r="A552" t="s">
        <v>108</v>
      </c>
      <c r="B552" t="s">
        <v>56</v>
      </c>
      <c r="C552" t="s">
        <v>49</v>
      </c>
      <c r="D552">
        <v>1207</v>
      </c>
      <c r="E552">
        <f t="shared" si="18"/>
        <v>1167</v>
      </c>
      <c r="F552" t="s">
        <v>40</v>
      </c>
      <c r="N552" t="s">
        <v>108</v>
      </c>
      <c r="O552" t="s">
        <v>61</v>
      </c>
      <c r="P552" t="s">
        <v>49</v>
      </c>
      <c r="Q552">
        <v>1165</v>
      </c>
      <c r="R552">
        <f t="shared" si="19"/>
        <v>1125</v>
      </c>
      <c r="S552" t="s">
        <v>45</v>
      </c>
    </row>
    <row r="553" spans="1:20" x14ac:dyDescent="0.3">
      <c r="A553" t="s">
        <v>108</v>
      </c>
      <c r="B553" t="s">
        <v>56</v>
      </c>
      <c r="C553" t="s">
        <v>49</v>
      </c>
      <c r="D553">
        <v>1202</v>
      </c>
      <c r="E553">
        <f t="shared" si="18"/>
        <v>1162</v>
      </c>
      <c r="F553" t="s">
        <v>40</v>
      </c>
      <c r="N553" t="s">
        <v>108</v>
      </c>
      <c r="O553" t="s">
        <v>61</v>
      </c>
      <c r="P553" t="s">
        <v>49</v>
      </c>
      <c r="Q553">
        <v>967</v>
      </c>
      <c r="R553">
        <f t="shared" si="19"/>
        <v>927</v>
      </c>
      <c r="S553" t="s">
        <v>45</v>
      </c>
    </row>
    <row r="554" spans="1:20" x14ac:dyDescent="0.3">
      <c r="A554" t="s">
        <v>108</v>
      </c>
      <c r="B554" t="s">
        <v>56</v>
      </c>
      <c r="C554" t="s">
        <v>49</v>
      </c>
      <c r="D554">
        <v>759</v>
      </c>
      <c r="E554">
        <f t="shared" si="18"/>
        <v>719</v>
      </c>
      <c r="F554" t="s">
        <v>40</v>
      </c>
      <c r="N554" t="s">
        <v>108</v>
      </c>
      <c r="O554" t="s">
        <v>61</v>
      </c>
      <c r="P554" t="s">
        <v>49</v>
      </c>
      <c r="Q554">
        <v>1847</v>
      </c>
      <c r="R554">
        <f t="shared" si="19"/>
        <v>1807</v>
      </c>
      <c r="S554" t="s">
        <v>45</v>
      </c>
    </row>
    <row r="555" spans="1:20" x14ac:dyDescent="0.3">
      <c r="A555" t="s">
        <v>108</v>
      </c>
      <c r="B555" t="s">
        <v>56</v>
      </c>
      <c r="C555" t="s">
        <v>49</v>
      </c>
      <c r="D555">
        <v>1047</v>
      </c>
      <c r="E555">
        <f t="shared" si="18"/>
        <v>1007</v>
      </c>
      <c r="F555" t="s">
        <v>40</v>
      </c>
      <c r="N555" t="s">
        <v>108</v>
      </c>
      <c r="O555" t="s">
        <v>61</v>
      </c>
      <c r="P555" t="s">
        <v>49</v>
      </c>
      <c r="Q555">
        <v>1111</v>
      </c>
      <c r="R555">
        <f t="shared" si="19"/>
        <v>1071</v>
      </c>
      <c r="S555" t="s">
        <v>45</v>
      </c>
    </row>
    <row r="556" spans="1:20" x14ac:dyDescent="0.3">
      <c r="A556" t="s">
        <v>108</v>
      </c>
      <c r="B556" t="s">
        <v>56</v>
      </c>
      <c r="C556" t="s">
        <v>49</v>
      </c>
      <c r="D556">
        <v>886</v>
      </c>
      <c r="E556">
        <f t="shared" si="18"/>
        <v>846</v>
      </c>
      <c r="F556" t="s">
        <v>40</v>
      </c>
      <c r="N556" t="s">
        <v>108</v>
      </c>
      <c r="O556" t="s">
        <v>61</v>
      </c>
      <c r="P556" t="s">
        <v>49</v>
      </c>
      <c r="Q556">
        <v>839</v>
      </c>
      <c r="R556">
        <f t="shared" si="19"/>
        <v>799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807</v>
      </c>
      <c r="E557">
        <f t="shared" si="18"/>
        <v>767</v>
      </c>
      <c r="F557" t="s">
        <v>40</v>
      </c>
      <c r="N557" t="s">
        <v>108</v>
      </c>
      <c r="O557" t="s">
        <v>61</v>
      </c>
      <c r="P557" t="s">
        <v>49</v>
      </c>
      <c r="Q557">
        <v>853</v>
      </c>
      <c r="R557">
        <f t="shared" si="19"/>
        <v>813</v>
      </c>
      <c r="S557" t="s">
        <v>40</v>
      </c>
    </row>
    <row r="558" spans="1:20" x14ac:dyDescent="0.3">
      <c r="A558" t="s">
        <v>108</v>
      </c>
      <c r="B558" t="s">
        <v>56</v>
      </c>
      <c r="C558" t="s">
        <v>49</v>
      </c>
      <c r="D558">
        <v>647</v>
      </c>
      <c r="E558">
        <f t="shared" si="18"/>
        <v>607</v>
      </c>
      <c r="F558" t="s">
        <v>40</v>
      </c>
      <c r="N558" t="s">
        <v>108</v>
      </c>
      <c r="O558" t="s">
        <v>61</v>
      </c>
      <c r="P558" t="s">
        <v>49</v>
      </c>
      <c r="Q558">
        <v>1192</v>
      </c>
      <c r="R558">
        <f t="shared" si="19"/>
        <v>1152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868</v>
      </c>
      <c r="E559">
        <f t="shared" si="18"/>
        <v>828</v>
      </c>
      <c r="F559" t="s">
        <v>40</v>
      </c>
      <c r="N559" t="s">
        <v>108</v>
      </c>
      <c r="O559" t="s">
        <v>61</v>
      </c>
      <c r="P559" t="s">
        <v>49</v>
      </c>
      <c r="Q559">
        <v>903</v>
      </c>
      <c r="R559">
        <f t="shared" si="19"/>
        <v>863</v>
      </c>
      <c r="S559" t="s">
        <v>40</v>
      </c>
    </row>
    <row r="560" spans="1:20" x14ac:dyDescent="0.3">
      <c r="A560" t="s">
        <v>108</v>
      </c>
      <c r="B560" t="s">
        <v>56</v>
      </c>
      <c r="C560" t="s">
        <v>49</v>
      </c>
      <c r="D560">
        <v>947</v>
      </c>
      <c r="E560">
        <f t="shared" si="18"/>
        <v>907</v>
      </c>
      <c r="F560" t="s">
        <v>40</v>
      </c>
      <c r="N560" t="s">
        <v>108</v>
      </c>
      <c r="O560" t="s">
        <v>61</v>
      </c>
      <c r="P560" t="s">
        <v>49</v>
      </c>
      <c r="Q560">
        <v>734</v>
      </c>
      <c r="R560">
        <f t="shared" si="19"/>
        <v>694</v>
      </c>
      <c r="S560" t="s">
        <v>45</v>
      </c>
    </row>
    <row r="561" spans="1:20" x14ac:dyDescent="0.3">
      <c r="A561" t="s">
        <v>108</v>
      </c>
      <c r="B561" t="s">
        <v>56</v>
      </c>
      <c r="C561" t="s">
        <v>49</v>
      </c>
      <c r="D561">
        <v>667</v>
      </c>
      <c r="E561">
        <f t="shared" si="18"/>
        <v>627</v>
      </c>
      <c r="F561" t="s">
        <v>40</v>
      </c>
      <c r="G561">
        <f>MEDIAN(E552:E561)</f>
        <v>837</v>
      </c>
      <c r="N561" t="s">
        <v>108</v>
      </c>
      <c r="O561" t="s">
        <v>61</v>
      </c>
      <c r="P561" t="s">
        <v>49</v>
      </c>
      <c r="Q561">
        <v>706</v>
      </c>
      <c r="R561">
        <f t="shared" si="19"/>
        <v>666</v>
      </c>
      <c r="S561" t="s">
        <v>40</v>
      </c>
      <c r="T561">
        <f>MEDIAN(R552:R561)</f>
        <v>895</v>
      </c>
    </row>
    <row r="562" spans="1:20" x14ac:dyDescent="0.3">
      <c r="A562" t="s">
        <v>133</v>
      </c>
      <c r="B562" t="s">
        <v>56</v>
      </c>
      <c r="C562" t="s">
        <v>39</v>
      </c>
      <c r="D562">
        <v>790</v>
      </c>
      <c r="E562">
        <f t="shared" si="18"/>
        <v>750</v>
      </c>
      <c r="F562" t="s">
        <v>40</v>
      </c>
      <c r="N562" t="s">
        <v>133</v>
      </c>
      <c r="O562" t="s">
        <v>61</v>
      </c>
      <c r="P562" t="s">
        <v>39</v>
      </c>
      <c r="Q562">
        <v>2517</v>
      </c>
      <c r="R562">
        <f t="shared" si="19"/>
        <v>2477</v>
      </c>
      <c r="S562" t="s">
        <v>40</v>
      </c>
    </row>
    <row r="563" spans="1:20" x14ac:dyDescent="0.3">
      <c r="A563" t="s">
        <v>133</v>
      </c>
      <c r="B563" t="s">
        <v>56</v>
      </c>
      <c r="C563" t="s">
        <v>39</v>
      </c>
      <c r="D563">
        <v>2918</v>
      </c>
      <c r="E563">
        <f t="shared" si="18"/>
        <v>2878</v>
      </c>
      <c r="F563" t="s">
        <v>40</v>
      </c>
      <c r="N563" t="s">
        <v>133</v>
      </c>
      <c r="O563" t="s">
        <v>61</v>
      </c>
      <c r="P563" t="s">
        <v>39</v>
      </c>
      <c r="Q563">
        <v>934</v>
      </c>
      <c r="R563">
        <f t="shared" si="19"/>
        <v>894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912</v>
      </c>
      <c r="E564">
        <f t="shared" si="18"/>
        <v>872</v>
      </c>
      <c r="F564" t="s">
        <v>40</v>
      </c>
      <c r="N564" t="s">
        <v>133</v>
      </c>
      <c r="O564" t="s">
        <v>61</v>
      </c>
      <c r="P564" t="s">
        <v>39</v>
      </c>
      <c r="Q564">
        <v>887</v>
      </c>
      <c r="R564">
        <f t="shared" si="19"/>
        <v>847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600</v>
      </c>
      <c r="E565">
        <f t="shared" si="18"/>
        <v>560</v>
      </c>
      <c r="F565" t="s">
        <v>40</v>
      </c>
      <c r="N565" t="s">
        <v>133</v>
      </c>
      <c r="O565" t="s">
        <v>61</v>
      </c>
      <c r="P565" t="s">
        <v>39</v>
      </c>
      <c r="Q565">
        <v>3094</v>
      </c>
      <c r="R565">
        <f t="shared" si="19"/>
        <v>3054</v>
      </c>
      <c r="S565" t="s">
        <v>40</v>
      </c>
    </row>
    <row r="566" spans="1:20" x14ac:dyDescent="0.3">
      <c r="A566" t="s">
        <v>133</v>
      </c>
      <c r="B566" t="s">
        <v>56</v>
      </c>
      <c r="C566" t="s">
        <v>39</v>
      </c>
      <c r="D566">
        <v>658</v>
      </c>
      <c r="E566">
        <f t="shared" si="18"/>
        <v>618</v>
      </c>
      <c r="F566" t="s">
        <v>40</v>
      </c>
      <c r="N566" t="s">
        <v>133</v>
      </c>
      <c r="O566" t="s">
        <v>61</v>
      </c>
      <c r="P566" t="s">
        <v>39</v>
      </c>
      <c r="Q566">
        <v>2870</v>
      </c>
      <c r="R566">
        <f t="shared" si="19"/>
        <v>2830</v>
      </c>
      <c r="S566" t="s">
        <v>40</v>
      </c>
    </row>
    <row r="567" spans="1:20" x14ac:dyDescent="0.3">
      <c r="A567" t="s">
        <v>133</v>
      </c>
      <c r="B567" t="s">
        <v>56</v>
      </c>
      <c r="C567" t="s">
        <v>39</v>
      </c>
      <c r="D567">
        <v>917</v>
      </c>
      <c r="E567">
        <f t="shared" si="18"/>
        <v>877</v>
      </c>
      <c r="F567" t="s">
        <v>40</v>
      </c>
      <c r="N567" t="s">
        <v>133</v>
      </c>
      <c r="O567" t="s">
        <v>61</v>
      </c>
      <c r="P567" t="s">
        <v>39</v>
      </c>
      <c r="Q567">
        <v>963</v>
      </c>
      <c r="R567">
        <f t="shared" si="19"/>
        <v>923</v>
      </c>
      <c r="S567" t="s">
        <v>45</v>
      </c>
    </row>
    <row r="568" spans="1:20" x14ac:dyDescent="0.3">
      <c r="A568" t="s">
        <v>133</v>
      </c>
      <c r="B568" t="s">
        <v>56</v>
      </c>
      <c r="C568" t="s">
        <v>39</v>
      </c>
      <c r="D568">
        <v>1328</v>
      </c>
      <c r="E568">
        <f t="shared" si="18"/>
        <v>1288</v>
      </c>
      <c r="F568" t="s">
        <v>40</v>
      </c>
      <c r="N568" t="s">
        <v>133</v>
      </c>
      <c r="O568" t="s">
        <v>61</v>
      </c>
      <c r="P568" t="s">
        <v>39</v>
      </c>
      <c r="Q568">
        <v>1703</v>
      </c>
      <c r="R568">
        <f t="shared" si="19"/>
        <v>1663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1073</v>
      </c>
      <c r="E569">
        <f t="shared" si="18"/>
        <v>1033</v>
      </c>
      <c r="F569" t="s">
        <v>40</v>
      </c>
      <c r="N569" t="s">
        <v>133</v>
      </c>
      <c r="O569" t="s">
        <v>61</v>
      </c>
      <c r="P569" t="s">
        <v>39</v>
      </c>
      <c r="Q569">
        <v>791</v>
      </c>
      <c r="R569">
        <f t="shared" si="19"/>
        <v>751</v>
      </c>
      <c r="S569" t="s">
        <v>45</v>
      </c>
    </row>
    <row r="570" spans="1:20" x14ac:dyDescent="0.3">
      <c r="A570" t="s">
        <v>133</v>
      </c>
      <c r="B570" t="s">
        <v>56</v>
      </c>
      <c r="C570" t="s">
        <v>39</v>
      </c>
      <c r="D570">
        <v>877</v>
      </c>
      <c r="E570">
        <f t="shared" si="18"/>
        <v>837</v>
      </c>
      <c r="F570" t="s">
        <v>40</v>
      </c>
      <c r="N570" t="s">
        <v>133</v>
      </c>
      <c r="O570" t="s">
        <v>61</v>
      </c>
      <c r="P570" t="s">
        <v>39</v>
      </c>
      <c r="Q570">
        <v>919</v>
      </c>
      <c r="R570">
        <f t="shared" si="19"/>
        <v>879</v>
      </c>
      <c r="S570" t="s">
        <v>45</v>
      </c>
    </row>
    <row r="571" spans="1:20" x14ac:dyDescent="0.3">
      <c r="A571" t="s">
        <v>133</v>
      </c>
      <c r="B571" t="s">
        <v>56</v>
      </c>
      <c r="C571" t="s">
        <v>39</v>
      </c>
      <c r="D571">
        <v>719</v>
      </c>
      <c r="E571">
        <f t="shared" si="18"/>
        <v>679</v>
      </c>
      <c r="F571" t="s">
        <v>40</v>
      </c>
      <c r="G571">
        <f>MEDIAN(E562:E571)</f>
        <v>854.5</v>
      </c>
      <c r="N571" t="s">
        <v>133</v>
      </c>
      <c r="O571" t="s">
        <v>61</v>
      </c>
      <c r="P571" t="s">
        <v>49</v>
      </c>
      <c r="Q571">
        <v>967</v>
      </c>
      <c r="R571">
        <f t="shared" si="19"/>
        <v>927</v>
      </c>
      <c r="S571" t="s">
        <v>40</v>
      </c>
      <c r="T571">
        <f>MEDIAN(R562:R571)</f>
        <v>925</v>
      </c>
    </row>
    <row r="572" spans="1:20" x14ac:dyDescent="0.3">
      <c r="A572" t="s">
        <v>134</v>
      </c>
      <c r="B572" t="s">
        <v>56</v>
      </c>
      <c r="C572" t="s">
        <v>49</v>
      </c>
      <c r="D572">
        <v>839</v>
      </c>
      <c r="E572">
        <f t="shared" si="18"/>
        <v>799</v>
      </c>
      <c r="F572" t="s">
        <v>40</v>
      </c>
      <c r="N572" t="s">
        <v>134</v>
      </c>
      <c r="O572" t="s">
        <v>61</v>
      </c>
      <c r="P572" t="s">
        <v>39</v>
      </c>
      <c r="Q572">
        <v>1378</v>
      </c>
      <c r="R572">
        <f t="shared" si="19"/>
        <v>1338</v>
      </c>
      <c r="S572" t="s">
        <v>40</v>
      </c>
    </row>
    <row r="573" spans="1:20" x14ac:dyDescent="0.3">
      <c r="A573" t="s">
        <v>134</v>
      </c>
      <c r="B573" t="s">
        <v>56</v>
      </c>
      <c r="C573" t="s">
        <v>39</v>
      </c>
      <c r="D573">
        <v>950</v>
      </c>
      <c r="E573">
        <f t="shared" si="18"/>
        <v>910</v>
      </c>
      <c r="F573" t="s">
        <v>40</v>
      </c>
      <c r="N573" t="s">
        <v>134</v>
      </c>
      <c r="O573" t="s">
        <v>61</v>
      </c>
      <c r="P573" t="s">
        <v>49</v>
      </c>
      <c r="Q573">
        <v>935</v>
      </c>
      <c r="R573">
        <f t="shared" si="19"/>
        <v>895</v>
      </c>
      <c r="S573" t="s">
        <v>45</v>
      </c>
    </row>
    <row r="574" spans="1:20" x14ac:dyDescent="0.3">
      <c r="A574" t="s">
        <v>134</v>
      </c>
      <c r="B574" t="s">
        <v>56</v>
      </c>
      <c r="C574" t="s">
        <v>39</v>
      </c>
      <c r="D574">
        <v>1879</v>
      </c>
      <c r="E574">
        <f t="shared" si="18"/>
        <v>1839</v>
      </c>
      <c r="F574" t="s">
        <v>40</v>
      </c>
      <c r="N574" t="s">
        <v>134</v>
      </c>
      <c r="O574" t="s">
        <v>61</v>
      </c>
      <c r="P574" t="s">
        <v>39</v>
      </c>
      <c r="Q574">
        <v>902</v>
      </c>
      <c r="R574">
        <f t="shared" si="19"/>
        <v>862</v>
      </c>
      <c r="S574" t="s">
        <v>45</v>
      </c>
    </row>
    <row r="575" spans="1:20" x14ac:dyDescent="0.3">
      <c r="A575" t="s">
        <v>134</v>
      </c>
      <c r="B575" t="s">
        <v>56</v>
      </c>
      <c r="C575" t="s">
        <v>39</v>
      </c>
      <c r="D575">
        <v>789</v>
      </c>
      <c r="E575">
        <f t="shared" si="18"/>
        <v>749</v>
      </c>
      <c r="F575" t="s">
        <v>40</v>
      </c>
      <c r="N575" t="s">
        <v>134</v>
      </c>
      <c r="O575" t="s">
        <v>61</v>
      </c>
      <c r="P575" t="s">
        <v>49</v>
      </c>
      <c r="Q575">
        <v>1621</v>
      </c>
      <c r="R575">
        <f t="shared" si="19"/>
        <v>1581</v>
      </c>
      <c r="S575" t="s">
        <v>40</v>
      </c>
    </row>
    <row r="576" spans="1:20" x14ac:dyDescent="0.3">
      <c r="A576" t="s">
        <v>134</v>
      </c>
      <c r="B576" t="s">
        <v>56</v>
      </c>
      <c r="C576" t="s">
        <v>39</v>
      </c>
      <c r="D576">
        <v>903</v>
      </c>
      <c r="E576">
        <f t="shared" si="18"/>
        <v>863</v>
      </c>
      <c r="F576" t="s">
        <v>40</v>
      </c>
      <c r="N576" t="s">
        <v>134</v>
      </c>
      <c r="O576" t="s">
        <v>61</v>
      </c>
      <c r="P576" t="s">
        <v>49</v>
      </c>
      <c r="Q576">
        <v>4999</v>
      </c>
      <c r="R576">
        <f t="shared" si="19"/>
        <v>4959</v>
      </c>
      <c r="S576" t="s">
        <v>45</v>
      </c>
    </row>
    <row r="577" spans="1:20" x14ac:dyDescent="0.3">
      <c r="A577" t="s">
        <v>134</v>
      </c>
      <c r="B577" t="s">
        <v>56</v>
      </c>
      <c r="C577" t="s">
        <v>49</v>
      </c>
      <c r="D577">
        <v>871</v>
      </c>
      <c r="E577">
        <f t="shared" si="18"/>
        <v>831</v>
      </c>
      <c r="F577" t="s">
        <v>40</v>
      </c>
      <c r="N577" t="s">
        <v>134</v>
      </c>
      <c r="O577" t="s">
        <v>61</v>
      </c>
      <c r="P577" t="s">
        <v>39</v>
      </c>
      <c r="Q577">
        <v>955</v>
      </c>
      <c r="R577">
        <f t="shared" si="19"/>
        <v>915</v>
      </c>
      <c r="S577" t="s">
        <v>40</v>
      </c>
    </row>
    <row r="578" spans="1:20" x14ac:dyDescent="0.3">
      <c r="A578" t="s">
        <v>134</v>
      </c>
      <c r="B578" t="s">
        <v>56</v>
      </c>
      <c r="C578" t="s">
        <v>39</v>
      </c>
      <c r="D578">
        <v>1127</v>
      </c>
      <c r="E578">
        <f t="shared" ref="E578:E641" si="20">D578-40</f>
        <v>1087</v>
      </c>
      <c r="F578" t="s">
        <v>40</v>
      </c>
      <c r="N578" t="s">
        <v>134</v>
      </c>
      <c r="O578" t="s">
        <v>61</v>
      </c>
      <c r="P578" t="s">
        <v>39</v>
      </c>
      <c r="Q578">
        <v>902</v>
      </c>
      <c r="R578">
        <f t="shared" ref="R578:R641" si="21">Q578-40</f>
        <v>862</v>
      </c>
      <c r="S578" t="s">
        <v>45</v>
      </c>
    </row>
    <row r="579" spans="1:20" x14ac:dyDescent="0.3">
      <c r="A579" t="s">
        <v>134</v>
      </c>
      <c r="B579" t="s">
        <v>56</v>
      </c>
      <c r="C579" t="s">
        <v>39</v>
      </c>
      <c r="D579">
        <v>755</v>
      </c>
      <c r="E579">
        <f t="shared" si="20"/>
        <v>715</v>
      </c>
      <c r="F579" t="s">
        <v>40</v>
      </c>
      <c r="N579" t="s">
        <v>134</v>
      </c>
      <c r="O579" t="s">
        <v>61</v>
      </c>
      <c r="P579" t="s">
        <v>39</v>
      </c>
      <c r="Q579">
        <v>1015</v>
      </c>
      <c r="R579">
        <f t="shared" si="21"/>
        <v>975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1005</v>
      </c>
      <c r="E580">
        <f t="shared" si="20"/>
        <v>965</v>
      </c>
      <c r="F580" t="s">
        <v>40</v>
      </c>
      <c r="N580" t="s">
        <v>134</v>
      </c>
      <c r="O580" t="s">
        <v>61</v>
      </c>
      <c r="P580" t="s">
        <v>39</v>
      </c>
      <c r="Q580">
        <v>823</v>
      </c>
      <c r="R580">
        <f t="shared" si="21"/>
        <v>783</v>
      </c>
      <c r="S580" t="s">
        <v>45</v>
      </c>
    </row>
    <row r="581" spans="1:20" x14ac:dyDescent="0.3">
      <c r="A581" t="s">
        <v>134</v>
      </c>
      <c r="B581" t="s">
        <v>56</v>
      </c>
      <c r="C581" t="s">
        <v>39</v>
      </c>
      <c r="D581">
        <v>882</v>
      </c>
      <c r="E581">
        <f t="shared" si="20"/>
        <v>842</v>
      </c>
      <c r="F581" t="s">
        <v>40</v>
      </c>
      <c r="G581">
        <f>MEDIAN(E572:E581)</f>
        <v>852.5</v>
      </c>
      <c r="N581" t="s">
        <v>134</v>
      </c>
      <c r="O581" t="s">
        <v>61</v>
      </c>
      <c r="P581" t="s">
        <v>39</v>
      </c>
      <c r="Q581">
        <v>886</v>
      </c>
      <c r="R581">
        <f t="shared" si="21"/>
        <v>846</v>
      </c>
      <c r="S581" t="s">
        <v>45</v>
      </c>
      <c r="T581">
        <f>MEDIAN(R572:R581)</f>
        <v>905</v>
      </c>
    </row>
    <row r="582" spans="1:20" x14ac:dyDescent="0.3">
      <c r="A582" t="s">
        <v>135</v>
      </c>
      <c r="B582" t="s">
        <v>56</v>
      </c>
      <c r="C582" t="s">
        <v>49</v>
      </c>
      <c r="D582">
        <v>869</v>
      </c>
      <c r="E582">
        <f t="shared" si="20"/>
        <v>829</v>
      </c>
      <c r="F582" t="s">
        <v>40</v>
      </c>
      <c r="N582" t="s">
        <v>135</v>
      </c>
      <c r="O582" t="s">
        <v>61</v>
      </c>
      <c r="P582" t="s">
        <v>39</v>
      </c>
      <c r="Q582">
        <v>1126</v>
      </c>
      <c r="R582">
        <f t="shared" si="21"/>
        <v>1086</v>
      </c>
      <c r="S582" t="s">
        <v>45</v>
      </c>
    </row>
    <row r="583" spans="1:20" x14ac:dyDescent="0.3">
      <c r="A583" t="s">
        <v>135</v>
      </c>
      <c r="B583" t="s">
        <v>56</v>
      </c>
      <c r="C583" t="s">
        <v>39</v>
      </c>
      <c r="D583">
        <v>887</v>
      </c>
      <c r="E583">
        <f t="shared" si="20"/>
        <v>847</v>
      </c>
      <c r="F583" t="s">
        <v>40</v>
      </c>
      <c r="N583" t="s">
        <v>135</v>
      </c>
      <c r="O583" t="s">
        <v>61</v>
      </c>
      <c r="P583" t="s">
        <v>39</v>
      </c>
      <c r="Q583">
        <v>989</v>
      </c>
      <c r="R583">
        <f t="shared" si="21"/>
        <v>949</v>
      </c>
      <c r="S583" t="s">
        <v>40</v>
      </c>
    </row>
    <row r="584" spans="1:20" x14ac:dyDescent="0.3">
      <c r="A584" t="s">
        <v>135</v>
      </c>
      <c r="B584" t="s">
        <v>56</v>
      </c>
      <c r="C584" t="s">
        <v>39</v>
      </c>
      <c r="D584">
        <v>998</v>
      </c>
      <c r="E584">
        <f t="shared" si="20"/>
        <v>958</v>
      </c>
      <c r="F584" t="s">
        <v>40</v>
      </c>
      <c r="N584" t="s">
        <v>135</v>
      </c>
      <c r="O584" t="s">
        <v>61</v>
      </c>
      <c r="P584" t="s">
        <v>39</v>
      </c>
      <c r="Q584">
        <v>1223</v>
      </c>
      <c r="R584">
        <f t="shared" si="21"/>
        <v>1183</v>
      </c>
      <c r="S584" t="s">
        <v>45</v>
      </c>
    </row>
    <row r="585" spans="1:20" x14ac:dyDescent="0.3">
      <c r="A585" t="s">
        <v>135</v>
      </c>
      <c r="B585" t="s">
        <v>56</v>
      </c>
      <c r="C585" t="s">
        <v>39</v>
      </c>
      <c r="D585">
        <v>791</v>
      </c>
      <c r="E585">
        <f t="shared" si="20"/>
        <v>751</v>
      </c>
      <c r="F585" t="s">
        <v>40</v>
      </c>
      <c r="N585" t="s">
        <v>135</v>
      </c>
      <c r="O585" t="s">
        <v>61</v>
      </c>
      <c r="P585" t="s">
        <v>49</v>
      </c>
      <c r="Q585">
        <v>1079</v>
      </c>
      <c r="R585">
        <f t="shared" si="21"/>
        <v>1039</v>
      </c>
      <c r="S585" t="s">
        <v>40</v>
      </c>
    </row>
    <row r="586" spans="1:20" x14ac:dyDescent="0.3">
      <c r="A586" t="s">
        <v>135</v>
      </c>
      <c r="B586" t="s">
        <v>56</v>
      </c>
      <c r="C586" t="s">
        <v>39</v>
      </c>
      <c r="D586">
        <v>870</v>
      </c>
      <c r="E586">
        <f t="shared" si="20"/>
        <v>830</v>
      </c>
      <c r="F586" t="s">
        <v>40</v>
      </c>
      <c r="N586" t="s">
        <v>135</v>
      </c>
      <c r="O586" t="s">
        <v>61</v>
      </c>
      <c r="P586" t="s">
        <v>39</v>
      </c>
      <c r="Q586">
        <v>1960</v>
      </c>
      <c r="R586">
        <f t="shared" si="21"/>
        <v>1920</v>
      </c>
      <c r="S586" t="s">
        <v>40</v>
      </c>
    </row>
    <row r="587" spans="1:20" x14ac:dyDescent="0.3">
      <c r="A587" t="s">
        <v>135</v>
      </c>
      <c r="B587" t="s">
        <v>56</v>
      </c>
      <c r="C587" t="s">
        <v>39</v>
      </c>
      <c r="D587">
        <v>688</v>
      </c>
      <c r="E587">
        <f t="shared" si="20"/>
        <v>648</v>
      </c>
      <c r="F587" t="s">
        <v>40</v>
      </c>
      <c r="N587" t="s">
        <v>135</v>
      </c>
      <c r="O587" t="s">
        <v>61</v>
      </c>
      <c r="P587" t="s">
        <v>39</v>
      </c>
      <c r="Q587">
        <v>1447</v>
      </c>
      <c r="R587">
        <f t="shared" si="21"/>
        <v>1407</v>
      </c>
      <c r="S587" t="s">
        <v>45</v>
      </c>
    </row>
    <row r="588" spans="1:20" x14ac:dyDescent="0.3">
      <c r="A588" t="s">
        <v>135</v>
      </c>
      <c r="B588" t="s">
        <v>56</v>
      </c>
      <c r="C588" t="s">
        <v>39</v>
      </c>
      <c r="D588">
        <v>775</v>
      </c>
      <c r="E588">
        <f t="shared" si="20"/>
        <v>735</v>
      </c>
      <c r="F588" t="s">
        <v>40</v>
      </c>
      <c r="N588" t="s">
        <v>135</v>
      </c>
      <c r="O588" t="s">
        <v>61</v>
      </c>
      <c r="P588" t="s">
        <v>39</v>
      </c>
      <c r="Q588">
        <v>1125</v>
      </c>
      <c r="R588">
        <f t="shared" si="21"/>
        <v>1085</v>
      </c>
      <c r="S588" t="s">
        <v>40</v>
      </c>
    </row>
    <row r="589" spans="1:20" x14ac:dyDescent="0.3">
      <c r="A589" t="s">
        <v>135</v>
      </c>
      <c r="B589" t="s">
        <v>56</v>
      </c>
      <c r="C589" t="s">
        <v>49</v>
      </c>
      <c r="D589">
        <v>1019</v>
      </c>
      <c r="E589">
        <f t="shared" si="20"/>
        <v>979</v>
      </c>
      <c r="F589" t="s">
        <v>40</v>
      </c>
      <c r="N589" t="s">
        <v>135</v>
      </c>
      <c r="O589" t="s">
        <v>61</v>
      </c>
      <c r="P589" t="s">
        <v>39</v>
      </c>
      <c r="Q589">
        <v>898</v>
      </c>
      <c r="R589">
        <f t="shared" si="21"/>
        <v>858</v>
      </c>
      <c r="S589" t="s">
        <v>40</v>
      </c>
    </row>
    <row r="590" spans="1:20" x14ac:dyDescent="0.3">
      <c r="A590" t="s">
        <v>135</v>
      </c>
      <c r="B590" t="s">
        <v>56</v>
      </c>
      <c r="C590" t="s">
        <v>39</v>
      </c>
      <c r="D590">
        <v>1121</v>
      </c>
      <c r="E590">
        <f t="shared" si="20"/>
        <v>1081</v>
      </c>
      <c r="F590" t="s">
        <v>40</v>
      </c>
      <c r="N590" t="s">
        <v>135</v>
      </c>
      <c r="O590" t="s">
        <v>61</v>
      </c>
      <c r="P590" t="s">
        <v>39</v>
      </c>
      <c r="Q590">
        <v>1015</v>
      </c>
      <c r="R590">
        <f t="shared" si="21"/>
        <v>975</v>
      </c>
      <c r="S590" t="s">
        <v>40</v>
      </c>
    </row>
    <row r="591" spans="1:20" x14ac:dyDescent="0.3">
      <c r="A591" t="s">
        <v>135</v>
      </c>
      <c r="B591" t="s">
        <v>56</v>
      </c>
      <c r="C591" t="s">
        <v>39</v>
      </c>
      <c r="D591">
        <v>1595</v>
      </c>
      <c r="E591">
        <f t="shared" si="20"/>
        <v>1555</v>
      </c>
      <c r="F591" t="s">
        <v>40</v>
      </c>
      <c r="G591">
        <f>MEDIAN(E582:E591)</f>
        <v>838.5</v>
      </c>
      <c r="N591" t="s">
        <v>135</v>
      </c>
      <c r="O591" t="s">
        <v>61</v>
      </c>
      <c r="P591" t="s">
        <v>39</v>
      </c>
      <c r="Q591">
        <v>728</v>
      </c>
      <c r="R591">
        <f t="shared" si="21"/>
        <v>688</v>
      </c>
      <c r="S591" t="s">
        <v>45</v>
      </c>
      <c r="T591">
        <f>MEDIAN(R582:R591)</f>
        <v>1062</v>
      </c>
    </row>
    <row r="592" spans="1:20" x14ac:dyDescent="0.3">
      <c r="A592" t="s">
        <v>136</v>
      </c>
      <c r="B592" t="s">
        <v>56</v>
      </c>
      <c r="C592" t="s">
        <v>39</v>
      </c>
      <c r="D592">
        <v>918</v>
      </c>
      <c r="E592">
        <f t="shared" si="20"/>
        <v>878</v>
      </c>
      <c r="F592" t="s">
        <v>40</v>
      </c>
      <c r="N592" t="s">
        <v>136</v>
      </c>
      <c r="O592" t="s">
        <v>61</v>
      </c>
      <c r="P592" t="s">
        <v>39</v>
      </c>
      <c r="Q592">
        <v>1703</v>
      </c>
      <c r="R592">
        <f t="shared" si="21"/>
        <v>1663</v>
      </c>
      <c r="S592" t="s">
        <v>40</v>
      </c>
    </row>
    <row r="593" spans="1:20" x14ac:dyDescent="0.3">
      <c r="A593" t="s">
        <v>136</v>
      </c>
      <c r="B593" t="s">
        <v>56</v>
      </c>
      <c r="C593" t="s">
        <v>39</v>
      </c>
      <c r="D593">
        <v>758</v>
      </c>
      <c r="E593">
        <f t="shared" si="20"/>
        <v>718</v>
      </c>
      <c r="F593" t="s">
        <v>40</v>
      </c>
      <c r="N593" t="s">
        <v>136</v>
      </c>
      <c r="O593" t="s">
        <v>61</v>
      </c>
      <c r="P593" t="s">
        <v>49</v>
      </c>
      <c r="Q593">
        <v>754</v>
      </c>
      <c r="R593">
        <f t="shared" si="21"/>
        <v>714</v>
      </c>
      <c r="S593" t="s">
        <v>45</v>
      </c>
    </row>
    <row r="594" spans="1:20" x14ac:dyDescent="0.3">
      <c r="A594" t="s">
        <v>136</v>
      </c>
      <c r="B594" t="s">
        <v>56</v>
      </c>
      <c r="C594" t="s">
        <v>39</v>
      </c>
      <c r="D594">
        <v>2423</v>
      </c>
      <c r="E594">
        <f t="shared" si="20"/>
        <v>2383</v>
      </c>
      <c r="F594" t="s">
        <v>40</v>
      </c>
      <c r="N594" t="s">
        <v>136</v>
      </c>
      <c r="O594" t="s">
        <v>61</v>
      </c>
      <c r="P594" t="s">
        <v>39</v>
      </c>
      <c r="Q594">
        <v>1057</v>
      </c>
      <c r="R594">
        <f t="shared" si="21"/>
        <v>1017</v>
      </c>
      <c r="S594" t="s">
        <v>40</v>
      </c>
    </row>
    <row r="595" spans="1:20" x14ac:dyDescent="0.3">
      <c r="A595" t="s">
        <v>136</v>
      </c>
      <c r="B595" t="s">
        <v>56</v>
      </c>
      <c r="C595" t="s">
        <v>39</v>
      </c>
      <c r="D595">
        <v>904</v>
      </c>
      <c r="E595">
        <f t="shared" si="20"/>
        <v>864</v>
      </c>
      <c r="F595" t="s">
        <v>40</v>
      </c>
      <c r="N595" t="s">
        <v>136</v>
      </c>
      <c r="O595" t="s">
        <v>61</v>
      </c>
      <c r="P595" t="s">
        <v>39</v>
      </c>
      <c r="Q595">
        <v>1047</v>
      </c>
      <c r="R595">
        <f t="shared" si="21"/>
        <v>1007</v>
      </c>
      <c r="S595" t="s">
        <v>45</v>
      </c>
    </row>
    <row r="596" spans="1:20" x14ac:dyDescent="0.3">
      <c r="A596" t="s">
        <v>136</v>
      </c>
      <c r="B596" t="s">
        <v>56</v>
      </c>
      <c r="C596" t="s">
        <v>39</v>
      </c>
      <c r="D596">
        <v>935</v>
      </c>
      <c r="E596">
        <f t="shared" si="20"/>
        <v>895</v>
      </c>
      <c r="F596" t="s">
        <v>40</v>
      </c>
      <c r="N596" t="s">
        <v>136</v>
      </c>
      <c r="O596" t="s">
        <v>61</v>
      </c>
      <c r="P596" t="s">
        <v>49</v>
      </c>
      <c r="Q596">
        <v>801</v>
      </c>
      <c r="R596">
        <f t="shared" si="21"/>
        <v>761</v>
      </c>
      <c r="S596" t="s">
        <v>40</v>
      </c>
    </row>
    <row r="597" spans="1:20" x14ac:dyDescent="0.3">
      <c r="A597" t="s">
        <v>136</v>
      </c>
      <c r="B597" t="s">
        <v>56</v>
      </c>
      <c r="C597" t="s">
        <v>49</v>
      </c>
      <c r="D597">
        <v>823</v>
      </c>
      <c r="E597">
        <f t="shared" si="20"/>
        <v>783</v>
      </c>
      <c r="F597" t="s">
        <v>40</v>
      </c>
      <c r="N597" t="s">
        <v>136</v>
      </c>
      <c r="O597" t="s">
        <v>61</v>
      </c>
      <c r="P597" t="s">
        <v>39</v>
      </c>
      <c r="Q597">
        <v>881</v>
      </c>
      <c r="R597">
        <f t="shared" si="21"/>
        <v>841</v>
      </c>
      <c r="S597" t="s">
        <v>45</v>
      </c>
    </row>
    <row r="598" spans="1:20" x14ac:dyDescent="0.3">
      <c r="A598" t="s">
        <v>136</v>
      </c>
      <c r="B598" t="s">
        <v>56</v>
      </c>
      <c r="C598" t="s">
        <v>39</v>
      </c>
      <c r="D598">
        <v>646</v>
      </c>
      <c r="E598">
        <f t="shared" si="20"/>
        <v>606</v>
      </c>
      <c r="F598" t="s">
        <v>40</v>
      </c>
      <c r="N598" t="s">
        <v>136</v>
      </c>
      <c r="O598" t="s">
        <v>61</v>
      </c>
      <c r="P598" t="s">
        <v>49</v>
      </c>
      <c r="Q598">
        <v>772</v>
      </c>
      <c r="R598">
        <f t="shared" si="21"/>
        <v>732</v>
      </c>
      <c r="S598" t="s">
        <v>40</v>
      </c>
    </row>
    <row r="599" spans="1:20" x14ac:dyDescent="0.3">
      <c r="A599" t="s">
        <v>136</v>
      </c>
      <c r="B599" t="s">
        <v>56</v>
      </c>
      <c r="C599" t="s">
        <v>49</v>
      </c>
      <c r="D599">
        <v>856</v>
      </c>
      <c r="E599">
        <f t="shared" si="20"/>
        <v>816</v>
      </c>
      <c r="F599" t="s">
        <v>40</v>
      </c>
      <c r="N599" t="s">
        <v>136</v>
      </c>
      <c r="O599" t="s">
        <v>61</v>
      </c>
      <c r="P599" t="s">
        <v>49</v>
      </c>
      <c r="Q599">
        <v>1160</v>
      </c>
      <c r="R599">
        <f t="shared" si="21"/>
        <v>1120</v>
      </c>
      <c r="S599" t="s">
        <v>40</v>
      </c>
    </row>
    <row r="600" spans="1:20" x14ac:dyDescent="0.3">
      <c r="A600" t="s">
        <v>136</v>
      </c>
      <c r="B600" t="s">
        <v>56</v>
      </c>
      <c r="C600" t="s">
        <v>49</v>
      </c>
      <c r="D600">
        <v>832</v>
      </c>
      <c r="E600">
        <f t="shared" si="20"/>
        <v>792</v>
      </c>
      <c r="F600" t="s">
        <v>40</v>
      </c>
      <c r="N600" t="s">
        <v>136</v>
      </c>
      <c r="O600" t="s">
        <v>61</v>
      </c>
      <c r="P600" t="s">
        <v>49</v>
      </c>
      <c r="Q600">
        <v>950</v>
      </c>
      <c r="R600">
        <f t="shared" si="21"/>
        <v>910</v>
      </c>
      <c r="S600" t="s">
        <v>45</v>
      </c>
    </row>
    <row r="601" spans="1:20" x14ac:dyDescent="0.3">
      <c r="A601" t="s">
        <v>136</v>
      </c>
      <c r="B601" t="s">
        <v>56</v>
      </c>
      <c r="C601" t="s">
        <v>39</v>
      </c>
      <c r="D601">
        <v>628</v>
      </c>
      <c r="E601">
        <f t="shared" si="20"/>
        <v>588</v>
      </c>
      <c r="F601" t="s">
        <v>40</v>
      </c>
      <c r="G601">
        <f>MEDIAN(E592:E601)</f>
        <v>804</v>
      </c>
      <c r="N601" t="s">
        <v>136</v>
      </c>
      <c r="O601" t="s">
        <v>61</v>
      </c>
      <c r="P601" t="s">
        <v>49</v>
      </c>
      <c r="Q601">
        <v>1254</v>
      </c>
      <c r="R601">
        <f t="shared" si="21"/>
        <v>1214</v>
      </c>
      <c r="S601" t="s">
        <v>40</v>
      </c>
      <c r="T601">
        <f>MEDIAN(R592:R601)</f>
        <v>958.5</v>
      </c>
    </row>
    <row r="602" spans="1:20" x14ac:dyDescent="0.3">
      <c r="A602" t="s">
        <v>137</v>
      </c>
      <c r="B602" t="s">
        <v>56</v>
      </c>
      <c r="C602" t="s">
        <v>49</v>
      </c>
      <c r="D602">
        <v>1649</v>
      </c>
      <c r="E602">
        <f t="shared" si="20"/>
        <v>1609</v>
      </c>
      <c r="F602" t="s">
        <v>40</v>
      </c>
      <c r="N602" t="s">
        <v>137</v>
      </c>
      <c r="O602" t="s">
        <v>61</v>
      </c>
      <c r="P602" t="s">
        <v>49</v>
      </c>
      <c r="Q602">
        <v>1173</v>
      </c>
      <c r="R602">
        <f t="shared" si="21"/>
        <v>1133</v>
      </c>
      <c r="S602" t="s">
        <v>45</v>
      </c>
    </row>
    <row r="603" spans="1:20" x14ac:dyDescent="0.3">
      <c r="A603" t="s">
        <v>137</v>
      </c>
      <c r="B603" t="s">
        <v>56</v>
      </c>
      <c r="C603" t="s">
        <v>49</v>
      </c>
      <c r="D603">
        <v>888</v>
      </c>
      <c r="E603">
        <f t="shared" si="20"/>
        <v>848</v>
      </c>
      <c r="F603" t="s">
        <v>40</v>
      </c>
      <c r="N603" t="s">
        <v>137</v>
      </c>
      <c r="O603" t="s">
        <v>61</v>
      </c>
      <c r="P603" t="s">
        <v>39</v>
      </c>
      <c r="Q603">
        <v>1559</v>
      </c>
      <c r="R603">
        <f t="shared" si="21"/>
        <v>1519</v>
      </c>
      <c r="S603" t="s">
        <v>45</v>
      </c>
    </row>
    <row r="604" spans="1:20" x14ac:dyDescent="0.3">
      <c r="A604" t="s">
        <v>137</v>
      </c>
      <c r="B604" t="s">
        <v>56</v>
      </c>
      <c r="C604" t="s">
        <v>49</v>
      </c>
      <c r="D604">
        <v>1334</v>
      </c>
      <c r="E604">
        <f t="shared" si="20"/>
        <v>1294</v>
      </c>
      <c r="F604" t="s">
        <v>40</v>
      </c>
      <c r="N604" t="s">
        <v>137</v>
      </c>
      <c r="O604" t="s">
        <v>61</v>
      </c>
      <c r="P604" t="s">
        <v>49</v>
      </c>
      <c r="Q604">
        <v>753</v>
      </c>
      <c r="R604">
        <f t="shared" si="21"/>
        <v>713</v>
      </c>
      <c r="S604" t="s">
        <v>45</v>
      </c>
    </row>
    <row r="605" spans="1:20" x14ac:dyDescent="0.3">
      <c r="A605" t="s">
        <v>137</v>
      </c>
      <c r="B605" t="s">
        <v>56</v>
      </c>
      <c r="C605" t="s">
        <v>49</v>
      </c>
      <c r="D605">
        <v>758</v>
      </c>
      <c r="E605">
        <f t="shared" si="20"/>
        <v>718</v>
      </c>
      <c r="F605" t="s">
        <v>40</v>
      </c>
      <c r="N605" t="s">
        <v>137</v>
      </c>
      <c r="O605" t="s">
        <v>61</v>
      </c>
      <c r="P605" t="s">
        <v>39</v>
      </c>
      <c r="Q605">
        <v>1363</v>
      </c>
      <c r="R605">
        <f t="shared" si="21"/>
        <v>1323</v>
      </c>
      <c r="S605" t="s">
        <v>40</v>
      </c>
    </row>
    <row r="606" spans="1:20" x14ac:dyDescent="0.3">
      <c r="A606" t="s">
        <v>137</v>
      </c>
      <c r="B606" t="s">
        <v>56</v>
      </c>
      <c r="C606" t="s">
        <v>39</v>
      </c>
      <c r="D606">
        <v>2694</v>
      </c>
      <c r="E606">
        <f t="shared" si="20"/>
        <v>2654</v>
      </c>
      <c r="F606" t="s">
        <v>40</v>
      </c>
      <c r="N606" t="s">
        <v>137</v>
      </c>
      <c r="O606" t="s">
        <v>61</v>
      </c>
      <c r="P606" t="s">
        <v>49</v>
      </c>
      <c r="Q606">
        <v>983</v>
      </c>
      <c r="R606">
        <f t="shared" si="21"/>
        <v>943</v>
      </c>
      <c r="S606" t="s">
        <v>40</v>
      </c>
    </row>
    <row r="607" spans="1:20" x14ac:dyDescent="0.3">
      <c r="A607" t="s">
        <v>137</v>
      </c>
      <c r="B607" t="s">
        <v>56</v>
      </c>
      <c r="C607" t="s">
        <v>49</v>
      </c>
      <c r="D607">
        <v>929</v>
      </c>
      <c r="E607">
        <f t="shared" si="20"/>
        <v>889</v>
      </c>
      <c r="F607" t="s">
        <v>40</v>
      </c>
      <c r="N607" t="s">
        <v>137</v>
      </c>
      <c r="O607" t="s">
        <v>61</v>
      </c>
      <c r="P607" t="s">
        <v>49</v>
      </c>
      <c r="Q607">
        <v>838</v>
      </c>
      <c r="R607">
        <f t="shared" si="21"/>
        <v>798</v>
      </c>
      <c r="S607" t="s">
        <v>40</v>
      </c>
    </row>
    <row r="608" spans="1:20" x14ac:dyDescent="0.3">
      <c r="A608" t="s">
        <v>137</v>
      </c>
      <c r="B608" t="s">
        <v>56</v>
      </c>
      <c r="C608" t="s">
        <v>39</v>
      </c>
      <c r="D608">
        <v>903</v>
      </c>
      <c r="E608">
        <f t="shared" si="20"/>
        <v>863</v>
      </c>
      <c r="F608" t="s">
        <v>40</v>
      </c>
      <c r="N608" t="s">
        <v>137</v>
      </c>
      <c r="O608" t="s">
        <v>61</v>
      </c>
      <c r="P608" t="s">
        <v>39</v>
      </c>
      <c r="Q608">
        <v>993</v>
      </c>
      <c r="R608">
        <f t="shared" si="21"/>
        <v>953</v>
      </c>
      <c r="S608" t="s">
        <v>45</v>
      </c>
    </row>
    <row r="609" spans="1:20" x14ac:dyDescent="0.3">
      <c r="A609" t="s">
        <v>137</v>
      </c>
      <c r="B609" t="s">
        <v>56</v>
      </c>
      <c r="C609" t="s">
        <v>49</v>
      </c>
      <c r="D609">
        <v>823</v>
      </c>
      <c r="E609">
        <f t="shared" si="20"/>
        <v>783</v>
      </c>
      <c r="F609" t="s">
        <v>40</v>
      </c>
      <c r="N609" t="s">
        <v>137</v>
      </c>
      <c r="O609" t="s">
        <v>61</v>
      </c>
      <c r="P609" t="s">
        <v>49</v>
      </c>
      <c r="Q609">
        <v>1095</v>
      </c>
      <c r="R609">
        <f t="shared" si="21"/>
        <v>1055</v>
      </c>
      <c r="S609" t="s">
        <v>45</v>
      </c>
    </row>
    <row r="610" spans="1:20" x14ac:dyDescent="0.3">
      <c r="A610" t="s">
        <v>137</v>
      </c>
      <c r="B610" t="s">
        <v>56</v>
      </c>
      <c r="C610" t="s">
        <v>39</v>
      </c>
      <c r="D610">
        <v>1160</v>
      </c>
      <c r="E610">
        <f t="shared" si="20"/>
        <v>1120</v>
      </c>
      <c r="F610" t="s">
        <v>40</v>
      </c>
      <c r="N610" t="s">
        <v>137</v>
      </c>
      <c r="O610" t="s">
        <v>61</v>
      </c>
      <c r="P610" t="s">
        <v>39</v>
      </c>
      <c r="Q610">
        <v>999</v>
      </c>
      <c r="R610">
        <f t="shared" si="21"/>
        <v>959</v>
      </c>
      <c r="S610" t="s">
        <v>45</v>
      </c>
    </row>
    <row r="611" spans="1:20" x14ac:dyDescent="0.3">
      <c r="A611" t="s">
        <v>137</v>
      </c>
      <c r="B611" t="s">
        <v>56</v>
      </c>
      <c r="C611" t="s">
        <v>39</v>
      </c>
      <c r="D611">
        <v>1190</v>
      </c>
      <c r="E611">
        <f t="shared" si="20"/>
        <v>1150</v>
      </c>
      <c r="F611" t="s">
        <v>40</v>
      </c>
      <c r="G611">
        <f>MEDIAN(E602:E611)</f>
        <v>1004.5</v>
      </c>
      <c r="N611" t="s">
        <v>137</v>
      </c>
      <c r="O611" t="s">
        <v>61</v>
      </c>
      <c r="P611" t="s">
        <v>49</v>
      </c>
      <c r="Q611">
        <v>1030</v>
      </c>
      <c r="R611">
        <f t="shared" si="21"/>
        <v>990</v>
      </c>
      <c r="S611" t="s">
        <v>40</v>
      </c>
      <c r="T611">
        <f>MEDIAN(R602:R611)</f>
        <v>974.5</v>
      </c>
    </row>
    <row r="612" spans="1:20" x14ac:dyDescent="0.3">
      <c r="A612" t="s">
        <v>138</v>
      </c>
      <c r="B612" t="s">
        <v>56</v>
      </c>
      <c r="C612" t="s">
        <v>49</v>
      </c>
      <c r="D612">
        <v>951</v>
      </c>
      <c r="E612">
        <f t="shared" si="20"/>
        <v>911</v>
      </c>
      <c r="F612" t="s">
        <v>40</v>
      </c>
      <c r="N612" t="s">
        <v>138</v>
      </c>
      <c r="O612" t="s">
        <v>61</v>
      </c>
      <c r="P612" t="s">
        <v>49</v>
      </c>
      <c r="Q612">
        <v>1537</v>
      </c>
      <c r="R612">
        <f t="shared" si="21"/>
        <v>1497</v>
      </c>
      <c r="S612" t="s">
        <v>45</v>
      </c>
    </row>
    <row r="613" spans="1:20" x14ac:dyDescent="0.3">
      <c r="A613" t="s">
        <v>138</v>
      </c>
      <c r="B613" t="s">
        <v>56</v>
      </c>
      <c r="C613" t="s">
        <v>49</v>
      </c>
      <c r="D613">
        <v>983</v>
      </c>
      <c r="E613">
        <f t="shared" si="20"/>
        <v>943</v>
      </c>
      <c r="F613" t="s">
        <v>40</v>
      </c>
      <c r="N613" t="s">
        <v>138</v>
      </c>
      <c r="O613" t="s">
        <v>61</v>
      </c>
      <c r="P613" t="s">
        <v>49</v>
      </c>
      <c r="Q613">
        <v>1446</v>
      </c>
      <c r="R613">
        <f t="shared" si="21"/>
        <v>1406</v>
      </c>
      <c r="S613" t="s">
        <v>45</v>
      </c>
    </row>
    <row r="614" spans="1:20" x14ac:dyDescent="0.3">
      <c r="A614" t="s">
        <v>138</v>
      </c>
      <c r="B614" t="s">
        <v>56</v>
      </c>
      <c r="C614" t="s">
        <v>49</v>
      </c>
      <c r="D614">
        <v>1022</v>
      </c>
      <c r="E614">
        <f t="shared" si="20"/>
        <v>982</v>
      </c>
      <c r="F614" t="s">
        <v>40</v>
      </c>
      <c r="N614" t="s">
        <v>138</v>
      </c>
      <c r="O614" t="s">
        <v>61</v>
      </c>
      <c r="P614" t="s">
        <v>49</v>
      </c>
      <c r="Q614">
        <v>839</v>
      </c>
      <c r="R614">
        <f t="shared" si="21"/>
        <v>799</v>
      </c>
      <c r="S614" t="s">
        <v>45</v>
      </c>
    </row>
    <row r="615" spans="1:20" x14ac:dyDescent="0.3">
      <c r="A615" t="s">
        <v>138</v>
      </c>
      <c r="B615" t="s">
        <v>56</v>
      </c>
      <c r="C615" t="s">
        <v>49</v>
      </c>
      <c r="D615">
        <v>648</v>
      </c>
      <c r="E615">
        <f t="shared" si="20"/>
        <v>608</v>
      </c>
      <c r="F615" t="s">
        <v>40</v>
      </c>
      <c r="N615" t="s">
        <v>138</v>
      </c>
      <c r="O615" t="s">
        <v>61</v>
      </c>
      <c r="P615" t="s">
        <v>49</v>
      </c>
      <c r="Q615">
        <v>967</v>
      </c>
      <c r="R615">
        <f t="shared" si="21"/>
        <v>927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695</v>
      </c>
      <c r="E616">
        <f t="shared" si="20"/>
        <v>655</v>
      </c>
      <c r="F616" t="s">
        <v>40</v>
      </c>
      <c r="N616" t="s">
        <v>138</v>
      </c>
      <c r="O616" t="s">
        <v>61</v>
      </c>
      <c r="P616" t="s">
        <v>49</v>
      </c>
      <c r="Q616">
        <v>823</v>
      </c>
      <c r="R616">
        <f t="shared" si="21"/>
        <v>783</v>
      </c>
      <c r="S616" t="s">
        <v>45</v>
      </c>
    </row>
    <row r="617" spans="1:20" x14ac:dyDescent="0.3">
      <c r="A617" t="s">
        <v>138</v>
      </c>
      <c r="B617" t="s">
        <v>56</v>
      </c>
      <c r="C617" t="s">
        <v>49</v>
      </c>
      <c r="D617">
        <v>871</v>
      </c>
      <c r="E617">
        <f t="shared" si="20"/>
        <v>831</v>
      </c>
      <c r="F617" t="s">
        <v>40</v>
      </c>
      <c r="N617" t="s">
        <v>138</v>
      </c>
      <c r="O617" t="s">
        <v>61</v>
      </c>
      <c r="P617" t="s">
        <v>49</v>
      </c>
      <c r="Q617">
        <v>887</v>
      </c>
      <c r="R617">
        <f t="shared" si="21"/>
        <v>847</v>
      </c>
      <c r="S617" t="s">
        <v>45</v>
      </c>
    </row>
    <row r="618" spans="1:20" x14ac:dyDescent="0.3">
      <c r="A618" t="s">
        <v>138</v>
      </c>
      <c r="B618" t="s">
        <v>56</v>
      </c>
      <c r="C618" t="s">
        <v>49</v>
      </c>
      <c r="D618">
        <v>1045</v>
      </c>
      <c r="E618">
        <f t="shared" si="20"/>
        <v>1005</v>
      </c>
      <c r="F618" t="s">
        <v>40</v>
      </c>
      <c r="N618" t="s">
        <v>138</v>
      </c>
      <c r="O618" t="s">
        <v>61</v>
      </c>
      <c r="P618" t="s">
        <v>49</v>
      </c>
      <c r="Q618">
        <v>981</v>
      </c>
      <c r="R618">
        <f t="shared" si="21"/>
        <v>941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748</v>
      </c>
      <c r="E619">
        <f t="shared" si="20"/>
        <v>708</v>
      </c>
      <c r="F619" t="s">
        <v>40</v>
      </c>
      <c r="N619" t="s">
        <v>138</v>
      </c>
      <c r="O619" t="s">
        <v>61</v>
      </c>
      <c r="P619" t="s">
        <v>49</v>
      </c>
      <c r="Q619">
        <v>1183</v>
      </c>
      <c r="R619">
        <f t="shared" si="21"/>
        <v>1143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1266</v>
      </c>
      <c r="E620">
        <f t="shared" si="20"/>
        <v>1226</v>
      </c>
      <c r="F620" t="s">
        <v>40</v>
      </c>
      <c r="N620" t="s">
        <v>138</v>
      </c>
      <c r="O620" t="s">
        <v>61</v>
      </c>
      <c r="P620" t="s">
        <v>49</v>
      </c>
      <c r="Q620">
        <v>888</v>
      </c>
      <c r="R620">
        <f t="shared" si="21"/>
        <v>848</v>
      </c>
      <c r="S620" t="s">
        <v>40</v>
      </c>
    </row>
    <row r="621" spans="1:20" x14ac:dyDescent="0.3">
      <c r="A621" t="s">
        <v>138</v>
      </c>
      <c r="B621" t="s">
        <v>56</v>
      </c>
      <c r="C621" t="s">
        <v>49</v>
      </c>
      <c r="D621">
        <v>1415</v>
      </c>
      <c r="E621">
        <f t="shared" si="20"/>
        <v>1375</v>
      </c>
      <c r="F621" t="s">
        <v>40</v>
      </c>
      <c r="G621">
        <f>MEDIAN(E612:E621)</f>
        <v>927</v>
      </c>
      <c r="N621" t="s">
        <v>138</v>
      </c>
      <c r="O621" t="s">
        <v>61</v>
      </c>
      <c r="P621" t="s">
        <v>49</v>
      </c>
      <c r="Q621">
        <v>1191</v>
      </c>
      <c r="R621">
        <f t="shared" si="21"/>
        <v>1151</v>
      </c>
      <c r="S621" t="s">
        <v>45</v>
      </c>
      <c r="T621">
        <f>MEDIAN(R612:R621)</f>
        <v>934</v>
      </c>
    </row>
    <row r="622" spans="1:20" x14ac:dyDescent="0.3">
      <c r="A622" t="s">
        <v>139</v>
      </c>
      <c r="B622" t="s">
        <v>56</v>
      </c>
      <c r="C622" t="s">
        <v>49</v>
      </c>
      <c r="D622">
        <v>1158</v>
      </c>
      <c r="E622">
        <f t="shared" si="20"/>
        <v>1118</v>
      </c>
      <c r="F622" t="s">
        <v>40</v>
      </c>
      <c r="N622" t="s">
        <v>139</v>
      </c>
      <c r="O622" t="s">
        <v>61</v>
      </c>
      <c r="P622" t="s">
        <v>39</v>
      </c>
      <c r="Q622">
        <v>4822</v>
      </c>
      <c r="R622">
        <f t="shared" si="21"/>
        <v>4782</v>
      </c>
      <c r="S622" t="s">
        <v>40</v>
      </c>
    </row>
    <row r="623" spans="1:20" x14ac:dyDescent="0.3">
      <c r="A623" t="s">
        <v>139</v>
      </c>
      <c r="B623" t="s">
        <v>56</v>
      </c>
      <c r="C623" t="s">
        <v>49</v>
      </c>
      <c r="D623">
        <v>903</v>
      </c>
      <c r="E623">
        <f t="shared" si="20"/>
        <v>863</v>
      </c>
      <c r="F623" t="s">
        <v>40</v>
      </c>
      <c r="N623" t="s">
        <v>139</v>
      </c>
      <c r="O623" t="s">
        <v>61</v>
      </c>
      <c r="P623" t="s">
        <v>49</v>
      </c>
      <c r="Q623">
        <v>754</v>
      </c>
      <c r="R623">
        <f t="shared" si="21"/>
        <v>714</v>
      </c>
      <c r="S623" t="s">
        <v>45</v>
      </c>
    </row>
    <row r="624" spans="1:20" x14ac:dyDescent="0.3">
      <c r="A624" t="s">
        <v>139</v>
      </c>
      <c r="B624" t="s">
        <v>56</v>
      </c>
      <c r="C624" t="s">
        <v>49</v>
      </c>
      <c r="D624">
        <v>838</v>
      </c>
      <c r="E624">
        <f t="shared" si="20"/>
        <v>798</v>
      </c>
      <c r="F624" t="s">
        <v>40</v>
      </c>
      <c r="N624" t="s">
        <v>139</v>
      </c>
      <c r="O624" t="s">
        <v>61</v>
      </c>
      <c r="P624" t="s">
        <v>49</v>
      </c>
      <c r="Q624">
        <v>983</v>
      </c>
      <c r="R624">
        <f t="shared" si="21"/>
        <v>943</v>
      </c>
      <c r="S624" t="s">
        <v>45</v>
      </c>
    </row>
    <row r="625" spans="1:20" x14ac:dyDescent="0.3">
      <c r="A625" t="s">
        <v>139</v>
      </c>
      <c r="B625" t="s">
        <v>56</v>
      </c>
      <c r="C625" t="s">
        <v>49</v>
      </c>
      <c r="D625">
        <v>2836</v>
      </c>
      <c r="E625">
        <f t="shared" si="20"/>
        <v>2796</v>
      </c>
      <c r="F625" t="s">
        <v>40</v>
      </c>
      <c r="N625" t="s">
        <v>139</v>
      </c>
      <c r="O625" t="s">
        <v>61</v>
      </c>
      <c r="P625" t="s">
        <v>49</v>
      </c>
      <c r="Q625">
        <v>1064</v>
      </c>
      <c r="R625">
        <f t="shared" si="21"/>
        <v>1024</v>
      </c>
      <c r="S625" t="s">
        <v>45</v>
      </c>
    </row>
    <row r="626" spans="1:20" x14ac:dyDescent="0.3">
      <c r="A626" t="s">
        <v>139</v>
      </c>
      <c r="B626" t="s">
        <v>56</v>
      </c>
      <c r="C626" t="s">
        <v>49</v>
      </c>
      <c r="D626">
        <v>951</v>
      </c>
      <c r="E626">
        <f t="shared" si="20"/>
        <v>911</v>
      </c>
      <c r="F626" t="s">
        <v>40</v>
      </c>
      <c r="N626" t="s">
        <v>139</v>
      </c>
      <c r="O626" t="s">
        <v>61</v>
      </c>
      <c r="P626" t="s">
        <v>49</v>
      </c>
      <c r="Q626">
        <v>950</v>
      </c>
      <c r="R626">
        <f t="shared" si="21"/>
        <v>910</v>
      </c>
      <c r="S626" t="s">
        <v>40</v>
      </c>
    </row>
    <row r="627" spans="1:20" x14ac:dyDescent="0.3">
      <c r="A627" t="s">
        <v>139</v>
      </c>
      <c r="B627" t="s">
        <v>56</v>
      </c>
      <c r="C627" t="s">
        <v>49</v>
      </c>
      <c r="D627">
        <v>775</v>
      </c>
      <c r="E627">
        <f t="shared" si="20"/>
        <v>735</v>
      </c>
      <c r="F627" t="s">
        <v>40</v>
      </c>
      <c r="N627" t="s">
        <v>139</v>
      </c>
      <c r="O627" t="s">
        <v>61</v>
      </c>
      <c r="P627" t="s">
        <v>49</v>
      </c>
      <c r="Q627">
        <v>855</v>
      </c>
      <c r="R627">
        <f t="shared" si="21"/>
        <v>815</v>
      </c>
      <c r="S627" t="s">
        <v>40</v>
      </c>
    </row>
    <row r="628" spans="1:20" x14ac:dyDescent="0.3">
      <c r="A628" t="s">
        <v>139</v>
      </c>
      <c r="B628" t="s">
        <v>56</v>
      </c>
      <c r="C628" t="s">
        <v>49</v>
      </c>
      <c r="D628">
        <v>1079</v>
      </c>
      <c r="E628">
        <f t="shared" si="20"/>
        <v>1039</v>
      </c>
      <c r="F628" t="s">
        <v>40</v>
      </c>
      <c r="N628" t="s">
        <v>139</v>
      </c>
      <c r="O628" t="s">
        <v>61</v>
      </c>
      <c r="P628" t="s">
        <v>49</v>
      </c>
      <c r="Q628">
        <v>840</v>
      </c>
      <c r="R628">
        <f t="shared" si="21"/>
        <v>800</v>
      </c>
      <c r="S628" t="s">
        <v>40</v>
      </c>
    </row>
    <row r="629" spans="1:20" x14ac:dyDescent="0.3">
      <c r="A629" t="s">
        <v>139</v>
      </c>
      <c r="B629" t="s">
        <v>56</v>
      </c>
      <c r="C629" t="s">
        <v>49</v>
      </c>
      <c r="D629">
        <v>1221</v>
      </c>
      <c r="E629">
        <f t="shared" si="20"/>
        <v>1181</v>
      </c>
      <c r="F629" t="s">
        <v>40</v>
      </c>
      <c r="N629" t="s">
        <v>139</v>
      </c>
      <c r="O629" t="s">
        <v>61</v>
      </c>
      <c r="P629" t="s">
        <v>49</v>
      </c>
      <c r="Q629">
        <v>840</v>
      </c>
      <c r="R629">
        <f t="shared" si="21"/>
        <v>800</v>
      </c>
      <c r="S629" t="s">
        <v>40</v>
      </c>
    </row>
    <row r="630" spans="1:20" x14ac:dyDescent="0.3">
      <c r="A630" t="s">
        <v>139</v>
      </c>
      <c r="B630" t="s">
        <v>56</v>
      </c>
      <c r="C630" t="s">
        <v>49</v>
      </c>
      <c r="D630">
        <v>727</v>
      </c>
      <c r="E630">
        <f t="shared" si="20"/>
        <v>687</v>
      </c>
      <c r="F630" t="s">
        <v>40</v>
      </c>
      <c r="N630" t="s">
        <v>139</v>
      </c>
      <c r="O630" t="s">
        <v>61</v>
      </c>
      <c r="P630" t="s">
        <v>49</v>
      </c>
      <c r="Q630">
        <v>1810</v>
      </c>
      <c r="R630">
        <f t="shared" si="21"/>
        <v>1770</v>
      </c>
      <c r="S630" t="s">
        <v>40</v>
      </c>
    </row>
    <row r="631" spans="1:20" x14ac:dyDescent="0.3">
      <c r="A631" t="s">
        <v>139</v>
      </c>
      <c r="B631" t="s">
        <v>56</v>
      </c>
      <c r="C631" t="s">
        <v>49</v>
      </c>
      <c r="D631">
        <v>671</v>
      </c>
      <c r="E631">
        <f t="shared" si="20"/>
        <v>631</v>
      </c>
      <c r="F631" t="s">
        <v>40</v>
      </c>
      <c r="G631">
        <f>MEDIAN(E622:E631)</f>
        <v>887</v>
      </c>
      <c r="N631" t="s">
        <v>139</v>
      </c>
      <c r="O631" t="s">
        <v>61</v>
      </c>
      <c r="P631" t="s">
        <v>49</v>
      </c>
      <c r="Q631">
        <v>1237</v>
      </c>
      <c r="R631">
        <f t="shared" si="21"/>
        <v>1197</v>
      </c>
      <c r="S631" t="s">
        <v>40</v>
      </c>
      <c r="T631">
        <f>MEDIAN(R622:R631)</f>
        <v>926.5</v>
      </c>
    </row>
    <row r="632" spans="1:20" x14ac:dyDescent="0.3">
      <c r="A632" t="s">
        <v>140</v>
      </c>
      <c r="B632" t="s">
        <v>56</v>
      </c>
      <c r="C632" t="s">
        <v>49</v>
      </c>
      <c r="D632">
        <v>1062</v>
      </c>
      <c r="E632">
        <f t="shared" si="20"/>
        <v>1022</v>
      </c>
      <c r="F632" t="s">
        <v>40</v>
      </c>
      <c r="N632" t="s">
        <v>140</v>
      </c>
      <c r="O632" t="s">
        <v>61</v>
      </c>
      <c r="P632" t="s">
        <v>49</v>
      </c>
      <c r="Q632">
        <v>1675</v>
      </c>
      <c r="R632">
        <f t="shared" si="21"/>
        <v>1635</v>
      </c>
      <c r="S632" t="s">
        <v>40</v>
      </c>
    </row>
    <row r="633" spans="1:20" x14ac:dyDescent="0.3">
      <c r="A633" t="s">
        <v>140</v>
      </c>
      <c r="B633" t="s">
        <v>56</v>
      </c>
      <c r="C633" t="s">
        <v>49</v>
      </c>
      <c r="D633">
        <v>872</v>
      </c>
      <c r="E633">
        <f t="shared" si="20"/>
        <v>832</v>
      </c>
      <c r="F633" t="s">
        <v>40</v>
      </c>
      <c r="N633" t="s">
        <v>140</v>
      </c>
      <c r="O633" t="s">
        <v>61</v>
      </c>
      <c r="P633" t="s">
        <v>49</v>
      </c>
      <c r="Q633">
        <v>807</v>
      </c>
      <c r="R633">
        <f t="shared" si="21"/>
        <v>767</v>
      </c>
      <c r="S633" t="s">
        <v>45</v>
      </c>
    </row>
    <row r="634" spans="1:20" x14ac:dyDescent="0.3">
      <c r="A634" t="s">
        <v>140</v>
      </c>
      <c r="B634" t="s">
        <v>56</v>
      </c>
      <c r="C634" t="s">
        <v>49</v>
      </c>
      <c r="D634">
        <v>999</v>
      </c>
      <c r="E634">
        <f t="shared" si="20"/>
        <v>959</v>
      </c>
      <c r="F634" t="s">
        <v>40</v>
      </c>
      <c r="N634" t="s">
        <v>140</v>
      </c>
      <c r="O634" t="s">
        <v>61</v>
      </c>
      <c r="P634" t="s">
        <v>49</v>
      </c>
      <c r="Q634">
        <v>1399</v>
      </c>
      <c r="R634">
        <f t="shared" si="21"/>
        <v>1359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929</v>
      </c>
      <c r="E635">
        <f t="shared" si="20"/>
        <v>889</v>
      </c>
      <c r="F635" t="s">
        <v>40</v>
      </c>
      <c r="N635" t="s">
        <v>140</v>
      </c>
      <c r="O635" t="s">
        <v>61</v>
      </c>
      <c r="P635" t="s">
        <v>49</v>
      </c>
      <c r="Q635">
        <v>758</v>
      </c>
      <c r="R635">
        <f t="shared" si="21"/>
        <v>718</v>
      </c>
      <c r="S635" t="s">
        <v>40</v>
      </c>
    </row>
    <row r="636" spans="1:20" x14ac:dyDescent="0.3">
      <c r="A636" t="s">
        <v>140</v>
      </c>
      <c r="B636" t="s">
        <v>56</v>
      </c>
      <c r="C636" t="s">
        <v>49</v>
      </c>
      <c r="D636">
        <v>887</v>
      </c>
      <c r="E636">
        <f t="shared" si="20"/>
        <v>847</v>
      </c>
      <c r="F636" t="s">
        <v>40</v>
      </c>
      <c r="N636" t="s">
        <v>140</v>
      </c>
      <c r="O636" t="s">
        <v>61</v>
      </c>
      <c r="P636" t="s">
        <v>49</v>
      </c>
      <c r="Q636">
        <v>1158</v>
      </c>
      <c r="R636">
        <f t="shared" si="21"/>
        <v>1118</v>
      </c>
      <c r="S636" t="s">
        <v>45</v>
      </c>
    </row>
    <row r="637" spans="1:20" x14ac:dyDescent="0.3">
      <c r="A637" t="s">
        <v>140</v>
      </c>
      <c r="B637" t="s">
        <v>56</v>
      </c>
      <c r="C637" t="s">
        <v>49</v>
      </c>
      <c r="D637">
        <v>805</v>
      </c>
      <c r="E637">
        <f t="shared" si="20"/>
        <v>765</v>
      </c>
      <c r="F637" t="s">
        <v>40</v>
      </c>
      <c r="N637" t="s">
        <v>140</v>
      </c>
      <c r="O637" t="s">
        <v>61</v>
      </c>
      <c r="P637" t="s">
        <v>49</v>
      </c>
      <c r="Q637">
        <v>823</v>
      </c>
      <c r="R637">
        <f t="shared" si="21"/>
        <v>783</v>
      </c>
      <c r="S637" t="s">
        <v>40</v>
      </c>
    </row>
    <row r="638" spans="1:20" x14ac:dyDescent="0.3">
      <c r="A638" t="s">
        <v>140</v>
      </c>
      <c r="B638" t="s">
        <v>56</v>
      </c>
      <c r="C638" t="s">
        <v>49</v>
      </c>
      <c r="D638">
        <v>824</v>
      </c>
      <c r="E638">
        <f t="shared" si="20"/>
        <v>784</v>
      </c>
      <c r="F638" t="s">
        <v>40</v>
      </c>
      <c r="N638" t="s">
        <v>140</v>
      </c>
      <c r="O638" t="s">
        <v>61</v>
      </c>
      <c r="P638" t="s">
        <v>49</v>
      </c>
      <c r="Q638">
        <v>1735</v>
      </c>
      <c r="R638">
        <f t="shared" si="21"/>
        <v>1695</v>
      </c>
      <c r="S638" t="s">
        <v>45</v>
      </c>
    </row>
    <row r="639" spans="1:20" x14ac:dyDescent="0.3">
      <c r="A639" t="s">
        <v>140</v>
      </c>
      <c r="B639" t="s">
        <v>56</v>
      </c>
      <c r="C639" t="s">
        <v>49</v>
      </c>
      <c r="D639">
        <v>804</v>
      </c>
      <c r="E639">
        <f t="shared" si="20"/>
        <v>764</v>
      </c>
      <c r="F639" t="s">
        <v>40</v>
      </c>
      <c r="N639" t="s">
        <v>140</v>
      </c>
      <c r="O639" t="s">
        <v>61</v>
      </c>
      <c r="P639" t="s">
        <v>49</v>
      </c>
      <c r="Q639">
        <v>891</v>
      </c>
      <c r="R639">
        <f t="shared" si="21"/>
        <v>851</v>
      </c>
      <c r="S639" t="s">
        <v>45</v>
      </c>
    </row>
    <row r="640" spans="1:20" x14ac:dyDescent="0.3">
      <c r="A640" t="s">
        <v>140</v>
      </c>
      <c r="B640" t="s">
        <v>56</v>
      </c>
      <c r="C640" t="s">
        <v>49</v>
      </c>
      <c r="D640">
        <v>723</v>
      </c>
      <c r="E640">
        <f t="shared" si="20"/>
        <v>683</v>
      </c>
      <c r="F640" t="s">
        <v>40</v>
      </c>
      <c r="N640" t="s">
        <v>140</v>
      </c>
      <c r="O640" t="s">
        <v>61</v>
      </c>
      <c r="P640" t="s">
        <v>49</v>
      </c>
      <c r="Q640">
        <v>822</v>
      </c>
      <c r="R640">
        <f t="shared" si="21"/>
        <v>782</v>
      </c>
      <c r="S640" t="s">
        <v>40</v>
      </c>
    </row>
    <row r="641" spans="1:20" x14ac:dyDescent="0.3">
      <c r="A641" t="s">
        <v>140</v>
      </c>
      <c r="B641" t="s">
        <v>56</v>
      </c>
      <c r="C641" t="s">
        <v>49</v>
      </c>
      <c r="D641">
        <v>727</v>
      </c>
      <c r="E641">
        <f t="shared" si="20"/>
        <v>687</v>
      </c>
      <c r="F641" t="s">
        <v>40</v>
      </c>
      <c r="G641">
        <f>MEDIAN(E632:E641)</f>
        <v>808</v>
      </c>
      <c r="N641" t="s">
        <v>140</v>
      </c>
      <c r="O641" t="s">
        <v>61</v>
      </c>
      <c r="P641" t="s">
        <v>49</v>
      </c>
      <c r="Q641">
        <v>959</v>
      </c>
      <c r="R641">
        <f t="shared" si="21"/>
        <v>919</v>
      </c>
      <c r="S641" t="s">
        <v>45</v>
      </c>
      <c r="T641">
        <f>MEDIAN(R632:R641)</f>
        <v>885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839</v>
      </c>
      <c r="E2">
        <f t="shared" ref="E2:E65" si="0">D2-40</f>
        <v>799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776</v>
      </c>
      <c r="E3">
        <f t="shared" si="0"/>
        <v>736</v>
      </c>
      <c r="F3" t="s">
        <v>40</v>
      </c>
      <c r="H3" t="s">
        <v>3</v>
      </c>
      <c r="I3">
        <f>AVERAGE(G2:G161)</f>
        <v>889.0625</v>
      </c>
      <c r="J3">
        <f>AVERAGE(G162:G321)</f>
        <v>882.5</v>
      </c>
      <c r="K3">
        <f>AVERAGE(G322:G481)</f>
        <v>877.65625</v>
      </c>
      <c r="L3">
        <f>AVERAGE(G482:G641)</f>
        <v>928.90625</v>
      </c>
      <c r="N3" t="s">
        <v>77</v>
      </c>
      <c r="O3" t="s">
        <v>61</v>
      </c>
      <c r="P3" t="s">
        <v>39</v>
      </c>
      <c r="Q3">
        <v>758</v>
      </c>
      <c r="R3">
        <f t="shared" si="1"/>
        <v>718</v>
      </c>
      <c r="S3" t="s">
        <v>45</v>
      </c>
      <c r="U3" t="s">
        <v>3</v>
      </c>
      <c r="V3">
        <f>AVERAGE(T2:T161)</f>
        <v>791.65625</v>
      </c>
      <c r="W3">
        <f>AVERAGE(T162:T321)</f>
        <v>825.375</v>
      </c>
      <c r="X3">
        <f>AVERAGE(T322:T481)</f>
        <v>789.03125</v>
      </c>
      <c r="Y3">
        <f>AVERAGE(T482:T641)</f>
        <v>869.15625</v>
      </c>
      <c r="AB3" t="s">
        <v>3</v>
      </c>
      <c r="AC3">
        <f>AVERAGE(I3,V3)</f>
        <v>840.359375</v>
      </c>
      <c r="AD3">
        <f>AVERAGE(J3,W3)</f>
        <v>853.9375</v>
      </c>
      <c r="AE3">
        <f>AVERAGE(K3,X3)</f>
        <v>833.34375</v>
      </c>
      <c r="AF3">
        <f>AVERAGE(L3,Y3)</f>
        <v>899.03125</v>
      </c>
    </row>
    <row r="4" spans="1:32" x14ac:dyDescent="0.3">
      <c r="A4" t="s">
        <v>77</v>
      </c>
      <c r="B4" t="s">
        <v>56</v>
      </c>
      <c r="C4" t="s">
        <v>39</v>
      </c>
      <c r="D4">
        <v>743</v>
      </c>
      <c r="E4">
        <f t="shared" si="0"/>
        <v>703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1204</v>
      </c>
      <c r="R4">
        <f t="shared" si="1"/>
        <v>1164</v>
      </c>
      <c r="S4" t="s">
        <v>45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808</v>
      </c>
      <c r="E5">
        <f t="shared" si="0"/>
        <v>768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727</v>
      </c>
      <c r="R5">
        <f t="shared" si="1"/>
        <v>687</v>
      </c>
      <c r="S5" t="s">
        <v>40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840</v>
      </c>
      <c r="E6">
        <f t="shared" si="0"/>
        <v>800</v>
      </c>
      <c r="F6" t="s">
        <v>40</v>
      </c>
      <c r="H6">
        <v>1</v>
      </c>
      <c r="I6">
        <f>G11</f>
        <v>799.5</v>
      </c>
      <c r="J6">
        <f>G171</f>
        <v>766</v>
      </c>
      <c r="K6">
        <f>G331</f>
        <v>828.5</v>
      </c>
      <c r="L6">
        <f>G491</f>
        <v>823.5</v>
      </c>
      <c r="N6" t="s">
        <v>77</v>
      </c>
      <c r="O6" t="s">
        <v>61</v>
      </c>
      <c r="P6" t="s">
        <v>39</v>
      </c>
      <c r="Q6">
        <v>776</v>
      </c>
      <c r="R6">
        <f t="shared" si="1"/>
        <v>736</v>
      </c>
      <c r="S6" t="s">
        <v>45</v>
      </c>
      <c r="U6">
        <v>1</v>
      </c>
      <c r="V6">
        <f>T11</f>
        <v>727</v>
      </c>
      <c r="W6">
        <f>T171</f>
        <v>787.5</v>
      </c>
      <c r="X6">
        <f>T331</f>
        <v>746.5</v>
      </c>
      <c r="Y6">
        <f>T491</f>
        <v>783</v>
      </c>
      <c r="AB6">
        <v>1</v>
      </c>
      <c r="AC6">
        <f>AVERAGE(I6,V6)</f>
        <v>763.25</v>
      </c>
      <c r="AD6">
        <f>AVERAGE(J6,W6)</f>
        <v>776.75</v>
      </c>
      <c r="AE6">
        <f>AVERAGE(K6,X6)</f>
        <v>787.5</v>
      </c>
      <c r="AF6">
        <f>AVERAGE(L6,Y6)</f>
        <v>803.25</v>
      </c>
    </row>
    <row r="7" spans="1:32" x14ac:dyDescent="0.3">
      <c r="A7" t="s">
        <v>77</v>
      </c>
      <c r="B7" t="s">
        <v>56</v>
      </c>
      <c r="C7" t="s">
        <v>39</v>
      </c>
      <c r="D7">
        <v>1191</v>
      </c>
      <c r="E7">
        <f t="shared" si="0"/>
        <v>1151</v>
      </c>
      <c r="F7" t="s">
        <v>40</v>
      </c>
      <c r="H7">
        <v>2</v>
      </c>
      <c r="I7">
        <f>G21</f>
        <v>807</v>
      </c>
      <c r="J7">
        <f>G181</f>
        <v>781</v>
      </c>
      <c r="K7">
        <f>G341</f>
        <v>783</v>
      </c>
      <c r="L7">
        <f>G501</f>
        <v>782</v>
      </c>
      <c r="N7" t="s">
        <v>77</v>
      </c>
      <c r="O7" t="s">
        <v>61</v>
      </c>
      <c r="P7" t="s">
        <v>39</v>
      </c>
      <c r="Q7">
        <v>726</v>
      </c>
      <c r="R7">
        <f t="shared" si="1"/>
        <v>686</v>
      </c>
      <c r="S7" t="s">
        <v>45</v>
      </c>
      <c r="U7">
        <v>2</v>
      </c>
      <c r="V7">
        <f>T21</f>
        <v>791</v>
      </c>
      <c r="W7">
        <f>T181</f>
        <v>774</v>
      </c>
      <c r="X7">
        <f>T341</f>
        <v>706</v>
      </c>
      <c r="Y7">
        <f>T501</f>
        <v>781</v>
      </c>
      <c r="AB7">
        <v>2</v>
      </c>
      <c r="AC7">
        <f t="shared" ref="AC7:AF13" si="2">AVERAGE(I7,V7)</f>
        <v>799</v>
      </c>
      <c r="AD7">
        <f t="shared" si="2"/>
        <v>777.5</v>
      </c>
      <c r="AE7">
        <f t="shared" si="2"/>
        <v>744.5</v>
      </c>
      <c r="AF7">
        <f t="shared" si="2"/>
        <v>781.5</v>
      </c>
    </row>
    <row r="8" spans="1:32" x14ac:dyDescent="0.3">
      <c r="A8" t="s">
        <v>77</v>
      </c>
      <c r="B8" t="s">
        <v>56</v>
      </c>
      <c r="C8" t="s">
        <v>39</v>
      </c>
      <c r="D8">
        <v>869</v>
      </c>
      <c r="E8">
        <f t="shared" si="0"/>
        <v>829</v>
      </c>
      <c r="F8" t="s">
        <v>40</v>
      </c>
      <c r="H8">
        <v>3</v>
      </c>
      <c r="I8">
        <f>G31</f>
        <v>811</v>
      </c>
      <c r="J8">
        <f>G191</f>
        <v>846.5</v>
      </c>
      <c r="K8">
        <f>G351</f>
        <v>790</v>
      </c>
      <c r="L8">
        <f>G511</f>
        <v>804</v>
      </c>
      <c r="N8" t="s">
        <v>77</v>
      </c>
      <c r="O8" t="s">
        <v>61</v>
      </c>
      <c r="P8" t="s">
        <v>39</v>
      </c>
      <c r="Q8">
        <v>663</v>
      </c>
      <c r="R8">
        <f t="shared" si="1"/>
        <v>623</v>
      </c>
      <c r="S8" t="s">
        <v>40</v>
      </c>
      <c r="U8">
        <v>3</v>
      </c>
      <c r="V8">
        <f>T31</f>
        <v>904.5</v>
      </c>
      <c r="W8">
        <f>T191</f>
        <v>900.5</v>
      </c>
      <c r="X8">
        <f>T351</f>
        <v>795.5</v>
      </c>
      <c r="Y8">
        <f>T511</f>
        <v>774.5</v>
      </c>
      <c r="AB8">
        <v>3</v>
      </c>
      <c r="AC8">
        <f t="shared" si="2"/>
        <v>857.75</v>
      </c>
      <c r="AD8">
        <f t="shared" si="2"/>
        <v>873.5</v>
      </c>
      <c r="AE8">
        <f t="shared" si="2"/>
        <v>792.75</v>
      </c>
      <c r="AF8">
        <f t="shared" si="2"/>
        <v>789.25</v>
      </c>
    </row>
    <row r="9" spans="1:32" x14ac:dyDescent="0.3">
      <c r="A9" t="s">
        <v>77</v>
      </c>
      <c r="B9" t="s">
        <v>56</v>
      </c>
      <c r="C9" t="s">
        <v>39</v>
      </c>
      <c r="D9">
        <v>839</v>
      </c>
      <c r="E9">
        <f t="shared" si="0"/>
        <v>799</v>
      </c>
      <c r="F9" t="s">
        <v>40</v>
      </c>
      <c r="H9">
        <v>4</v>
      </c>
      <c r="I9">
        <f>G41</f>
        <v>980</v>
      </c>
      <c r="J9">
        <f>G201</f>
        <v>830</v>
      </c>
      <c r="K9">
        <f>G361</f>
        <v>902.5</v>
      </c>
      <c r="L9">
        <f>G521</f>
        <v>887.5</v>
      </c>
      <c r="N9" t="s">
        <v>77</v>
      </c>
      <c r="O9" t="s">
        <v>61</v>
      </c>
      <c r="P9" t="s">
        <v>39</v>
      </c>
      <c r="Q9">
        <v>805</v>
      </c>
      <c r="R9">
        <f t="shared" si="1"/>
        <v>765</v>
      </c>
      <c r="S9" t="s">
        <v>45</v>
      </c>
      <c r="U9">
        <v>4</v>
      </c>
      <c r="V9">
        <f>T41</f>
        <v>935.5</v>
      </c>
      <c r="W9">
        <f>T201</f>
        <v>937.5</v>
      </c>
      <c r="X9">
        <f>T361</f>
        <v>1059.5</v>
      </c>
      <c r="Y9">
        <f>T521</f>
        <v>801.5</v>
      </c>
      <c r="AB9">
        <v>4</v>
      </c>
      <c r="AC9">
        <f t="shared" si="2"/>
        <v>957.75</v>
      </c>
      <c r="AD9">
        <f t="shared" si="2"/>
        <v>883.75</v>
      </c>
      <c r="AE9">
        <f t="shared" si="2"/>
        <v>981</v>
      </c>
      <c r="AF9">
        <f t="shared" si="2"/>
        <v>844.5</v>
      </c>
    </row>
    <row r="10" spans="1:32" x14ac:dyDescent="0.3">
      <c r="A10" t="s">
        <v>77</v>
      </c>
      <c r="B10" t="s">
        <v>56</v>
      </c>
      <c r="C10" t="s">
        <v>39</v>
      </c>
      <c r="D10">
        <v>855</v>
      </c>
      <c r="E10">
        <f t="shared" si="0"/>
        <v>815</v>
      </c>
      <c r="F10" t="s">
        <v>40</v>
      </c>
      <c r="H10">
        <v>5</v>
      </c>
      <c r="I10">
        <f>G51</f>
        <v>1087.5</v>
      </c>
      <c r="J10">
        <f>G211</f>
        <v>903</v>
      </c>
      <c r="K10">
        <f>G371</f>
        <v>1052.5</v>
      </c>
      <c r="L10">
        <f>G531</f>
        <v>1094</v>
      </c>
      <c r="N10" t="s">
        <v>77</v>
      </c>
      <c r="O10" t="s">
        <v>61</v>
      </c>
      <c r="P10" t="s">
        <v>39</v>
      </c>
      <c r="Q10">
        <v>673</v>
      </c>
      <c r="R10">
        <f t="shared" si="1"/>
        <v>633</v>
      </c>
      <c r="S10" t="s">
        <v>45</v>
      </c>
      <c r="U10">
        <v>5</v>
      </c>
      <c r="V10">
        <f>T51</f>
        <v>940</v>
      </c>
      <c r="W10">
        <f>T211</f>
        <v>885</v>
      </c>
      <c r="X10">
        <f>T371</f>
        <v>844.5</v>
      </c>
      <c r="Y10">
        <f>T531</f>
        <v>1179</v>
      </c>
      <c r="AB10">
        <v>5</v>
      </c>
      <c r="AC10">
        <f t="shared" si="2"/>
        <v>1013.75</v>
      </c>
      <c r="AD10">
        <f t="shared" si="2"/>
        <v>894</v>
      </c>
      <c r="AE10">
        <f t="shared" si="2"/>
        <v>948.5</v>
      </c>
      <c r="AF10">
        <f t="shared" si="2"/>
        <v>1136.5</v>
      </c>
    </row>
    <row r="11" spans="1:32" x14ac:dyDescent="0.3">
      <c r="A11" t="s">
        <v>77</v>
      </c>
      <c r="B11" t="s">
        <v>56</v>
      </c>
      <c r="C11" t="s">
        <v>39</v>
      </c>
      <c r="D11">
        <v>950</v>
      </c>
      <c r="E11">
        <f t="shared" si="0"/>
        <v>910</v>
      </c>
      <c r="F11" t="s">
        <v>40</v>
      </c>
      <c r="G11">
        <f>MEDIAN(E2:E11)</f>
        <v>799.5</v>
      </c>
      <c r="H11">
        <v>6</v>
      </c>
      <c r="I11">
        <f>G61</f>
        <v>975</v>
      </c>
      <c r="J11">
        <f>G221</f>
        <v>853.5</v>
      </c>
      <c r="K11">
        <f>G381</f>
        <v>1070.5</v>
      </c>
      <c r="L11">
        <f>G541</f>
        <v>1103</v>
      </c>
      <c r="N11" t="s">
        <v>77</v>
      </c>
      <c r="O11" t="s">
        <v>61</v>
      </c>
      <c r="P11" t="s">
        <v>39</v>
      </c>
      <c r="Q11">
        <v>783</v>
      </c>
      <c r="R11">
        <f t="shared" si="1"/>
        <v>743</v>
      </c>
      <c r="S11" t="s">
        <v>40</v>
      </c>
      <c r="T11">
        <f>MEDIAN(R2:R11)</f>
        <v>727</v>
      </c>
      <c r="U11">
        <v>6</v>
      </c>
      <c r="V11">
        <f>T61</f>
        <v>889.5</v>
      </c>
      <c r="W11">
        <f>T221</f>
        <v>1082.5</v>
      </c>
      <c r="X11">
        <f>T381</f>
        <v>773.5</v>
      </c>
      <c r="Y11">
        <f>T541</f>
        <v>1198</v>
      </c>
      <c r="AB11">
        <v>6</v>
      </c>
      <c r="AC11">
        <f t="shared" si="2"/>
        <v>932.25</v>
      </c>
      <c r="AD11">
        <f t="shared" si="2"/>
        <v>968</v>
      </c>
      <c r="AE11">
        <f t="shared" si="2"/>
        <v>922</v>
      </c>
      <c r="AF11">
        <f t="shared" si="2"/>
        <v>1150.5</v>
      </c>
    </row>
    <row r="12" spans="1:32" x14ac:dyDescent="0.3">
      <c r="A12" t="s">
        <v>78</v>
      </c>
      <c r="B12" t="s">
        <v>56</v>
      </c>
      <c r="C12" t="s">
        <v>39</v>
      </c>
      <c r="D12">
        <v>887</v>
      </c>
      <c r="E12">
        <f t="shared" si="0"/>
        <v>847</v>
      </c>
      <c r="F12" t="s">
        <v>40</v>
      </c>
      <c r="H12">
        <v>7</v>
      </c>
      <c r="I12">
        <f>G71</f>
        <v>1031</v>
      </c>
      <c r="J12">
        <f>G231</f>
        <v>1061</v>
      </c>
      <c r="K12">
        <f>G391</f>
        <v>838.5</v>
      </c>
      <c r="L12">
        <f>G551</f>
        <v>910</v>
      </c>
      <c r="N12" t="s">
        <v>78</v>
      </c>
      <c r="O12" t="s">
        <v>61</v>
      </c>
      <c r="P12" t="s">
        <v>39</v>
      </c>
      <c r="Q12">
        <v>881</v>
      </c>
      <c r="R12">
        <f t="shared" si="1"/>
        <v>841</v>
      </c>
      <c r="S12" t="s">
        <v>45</v>
      </c>
      <c r="U12">
        <v>7</v>
      </c>
      <c r="V12">
        <f>T71</f>
        <v>887</v>
      </c>
      <c r="W12">
        <f>T231</f>
        <v>945</v>
      </c>
      <c r="X12">
        <f>T391</f>
        <v>706</v>
      </c>
      <c r="Y12">
        <f>T551</f>
        <v>1182</v>
      </c>
      <c r="AB12">
        <v>7</v>
      </c>
      <c r="AC12">
        <f t="shared" si="2"/>
        <v>959</v>
      </c>
      <c r="AD12">
        <f t="shared" si="2"/>
        <v>1003</v>
      </c>
      <c r="AE12">
        <f t="shared" si="2"/>
        <v>772.25</v>
      </c>
      <c r="AF12">
        <f t="shared" si="2"/>
        <v>1046</v>
      </c>
    </row>
    <row r="13" spans="1:32" x14ac:dyDescent="0.3">
      <c r="A13" t="s">
        <v>78</v>
      </c>
      <c r="B13" t="s">
        <v>56</v>
      </c>
      <c r="C13" t="s">
        <v>39</v>
      </c>
      <c r="D13">
        <v>806</v>
      </c>
      <c r="E13">
        <f t="shared" si="0"/>
        <v>766</v>
      </c>
      <c r="F13" t="s">
        <v>40</v>
      </c>
      <c r="H13">
        <v>8</v>
      </c>
      <c r="I13">
        <f>G81</f>
        <v>980</v>
      </c>
      <c r="J13">
        <f>G241</f>
        <v>1149</v>
      </c>
      <c r="K13">
        <f>G401</f>
        <v>887</v>
      </c>
      <c r="L13">
        <f>G561</f>
        <v>900</v>
      </c>
      <c r="N13" t="s">
        <v>78</v>
      </c>
      <c r="O13" t="s">
        <v>61</v>
      </c>
      <c r="P13" t="s">
        <v>39</v>
      </c>
      <c r="Q13">
        <v>713</v>
      </c>
      <c r="R13">
        <f t="shared" si="1"/>
        <v>673</v>
      </c>
      <c r="S13" t="s">
        <v>40</v>
      </c>
      <c r="U13">
        <v>8</v>
      </c>
      <c r="V13">
        <f>T81</f>
        <v>729.5</v>
      </c>
      <c r="W13">
        <f>T241</f>
        <v>798.5</v>
      </c>
      <c r="X13">
        <f>T401</f>
        <v>863</v>
      </c>
      <c r="Y13">
        <f>T561</f>
        <v>790.5</v>
      </c>
      <c r="AB13">
        <v>8</v>
      </c>
      <c r="AC13">
        <f t="shared" si="2"/>
        <v>854.75</v>
      </c>
      <c r="AD13">
        <f t="shared" si="2"/>
        <v>973.75</v>
      </c>
      <c r="AE13">
        <f t="shared" si="2"/>
        <v>875</v>
      </c>
      <c r="AF13">
        <f t="shared" si="2"/>
        <v>845.25</v>
      </c>
    </row>
    <row r="14" spans="1:32" x14ac:dyDescent="0.3">
      <c r="A14" t="s">
        <v>78</v>
      </c>
      <c r="B14" t="s">
        <v>56</v>
      </c>
      <c r="C14" t="s">
        <v>39</v>
      </c>
      <c r="D14">
        <v>807</v>
      </c>
      <c r="E14">
        <f t="shared" si="0"/>
        <v>767</v>
      </c>
      <c r="F14" t="s">
        <v>40</v>
      </c>
      <c r="N14" t="s">
        <v>78</v>
      </c>
      <c r="O14" t="s">
        <v>61</v>
      </c>
      <c r="P14" t="s">
        <v>39</v>
      </c>
      <c r="Q14">
        <v>791</v>
      </c>
      <c r="R14">
        <f t="shared" si="1"/>
        <v>751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839</v>
      </c>
      <c r="E15">
        <f t="shared" si="0"/>
        <v>799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839</v>
      </c>
      <c r="R15">
        <f t="shared" si="1"/>
        <v>799</v>
      </c>
      <c r="S15" t="s">
        <v>45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855</v>
      </c>
      <c r="E16">
        <f t="shared" si="0"/>
        <v>815</v>
      </c>
      <c r="F16" t="s">
        <v>40</v>
      </c>
      <c r="H16">
        <v>1</v>
      </c>
      <c r="I16">
        <f>G91</f>
        <v>1102.5</v>
      </c>
      <c r="J16">
        <f>G251</f>
        <v>878.5</v>
      </c>
      <c r="K16">
        <f>G411</f>
        <v>863</v>
      </c>
      <c r="L16">
        <f>G571</f>
        <v>1342</v>
      </c>
      <c r="N16" t="s">
        <v>78</v>
      </c>
      <c r="O16" t="s">
        <v>61</v>
      </c>
      <c r="P16" t="s">
        <v>39</v>
      </c>
      <c r="Q16">
        <v>886</v>
      </c>
      <c r="R16">
        <f t="shared" si="1"/>
        <v>846</v>
      </c>
      <c r="S16" t="s">
        <v>45</v>
      </c>
      <c r="U16">
        <v>1</v>
      </c>
      <c r="V16">
        <f>T91</f>
        <v>724</v>
      </c>
      <c r="W16">
        <f>T251</f>
        <v>765</v>
      </c>
      <c r="X16">
        <f>T411</f>
        <v>798</v>
      </c>
      <c r="Y16">
        <f>T571</f>
        <v>934.5</v>
      </c>
      <c r="AB16">
        <v>1</v>
      </c>
      <c r="AC16">
        <f>AVERAGE(I16,V16)</f>
        <v>913.25</v>
      </c>
      <c r="AD16">
        <f>AVERAGE(J16,W16)</f>
        <v>821.75</v>
      </c>
      <c r="AE16">
        <f>AVERAGE(K16,X16)</f>
        <v>830.5</v>
      </c>
      <c r="AF16">
        <f>AVERAGE(L16,Y16)</f>
        <v>1138.25</v>
      </c>
    </row>
    <row r="17" spans="1:32" x14ac:dyDescent="0.3">
      <c r="A17" t="s">
        <v>78</v>
      </c>
      <c r="B17" t="s">
        <v>56</v>
      </c>
      <c r="C17" t="s">
        <v>39</v>
      </c>
      <c r="D17">
        <v>983</v>
      </c>
      <c r="E17">
        <f t="shared" si="0"/>
        <v>943</v>
      </c>
      <c r="F17" t="s">
        <v>40</v>
      </c>
      <c r="H17">
        <v>2</v>
      </c>
      <c r="I17">
        <f>G101</f>
        <v>831</v>
      </c>
      <c r="J17">
        <f>G261</f>
        <v>906.5</v>
      </c>
      <c r="K17">
        <f>G421</f>
        <v>935</v>
      </c>
      <c r="L17">
        <f>G581</f>
        <v>1071</v>
      </c>
      <c r="N17" t="s">
        <v>78</v>
      </c>
      <c r="O17" t="s">
        <v>61</v>
      </c>
      <c r="P17" t="s">
        <v>39</v>
      </c>
      <c r="Q17">
        <v>823</v>
      </c>
      <c r="R17">
        <f t="shared" si="1"/>
        <v>783</v>
      </c>
      <c r="S17" t="s">
        <v>40</v>
      </c>
      <c r="U17">
        <v>2</v>
      </c>
      <c r="V17">
        <f>T101</f>
        <v>724.5</v>
      </c>
      <c r="W17">
        <f>T261</f>
        <v>805.5</v>
      </c>
      <c r="X17">
        <f>T421</f>
        <v>826.5</v>
      </c>
      <c r="Y17">
        <f>T581</f>
        <v>791</v>
      </c>
      <c r="AB17">
        <v>2</v>
      </c>
      <c r="AC17">
        <f t="shared" ref="AC17:AF23" si="3">AVERAGE(I17,V17)</f>
        <v>777.75</v>
      </c>
      <c r="AD17">
        <f t="shared" si="3"/>
        <v>856</v>
      </c>
      <c r="AE17">
        <f t="shared" si="3"/>
        <v>880.75</v>
      </c>
      <c r="AF17">
        <f t="shared" si="3"/>
        <v>931</v>
      </c>
    </row>
    <row r="18" spans="1:32" x14ac:dyDescent="0.3">
      <c r="A18" t="s">
        <v>78</v>
      </c>
      <c r="B18" t="s">
        <v>56</v>
      </c>
      <c r="C18" t="s">
        <v>39</v>
      </c>
      <c r="D18">
        <v>950</v>
      </c>
      <c r="E18">
        <f t="shared" si="0"/>
        <v>910</v>
      </c>
      <c r="F18" t="s">
        <v>40</v>
      </c>
      <c r="H18">
        <v>3</v>
      </c>
      <c r="I18">
        <f>G111</f>
        <v>869</v>
      </c>
      <c r="J18">
        <f>G271</f>
        <v>895</v>
      </c>
      <c r="K18">
        <f>G431</f>
        <v>879</v>
      </c>
      <c r="L18">
        <f>G591</f>
        <v>927</v>
      </c>
      <c r="N18" t="s">
        <v>78</v>
      </c>
      <c r="O18" t="s">
        <v>61</v>
      </c>
      <c r="P18" t="s">
        <v>39</v>
      </c>
      <c r="Q18">
        <v>799</v>
      </c>
      <c r="R18">
        <f t="shared" si="1"/>
        <v>759</v>
      </c>
      <c r="S18" t="s">
        <v>45</v>
      </c>
      <c r="U18">
        <v>3</v>
      </c>
      <c r="V18">
        <f>T111</f>
        <v>755</v>
      </c>
      <c r="W18">
        <f>T271</f>
        <v>845</v>
      </c>
      <c r="X18">
        <f>T431</f>
        <v>766.5</v>
      </c>
      <c r="Y18">
        <f>T591</f>
        <v>774.5</v>
      </c>
      <c r="AB18">
        <v>3</v>
      </c>
      <c r="AC18">
        <f t="shared" si="3"/>
        <v>812</v>
      </c>
      <c r="AD18">
        <f t="shared" si="3"/>
        <v>870</v>
      </c>
      <c r="AE18">
        <f t="shared" si="3"/>
        <v>822.75</v>
      </c>
      <c r="AF18">
        <f t="shared" si="3"/>
        <v>850.75</v>
      </c>
    </row>
    <row r="19" spans="1:32" x14ac:dyDescent="0.3">
      <c r="A19" t="s">
        <v>78</v>
      </c>
      <c r="B19" t="s">
        <v>56</v>
      </c>
      <c r="C19" t="s">
        <v>39</v>
      </c>
      <c r="D19">
        <v>817</v>
      </c>
      <c r="E19">
        <f t="shared" si="0"/>
        <v>777</v>
      </c>
      <c r="F19" t="s">
        <v>40</v>
      </c>
      <c r="H19">
        <v>4</v>
      </c>
      <c r="I19">
        <f>G121</f>
        <v>932.5</v>
      </c>
      <c r="J19">
        <f>G281</f>
        <v>868</v>
      </c>
      <c r="K19">
        <f>G441</f>
        <v>927</v>
      </c>
      <c r="L19">
        <f>G601</f>
        <v>878.5</v>
      </c>
      <c r="N19" t="s">
        <v>78</v>
      </c>
      <c r="O19" t="s">
        <v>61</v>
      </c>
      <c r="P19" t="s">
        <v>39</v>
      </c>
      <c r="Q19">
        <v>917</v>
      </c>
      <c r="R19">
        <f t="shared" si="1"/>
        <v>877</v>
      </c>
      <c r="S19" t="s">
        <v>40</v>
      </c>
      <c r="U19">
        <v>4</v>
      </c>
      <c r="V19">
        <f>T121</f>
        <v>814</v>
      </c>
      <c r="W19">
        <f>T281</f>
        <v>764</v>
      </c>
      <c r="X19">
        <f>T441</f>
        <v>804</v>
      </c>
      <c r="Y19">
        <f>T601</f>
        <v>805</v>
      </c>
      <c r="AB19">
        <v>4</v>
      </c>
      <c r="AC19">
        <f t="shared" si="3"/>
        <v>873.25</v>
      </c>
      <c r="AD19">
        <f t="shared" si="3"/>
        <v>816</v>
      </c>
      <c r="AE19">
        <f t="shared" si="3"/>
        <v>865.5</v>
      </c>
      <c r="AF19">
        <f t="shared" si="3"/>
        <v>841.75</v>
      </c>
    </row>
    <row r="20" spans="1:32" x14ac:dyDescent="0.3">
      <c r="A20" t="s">
        <v>78</v>
      </c>
      <c r="B20" t="s">
        <v>56</v>
      </c>
      <c r="C20" t="s">
        <v>39</v>
      </c>
      <c r="D20">
        <v>984</v>
      </c>
      <c r="E20">
        <f t="shared" si="0"/>
        <v>944</v>
      </c>
      <c r="F20" t="s">
        <v>40</v>
      </c>
      <c r="H20">
        <v>5</v>
      </c>
      <c r="I20">
        <f>G131</f>
        <v>742.5</v>
      </c>
      <c r="J20">
        <f>G291</f>
        <v>838.5</v>
      </c>
      <c r="K20">
        <f>G451</f>
        <v>886.5</v>
      </c>
      <c r="L20">
        <f>G611</f>
        <v>911</v>
      </c>
      <c r="N20" t="s">
        <v>78</v>
      </c>
      <c r="O20" t="s">
        <v>61</v>
      </c>
      <c r="P20" t="s">
        <v>39</v>
      </c>
      <c r="Q20">
        <v>964</v>
      </c>
      <c r="R20">
        <f t="shared" si="1"/>
        <v>924</v>
      </c>
      <c r="S20" t="s">
        <v>45</v>
      </c>
      <c r="U20">
        <v>5</v>
      </c>
      <c r="V20">
        <f>T131</f>
        <v>718.5</v>
      </c>
      <c r="W20">
        <f>T291</f>
        <v>768</v>
      </c>
      <c r="X20">
        <f>T451</f>
        <v>720</v>
      </c>
      <c r="Y20">
        <f>T611</f>
        <v>797</v>
      </c>
      <c r="AB20">
        <v>5</v>
      </c>
      <c r="AC20">
        <f t="shared" si="3"/>
        <v>730.5</v>
      </c>
      <c r="AD20">
        <f t="shared" si="3"/>
        <v>803.25</v>
      </c>
      <c r="AE20">
        <f t="shared" si="3"/>
        <v>803.25</v>
      </c>
      <c r="AF20">
        <f t="shared" si="3"/>
        <v>854</v>
      </c>
    </row>
    <row r="21" spans="1:32" x14ac:dyDescent="0.3">
      <c r="A21" t="s">
        <v>78</v>
      </c>
      <c r="B21" t="s">
        <v>56</v>
      </c>
      <c r="C21" t="s">
        <v>39</v>
      </c>
      <c r="D21">
        <v>806</v>
      </c>
      <c r="E21">
        <f t="shared" si="0"/>
        <v>766</v>
      </c>
      <c r="F21" t="s">
        <v>40</v>
      </c>
      <c r="G21">
        <f>MEDIAN(E12:E21)</f>
        <v>807</v>
      </c>
      <c r="H21">
        <v>6</v>
      </c>
      <c r="I21">
        <f>G141</f>
        <v>814.5</v>
      </c>
      <c r="J21">
        <f>G301</f>
        <v>839.5</v>
      </c>
      <c r="K21">
        <f>G461</f>
        <v>762</v>
      </c>
      <c r="L21">
        <f>G621</f>
        <v>782.5</v>
      </c>
      <c r="N21" t="s">
        <v>78</v>
      </c>
      <c r="O21" t="s">
        <v>61</v>
      </c>
      <c r="P21" t="s">
        <v>39</v>
      </c>
      <c r="Q21">
        <v>759</v>
      </c>
      <c r="R21">
        <f t="shared" si="1"/>
        <v>719</v>
      </c>
      <c r="S21" t="s">
        <v>45</v>
      </c>
      <c r="T21">
        <f>MEDIAN(R12:R21)</f>
        <v>791</v>
      </c>
      <c r="U21">
        <v>6</v>
      </c>
      <c r="V21">
        <f>T141</f>
        <v>700</v>
      </c>
      <c r="W21">
        <f>T301</f>
        <v>701</v>
      </c>
      <c r="X21">
        <f>T461</f>
        <v>765</v>
      </c>
      <c r="Y21">
        <f>T621</f>
        <v>814.5</v>
      </c>
      <c r="AB21">
        <v>6</v>
      </c>
      <c r="AC21">
        <f t="shared" si="3"/>
        <v>757.25</v>
      </c>
      <c r="AD21">
        <f t="shared" si="3"/>
        <v>770.25</v>
      </c>
      <c r="AE21">
        <f t="shared" si="3"/>
        <v>763.5</v>
      </c>
      <c r="AF21">
        <f t="shared" si="3"/>
        <v>798.5</v>
      </c>
    </row>
    <row r="22" spans="1:32" x14ac:dyDescent="0.3">
      <c r="A22" t="s">
        <v>79</v>
      </c>
      <c r="B22" t="s">
        <v>56</v>
      </c>
      <c r="C22" t="s">
        <v>39</v>
      </c>
      <c r="D22">
        <v>817</v>
      </c>
      <c r="E22">
        <f t="shared" si="0"/>
        <v>777</v>
      </c>
      <c r="F22" t="s">
        <v>40</v>
      </c>
      <c r="H22">
        <v>7</v>
      </c>
      <c r="I22">
        <f>G151</f>
        <v>735</v>
      </c>
      <c r="J22">
        <f>G311</f>
        <v>902</v>
      </c>
      <c r="K22">
        <f>G471</f>
        <v>843</v>
      </c>
      <c r="L22">
        <f>G631</f>
        <v>799</v>
      </c>
      <c r="N22" t="s">
        <v>79</v>
      </c>
      <c r="O22" t="s">
        <v>61</v>
      </c>
      <c r="P22" t="s">
        <v>39</v>
      </c>
      <c r="Q22">
        <v>1175</v>
      </c>
      <c r="R22">
        <f t="shared" si="1"/>
        <v>1135</v>
      </c>
      <c r="S22" t="s">
        <v>40</v>
      </c>
      <c r="U22">
        <v>7</v>
      </c>
      <c r="V22">
        <f>T151</f>
        <v>723</v>
      </c>
      <c r="W22">
        <f>T311</f>
        <v>689.5</v>
      </c>
      <c r="X22">
        <f>T471</f>
        <v>727</v>
      </c>
      <c r="Y22">
        <f>T631</f>
        <v>734</v>
      </c>
      <c r="AB22">
        <v>7</v>
      </c>
      <c r="AC22">
        <f t="shared" si="3"/>
        <v>729</v>
      </c>
      <c r="AD22">
        <f t="shared" si="3"/>
        <v>795.75</v>
      </c>
      <c r="AE22">
        <f t="shared" si="3"/>
        <v>785</v>
      </c>
      <c r="AF22">
        <f t="shared" si="3"/>
        <v>766.5</v>
      </c>
    </row>
    <row r="23" spans="1:32" x14ac:dyDescent="0.3">
      <c r="A23" t="s">
        <v>79</v>
      </c>
      <c r="B23" t="s">
        <v>56</v>
      </c>
      <c r="C23" t="s">
        <v>39</v>
      </c>
      <c r="D23">
        <v>1543</v>
      </c>
      <c r="E23">
        <f t="shared" si="0"/>
        <v>1503</v>
      </c>
      <c r="F23" t="s">
        <v>40</v>
      </c>
      <c r="H23">
        <v>8</v>
      </c>
      <c r="I23">
        <f>G161</f>
        <v>727</v>
      </c>
      <c r="J23">
        <f>G321</f>
        <v>802</v>
      </c>
      <c r="K23">
        <f>G481</f>
        <v>794.5</v>
      </c>
      <c r="L23">
        <f>G641</f>
        <v>847.5</v>
      </c>
      <c r="N23" t="s">
        <v>79</v>
      </c>
      <c r="O23" t="s">
        <v>61</v>
      </c>
      <c r="P23" t="s">
        <v>39</v>
      </c>
      <c r="Q23">
        <v>954</v>
      </c>
      <c r="R23">
        <f t="shared" si="1"/>
        <v>914</v>
      </c>
      <c r="S23" t="s">
        <v>45</v>
      </c>
      <c r="U23">
        <v>8</v>
      </c>
      <c r="V23">
        <f>T161</f>
        <v>703.5</v>
      </c>
      <c r="W23">
        <f>T321</f>
        <v>757.5</v>
      </c>
      <c r="X23">
        <f>T481</f>
        <v>723</v>
      </c>
      <c r="Y23">
        <f>T641</f>
        <v>766.5</v>
      </c>
      <c r="AB23">
        <v>8</v>
      </c>
      <c r="AC23">
        <f t="shared" si="3"/>
        <v>715.25</v>
      </c>
      <c r="AD23">
        <f t="shared" si="3"/>
        <v>779.75</v>
      </c>
      <c r="AE23">
        <f t="shared" si="3"/>
        <v>758.75</v>
      </c>
      <c r="AF23">
        <f t="shared" si="3"/>
        <v>807</v>
      </c>
    </row>
    <row r="24" spans="1:32" x14ac:dyDescent="0.3">
      <c r="A24" t="s">
        <v>79</v>
      </c>
      <c r="B24" t="s">
        <v>56</v>
      </c>
      <c r="C24" t="s">
        <v>39</v>
      </c>
      <c r="D24">
        <v>920</v>
      </c>
      <c r="E24">
        <f t="shared" si="0"/>
        <v>880</v>
      </c>
      <c r="F24" t="s">
        <v>40</v>
      </c>
      <c r="N24" t="s">
        <v>79</v>
      </c>
      <c r="O24" t="s">
        <v>61</v>
      </c>
      <c r="P24" t="s">
        <v>39</v>
      </c>
      <c r="Q24">
        <v>823</v>
      </c>
      <c r="R24">
        <f t="shared" si="1"/>
        <v>783</v>
      </c>
      <c r="S24" t="s">
        <v>45</v>
      </c>
    </row>
    <row r="25" spans="1:32" x14ac:dyDescent="0.3">
      <c r="A25" t="s">
        <v>79</v>
      </c>
      <c r="B25" t="s">
        <v>56</v>
      </c>
      <c r="C25" t="s">
        <v>39</v>
      </c>
      <c r="D25">
        <v>935</v>
      </c>
      <c r="E25">
        <f t="shared" si="0"/>
        <v>895</v>
      </c>
      <c r="F25" t="s">
        <v>40</v>
      </c>
      <c r="N25" t="s">
        <v>79</v>
      </c>
      <c r="O25" t="s">
        <v>61</v>
      </c>
      <c r="P25" t="s">
        <v>39</v>
      </c>
      <c r="Q25">
        <v>1152</v>
      </c>
      <c r="R25">
        <f t="shared" si="1"/>
        <v>1112</v>
      </c>
      <c r="S25" t="s">
        <v>45</v>
      </c>
    </row>
    <row r="26" spans="1:32" x14ac:dyDescent="0.3">
      <c r="A26" t="s">
        <v>79</v>
      </c>
      <c r="B26" t="s">
        <v>56</v>
      </c>
      <c r="C26" t="s">
        <v>39</v>
      </c>
      <c r="D26">
        <v>885</v>
      </c>
      <c r="E26">
        <f t="shared" si="0"/>
        <v>845</v>
      </c>
      <c r="F26" t="s">
        <v>40</v>
      </c>
      <c r="N26" t="s">
        <v>79</v>
      </c>
      <c r="O26" t="s">
        <v>61</v>
      </c>
      <c r="P26" t="s">
        <v>39</v>
      </c>
      <c r="Q26">
        <v>848</v>
      </c>
      <c r="R26">
        <f t="shared" si="1"/>
        <v>808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781</v>
      </c>
      <c r="E27">
        <f t="shared" si="0"/>
        <v>741</v>
      </c>
      <c r="F27" t="s">
        <v>40</v>
      </c>
      <c r="N27" t="s">
        <v>79</v>
      </c>
      <c r="O27" t="s">
        <v>61</v>
      </c>
      <c r="P27" t="s">
        <v>39</v>
      </c>
      <c r="Q27">
        <v>935</v>
      </c>
      <c r="R27">
        <f t="shared" si="1"/>
        <v>895</v>
      </c>
      <c r="S27" t="s">
        <v>40</v>
      </c>
    </row>
    <row r="28" spans="1:32" x14ac:dyDescent="0.3">
      <c r="A28" t="s">
        <v>79</v>
      </c>
      <c r="B28" t="s">
        <v>56</v>
      </c>
      <c r="C28" t="s">
        <v>39</v>
      </c>
      <c r="D28">
        <v>807</v>
      </c>
      <c r="E28">
        <f t="shared" si="0"/>
        <v>767</v>
      </c>
      <c r="F28" t="s">
        <v>40</v>
      </c>
      <c r="N28" t="s">
        <v>79</v>
      </c>
      <c r="O28" t="s">
        <v>61</v>
      </c>
      <c r="P28" t="s">
        <v>39</v>
      </c>
      <c r="Q28">
        <v>1110</v>
      </c>
      <c r="R28">
        <f t="shared" si="1"/>
        <v>1070</v>
      </c>
      <c r="S28" t="s">
        <v>45</v>
      </c>
    </row>
    <row r="29" spans="1:32" x14ac:dyDescent="0.3">
      <c r="A29" t="s">
        <v>79</v>
      </c>
      <c r="B29" t="s">
        <v>56</v>
      </c>
      <c r="C29" t="s">
        <v>39</v>
      </c>
      <c r="D29">
        <v>757</v>
      </c>
      <c r="E29">
        <f t="shared" si="0"/>
        <v>717</v>
      </c>
      <c r="F29" t="s">
        <v>40</v>
      </c>
      <c r="N29" t="s">
        <v>79</v>
      </c>
      <c r="O29" t="s">
        <v>61</v>
      </c>
      <c r="P29" t="s">
        <v>39</v>
      </c>
      <c r="Q29">
        <v>1157</v>
      </c>
      <c r="R29">
        <f t="shared" si="1"/>
        <v>1117</v>
      </c>
      <c r="S29" t="s">
        <v>45</v>
      </c>
    </row>
    <row r="30" spans="1:32" x14ac:dyDescent="0.3">
      <c r="A30" t="s">
        <v>79</v>
      </c>
      <c r="B30" t="s">
        <v>56</v>
      </c>
      <c r="C30" t="s">
        <v>39</v>
      </c>
      <c r="D30">
        <v>566</v>
      </c>
      <c r="E30">
        <f t="shared" si="0"/>
        <v>526</v>
      </c>
      <c r="F30" t="s">
        <v>40</v>
      </c>
      <c r="N30" t="s">
        <v>79</v>
      </c>
      <c r="O30" t="s">
        <v>61</v>
      </c>
      <c r="P30" t="s">
        <v>39</v>
      </c>
      <c r="Q30">
        <v>760</v>
      </c>
      <c r="R30">
        <f t="shared" si="1"/>
        <v>720</v>
      </c>
      <c r="S30" t="s">
        <v>45</v>
      </c>
    </row>
    <row r="31" spans="1:32" x14ac:dyDescent="0.3">
      <c r="A31" t="s">
        <v>79</v>
      </c>
      <c r="B31" t="s">
        <v>56</v>
      </c>
      <c r="C31" t="s">
        <v>49</v>
      </c>
      <c r="D31">
        <v>1719</v>
      </c>
      <c r="E31">
        <f t="shared" si="0"/>
        <v>1679</v>
      </c>
      <c r="F31" t="s">
        <v>40</v>
      </c>
      <c r="G31">
        <f>MEDIAN(E22:E31)</f>
        <v>811</v>
      </c>
      <c r="N31" t="s">
        <v>79</v>
      </c>
      <c r="O31" t="s">
        <v>61</v>
      </c>
      <c r="P31" t="s">
        <v>39</v>
      </c>
      <c r="Q31">
        <v>702</v>
      </c>
      <c r="R31">
        <f t="shared" si="1"/>
        <v>662</v>
      </c>
      <c r="S31" t="s">
        <v>40</v>
      </c>
      <c r="T31">
        <f>MEDIAN(R22:R31)</f>
        <v>904.5</v>
      </c>
    </row>
    <row r="32" spans="1:32" x14ac:dyDescent="0.3">
      <c r="A32" t="s">
        <v>80</v>
      </c>
      <c r="B32" t="s">
        <v>56</v>
      </c>
      <c r="C32" t="s">
        <v>49</v>
      </c>
      <c r="D32">
        <v>854</v>
      </c>
      <c r="E32">
        <f t="shared" si="0"/>
        <v>814</v>
      </c>
      <c r="F32" t="s">
        <v>40</v>
      </c>
      <c r="N32" t="s">
        <v>80</v>
      </c>
      <c r="O32" t="s">
        <v>61</v>
      </c>
      <c r="P32" t="s">
        <v>49</v>
      </c>
      <c r="Q32">
        <v>956</v>
      </c>
      <c r="R32">
        <f t="shared" si="1"/>
        <v>916</v>
      </c>
      <c r="S32" t="s">
        <v>40</v>
      </c>
    </row>
    <row r="33" spans="1:20" x14ac:dyDescent="0.3">
      <c r="A33" t="s">
        <v>80</v>
      </c>
      <c r="B33" t="s">
        <v>56</v>
      </c>
      <c r="C33" t="s">
        <v>39</v>
      </c>
      <c r="D33">
        <v>919</v>
      </c>
      <c r="E33">
        <f t="shared" si="0"/>
        <v>879</v>
      </c>
      <c r="F33" t="s">
        <v>40</v>
      </c>
      <c r="N33" t="s">
        <v>80</v>
      </c>
      <c r="O33" t="s">
        <v>61</v>
      </c>
      <c r="P33" t="s">
        <v>39</v>
      </c>
      <c r="Q33">
        <v>1078</v>
      </c>
      <c r="R33">
        <f t="shared" si="1"/>
        <v>1038</v>
      </c>
      <c r="S33" t="s">
        <v>45</v>
      </c>
    </row>
    <row r="34" spans="1:20" x14ac:dyDescent="0.3">
      <c r="A34" t="s">
        <v>80</v>
      </c>
      <c r="B34" t="s">
        <v>56</v>
      </c>
      <c r="C34" t="s">
        <v>39</v>
      </c>
      <c r="D34">
        <v>1041</v>
      </c>
      <c r="E34">
        <f t="shared" si="0"/>
        <v>1001</v>
      </c>
      <c r="F34" t="s">
        <v>40</v>
      </c>
      <c r="N34" t="s">
        <v>80</v>
      </c>
      <c r="O34" t="s">
        <v>61</v>
      </c>
      <c r="P34" t="s">
        <v>49</v>
      </c>
      <c r="Q34">
        <v>1351</v>
      </c>
      <c r="R34">
        <f t="shared" si="1"/>
        <v>1311</v>
      </c>
      <c r="S34" t="s">
        <v>45</v>
      </c>
    </row>
    <row r="35" spans="1:20" x14ac:dyDescent="0.3">
      <c r="A35" t="s">
        <v>80</v>
      </c>
      <c r="B35" t="s">
        <v>56</v>
      </c>
      <c r="C35" t="s">
        <v>49</v>
      </c>
      <c r="D35">
        <v>1352</v>
      </c>
      <c r="E35">
        <f t="shared" si="0"/>
        <v>1312</v>
      </c>
      <c r="F35" t="s">
        <v>40</v>
      </c>
      <c r="N35" t="s">
        <v>80</v>
      </c>
      <c r="O35" t="s">
        <v>61</v>
      </c>
      <c r="P35" t="s">
        <v>49</v>
      </c>
      <c r="Q35">
        <v>678</v>
      </c>
      <c r="R35">
        <f t="shared" si="1"/>
        <v>638</v>
      </c>
      <c r="S35" t="s">
        <v>45</v>
      </c>
    </row>
    <row r="36" spans="1:20" x14ac:dyDescent="0.3">
      <c r="A36" t="s">
        <v>80</v>
      </c>
      <c r="B36" t="s">
        <v>56</v>
      </c>
      <c r="C36" t="s">
        <v>39</v>
      </c>
      <c r="D36">
        <v>999</v>
      </c>
      <c r="E36">
        <f t="shared" si="0"/>
        <v>959</v>
      </c>
      <c r="F36" t="s">
        <v>40</v>
      </c>
      <c r="N36" t="s">
        <v>80</v>
      </c>
      <c r="O36" t="s">
        <v>61</v>
      </c>
      <c r="P36" t="s">
        <v>39</v>
      </c>
      <c r="Q36">
        <v>1567</v>
      </c>
      <c r="R36">
        <f t="shared" si="1"/>
        <v>1527</v>
      </c>
      <c r="S36" t="s">
        <v>45</v>
      </c>
    </row>
    <row r="37" spans="1:20" x14ac:dyDescent="0.3">
      <c r="A37" t="s">
        <v>80</v>
      </c>
      <c r="B37" t="s">
        <v>56</v>
      </c>
      <c r="C37" t="s">
        <v>49</v>
      </c>
      <c r="D37">
        <v>1160</v>
      </c>
      <c r="E37">
        <f t="shared" si="0"/>
        <v>1120</v>
      </c>
      <c r="F37" t="s">
        <v>40</v>
      </c>
      <c r="N37" t="s">
        <v>80</v>
      </c>
      <c r="O37" t="s">
        <v>61</v>
      </c>
      <c r="P37" t="s">
        <v>49</v>
      </c>
      <c r="Q37">
        <v>791</v>
      </c>
      <c r="R37">
        <f t="shared" si="1"/>
        <v>751</v>
      </c>
      <c r="S37" t="s">
        <v>45</v>
      </c>
    </row>
    <row r="38" spans="1:20" x14ac:dyDescent="0.3">
      <c r="A38" t="s">
        <v>80</v>
      </c>
      <c r="B38" t="s">
        <v>56</v>
      </c>
      <c r="C38" t="s">
        <v>39</v>
      </c>
      <c r="D38">
        <v>920</v>
      </c>
      <c r="E38">
        <f t="shared" si="0"/>
        <v>880</v>
      </c>
      <c r="F38" t="s">
        <v>40</v>
      </c>
      <c r="N38" t="s">
        <v>80</v>
      </c>
      <c r="O38" t="s">
        <v>61</v>
      </c>
      <c r="P38" t="s">
        <v>49</v>
      </c>
      <c r="Q38">
        <v>871</v>
      </c>
      <c r="R38">
        <f t="shared" si="1"/>
        <v>831</v>
      </c>
      <c r="S38" t="s">
        <v>45</v>
      </c>
    </row>
    <row r="39" spans="1:20" x14ac:dyDescent="0.3">
      <c r="A39" t="s">
        <v>80</v>
      </c>
      <c r="B39" t="s">
        <v>56</v>
      </c>
      <c r="C39" t="s">
        <v>49</v>
      </c>
      <c r="D39">
        <v>2196</v>
      </c>
      <c r="E39">
        <f t="shared" si="0"/>
        <v>2156</v>
      </c>
      <c r="F39" t="s">
        <v>40</v>
      </c>
      <c r="N39" t="s">
        <v>80</v>
      </c>
      <c r="O39" t="s">
        <v>61</v>
      </c>
      <c r="P39" t="s">
        <v>39</v>
      </c>
      <c r="Q39">
        <v>1001</v>
      </c>
      <c r="R39">
        <f t="shared" si="1"/>
        <v>961</v>
      </c>
      <c r="S39" t="s">
        <v>45</v>
      </c>
    </row>
    <row r="40" spans="1:20" x14ac:dyDescent="0.3">
      <c r="A40" t="s">
        <v>80</v>
      </c>
      <c r="B40" t="s">
        <v>56</v>
      </c>
      <c r="C40" t="s">
        <v>39</v>
      </c>
      <c r="D40">
        <v>983</v>
      </c>
      <c r="E40">
        <f t="shared" si="0"/>
        <v>943</v>
      </c>
      <c r="F40" t="s">
        <v>40</v>
      </c>
      <c r="N40" t="s">
        <v>80</v>
      </c>
      <c r="O40" t="s">
        <v>61</v>
      </c>
      <c r="P40" t="s">
        <v>39</v>
      </c>
      <c r="Q40">
        <v>886</v>
      </c>
      <c r="R40">
        <f t="shared" si="1"/>
        <v>846</v>
      </c>
      <c r="S40" t="s">
        <v>40</v>
      </c>
    </row>
    <row r="41" spans="1:20" x14ac:dyDescent="0.3">
      <c r="A41" t="s">
        <v>80</v>
      </c>
      <c r="B41" t="s">
        <v>56</v>
      </c>
      <c r="C41" t="s">
        <v>39</v>
      </c>
      <c r="D41">
        <v>1174</v>
      </c>
      <c r="E41">
        <f t="shared" si="0"/>
        <v>1134</v>
      </c>
      <c r="F41" t="s">
        <v>40</v>
      </c>
      <c r="G41">
        <f>MEDIAN(E32:E41)</f>
        <v>980</v>
      </c>
      <c r="N41" t="s">
        <v>80</v>
      </c>
      <c r="O41" t="s">
        <v>61</v>
      </c>
      <c r="P41" t="s">
        <v>39</v>
      </c>
      <c r="Q41">
        <v>995</v>
      </c>
      <c r="R41">
        <f t="shared" si="1"/>
        <v>955</v>
      </c>
      <c r="S41" t="s">
        <v>40</v>
      </c>
      <c r="T41">
        <f>MEDIAN(R32:R41)</f>
        <v>935.5</v>
      </c>
    </row>
    <row r="42" spans="1:20" x14ac:dyDescent="0.3">
      <c r="A42" t="s">
        <v>81</v>
      </c>
      <c r="B42" t="s">
        <v>56</v>
      </c>
      <c r="C42" t="s">
        <v>39</v>
      </c>
      <c r="D42">
        <v>1047</v>
      </c>
      <c r="E42">
        <f t="shared" si="0"/>
        <v>1007</v>
      </c>
      <c r="F42" t="s">
        <v>40</v>
      </c>
      <c r="N42" t="s">
        <v>81</v>
      </c>
      <c r="O42" t="s">
        <v>61</v>
      </c>
      <c r="P42" t="s">
        <v>49</v>
      </c>
      <c r="Q42">
        <v>913</v>
      </c>
      <c r="R42">
        <f t="shared" si="1"/>
        <v>873</v>
      </c>
      <c r="S42" t="s">
        <v>45</v>
      </c>
    </row>
    <row r="43" spans="1:20" x14ac:dyDescent="0.3">
      <c r="A43" t="s">
        <v>81</v>
      </c>
      <c r="B43" t="s">
        <v>56</v>
      </c>
      <c r="C43" t="s">
        <v>49</v>
      </c>
      <c r="D43">
        <v>1447</v>
      </c>
      <c r="E43">
        <f t="shared" si="0"/>
        <v>1407</v>
      </c>
      <c r="F43" t="s">
        <v>40</v>
      </c>
      <c r="N43" t="s">
        <v>81</v>
      </c>
      <c r="O43" t="s">
        <v>61</v>
      </c>
      <c r="P43" t="s">
        <v>49</v>
      </c>
      <c r="Q43">
        <v>725</v>
      </c>
      <c r="R43">
        <f t="shared" si="1"/>
        <v>685</v>
      </c>
      <c r="S43" t="s">
        <v>45</v>
      </c>
    </row>
    <row r="44" spans="1:20" x14ac:dyDescent="0.3">
      <c r="A44" t="s">
        <v>81</v>
      </c>
      <c r="B44" t="s">
        <v>56</v>
      </c>
      <c r="C44" t="s">
        <v>39</v>
      </c>
      <c r="D44">
        <v>1447</v>
      </c>
      <c r="E44">
        <f t="shared" si="0"/>
        <v>1407</v>
      </c>
      <c r="F44" t="s">
        <v>40</v>
      </c>
      <c r="N44" t="s">
        <v>81</v>
      </c>
      <c r="O44" t="s">
        <v>61</v>
      </c>
      <c r="P44" t="s">
        <v>49</v>
      </c>
      <c r="Q44">
        <v>742</v>
      </c>
      <c r="R44">
        <f t="shared" si="1"/>
        <v>702</v>
      </c>
      <c r="S44" t="s">
        <v>45</v>
      </c>
    </row>
    <row r="45" spans="1:20" x14ac:dyDescent="0.3">
      <c r="A45" t="s">
        <v>81</v>
      </c>
      <c r="B45" t="s">
        <v>56</v>
      </c>
      <c r="C45" t="s">
        <v>49</v>
      </c>
      <c r="D45">
        <v>870</v>
      </c>
      <c r="E45">
        <f t="shared" si="0"/>
        <v>830</v>
      </c>
      <c r="F45" t="s">
        <v>40</v>
      </c>
      <c r="N45" t="s">
        <v>81</v>
      </c>
      <c r="O45" t="s">
        <v>61</v>
      </c>
      <c r="P45" t="s">
        <v>49</v>
      </c>
      <c r="Q45">
        <v>1109</v>
      </c>
      <c r="R45">
        <f t="shared" si="1"/>
        <v>1069</v>
      </c>
      <c r="S45" t="s">
        <v>40</v>
      </c>
    </row>
    <row r="46" spans="1:20" x14ac:dyDescent="0.3">
      <c r="A46" t="s">
        <v>81</v>
      </c>
      <c r="B46" t="s">
        <v>56</v>
      </c>
      <c r="C46" t="s">
        <v>49</v>
      </c>
      <c r="D46">
        <v>870</v>
      </c>
      <c r="E46">
        <f t="shared" si="0"/>
        <v>830</v>
      </c>
      <c r="F46" t="s">
        <v>40</v>
      </c>
      <c r="N46" t="s">
        <v>81</v>
      </c>
      <c r="O46" t="s">
        <v>61</v>
      </c>
      <c r="P46" t="s">
        <v>49</v>
      </c>
      <c r="Q46">
        <v>1047</v>
      </c>
      <c r="R46">
        <f t="shared" si="1"/>
        <v>1007</v>
      </c>
      <c r="S46" t="s">
        <v>40</v>
      </c>
    </row>
    <row r="47" spans="1:20" x14ac:dyDescent="0.3">
      <c r="A47" t="s">
        <v>81</v>
      </c>
      <c r="B47" t="s">
        <v>56</v>
      </c>
      <c r="C47" t="s">
        <v>49</v>
      </c>
      <c r="D47">
        <v>856</v>
      </c>
      <c r="E47">
        <f t="shared" si="0"/>
        <v>816</v>
      </c>
      <c r="F47" t="s">
        <v>40</v>
      </c>
      <c r="N47" t="s">
        <v>81</v>
      </c>
      <c r="O47" t="s">
        <v>61</v>
      </c>
      <c r="P47" t="s">
        <v>49</v>
      </c>
      <c r="Q47">
        <v>1159</v>
      </c>
      <c r="R47">
        <f t="shared" si="1"/>
        <v>1119</v>
      </c>
      <c r="S47" t="s">
        <v>45</v>
      </c>
    </row>
    <row r="48" spans="1:20" x14ac:dyDescent="0.3">
      <c r="A48" t="s">
        <v>81</v>
      </c>
      <c r="B48" t="s">
        <v>56</v>
      </c>
      <c r="C48" t="s">
        <v>49</v>
      </c>
      <c r="D48">
        <v>856</v>
      </c>
      <c r="E48">
        <f t="shared" si="0"/>
        <v>816</v>
      </c>
      <c r="F48" t="s">
        <v>40</v>
      </c>
      <c r="N48" t="s">
        <v>81</v>
      </c>
      <c r="O48" t="s">
        <v>61</v>
      </c>
      <c r="P48" t="s">
        <v>49</v>
      </c>
      <c r="Q48">
        <v>1067</v>
      </c>
      <c r="R48">
        <f t="shared" si="1"/>
        <v>1027</v>
      </c>
      <c r="S48" t="s">
        <v>45</v>
      </c>
    </row>
    <row r="49" spans="1:20" x14ac:dyDescent="0.3">
      <c r="A49" t="s">
        <v>81</v>
      </c>
      <c r="B49" t="s">
        <v>56</v>
      </c>
      <c r="C49" t="s">
        <v>49</v>
      </c>
      <c r="D49">
        <v>1650</v>
      </c>
      <c r="E49">
        <f t="shared" si="0"/>
        <v>1610</v>
      </c>
      <c r="F49" t="s">
        <v>40</v>
      </c>
      <c r="N49" t="s">
        <v>81</v>
      </c>
      <c r="O49" t="s">
        <v>61</v>
      </c>
      <c r="P49" t="s">
        <v>49</v>
      </c>
      <c r="Q49">
        <v>1173</v>
      </c>
      <c r="R49">
        <f t="shared" si="1"/>
        <v>1133</v>
      </c>
      <c r="S49" t="s">
        <v>45</v>
      </c>
    </row>
    <row r="50" spans="1:20" x14ac:dyDescent="0.3">
      <c r="A50" t="s">
        <v>81</v>
      </c>
      <c r="B50" t="s">
        <v>56</v>
      </c>
      <c r="C50" t="s">
        <v>49</v>
      </c>
      <c r="D50">
        <v>1208</v>
      </c>
      <c r="E50">
        <f t="shared" si="0"/>
        <v>1168</v>
      </c>
      <c r="F50" t="s">
        <v>40</v>
      </c>
      <c r="N50" t="s">
        <v>81</v>
      </c>
      <c r="O50" t="s">
        <v>61</v>
      </c>
      <c r="P50" t="s">
        <v>49</v>
      </c>
      <c r="Q50">
        <v>895</v>
      </c>
      <c r="R50">
        <f t="shared" si="1"/>
        <v>855</v>
      </c>
      <c r="S50" t="s">
        <v>45</v>
      </c>
    </row>
    <row r="51" spans="1:20" x14ac:dyDescent="0.3">
      <c r="A51" t="s">
        <v>81</v>
      </c>
      <c r="B51" t="s">
        <v>56</v>
      </c>
      <c r="C51" t="s">
        <v>39</v>
      </c>
      <c r="D51">
        <v>1895</v>
      </c>
      <c r="E51">
        <f t="shared" si="0"/>
        <v>1855</v>
      </c>
      <c r="F51" t="s">
        <v>40</v>
      </c>
      <c r="G51">
        <f>MEDIAN(E42:E51)</f>
        <v>1087.5</v>
      </c>
      <c r="N51" t="s">
        <v>81</v>
      </c>
      <c r="O51" t="s">
        <v>61</v>
      </c>
      <c r="P51" t="s">
        <v>49</v>
      </c>
      <c r="Q51">
        <v>821</v>
      </c>
      <c r="R51">
        <f t="shared" si="1"/>
        <v>781</v>
      </c>
      <c r="S51" t="s">
        <v>45</v>
      </c>
      <c r="T51">
        <f>MEDIAN(R42:R51)</f>
        <v>940</v>
      </c>
    </row>
    <row r="52" spans="1:20" x14ac:dyDescent="0.3">
      <c r="A52" t="s">
        <v>82</v>
      </c>
      <c r="B52" t="s">
        <v>56</v>
      </c>
      <c r="C52" t="s">
        <v>49</v>
      </c>
      <c r="D52">
        <v>806</v>
      </c>
      <c r="E52">
        <f t="shared" si="0"/>
        <v>766</v>
      </c>
      <c r="F52" t="s">
        <v>40</v>
      </c>
      <c r="N52" t="s">
        <v>82</v>
      </c>
      <c r="O52" t="s">
        <v>61</v>
      </c>
      <c r="P52" t="s">
        <v>49</v>
      </c>
      <c r="Q52">
        <v>867</v>
      </c>
      <c r="R52">
        <f t="shared" si="1"/>
        <v>827</v>
      </c>
      <c r="S52" t="s">
        <v>40</v>
      </c>
    </row>
    <row r="53" spans="1:20" x14ac:dyDescent="0.3">
      <c r="A53" t="s">
        <v>82</v>
      </c>
      <c r="B53" t="s">
        <v>56</v>
      </c>
      <c r="C53" t="s">
        <v>49</v>
      </c>
      <c r="D53">
        <v>935</v>
      </c>
      <c r="E53">
        <f t="shared" si="0"/>
        <v>895</v>
      </c>
      <c r="F53" t="s">
        <v>40</v>
      </c>
      <c r="N53" t="s">
        <v>82</v>
      </c>
      <c r="O53" t="s">
        <v>61</v>
      </c>
      <c r="P53" t="s">
        <v>49</v>
      </c>
      <c r="Q53">
        <v>695</v>
      </c>
      <c r="R53">
        <f t="shared" si="1"/>
        <v>655</v>
      </c>
      <c r="S53" t="s">
        <v>40</v>
      </c>
    </row>
    <row r="54" spans="1:20" x14ac:dyDescent="0.3">
      <c r="A54" t="s">
        <v>82</v>
      </c>
      <c r="B54" t="s">
        <v>56</v>
      </c>
      <c r="C54" t="s">
        <v>49</v>
      </c>
      <c r="D54">
        <v>1382</v>
      </c>
      <c r="E54">
        <f t="shared" si="0"/>
        <v>1342</v>
      </c>
      <c r="F54" t="s">
        <v>40</v>
      </c>
      <c r="N54" t="s">
        <v>82</v>
      </c>
      <c r="O54" t="s">
        <v>61</v>
      </c>
      <c r="P54" t="s">
        <v>49</v>
      </c>
      <c r="Q54">
        <v>983</v>
      </c>
      <c r="R54">
        <f t="shared" si="1"/>
        <v>943</v>
      </c>
      <c r="S54" t="s">
        <v>45</v>
      </c>
    </row>
    <row r="55" spans="1:20" x14ac:dyDescent="0.3">
      <c r="A55" t="s">
        <v>82</v>
      </c>
      <c r="B55" t="s">
        <v>56</v>
      </c>
      <c r="C55" t="s">
        <v>49</v>
      </c>
      <c r="D55">
        <v>1079</v>
      </c>
      <c r="E55">
        <f t="shared" si="0"/>
        <v>1039</v>
      </c>
      <c r="F55" t="s">
        <v>40</v>
      </c>
      <c r="N55" t="s">
        <v>82</v>
      </c>
      <c r="O55" t="s">
        <v>61</v>
      </c>
      <c r="P55" t="s">
        <v>49</v>
      </c>
      <c r="Q55">
        <v>1288</v>
      </c>
      <c r="R55">
        <f t="shared" si="1"/>
        <v>1248</v>
      </c>
      <c r="S55" t="s">
        <v>40</v>
      </c>
    </row>
    <row r="56" spans="1:20" x14ac:dyDescent="0.3">
      <c r="A56" t="s">
        <v>82</v>
      </c>
      <c r="B56" t="s">
        <v>56</v>
      </c>
      <c r="C56" t="s">
        <v>49</v>
      </c>
      <c r="D56">
        <v>805</v>
      </c>
      <c r="E56">
        <f t="shared" si="0"/>
        <v>765</v>
      </c>
      <c r="F56" t="s">
        <v>40</v>
      </c>
      <c r="N56" t="s">
        <v>82</v>
      </c>
      <c r="O56" t="s">
        <v>61</v>
      </c>
      <c r="P56" t="s">
        <v>49</v>
      </c>
      <c r="Q56">
        <v>904</v>
      </c>
      <c r="R56">
        <f t="shared" si="1"/>
        <v>864</v>
      </c>
      <c r="S56" t="s">
        <v>45</v>
      </c>
    </row>
    <row r="57" spans="1:20" x14ac:dyDescent="0.3">
      <c r="A57" t="s">
        <v>82</v>
      </c>
      <c r="B57" t="s">
        <v>56</v>
      </c>
      <c r="C57" t="s">
        <v>49</v>
      </c>
      <c r="D57">
        <v>1191</v>
      </c>
      <c r="E57">
        <f t="shared" si="0"/>
        <v>1151</v>
      </c>
      <c r="F57" t="s">
        <v>40</v>
      </c>
      <c r="N57" t="s">
        <v>82</v>
      </c>
      <c r="O57" t="s">
        <v>61</v>
      </c>
      <c r="P57" t="s">
        <v>49</v>
      </c>
      <c r="Q57">
        <v>936</v>
      </c>
      <c r="R57">
        <f t="shared" si="1"/>
        <v>896</v>
      </c>
      <c r="S57" t="s">
        <v>40</v>
      </c>
    </row>
    <row r="58" spans="1:20" x14ac:dyDescent="0.3">
      <c r="A58" t="s">
        <v>82</v>
      </c>
      <c r="B58" t="s">
        <v>56</v>
      </c>
      <c r="C58" t="s">
        <v>49</v>
      </c>
      <c r="D58">
        <v>886</v>
      </c>
      <c r="E58">
        <f t="shared" si="0"/>
        <v>846</v>
      </c>
      <c r="F58" t="s">
        <v>40</v>
      </c>
      <c r="N58" t="s">
        <v>82</v>
      </c>
      <c r="O58" t="s">
        <v>61</v>
      </c>
      <c r="P58" t="s">
        <v>49</v>
      </c>
      <c r="Q58">
        <v>1175</v>
      </c>
      <c r="R58">
        <f t="shared" si="1"/>
        <v>1135</v>
      </c>
      <c r="S58" t="s">
        <v>45</v>
      </c>
    </row>
    <row r="59" spans="1:20" x14ac:dyDescent="0.3">
      <c r="A59" t="s">
        <v>82</v>
      </c>
      <c r="B59" t="s">
        <v>56</v>
      </c>
      <c r="C59" t="s">
        <v>49</v>
      </c>
      <c r="D59">
        <v>1942</v>
      </c>
      <c r="E59">
        <f t="shared" si="0"/>
        <v>1902</v>
      </c>
      <c r="F59" t="s">
        <v>40</v>
      </c>
      <c r="N59" t="s">
        <v>82</v>
      </c>
      <c r="O59" t="s">
        <v>61</v>
      </c>
      <c r="P59" t="s">
        <v>49</v>
      </c>
      <c r="Q59">
        <v>1295</v>
      </c>
      <c r="R59">
        <f t="shared" si="1"/>
        <v>1255</v>
      </c>
      <c r="S59" t="s">
        <v>45</v>
      </c>
    </row>
    <row r="60" spans="1:20" x14ac:dyDescent="0.3">
      <c r="A60" t="s">
        <v>82</v>
      </c>
      <c r="B60" t="s">
        <v>56</v>
      </c>
      <c r="C60" t="s">
        <v>49</v>
      </c>
      <c r="D60">
        <v>1063</v>
      </c>
      <c r="E60">
        <f t="shared" si="0"/>
        <v>1023</v>
      </c>
      <c r="F60" t="s">
        <v>40</v>
      </c>
      <c r="N60" t="s">
        <v>82</v>
      </c>
      <c r="O60" t="s">
        <v>61</v>
      </c>
      <c r="P60" t="s">
        <v>49</v>
      </c>
      <c r="Q60">
        <v>923</v>
      </c>
      <c r="R60">
        <f t="shared" si="1"/>
        <v>883</v>
      </c>
      <c r="S60" t="s">
        <v>45</v>
      </c>
    </row>
    <row r="61" spans="1:20" x14ac:dyDescent="0.3">
      <c r="A61" t="s">
        <v>82</v>
      </c>
      <c r="B61" t="s">
        <v>56</v>
      </c>
      <c r="C61" t="s">
        <v>49</v>
      </c>
      <c r="D61">
        <v>967</v>
      </c>
      <c r="E61">
        <f t="shared" si="0"/>
        <v>927</v>
      </c>
      <c r="F61" t="s">
        <v>40</v>
      </c>
      <c r="G61">
        <f>MEDIAN(E52:E61)</f>
        <v>975</v>
      </c>
      <c r="N61" t="s">
        <v>82</v>
      </c>
      <c r="O61" t="s">
        <v>61</v>
      </c>
      <c r="P61" t="s">
        <v>49</v>
      </c>
      <c r="Q61">
        <v>757</v>
      </c>
      <c r="R61">
        <f t="shared" si="1"/>
        <v>717</v>
      </c>
      <c r="S61" t="s">
        <v>45</v>
      </c>
      <c r="T61">
        <f>MEDIAN(R52:R61)</f>
        <v>889.5</v>
      </c>
    </row>
    <row r="62" spans="1:20" x14ac:dyDescent="0.3">
      <c r="A62" t="s">
        <v>83</v>
      </c>
      <c r="B62" t="s">
        <v>56</v>
      </c>
      <c r="C62" t="s">
        <v>49</v>
      </c>
      <c r="D62">
        <v>1510</v>
      </c>
      <c r="E62">
        <f t="shared" si="0"/>
        <v>1470</v>
      </c>
      <c r="F62" t="s">
        <v>40</v>
      </c>
      <c r="N62" t="s">
        <v>83</v>
      </c>
      <c r="O62" t="s">
        <v>61</v>
      </c>
      <c r="P62" t="s">
        <v>49</v>
      </c>
      <c r="Q62">
        <v>854</v>
      </c>
      <c r="R62">
        <f t="shared" si="1"/>
        <v>814</v>
      </c>
      <c r="S62" t="s">
        <v>45</v>
      </c>
    </row>
    <row r="63" spans="1:20" x14ac:dyDescent="0.3">
      <c r="A63" t="s">
        <v>83</v>
      </c>
      <c r="B63" t="s">
        <v>56</v>
      </c>
      <c r="C63" t="s">
        <v>49</v>
      </c>
      <c r="D63">
        <v>712</v>
      </c>
      <c r="E63">
        <f t="shared" si="0"/>
        <v>672</v>
      </c>
      <c r="F63" t="s">
        <v>40</v>
      </c>
      <c r="N63" t="s">
        <v>83</v>
      </c>
      <c r="O63" t="s">
        <v>61</v>
      </c>
      <c r="P63" t="s">
        <v>49</v>
      </c>
      <c r="Q63">
        <v>903</v>
      </c>
      <c r="R63">
        <f t="shared" si="1"/>
        <v>863</v>
      </c>
      <c r="S63" t="s">
        <v>45</v>
      </c>
    </row>
    <row r="64" spans="1:20" x14ac:dyDescent="0.3">
      <c r="A64" t="s">
        <v>83</v>
      </c>
      <c r="B64" t="s">
        <v>56</v>
      </c>
      <c r="C64" t="s">
        <v>49</v>
      </c>
      <c r="D64">
        <v>1175</v>
      </c>
      <c r="E64">
        <f t="shared" si="0"/>
        <v>1135</v>
      </c>
      <c r="F64" t="s">
        <v>40</v>
      </c>
      <c r="N64" t="s">
        <v>83</v>
      </c>
      <c r="O64" t="s">
        <v>61</v>
      </c>
      <c r="P64" t="s">
        <v>49</v>
      </c>
      <c r="Q64">
        <v>882</v>
      </c>
      <c r="R64">
        <f t="shared" si="1"/>
        <v>842</v>
      </c>
      <c r="S64" t="s">
        <v>40</v>
      </c>
    </row>
    <row r="65" spans="1:20" x14ac:dyDescent="0.3">
      <c r="A65" t="s">
        <v>83</v>
      </c>
      <c r="B65" t="s">
        <v>56</v>
      </c>
      <c r="C65" t="s">
        <v>49</v>
      </c>
      <c r="D65">
        <v>1303</v>
      </c>
      <c r="E65">
        <f t="shared" si="0"/>
        <v>1263</v>
      </c>
      <c r="F65" t="s">
        <v>40</v>
      </c>
      <c r="N65" t="s">
        <v>83</v>
      </c>
      <c r="O65" t="s">
        <v>61</v>
      </c>
      <c r="P65" t="s">
        <v>49</v>
      </c>
      <c r="Q65">
        <v>677</v>
      </c>
      <c r="R65">
        <f t="shared" si="1"/>
        <v>637</v>
      </c>
      <c r="S65" t="s">
        <v>40</v>
      </c>
    </row>
    <row r="66" spans="1:20" x14ac:dyDescent="0.3">
      <c r="A66" t="s">
        <v>83</v>
      </c>
      <c r="B66" t="s">
        <v>56</v>
      </c>
      <c r="C66" t="s">
        <v>49</v>
      </c>
      <c r="D66">
        <v>822</v>
      </c>
      <c r="E66">
        <f t="shared" ref="E66:E129" si="4">D66-40</f>
        <v>782</v>
      </c>
      <c r="F66" t="s">
        <v>40</v>
      </c>
      <c r="N66" t="s">
        <v>83</v>
      </c>
      <c r="O66" t="s">
        <v>61</v>
      </c>
      <c r="P66" t="s">
        <v>49</v>
      </c>
      <c r="Q66">
        <v>951</v>
      </c>
      <c r="R66">
        <f t="shared" ref="R66:R129" si="5">Q66-40</f>
        <v>911</v>
      </c>
      <c r="S66" t="s">
        <v>45</v>
      </c>
    </row>
    <row r="67" spans="1:20" x14ac:dyDescent="0.3">
      <c r="A67" t="s">
        <v>83</v>
      </c>
      <c r="B67" t="s">
        <v>56</v>
      </c>
      <c r="C67" t="s">
        <v>49</v>
      </c>
      <c r="D67">
        <v>807</v>
      </c>
      <c r="E67">
        <f t="shared" si="4"/>
        <v>767</v>
      </c>
      <c r="F67" t="s">
        <v>40</v>
      </c>
      <c r="N67" t="s">
        <v>83</v>
      </c>
      <c r="O67" t="s">
        <v>61</v>
      </c>
      <c r="P67" t="s">
        <v>49</v>
      </c>
      <c r="Q67">
        <v>961</v>
      </c>
      <c r="R67">
        <f t="shared" si="5"/>
        <v>921</v>
      </c>
      <c r="S67" t="s">
        <v>40</v>
      </c>
    </row>
    <row r="68" spans="1:20" x14ac:dyDescent="0.3">
      <c r="A68" t="s">
        <v>83</v>
      </c>
      <c r="B68" t="s">
        <v>56</v>
      </c>
      <c r="C68" t="s">
        <v>49</v>
      </c>
      <c r="D68">
        <v>1432</v>
      </c>
      <c r="E68">
        <f t="shared" si="4"/>
        <v>1392</v>
      </c>
      <c r="F68" t="s">
        <v>40</v>
      </c>
      <c r="N68" t="s">
        <v>83</v>
      </c>
      <c r="O68" t="s">
        <v>61</v>
      </c>
      <c r="P68" t="s">
        <v>49</v>
      </c>
      <c r="Q68">
        <v>1063</v>
      </c>
      <c r="R68">
        <f t="shared" si="5"/>
        <v>1023</v>
      </c>
      <c r="S68" t="s">
        <v>45</v>
      </c>
    </row>
    <row r="69" spans="1:20" x14ac:dyDescent="0.3">
      <c r="A69" t="s">
        <v>83</v>
      </c>
      <c r="B69" t="s">
        <v>56</v>
      </c>
      <c r="C69" t="s">
        <v>49</v>
      </c>
      <c r="D69">
        <v>967</v>
      </c>
      <c r="E69">
        <f t="shared" si="4"/>
        <v>927</v>
      </c>
      <c r="F69" t="s">
        <v>40</v>
      </c>
      <c r="N69" t="s">
        <v>83</v>
      </c>
      <c r="O69" t="s">
        <v>61</v>
      </c>
      <c r="P69" t="s">
        <v>49</v>
      </c>
      <c r="Q69">
        <v>954</v>
      </c>
      <c r="R69">
        <f t="shared" si="5"/>
        <v>914</v>
      </c>
      <c r="S69" t="s">
        <v>40</v>
      </c>
    </row>
    <row r="70" spans="1:20" x14ac:dyDescent="0.3">
      <c r="A70" t="s">
        <v>83</v>
      </c>
      <c r="B70" t="s">
        <v>56</v>
      </c>
      <c r="C70" t="s">
        <v>49</v>
      </c>
      <c r="D70">
        <v>1175</v>
      </c>
      <c r="E70">
        <f t="shared" si="4"/>
        <v>1135</v>
      </c>
      <c r="F70" t="s">
        <v>40</v>
      </c>
      <c r="N70" t="s">
        <v>83</v>
      </c>
      <c r="O70" t="s">
        <v>61</v>
      </c>
      <c r="P70" t="s">
        <v>49</v>
      </c>
      <c r="Q70">
        <v>848</v>
      </c>
      <c r="R70">
        <f t="shared" si="5"/>
        <v>808</v>
      </c>
      <c r="S70" t="s">
        <v>40</v>
      </c>
    </row>
    <row r="71" spans="1:20" x14ac:dyDescent="0.3">
      <c r="A71" t="s">
        <v>83</v>
      </c>
      <c r="B71" t="s">
        <v>56</v>
      </c>
      <c r="C71" t="s">
        <v>49</v>
      </c>
      <c r="D71">
        <v>904</v>
      </c>
      <c r="E71">
        <f t="shared" si="4"/>
        <v>864</v>
      </c>
      <c r="F71" t="s">
        <v>40</v>
      </c>
      <c r="G71">
        <f>MEDIAN(E62:E71)</f>
        <v>1031</v>
      </c>
      <c r="N71" t="s">
        <v>83</v>
      </c>
      <c r="O71" t="s">
        <v>61</v>
      </c>
      <c r="P71" t="s">
        <v>49</v>
      </c>
      <c r="Q71">
        <v>1462</v>
      </c>
      <c r="R71">
        <f t="shared" si="5"/>
        <v>1422</v>
      </c>
      <c r="S71" t="s">
        <v>40</v>
      </c>
      <c r="T71">
        <f>MEDIAN(R62:R71)</f>
        <v>887</v>
      </c>
    </row>
    <row r="72" spans="1:20" x14ac:dyDescent="0.3">
      <c r="A72" t="s">
        <v>84</v>
      </c>
      <c r="B72" t="s">
        <v>56</v>
      </c>
      <c r="C72" t="s">
        <v>49</v>
      </c>
      <c r="D72">
        <v>823</v>
      </c>
      <c r="E72">
        <f t="shared" si="4"/>
        <v>783</v>
      </c>
      <c r="F72" t="s">
        <v>40</v>
      </c>
      <c r="N72" t="s">
        <v>84</v>
      </c>
      <c r="O72" t="s">
        <v>61</v>
      </c>
      <c r="P72" t="s">
        <v>49</v>
      </c>
      <c r="Q72">
        <v>759</v>
      </c>
      <c r="R72">
        <f t="shared" si="5"/>
        <v>719</v>
      </c>
      <c r="S72" t="s">
        <v>40</v>
      </c>
    </row>
    <row r="73" spans="1:20" x14ac:dyDescent="0.3">
      <c r="A73" t="s">
        <v>84</v>
      </c>
      <c r="B73" t="s">
        <v>56</v>
      </c>
      <c r="C73" t="s">
        <v>49</v>
      </c>
      <c r="D73">
        <v>1511</v>
      </c>
      <c r="E73">
        <f t="shared" si="4"/>
        <v>1471</v>
      </c>
      <c r="F73" t="s">
        <v>40</v>
      </c>
      <c r="N73" t="s">
        <v>84</v>
      </c>
      <c r="O73" t="s">
        <v>61</v>
      </c>
      <c r="P73" t="s">
        <v>49</v>
      </c>
      <c r="Q73">
        <v>809</v>
      </c>
      <c r="R73">
        <f t="shared" si="5"/>
        <v>769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1207</v>
      </c>
      <c r="E74">
        <f t="shared" si="4"/>
        <v>1167</v>
      </c>
      <c r="F74" t="s">
        <v>40</v>
      </c>
      <c r="N74" t="s">
        <v>84</v>
      </c>
      <c r="O74" t="s">
        <v>61</v>
      </c>
      <c r="P74" t="s">
        <v>49</v>
      </c>
      <c r="Q74">
        <v>694</v>
      </c>
      <c r="R74">
        <f t="shared" si="5"/>
        <v>654</v>
      </c>
      <c r="S74" t="s">
        <v>45</v>
      </c>
    </row>
    <row r="75" spans="1:20" x14ac:dyDescent="0.3">
      <c r="A75" t="s">
        <v>84</v>
      </c>
      <c r="B75" t="s">
        <v>56</v>
      </c>
      <c r="C75" t="s">
        <v>49</v>
      </c>
      <c r="D75">
        <v>849</v>
      </c>
      <c r="E75">
        <f t="shared" si="4"/>
        <v>809</v>
      </c>
      <c r="F75" t="s">
        <v>40</v>
      </c>
      <c r="N75" t="s">
        <v>84</v>
      </c>
      <c r="O75" t="s">
        <v>61</v>
      </c>
      <c r="P75" t="s">
        <v>49</v>
      </c>
      <c r="Q75">
        <v>1141</v>
      </c>
      <c r="R75">
        <f t="shared" si="5"/>
        <v>1101</v>
      </c>
      <c r="S75" t="s">
        <v>45</v>
      </c>
    </row>
    <row r="76" spans="1:20" x14ac:dyDescent="0.3">
      <c r="A76" t="s">
        <v>84</v>
      </c>
      <c r="B76" t="s">
        <v>56</v>
      </c>
      <c r="C76" t="s">
        <v>49</v>
      </c>
      <c r="D76">
        <v>1384</v>
      </c>
      <c r="E76">
        <f t="shared" si="4"/>
        <v>1344</v>
      </c>
      <c r="F76" t="s">
        <v>40</v>
      </c>
      <c r="N76" t="s">
        <v>84</v>
      </c>
      <c r="O76" t="s">
        <v>61</v>
      </c>
      <c r="P76" t="s">
        <v>49</v>
      </c>
      <c r="Q76">
        <v>755</v>
      </c>
      <c r="R76">
        <f t="shared" si="5"/>
        <v>715</v>
      </c>
      <c r="S76" t="s">
        <v>40</v>
      </c>
    </row>
    <row r="77" spans="1:20" x14ac:dyDescent="0.3">
      <c r="A77" t="s">
        <v>84</v>
      </c>
      <c r="B77" t="s">
        <v>56</v>
      </c>
      <c r="C77" t="s">
        <v>49</v>
      </c>
      <c r="D77">
        <v>1191</v>
      </c>
      <c r="E77">
        <f t="shared" si="4"/>
        <v>1151</v>
      </c>
      <c r="F77" t="s">
        <v>40</v>
      </c>
      <c r="N77" t="s">
        <v>84</v>
      </c>
      <c r="O77" t="s">
        <v>61</v>
      </c>
      <c r="P77" t="s">
        <v>49</v>
      </c>
      <c r="Q77">
        <v>711</v>
      </c>
      <c r="R77">
        <f t="shared" si="5"/>
        <v>671</v>
      </c>
      <c r="S77" t="s">
        <v>45</v>
      </c>
    </row>
    <row r="78" spans="1:20" x14ac:dyDescent="0.3">
      <c r="A78" t="s">
        <v>84</v>
      </c>
      <c r="B78" t="s">
        <v>56</v>
      </c>
      <c r="C78" t="s">
        <v>49</v>
      </c>
      <c r="D78">
        <v>696</v>
      </c>
      <c r="E78">
        <f t="shared" si="4"/>
        <v>656</v>
      </c>
      <c r="F78" t="s">
        <v>40</v>
      </c>
      <c r="N78" t="s">
        <v>84</v>
      </c>
      <c r="O78" t="s">
        <v>61</v>
      </c>
      <c r="P78" t="s">
        <v>49</v>
      </c>
      <c r="Q78">
        <v>1287</v>
      </c>
      <c r="R78">
        <f t="shared" si="5"/>
        <v>1247</v>
      </c>
      <c r="S78" t="s">
        <v>40</v>
      </c>
    </row>
    <row r="79" spans="1:20" x14ac:dyDescent="0.3">
      <c r="A79" t="s">
        <v>84</v>
      </c>
      <c r="B79" t="s">
        <v>56</v>
      </c>
      <c r="C79" t="s">
        <v>49</v>
      </c>
      <c r="D79">
        <v>930</v>
      </c>
      <c r="E79">
        <f t="shared" si="4"/>
        <v>890</v>
      </c>
      <c r="F79" t="s">
        <v>40</v>
      </c>
      <c r="N79" t="s">
        <v>84</v>
      </c>
      <c r="O79" t="s">
        <v>61</v>
      </c>
      <c r="P79" t="s">
        <v>49</v>
      </c>
      <c r="Q79">
        <v>780</v>
      </c>
      <c r="R79">
        <f t="shared" si="5"/>
        <v>740</v>
      </c>
      <c r="S79" t="s">
        <v>40</v>
      </c>
    </row>
    <row r="80" spans="1:20" x14ac:dyDescent="0.3">
      <c r="A80" t="s">
        <v>84</v>
      </c>
      <c r="B80" t="s">
        <v>56</v>
      </c>
      <c r="C80" t="s">
        <v>49</v>
      </c>
      <c r="D80">
        <v>1110</v>
      </c>
      <c r="E80">
        <f t="shared" si="4"/>
        <v>1070</v>
      </c>
      <c r="F80" t="s">
        <v>40</v>
      </c>
      <c r="N80" t="s">
        <v>84</v>
      </c>
      <c r="O80" t="s">
        <v>61</v>
      </c>
      <c r="P80" t="s">
        <v>49</v>
      </c>
      <c r="Q80">
        <v>710</v>
      </c>
      <c r="R80">
        <f t="shared" si="5"/>
        <v>670</v>
      </c>
      <c r="S80" t="s">
        <v>40</v>
      </c>
    </row>
    <row r="81" spans="1:20" x14ac:dyDescent="0.3">
      <c r="A81" t="s">
        <v>84</v>
      </c>
      <c r="B81" t="s">
        <v>56</v>
      </c>
      <c r="C81" t="s">
        <v>49</v>
      </c>
      <c r="D81">
        <v>806</v>
      </c>
      <c r="E81">
        <f t="shared" si="4"/>
        <v>766</v>
      </c>
      <c r="F81" t="s">
        <v>40</v>
      </c>
      <c r="G81">
        <f>MEDIAN(E72:E81)</f>
        <v>980</v>
      </c>
      <c r="N81" t="s">
        <v>84</v>
      </c>
      <c r="O81" t="s">
        <v>61</v>
      </c>
      <c r="P81" t="s">
        <v>49</v>
      </c>
      <c r="Q81">
        <v>1516</v>
      </c>
      <c r="R81">
        <f t="shared" si="5"/>
        <v>1476</v>
      </c>
      <c r="S81" t="s">
        <v>40</v>
      </c>
      <c r="T81">
        <f>MEDIAN(R72:R81)</f>
        <v>729.5</v>
      </c>
    </row>
    <row r="82" spans="1:20" x14ac:dyDescent="0.3">
      <c r="A82" t="s">
        <v>109</v>
      </c>
      <c r="B82" t="s">
        <v>56</v>
      </c>
      <c r="C82" t="s">
        <v>39</v>
      </c>
      <c r="D82">
        <v>1767</v>
      </c>
      <c r="E82">
        <f t="shared" si="4"/>
        <v>1727</v>
      </c>
      <c r="F82" t="s">
        <v>40</v>
      </c>
      <c r="N82" t="s">
        <v>109</v>
      </c>
      <c r="O82" t="s">
        <v>61</v>
      </c>
      <c r="P82" t="s">
        <v>39</v>
      </c>
      <c r="Q82">
        <v>631</v>
      </c>
      <c r="R82">
        <f t="shared" si="5"/>
        <v>591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1223</v>
      </c>
      <c r="E83">
        <f t="shared" si="4"/>
        <v>1183</v>
      </c>
      <c r="F83" t="s">
        <v>40</v>
      </c>
      <c r="N83" t="s">
        <v>109</v>
      </c>
      <c r="O83" t="s">
        <v>61</v>
      </c>
      <c r="P83" t="s">
        <v>39</v>
      </c>
      <c r="Q83">
        <v>757</v>
      </c>
      <c r="R83">
        <f t="shared" si="5"/>
        <v>717</v>
      </c>
      <c r="S83" t="s">
        <v>45</v>
      </c>
    </row>
    <row r="84" spans="1:20" x14ac:dyDescent="0.3">
      <c r="A84" t="s">
        <v>109</v>
      </c>
      <c r="B84" t="s">
        <v>56</v>
      </c>
      <c r="C84" t="s">
        <v>39</v>
      </c>
      <c r="D84">
        <v>1190</v>
      </c>
      <c r="E84">
        <f t="shared" si="4"/>
        <v>1150</v>
      </c>
      <c r="F84" t="s">
        <v>40</v>
      </c>
      <c r="N84" t="s">
        <v>109</v>
      </c>
      <c r="O84" t="s">
        <v>61</v>
      </c>
      <c r="P84" t="s">
        <v>39</v>
      </c>
      <c r="Q84">
        <v>775</v>
      </c>
      <c r="R84">
        <f t="shared" si="5"/>
        <v>735</v>
      </c>
      <c r="S84" t="s">
        <v>40</v>
      </c>
    </row>
    <row r="85" spans="1:20" x14ac:dyDescent="0.3">
      <c r="A85" t="s">
        <v>109</v>
      </c>
      <c r="B85" t="s">
        <v>56</v>
      </c>
      <c r="C85" t="s">
        <v>39</v>
      </c>
      <c r="D85">
        <v>1159</v>
      </c>
      <c r="E85">
        <f t="shared" si="4"/>
        <v>1119</v>
      </c>
      <c r="F85" t="s">
        <v>40</v>
      </c>
      <c r="N85" t="s">
        <v>109</v>
      </c>
      <c r="O85" t="s">
        <v>61</v>
      </c>
      <c r="P85" t="s">
        <v>39</v>
      </c>
      <c r="Q85">
        <v>727</v>
      </c>
      <c r="R85">
        <f t="shared" si="5"/>
        <v>687</v>
      </c>
      <c r="S85" t="s">
        <v>45</v>
      </c>
    </row>
    <row r="86" spans="1:20" x14ac:dyDescent="0.3">
      <c r="A86" t="s">
        <v>109</v>
      </c>
      <c r="B86" t="s">
        <v>56</v>
      </c>
      <c r="C86" t="s">
        <v>39</v>
      </c>
      <c r="D86">
        <v>1126</v>
      </c>
      <c r="E86">
        <f t="shared" si="4"/>
        <v>1086</v>
      </c>
      <c r="F86" t="s">
        <v>40</v>
      </c>
      <c r="N86" t="s">
        <v>109</v>
      </c>
      <c r="O86" t="s">
        <v>61</v>
      </c>
      <c r="P86" t="s">
        <v>39</v>
      </c>
      <c r="Q86">
        <v>821</v>
      </c>
      <c r="R86">
        <f t="shared" si="5"/>
        <v>781</v>
      </c>
      <c r="S86" t="s">
        <v>40</v>
      </c>
    </row>
    <row r="87" spans="1:20" x14ac:dyDescent="0.3">
      <c r="A87" t="s">
        <v>109</v>
      </c>
      <c r="B87" t="s">
        <v>56</v>
      </c>
      <c r="C87" t="s">
        <v>39</v>
      </c>
      <c r="D87">
        <v>871</v>
      </c>
      <c r="E87">
        <f t="shared" si="4"/>
        <v>831</v>
      </c>
      <c r="F87" t="s">
        <v>40</v>
      </c>
      <c r="N87" t="s">
        <v>109</v>
      </c>
      <c r="O87" t="s">
        <v>61</v>
      </c>
      <c r="P87" t="s">
        <v>39</v>
      </c>
      <c r="Q87">
        <v>529</v>
      </c>
      <c r="R87">
        <f t="shared" si="5"/>
        <v>489</v>
      </c>
      <c r="S87" t="s">
        <v>40</v>
      </c>
    </row>
    <row r="88" spans="1:20" x14ac:dyDescent="0.3">
      <c r="A88" t="s">
        <v>109</v>
      </c>
      <c r="B88" t="s">
        <v>56</v>
      </c>
      <c r="C88" t="s">
        <v>39</v>
      </c>
      <c r="D88">
        <v>1575</v>
      </c>
      <c r="E88">
        <f t="shared" si="4"/>
        <v>1535</v>
      </c>
      <c r="F88" t="s">
        <v>40</v>
      </c>
      <c r="N88" t="s">
        <v>109</v>
      </c>
      <c r="O88" t="s">
        <v>61</v>
      </c>
      <c r="P88" t="s">
        <v>39</v>
      </c>
      <c r="Q88">
        <v>771</v>
      </c>
      <c r="R88">
        <f t="shared" si="5"/>
        <v>731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903</v>
      </c>
      <c r="E89">
        <f t="shared" si="4"/>
        <v>863</v>
      </c>
      <c r="F89" t="s">
        <v>40</v>
      </c>
      <c r="N89" t="s">
        <v>109</v>
      </c>
      <c r="O89" t="s">
        <v>61</v>
      </c>
      <c r="P89" t="s">
        <v>39</v>
      </c>
      <c r="Q89">
        <v>886</v>
      </c>
      <c r="R89">
        <f t="shared" si="5"/>
        <v>846</v>
      </c>
      <c r="S89" t="s">
        <v>45</v>
      </c>
    </row>
    <row r="90" spans="1:20" x14ac:dyDescent="0.3">
      <c r="A90" t="s">
        <v>109</v>
      </c>
      <c r="B90" t="s">
        <v>56</v>
      </c>
      <c r="C90" t="s">
        <v>39</v>
      </c>
      <c r="D90">
        <v>839</v>
      </c>
      <c r="E90">
        <f t="shared" si="4"/>
        <v>799</v>
      </c>
      <c r="F90" t="s">
        <v>40</v>
      </c>
      <c r="N90" t="s">
        <v>109</v>
      </c>
      <c r="O90" t="s">
        <v>61</v>
      </c>
      <c r="P90" t="s">
        <v>39</v>
      </c>
      <c r="Q90">
        <v>798</v>
      </c>
      <c r="R90">
        <f t="shared" si="5"/>
        <v>758</v>
      </c>
      <c r="S90" t="s">
        <v>45</v>
      </c>
    </row>
    <row r="91" spans="1:20" x14ac:dyDescent="0.3">
      <c r="A91" t="s">
        <v>109</v>
      </c>
      <c r="B91" t="s">
        <v>56</v>
      </c>
      <c r="C91" t="s">
        <v>39</v>
      </c>
      <c r="D91">
        <v>839</v>
      </c>
      <c r="E91">
        <f t="shared" si="4"/>
        <v>799</v>
      </c>
      <c r="F91" t="s">
        <v>40</v>
      </c>
      <c r="G91">
        <f>MEDIAN(E82:E91)</f>
        <v>1102.5</v>
      </c>
      <c r="N91" t="s">
        <v>109</v>
      </c>
      <c r="O91" t="s">
        <v>61</v>
      </c>
      <c r="P91" t="s">
        <v>39</v>
      </c>
      <c r="Q91">
        <v>583</v>
      </c>
      <c r="R91">
        <f t="shared" si="5"/>
        <v>543</v>
      </c>
      <c r="S91" t="s">
        <v>45</v>
      </c>
      <c r="T91">
        <f>MEDIAN(R82:R91)</f>
        <v>724</v>
      </c>
    </row>
    <row r="92" spans="1:20" x14ac:dyDescent="0.3">
      <c r="A92" t="s">
        <v>110</v>
      </c>
      <c r="B92" t="s">
        <v>56</v>
      </c>
      <c r="C92" t="s">
        <v>39</v>
      </c>
      <c r="D92">
        <v>951</v>
      </c>
      <c r="E92">
        <f t="shared" si="4"/>
        <v>911</v>
      </c>
      <c r="F92" t="s">
        <v>40</v>
      </c>
      <c r="N92" t="s">
        <v>110</v>
      </c>
      <c r="O92" t="s">
        <v>61</v>
      </c>
      <c r="P92" t="s">
        <v>39</v>
      </c>
      <c r="Q92">
        <v>1033</v>
      </c>
      <c r="R92">
        <f t="shared" si="5"/>
        <v>993</v>
      </c>
      <c r="S92" t="s">
        <v>40</v>
      </c>
    </row>
    <row r="93" spans="1:20" x14ac:dyDescent="0.3">
      <c r="A93" t="s">
        <v>110</v>
      </c>
      <c r="B93" t="s">
        <v>56</v>
      </c>
      <c r="C93" t="s">
        <v>39</v>
      </c>
      <c r="D93">
        <v>1175</v>
      </c>
      <c r="E93">
        <f t="shared" si="4"/>
        <v>1135</v>
      </c>
      <c r="F93" t="s">
        <v>40</v>
      </c>
      <c r="N93" t="s">
        <v>110</v>
      </c>
      <c r="O93" t="s">
        <v>61</v>
      </c>
      <c r="P93" t="s">
        <v>49</v>
      </c>
      <c r="Q93">
        <v>983</v>
      </c>
      <c r="R93">
        <f t="shared" si="5"/>
        <v>943</v>
      </c>
      <c r="S93" t="s">
        <v>40</v>
      </c>
    </row>
    <row r="94" spans="1:20" x14ac:dyDescent="0.3">
      <c r="A94" t="s">
        <v>110</v>
      </c>
      <c r="B94" t="s">
        <v>56</v>
      </c>
      <c r="C94" t="s">
        <v>39</v>
      </c>
      <c r="D94">
        <v>855</v>
      </c>
      <c r="E94">
        <f t="shared" si="4"/>
        <v>815</v>
      </c>
      <c r="F94" t="s">
        <v>40</v>
      </c>
      <c r="N94" t="s">
        <v>110</v>
      </c>
      <c r="O94" t="s">
        <v>61</v>
      </c>
      <c r="P94" t="s">
        <v>39</v>
      </c>
      <c r="Q94">
        <v>754</v>
      </c>
      <c r="R94">
        <f t="shared" si="5"/>
        <v>714</v>
      </c>
      <c r="S94" t="s">
        <v>45</v>
      </c>
    </row>
    <row r="95" spans="1:20" x14ac:dyDescent="0.3">
      <c r="A95" t="s">
        <v>110</v>
      </c>
      <c r="B95" t="s">
        <v>56</v>
      </c>
      <c r="C95" t="s">
        <v>39</v>
      </c>
      <c r="D95">
        <v>871</v>
      </c>
      <c r="E95">
        <f t="shared" si="4"/>
        <v>831</v>
      </c>
      <c r="F95" t="s">
        <v>40</v>
      </c>
      <c r="N95" t="s">
        <v>110</v>
      </c>
      <c r="O95" t="s">
        <v>61</v>
      </c>
      <c r="P95" t="s">
        <v>39</v>
      </c>
      <c r="Q95">
        <v>807</v>
      </c>
      <c r="R95">
        <f t="shared" si="5"/>
        <v>767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822</v>
      </c>
      <c r="E96">
        <f t="shared" si="4"/>
        <v>782</v>
      </c>
      <c r="F96" t="s">
        <v>40</v>
      </c>
      <c r="N96" t="s">
        <v>110</v>
      </c>
      <c r="O96" t="s">
        <v>61</v>
      </c>
      <c r="P96" t="s">
        <v>39</v>
      </c>
      <c r="Q96">
        <v>743</v>
      </c>
      <c r="R96">
        <f t="shared" si="5"/>
        <v>703</v>
      </c>
      <c r="S96" t="s">
        <v>40</v>
      </c>
    </row>
    <row r="97" spans="1:20" x14ac:dyDescent="0.3">
      <c r="A97" t="s">
        <v>110</v>
      </c>
      <c r="B97" t="s">
        <v>56</v>
      </c>
      <c r="C97" t="s">
        <v>39</v>
      </c>
      <c r="D97">
        <v>886</v>
      </c>
      <c r="E97">
        <f t="shared" si="4"/>
        <v>846</v>
      </c>
      <c r="F97" t="s">
        <v>40</v>
      </c>
      <c r="N97" t="s">
        <v>110</v>
      </c>
      <c r="O97" t="s">
        <v>61</v>
      </c>
      <c r="P97" t="s">
        <v>39</v>
      </c>
      <c r="Q97">
        <v>902</v>
      </c>
      <c r="R97">
        <f t="shared" si="5"/>
        <v>862</v>
      </c>
      <c r="S97" t="s">
        <v>40</v>
      </c>
    </row>
    <row r="98" spans="1:20" x14ac:dyDescent="0.3">
      <c r="A98" t="s">
        <v>110</v>
      </c>
      <c r="B98" t="s">
        <v>56</v>
      </c>
      <c r="C98" t="s">
        <v>39</v>
      </c>
      <c r="D98">
        <v>872</v>
      </c>
      <c r="E98">
        <f t="shared" si="4"/>
        <v>832</v>
      </c>
      <c r="F98" t="s">
        <v>40</v>
      </c>
      <c r="N98" t="s">
        <v>110</v>
      </c>
      <c r="O98" t="s">
        <v>61</v>
      </c>
      <c r="P98" t="s">
        <v>39</v>
      </c>
      <c r="Q98">
        <v>711</v>
      </c>
      <c r="R98">
        <f t="shared" si="5"/>
        <v>671</v>
      </c>
      <c r="S98" t="s">
        <v>45</v>
      </c>
    </row>
    <row r="99" spans="1:20" x14ac:dyDescent="0.3">
      <c r="A99" t="s">
        <v>110</v>
      </c>
      <c r="B99" t="s">
        <v>56</v>
      </c>
      <c r="C99" t="s">
        <v>39</v>
      </c>
      <c r="D99">
        <v>844</v>
      </c>
      <c r="E99">
        <f t="shared" si="4"/>
        <v>804</v>
      </c>
      <c r="F99" t="s">
        <v>40</v>
      </c>
      <c r="N99" t="s">
        <v>110</v>
      </c>
      <c r="O99" t="s">
        <v>61</v>
      </c>
      <c r="P99" t="s">
        <v>39</v>
      </c>
      <c r="Q99">
        <v>766</v>
      </c>
      <c r="R99">
        <f t="shared" si="5"/>
        <v>726</v>
      </c>
      <c r="S99" t="s">
        <v>40</v>
      </c>
    </row>
    <row r="100" spans="1:20" x14ac:dyDescent="0.3">
      <c r="A100" t="s">
        <v>110</v>
      </c>
      <c r="B100" t="s">
        <v>56</v>
      </c>
      <c r="C100" t="s">
        <v>39</v>
      </c>
      <c r="D100">
        <v>871</v>
      </c>
      <c r="E100">
        <f t="shared" si="4"/>
        <v>831</v>
      </c>
      <c r="F100" t="s">
        <v>40</v>
      </c>
      <c r="N100" t="s">
        <v>110</v>
      </c>
      <c r="O100" t="s">
        <v>61</v>
      </c>
      <c r="P100" t="s">
        <v>39</v>
      </c>
      <c r="Q100">
        <v>763</v>
      </c>
      <c r="R100">
        <f t="shared" si="5"/>
        <v>723</v>
      </c>
      <c r="S100" t="s">
        <v>40</v>
      </c>
    </row>
    <row r="101" spans="1:20" x14ac:dyDescent="0.3">
      <c r="A101" t="s">
        <v>110</v>
      </c>
      <c r="B101" t="s">
        <v>56</v>
      </c>
      <c r="C101" t="s">
        <v>39</v>
      </c>
      <c r="D101">
        <v>806</v>
      </c>
      <c r="E101">
        <f t="shared" si="4"/>
        <v>766</v>
      </c>
      <c r="F101" t="s">
        <v>40</v>
      </c>
      <c r="G101">
        <f>MEDIAN(E92:E101)</f>
        <v>831</v>
      </c>
      <c r="N101" t="s">
        <v>110</v>
      </c>
      <c r="O101" t="s">
        <v>61</v>
      </c>
      <c r="P101" t="s">
        <v>39</v>
      </c>
      <c r="Q101">
        <v>652</v>
      </c>
      <c r="R101">
        <f t="shared" si="5"/>
        <v>612</v>
      </c>
      <c r="S101" t="s">
        <v>45</v>
      </c>
      <c r="T101">
        <f>MEDIAN(R92:R101)</f>
        <v>724.5</v>
      </c>
    </row>
    <row r="102" spans="1:20" x14ac:dyDescent="0.3">
      <c r="A102" t="s">
        <v>111</v>
      </c>
      <c r="B102" t="s">
        <v>56</v>
      </c>
      <c r="C102" t="s">
        <v>39</v>
      </c>
      <c r="D102">
        <v>935</v>
      </c>
      <c r="E102">
        <f t="shared" si="4"/>
        <v>895</v>
      </c>
      <c r="F102" t="s">
        <v>40</v>
      </c>
      <c r="N102" t="s">
        <v>111</v>
      </c>
      <c r="O102" t="s">
        <v>61</v>
      </c>
      <c r="P102" t="s">
        <v>39</v>
      </c>
      <c r="Q102">
        <v>754</v>
      </c>
      <c r="R102">
        <f t="shared" si="5"/>
        <v>714</v>
      </c>
      <c r="S102" t="s">
        <v>40</v>
      </c>
    </row>
    <row r="103" spans="1:20" x14ac:dyDescent="0.3">
      <c r="A103" t="s">
        <v>111</v>
      </c>
      <c r="B103" t="s">
        <v>56</v>
      </c>
      <c r="C103" t="s">
        <v>39</v>
      </c>
      <c r="D103">
        <v>743</v>
      </c>
      <c r="E103">
        <f t="shared" si="4"/>
        <v>703</v>
      </c>
      <c r="F103" t="s">
        <v>40</v>
      </c>
      <c r="N103" t="s">
        <v>111</v>
      </c>
      <c r="O103" t="s">
        <v>61</v>
      </c>
      <c r="P103" t="s">
        <v>39</v>
      </c>
      <c r="Q103">
        <v>1044</v>
      </c>
      <c r="R103">
        <f t="shared" si="5"/>
        <v>1004</v>
      </c>
      <c r="S103" t="s">
        <v>45</v>
      </c>
    </row>
    <row r="104" spans="1:20" x14ac:dyDescent="0.3">
      <c r="A104" t="s">
        <v>111</v>
      </c>
      <c r="B104" t="s">
        <v>56</v>
      </c>
      <c r="C104" t="s">
        <v>39</v>
      </c>
      <c r="D104">
        <v>916</v>
      </c>
      <c r="E104">
        <f t="shared" si="4"/>
        <v>876</v>
      </c>
      <c r="F104" t="s">
        <v>40</v>
      </c>
      <c r="N104" t="s">
        <v>111</v>
      </c>
      <c r="O104" t="s">
        <v>61</v>
      </c>
      <c r="P104" t="s">
        <v>49</v>
      </c>
      <c r="Q104">
        <v>679</v>
      </c>
      <c r="R104">
        <f t="shared" si="5"/>
        <v>639</v>
      </c>
      <c r="S104" t="s">
        <v>40</v>
      </c>
    </row>
    <row r="105" spans="1:20" x14ac:dyDescent="0.3">
      <c r="A105" t="s">
        <v>111</v>
      </c>
      <c r="B105" t="s">
        <v>56</v>
      </c>
      <c r="C105" t="s">
        <v>39</v>
      </c>
      <c r="D105">
        <v>902</v>
      </c>
      <c r="E105">
        <f t="shared" si="4"/>
        <v>862</v>
      </c>
      <c r="F105" t="s">
        <v>40</v>
      </c>
      <c r="N105" t="s">
        <v>111</v>
      </c>
      <c r="O105" t="s">
        <v>61</v>
      </c>
      <c r="P105" t="s">
        <v>39</v>
      </c>
      <c r="Q105">
        <v>742</v>
      </c>
      <c r="R105">
        <f t="shared" si="5"/>
        <v>702</v>
      </c>
      <c r="S105" t="s">
        <v>45</v>
      </c>
    </row>
    <row r="106" spans="1:20" x14ac:dyDescent="0.3">
      <c r="A106" t="s">
        <v>111</v>
      </c>
      <c r="B106" t="s">
        <v>56</v>
      </c>
      <c r="C106" t="s">
        <v>39</v>
      </c>
      <c r="D106">
        <v>855</v>
      </c>
      <c r="E106">
        <f t="shared" si="4"/>
        <v>815</v>
      </c>
      <c r="F106" t="s">
        <v>40</v>
      </c>
      <c r="N106" t="s">
        <v>111</v>
      </c>
      <c r="O106" t="s">
        <v>61</v>
      </c>
      <c r="P106" t="s">
        <v>39</v>
      </c>
      <c r="Q106">
        <v>758</v>
      </c>
      <c r="R106">
        <f t="shared" si="5"/>
        <v>718</v>
      </c>
      <c r="S106" t="s">
        <v>40</v>
      </c>
    </row>
    <row r="107" spans="1:20" x14ac:dyDescent="0.3">
      <c r="A107" t="s">
        <v>111</v>
      </c>
      <c r="B107" t="s">
        <v>56</v>
      </c>
      <c r="C107" t="s">
        <v>39</v>
      </c>
      <c r="D107">
        <v>791</v>
      </c>
      <c r="E107">
        <f t="shared" si="4"/>
        <v>751</v>
      </c>
      <c r="F107" t="s">
        <v>40</v>
      </c>
      <c r="N107" t="s">
        <v>111</v>
      </c>
      <c r="O107" t="s">
        <v>61</v>
      </c>
      <c r="P107" t="s">
        <v>39</v>
      </c>
      <c r="Q107">
        <v>663</v>
      </c>
      <c r="R107">
        <f t="shared" si="5"/>
        <v>623</v>
      </c>
      <c r="S107" t="s">
        <v>40</v>
      </c>
    </row>
    <row r="108" spans="1:20" x14ac:dyDescent="0.3">
      <c r="A108" t="s">
        <v>111</v>
      </c>
      <c r="B108" t="s">
        <v>56</v>
      </c>
      <c r="C108" t="s">
        <v>39</v>
      </c>
      <c r="D108">
        <v>935</v>
      </c>
      <c r="E108">
        <f t="shared" si="4"/>
        <v>895</v>
      </c>
      <c r="F108" t="s">
        <v>40</v>
      </c>
      <c r="N108" t="s">
        <v>111</v>
      </c>
      <c r="O108" t="s">
        <v>61</v>
      </c>
      <c r="P108" t="s">
        <v>39</v>
      </c>
      <c r="Q108">
        <v>919</v>
      </c>
      <c r="R108">
        <f t="shared" si="5"/>
        <v>879</v>
      </c>
      <c r="S108" t="s">
        <v>45</v>
      </c>
    </row>
    <row r="109" spans="1:20" x14ac:dyDescent="0.3">
      <c r="A109" t="s">
        <v>111</v>
      </c>
      <c r="B109" t="s">
        <v>56</v>
      </c>
      <c r="C109" t="s">
        <v>39</v>
      </c>
      <c r="D109">
        <v>983</v>
      </c>
      <c r="E109">
        <f t="shared" si="4"/>
        <v>943</v>
      </c>
      <c r="F109" t="s">
        <v>40</v>
      </c>
      <c r="N109" t="s">
        <v>111</v>
      </c>
      <c r="O109" t="s">
        <v>61</v>
      </c>
      <c r="P109" t="s">
        <v>39</v>
      </c>
      <c r="Q109">
        <v>832</v>
      </c>
      <c r="R109">
        <f t="shared" si="5"/>
        <v>792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742</v>
      </c>
      <c r="E110">
        <f t="shared" si="4"/>
        <v>702</v>
      </c>
      <c r="F110" t="s">
        <v>40</v>
      </c>
      <c r="N110" t="s">
        <v>111</v>
      </c>
      <c r="O110" t="s">
        <v>61</v>
      </c>
      <c r="P110" t="s">
        <v>39</v>
      </c>
      <c r="Q110">
        <v>871</v>
      </c>
      <c r="R110">
        <f t="shared" si="5"/>
        <v>831</v>
      </c>
      <c r="S110" t="s">
        <v>40</v>
      </c>
    </row>
    <row r="111" spans="1:20" x14ac:dyDescent="0.3">
      <c r="A111" t="s">
        <v>111</v>
      </c>
      <c r="B111" t="s">
        <v>56</v>
      </c>
      <c r="C111" t="s">
        <v>39</v>
      </c>
      <c r="D111">
        <v>966</v>
      </c>
      <c r="E111">
        <f t="shared" si="4"/>
        <v>926</v>
      </c>
      <c r="F111" t="s">
        <v>40</v>
      </c>
      <c r="G111">
        <f>MEDIAN(E102:E111)</f>
        <v>869</v>
      </c>
      <c r="N111" t="s">
        <v>111</v>
      </c>
      <c r="O111" t="s">
        <v>61</v>
      </c>
      <c r="P111" t="s">
        <v>39</v>
      </c>
      <c r="Q111">
        <v>1079</v>
      </c>
      <c r="R111">
        <f t="shared" si="5"/>
        <v>1039</v>
      </c>
      <c r="S111" t="s">
        <v>45</v>
      </c>
      <c r="T111">
        <f>MEDIAN(R102:R111)</f>
        <v>755</v>
      </c>
    </row>
    <row r="112" spans="1:20" x14ac:dyDescent="0.3">
      <c r="A112" t="s">
        <v>112</v>
      </c>
      <c r="B112" t="s">
        <v>56</v>
      </c>
      <c r="C112" t="s">
        <v>39</v>
      </c>
      <c r="D112">
        <v>838</v>
      </c>
      <c r="E112">
        <f t="shared" si="4"/>
        <v>798</v>
      </c>
      <c r="F112" t="s">
        <v>40</v>
      </c>
      <c r="N112" t="s">
        <v>112</v>
      </c>
      <c r="O112" t="s">
        <v>61</v>
      </c>
      <c r="P112" t="s">
        <v>39</v>
      </c>
      <c r="Q112">
        <v>803</v>
      </c>
      <c r="R112">
        <f t="shared" si="5"/>
        <v>763</v>
      </c>
      <c r="S112" t="s">
        <v>40</v>
      </c>
    </row>
    <row r="113" spans="1:20" x14ac:dyDescent="0.3">
      <c r="A113" t="s">
        <v>112</v>
      </c>
      <c r="B113" t="s">
        <v>56</v>
      </c>
      <c r="C113" t="s">
        <v>39</v>
      </c>
      <c r="D113">
        <v>999</v>
      </c>
      <c r="E113">
        <f t="shared" si="4"/>
        <v>959</v>
      </c>
      <c r="F113" t="s">
        <v>40</v>
      </c>
      <c r="N113" t="s">
        <v>112</v>
      </c>
      <c r="O113" t="s">
        <v>61</v>
      </c>
      <c r="P113" t="s">
        <v>39</v>
      </c>
      <c r="Q113">
        <v>839</v>
      </c>
      <c r="R113">
        <f t="shared" si="5"/>
        <v>799</v>
      </c>
      <c r="S113" t="s">
        <v>45</v>
      </c>
    </row>
    <row r="114" spans="1:20" x14ac:dyDescent="0.3">
      <c r="A114" t="s">
        <v>112</v>
      </c>
      <c r="B114" t="s">
        <v>56</v>
      </c>
      <c r="C114" t="s">
        <v>39</v>
      </c>
      <c r="D114">
        <v>951</v>
      </c>
      <c r="E114">
        <f t="shared" si="4"/>
        <v>911</v>
      </c>
      <c r="F114" t="s">
        <v>40</v>
      </c>
      <c r="N114" t="s">
        <v>112</v>
      </c>
      <c r="O114" t="s">
        <v>61</v>
      </c>
      <c r="P114" t="s">
        <v>39</v>
      </c>
      <c r="Q114">
        <v>869</v>
      </c>
      <c r="R114">
        <f t="shared" si="5"/>
        <v>829</v>
      </c>
      <c r="S114" t="s">
        <v>45</v>
      </c>
    </row>
    <row r="115" spans="1:20" x14ac:dyDescent="0.3">
      <c r="A115" t="s">
        <v>112</v>
      </c>
      <c r="B115" t="s">
        <v>56</v>
      </c>
      <c r="C115" t="s">
        <v>39</v>
      </c>
      <c r="D115">
        <v>1256</v>
      </c>
      <c r="E115">
        <f t="shared" si="4"/>
        <v>1216</v>
      </c>
      <c r="F115" t="s">
        <v>40</v>
      </c>
      <c r="N115" t="s">
        <v>112</v>
      </c>
      <c r="O115" t="s">
        <v>61</v>
      </c>
      <c r="P115" t="s">
        <v>39</v>
      </c>
      <c r="Q115">
        <v>1063</v>
      </c>
      <c r="R115">
        <f t="shared" si="5"/>
        <v>1023</v>
      </c>
      <c r="S115" t="s">
        <v>45</v>
      </c>
    </row>
    <row r="116" spans="1:20" x14ac:dyDescent="0.3">
      <c r="A116" t="s">
        <v>112</v>
      </c>
      <c r="B116" t="s">
        <v>56</v>
      </c>
      <c r="C116" t="s">
        <v>39</v>
      </c>
      <c r="D116">
        <v>962</v>
      </c>
      <c r="E116">
        <f t="shared" si="4"/>
        <v>922</v>
      </c>
      <c r="F116" t="s">
        <v>40</v>
      </c>
      <c r="N116" t="s">
        <v>112</v>
      </c>
      <c r="O116" t="s">
        <v>61</v>
      </c>
      <c r="P116" t="s">
        <v>49</v>
      </c>
      <c r="Q116">
        <v>1534</v>
      </c>
      <c r="R116">
        <f t="shared" si="5"/>
        <v>1494</v>
      </c>
      <c r="S116" t="s">
        <v>45</v>
      </c>
    </row>
    <row r="117" spans="1:20" x14ac:dyDescent="0.3">
      <c r="A117" t="s">
        <v>112</v>
      </c>
      <c r="B117" t="s">
        <v>56</v>
      </c>
      <c r="C117" t="s">
        <v>39</v>
      </c>
      <c r="D117">
        <v>839</v>
      </c>
      <c r="E117">
        <f t="shared" si="4"/>
        <v>799</v>
      </c>
      <c r="F117" t="s">
        <v>40</v>
      </c>
      <c r="N117" t="s">
        <v>112</v>
      </c>
      <c r="O117" t="s">
        <v>61</v>
      </c>
      <c r="P117" t="s">
        <v>39</v>
      </c>
      <c r="Q117">
        <v>797</v>
      </c>
      <c r="R117">
        <f t="shared" si="5"/>
        <v>757</v>
      </c>
      <c r="S117" t="s">
        <v>45</v>
      </c>
    </row>
    <row r="118" spans="1:20" x14ac:dyDescent="0.3">
      <c r="A118" t="s">
        <v>112</v>
      </c>
      <c r="B118" t="s">
        <v>56</v>
      </c>
      <c r="C118" t="s">
        <v>39</v>
      </c>
      <c r="D118">
        <v>1088</v>
      </c>
      <c r="E118">
        <f t="shared" si="4"/>
        <v>1048</v>
      </c>
      <c r="F118" t="s">
        <v>40</v>
      </c>
      <c r="N118" t="s">
        <v>112</v>
      </c>
      <c r="O118" t="s">
        <v>61</v>
      </c>
      <c r="P118" t="s">
        <v>39</v>
      </c>
      <c r="Q118">
        <v>736</v>
      </c>
      <c r="R118">
        <f t="shared" si="5"/>
        <v>696</v>
      </c>
      <c r="S118" t="s">
        <v>40</v>
      </c>
    </row>
    <row r="119" spans="1:20" x14ac:dyDescent="0.3">
      <c r="A119" t="s">
        <v>112</v>
      </c>
      <c r="B119" t="s">
        <v>56</v>
      </c>
      <c r="C119" t="s">
        <v>39</v>
      </c>
      <c r="D119">
        <v>1207</v>
      </c>
      <c r="E119">
        <f t="shared" si="4"/>
        <v>1167</v>
      </c>
      <c r="F119" t="s">
        <v>40</v>
      </c>
      <c r="N119" t="s">
        <v>112</v>
      </c>
      <c r="O119" t="s">
        <v>61</v>
      </c>
      <c r="P119" t="s">
        <v>39</v>
      </c>
      <c r="Q119">
        <v>889</v>
      </c>
      <c r="R119">
        <f t="shared" si="5"/>
        <v>849</v>
      </c>
      <c r="S119" t="s">
        <v>45</v>
      </c>
    </row>
    <row r="120" spans="1:20" x14ac:dyDescent="0.3">
      <c r="A120" t="s">
        <v>112</v>
      </c>
      <c r="B120" t="s">
        <v>56</v>
      </c>
      <c r="C120" t="s">
        <v>39</v>
      </c>
      <c r="D120">
        <v>935</v>
      </c>
      <c r="E120">
        <f t="shared" si="4"/>
        <v>895</v>
      </c>
      <c r="F120" t="s">
        <v>40</v>
      </c>
      <c r="N120" t="s">
        <v>112</v>
      </c>
      <c r="O120" t="s">
        <v>61</v>
      </c>
      <c r="P120" t="s">
        <v>39</v>
      </c>
      <c r="Q120">
        <v>678</v>
      </c>
      <c r="R120">
        <f t="shared" si="5"/>
        <v>638</v>
      </c>
      <c r="S120" t="s">
        <v>45</v>
      </c>
    </row>
    <row r="121" spans="1:20" x14ac:dyDescent="0.3">
      <c r="A121" t="s">
        <v>112</v>
      </c>
      <c r="B121" t="s">
        <v>56</v>
      </c>
      <c r="C121" t="s">
        <v>39</v>
      </c>
      <c r="D121">
        <v>983</v>
      </c>
      <c r="E121">
        <f t="shared" si="4"/>
        <v>943</v>
      </c>
      <c r="F121" t="s">
        <v>40</v>
      </c>
      <c r="G121">
        <f>MEDIAN(E112:E121)</f>
        <v>932.5</v>
      </c>
      <c r="N121" t="s">
        <v>112</v>
      </c>
      <c r="O121" t="s">
        <v>61</v>
      </c>
      <c r="P121" t="s">
        <v>39</v>
      </c>
      <c r="Q121">
        <v>1327</v>
      </c>
      <c r="R121">
        <f t="shared" si="5"/>
        <v>1287</v>
      </c>
      <c r="S121" t="s">
        <v>40</v>
      </c>
      <c r="T121">
        <f>MEDIAN(R112:R121)</f>
        <v>814</v>
      </c>
    </row>
    <row r="122" spans="1:20" x14ac:dyDescent="0.3">
      <c r="A122" t="s">
        <v>113</v>
      </c>
      <c r="B122" t="s">
        <v>56</v>
      </c>
      <c r="C122" t="s">
        <v>49</v>
      </c>
      <c r="D122">
        <v>950</v>
      </c>
      <c r="E122">
        <f t="shared" si="4"/>
        <v>910</v>
      </c>
      <c r="F122" t="s">
        <v>40</v>
      </c>
      <c r="N122" t="s">
        <v>113</v>
      </c>
      <c r="O122" t="s">
        <v>61</v>
      </c>
      <c r="P122" t="s">
        <v>49</v>
      </c>
      <c r="Q122">
        <v>1202</v>
      </c>
      <c r="R122">
        <f t="shared" si="5"/>
        <v>1162</v>
      </c>
      <c r="S122" t="s">
        <v>45</v>
      </c>
    </row>
    <row r="123" spans="1:20" x14ac:dyDescent="0.3">
      <c r="A123" t="s">
        <v>113</v>
      </c>
      <c r="B123" t="s">
        <v>56</v>
      </c>
      <c r="C123" t="s">
        <v>49</v>
      </c>
      <c r="D123">
        <v>887</v>
      </c>
      <c r="E123">
        <f t="shared" si="4"/>
        <v>847</v>
      </c>
      <c r="F123" t="s">
        <v>40</v>
      </c>
      <c r="N123" t="s">
        <v>113</v>
      </c>
      <c r="O123" t="s">
        <v>61</v>
      </c>
      <c r="P123" t="s">
        <v>49</v>
      </c>
      <c r="Q123">
        <v>855</v>
      </c>
      <c r="R123">
        <f t="shared" si="5"/>
        <v>815</v>
      </c>
      <c r="S123" t="s">
        <v>40</v>
      </c>
    </row>
    <row r="124" spans="1:20" x14ac:dyDescent="0.3">
      <c r="A124" t="s">
        <v>113</v>
      </c>
      <c r="B124" t="s">
        <v>56</v>
      </c>
      <c r="C124" t="s">
        <v>49</v>
      </c>
      <c r="D124">
        <v>806</v>
      </c>
      <c r="E124">
        <f t="shared" si="4"/>
        <v>766</v>
      </c>
      <c r="F124" t="s">
        <v>40</v>
      </c>
      <c r="N124" t="s">
        <v>113</v>
      </c>
      <c r="O124" t="s">
        <v>61</v>
      </c>
      <c r="P124" t="s">
        <v>49</v>
      </c>
      <c r="Q124">
        <v>743</v>
      </c>
      <c r="R124">
        <f t="shared" si="5"/>
        <v>703</v>
      </c>
      <c r="S124" t="s">
        <v>40</v>
      </c>
    </row>
    <row r="125" spans="1:20" x14ac:dyDescent="0.3">
      <c r="A125" t="s">
        <v>113</v>
      </c>
      <c r="B125" t="s">
        <v>56</v>
      </c>
      <c r="C125" t="s">
        <v>49</v>
      </c>
      <c r="D125">
        <v>951</v>
      </c>
      <c r="E125">
        <f t="shared" si="4"/>
        <v>911</v>
      </c>
      <c r="F125" t="s">
        <v>40</v>
      </c>
      <c r="N125" t="s">
        <v>113</v>
      </c>
      <c r="O125" t="s">
        <v>61</v>
      </c>
      <c r="P125" t="s">
        <v>49</v>
      </c>
      <c r="Q125">
        <v>774</v>
      </c>
      <c r="R125">
        <f t="shared" si="5"/>
        <v>734</v>
      </c>
      <c r="S125" t="s">
        <v>40</v>
      </c>
    </row>
    <row r="126" spans="1:20" x14ac:dyDescent="0.3">
      <c r="A126" t="s">
        <v>113</v>
      </c>
      <c r="B126" t="s">
        <v>56</v>
      </c>
      <c r="C126" t="s">
        <v>49</v>
      </c>
      <c r="D126">
        <v>759</v>
      </c>
      <c r="E126">
        <f t="shared" si="4"/>
        <v>719</v>
      </c>
      <c r="F126" t="s">
        <v>40</v>
      </c>
      <c r="N126" t="s">
        <v>113</v>
      </c>
      <c r="O126" t="s">
        <v>61</v>
      </c>
      <c r="P126" t="s">
        <v>49</v>
      </c>
      <c r="Q126">
        <v>856</v>
      </c>
      <c r="R126">
        <f t="shared" si="5"/>
        <v>816</v>
      </c>
      <c r="S126" t="s">
        <v>45</v>
      </c>
    </row>
    <row r="127" spans="1:20" x14ac:dyDescent="0.3">
      <c r="A127" t="s">
        <v>113</v>
      </c>
      <c r="B127" t="s">
        <v>56</v>
      </c>
      <c r="C127" t="s">
        <v>49</v>
      </c>
      <c r="D127">
        <v>711</v>
      </c>
      <c r="E127">
        <f t="shared" si="4"/>
        <v>671</v>
      </c>
      <c r="F127" t="s">
        <v>40</v>
      </c>
      <c r="N127" t="s">
        <v>113</v>
      </c>
      <c r="O127" t="s">
        <v>61</v>
      </c>
      <c r="P127" t="s">
        <v>49</v>
      </c>
      <c r="Q127">
        <v>743</v>
      </c>
      <c r="R127">
        <f t="shared" si="5"/>
        <v>703</v>
      </c>
      <c r="S127" t="s">
        <v>40</v>
      </c>
    </row>
    <row r="128" spans="1:20" x14ac:dyDescent="0.3">
      <c r="A128" t="s">
        <v>113</v>
      </c>
      <c r="B128" t="s">
        <v>56</v>
      </c>
      <c r="C128" t="s">
        <v>49</v>
      </c>
      <c r="D128">
        <v>1005</v>
      </c>
      <c r="E128">
        <f t="shared" si="4"/>
        <v>965</v>
      </c>
      <c r="F128" t="s">
        <v>40</v>
      </c>
      <c r="N128" t="s">
        <v>113</v>
      </c>
      <c r="O128" t="s">
        <v>61</v>
      </c>
      <c r="P128" t="s">
        <v>49</v>
      </c>
      <c r="Q128">
        <v>743</v>
      </c>
      <c r="R128">
        <f t="shared" si="5"/>
        <v>703</v>
      </c>
      <c r="S128" t="s">
        <v>40</v>
      </c>
    </row>
    <row r="129" spans="1:20" x14ac:dyDescent="0.3">
      <c r="A129" t="s">
        <v>113</v>
      </c>
      <c r="B129" t="s">
        <v>56</v>
      </c>
      <c r="C129" t="s">
        <v>49</v>
      </c>
      <c r="D129">
        <v>753</v>
      </c>
      <c r="E129">
        <f t="shared" si="4"/>
        <v>713</v>
      </c>
      <c r="F129" t="s">
        <v>40</v>
      </c>
      <c r="N129" t="s">
        <v>113</v>
      </c>
      <c r="O129" t="s">
        <v>61</v>
      </c>
      <c r="P129" t="s">
        <v>49</v>
      </c>
      <c r="Q129">
        <v>1152</v>
      </c>
      <c r="R129">
        <f t="shared" si="5"/>
        <v>1112</v>
      </c>
      <c r="S129" t="s">
        <v>40</v>
      </c>
    </row>
    <row r="130" spans="1:20" x14ac:dyDescent="0.3">
      <c r="A130" t="s">
        <v>113</v>
      </c>
      <c r="B130" t="s">
        <v>56</v>
      </c>
      <c r="C130" t="s">
        <v>49</v>
      </c>
      <c r="D130">
        <v>694</v>
      </c>
      <c r="E130">
        <f t="shared" ref="E130:E193" si="6">D130-40</f>
        <v>654</v>
      </c>
      <c r="F130" t="s">
        <v>40</v>
      </c>
      <c r="N130" t="s">
        <v>113</v>
      </c>
      <c r="O130" t="s">
        <v>61</v>
      </c>
      <c r="P130" t="s">
        <v>49</v>
      </c>
      <c r="Q130">
        <v>718</v>
      </c>
      <c r="R130">
        <f t="shared" ref="R130:R193" si="7">Q130-40</f>
        <v>678</v>
      </c>
      <c r="S130" t="s">
        <v>45</v>
      </c>
    </row>
    <row r="131" spans="1:20" x14ac:dyDescent="0.3">
      <c r="A131" t="s">
        <v>113</v>
      </c>
      <c r="B131" t="s">
        <v>56</v>
      </c>
      <c r="C131" t="s">
        <v>49</v>
      </c>
      <c r="D131">
        <v>759</v>
      </c>
      <c r="E131">
        <f t="shared" si="6"/>
        <v>719</v>
      </c>
      <c r="F131" t="s">
        <v>40</v>
      </c>
      <c r="G131">
        <f>MEDIAN(E122:E131)</f>
        <v>742.5</v>
      </c>
      <c r="N131" t="s">
        <v>113</v>
      </c>
      <c r="O131" t="s">
        <v>61</v>
      </c>
      <c r="P131" t="s">
        <v>49</v>
      </c>
      <c r="Q131">
        <v>679</v>
      </c>
      <c r="R131">
        <f t="shared" si="7"/>
        <v>639</v>
      </c>
      <c r="S131" t="s">
        <v>45</v>
      </c>
      <c r="T131">
        <f>MEDIAN(R122:R131)</f>
        <v>718.5</v>
      </c>
    </row>
    <row r="132" spans="1:20" x14ac:dyDescent="0.3">
      <c r="A132" t="s">
        <v>114</v>
      </c>
      <c r="B132" t="s">
        <v>56</v>
      </c>
      <c r="C132" t="s">
        <v>49</v>
      </c>
      <c r="D132">
        <v>1143</v>
      </c>
      <c r="E132">
        <f t="shared" si="6"/>
        <v>1103</v>
      </c>
      <c r="F132" t="s">
        <v>40</v>
      </c>
      <c r="N132" t="s">
        <v>114</v>
      </c>
      <c r="O132" t="s">
        <v>61</v>
      </c>
      <c r="P132" t="s">
        <v>49</v>
      </c>
      <c r="Q132">
        <v>738</v>
      </c>
      <c r="R132">
        <f t="shared" si="7"/>
        <v>698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999</v>
      </c>
      <c r="E133">
        <f t="shared" si="6"/>
        <v>959</v>
      </c>
      <c r="F133" t="s">
        <v>40</v>
      </c>
      <c r="N133" t="s">
        <v>114</v>
      </c>
      <c r="O133" t="s">
        <v>61</v>
      </c>
      <c r="P133" t="s">
        <v>49</v>
      </c>
      <c r="Q133">
        <v>743</v>
      </c>
      <c r="R133">
        <f t="shared" si="7"/>
        <v>703</v>
      </c>
      <c r="S133" t="s">
        <v>45</v>
      </c>
    </row>
    <row r="134" spans="1:20" x14ac:dyDescent="0.3">
      <c r="A134" t="s">
        <v>114</v>
      </c>
      <c r="B134" t="s">
        <v>56</v>
      </c>
      <c r="C134" t="s">
        <v>49</v>
      </c>
      <c r="D134">
        <v>966</v>
      </c>
      <c r="E134">
        <f t="shared" si="6"/>
        <v>926</v>
      </c>
      <c r="F134" t="s">
        <v>40</v>
      </c>
      <c r="N134" t="s">
        <v>114</v>
      </c>
      <c r="O134" t="s">
        <v>61</v>
      </c>
      <c r="P134" t="s">
        <v>49</v>
      </c>
      <c r="Q134">
        <v>742</v>
      </c>
      <c r="R134">
        <f t="shared" si="7"/>
        <v>702</v>
      </c>
      <c r="S134" t="s">
        <v>40</v>
      </c>
    </row>
    <row r="135" spans="1:20" x14ac:dyDescent="0.3">
      <c r="A135" t="s">
        <v>114</v>
      </c>
      <c r="B135" t="s">
        <v>56</v>
      </c>
      <c r="C135" t="s">
        <v>49</v>
      </c>
      <c r="D135">
        <v>854</v>
      </c>
      <c r="E135">
        <f t="shared" si="6"/>
        <v>814</v>
      </c>
      <c r="F135" t="s">
        <v>40</v>
      </c>
      <c r="N135" t="s">
        <v>114</v>
      </c>
      <c r="O135" t="s">
        <v>61</v>
      </c>
      <c r="P135" t="s">
        <v>49</v>
      </c>
      <c r="Q135">
        <v>728</v>
      </c>
      <c r="R135">
        <f t="shared" si="7"/>
        <v>688</v>
      </c>
      <c r="S135" t="s">
        <v>40</v>
      </c>
    </row>
    <row r="136" spans="1:20" x14ac:dyDescent="0.3">
      <c r="A136" t="s">
        <v>114</v>
      </c>
      <c r="B136" t="s">
        <v>56</v>
      </c>
      <c r="C136" t="s">
        <v>49</v>
      </c>
      <c r="D136">
        <v>855</v>
      </c>
      <c r="E136">
        <f t="shared" si="6"/>
        <v>815</v>
      </c>
      <c r="F136" t="s">
        <v>40</v>
      </c>
      <c r="N136" t="s">
        <v>114</v>
      </c>
      <c r="O136" t="s">
        <v>61</v>
      </c>
      <c r="P136" t="s">
        <v>49</v>
      </c>
      <c r="Q136">
        <v>711</v>
      </c>
      <c r="R136">
        <f t="shared" si="7"/>
        <v>671</v>
      </c>
      <c r="S136" t="s">
        <v>40</v>
      </c>
    </row>
    <row r="137" spans="1:20" x14ac:dyDescent="0.3">
      <c r="A137" t="s">
        <v>114</v>
      </c>
      <c r="B137" t="s">
        <v>56</v>
      </c>
      <c r="C137" t="s">
        <v>49</v>
      </c>
      <c r="D137">
        <v>852</v>
      </c>
      <c r="E137">
        <f t="shared" si="6"/>
        <v>812</v>
      </c>
      <c r="F137" t="s">
        <v>40</v>
      </c>
      <c r="N137" t="s">
        <v>114</v>
      </c>
      <c r="O137" t="s">
        <v>61</v>
      </c>
      <c r="P137" t="s">
        <v>49</v>
      </c>
      <c r="Q137">
        <v>615</v>
      </c>
      <c r="R137">
        <f t="shared" si="7"/>
        <v>575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695</v>
      </c>
      <c r="E138">
        <f t="shared" si="6"/>
        <v>655</v>
      </c>
      <c r="F138" t="s">
        <v>40</v>
      </c>
      <c r="N138" t="s">
        <v>114</v>
      </c>
      <c r="O138" t="s">
        <v>61</v>
      </c>
      <c r="P138" t="s">
        <v>49</v>
      </c>
      <c r="Q138">
        <v>679</v>
      </c>
      <c r="R138">
        <f t="shared" si="7"/>
        <v>639</v>
      </c>
      <c r="S138" t="s">
        <v>40</v>
      </c>
    </row>
    <row r="139" spans="1:20" x14ac:dyDescent="0.3">
      <c r="A139" t="s">
        <v>114</v>
      </c>
      <c r="B139" t="s">
        <v>56</v>
      </c>
      <c r="C139" t="s">
        <v>49</v>
      </c>
      <c r="D139">
        <v>1226</v>
      </c>
      <c r="E139">
        <f t="shared" si="6"/>
        <v>1186</v>
      </c>
      <c r="F139" t="s">
        <v>40</v>
      </c>
      <c r="N139" t="s">
        <v>114</v>
      </c>
      <c r="O139" t="s">
        <v>61</v>
      </c>
      <c r="P139" t="s">
        <v>49</v>
      </c>
      <c r="Q139">
        <v>755</v>
      </c>
      <c r="R139">
        <f t="shared" si="7"/>
        <v>715</v>
      </c>
      <c r="S139" t="s">
        <v>40</v>
      </c>
    </row>
    <row r="140" spans="1:20" x14ac:dyDescent="0.3">
      <c r="A140" t="s">
        <v>114</v>
      </c>
      <c r="B140" t="s">
        <v>56</v>
      </c>
      <c r="C140" t="s">
        <v>49</v>
      </c>
      <c r="D140">
        <v>677</v>
      </c>
      <c r="E140">
        <f t="shared" si="6"/>
        <v>637</v>
      </c>
      <c r="F140" t="s">
        <v>40</v>
      </c>
      <c r="N140" t="s">
        <v>114</v>
      </c>
      <c r="O140" t="s">
        <v>61</v>
      </c>
      <c r="P140" t="s">
        <v>49</v>
      </c>
      <c r="Q140">
        <v>1798</v>
      </c>
      <c r="R140">
        <f t="shared" si="7"/>
        <v>1758</v>
      </c>
      <c r="S140" t="s">
        <v>40</v>
      </c>
    </row>
    <row r="141" spans="1:20" x14ac:dyDescent="0.3">
      <c r="A141" t="s">
        <v>114</v>
      </c>
      <c r="B141" t="s">
        <v>56</v>
      </c>
      <c r="C141" t="s">
        <v>49</v>
      </c>
      <c r="D141">
        <v>798</v>
      </c>
      <c r="E141">
        <f t="shared" si="6"/>
        <v>758</v>
      </c>
      <c r="F141" t="s">
        <v>40</v>
      </c>
      <c r="G141">
        <f>MEDIAN(E132:E141)</f>
        <v>814.5</v>
      </c>
      <c r="N141" t="s">
        <v>114</v>
      </c>
      <c r="O141" t="s">
        <v>61</v>
      </c>
      <c r="P141" t="s">
        <v>49</v>
      </c>
      <c r="Q141">
        <v>774</v>
      </c>
      <c r="R141">
        <f t="shared" si="7"/>
        <v>734</v>
      </c>
      <c r="S141" t="s">
        <v>40</v>
      </c>
      <c r="T141">
        <f>MEDIAN(R132:R141)</f>
        <v>700</v>
      </c>
    </row>
    <row r="142" spans="1:20" x14ac:dyDescent="0.3">
      <c r="A142" t="s">
        <v>115</v>
      </c>
      <c r="B142" t="s">
        <v>56</v>
      </c>
      <c r="C142" t="s">
        <v>49</v>
      </c>
      <c r="D142">
        <v>855</v>
      </c>
      <c r="E142">
        <f t="shared" si="6"/>
        <v>815</v>
      </c>
      <c r="F142" t="s">
        <v>40</v>
      </c>
      <c r="N142" t="s">
        <v>115</v>
      </c>
      <c r="O142" t="s">
        <v>61</v>
      </c>
      <c r="P142" t="s">
        <v>49</v>
      </c>
      <c r="Q142">
        <v>741</v>
      </c>
      <c r="R142">
        <f t="shared" si="7"/>
        <v>701</v>
      </c>
      <c r="S142" t="s">
        <v>45</v>
      </c>
    </row>
    <row r="143" spans="1:20" x14ac:dyDescent="0.3">
      <c r="A143" t="s">
        <v>115</v>
      </c>
      <c r="B143" t="s">
        <v>56</v>
      </c>
      <c r="C143" t="s">
        <v>49</v>
      </c>
      <c r="D143">
        <v>856</v>
      </c>
      <c r="E143">
        <f t="shared" si="6"/>
        <v>816</v>
      </c>
      <c r="F143" t="s">
        <v>40</v>
      </c>
      <c r="N143" t="s">
        <v>115</v>
      </c>
      <c r="O143" t="s">
        <v>61</v>
      </c>
      <c r="P143" t="s">
        <v>49</v>
      </c>
      <c r="Q143">
        <v>647</v>
      </c>
      <c r="R143">
        <f t="shared" si="7"/>
        <v>607</v>
      </c>
      <c r="S143" t="s">
        <v>45</v>
      </c>
    </row>
    <row r="144" spans="1:20" x14ac:dyDescent="0.3">
      <c r="A144" t="s">
        <v>115</v>
      </c>
      <c r="B144" t="s">
        <v>56</v>
      </c>
      <c r="C144" t="s">
        <v>49</v>
      </c>
      <c r="D144">
        <v>759</v>
      </c>
      <c r="E144">
        <f t="shared" si="6"/>
        <v>719</v>
      </c>
      <c r="F144" t="s">
        <v>40</v>
      </c>
      <c r="N144" t="s">
        <v>115</v>
      </c>
      <c r="O144" t="s">
        <v>61</v>
      </c>
      <c r="P144" t="s">
        <v>49</v>
      </c>
      <c r="Q144">
        <v>647</v>
      </c>
      <c r="R144">
        <f t="shared" si="7"/>
        <v>607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807</v>
      </c>
      <c r="E145">
        <f t="shared" si="6"/>
        <v>767</v>
      </c>
      <c r="F145" t="s">
        <v>40</v>
      </c>
      <c r="N145" t="s">
        <v>115</v>
      </c>
      <c r="O145" t="s">
        <v>61</v>
      </c>
      <c r="P145" t="s">
        <v>49</v>
      </c>
      <c r="Q145">
        <v>786</v>
      </c>
      <c r="R145">
        <f t="shared" si="7"/>
        <v>746</v>
      </c>
      <c r="S145" t="s">
        <v>40</v>
      </c>
    </row>
    <row r="146" spans="1:20" x14ac:dyDescent="0.3">
      <c r="A146" t="s">
        <v>115</v>
      </c>
      <c r="B146" t="s">
        <v>56</v>
      </c>
      <c r="C146" t="s">
        <v>49</v>
      </c>
      <c r="D146">
        <v>914</v>
      </c>
      <c r="E146">
        <f t="shared" si="6"/>
        <v>874</v>
      </c>
      <c r="F146" t="s">
        <v>40</v>
      </c>
      <c r="N146" t="s">
        <v>115</v>
      </c>
      <c r="O146" t="s">
        <v>61</v>
      </c>
      <c r="P146" t="s">
        <v>49</v>
      </c>
      <c r="Q146">
        <v>758</v>
      </c>
      <c r="R146">
        <f t="shared" si="7"/>
        <v>718</v>
      </c>
      <c r="S146" t="s">
        <v>40</v>
      </c>
    </row>
    <row r="147" spans="1:20" x14ac:dyDescent="0.3">
      <c r="A147" t="s">
        <v>115</v>
      </c>
      <c r="B147" t="s">
        <v>56</v>
      </c>
      <c r="C147" t="s">
        <v>49</v>
      </c>
      <c r="D147">
        <v>774</v>
      </c>
      <c r="E147">
        <f t="shared" si="6"/>
        <v>734</v>
      </c>
      <c r="F147" t="s">
        <v>40</v>
      </c>
      <c r="N147" t="s">
        <v>115</v>
      </c>
      <c r="O147" t="s">
        <v>61</v>
      </c>
      <c r="P147" t="s">
        <v>49</v>
      </c>
      <c r="Q147">
        <v>792</v>
      </c>
      <c r="R147">
        <f t="shared" si="7"/>
        <v>752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776</v>
      </c>
      <c r="E148">
        <f t="shared" si="6"/>
        <v>736</v>
      </c>
      <c r="F148" t="s">
        <v>40</v>
      </c>
      <c r="N148" t="s">
        <v>115</v>
      </c>
      <c r="O148" t="s">
        <v>61</v>
      </c>
      <c r="P148" t="s">
        <v>49</v>
      </c>
      <c r="Q148">
        <v>805</v>
      </c>
      <c r="R148">
        <f t="shared" si="7"/>
        <v>765</v>
      </c>
      <c r="S148" t="s">
        <v>40</v>
      </c>
    </row>
    <row r="149" spans="1:20" x14ac:dyDescent="0.3">
      <c r="A149" t="s">
        <v>115</v>
      </c>
      <c r="B149" t="s">
        <v>56</v>
      </c>
      <c r="C149" t="s">
        <v>49</v>
      </c>
      <c r="D149">
        <v>722</v>
      </c>
      <c r="E149">
        <f t="shared" si="6"/>
        <v>682</v>
      </c>
      <c r="F149" t="s">
        <v>40</v>
      </c>
      <c r="N149" t="s">
        <v>115</v>
      </c>
      <c r="O149" t="s">
        <v>61</v>
      </c>
      <c r="P149" t="s">
        <v>49</v>
      </c>
      <c r="Q149">
        <v>768</v>
      </c>
      <c r="R149">
        <f t="shared" si="7"/>
        <v>728</v>
      </c>
      <c r="S149" t="s">
        <v>45</v>
      </c>
    </row>
    <row r="150" spans="1:20" x14ac:dyDescent="0.3">
      <c r="A150" t="s">
        <v>115</v>
      </c>
      <c r="B150" t="s">
        <v>56</v>
      </c>
      <c r="C150" t="s">
        <v>49</v>
      </c>
      <c r="D150">
        <v>694</v>
      </c>
      <c r="E150">
        <f t="shared" si="6"/>
        <v>654</v>
      </c>
      <c r="F150" t="s">
        <v>40</v>
      </c>
      <c r="N150" t="s">
        <v>115</v>
      </c>
      <c r="O150" t="s">
        <v>61</v>
      </c>
      <c r="P150" t="s">
        <v>49</v>
      </c>
      <c r="Q150">
        <v>795</v>
      </c>
      <c r="R150">
        <f t="shared" si="7"/>
        <v>755</v>
      </c>
      <c r="S150" t="s">
        <v>40</v>
      </c>
    </row>
    <row r="151" spans="1:20" x14ac:dyDescent="0.3">
      <c r="A151" t="s">
        <v>115</v>
      </c>
      <c r="B151" t="s">
        <v>56</v>
      </c>
      <c r="C151" t="s">
        <v>49</v>
      </c>
      <c r="D151">
        <v>664</v>
      </c>
      <c r="E151">
        <f t="shared" si="6"/>
        <v>624</v>
      </c>
      <c r="F151" t="s">
        <v>40</v>
      </c>
      <c r="G151">
        <f>MEDIAN(E142:E151)</f>
        <v>735</v>
      </c>
      <c r="N151" t="s">
        <v>115</v>
      </c>
      <c r="O151" t="s">
        <v>61</v>
      </c>
      <c r="P151" t="s">
        <v>49</v>
      </c>
      <c r="Q151">
        <v>758</v>
      </c>
      <c r="R151">
        <f t="shared" si="7"/>
        <v>718</v>
      </c>
      <c r="S151" t="s">
        <v>40</v>
      </c>
      <c r="T151">
        <f>MEDIAN(R142:R151)</f>
        <v>723</v>
      </c>
    </row>
    <row r="152" spans="1:20" x14ac:dyDescent="0.3">
      <c r="A152" t="s">
        <v>116</v>
      </c>
      <c r="B152" t="s">
        <v>56</v>
      </c>
      <c r="C152" t="s">
        <v>49</v>
      </c>
      <c r="D152">
        <v>902</v>
      </c>
      <c r="E152">
        <f t="shared" si="6"/>
        <v>862</v>
      </c>
      <c r="F152" t="s">
        <v>40</v>
      </c>
      <c r="N152" t="s">
        <v>116</v>
      </c>
      <c r="O152" t="s">
        <v>61</v>
      </c>
      <c r="P152" t="s">
        <v>49</v>
      </c>
      <c r="Q152">
        <v>886</v>
      </c>
      <c r="R152">
        <f t="shared" si="7"/>
        <v>846</v>
      </c>
      <c r="S152" t="s">
        <v>45</v>
      </c>
    </row>
    <row r="153" spans="1:20" x14ac:dyDescent="0.3">
      <c r="A153" t="s">
        <v>116</v>
      </c>
      <c r="B153" t="s">
        <v>56</v>
      </c>
      <c r="C153" t="s">
        <v>49</v>
      </c>
      <c r="D153">
        <v>742</v>
      </c>
      <c r="E153">
        <f t="shared" si="6"/>
        <v>702</v>
      </c>
      <c r="F153" t="s">
        <v>40</v>
      </c>
      <c r="N153" t="s">
        <v>116</v>
      </c>
      <c r="O153" t="s">
        <v>61</v>
      </c>
      <c r="P153" t="s">
        <v>49</v>
      </c>
      <c r="Q153">
        <v>710</v>
      </c>
      <c r="R153">
        <f t="shared" si="7"/>
        <v>670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1015</v>
      </c>
      <c r="E154">
        <f t="shared" si="6"/>
        <v>975</v>
      </c>
      <c r="F154" t="s">
        <v>40</v>
      </c>
      <c r="N154" t="s">
        <v>116</v>
      </c>
      <c r="O154" t="s">
        <v>61</v>
      </c>
      <c r="P154" t="s">
        <v>49</v>
      </c>
      <c r="Q154">
        <v>577</v>
      </c>
      <c r="R154">
        <f t="shared" si="7"/>
        <v>537</v>
      </c>
      <c r="S154" t="s">
        <v>45</v>
      </c>
    </row>
    <row r="155" spans="1:20" x14ac:dyDescent="0.3">
      <c r="A155" t="s">
        <v>116</v>
      </c>
      <c r="B155" t="s">
        <v>56</v>
      </c>
      <c r="C155" t="s">
        <v>49</v>
      </c>
      <c r="D155">
        <v>872</v>
      </c>
      <c r="E155">
        <f t="shared" si="6"/>
        <v>832</v>
      </c>
      <c r="F155" t="s">
        <v>40</v>
      </c>
      <c r="N155" t="s">
        <v>116</v>
      </c>
      <c r="O155" t="s">
        <v>61</v>
      </c>
      <c r="P155" t="s">
        <v>49</v>
      </c>
      <c r="Q155">
        <v>695</v>
      </c>
      <c r="R155">
        <f t="shared" si="7"/>
        <v>655</v>
      </c>
      <c r="S155" t="s">
        <v>40</v>
      </c>
    </row>
    <row r="156" spans="1:20" x14ac:dyDescent="0.3">
      <c r="A156" t="s">
        <v>116</v>
      </c>
      <c r="B156" t="s">
        <v>56</v>
      </c>
      <c r="C156" t="s">
        <v>49</v>
      </c>
      <c r="D156">
        <v>775</v>
      </c>
      <c r="E156">
        <f t="shared" si="6"/>
        <v>735</v>
      </c>
      <c r="F156" t="s">
        <v>40</v>
      </c>
      <c r="N156" t="s">
        <v>116</v>
      </c>
      <c r="O156" t="s">
        <v>61</v>
      </c>
      <c r="P156" t="s">
        <v>49</v>
      </c>
      <c r="Q156">
        <v>768</v>
      </c>
      <c r="R156">
        <f t="shared" si="7"/>
        <v>728</v>
      </c>
      <c r="S156" t="s">
        <v>45</v>
      </c>
    </row>
    <row r="157" spans="1:20" x14ac:dyDescent="0.3">
      <c r="A157" t="s">
        <v>116</v>
      </c>
      <c r="B157" t="s">
        <v>56</v>
      </c>
      <c r="C157" t="s">
        <v>49</v>
      </c>
      <c r="D157">
        <v>806</v>
      </c>
      <c r="E157">
        <f t="shared" si="6"/>
        <v>766</v>
      </c>
      <c r="F157" t="s">
        <v>40</v>
      </c>
      <c r="N157" t="s">
        <v>116</v>
      </c>
      <c r="O157" t="s">
        <v>61</v>
      </c>
      <c r="P157" t="s">
        <v>49</v>
      </c>
      <c r="Q157">
        <v>774</v>
      </c>
      <c r="R157">
        <f t="shared" si="7"/>
        <v>734</v>
      </c>
      <c r="S157" t="s">
        <v>45</v>
      </c>
    </row>
    <row r="158" spans="1:20" x14ac:dyDescent="0.3">
      <c r="A158" t="s">
        <v>116</v>
      </c>
      <c r="B158" t="s">
        <v>56</v>
      </c>
      <c r="C158" t="s">
        <v>49</v>
      </c>
      <c r="D158">
        <v>744</v>
      </c>
      <c r="E158">
        <f t="shared" si="6"/>
        <v>704</v>
      </c>
      <c r="F158" t="s">
        <v>40</v>
      </c>
      <c r="N158" t="s">
        <v>116</v>
      </c>
      <c r="O158" t="s">
        <v>61</v>
      </c>
      <c r="P158" t="s">
        <v>49</v>
      </c>
      <c r="Q158">
        <v>775</v>
      </c>
      <c r="R158">
        <f t="shared" si="7"/>
        <v>735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759</v>
      </c>
      <c r="E159">
        <f t="shared" si="6"/>
        <v>719</v>
      </c>
      <c r="F159" t="s">
        <v>40</v>
      </c>
      <c r="N159" t="s">
        <v>116</v>
      </c>
      <c r="O159" t="s">
        <v>61</v>
      </c>
      <c r="P159" t="s">
        <v>49</v>
      </c>
      <c r="Q159">
        <v>772</v>
      </c>
      <c r="R159">
        <f t="shared" si="7"/>
        <v>732</v>
      </c>
      <c r="S159" t="s">
        <v>45</v>
      </c>
    </row>
    <row r="160" spans="1:20" x14ac:dyDescent="0.3">
      <c r="A160" t="s">
        <v>116</v>
      </c>
      <c r="B160" t="s">
        <v>56</v>
      </c>
      <c r="C160" t="s">
        <v>49</v>
      </c>
      <c r="D160">
        <v>711</v>
      </c>
      <c r="E160">
        <f t="shared" si="6"/>
        <v>671</v>
      </c>
      <c r="F160" t="s">
        <v>40</v>
      </c>
      <c r="N160" t="s">
        <v>116</v>
      </c>
      <c r="O160" t="s">
        <v>61</v>
      </c>
      <c r="P160" t="s">
        <v>49</v>
      </c>
      <c r="Q160">
        <v>719</v>
      </c>
      <c r="R160">
        <f t="shared" si="7"/>
        <v>679</v>
      </c>
      <c r="S160" t="s">
        <v>40</v>
      </c>
    </row>
    <row r="161" spans="1:20" x14ac:dyDescent="0.3">
      <c r="A161" t="s">
        <v>116</v>
      </c>
      <c r="B161" t="s">
        <v>56</v>
      </c>
      <c r="C161" t="s">
        <v>49</v>
      </c>
      <c r="D161">
        <v>728</v>
      </c>
      <c r="E161">
        <f t="shared" si="6"/>
        <v>688</v>
      </c>
      <c r="F161" t="s">
        <v>40</v>
      </c>
      <c r="G161">
        <f>MEDIAN(E152:E161)</f>
        <v>727</v>
      </c>
      <c r="N161" t="s">
        <v>116</v>
      </c>
      <c r="O161" t="s">
        <v>61</v>
      </c>
      <c r="P161" t="s">
        <v>49</v>
      </c>
      <c r="Q161">
        <v>677</v>
      </c>
      <c r="R161">
        <f t="shared" si="7"/>
        <v>637</v>
      </c>
      <c r="S161" t="s">
        <v>45</v>
      </c>
      <c r="T161">
        <f>MEDIAN(R152:R161)</f>
        <v>703.5</v>
      </c>
    </row>
    <row r="162" spans="1:20" x14ac:dyDescent="0.3">
      <c r="A162" t="s">
        <v>85</v>
      </c>
      <c r="B162" t="s">
        <v>56</v>
      </c>
      <c r="C162" t="s">
        <v>39</v>
      </c>
      <c r="D162">
        <v>824</v>
      </c>
      <c r="E162">
        <f t="shared" si="6"/>
        <v>784</v>
      </c>
      <c r="F162" t="s">
        <v>40</v>
      </c>
      <c r="N162" t="s">
        <v>85</v>
      </c>
      <c r="O162" t="s">
        <v>61</v>
      </c>
      <c r="P162" t="s">
        <v>39</v>
      </c>
      <c r="Q162">
        <v>754</v>
      </c>
      <c r="R162">
        <f t="shared" si="7"/>
        <v>714</v>
      </c>
      <c r="S162" t="s">
        <v>40</v>
      </c>
    </row>
    <row r="163" spans="1:20" x14ac:dyDescent="0.3">
      <c r="A163" t="s">
        <v>85</v>
      </c>
      <c r="B163" t="s">
        <v>56</v>
      </c>
      <c r="C163" t="s">
        <v>39</v>
      </c>
      <c r="D163">
        <v>1079</v>
      </c>
      <c r="E163">
        <f t="shared" si="6"/>
        <v>1039</v>
      </c>
      <c r="F163" t="s">
        <v>40</v>
      </c>
      <c r="N163" t="s">
        <v>85</v>
      </c>
      <c r="O163" t="s">
        <v>61</v>
      </c>
      <c r="P163" t="s">
        <v>39</v>
      </c>
      <c r="Q163">
        <v>759</v>
      </c>
      <c r="R163">
        <f t="shared" si="7"/>
        <v>719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712</v>
      </c>
      <c r="E164">
        <f t="shared" si="6"/>
        <v>672</v>
      </c>
      <c r="F164" t="s">
        <v>40</v>
      </c>
      <c r="N164" t="s">
        <v>85</v>
      </c>
      <c r="O164" t="s">
        <v>61</v>
      </c>
      <c r="P164" t="s">
        <v>39</v>
      </c>
      <c r="Q164">
        <v>888</v>
      </c>
      <c r="R164">
        <f t="shared" si="7"/>
        <v>848</v>
      </c>
      <c r="S164" t="s">
        <v>40</v>
      </c>
    </row>
    <row r="165" spans="1:20" x14ac:dyDescent="0.3">
      <c r="A165" t="s">
        <v>85</v>
      </c>
      <c r="B165" t="s">
        <v>56</v>
      </c>
      <c r="C165" t="s">
        <v>39</v>
      </c>
      <c r="D165">
        <v>832</v>
      </c>
      <c r="E165">
        <f t="shared" si="6"/>
        <v>792</v>
      </c>
      <c r="F165" t="s">
        <v>40</v>
      </c>
      <c r="N165" t="s">
        <v>85</v>
      </c>
      <c r="O165" t="s">
        <v>61</v>
      </c>
      <c r="P165" t="s">
        <v>39</v>
      </c>
      <c r="Q165">
        <v>774</v>
      </c>
      <c r="R165">
        <f t="shared" si="7"/>
        <v>734</v>
      </c>
      <c r="S165" t="s">
        <v>40</v>
      </c>
    </row>
    <row r="166" spans="1:20" x14ac:dyDescent="0.3">
      <c r="A166" t="s">
        <v>85</v>
      </c>
      <c r="B166" t="s">
        <v>56</v>
      </c>
      <c r="C166" t="s">
        <v>39</v>
      </c>
      <c r="D166">
        <v>895</v>
      </c>
      <c r="E166">
        <f t="shared" si="6"/>
        <v>855</v>
      </c>
      <c r="F166" t="s">
        <v>40</v>
      </c>
      <c r="N166" t="s">
        <v>85</v>
      </c>
      <c r="O166" t="s">
        <v>61</v>
      </c>
      <c r="P166" t="s">
        <v>39</v>
      </c>
      <c r="Q166">
        <v>837</v>
      </c>
      <c r="R166">
        <f t="shared" si="7"/>
        <v>797</v>
      </c>
      <c r="S166" t="s">
        <v>40</v>
      </c>
    </row>
    <row r="167" spans="1:20" x14ac:dyDescent="0.3">
      <c r="A167" t="s">
        <v>85</v>
      </c>
      <c r="B167" t="s">
        <v>56</v>
      </c>
      <c r="C167" t="s">
        <v>39</v>
      </c>
      <c r="D167">
        <v>695</v>
      </c>
      <c r="E167">
        <f t="shared" si="6"/>
        <v>655</v>
      </c>
      <c r="F167" t="s">
        <v>40</v>
      </c>
      <c r="N167" t="s">
        <v>85</v>
      </c>
      <c r="O167" t="s">
        <v>61</v>
      </c>
      <c r="P167" t="s">
        <v>39</v>
      </c>
      <c r="Q167">
        <v>1015</v>
      </c>
      <c r="R167">
        <f t="shared" si="7"/>
        <v>975</v>
      </c>
      <c r="S167" t="s">
        <v>40</v>
      </c>
    </row>
    <row r="168" spans="1:20" x14ac:dyDescent="0.3">
      <c r="A168" t="s">
        <v>85</v>
      </c>
      <c r="B168" t="s">
        <v>56</v>
      </c>
      <c r="C168" t="s">
        <v>39</v>
      </c>
      <c r="D168">
        <v>822</v>
      </c>
      <c r="E168">
        <f t="shared" si="6"/>
        <v>782</v>
      </c>
      <c r="F168" t="s">
        <v>40</v>
      </c>
      <c r="N168" t="s">
        <v>85</v>
      </c>
      <c r="O168" t="s">
        <v>61</v>
      </c>
      <c r="P168" t="s">
        <v>39</v>
      </c>
      <c r="Q168">
        <v>808</v>
      </c>
      <c r="R168">
        <f t="shared" si="7"/>
        <v>768</v>
      </c>
      <c r="S168" t="s">
        <v>45</v>
      </c>
    </row>
    <row r="169" spans="1:20" x14ac:dyDescent="0.3">
      <c r="A169" t="s">
        <v>85</v>
      </c>
      <c r="B169" t="s">
        <v>56</v>
      </c>
      <c r="C169" t="s">
        <v>39</v>
      </c>
      <c r="D169">
        <v>790</v>
      </c>
      <c r="E169">
        <f t="shared" si="6"/>
        <v>750</v>
      </c>
      <c r="F169" t="s">
        <v>40</v>
      </c>
      <c r="N169" t="s">
        <v>85</v>
      </c>
      <c r="O169" t="s">
        <v>61</v>
      </c>
      <c r="P169" t="s">
        <v>39</v>
      </c>
      <c r="Q169">
        <v>818</v>
      </c>
      <c r="R169">
        <f t="shared" si="7"/>
        <v>778</v>
      </c>
      <c r="S169" t="s">
        <v>45</v>
      </c>
    </row>
    <row r="170" spans="1:20" x14ac:dyDescent="0.3">
      <c r="A170" t="s">
        <v>85</v>
      </c>
      <c r="B170" t="s">
        <v>56</v>
      </c>
      <c r="C170" t="s">
        <v>39</v>
      </c>
      <c r="D170">
        <v>694</v>
      </c>
      <c r="E170">
        <f t="shared" si="6"/>
        <v>654</v>
      </c>
      <c r="F170" t="s">
        <v>40</v>
      </c>
      <c r="N170" t="s">
        <v>85</v>
      </c>
      <c r="O170" t="s">
        <v>61</v>
      </c>
      <c r="P170" t="s">
        <v>39</v>
      </c>
      <c r="Q170">
        <v>857</v>
      </c>
      <c r="R170">
        <f t="shared" si="7"/>
        <v>817</v>
      </c>
      <c r="S170" t="s">
        <v>45</v>
      </c>
    </row>
    <row r="171" spans="1:20" x14ac:dyDescent="0.3">
      <c r="A171" t="s">
        <v>85</v>
      </c>
      <c r="B171" t="s">
        <v>56</v>
      </c>
      <c r="C171" t="s">
        <v>39</v>
      </c>
      <c r="D171">
        <v>727</v>
      </c>
      <c r="E171">
        <f t="shared" si="6"/>
        <v>687</v>
      </c>
      <c r="F171" t="s">
        <v>40</v>
      </c>
      <c r="G171">
        <f>MEDIAN(E162:E171)</f>
        <v>766</v>
      </c>
      <c r="N171" t="s">
        <v>85</v>
      </c>
      <c r="O171" t="s">
        <v>61</v>
      </c>
      <c r="P171" t="s">
        <v>39</v>
      </c>
      <c r="Q171">
        <v>840</v>
      </c>
      <c r="R171">
        <f t="shared" si="7"/>
        <v>800</v>
      </c>
      <c r="S171" t="s">
        <v>45</v>
      </c>
      <c r="T171">
        <f>MEDIAN(R162:R171)</f>
        <v>787.5</v>
      </c>
    </row>
    <row r="172" spans="1:20" x14ac:dyDescent="0.3">
      <c r="A172" t="s">
        <v>86</v>
      </c>
      <c r="B172" t="s">
        <v>56</v>
      </c>
      <c r="C172" t="s">
        <v>39</v>
      </c>
      <c r="D172">
        <v>1255</v>
      </c>
      <c r="E172">
        <f t="shared" si="6"/>
        <v>1215</v>
      </c>
      <c r="F172" t="s">
        <v>40</v>
      </c>
      <c r="N172" t="s">
        <v>86</v>
      </c>
      <c r="O172" t="s">
        <v>61</v>
      </c>
      <c r="P172" t="s">
        <v>39</v>
      </c>
      <c r="Q172">
        <v>839</v>
      </c>
      <c r="R172">
        <f t="shared" si="7"/>
        <v>799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855</v>
      </c>
      <c r="E173">
        <f t="shared" si="6"/>
        <v>815</v>
      </c>
      <c r="F173" t="s">
        <v>40</v>
      </c>
      <c r="N173" t="s">
        <v>86</v>
      </c>
      <c r="O173" t="s">
        <v>61</v>
      </c>
      <c r="P173" t="s">
        <v>39</v>
      </c>
      <c r="Q173">
        <v>722</v>
      </c>
      <c r="R173">
        <f t="shared" si="7"/>
        <v>682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836</v>
      </c>
      <c r="E174">
        <f t="shared" si="6"/>
        <v>796</v>
      </c>
      <c r="F174" t="s">
        <v>40</v>
      </c>
      <c r="N174" t="s">
        <v>86</v>
      </c>
      <c r="O174" t="s">
        <v>61</v>
      </c>
      <c r="P174" t="s">
        <v>39</v>
      </c>
      <c r="Q174">
        <v>838</v>
      </c>
      <c r="R174">
        <f t="shared" si="7"/>
        <v>798</v>
      </c>
      <c r="S174" t="s">
        <v>40</v>
      </c>
    </row>
    <row r="175" spans="1:20" x14ac:dyDescent="0.3">
      <c r="A175" t="s">
        <v>86</v>
      </c>
      <c r="B175" t="s">
        <v>56</v>
      </c>
      <c r="C175" t="s">
        <v>39</v>
      </c>
      <c r="D175">
        <v>726</v>
      </c>
      <c r="E175">
        <f t="shared" si="6"/>
        <v>686</v>
      </c>
      <c r="F175" t="s">
        <v>40</v>
      </c>
      <c r="N175" t="s">
        <v>86</v>
      </c>
      <c r="O175" t="s">
        <v>61</v>
      </c>
      <c r="P175" t="s">
        <v>39</v>
      </c>
      <c r="Q175">
        <v>790</v>
      </c>
      <c r="R175">
        <f t="shared" si="7"/>
        <v>750</v>
      </c>
      <c r="S175" t="s">
        <v>45</v>
      </c>
    </row>
    <row r="176" spans="1:20" x14ac:dyDescent="0.3">
      <c r="A176" t="s">
        <v>86</v>
      </c>
      <c r="B176" t="s">
        <v>56</v>
      </c>
      <c r="C176" t="s">
        <v>39</v>
      </c>
      <c r="D176">
        <v>882</v>
      </c>
      <c r="E176">
        <f t="shared" si="6"/>
        <v>842</v>
      </c>
      <c r="F176" t="s">
        <v>40</v>
      </c>
      <c r="N176" t="s">
        <v>86</v>
      </c>
      <c r="O176" t="s">
        <v>61</v>
      </c>
      <c r="P176" t="s">
        <v>39</v>
      </c>
      <c r="Q176">
        <v>872</v>
      </c>
      <c r="R176">
        <f t="shared" si="7"/>
        <v>832</v>
      </c>
      <c r="S176" t="s">
        <v>45</v>
      </c>
    </row>
    <row r="177" spans="1:20" x14ac:dyDescent="0.3">
      <c r="A177" t="s">
        <v>86</v>
      </c>
      <c r="B177" t="s">
        <v>56</v>
      </c>
      <c r="C177" t="s">
        <v>39</v>
      </c>
      <c r="D177">
        <v>886</v>
      </c>
      <c r="E177">
        <f t="shared" si="6"/>
        <v>846</v>
      </c>
      <c r="F177" t="s">
        <v>40</v>
      </c>
      <c r="N177" t="s">
        <v>86</v>
      </c>
      <c r="O177" t="s">
        <v>61</v>
      </c>
      <c r="P177" t="s">
        <v>39</v>
      </c>
      <c r="Q177">
        <v>614</v>
      </c>
      <c r="R177">
        <f t="shared" si="7"/>
        <v>574</v>
      </c>
      <c r="S177" t="s">
        <v>40</v>
      </c>
    </row>
    <row r="178" spans="1:20" x14ac:dyDescent="0.3">
      <c r="A178" t="s">
        <v>86</v>
      </c>
      <c r="B178" t="s">
        <v>56</v>
      </c>
      <c r="C178" t="s">
        <v>39</v>
      </c>
      <c r="D178">
        <v>791</v>
      </c>
      <c r="E178">
        <f t="shared" si="6"/>
        <v>751</v>
      </c>
      <c r="F178" t="s">
        <v>40</v>
      </c>
      <c r="N178" t="s">
        <v>86</v>
      </c>
      <c r="O178" t="s">
        <v>61</v>
      </c>
      <c r="P178" t="s">
        <v>39</v>
      </c>
      <c r="Q178">
        <v>854</v>
      </c>
      <c r="R178">
        <f t="shared" si="7"/>
        <v>814</v>
      </c>
      <c r="S178" t="s">
        <v>40</v>
      </c>
    </row>
    <row r="179" spans="1:20" x14ac:dyDescent="0.3">
      <c r="A179" t="s">
        <v>86</v>
      </c>
      <c r="B179" t="s">
        <v>56</v>
      </c>
      <c r="C179" t="s">
        <v>39</v>
      </c>
      <c r="D179">
        <v>794</v>
      </c>
      <c r="E179">
        <f t="shared" si="6"/>
        <v>754</v>
      </c>
      <c r="F179" t="s">
        <v>40</v>
      </c>
      <c r="N179" t="s">
        <v>86</v>
      </c>
      <c r="O179" t="s">
        <v>61</v>
      </c>
      <c r="P179" t="s">
        <v>39</v>
      </c>
      <c r="Q179">
        <v>858</v>
      </c>
      <c r="R179">
        <f t="shared" si="7"/>
        <v>818</v>
      </c>
      <c r="S179" t="s">
        <v>40</v>
      </c>
    </row>
    <row r="180" spans="1:20" x14ac:dyDescent="0.3">
      <c r="A180" t="s">
        <v>86</v>
      </c>
      <c r="B180" t="s">
        <v>56</v>
      </c>
      <c r="C180" t="s">
        <v>39</v>
      </c>
      <c r="D180">
        <v>759</v>
      </c>
      <c r="E180">
        <f t="shared" si="6"/>
        <v>719</v>
      </c>
      <c r="F180" t="s">
        <v>40</v>
      </c>
      <c r="N180" t="s">
        <v>86</v>
      </c>
      <c r="O180" t="s">
        <v>61</v>
      </c>
      <c r="P180" t="s">
        <v>39</v>
      </c>
      <c r="Q180">
        <v>747</v>
      </c>
      <c r="R180">
        <f t="shared" si="7"/>
        <v>707</v>
      </c>
      <c r="S180" t="s">
        <v>45</v>
      </c>
    </row>
    <row r="181" spans="1:20" x14ac:dyDescent="0.3">
      <c r="A181" t="s">
        <v>86</v>
      </c>
      <c r="B181" t="s">
        <v>56</v>
      </c>
      <c r="C181" t="s">
        <v>39</v>
      </c>
      <c r="D181">
        <v>806</v>
      </c>
      <c r="E181">
        <f t="shared" si="6"/>
        <v>766</v>
      </c>
      <c r="F181" t="s">
        <v>40</v>
      </c>
      <c r="G181">
        <f>MEDIAN(E172:E181)</f>
        <v>781</v>
      </c>
      <c r="N181" t="s">
        <v>86</v>
      </c>
      <c r="O181" t="s">
        <v>61</v>
      </c>
      <c r="P181" t="s">
        <v>39</v>
      </c>
      <c r="Q181">
        <v>682</v>
      </c>
      <c r="R181">
        <f t="shared" si="7"/>
        <v>642</v>
      </c>
      <c r="S181" t="s">
        <v>45</v>
      </c>
      <c r="T181">
        <f>MEDIAN(R172:R181)</f>
        <v>774</v>
      </c>
    </row>
    <row r="182" spans="1:20" x14ac:dyDescent="0.3">
      <c r="A182" t="s">
        <v>87</v>
      </c>
      <c r="B182" t="s">
        <v>56</v>
      </c>
      <c r="C182" t="s">
        <v>39</v>
      </c>
      <c r="D182">
        <v>978</v>
      </c>
      <c r="E182">
        <f t="shared" si="6"/>
        <v>938</v>
      </c>
      <c r="F182" t="s">
        <v>40</v>
      </c>
      <c r="N182" t="s">
        <v>87</v>
      </c>
      <c r="O182" t="s">
        <v>61</v>
      </c>
      <c r="P182" t="s">
        <v>39</v>
      </c>
      <c r="Q182">
        <v>1172</v>
      </c>
      <c r="R182">
        <f t="shared" si="7"/>
        <v>1132</v>
      </c>
      <c r="S182" t="s">
        <v>40</v>
      </c>
    </row>
    <row r="183" spans="1:20" x14ac:dyDescent="0.3">
      <c r="A183" t="s">
        <v>87</v>
      </c>
      <c r="B183" t="s">
        <v>56</v>
      </c>
      <c r="C183" t="s">
        <v>39</v>
      </c>
      <c r="D183">
        <v>903</v>
      </c>
      <c r="E183">
        <f t="shared" si="6"/>
        <v>863</v>
      </c>
      <c r="F183" t="s">
        <v>40</v>
      </c>
      <c r="N183" t="s">
        <v>87</v>
      </c>
      <c r="O183" t="s">
        <v>61</v>
      </c>
      <c r="P183" t="s">
        <v>39</v>
      </c>
      <c r="Q183">
        <v>839</v>
      </c>
      <c r="R183">
        <f t="shared" si="7"/>
        <v>799</v>
      </c>
      <c r="S183" t="s">
        <v>40</v>
      </c>
    </row>
    <row r="184" spans="1:20" x14ac:dyDescent="0.3">
      <c r="A184" t="s">
        <v>87</v>
      </c>
      <c r="B184" t="s">
        <v>56</v>
      </c>
      <c r="C184" t="s">
        <v>39</v>
      </c>
      <c r="D184">
        <v>1015</v>
      </c>
      <c r="E184">
        <f t="shared" si="6"/>
        <v>975</v>
      </c>
      <c r="F184" t="s">
        <v>40</v>
      </c>
      <c r="N184" t="s">
        <v>87</v>
      </c>
      <c r="O184" t="s">
        <v>61</v>
      </c>
      <c r="P184" t="s">
        <v>39</v>
      </c>
      <c r="Q184">
        <v>1174</v>
      </c>
      <c r="R184">
        <f t="shared" si="7"/>
        <v>1134</v>
      </c>
      <c r="S184" t="s">
        <v>45</v>
      </c>
    </row>
    <row r="185" spans="1:20" x14ac:dyDescent="0.3">
      <c r="A185" t="s">
        <v>87</v>
      </c>
      <c r="B185" t="s">
        <v>56</v>
      </c>
      <c r="C185" t="s">
        <v>39</v>
      </c>
      <c r="D185">
        <v>725</v>
      </c>
      <c r="E185">
        <f t="shared" si="6"/>
        <v>685</v>
      </c>
      <c r="F185" t="s">
        <v>40</v>
      </c>
      <c r="N185" t="s">
        <v>87</v>
      </c>
      <c r="O185" t="s">
        <v>61</v>
      </c>
      <c r="P185" t="s">
        <v>39</v>
      </c>
      <c r="Q185">
        <v>1184</v>
      </c>
      <c r="R185">
        <f t="shared" si="7"/>
        <v>1144</v>
      </c>
      <c r="S185" t="s">
        <v>40</v>
      </c>
    </row>
    <row r="186" spans="1:20" x14ac:dyDescent="0.3">
      <c r="A186" t="s">
        <v>87</v>
      </c>
      <c r="B186" t="s">
        <v>56</v>
      </c>
      <c r="C186" t="s">
        <v>39</v>
      </c>
      <c r="D186">
        <v>870</v>
      </c>
      <c r="E186">
        <f t="shared" si="6"/>
        <v>830</v>
      </c>
      <c r="F186" t="s">
        <v>40</v>
      </c>
      <c r="N186" t="s">
        <v>87</v>
      </c>
      <c r="O186" t="s">
        <v>61</v>
      </c>
      <c r="P186" t="s">
        <v>39</v>
      </c>
      <c r="Q186">
        <v>807</v>
      </c>
      <c r="R186">
        <f t="shared" si="7"/>
        <v>767</v>
      </c>
      <c r="S186" t="s">
        <v>40</v>
      </c>
    </row>
    <row r="187" spans="1:20" x14ac:dyDescent="0.3">
      <c r="A187" t="s">
        <v>87</v>
      </c>
      <c r="B187" t="s">
        <v>56</v>
      </c>
      <c r="C187" t="s">
        <v>39</v>
      </c>
      <c r="D187">
        <v>902</v>
      </c>
      <c r="E187">
        <f t="shared" si="6"/>
        <v>862</v>
      </c>
      <c r="F187" t="s">
        <v>40</v>
      </c>
      <c r="N187" t="s">
        <v>87</v>
      </c>
      <c r="O187" t="s">
        <v>61</v>
      </c>
      <c r="P187" t="s">
        <v>39</v>
      </c>
      <c r="Q187">
        <v>950</v>
      </c>
      <c r="R187">
        <f t="shared" si="7"/>
        <v>910</v>
      </c>
      <c r="S187" t="s">
        <v>45</v>
      </c>
    </row>
    <row r="188" spans="1:20" x14ac:dyDescent="0.3">
      <c r="A188" t="s">
        <v>87</v>
      </c>
      <c r="B188" t="s">
        <v>56</v>
      </c>
      <c r="C188" t="s">
        <v>39</v>
      </c>
      <c r="D188">
        <v>856</v>
      </c>
      <c r="E188">
        <f t="shared" si="6"/>
        <v>816</v>
      </c>
      <c r="F188" t="s">
        <v>40</v>
      </c>
      <c r="N188" t="s">
        <v>87</v>
      </c>
      <c r="O188" t="s">
        <v>61</v>
      </c>
      <c r="P188" t="s">
        <v>39</v>
      </c>
      <c r="Q188">
        <v>711</v>
      </c>
      <c r="R188">
        <f t="shared" si="7"/>
        <v>671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1096</v>
      </c>
      <c r="E189">
        <f t="shared" si="6"/>
        <v>1056</v>
      </c>
      <c r="F189" t="s">
        <v>40</v>
      </c>
      <c r="N189" t="s">
        <v>87</v>
      </c>
      <c r="O189" t="s">
        <v>61</v>
      </c>
      <c r="P189" t="s">
        <v>39</v>
      </c>
      <c r="Q189">
        <v>1318</v>
      </c>
      <c r="R189">
        <f t="shared" si="7"/>
        <v>1278</v>
      </c>
      <c r="S189" t="s">
        <v>40</v>
      </c>
    </row>
    <row r="190" spans="1:20" x14ac:dyDescent="0.3">
      <c r="A190" t="s">
        <v>87</v>
      </c>
      <c r="B190" t="s">
        <v>56</v>
      </c>
      <c r="C190" t="s">
        <v>39</v>
      </c>
      <c r="D190">
        <v>871</v>
      </c>
      <c r="E190">
        <f t="shared" si="6"/>
        <v>831</v>
      </c>
      <c r="F190" t="s">
        <v>40</v>
      </c>
      <c r="N190" t="s">
        <v>87</v>
      </c>
      <c r="O190" t="s">
        <v>61</v>
      </c>
      <c r="P190" t="s">
        <v>39</v>
      </c>
      <c r="Q190">
        <v>931</v>
      </c>
      <c r="R190">
        <f t="shared" si="7"/>
        <v>891</v>
      </c>
      <c r="S190" t="s">
        <v>40</v>
      </c>
    </row>
    <row r="191" spans="1:20" x14ac:dyDescent="0.3">
      <c r="A191" t="s">
        <v>87</v>
      </c>
      <c r="B191" t="s">
        <v>56</v>
      </c>
      <c r="C191" t="s">
        <v>39</v>
      </c>
      <c r="D191">
        <v>750</v>
      </c>
      <c r="E191">
        <f t="shared" si="6"/>
        <v>710</v>
      </c>
      <c r="F191" t="s">
        <v>40</v>
      </c>
      <c r="G191">
        <f>MEDIAN(E182:E191)</f>
        <v>846.5</v>
      </c>
      <c r="N191" t="s">
        <v>87</v>
      </c>
      <c r="O191" t="s">
        <v>61</v>
      </c>
      <c r="P191" t="s">
        <v>49</v>
      </c>
      <c r="Q191">
        <v>457</v>
      </c>
      <c r="R191">
        <f t="shared" si="7"/>
        <v>417</v>
      </c>
      <c r="S191" t="s">
        <v>45</v>
      </c>
      <c r="T191">
        <f>MEDIAN(R182:R191)</f>
        <v>900.5</v>
      </c>
    </row>
    <row r="192" spans="1:20" x14ac:dyDescent="0.3">
      <c r="A192" t="s">
        <v>88</v>
      </c>
      <c r="B192" t="s">
        <v>56</v>
      </c>
      <c r="C192" t="s">
        <v>39</v>
      </c>
      <c r="D192">
        <v>1046</v>
      </c>
      <c r="E192">
        <f t="shared" si="6"/>
        <v>1006</v>
      </c>
      <c r="F192" t="s">
        <v>40</v>
      </c>
      <c r="N192" t="s">
        <v>88</v>
      </c>
      <c r="O192" t="s">
        <v>61</v>
      </c>
      <c r="P192" t="s">
        <v>49</v>
      </c>
      <c r="Q192">
        <v>1959</v>
      </c>
      <c r="R192">
        <f t="shared" si="7"/>
        <v>1919</v>
      </c>
      <c r="S192" t="s">
        <v>45</v>
      </c>
    </row>
    <row r="193" spans="1:20" x14ac:dyDescent="0.3">
      <c r="A193" t="s">
        <v>88</v>
      </c>
      <c r="B193" t="s">
        <v>56</v>
      </c>
      <c r="C193" t="s">
        <v>39</v>
      </c>
      <c r="D193">
        <v>1046</v>
      </c>
      <c r="E193">
        <f t="shared" si="6"/>
        <v>1006</v>
      </c>
      <c r="F193" t="s">
        <v>40</v>
      </c>
      <c r="N193" t="s">
        <v>88</v>
      </c>
      <c r="O193" t="s">
        <v>61</v>
      </c>
      <c r="P193" t="s">
        <v>39</v>
      </c>
      <c r="Q193">
        <v>983</v>
      </c>
      <c r="R193">
        <f t="shared" si="7"/>
        <v>943</v>
      </c>
      <c r="S193" t="s">
        <v>45</v>
      </c>
    </row>
    <row r="194" spans="1:20" x14ac:dyDescent="0.3">
      <c r="A194" t="s">
        <v>88</v>
      </c>
      <c r="B194" t="s">
        <v>56</v>
      </c>
      <c r="C194" t="s">
        <v>39</v>
      </c>
      <c r="D194">
        <v>870</v>
      </c>
      <c r="E194">
        <f t="shared" ref="E194:E257" si="8">D194-40</f>
        <v>830</v>
      </c>
      <c r="F194" t="s">
        <v>40</v>
      </c>
      <c r="N194" t="s">
        <v>88</v>
      </c>
      <c r="O194" t="s">
        <v>61</v>
      </c>
      <c r="P194" t="s">
        <v>49</v>
      </c>
      <c r="Q194">
        <v>908</v>
      </c>
      <c r="R194">
        <f t="shared" ref="R194:R257" si="9">Q194-40</f>
        <v>868</v>
      </c>
      <c r="S194" t="s">
        <v>45</v>
      </c>
    </row>
    <row r="195" spans="1:20" x14ac:dyDescent="0.3">
      <c r="A195" t="s">
        <v>88</v>
      </c>
      <c r="B195" t="s">
        <v>56</v>
      </c>
      <c r="C195" t="s">
        <v>39</v>
      </c>
      <c r="D195">
        <v>1414</v>
      </c>
      <c r="E195">
        <f t="shared" si="8"/>
        <v>1374</v>
      </c>
      <c r="F195" t="s">
        <v>40</v>
      </c>
      <c r="N195" t="s">
        <v>88</v>
      </c>
      <c r="O195" t="s">
        <v>61</v>
      </c>
      <c r="P195" t="s">
        <v>49</v>
      </c>
      <c r="Q195">
        <v>1685</v>
      </c>
      <c r="R195">
        <f t="shared" si="9"/>
        <v>1645</v>
      </c>
      <c r="S195" t="s">
        <v>40</v>
      </c>
    </row>
    <row r="196" spans="1:20" x14ac:dyDescent="0.3">
      <c r="A196" t="s">
        <v>88</v>
      </c>
      <c r="B196" t="s">
        <v>56</v>
      </c>
      <c r="C196" t="s">
        <v>39</v>
      </c>
      <c r="D196">
        <v>774</v>
      </c>
      <c r="E196">
        <f t="shared" si="8"/>
        <v>734</v>
      </c>
      <c r="F196" t="s">
        <v>40</v>
      </c>
      <c r="N196" t="s">
        <v>88</v>
      </c>
      <c r="O196" t="s">
        <v>61</v>
      </c>
      <c r="P196" t="s">
        <v>49</v>
      </c>
      <c r="Q196">
        <v>955</v>
      </c>
      <c r="R196">
        <f t="shared" si="9"/>
        <v>915</v>
      </c>
      <c r="S196" t="s">
        <v>45</v>
      </c>
    </row>
    <row r="197" spans="1:20" x14ac:dyDescent="0.3">
      <c r="A197" t="s">
        <v>88</v>
      </c>
      <c r="B197" t="s">
        <v>56</v>
      </c>
      <c r="C197" t="s">
        <v>39</v>
      </c>
      <c r="D197">
        <v>807</v>
      </c>
      <c r="E197">
        <f t="shared" si="8"/>
        <v>767</v>
      </c>
      <c r="F197" t="s">
        <v>40</v>
      </c>
      <c r="N197" t="s">
        <v>88</v>
      </c>
      <c r="O197" t="s">
        <v>61</v>
      </c>
      <c r="P197" t="s">
        <v>39</v>
      </c>
      <c r="Q197">
        <v>871</v>
      </c>
      <c r="R197">
        <f t="shared" si="9"/>
        <v>831</v>
      </c>
      <c r="S197" t="s">
        <v>45</v>
      </c>
    </row>
    <row r="198" spans="1:20" x14ac:dyDescent="0.3">
      <c r="A198" t="s">
        <v>88</v>
      </c>
      <c r="B198" t="s">
        <v>56</v>
      </c>
      <c r="C198" t="s">
        <v>39</v>
      </c>
      <c r="D198">
        <v>806</v>
      </c>
      <c r="E198">
        <f t="shared" si="8"/>
        <v>766</v>
      </c>
      <c r="F198" t="s">
        <v>40</v>
      </c>
      <c r="N198" t="s">
        <v>88</v>
      </c>
      <c r="O198" t="s">
        <v>61</v>
      </c>
      <c r="P198" t="s">
        <v>39</v>
      </c>
      <c r="Q198">
        <v>1046</v>
      </c>
      <c r="R198">
        <f t="shared" si="9"/>
        <v>1006</v>
      </c>
      <c r="S198" t="s">
        <v>45</v>
      </c>
    </row>
    <row r="199" spans="1:20" x14ac:dyDescent="0.3">
      <c r="A199" t="s">
        <v>88</v>
      </c>
      <c r="B199" t="s">
        <v>56</v>
      </c>
      <c r="C199" t="s">
        <v>49</v>
      </c>
      <c r="D199">
        <v>887</v>
      </c>
      <c r="E199">
        <f t="shared" si="8"/>
        <v>847</v>
      </c>
      <c r="F199" t="s">
        <v>40</v>
      </c>
      <c r="N199" t="s">
        <v>88</v>
      </c>
      <c r="O199" t="s">
        <v>61</v>
      </c>
      <c r="P199" t="s">
        <v>39</v>
      </c>
      <c r="Q199">
        <v>972</v>
      </c>
      <c r="R199">
        <f t="shared" si="9"/>
        <v>932</v>
      </c>
      <c r="S199" t="s">
        <v>45</v>
      </c>
    </row>
    <row r="200" spans="1:20" x14ac:dyDescent="0.3">
      <c r="A200" t="s">
        <v>88</v>
      </c>
      <c r="B200" t="s">
        <v>56</v>
      </c>
      <c r="C200" t="s">
        <v>39</v>
      </c>
      <c r="D200">
        <v>785</v>
      </c>
      <c r="E200">
        <f t="shared" si="8"/>
        <v>745</v>
      </c>
      <c r="F200" t="s">
        <v>40</v>
      </c>
      <c r="N200" t="s">
        <v>88</v>
      </c>
      <c r="O200" t="s">
        <v>61</v>
      </c>
      <c r="P200" t="s">
        <v>39</v>
      </c>
      <c r="Q200">
        <v>753</v>
      </c>
      <c r="R200">
        <f t="shared" si="9"/>
        <v>713</v>
      </c>
      <c r="S200" t="s">
        <v>45</v>
      </c>
    </row>
    <row r="201" spans="1:20" x14ac:dyDescent="0.3">
      <c r="A201" t="s">
        <v>88</v>
      </c>
      <c r="B201" t="s">
        <v>56</v>
      </c>
      <c r="C201" t="s">
        <v>49</v>
      </c>
      <c r="D201">
        <v>870</v>
      </c>
      <c r="E201">
        <f t="shared" si="8"/>
        <v>830</v>
      </c>
      <c r="F201" t="s">
        <v>40</v>
      </c>
      <c r="G201">
        <f>MEDIAN(E192:E201)</f>
        <v>830</v>
      </c>
      <c r="N201" t="s">
        <v>88</v>
      </c>
      <c r="O201" t="s">
        <v>61</v>
      </c>
      <c r="P201" t="s">
        <v>39</v>
      </c>
      <c r="Q201">
        <v>995</v>
      </c>
      <c r="R201">
        <f t="shared" si="9"/>
        <v>955</v>
      </c>
      <c r="S201" t="s">
        <v>40</v>
      </c>
      <c r="T201">
        <f>MEDIAN(R192:R201)</f>
        <v>937.5</v>
      </c>
    </row>
    <row r="202" spans="1:20" x14ac:dyDescent="0.3">
      <c r="A202" t="s">
        <v>89</v>
      </c>
      <c r="B202" t="s">
        <v>56</v>
      </c>
      <c r="C202" t="s">
        <v>49</v>
      </c>
      <c r="D202">
        <v>1318</v>
      </c>
      <c r="E202">
        <f t="shared" si="8"/>
        <v>1278</v>
      </c>
      <c r="F202" t="s">
        <v>40</v>
      </c>
      <c r="N202" t="s">
        <v>89</v>
      </c>
      <c r="O202" t="s">
        <v>61</v>
      </c>
      <c r="P202" t="s">
        <v>49</v>
      </c>
      <c r="Q202">
        <v>1031</v>
      </c>
      <c r="R202">
        <f t="shared" si="9"/>
        <v>991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863</v>
      </c>
      <c r="E203">
        <f t="shared" si="8"/>
        <v>823</v>
      </c>
      <c r="F203" t="s">
        <v>40</v>
      </c>
      <c r="N203" t="s">
        <v>89</v>
      </c>
      <c r="O203" t="s">
        <v>61</v>
      </c>
      <c r="P203" t="s">
        <v>49</v>
      </c>
      <c r="Q203">
        <v>931</v>
      </c>
      <c r="R203">
        <f t="shared" si="9"/>
        <v>891</v>
      </c>
      <c r="S203" t="s">
        <v>45</v>
      </c>
    </row>
    <row r="204" spans="1:20" x14ac:dyDescent="0.3">
      <c r="A204" t="s">
        <v>89</v>
      </c>
      <c r="B204" t="s">
        <v>56</v>
      </c>
      <c r="C204" t="s">
        <v>49</v>
      </c>
      <c r="D204">
        <v>919</v>
      </c>
      <c r="E204">
        <f t="shared" si="8"/>
        <v>879</v>
      </c>
      <c r="F204" t="s">
        <v>40</v>
      </c>
      <c r="N204" t="s">
        <v>89</v>
      </c>
      <c r="O204" t="s">
        <v>61</v>
      </c>
      <c r="P204" t="s">
        <v>39</v>
      </c>
      <c r="Q204">
        <v>1400</v>
      </c>
      <c r="R204">
        <f t="shared" si="9"/>
        <v>1360</v>
      </c>
      <c r="S204" t="s">
        <v>40</v>
      </c>
    </row>
    <row r="205" spans="1:20" x14ac:dyDescent="0.3">
      <c r="A205" t="s">
        <v>89</v>
      </c>
      <c r="B205" t="s">
        <v>56</v>
      </c>
      <c r="C205" t="s">
        <v>39</v>
      </c>
      <c r="D205">
        <v>967</v>
      </c>
      <c r="E205">
        <f t="shared" si="8"/>
        <v>927</v>
      </c>
      <c r="F205" t="s">
        <v>40</v>
      </c>
      <c r="N205" t="s">
        <v>89</v>
      </c>
      <c r="O205" t="s">
        <v>61</v>
      </c>
      <c r="P205" t="s">
        <v>49</v>
      </c>
      <c r="Q205">
        <v>919</v>
      </c>
      <c r="R205">
        <f t="shared" si="9"/>
        <v>879</v>
      </c>
      <c r="S205" t="s">
        <v>45</v>
      </c>
    </row>
    <row r="206" spans="1:20" x14ac:dyDescent="0.3">
      <c r="A206" t="s">
        <v>89</v>
      </c>
      <c r="B206" t="s">
        <v>56</v>
      </c>
      <c r="C206" t="s">
        <v>49</v>
      </c>
      <c r="D206">
        <v>809</v>
      </c>
      <c r="E206">
        <f t="shared" si="8"/>
        <v>769</v>
      </c>
      <c r="F206" t="s">
        <v>40</v>
      </c>
      <c r="N206" t="s">
        <v>89</v>
      </c>
      <c r="O206" t="s">
        <v>61</v>
      </c>
      <c r="P206" t="s">
        <v>49</v>
      </c>
      <c r="Q206">
        <v>822</v>
      </c>
      <c r="R206">
        <f t="shared" si="9"/>
        <v>782</v>
      </c>
      <c r="S206" t="s">
        <v>40</v>
      </c>
    </row>
    <row r="207" spans="1:20" x14ac:dyDescent="0.3">
      <c r="A207" t="s">
        <v>89</v>
      </c>
      <c r="B207" t="s">
        <v>56</v>
      </c>
      <c r="C207" t="s">
        <v>49</v>
      </c>
      <c r="D207">
        <v>1223</v>
      </c>
      <c r="E207">
        <f t="shared" si="8"/>
        <v>1183</v>
      </c>
      <c r="F207" t="s">
        <v>40</v>
      </c>
      <c r="N207" t="s">
        <v>89</v>
      </c>
      <c r="O207" t="s">
        <v>61</v>
      </c>
      <c r="P207" t="s">
        <v>49</v>
      </c>
      <c r="Q207">
        <v>809</v>
      </c>
      <c r="R207">
        <f t="shared" si="9"/>
        <v>769</v>
      </c>
      <c r="S207" t="s">
        <v>40</v>
      </c>
    </row>
    <row r="208" spans="1:20" x14ac:dyDescent="0.3">
      <c r="A208" t="s">
        <v>89</v>
      </c>
      <c r="B208" t="s">
        <v>56</v>
      </c>
      <c r="C208" t="s">
        <v>49</v>
      </c>
      <c r="D208">
        <v>1206</v>
      </c>
      <c r="E208">
        <f t="shared" si="8"/>
        <v>1166</v>
      </c>
      <c r="F208" t="s">
        <v>40</v>
      </c>
      <c r="N208" t="s">
        <v>89</v>
      </c>
      <c r="O208" t="s">
        <v>61</v>
      </c>
      <c r="P208" t="s">
        <v>49</v>
      </c>
      <c r="Q208">
        <v>1048</v>
      </c>
      <c r="R208">
        <f t="shared" si="9"/>
        <v>1008</v>
      </c>
      <c r="S208" t="s">
        <v>45</v>
      </c>
    </row>
    <row r="209" spans="1:20" x14ac:dyDescent="0.3">
      <c r="A209" t="s">
        <v>89</v>
      </c>
      <c r="B209" t="s">
        <v>56</v>
      </c>
      <c r="C209" t="s">
        <v>49</v>
      </c>
      <c r="D209">
        <v>1479</v>
      </c>
      <c r="E209">
        <f t="shared" si="8"/>
        <v>1439</v>
      </c>
      <c r="F209" t="s">
        <v>40</v>
      </c>
      <c r="N209" t="s">
        <v>89</v>
      </c>
      <c r="O209" t="s">
        <v>61</v>
      </c>
      <c r="P209" t="s">
        <v>49</v>
      </c>
      <c r="Q209">
        <v>833</v>
      </c>
      <c r="R209">
        <f t="shared" si="9"/>
        <v>793</v>
      </c>
      <c r="S209" t="s">
        <v>40</v>
      </c>
    </row>
    <row r="210" spans="1:20" x14ac:dyDescent="0.3">
      <c r="A210" t="s">
        <v>89</v>
      </c>
      <c r="B210" t="s">
        <v>56</v>
      </c>
      <c r="C210" t="s">
        <v>49</v>
      </c>
      <c r="D210">
        <v>824</v>
      </c>
      <c r="E210">
        <f t="shared" si="8"/>
        <v>784</v>
      </c>
      <c r="F210" t="s">
        <v>40</v>
      </c>
      <c r="N210" t="s">
        <v>89</v>
      </c>
      <c r="O210" t="s">
        <v>61</v>
      </c>
      <c r="P210" t="s">
        <v>49</v>
      </c>
      <c r="Q210">
        <v>1000</v>
      </c>
      <c r="R210">
        <f t="shared" si="9"/>
        <v>960</v>
      </c>
      <c r="S210" t="s">
        <v>45</v>
      </c>
    </row>
    <row r="211" spans="1:20" x14ac:dyDescent="0.3">
      <c r="A211" t="s">
        <v>89</v>
      </c>
      <c r="B211" t="s">
        <v>56</v>
      </c>
      <c r="C211" t="s">
        <v>49</v>
      </c>
      <c r="D211">
        <v>854</v>
      </c>
      <c r="E211">
        <f t="shared" si="8"/>
        <v>814</v>
      </c>
      <c r="F211" t="s">
        <v>40</v>
      </c>
      <c r="G211">
        <f>MEDIAN(E202:E211)</f>
        <v>903</v>
      </c>
      <c r="N211" t="s">
        <v>89</v>
      </c>
      <c r="O211" t="s">
        <v>61</v>
      </c>
      <c r="P211" t="s">
        <v>49</v>
      </c>
      <c r="Q211">
        <v>791</v>
      </c>
      <c r="R211">
        <f t="shared" si="9"/>
        <v>751</v>
      </c>
      <c r="S211" t="s">
        <v>40</v>
      </c>
      <c r="T211">
        <f>MEDIAN(R202:R211)</f>
        <v>885</v>
      </c>
    </row>
    <row r="212" spans="1:20" x14ac:dyDescent="0.3">
      <c r="A212" t="s">
        <v>90</v>
      </c>
      <c r="B212" t="s">
        <v>56</v>
      </c>
      <c r="C212" t="s">
        <v>49</v>
      </c>
      <c r="D212">
        <v>839</v>
      </c>
      <c r="E212">
        <f t="shared" si="8"/>
        <v>799</v>
      </c>
      <c r="F212" t="s">
        <v>40</v>
      </c>
      <c r="N212" t="s">
        <v>90</v>
      </c>
      <c r="O212" t="s">
        <v>61</v>
      </c>
      <c r="P212" t="s">
        <v>49</v>
      </c>
      <c r="Q212">
        <v>1171</v>
      </c>
      <c r="R212">
        <f t="shared" si="9"/>
        <v>1131</v>
      </c>
      <c r="S212" t="s">
        <v>45</v>
      </c>
    </row>
    <row r="213" spans="1:20" x14ac:dyDescent="0.3">
      <c r="A213" t="s">
        <v>90</v>
      </c>
      <c r="B213" t="s">
        <v>56</v>
      </c>
      <c r="C213" t="s">
        <v>39</v>
      </c>
      <c r="D213">
        <v>1190</v>
      </c>
      <c r="E213">
        <f t="shared" si="8"/>
        <v>1150</v>
      </c>
      <c r="F213" t="s">
        <v>40</v>
      </c>
      <c r="N213" t="s">
        <v>90</v>
      </c>
      <c r="O213" t="s">
        <v>61</v>
      </c>
      <c r="P213" t="s">
        <v>49</v>
      </c>
      <c r="Q213">
        <v>1542</v>
      </c>
      <c r="R213">
        <f t="shared" si="9"/>
        <v>1502</v>
      </c>
      <c r="S213" t="s">
        <v>45</v>
      </c>
    </row>
    <row r="214" spans="1:20" x14ac:dyDescent="0.3">
      <c r="A214" t="s">
        <v>90</v>
      </c>
      <c r="B214" t="s">
        <v>56</v>
      </c>
      <c r="C214" t="s">
        <v>49</v>
      </c>
      <c r="D214">
        <v>951</v>
      </c>
      <c r="E214">
        <f t="shared" si="8"/>
        <v>911</v>
      </c>
      <c r="F214" t="s">
        <v>40</v>
      </c>
      <c r="N214" t="s">
        <v>90</v>
      </c>
      <c r="O214" t="s">
        <v>61</v>
      </c>
      <c r="P214" t="s">
        <v>49</v>
      </c>
      <c r="Q214">
        <v>1078</v>
      </c>
      <c r="R214">
        <f t="shared" si="9"/>
        <v>1038</v>
      </c>
      <c r="S214" t="s">
        <v>45</v>
      </c>
    </row>
    <row r="215" spans="1:20" x14ac:dyDescent="0.3">
      <c r="A215" t="s">
        <v>90</v>
      </c>
      <c r="B215" t="s">
        <v>56</v>
      </c>
      <c r="C215" t="s">
        <v>49</v>
      </c>
      <c r="D215">
        <v>886</v>
      </c>
      <c r="E215">
        <f t="shared" si="8"/>
        <v>846</v>
      </c>
      <c r="F215" t="s">
        <v>40</v>
      </c>
      <c r="N215" t="s">
        <v>90</v>
      </c>
      <c r="O215" t="s">
        <v>61</v>
      </c>
      <c r="P215" t="s">
        <v>49</v>
      </c>
      <c r="Q215">
        <v>1495</v>
      </c>
      <c r="R215">
        <f t="shared" si="9"/>
        <v>1455</v>
      </c>
      <c r="S215" t="s">
        <v>40</v>
      </c>
    </row>
    <row r="216" spans="1:20" x14ac:dyDescent="0.3">
      <c r="A216" t="s">
        <v>90</v>
      </c>
      <c r="B216" t="s">
        <v>56</v>
      </c>
      <c r="C216" t="s">
        <v>39</v>
      </c>
      <c r="D216">
        <v>903</v>
      </c>
      <c r="E216">
        <f t="shared" si="8"/>
        <v>863</v>
      </c>
      <c r="F216" t="s">
        <v>40</v>
      </c>
      <c r="N216" t="s">
        <v>90</v>
      </c>
      <c r="O216" t="s">
        <v>61</v>
      </c>
      <c r="P216" t="s">
        <v>49</v>
      </c>
      <c r="Q216">
        <v>823</v>
      </c>
      <c r="R216">
        <f t="shared" si="9"/>
        <v>783</v>
      </c>
      <c r="S216" t="s">
        <v>40</v>
      </c>
    </row>
    <row r="217" spans="1:20" x14ac:dyDescent="0.3">
      <c r="A217" t="s">
        <v>90</v>
      </c>
      <c r="B217" t="s">
        <v>56</v>
      </c>
      <c r="C217" t="s">
        <v>49</v>
      </c>
      <c r="D217">
        <v>1985</v>
      </c>
      <c r="E217">
        <f t="shared" si="8"/>
        <v>1945</v>
      </c>
      <c r="F217" t="s">
        <v>40</v>
      </c>
      <c r="N217" t="s">
        <v>90</v>
      </c>
      <c r="O217" t="s">
        <v>61</v>
      </c>
      <c r="P217" t="s">
        <v>49</v>
      </c>
      <c r="Q217">
        <v>1004</v>
      </c>
      <c r="R217">
        <f t="shared" si="9"/>
        <v>964</v>
      </c>
      <c r="S217" t="s">
        <v>45</v>
      </c>
    </row>
    <row r="218" spans="1:20" x14ac:dyDescent="0.3">
      <c r="A218" t="s">
        <v>90</v>
      </c>
      <c r="B218" t="s">
        <v>56</v>
      </c>
      <c r="C218" t="s">
        <v>49</v>
      </c>
      <c r="D218">
        <v>839</v>
      </c>
      <c r="E218">
        <f t="shared" si="8"/>
        <v>799</v>
      </c>
      <c r="F218" t="s">
        <v>40</v>
      </c>
      <c r="N218" t="s">
        <v>90</v>
      </c>
      <c r="O218" t="s">
        <v>61</v>
      </c>
      <c r="P218" t="s">
        <v>49</v>
      </c>
      <c r="Q218">
        <v>1103</v>
      </c>
      <c r="R218">
        <f t="shared" si="9"/>
        <v>1063</v>
      </c>
      <c r="S218" t="s">
        <v>45</v>
      </c>
    </row>
    <row r="219" spans="1:20" x14ac:dyDescent="0.3">
      <c r="A219" t="s">
        <v>90</v>
      </c>
      <c r="B219" t="s">
        <v>56</v>
      </c>
      <c r="C219" t="s">
        <v>49</v>
      </c>
      <c r="D219">
        <v>901</v>
      </c>
      <c r="E219">
        <f t="shared" si="8"/>
        <v>861</v>
      </c>
      <c r="F219" t="s">
        <v>40</v>
      </c>
      <c r="N219" t="s">
        <v>90</v>
      </c>
      <c r="O219" t="s">
        <v>61</v>
      </c>
      <c r="P219" t="s">
        <v>49</v>
      </c>
      <c r="Q219">
        <v>1261</v>
      </c>
      <c r="R219">
        <f t="shared" si="9"/>
        <v>1221</v>
      </c>
      <c r="S219" t="s">
        <v>45</v>
      </c>
    </row>
    <row r="220" spans="1:20" x14ac:dyDescent="0.3">
      <c r="A220" t="s">
        <v>90</v>
      </c>
      <c r="B220" t="s">
        <v>56</v>
      </c>
      <c r="C220" t="s">
        <v>49</v>
      </c>
      <c r="D220">
        <v>728</v>
      </c>
      <c r="E220">
        <f t="shared" si="8"/>
        <v>688</v>
      </c>
      <c r="F220" t="s">
        <v>40</v>
      </c>
      <c r="N220" t="s">
        <v>90</v>
      </c>
      <c r="O220" t="s">
        <v>61</v>
      </c>
      <c r="P220" t="s">
        <v>49</v>
      </c>
      <c r="Q220">
        <v>949</v>
      </c>
      <c r="R220">
        <f t="shared" si="9"/>
        <v>909</v>
      </c>
      <c r="S220" t="s">
        <v>40</v>
      </c>
    </row>
    <row r="221" spans="1:20" x14ac:dyDescent="0.3">
      <c r="A221" t="s">
        <v>90</v>
      </c>
      <c r="B221" t="s">
        <v>56</v>
      </c>
      <c r="C221" t="s">
        <v>49</v>
      </c>
      <c r="D221">
        <v>870</v>
      </c>
      <c r="E221">
        <f t="shared" si="8"/>
        <v>830</v>
      </c>
      <c r="F221" t="s">
        <v>40</v>
      </c>
      <c r="G221">
        <f>MEDIAN(E212:E221)</f>
        <v>853.5</v>
      </c>
      <c r="N221" t="s">
        <v>90</v>
      </c>
      <c r="O221" t="s">
        <v>61</v>
      </c>
      <c r="P221" t="s">
        <v>49</v>
      </c>
      <c r="Q221">
        <v>1142</v>
      </c>
      <c r="R221">
        <f t="shared" si="9"/>
        <v>1102</v>
      </c>
      <c r="S221" t="s">
        <v>45</v>
      </c>
      <c r="T221">
        <f>MEDIAN(R212:R221)</f>
        <v>1082.5</v>
      </c>
    </row>
    <row r="222" spans="1:20" x14ac:dyDescent="0.3">
      <c r="A222" t="s">
        <v>91</v>
      </c>
      <c r="B222" t="s">
        <v>56</v>
      </c>
      <c r="C222" t="s">
        <v>39</v>
      </c>
      <c r="D222">
        <v>1719</v>
      </c>
      <c r="E222">
        <f t="shared" si="8"/>
        <v>1679</v>
      </c>
      <c r="F222" t="s">
        <v>40</v>
      </c>
      <c r="N222" t="s">
        <v>91</v>
      </c>
      <c r="O222" t="s">
        <v>61</v>
      </c>
      <c r="P222" t="s">
        <v>39</v>
      </c>
      <c r="Q222">
        <v>1426</v>
      </c>
      <c r="R222">
        <f t="shared" si="9"/>
        <v>1386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1271</v>
      </c>
      <c r="E223">
        <f t="shared" si="8"/>
        <v>1231</v>
      </c>
      <c r="F223" t="s">
        <v>40</v>
      </c>
      <c r="N223" t="s">
        <v>91</v>
      </c>
      <c r="O223" t="s">
        <v>61</v>
      </c>
      <c r="P223" t="s">
        <v>49</v>
      </c>
      <c r="Q223">
        <v>929</v>
      </c>
      <c r="R223">
        <f t="shared" si="9"/>
        <v>889</v>
      </c>
      <c r="S223" t="s">
        <v>40</v>
      </c>
    </row>
    <row r="224" spans="1:20" x14ac:dyDescent="0.3">
      <c r="A224" t="s">
        <v>91</v>
      </c>
      <c r="B224" t="s">
        <v>56</v>
      </c>
      <c r="C224" t="s">
        <v>49</v>
      </c>
      <c r="D224">
        <v>1319</v>
      </c>
      <c r="E224">
        <f t="shared" si="8"/>
        <v>1279</v>
      </c>
      <c r="F224" t="s">
        <v>40</v>
      </c>
      <c r="N224" t="s">
        <v>91</v>
      </c>
      <c r="O224" t="s">
        <v>61</v>
      </c>
      <c r="P224" t="s">
        <v>49</v>
      </c>
      <c r="Q224">
        <v>1012</v>
      </c>
      <c r="R224">
        <f t="shared" si="9"/>
        <v>972</v>
      </c>
      <c r="S224" t="s">
        <v>40</v>
      </c>
    </row>
    <row r="225" spans="1:20" x14ac:dyDescent="0.3">
      <c r="A225" t="s">
        <v>91</v>
      </c>
      <c r="B225" t="s">
        <v>56</v>
      </c>
      <c r="C225" t="s">
        <v>49</v>
      </c>
      <c r="D225">
        <v>839</v>
      </c>
      <c r="E225">
        <f t="shared" si="8"/>
        <v>799</v>
      </c>
      <c r="F225" t="s">
        <v>40</v>
      </c>
      <c r="N225" t="s">
        <v>91</v>
      </c>
      <c r="O225" t="s">
        <v>61</v>
      </c>
      <c r="P225" t="s">
        <v>49</v>
      </c>
      <c r="Q225">
        <v>1175</v>
      </c>
      <c r="R225">
        <f t="shared" si="9"/>
        <v>1135</v>
      </c>
      <c r="S225" t="s">
        <v>40</v>
      </c>
    </row>
    <row r="226" spans="1:20" x14ac:dyDescent="0.3">
      <c r="A226" t="s">
        <v>91</v>
      </c>
      <c r="B226" t="s">
        <v>56</v>
      </c>
      <c r="C226" t="s">
        <v>49</v>
      </c>
      <c r="D226">
        <v>934</v>
      </c>
      <c r="E226">
        <f t="shared" si="8"/>
        <v>894</v>
      </c>
      <c r="F226" t="s">
        <v>40</v>
      </c>
      <c r="N226" t="s">
        <v>91</v>
      </c>
      <c r="O226" t="s">
        <v>61</v>
      </c>
      <c r="P226" t="s">
        <v>49</v>
      </c>
      <c r="Q226">
        <v>958</v>
      </c>
      <c r="R226">
        <f t="shared" si="9"/>
        <v>918</v>
      </c>
      <c r="S226" t="s">
        <v>40</v>
      </c>
    </row>
    <row r="227" spans="1:20" x14ac:dyDescent="0.3">
      <c r="A227" t="s">
        <v>91</v>
      </c>
      <c r="B227" t="s">
        <v>56</v>
      </c>
      <c r="C227" t="s">
        <v>49</v>
      </c>
      <c r="D227">
        <v>1350</v>
      </c>
      <c r="E227">
        <f t="shared" si="8"/>
        <v>1310</v>
      </c>
      <c r="F227" t="s">
        <v>40</v>
      </c>
      <c r="N227" t="s">
        <v>91</v>
      </c>
      <c r="O227" t="s">
        <v>61</v>
      </c>
      <c r="P227" t="s">
        <v>49</v>
      </c>
      <c r="Q227">
        <v>1430</v>
      </c>
      <c r="R227">
        <f t="shared" si="9"/>
        <v>1390</v>
      </c>
      <c r="S227" t="s">
        <v>40</v>
      </c>
    </row>
    <row r="228" spans="1:20" x14ac:dyDescent="0.3">
      <c r="A228" t="s">
        <v>91</v>
      </c>
      <c r="B228" t="s">
        <v>56</v>
      </c>
      <c r="C228" t="s">
        <v>39</v>
      </c>
      <c r="D228">
        <v>1012</v>
      </c>
      <c r="E228">
        <f t="shared" si="8"/>
        <v>972</v>
      </c>
      <c r="F228" t="s">
        <v>40</v>
      </c>
      <c r="N228" t="s">
        <v>91</v>
      </c>
      <c r="O228" t="s">
        <v>61</v>
      </c>
      <c r="P228" t="s">
        <v>49</v>
      </c>
      <c r="Q228">
        <v>838</v>
      </c>
      <c r="R228">
        <f t="shared" si="9"/>
        <v>798</v>
      </c>
      <c r="S228" t="s">
        <v>45</v>
      </c>
    </row>
    <row r="229" spans="1:20" x14ac:dyDescent="0.3">
      <c r="A229" t="s">
        <v>91</v>
      </c>
      <c r="B229" t="s">
        <v>56</v>
      </c>
      <c r="C229" t="s">
        <v>49</v>
      </c>
      <c r="D229">
        <v>855</v>
      </c>
      <c r="E229">
        <f t="shared" si="8"/>
        <v>815</v>
      </c>
      <c r="F229" t="s">
        <v>40</v>
      </c>
      <c r="N229" t="s">
        <v>91</v>
      </c>
      <c r="O229" t="s">
        <v>61</v>
      </c>
      <c r="P229" t="s">
        <v>49</v>
      </c>
      <c r="Q229">
        <v>1264</v>
      </c>
      <c r="R229">
        <f t="shared" si="9"/>
        <v>1224</v>
      </c>
      <c r="S229" t="s">
        <v>45</v>
      </c>
    </row>
    <row r="230" spans="1:20" x14ac:dyDescent="0.3">
      <c r="A230" t="s">
        <v>91</v>
      </c>
      <c r="B230" t="s">
        <v>56</v>
      </c>
      <c r="C230" t="s">
        <v>49</v>
      </c>
      <c r="D230">
        <v>776</v>
      </c>
      <c r="E230">
        <f t="shared" si="8"/>
        <v>736</v>
      </c>
      <c r="F230" t="s">
        <v>40</v>
      </c>
      <c r="N230" t="s">
        <v>91</v>
      </c>
      <c r="O230" t="s">
        <v>61</v>
      </c>
      <c r="P230" t="s">
        <v>49</v>
      </c>
      <c r="Q230">
        <v>871</v>
      </c>
      <c r="R230">
        <f t="shared" si="9"/>
        <v>831</v>
      </c>
      <c r="S230" t="s">
        <v>40</v>
      </c>
    </row>
    <row r="231" spans="1:20" x14ac:dyDescent="0.3">
      <c r="A231" t="s">
        <v>91</v>
      </c>
      <c r="B231" t="s">
        <v>56</v>
      </c>
      <c r="C231" t="s">
        <v>49</v>
      </c>
      <c r="D231">
        <v>1190</v>
      </c>
      <c r="E231">
        <f t="shared" si="8"/>
        <v>1150</v>
      </c>
      <c r="F231" t="s">
        <v>40</v>
      </c>
      <c r="G231">
        <f>MEDIAN(E222:E231)</f>
        <v>1061</v>
      </c>
      <c r="N231" t="s">
        <v>91</v>
      </c>
      <c r="O231" t="s">
        <v>61</v>
      </c>
      <c r="P231" t="s">
        <v>49</v>
      </c>
      <c r="Q231">
        <v>794</v>
      </c>
      <c r="R231">
        <f t="shared" si="9"/>
        <v>754</v>
      </c>
      <c r="S231" t="s">
        <v>45</v>
      </c>
      <c r="T231">
        <f>MEDIAN(R222:R231)</f>
        <v>945</v>
      </c>
    </row>
    <row r="232" spans="1:20" x14ac:dyDescent="0.3">
      <c r="A232" t="s">
        <v>92</v>
      </c>
      <c r="B232" t="s">
        <v>56</v>
      </c>
      <c r="C232" t="s">
        <v>49</v>
      </c>
      <c r="D232">
        <v>1239</v>
      </c>
      <c r="E232">
        <f t="shared" si="8"/>
        <v>1199</v>
      </c>
      <c r="F232" t="s">
        <v>40</v>
      </c>
      <c r="N232" t="s">
        <v>92</v>
      </c>
      <c r="O232" t="s">
        <v>61</v>
      </c>
      <c r="P232" t="s">
        <v>49</v>
      </c>
      <c r="Q232">
        <v>787</v>
      </c>
      <c r="R232">
        <f t="shared" si="9"/>
        <v>747</v>
      </c>
      <c r="S232" t="s">
        <v>45</v>
      </c>
    </row>
    <row r="233" spans="1:20" x14ac:dyDescent="0.3">
      <c r="A233" t="s">
        <v>92</v>
      </c>
      <c r="B233" t="s">
        <v>56</v>
      </c>
      <c r="C233" t="s">
        <v>49</v>
      </c>
      <c r="D233">
        <v>1415</v>
      </c>
      <c r="E233">
        <f t="shared" si="8"/>
        <v>1375</v>
      </c>
      <c r="F233" t="s">
        <v>40</v>
      </c>
      <c r="N233" t="s">
        <v>92</v>
      </c>
      <c r="O233" t="s">
        <v>61</v>
      </c>
      <c r="P233" t="s">
        <v>49</v>
      </c>
      <c r="Q233">
        <v>806</v>
      </c>
      <c r="R233">
        <f t="shared" si="9"/>
        <v>766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1318</v>
      </c>
      <c r="E234">
        <f t="shared" si="8"/>
        <v>1278</v>
      </c>
      <c r="F234" t="s">
        <v>40</v>
      </c>
      <c r="N234" t="s">
        <v>92</v>
      </c>
      <c r="O234" t="s">
        <v>61</v>
      </c>
      <c r="P234" t="s">
        <v>49</v>
      </c>
      <c r="Q234">
        <v>790</v>
      </c>
      <c r="R234">
        <f t="shared" si="9"/>
        <v>750</v>
      </c>
      <c r="S234" t="s">
        <v>45</v>
      </c>
    </row>
    <row r="235" spans="1:20" x14ac:dyDescent="0.3">
      <c r="A235" t="s">
        <v>92</v>
      </c>
      <c r="B235" t="s">
        <v>56</v>
      </c>
      <c r="C235" t="s">
        <v>49</v>
      </c>
      <c r="D235">
        <v>1191</v>
      </c>
      <c r="E235">
        <f t="shared" si="8"/>
        <v>1151</v>
      </c>
      <c r="F235" t="s">
        <v>40</v>
      </c>
      <c r="N235" t="s">
        <v>92</v>
      </c>
      <c r="O235" t="s">
        <v>61</v>
      </c>
      <c r="P235" t="s">
        <v>49</v>
      </c>
      <c r="Q235">
        <v>725</v>
      </c>
      <c r="R235">
        <f t="shared" si="9"/>
        <v>685</v>
      </c>
      <c r="S235" t="s">
        <v>45</v>
      </c>
    </row>
    <row r="236" spans="1:20" x14ac:dyDescent="0.3">
      <c r="A236" t="s">
        <v>92</v>
      </c>
      <c r="B236" t="s">
        <v>56</v>
      </c>
      <c r="C236" t="s">
        <v>49</v>
      </c>
      <c r="D236">
        <v>1287</v>
      </c>
      <c r="E236">
        <f t="shared" si="8"/>
        <v>1247</v>
      </c>
      <c r="F236" t="s">
        <v>40</v>
      </c>
      <c r="N236" t="s">
        <v>92</v>
      </c>
      <c r="O236" t="s">
        <v>61</v>
      </c>
      <c r="P236" t="s">
        <v>49</v>
      </c>
      <c r="Q236">
        <v>986</v>
      </c>
      <c r="R236">
        <f t="shared" si="9"/>
        <v>946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886</v>
      </c>
      <c r="E237">
        <f t="shared" si="8"/>
        <v>846</v>
      </c>
      <c r="F237" t="s">
        <v>40</v>
      </c>
      <c r="N237" t="s">
        <v>92</v>
      </c>
      <c r="O237" t="s">
        <v>61</v>
      </c>
      <c r="P237" t="s">
        <v>49</v>
      </c>
      <c r="Q237">
        <v>872</v>
      </c>
      <c r="R237">
        <f t="shared" si="9"/>
        <v>832</v>
      </c>
      <c r="S237" t="s">
        <v>45</v>
      </c>
    </row>
    <row r="238" spans="1:20" x14ac:dyDescent="0.3">
      <c r="A238" t="s">
        <v>92</v>
      </c>
      <c r="B238" t="s">
        <v>56</v>
      </c>
      <c r="C238" t="s">
        <v>49</v>
      </c>
      <c r="D238">
        <v>792</v>
      </c>
      <c r="E238">
        <f t="shared" si="8"/>
        <v>752</v>
      </c>
      <c r="F238" t="s">
        <v>40</v>
      </c>
      <c r="N238" t="s">
        <v>92</v>
      </c>
      <c r="O238" t="s">
        <v>61</v>
      </c>
      <c r="P238" t="s">
        <v>49</v>
      </c>
      <c r="Q238">
        <v>871</v>
      </c>
      <c r="R238">
        <f t="shared" si="9"/>
        <v>831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1187</v>
      </c>
      <c r="E239">
        <f t="shared" si="8"/>
        <v>1147</v>
      </c>
      <c r="F239" t="s">
        <v>40</v>
      </c>
      <c r="N239" t="s">
        <v>92</v>
      </c>
      <c r="O239" t="s">
        <v>61</v>
      </c>
      <c r="P239" t="s">
        <v>49</v>
      </c>
      <c r="Q239">
        <v>994</v>
      </c>
      <c r="R239">
        <f t="shared" si="9"/>
        <v>954</v>
      </c>
      <c r="S239" t="s">
        <v>40</v>
      </c>
    </row>
    <row r="240" spans="1:20" x14ac:dyDescent="0.3">
      <c r="A240" t="s">
        <v>92</v>
      </c>
      <c r="B240" t="s">
        <v>56</v>
      </c>
      <c r="C240" t="s">
        <v>49</v>
      </c>
      <c r="D240">
        <v>422</v>
      </c>
      <c r="E240">
        <f t="shared" si="8"/>
        <v>382</v>
      </c>
      <c r="F240" t="s">
        <v>40</v>
      </c>
      <c r="N240" t="s">
        <v>92</v>
      </c>
      <c r="O240" t="s">
        <v>61</v>
      </c>
      <c r="P240" t="s">
        <v>49</v>
      </c>
      <c r="Q240">
        <v>791</v>
      </c>
      <c r="R240">
        <f t="shared" si="9"/>
        <v>751</v>
      </c>
      <c r="S240" t="s">
        <v>40</v>
      </c>
    </row>
    <row r="241" spans="1:20" x14ac:dyDescent="0.3">
      <c r="A241" t="s">
        <v>92</v>
      </c>
      <c r="B241" t="s">
        <v>56</v>
      </c>
      <c r="C241" t="s">
        <v>49</v>
      </c>
      <c r="D241">
        <v>839</v>
      </c>
      <c r="E241">
        <f t="shared" si="8"/>
        <v>799</v>
      </c>
      <c r="F241" t="s">
        <v>40</v>
      </c>
      <c r="G241">
        <f>MEDIAN(E232:E241)</f>
        <v>1149</v>
      </c>
      <c r="N241" t="s">
        <v>92</v>
      </c>
      <c r="O241" t="s">
        <v>61</v>
      </c>
      <c r="P241" t="s">
        <v>39</v>
      </c>
      <c r="Q241">
        <v>1027</v>
      </c>
      <c r="R241">
        <f t="shared" si="9"/>
        <v>987</v>
      </c>
      <c r="S241" t="s">
        <v>45</v>
      </c>
      <c r="T241">
        <f>MEDIAN(R232:R241)</f>
        <v>798.5</v>
      </c>
    </row>
    <row r="242" spans="1:20" x14ac:dyDescent="0.3">
      <c r="A242" t="s">
        <v>117</v>
      </c>
      <c r="B242" t="s">
        <v>56</v>
      </c>
      <c r="C242" t="s">
        <v>39</v>
      </c>
      <c r="D242">
        <v>1463</v>
      </c>
      <c r="E242">
        <f t="shared" si="8"/>
        <v>1423</v>
      </c>
      <c r="F242" t="s">
        <v>40</v>
      </c>
      <c r="N242" t="s">
        <v>117</v>
      </c>
      <c r="O242" t="s">
        <v>61</v>
      </c>
      <c r="P242" t="s">
        <v>39</v>
      </c>
      <c r="Q242">
        <v>802</v>
      </c>
      <c r="R242">
        <f t="shared" si="9"/>
        <v>762</v>
      </c>
      <c r="S242" t="s">
        <v>45</v>
      </c>
    </row>
    <row r="243" spans="1:20" x14ac:dyDescent="0.3">
      <c r="A243" t="s">
        <v>117</v>
      </c>
      <c r="B243" t="s">
        <v>56</v>
      </c>
      <c r="C243" t="s">
        <v>39</v>
      </c>
      <c r="D243">
        <v>935</v>
      </c>
      <c r="E243">
        <f t="shared" si="8"/>
        <v>895</v>
      </c>
      <c r="F243" t="s">
        <v>40</v>
      </c>
      <c r="N243" t="s">
        <v>117</v>
      </c>
      <c r="O243" t="s">
        <v>61</v>
      </c>
      <c r="P243" t="s">
        <v>39</v>
      </c>
      <c r="Q243">
        <v>854</v>
      </c>
      <c r="R243">
        <f t="shared" si="9"/>
        <v>814</v>
      </c>
      <c r="S243" t="s">
        <v>45</v>
      </c>
    </row>
    <row r="244" spans="1:20" x14ac:dyDescent="0.3">
      <c r="A244" t="s">
        <v>117</v>
      </c>
      <c r="B244" t="s">
        <v>56</v>
      </c>
      <c r="C244" t="s">
        <v>39</v>
      </c>
      <c r="D244">
        <v>1126</v>
      </c>
      <c r="E244">
        <f t="shared" si="8"/>
        <v>1086</v>
      </c>
      <c r="F244" t="s">
        <v>40</v>
      </c>
      <c r="N244" t="s">
        <v>117</v>
      </c>
      <c r="O244" t="s">
        <v>61</v>
      </c>
      <c r="P244" t="s">
        <v>39</v>
      </c>
      <c r="Q244">
        <v>903</v>
      </c>
      <c r="R244">
        <f t="shared" si="9"/>
        <v>863</v>
      </c>
      <c r="S244" t="s">
        <v>45</v>
      </c>
    </row>
    <row r="245" spans="1:20" x14ac:dyDescent="0.3">
      <c r="A245" t="s">
        <v>117</v>
      </c>
      <c r="B245" t="s">
        <v>56</v>
      </c>
      <c r="C245" t="s">
        <v>39</v>
      </c>
      <c r="D245">
        <v>967</v>
      </c>
      <c r="E245">
        <f t="shared" si="8"/>
        <v>927</v>
      </c>
      <c r="F245" t="s">
        <v>40</v>
      </c>
      <c r="N245" t="s">
        <v>117</v>
      </c>
      <c r="O245" t="s">
        <v>61</v>
      </c>
      <c r="P245" t="s">
        <v>39</v>
      </c>
      <c r="Q245">
        <v>1158</v>
      </c>
      <c r="R245">
        <f t="shared" si="9"/>
        <v>1118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1045</v>
      </c>
      <c r="E246">
        <f t="shared" si="8"/>
        <v>1005</v>
      </c>
      <c r="F246" t="s">
        <v>40</v>
      </c>
      <c r="N246" t="s">
        <v>117</v>
      </c>
      <c r="O246" t="s">
        <v>61</v>
      </c>
      <c r="P246" t="s">
        <v>39</v>
      </c>
      <c r="Q246">
        <v>746</v>
      </c>
      <c r="R246">
        <f t="shared" si="9"/>
        <v>706</v>
      </c>
      <c r="S246" t="s">
        <v>45</v>
      </c>
    </row>
    <row r="247" spans="1:20" x14ac:dyDescent="0.3">
      <c r="A247" t="s">
        <v>117</v>
      </c>
      <c r="B247" t="s">
        <v>56</v>
      </c>
      <c r="C247" t="s">
        <v>39</v>
      </c>
      <c r="D247">
        <v>822</v>
      </c>
      <c r="E247">
        <f t="shared" si="8"/>
        <v>782</v>
      </c>
      <c r="F247" t="s">
        <v>40</v>
      </c>
      <c r="N247" t="s">
        <v>117</v>
      </c>
      <c r="O247" t="s">
        <v>61</v>
      </c>
      <c r="P247" t="s">
        <v>39</v>
      </c>
      <c r="Q247">
        <v>742</v>
      </c>
      <c r="R247">
        <f t="shared" si="9"/>
        <v>702</v>
      </c>
      <c r="S247" t="s">
        <v>45</v>
      </c>
    </row>
    <row r="248" spans="1:20" x14ac:dyDescent="0.3">
      <c r="A248" t="s">
        <v>117</v>
      </c>
      <c r="B248" t="s">
        <v>56</v>
      </c>
      <c r="C248" t="s">
        <v>39</v>
      </c>
      <c r="D248">
        <v>902</v>
      </c>
      <c r="E248">
        <f t="shared" si="8"/>
        <v>862</v>
      </c>
      <c r="F248" t="s">
        <v>40</v>
      </c>
      <c r="N248" t="s">
        <v>117</v>
      </c>
      <c r="O248" t="s">
        <v>61</v>
      </c>
      <c r="P248" t="s">
        <v>39</v>
      </c>
      <c r="Q248">
        <v>1014</v>
      </c>
      <c r="R248">
        <f t="shared" si="9"/>
        <v>974</v>
      </c>
      <c r="S248" t="s">
        <v>40</v>
      </c>
    </row>
    <row r="249" spans="1:20" x14ac:dyDescent="0.3">
      <c r="A249" t="s">
        <v>117</v>
      </c>
      <c r="B249" t="s">
        <v>56</v>
      </c>
      <c r="C249" t="s">
        <v>39</v>
      </c>
      <c r="D249">
        <v>791</v>
      </c>
      <c r="E249">
        <f t="shared" si="8"/>
        <v>751</v>
      </c>
      <c r="F249" t="s">
        <v>40</v>
      </c>
      <c r="N249" t="s">
        <v>117</v>
      </c>
      <c r="O249" t="s">
        <v>61</v>
      </c>
      <c r="P249" t="s">
        <v>39</v>
      </c>
      <c r="Q249">
        <v>798</v>
      </c>
      <c r="R249">
        <f t="shared" si="9"/>
        <v>758</v>
      </c>
      <c r="S249" t="s">
        <v>40</v>
      </c>
    </row>
    <row r="250" spans="1:20" x14ac:dyDescent="0.3">
      <c r="A250" t="s">
        <v>117</v>
      </c>
      <c r="B250" t="s">
        <v>56</v>
      </c>
      <c r="C250" t="s">
        <v>39</v>
      </c>
      <c r="D250">
        <v>855</v>
      </c>
      <c r="E250">
        <f t="shared" si="8"/>
        <v>815</v>
      </c>
      <c r="F250" t="s">
        <v>40</v>
      </c>
      <c r="N250" t="s">
        <v>117</v>
      </c>
      <c r="O250" t="s">
        <v>61</v>
      </c>
      <c r="P250" t="s">
        <v>39</v>
      </c>
      <c r="Q250">
        <v>722</v>
      </c>
      <c r="R250">
        <f t="shared" si="9"/>
        <v>682</v>
      </c>
      <c r="S250" t="s">
        <v>45</v>
      </c>
    </row>
    <row r="251" spans="1:20" x14ac:dyDescent="0.3">
      <c r="A251" t="s">
        <v>117</v>
      </c>
      <c r="B251" t="s">
        <v>56</v>
      </c>
      <c r="C251" t="s">
        <v>49</v>
      </c>
      <c r="D251">
        <v>856</v>
      </c>
      <c r="E251">
        <f t="shared" si="8"/>
        <v>816</v>
      </c>
      <c r="F251" t="s">
        <v>40</v>
      </c>
      <c r="G251">
        <f>MEDIAN(E242:E251)</f>
        <v>878.5</v>
      </c>
      <c r="N251" t="s">
        <v>117</v>
      </c>
      <c r="O251" t="s">
        <v>61</v>
      </c>
      <c r="P251" t="s">
        <v>39</v>
      </c>
      <c r="Q251">
        <v>808</v>
      </c>
      <c r="R251">
        <f t="shared" si="9"/>
        <v>768</v>
      </c>
      <c r="S251" t="s">
        <v>40</v>
      </c>
      <c r="T251">
        <f>MEDIAN(R242:R251)</f>
        <v>765</v>
      </c>
    </row>
    <row r="252" spans="1:20" x14ac:dyDescent="0.3">
      <c r="A252" t="s">
        <v>118</v>
      </c>
      <c r="B252" t="s">
        <v>56</v>
      </c>
      <c r="C252" t="s">
        <v>39</v>
      </c>
      <c r="D252">
        <v>856</v>
      </c>
      <c r="E252">
        <f t="shared" si="8"/>
        <v>816</v>
      </c>
      <c r="F252" t="s">
        <v>40</v>
      </c>
      <c r="N252" t="s">
        <v>118</v>
      </c>
      <c r="O252" t="s">
        <v>61</v>
      </c>
      <c r="P252" t="s">
        <v>39</v>
      </c>
      <c r="Q252">
        <v>837</v>
      </c>
      <c r="R252">
        <f t="shared" si="9"/>
        <v>797</v>
      </c>
      <c r="S252" t="s">
        <v>45</v>
      </c>
    </row>
    <row r="253" spans="1:20" x14ac:dyDescent="0.3">
      <c r="A253" t="s">
        <v>118</v>
      </c>
      <c r="B253" t="s">
        <v>56</v>
      </c>
      <c r="C253" t="s">
        <v>39</v>
      </c>
      <c r="D253">
        <v>823</v>
      </c>
      <c r="E253">
        <f t="shared" si="8"/>
        <v>783</v>
      </c>
      <c r="F253" t="s">
        <v>40</v>
      </c>
      <c r="N253" t="s">
        <v>118</v>
      </c>
      <c r="O253" t="s">
        <v>61</v>
      </c>
      <c r="P253" t="s">
        <v>39</v>
      </c>
      <c r="Q253">
        <v>822</v>
      </c>
      <c r="R253">
        <f t="shared" si="9"/>
        <v>782</v>
      </c>
      <c r="S253" t="s">
        <v>45</v>
      </c>
    </row>
    <row r="254" spans="1:20" x14ac:dyDescent="0.3">
      <c r="A254" t="s">
        <v>118</v>
      </c>
      <c r="B254" t="s">
        <v>56</v>
      </c>
      <c r="C254" t="s">
        <v>39</v>
      </c>
      <c r="D254">
        <v>872</v>
      </c>
      <c r="E254">
        <f t="shared" si="8"/>
        <v>832</v>
      </c>
      <c r="F254" t="s">
        <v>40</v>
      </c>
      <c r="N254" t="s">
        <v>118</v>
      </c>
      <c r="O254" t="s">
        <v>61</v>
      </c>
      <c r="P254" t="s">
        <v>39</v>
      </c>
      <c r="Q254">
        <v>967</v>
      </c>
      <c r="R254">
        <f t="shared" si="9"/>
        <v>927</v>
      </c>
      <c r="S254" t="s">
        <v>45</v>
      </c>
    </row>
    <row r="255" spans="1:20" x14ac:dyDescent="0.3">
      <c r="A255" t="s">
        <v>118</v>
      </c>
      <c r="B255" t="s">
        <v>56</v>
      </c>
      <c r="C255" t="s">
        <v>39</v>
      </c>
      <c r="D255">
        <v>950</v>
      </c>
      <c r="E255">
        <f t="shared" si="8"/>
        <v>910</v>
      </c>
      <c r="F255" t="s">
        <v>40</v>
      </c>
      <c r="N255" t="s">
        <v>118</v>
      </c>
      <c r="O255" t="s">
        <v>61</v>
      </c>
      <c r="P255" t="s">
        <v>39</v>
      </c>
      <c r="Q255">
        <v>898</v>
      </c>
      <c r="R255">
        <f t="shared" si="9"/>
        <v>858</v>
      </c>
      <c r="S255" t="s">
        <v>40</v>
      </c>
    </row>
    <row r="256" spans="1:20" x14ac:dyDescent="0.3">
      <c r="A256" t="s">
        <v>118</v>
      </c>
      <c r="B256" t="s">
        <v>56</v>
      </c>
      <c r="C256" t="s">
        <v>39</v>
      </c>
      <c r="D256">
        <v>943</v>
      </c>
      <c r="E256">
        <f t="shared" si="8"/>
        <v>903</v>
      </c>
      <c r="F256" t="s">
        <v>40</v>
      </c>
      <c r="N256" t="s">
        <v>118</v>
      </c>
      <c r="O256" t="s">
        <v>61</v>
      </c>
      <c r="P256" t="s">
        <v>39</v>
      </c>
      <c r="Q256">
        <v>727</v>
      </c>
      <c r="R256">
        <f t="shared" si="9"/>
        <v>687</v>
      </c>
      <c r="S256" t="s">
        <v>40</v>
      </c>
    </row>
    <row r="257" spans="1:20" x14ac:dyDescent="0.3">
      <c r="A257" t="s">
        <v>118</v>
      </c>
      <c r="B257" t="s">
        <v>56</v>
      </c>
      <c r="C257" t="s">
        <v>39</v>
      </c>
      <c r="D257">
        <v>967</v>
      </c>
      <c r="E257">
        <f t="shared" si="8"/>
        <v>927</v>
      </c>
      <c r="F257" t="s">
        <v>40</v>
      </c>
      <c r="N257" t="s">
        <v>118</v>
      </c>
      <c r="O257" t="s">
        <v>61</v>
      </c>
      <c r="P257" t="s">
        <v>39</v>
      </c>
      <c r="Q257">
        <v>854</v>
      </c>
      <c r="R257">
        <f t="shared" si="9"/>
        <v>814</v>
      </c>
      <c r="S257" t="s">
        <v>45</v>
      </c>
    </row>
    <row r="258" spans="1:20" x14ac:dyDescent="0.3">
      <c r="A258" t="s">
        <v>118</v>
      </c>
      <c r="B258" t="s">
        <v>56</v>
      </c>
      <c r="C258" t="s">
        <v>39</v>
      </c>
      <c r="D258">
        <v>935</v>
      </c>
      <c r="E258">
        <f t="shared" ref="E258:E321" si="10">D258-40</f>
        <v>895</v>
      </c>
      <c r="F258" t="s">
        <v>40</v>
      </c>
      <c r="N258" t="s">
        <v>118</v>
      </c>
      <c r="O258" t="s">
        <v>61</v>
      </c>
      <c r="P258" t="s">
        <v>39</v>
      </c>
      <c r="Q258">
        <v>1175</v>
      </c>
      <c r="R258">
        <f t="shared" ref="R258:R321" si="11">Q258-40</f>
        <v>1135</v>
      </c>
      <c r="S258" t="s">
        <v>45</v>
      </c>
    </row>
    <row r="259" spans="1:20" x14ac:dyDescent="0.3">
      <c r="A259" t="s">
        <v>118</v>
      </c>
      <c r="B259" t="s">
        <v>56</v>
      </c>
      <c r="C259" t="s">
        <v>39</v>
      </c>
      <c r="D259">
        <v>1046</v>
      </c>
      <c r="E259">
        <f t="shared" si="10"/>
        <v>1006</v>
      </c>
      <c r="F259" t="s">
        <v>40</v>
      </c>
      <c r="N259" t="s">
        <v>118</v>
      </c>
      <c r="O259" t="s">
        <v>61</v>
      </c>
      <c r="P259" t="s">
        <v>39</v>
      </c>
      <c r="Q259">
        <v>1025</v>
      </c>
      <c r="R259">
        <f t="shared" si="11"/>
        <v>985</v>
      </c>
      <c r="S259" t="s">
        <v>40</v>
      </c>
    </row>
    <row r="260" spans="1:20" x14ac:dyDescent="0.3">
      <c r="A260" t="s">
        <v>118</v>
      </c>
      <c r="B260" t="s">
        <v>56</v>
      </c>
      <c r="C260" t="s">
        <v>39</v>
      </c>
      <c r="D260">
        <v>977</v>
      </c>
      <c r="E260">
        <f t="shared" si="10"/>
        <v>937</v>
      </c>
      <c r="F260" t="s">
        <v>40</v>
      </c>
      <c r="N260" t="s">
        <v>118</v>
      </c>
      <c r="O260" t="s">
        <v>61</v>
      </c>
      <c r="P260" t="s">
        <v>39</v>
      </c>
      <c r="Q260">
        <v>797</v>
      </c>
      <c r="R260">
        <f t="shared" si="11"/>
        <v>757</v>
      </c>
      <c r="S260" t="s">
        <v>45</v>
      </c>
    </row>
    <row r="261" spans="1:20" x14ac:dyDescent="0.3">
      <c r="A261" t="s">
        <v>118</v>
      </c>
      <c r="B261" t="s">
        <v>56</v>
      </c>
      <c r="C261" t="s">
        <v>49</v>
      </c>
      <c r="D261">
        <v>983</v>
      </c>
      <c r="E261">
        <f t="shared" si="10"/>
        <v>943</v>
      </c>
      <c r="F261" t="s">
        <v>40</v>
      </c>
      <c r="G261">
        <f>MEDIAN(E252:E261)</f>
        <v>906.5</v>
      </c>
      <c r="N261" t="s">
        <v>118</v>
      </c>
      <c r="O261" t="s">
        <v>61</v>
      </c>
      <c r="P261" t="s">
        <v>39</v>
      </c>
      <c r="Q261">
        <v>727</v>
      </c>
      <c r="R261">
        <f t="shared" si="11"/>
        <v>687</v>
      </c>
      <c r="S261" t="s">
        <v>40</v>
      </c>
      <c r="T261">
        <f>MEDIAN(R252:R261)</f>
        <v>805.5</v>
      </c>
    </row>
    <row r="262" spans="1:20" x14ac:dyDescent="0.3">
      <c r="A262" t="s">
        <v>119</v>
      </c>
      <c r="B262" t="s">
        <v>56</v>
      </c>
      <c r="C262" t="s">
        <v>39</v>
      </c>
      <c r="D262">
        <v>1080</v>
      </c>
      <c r="E262">
        <f t="shared" si="10"/>
        <v>1040</v>
      </c>
      <c r="F262" t="s">
        <v>40</v>
      </c>
      <c r="N262" t="s">
        <v>119</v>
      </c>
      <c r="O262" t="s">
        <v>61</v>
      </c>
      <c r="P262" t="s">
        <v>39</v>
      </c>
      <c r="Q262">
        <v>801</v>
      </c>
      <c r="R262">
        <f t="shared" si="11"/>
        <v>761</v>
      </c>
      <c r="S262" t="s">
        <v>45</v>
      </c>
    </row>
    <row r="263" spans="1:20" x14ac:dyDescent="0.3">
      <c r="A263" t="s">
        <v>119</v>
      </c>
      <c r="B263" t="s">
        <v>56</v>
      </c>
      <c r="C263" t="s">
        <v>39</v>
      </c>
      <c r="D263">
        <v>1591</v>
      </c>
      <c r="E263">
        <f t="shared" si="10"/>
        <v>1551</v>
      </c>
      <c r="F263" t="s">
        <v>40</v>
      </c>
      <c r="N263" t="s">
        <v>119</v>
      </c>
      <c r="O263" t="s">
        <v>61</v>
      </c>
      <c r="P263" t="s">
        <v>49</v>
      </c>
      <c r="Q263">
        <v>1527</v>
      </c>
      <c r="R263">
        <f t="shared" si="11"/>
        <v>1487</v>
      </c>
      <c r="S263" t="s">
        <v>40</v>
      </c>
    </row>
    <row r="264" spans="1:20" x14ac:dyDescent="0.3">
      <c r="A264" t="s">
        <v>119</v>
      </c>
      <c r="B264" t="s">
        <v>56</v>
      </c>
      <c r="C264" t="s">
        <v>39</v>
      </c>
      <c r="D264">
        <v>823</v>
      </c>
      <c r="E264">
        <f t="shared" si="10"/>
        <v>783</v>
      </c>
      <c r="F264" t="s">
        <v>40</v>
      </c>
      <c r="N264" t="s">
        <v>119</v>
      </c>
      <c r="O264" t="s">
        <v>61</v>
      </c>
      <c r="P264" t="s">
        <v>39</v>
      </c>
      <c r="Q264">
        <v>983</v>
      </c>
      <c r="R264">
        <f t="shared" si="11"/>
        <v>943</v>
      </c>
      <c r="S264" t="s">
        <v>45</v>
      </c>
    </row>
    <row r="265" spans="1:20" x14ac:dyDescent="0.3">
      <c r="A265" t="s">
        <v>119</v>
      </c>
      <c r="B265" t="s">
        <v>56</v>
      </c>
      <c r="C265" t="s">
        <v>39</v>
      </c>
      <c r="D265">
        <v>919</v>
      </c>
      <c r="E265">
        <f t="shared" si="10"/>
        <v>879</v>
      </c>
      <c r="F265" t="s">
        <v>40</v>
      </c>
      <c r="N265" t="s">
        <v>119</v>
      </c>
      <c r="O265" t="s">
        <v>61</v>
      </c>
      <c r="P265" t="s">
        <v>39</v>
      </c>
      <c r="Q265">
        <v>933</v>
      </c>
      <c r="R265">
        <f t="shared" si="11"/>
        <v>893</v>
      </c>
      <c r="S265" t="s">
        <v>40</v>
      </c>
    </row>
    <row r="266" spans="1:20" x14ac:dyDescent="0.3">
      <c r="A266" t="s">
        <v>119</v>
      </c>
      <c r="B266" t="s">
        <v>56</v>
      </c>
      <c r="C266" t="s">
        <v>39</v>
      </c>
      <c r="D266">
        <v>920</v>
      </c>
      <c r="E266">
        <f t="shared" si="10"/>
        <v>880</v>
      </c>
      <c r="F266" t="s">
        <v>40</v>
      </c>
      <c r="N266" t="s">
        <v>119</v>
      </c>
      <c r="O266" t="s">
        <v>61</v>
      </c>
      <c r="P266" t="s">
        <v>39</v>
      </c>
      <c r="Q266">
        <v>791</v>
      </c>
      <c r="R266">
        <f t="shared" si="11"/>
        <v>751</v>
      </c>
      <c r="S266" t="s">
        <v>45</v>
      </c>
    </row>
    <row r="267" spans="1:20" x14ac:dyDescent="0.3">
      <c r="A267" t="s">
        <v>119</v>
      </c>
      <c r="B267" t="s">
        <v>56</v>
      </c>
      <c r="C267" t="s">
        <v>39</v>
      </c>
      <c r="D267">
        <v>1190</v>
      </c>
      <c r="E267">
        <f t="shared" si="10"/>
        <v>1150</v>
      </c>
      <c r="F267" t="s">
        <v>40</v>
      </c>
      <c r="N267" t="s">
        <v>119</v>
      </c>
      <c r="O267" t="s">
        <v>61</v>
      </c>
      <c r="P267" t="s">
        <v>39</v>
      </c>
      <c r="Q267">
        <v>965</v>
      </c>
      <c r="R267">
        <f t="shared" si="11"/>
        <v>925</v>
      </c>
      <c r="S267" t="s">
        <v>40</v>
      </c>
    </row>
    <row r="268" spans="1:20" x14ac:dyDescent="0.3">
      <c r="A268" t="s">
        <v>119</v>
      </c>
      <c r="B268" t="s">
        <v>56</v>
      </c>
      <c r="C268" t="s">
        <v>49</v>
      </c>
      <c r="D268">
        <v>2551</v>
      </c>
      <c r="E268">
        <f t="shared" si="10"/>
        <v>2511</v>
      </c>
      <c r="F268" t="s">
        <v>40</v>
      </c>
      <c r="N268" t="s">
        <v>119</v>
      </c>
      <c r="O268" t="s">
        <v>61</v>
      </c>
      <c r="P268" t="s">
        <v>39</v>
      </c>
      <c r="Q268">
        <v>785</v>
      </c>
      <c r="R268">
        <f t="shared" si="11"/>
        <v>745</v>
      </c>
      <c r="S268" t="s">
        <v>45</v>
      </c>
    </row>
    <row r="269" spans="1:20" x14ac:dyDescent="0.3">
      <c r="A269" t="s">
        <v>119</v>
      </c>
      <c r="B269" t="s">
        <v>56</v>
      </c>
      <c r="C269" t="s">
        <v>39</v>
      </c>
      <c r="D269">
        <v>871</v>
      </c>
      <c r="E269">
        <f t="shared" si="10"/>
        <v>831</v>
      </c>
      <c r="F269" t="s">
        <v>40</v>
      </c>
      <c r="N269" t="s">
        <v>119</v>
      </c>
      <c r="O269" t="s">
        <v>61</v>
      </c>
      <c r="P269" t="s">
        <v>39</v>
      </c>
      <c r="Q269">
        <v>837</v>
      </c>
      <c r="R269">
        <f t="shared" si="11"/>
        <v>797</v>
      </c>
      <c r="S269" t="s">
        <v>45</v>
      </c>
    </row>
    <row r="270" spans="1:20" x14ac:dyDescent="0.3">
      <c r="A270" t="s">
        <v>119</v>
      </c>
      <c r="B270" t="s">
        <v>56</v>
      </c>
      <c r="C270" t="s">
        <v>39</v>
      </c>
      <c r="D270">
        <v>950</v>
      </c>
      <c r="E270">
        <f t="shared" si="10"/>
        <v>910</v>
      </c>
      <c r="F270" t="s">
        <v>40</v>
      </c>
      <c r="N270" t="s">
        <v>119</v>
      </c>
      <c r="O270" t="s">
        <v>61</v>
      </c>
      <c r="P270" t="s">
        <v>39</v>
      </c>
      <c r="Q270">
        <v>728</v>
      </c>
      <c r="R270">
        <f t="shared" si="11"/>
        <v>688</v>
      </c>
      <c r="S270" t="s">
        <v>45</v>
      </c>
    </row>
    <row r="271" spans="1:20" x14ac:dyDescent="0.3">
      <c r="A271" t="s">
        <v>119</v>
      </c>
      <c r="B271" t="s">
        <v>56</v>
      </c>
      <c r="C271" t="s">
        <v>39</v>
      </c>
      <c r="D271">
        <v>884</v>
      </c>
      <c r="E271">
        <f t="shared" si="10"/>
        <v>844</v>
      </c>
      <c r="F271" t="s">
        <v>40</v>
      </c>
      <c r="G271">
        <f>MEDIAN(E262:E271)</f>
        <v>895</v>
      </c>
      <c r="N271" t="s">
        <v>119</v>
      </c>
      <c r="O271" t="s">
        <v>61</v>
      </c>
      <c r="P271" t="s">
        <v>39</v>
      </c>
      <c r="Q271">
        <v>1093</v>
      </c>
      <c r="R271">
        <f t="shared" si="11"/>
        <v>1053</v>
      </c>
      <c r="S271" t="s">
        <v>40</v>
      </c>
      <c r="T271">
        <f>MEDIAN(R262:R271)</f>
        <v>845</v>
      </c>
    </row>
    <row r="272" spans="1:20" x14ac:dyDescent="0.3">
      <c r="A272" t="s">
        <v>120</v>
      </c>
      <c r="B272" t="s">
        <v>56</v>
      </c>
      <c r="C272" t="s">
        <v>39</v>
      </c>
      <c r="D272">
        <v>1543</v>
      </c>
      <c r="E272">
        <f t="shared" si="10"/>
        <v>1503</v>
      </c>
      <c r="F272" t="s">
        <v>40</v>
      </c>
      <c r="N272" t="s">
        <v>120</v>
      </c>
      <c r="O272" t="s">
        <v>61</v>
      </c>
      <c r="P272" t="s">
        <v>39</v>
      </c>
      <c r="Q272">
        <v>673</v>
      </c>
      <c r="R272">
        <f t="shared" si="11"/>
        <v>633</v>
      </c>
      <c r="S272" t="s">
        <v>45</v>
      </c>
    </row>
    <row r="273" spans="1:20" x14ac:dyDescent="0.3">
      <c r="A273" t="s">
        <v>120</v>
      </c>
      <c r="B273" t="s">
        <v>56</v>
      </c>
      <c r="C273" t="s">
        <v>39</v>
      </c>
      <c r="D273">
        <v>838</v>
      </c>
      <c r="E273">
        <f t="shared" si="10"/>
        <v>798</v>
      </c>
      <c r="F273" t="s">
        <v>40</v>
      </c>
      <c r="N273" t="s">
        <v>120</v>
      </c>
      <c r="O273" t="s">
        <v>61</v>
      </c>
      <c r="P273" t="s">
        <v>39</v>
      </c>
      <c r="Q273">
        <v>887</v>
      </c>
      <c r="R273">
        <f t="shared" si="11"/>
        <v>847</v>
      </c>
      <c r="S273" t="s">
        <v>45</v>
      </c>
    </row>
    <row r="274" spans="1:20" x14ac:dyDescent="0.3">
      <c r="A274" t="s">
        <v>120</v>
      </c>
      <c r="B274" t="s">
        <v>56</v>
      </c>
      <c r="C274" t="s">
        <v>39</v>
      </c>
      <c r="D274">
        <v>1223</v>
      </c>
      <c r="E274">
        <f t="shared" si="10"/>
        <v>1183</v>
      </c>
      <c r="F274" t="s">
        <v>40</v>
      </c>
      <c r="N274" t="s">
        <v>120</v>
      </c>
      <c r="O274" t="s">
        <v>61</v>
      </c>
      <c r="P274" t="s">
        <v>49</v>
      </c>
      <c r="Q274">
        <v>679</v>
      </c>
      <c r="R274">
        <f t="shared" si="11"/>
        <v>639</v>
      </c>
      <c r="S274" t="s">
        <v>45</v>
      </c>
    </row>
    <row r="275" spans="1:20" x14ac:dyDescent="0.3">
      <c r="A275" t="s">
        <v>120</v>
      </c>
      <c r="B275" t="s">
        <v>56</v>
      </c>
      <c r="C275" t="s">
        <v>39</v>
      </c>
      <c r="D275">
        <v>838</v>
      </c>
      <c r="E275">
        <f t="shared" si="10"/>
        <v>798</v>
      </c>
      <c r="F275" t="s">
        <v>40</v>
      </c>
      <c r="N275" t="s">
        <v>120</v>
      </c>
      <c r="O275" t="s">
        <v>61</v>
      </c>
      <c r="P275" t="s">
        <v>39</v>
      </c>
      <c r="Q275">
        <v>834</v>
      </c>
      <c r="R275">
        <f t="shared" si="11"/>
        <v>794</v>
      </c>
      <c r="S275" t="s">
        <v>40</v>
      </c>
    </row>
    <row r="276" spans="1:20" x14ac:dyDescent="0.3">
      <c r="A276" t="s">
        <v>120</v>
      </c>
      <c r="B276" t="s">
        <v>56</v>
      </c>
      <c r="C276" t="s">
        <v>49</v>
      </c>
      <c r="D276">
        <v>902</v>
      </c>
      <c r="E276">
        <f t="shared" si="10"/>
        <v>862</v>
      </c>
      <c r="F276" t="s">
        <v>40</v>
      </c>
      <c r="N276" t="s">
        <v>120</v>
      </c>
      <c r="O276" t="s">
        <v>61</v>
      </c>
      <c r="P276" t="s">
        <v>49</v>
      </c>
      <c r="Q276">
        <v>1158</v>
      </c>
      <c r="R276">
        <f t="shared" si="11"/>
        <v>1118</v>
      </c>
      <c r="S276" t="s">
        <v>40</v>
      </c>
    </row>
    <row r="277" spans="1:20" x14ac:dyDescent="0.3">
      <c r="A277" t="s">
        <v>120</v>
      </c>
      <c r="B277" t="s">
        <v>56</v>
      </c>
      <c r="C277" t="s">
        <v>39</v>
      </c>
      <c r="D277">
        <v>918</v>
      </c>
      <c r="E277">
        <f t="shared" si="10"/>
        <v>878</v>
      </c>
      <c r="F277" t="s">
        <v>40</v>
      </c>
      <c r="N277" t="s">
        <v>120</v>
      </c>
      <c r="O277" t="s">
        <v>61</v>
      </c>
      <c r="P277" t="s">
        <v>39</v>
      </c>
      <c r="Q277">
        <v>728</v>
      </c>
      <c r="R277">
        <f t="shared" si="11"/>
        <v>688</v>
      </c>
      <c r="S277" t="s">
        <v>40</v>
      </c>
    </row>
    <row r="278" spans="1:20" x14ac:dyDescent="0.3">
      <c r="A278" t="s">
        <v>120</v>
      </c>
      <c r="B278" t="s">
        <v>56</v>
      </c>
      <c r="C278" t="s">
        <v>49</v>
      </c>
      <c r="D278">
        <v>823</v>
      </c>
      <c r="E278">
        <f t="shared" si="10"/>
        <v>783</v>
      </c>
      <c r="F278" t="s">
        <v>40</v>
      </c>
      <c r="N278" t="s">
        <v>120</v>
      </c>
      <c r="O278" t="s">
        <v>61</v>
      </c>
      <c r="P278" t="s">
        <v>39</v>
      </c>
      <c r="Q278">
        <v>774</v>
      </c>
      <c r="R278">
        <f t="shared" si="11"/>
        <v>734</v>
      </c>
      <c r="S278" t="s">
        <v>40</v>
      </c>
    </row>
    <row r="279" spans="1:20" x14ac:dyDescent="0.3">
      <c r="A279" t="s">
        <v>120</v>
      </c>
      <c r="B279" t="s">
        <v>56</v>
      </c>
      <c r="C279" t="s">
        <v>49</v>
      </c>
      <c r="D279">
        <v>710</v>
      </c>
      <c r="E279">
        <f t="shared" si="10"/>
        <v>670</v>
      </c>
      <c r="F279" t="s">
        <v>40</v>
      </c>
      <c r="N279" t="s">
        <v>120</v>
      </c>
      <c r="O279" t="s">
        <v>61</v>
      </c>
      <c r="P279" t="s">
        <v>39</v>
      </c>
      <c r="Q279">
        <v>842</v>
      </c>
      <c r="R279">
        <f t="shared" si="11"/>
        <v>802</v>
      </c>
      <c r="S279" t="s">
        <v>45</v>
      </c>
    </row>
    <row r="280" spans="1:20" x14ac:dyDescent="0.3">
      <c r="A280" t="s">
        <v>120</v>
      </c>
      <c r="B280" t="s">
        <v>56</v>
      </c>
      <c r="C280" t="s">
        <v>39</v>
      </c>
      <c r="D280">
        <v>914</v>
      </c>
      <c r="E280">
        <f t="shared" si="10"/>
        <v>874</v>
      </c>
      <c r="F280" t="s">
        <v>40</v>
      </c>
      <c r="N280" t="s">
        <v>120</v>
      </c>
      <c r="O280" t="s">
        <v>61</v>
      </c>
      <c r="P280" t="s">
        <v>39</v>
      </c>
      <c r="Q280">
        <v>772</v>
      </c>
      <c r="R280">
        <f t="shared" si="11"/>
        <v>732</v>
      </c>
      <c r="S280" t="s">
        <v>40</v>
      </c>
    </row>
    <row r="281" spans="1:20" x14ac:dyDescent="0.3">
      <c r="A281" t="s">
        <v>120</v>
      </c>
      <c r="B281" t="s">
        <v>56</v>
      </c>
      <c r="C281" t="s">
        <v>39</v>
      </c>
      <c r="D281">
        <v>1175</v>
      </c>
      <c r="E281">
        <f t="shared" si="10"/>
        <v>1135</v>
      </c>
      <c r="F281" t="s">
        <v>40</v>
      </c>
      <c r="G281">
        <f>MEDIAN(E272:E281)</f>
        <v>868</v>
      </c>
      <c r="N281" t="s">
        <v>120</v>
      </c>
      <c r="O281" t="s">
        <v>61</v>
      </c>
      <c r="P281" t="s">
        <v>39</v>
      </c>
      <c r="Q281">
        <v>1119</v>
      </c>
      <c r="R281">
        <f t="shared" si="11"/>
        <v>1079</v>
      </c>
      <c r="S281" t="s">
        <v>45</v>
      </c>
      <c r="T281">
        <f>MEDIAN(R272:R281)</f>
        <v>764</v>
      </c>
    </row>
    <row r="282" spans="1:20" x14ac:dyDescent="0.3">
      <c r="A282" t="s">
        <v>121</v>
      </c>
      <c r="B282" t="s">
        <v>56</v>
      </c>
      <c r="C282" t="s">
        <v>49</v>
      </c>
      <c r="D282">
        <v>1016</v>
      </c>
      <c r="E282">
        <f t="shared" si="10"/>
        <v>976</v>
      </c>
      <c r="F282" t="s">
        <v>40</v>
      </c>
      <c r="N282" t="s">
        <v>121</v>
      </c>
      <c r="O282" t="s">
        <v>61</v>
      </c>
      <c r="P282" t="s">
        <v>49</v>
      </c>
      <c r="Q282">
        <v>824</v>
      </c>
      <c r="R282">
        <f t="shared" si="11"/>
        <v>784</v>
      </c>
      <c r="S282" t="s">
        <v>45</v>
      </c>
    </row>
    <row r="283" spans="1:20" x14ac:dyDescent="0.3">
      <c r="A283" t="s">
        <v>121</v>
      </c>
      <c r="B283" t="s">
        <v>56</v>
      </c>
      <c r="C283" t="s">
        <v>49</v>
      </c>
      <c r="D283">
        <v>1270</v>
      </c>
      <c r="E283">
        <f t="shared" si="10"/>
        <v>1230</v>
      </c>
      <c r="F283" t="s">
        <v>40</v>
      </c>
      <c r="N283" t="s">
        <v>121</v>
      </c>
      <c r="O283" t="s">
        <v>61</v>
      </c>
      <c r="P283" t="s">
        <v>49</v>
      </c>
      <c r="Q283">
        <v>725</v>
      </c>
      <c r="R283">
        <f t="shared" si="11"/>
        <v>685</v>
      </c>
      <c r="S283" t="s">
        <v>45</v>
      </c>
    </row>
    <row r="284" spans="1:20" x14ac:dyDescent="0.3">
      <c r="A284" t="s">
        <v>121</v>
      </c>
      <c r="B284" t="s">
        <v>56</v>
      </c>
      <c r="C284" t="s">
        <v>49</v>
      </c>
      <c r="D284">
        <v>1223</v>
      </c>
      <c r="E284">
        <f t="shared" si="10"/>
        <v>1183</v>
      </c>
      <c r="F284" t="s">
        <v>40</v>
      </c>
      <c r="N284" t="s">
        <v>121</v>
      </c>
      <c r="O284" t="s">
        <v>61</v>
      </c>
      <c r="P284" t="s">
        <v>49</v>
      </c>
      <c r="Q284">
        <v>807</v>
      </c>
      <c r="R284">
        <f t="shared" si="11"/>
        <v>767</v>
      </c>
      <c r="S284" t="s">
        <v>45</v>
      </c>
    </row>
    <row r="285" spans="1:20" x14ac:dyDescent="0.3">
      <c r="A285" t="s">
        <v>121</v>
      </c>
      <c r="B285" t="s">
        <v>56</v>
      </c>
      <c r="C285" t="s">
        <v>49</v>
      </c>
      <c r="D285">
        <v>791</v>
      </c>
      <c r="E285">
        <f t="shared" si="10"/>
        <v>751</v>
      </c>
      <c r="F285" t="s">
        <v>40</v>
      </c>
      <c r="N285" t="s">
        <v>121</v>
      </c>
      <c r="O285" t="s">
        <v>61</v>
      </c>
      <c r="P285" t="s">
        <v>49</v>
      </c>
      <c r="Q285">
        <v>1206</v>
      </c>
      <c r="R285">
        <f t="shared" si="11"/>
        <v>1166</v>
      </c>
      <c r="S285" t="s">
        <v>45</v>
      </c>
    </row>
    <row r="286" spans="1:20" x14ac:dyDescent="0.3">
      <c r="A286" t="s">
        <v>121</v>
      </c>
      <c r="B286" t="s">
        <v>56</v>
      </c>
      <c r="C286" t="s">
        <v>49</v>
      </c>
      <c r="D286">
        <v>1127</v>
      </c>
      <c r="E286">
        <f t="shared" si="10"/>
        <v>1087</v>
      </c>
      <c r="F286" t="s">
        <v>40</v>
      </c>
      <c r="N286" t="s">
        <v>121</v>
      </c>
      <c r="O286" t="s">
        <v>61</v>
      </c>
      <c r="P286" t="s">
        <v>49</v>
      </c>
      <c r="Q286">
        <v>710</v>
      </c>
      <c r="R286">
        <f t="shared" si="11"/>
        <v>670</v>
      </c>
      <c r="S286" t="s">
        <v>45</v>
      </c>
    </row>
    <row r="287" spans="1:20" x14ac:dyDescent="0.3">
      <c r="A287" t="s">
        <v>121</v>
      </c>
      <c r="B287" t="s">
        <v>56</v>
      </c>
      <c r="C287" t="s">
        <v>39</v>
      </c>
      <c r="D287">
        <v>870</v>
      </c>
      <c r="E287">
        <f t="shared" si="10"/>
        <v>830</v>
      </c>
      <c r="F287" t="s">
        <v>40</v>
      </c>
      <c r="N287" t="s">
        <v>121</v>
      </c>
      <c r="O287" t="s">
        <v>61</v>
      </c>
      <c r="P287" t="s">
        <v>49</v>
      </c>
      <c r="Q287">
        <v>726</v>
      </c>
      <c r="R287">
        <f t="shared" si="11"/>
        <v>686</v>
      </c>
      <c r="S287" t="s">
        <v>40</v>
      </c>
    </row>
    <row r="288" spans="1:20" x14ac:dyDescent="0.3">
      <c r="A288" t="s">
        <v>121</v>
      </c>
      <c r="B288" t="s">
        <v>56</v>
      </c>
      <c r="C288" t="s">
        <v>49</v>
      </c>
      <c r="D288">
        <v>887</v>
      </c>
      <c r="E288">
        <f t="shared" si="10"/>
        <v>847</v>
      </c>
      <c r="F288" t="s">
        <v>40</v>
      </c>
      <c r="N288" t="s">
        <v>121</v>
      </c>
      <c r="O288" t="s">
        <v>61</v>
      </c>
      <c r="P288" t="s">
        <v>49</v>
      </c>
      <c r="Q288">
        <v>744</v>
      </c>
      <c r="R288">
        <f t="shared" si="11"/>
        <v>704</v>
      </c>
      <c r="S288" t="s">
        <v>40</v>
      </c>
    </row>
    <row r="289" spans="1:20" x14ac:dyDescent="0.3">
      <c r="A289" t="s">
        <v>121</v>
      </c>
      <c r="B289" t="s">
        <v>56</v>
      </c>
      <c r="C289" t="s">
        <v>49</v>
      </c>
      <c r="D289">
        <v>711</v>
      </c>
      <c r="E289">
        <f t="shared" si="10"/>
        <v>671</v>
      </c>
      <c r="F289" t="s">
        <v>40</v>
      </c>
      <c r="N289" t="s">
        <v>121</v>
      </c>
      <c r="O289" t="s">
        <v>61</v>
      </c>
      <c r="P289" t="s">
        <v>49</v>
      </c>
      <c r="Q289">
        <v>963</v>
      </c>
      <c r="R289">
        <f t="shared" si="11"/>
        <v>923</v>
      </c>
      <c r="S289" t="s">
        <v>40</v>
      </c>
    </row>
    <row r="290" spans="1:20" x14ac:dyDescent="0.3">
      <c r="A290" t="s">
        <v>121</v>
      </c>
      <c r="B290" t="s">
        <v>56</v>
      </c>
      <c r="C290" t="s">
        <v>49</v>
      </c>
      <c r="D290">
        <v>799</v>
      </c>
      <c r="E290">
        <f t="shared" si="10"/>
        <v>759</v>
      </c>
      <c r="F290" t="s">
        <v>40</v>
      </c>
      <c r="N290" t="s">
        <v>121</v>
      </c>
      <c r="O290" t="s">
        <v>61</v>
      </c>
      <c r="P290" t="s">
        <v>49</v>
      </c>
      <c r="Q290">
        <v>809</v>
      </c>
      <c r="R290">
        <f t="shared" si="11"/>
        <v>769</v>
      </c>
      <c r="S290" t="s">
        <v>40</v>
      </c>
    </row>
    <row r="291" spans="1:20" x14ac:dyDescent="0.3">
      <c r="A291" t="s">
        <v>121</v>
      </c>
      <c r="B291" t="s">
        <v>56</v>
      </c>
      <c r="C291" t="s">
        <v>49</v>
      </c>
      <c r="D291">
        <v>648</v>
      </c>
      <c r="E291">
        <f t="shared" si="10"/>
        <v>608</v>
      </c>
      <c r="F291" t="s">
        <v>40</v>
      </c>
      <c r="G291">
        <f>MEDIAN(E282:E291)</f>
        <v>838.5</v>
      </c>
      <c r="N291" t="s">
        <v>121</v>
      </c>
      <c r="O291" t="s">
        <v>61</v>
      </c>
      <c r="P291" t="s">
        <v>49</v>
      </c>
      <c r="Q291">
        <v>842</v>
      </c>
      <c r="R291">
        <f t="shared" si="11"/>
        <v>802</v>
      </c>
      <c r="S291" t="s">
        <v>45</v>
      </c>
      <c r="T291">
        <f>MEDIAN(R282:R291)</f>
        <v>768</v>
      </c>
    </row>
    <row r="292" spans="1:20" x14ac:dyDescent="0.3">
      <c r="A292" t="s">
        <v>122</v>
      </c>
      <c r="B292" t="s">
        <v>56</v>
      </c>
      <c r="C292" t="s">
        <v>49</v>
      </c>
      <c r="D292">
        <v>872</v>
      </c>
      <c r="E292">
        <f t="shared" si="10"/>
        <v>832</v>
      </c>
      <c r="F292" t="s">
        <v>40</v>
      </c>
      <c r="N292" t="s">
        <v>122</v>
      </c>
      <c r="O292" t="s">
        <v>61</v>
      </c>
      <c r="P292" t="s">
        <v>49</v>
      </c>
      <c r="Q292">
        <v>1266</v>
      </c>
      <c r="R292">
        <f t="shared" si="11"/>
        <v>1226</v>
      </c>
      <c r="S292" t="s">
        <v>45</v>
      </c>
    </row>
    <row r="293" spans="1:20" x14ac:dyDescent="0.3">
      <c r="A293" t="s">
        <v>122</v>
      </c>
      <c r="B293" t="s">
        <v>56</v>
      </c>
      <c r="C293" t="s">
        <v>49</v>
      </c>
      <c r="D293">
        <v>1015</v>
      </c>
      <c r="E293">
        <f t="shared" si="10"/>
        <v>975</v>
      </c>
      <c r="F293" t="s">
        <v>40</v>
      </c>
      <c r="N293" t="s">
        <v>122</v>
      </c>
      <c r="O293" t="s">
        <v>61</v>
      </c>
      <c r="P293" t="s">
        <v>49</v>
      </c>
      <c r="Q293">
        <v>790</v>
      </c>
      <c r="R293">
        <f t="shared" si="11"/>
        <v>750</v>
      </c>
      <c r="S293" t="s">
        <v>40</v>
      </c>
    </row>
    <row r="294" spans="1:20" x14ac:dyDescent="0.3">
      <c r="A294" t="s">
        <v>122</v>
      </c>
      <c r="B294" t="s">
        <v>56</v>
      </c>
      <c r="C294" t="s">
        <v>49</v>
      </c>
      <c r="D294">
        <v>903</v>
      </c>
      <c r="E294">
        <f t="shared" si="10"/>
        <v>863</v>
      </c>
      <c r="F294" t="s">
        <v>40</v>
      </c>
      <c r="N294" t="s">
        <v>122</v>
      </c>
      <c r="O294" t="s">
        <v>61</v>
      </c>
      <c r="P294" t="s">
        <v>49</v>
      </c>
      <c r="Q294">
        <v>727</v>
      </c>
      <c r="R294">
        <f t="shared" si="11"/>
        <v>687</v>
      </c>
      <c r="S294" t="s">
        <v>40</v>
      </c>
    </row>
    <row r="295" spans="1:20" x14ac:dyDescent="0.3">
      <c r="A295" t="s">
        <v>122</v>
      </c>
      <c r="B295" t="s">
        <v>56</v>
      </c>
      <c r="C295" t="s">
        <v>49</v>
      </c>
      <c r="D295">
        <v>769</v>
      </c>
      <c r="E295">
        <f t="shared" si="10"/>
        <v>729</v>
      </c>
      <c r="F295" t="s">
        <v>40</v>
      </c>
      <c r="N295" t="s">
        <v>122</v>
      </c>
      <c r="O295" t="s">
        <v>61</v>
      </c>
      <c r="P295" t="s">
        <v>49</v>
      </c>
      <c r="Q295">
        <v>737</v>
      </c>
      <c r="R295">
        <f t="shared" si="11"/>
        <v>697</v>
      </c>
      <c r="S295" t="s">
        <v>45</v>
      </c>
    </row>
    <row r="296" spans="1:20" x14ac:dyDescent="0.3">
      <c r="A296" t="s">
        <v>122</v>
      </c>
      <c r="B296" t="s">
        <v>56</v>
      </c>
      <c r="C296" t="s">
        <v>49</v>
      </c>
      <c r="D296">
        <v>887</v>
      </c>
      <c r="E296">
        <f t="shared" si="10"/>
        <v>847</v>
      </c>
      <c r="F296" t="s">
        <v>40</v>
      </c>
      <c r="N296" t="s">
        <v>122</v>
      </c>
      <c r="O296" t="s">
        <v>61</v>
      </c>
      <c r="P296" t="s">
        <v>49</v>
      </c>
      <c r="Q296">
        <v>739</v>
      </c>
      <c r="R296">
        <f t="shared" si="11"/>
        <v>699</v>
      </c>
      <c r="S296" t="s">
        <v>40</v>
      </c>
    </row>
    <row r="297" spans="1:20" x14ac:dyDescent="0.3">
      <c r="A297" t="s">
        <v>122</v>
      </c>
      <c r="B297" t="s">
        <v>56</v>
      </c>
      <c r="C297" t="s">
        <v>49</v>
      </c>
      <c r="D297">
        <v>792</v>
      </c>
      <c r="E297">
        <f t="shared" si="10"/>
        <v>752</v>
      </c>
      <c r="F297" t="s">
        <v>40</v>
      </c>
      <c r="N297" t="s">
        <v>122</v>
      </c>
      <c r="O297" t="s">
        <v>61</v>
      </c>
      <c r="P297" t="s">
        <v>49</v>
      </c>
      <c r="Q297">
        <v>869</v>
      </c>
      <c r="R297">
        <f t="shared" si="11"/>
        <v>829</v>
      </c>
      <c r="S297" t="s">
        <v>40</v>
      </c>
    </row>
    <row r="298" spans="1:20" x14ac:dyDescent="0.3">
      <c r="A298" t="s">
        <v>122</v>
      </c>
      <c r="B298" t="s">
        <v>56</v>
      </c>
      <c r="C298" t="s">
        <v>49</v>
      </c>
      <c r="D298">
        <v>807</v>
      </c>
      <c r="E298">
        <f t="shared" si="10"/>
        <v>767</v>
      </c>
      <c r="F298" t="s">
        <v>40</v>
      </c>
      <c r="N298" t="s">
        <v>122</v>
      </c>
      <c r="O298" t="s">
        <v>61</v>
      </c>
      <c r="P298" t="s">
        <v>49</v>
      </c>
      <c r="Q298">
        <v>743</v>
      </c>
      <c r="R298">
        <f t="shared" si="11"/>
        <v>703</v>
      </c>
      <c r="S298" t="s">
        <v>45</v>
      </c>
    </row>
    <row r="299" spans="1:20" x14ac:dyDescent="0.3">
      <c r="A299" t="s">
        <v>122</v>
      </c>
      <c r="B299" t="s">
        <v>56</v>
      </c>
      <c r="C299" t="s">
        <v>49</v>
      </c>
      <c r="D299">
        <v>918</v>
      </c>
      <c r="E299">
        <f t="shared" si="10"/>
        <v>878</v>
      </c>
      <c r="F299" t="s">
        <v>40</v>
      </c>
      <c r="N299" t="s">
        <v>122</v>
      </c>
      <c r="O299" t="s">
        <v>61</v>
      </c>
      <c r="P299" t="s">
        <v>49</v>
      </c>
      <c r="Q299">
        <v>857</v>
      </c>
      <c r="R299">
        <f t="shared" si="11"/>
        <v>817</v>
      </c>
      <c r="S299" t="s">
        <v>45</v>
      </c>
    </row>
    <row r="300" spans="1:20" x14ac:dyDescent="0.3">
      <c r="A300" t="s">
        <v>122</v>
      </c>
      <c r="B300" t="s">
        <v>56</v>
      </c>
      <c r="C300" t="s">
        <v>49</v>
      </c>
      <c r="D300">
        <v>887</v>
      </c>
      <c r="E300">
        <f t="shared" si="10"/>
        <v>847</v>
      </c>
      <c r="F300" t="s">
        <v>40</v>
      </c>
      <c r="N300" t="s">
        <v>122</v>
      </c>
      <c r="O300" t="s">
        <v>61</v>
      </c>
      <c r="P300" t="s">
        <v>49</v>
      </c>
      <c r="Q300">
        <v>732</v>
      </c>
      <c r="R300">
        <f t="shared" si="11"/>
        <v>692</v>
      </c>
      <c r="S300" t="s">
        <v>45</v>
      </c>
    </row>
    <row r="301" spans="1:20" x14ac:dyDescent="0.3">
      <c r="A301" t="s">
        <v>122</v>
      </c>
      <c r="B301" t="s">
        <v>56</v>
      </c>
      <c r="C301" t="s">
        <v>49</v>
      </c>
      <c r="D301">
        <v>775</v>
      </c>
      <c r="E301">
        <f t="shared" si="10"/>
        <v>735</v>
      </c>
      <c r="F301" t="s">
        <v>40</v>
      </c>
      <c r="G301">
        <f>MEDIAN(E292:E301)</f>
        <v>839.5</v>
      </c>
      <c r="N301" t="s">
        <v>122</v>
      </c>
      <c r="O301" t="s">
        <v>61</v>
      </c>
      <c r="P301" t="s">
        <v>49</v>
      </c>
      <c r="Q301">
        <v>720</v>
      </c>
      <c r="R301">
        <f t="shared" si="11"/>
        <v>680</v>
      </c>
      <c r="S301" t="s">
        <v>45</v>
      </c>
      <c r="T301">
        <f>MEDIAN(R292:R301)</f>
        <v>701</v>
      </c>
    </row>
    <row r="302" spans="1:20" x14ac:dyDescent="0.3">
      <c r="A302" t="s">
        <v>123</v>
      </c>
      <c r="B302" t="s">
        <v>56</v>
      </c>
      <c r="C302" t="s">
        <v>49</v>
      </c>
      <c r="D302">
        <v>950</v>
      </c>
      <c r="E302">
        <f t="shared" si="10"/>
        <v>910</v>
      </c>
      <c r="F302" t="s">
        <v>40</v>
      </c>
      <c r="N302" t="s">
        <v>123</v>
      </c>
      <c r="O302" t="s">
        <v>61</v>
      </c>
      <c r="P302" t="s">
        <v>49</v>
      </c>
      <c r="Q302">
        <v>727</v>
      </c>
      <c r="R302">
        <f t="shared" si="11"/>
        <v>687</v>
      </c>
      <c r="S302" t="s">
        <v>40</v>
      </c>
    </row>
    <row r="303" spans="1:20" x14ac:dyDescent="0.3">
      <c r="A303" t="s">
        <v>123</v>
      </c>
      <c r="B303" t="s">
        <v>56</v>
      </c>
      <c r="C303" t="s">
        <v>49</v>
      </c>
      <c r="D303">
        <v>1303</v>
      </c>
      <c r="E303">
        <f t="shared" si="10"/>
        <v>1263</v>
      </c>
      <c r="F303" t="s">
        <v>40</v>
      </c>
      <c r="N303" t="s">
        <v>123</v>
      </c>
      <c r="O303" t="s">
        <v>61</v>
      </c>
      <c r="P303" t="s">
        <v>49</v>
      </c>
      <c r="Q303">
        <v>630</v>
      </c>
      <c r="R303">
        <f t="shared" si="11"/>
        <v>590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775</v>
      </c>
      <c r="E304">
        <f t="shared" si="10"/>
        <v>735</v>
      </c>
      <c r="F304" t="s">
        <v>40</v>
      </c>
      <c r="N304" t="s">
        <v>123</v>
      </c>
      <c r="O304" t="s">
        <v>61</v>
      </c>
      <c r="P304" t="s">
        <v>49</v>
      </c>
      <c r="Q304">
        <v>1030</v>
      </c>
      <c r="R304">
        <f t="shared" si="11"/>
        <v>990</v>
      </c>
      <c r="S304" t="s">
        <v>45</v>
      </c>
    </row>
    <row r="305" spans="1:20" x14ac:dyDescent="0.3">
      <c r="A305" t="s">
        <v>123</v>
      </c>
      <c r="B305" t="s">
        <v>56</v>
      </c>
      <c r="C305" t="s">
        <v>49</v>
      </c>
      <c r="D305">
        <v>967</v>
      </c>
      <c r="E305">
        <f t="shared" si="10"/>
        <v>927</v>
      </c>
      <c r="F305" t="s">
        <v>40</v>
      </c>
      <c r="N305" t="s">
        <v>123</v>
      </c>
      <c r="O305" t="s">
        <v>61</v>
      </c>
      <c r="P305" t="s">
        <v>49</v>
      </c>
      <c r="Q305">
        <v>710</v>
      </c>
      <c r="R305">
        <f t="shared" si="11"/>
        <v>670</v>
      </c>
      <c r="S305" t="s">
        <v>40</v>
      </c>
    </row>
    <row r="306" spans="1:20" x14ac:dyDescent="0.3">
      <c r="A306" t="s">
        <v>123</v>
      </c>
      <c r="B306" t="s">
        <v>56</v>
      </c>
      <c r="C306" t="s">
        <v>49</v>
      </c>
      <c r="D306">
        <v>934</v>
      </c>
      <c r="E306">
        <f t="shared" si="10"/>
        <v>894</v>
      </c>
      <c r="F306" t="s">
        <v>40</v>
      </c>
      <c r="N306" t="s">
        <v>123</v>
      </c>
      <c r="O306" t="s">
        <v>61</v>
      </c>
      <c r="P306" t="s">
        <v>49</v>
      </c>
      <c r="Q306">
        <v>801</v>
      </c>
      <c r="R306">
        <f t="shared" si="11"/>
        <v>761</v>
      </c>
      <c r="S306" t="s">
        <v>40</v>
      </c>
    </row>
    <row r="307" spans="1:20" x14ac:dyDescent="0.3">
      <c r="A307" t="s">
        <v>123</v>
      </c>
      <c r="B307" t="s">
        <v>56</v>
      </c>
      <c r="C307" t="s">
        <v>49</v>
      </c>
      <c r="D307">
        <v>886</v>
      </c>
      <c r="E307">
        <f t="shared" si="10"/>
        <v>846</v>
      </c>
      <c r="F307" t="s">
        <v>40</v>
      </c>
      <c r="N307" t="s">
        <v>123</v>
      </c>
      <c r="O307" t="s">
        <v>61</v>
      </c>
      <c r="P307" t="s">
        <v>49</v>
      </c>
      <c r="Q307">
        <v>729</v>
      </c>
      <c r="R307">
        <f t="shared" si="11"/>
        <v>689</v>
      </c>
      <c r="S307" t="s">
        <v>45</v>
      </c>
    </row>
    <row r="308" spans="1:20" x14ac:dyDescent="0.3">
      <c r="A308" t="s">
        <v>123</v>
      </c>
      <c r="B308" t="s">
        <v>56</v>
      </c>
      <c r="C308" t="s">
        <v>49</v>
      </c>
      <c r="D308">
        <v>786</v>
      </c>
      <c r="E308">
        <f t="shared" si="10"/>
        <v>746</v>
      </c>
      <c r="F308" t="s">
        <v>40</v>
      </c>
      <c r="N308" t="s">
        <v>123</v>
      </c>
      <c r="O308" t="s">
        <v>61</v>
      </c>
      <c r="P308" t="s">
        <v>49</v>
      </c>
      <c r="Q308">
        <v>855</v>
      </c>
      <c r="R308">
        <f t="shared" si="11"/>
        <v>815</v>
      </c>
      <c r="S308" t="s">
        <v>40</v>
      </c>
    </row>
    <row r="309" spans="1:20" x14ac:dyDescent="0.3">
      <c r="A309" t="s">
        <v>123</v>
      </c>
      <c r="B309" t="s">
        <v>56</v>
      </c>
      <c r="C309" t="s">
        <v>49</v>
      </c>
      <c r="D309">
        <v>1046</v>
      </c>
      <c r="E309">
        <f t="shared" si="10"/>
        <v>1006</v>
      </c>
      <c r="F309" t="s">
        <v>40</v>
      </c>
      <c r="N309" t="s">
        <v>123</v>
      </c>
      <c r="O309" t="s">
        <v>61</v>
      </c>
      <c r="P309" t="s">
        <v>49</v>
      </c>
      <c r="Q309">
        <v>884</v>
      </c>
      <c r="R309">
        <f t="shared" si="11"/>
        <v>844</v>
      </c>
      <c r="S309" t="s">
        <v>45</v>
      </c>
    </row>
    <row r="310" spans="1:20" x14ac:dyDescent="0.3">
      <c r="A310" t="s">
        <v>123</v>
      </c>
      <c r="B310" t="s">
        <v>56</v>
      </c>
      <c r="C310" t="s">
        <v>49</v>
      </c>
      <c r="D310">
        <v>762</v>
      </c>
      <c r="E310">
        <f t="shared" si="10"/>
        <v>722</v>
      </c>
      <c r="F310" t="s">
        <v>40</v>
      </c>
      <c r="N310" t="s">
        <v>123</v>
      </c>
      <c r="O310" t="s">
        <v>61</v>
      </c>
      <c r="P310" t="s">
        <v>49</v>
      </c>
      <c r="Q310">
        <v>730</v>
      </c>
      <c r="R310">
        <f t="shared" si="11"/>
        <v>690</v>
      </c>
      <c r="S310" t="s">
        <v>40</v>
      </c>
    </row>
    <row r="311" spans="1:20" x14ac:dyDescent="0.3">
      <c r="A311" t="s">
        <v>123</v>
      </c>
      <c r="B311" t="s">
        <v>56</v>
      </c>
      <c r="C311" t="s">
        <v>49</v>
      </c>
      <c r="D311">
        <v>981</v>
      </c>
      <c r="E311">
        <f t="shared" si="10"/>
        <v>941</v>
      </c>
      <c r="F311" t="s">
        <v>40</v>
      </c>
      <c r="G311">
        <f>MEDIAN(E302:E311)</f>
        <v>902</v>
      </c>
      <c r="N311" t="s">
        <v>123</v>
      </c>
      <c r="O311" t="s">
        <v>61</v>
      </c>
      <c r="P311" t="s">
        <v>49</v>
      </c>
      <c r="Q311">
        <v>716</v>
      </c>
      <c r="R311">
        <f t="shared" si="11"/>
        <v>676</v>
      </c>
      <c r="S311" t="s">
        <v>45</v>
      </c>
      <c r="T311">
        <f>MEDIAN(R302:R311)</f>
        <v>689.5</v>
      </c>
    </row>
    <row r="312" spans="1:20" x14ac:dyDescent="0.3">
      <c r="A312" t="s">
        <v>124</v>
      </c>
      <c r="B312" t="s">
        <v>56</v>
      </c>
      <c r="C312" t="s">
        <v>49</v>
      </c>
      <c r="D312">
        <v>869</v>
      </c>
      <c r="E312">
        <f t="shared" si="10"/>
        <v>829</v>
      </c>
      <c r="F312" t="s">
        <v>40</v>
      </c>
      <c r="N312" t="s">
        <v>124</v>
      </c>
      <c r="O312" t="s">
        <v>61</v>
      </c>
      <c r="P312" t="s">
        <v>49</v>
      </c>
      <c r="Q312">
        <v>785</v>
      </c>
      <c r="R312">
        <f t="shared" si="11"/>
        <v>745</v>
      </c>
      <c r="S312" t="s">
        <v>40</v>
      </c>
    </row>
    <row r="313" spans="1:20" x14ac:dyDescent="0.3">
      <c r="A313" t="s">
        <v>124</v>
      </c>
      <c r="B313" t="s">
        <v>56</v>
      </c>
      <c r="C313" t="s">
        <v>49</v>
      </c>
      <c r="D313">
        <v>1015</v>
      </c>
      <c r="E313">
        <f t="shared" si="10"/>
        <v>975</v>
      </c>
      <c r="F313" t="s">
        <v>40</v>
      </c>
      <c r="N313" t="s">
        <v>124</v>
      </c>
      <c r="O313" t="s">
        <v>61</v>
      </c>
      <c r="P313" t="s">
        <v>49</v>
      </c>
      <c r="Q313">
        <v>631</v>
      </c>
      <c r="R313">
        <f t="shared" si="11"/>
        <v>591</v>
      </c>
      <c r="S313" t="s">
        <v>40</v>
      </c>
    </row>
    <row r="314" spans="1:20" x14ac:dyDescent="0.3">
      <c r="A314" t="s">
        <v>124</v>
      </c>
      <c r="B314" t="s">
        <v>56</v>
      </c>
      <c r="C314" t="s">
        <v>49</v>
      </c>
      <c r="D314">
        <v>791</v>
      </c>
      <c r="E314">
        <f t="shared" si="10"/>
        <v>751</v>
      </c>
      <c r="F314" t="s">
        <v>40</v>
      </c>
      <c r="N314" t="s">
        <v>124</v>
      </c>
      <c r="O314" t="s">
        <v>61</v>
      </c>
      <c r="P314" t="s">
        <v>49</v>
      </c>
      <c r="Q314">
        <v>807</v>
      </c>
      <c r="R314">
        <f t="shared" si="11"/>
        <v>767</v>
      </c>
      <c r="S314" t="s">
        <v>45</v>
      </c>
    </row>
    <row r="315" spans="1:20" x14ac:dyDescent="0.3">
      <c r="A315" t="s">
        <v>124</v>
      </c>
      <c r="B315" t="s">
        <v>56</v>
      </c>
      <c r="C315" t="s">
        <v>49</v>
      </c>
      <c r="D315">
        <v>790</v>
      </c>
      <c r="E315">
        <f t="shared" si="10"/>
        <v>750</v>
      </c>
      <c r="F315" t="s">
        <v>40</v>
      </c>
      <c r="N315" t="s">
        <v>124</v>
      </c>
      <c r="O315" t="s">
        <v>61</v>
      </c>
      <c r="P315" t="s">
        <v>49</v>
      </c>
      <c r="Q315">
        <v>823</v>
      </c>
      <c r="R315">
        <f t="shared" si="11"/>
        <v>783</v>
      </c>
      <c r="S315" t="s">
        <v>45</v>
      </c>
    </row>
    <row r="316" spans="1:20" x14ac:dyDescent="0.3">
      <c r="A316" t="s">
        <v>124</v>
      </c>
      <c r="B316" t="s">
        <v>56</v>
      </c>
      <c r="C316" t="s">
        <v>49</v>
      </c>
      <c r="D316">
        <v>823</v>
      </c>
      <c r="E316">
        <f t="shared" si="10"/>
        <v>783</v>
      </c>
      <c r="F316" t="s">
        <v>40</v>
      </c>
      <c r="N316" t="s">
        <v>124</v>
      </c>
      <c r="O316" t="s">
        <v>61</v>
      </c>
      <c r="P316" t="s">
        <v>49</v>
      </c>
      <c r="Q316">
        <v>759</v>
      </c>
      <c r="R316">
        <f t="shared" si="11"/>
        <v>719</v>
      </c>
      <c r="S316" t="s">
        <v>40</v>
      </c>
    </row>
    <row r="317" spans="1:20" x14ac:dyDescent="0.3">
      <c r="A317" t="s">
        <v>124</v>
      </c>
      <c r="B317" t="s">
        <v>56</v>
      </c>
      <c r="C317" t="s">
        <v>49</v>
      </c>
      <c r="D317">
        <v>893</v>
      </c>
      <c r="E317">
        <f t="shared" si="10"/>
        <v>853</v>
      </c>
      <c r="F317" t="s">
        <v>40</v>
      </c>
      <c r="N317" t="s">
        <v>124</v>
      </c>
      <c r="O317" t="s">
        <v>61</v>
      </c>
      <c r="P317" t="s">
        <v>49</v>
      </c>
      <c r="Q317">
        <v>935</v>
      </c>
      <c r="R317">
        <f t="shared" si="11"/>
        <v>895</v>
      </c>
      <c r="S317" t="s">
        <v>40</v>
      </c>
    </row>
    <row r="318" spans="1:20" x14ac:dyDescent="0.3">
      <c r="A318" t="s">
        <v>124</v>
      </c>
      <c r="B318" t="s">
        <v>56</v>
      </c>
      <c r="C318" t="s">
        <v>49</v>
      </c>
      <c r="D318">
        <v>840</v>
      </c>
      <c r="E318">
        <f t="shared" si="10"/>
        <v>800</v>
      </c>
      <c r="F318" t="s">
        <v>40</v>
      </c>
      <c r="N318" t="s">
        <v>124</v>
      </c>
      <c r="O318" t="s">
        <v>61</v>
      </c>
      <c r="P318" t="s">
        <v>49</v>
      </c>
      <c r="Q318">
        <v>791</v>
      </c>
      <c r="R318">
        <f t="shared" si="11"/>
        <v>751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844</v>
      </c>
      <c r="E319">
        <f t="shared" si="10"/>
        <v>804</v>
      </c>
      <c r="F319" t="s">
        <v>40</v>
      </c>
      <c r="N319" t="s">
        <v>124</v>
      </c>
      <c r="O319" t="s">
        <v>61</v>
      </c>
      <c r="P319" t="s">
        <v>49</v>
      </c>
      <c r="Q319">
        <v>804</v>
      </c>
      <c r="R319">
        <f t="shared" si="11"/>
        <v>764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869</v>
      </c>
      <c r="E320">
        <f t="shared" si="10"/>
        <v>829</v>
      </c>
      <c r="F320" t="s">
        <v>40</v>
      </c>
      <c r="N320" t="s">
        <v>124</v>
      </c>
      <c r="O320" t="s">
        <v>61</v>
      </c>
      <c r="P320" t="s">
        <v>49</v>
      </c>
      <c r="Q320">
        <v>1349</v>
      </c>
      <c r="R320">
        <f t="shared" si="11"/>
        <v>1309</v>
      </c>
      <c r="S320" t="s">
        <v>40</v>
      </c>
    </row>
    <row r="321" spans="1:20" x14ac:dyDescent="0.3">
      <c r="A321" t="s">
        <v>124</v>
      </c>
      <c r="B321" t="s">
        <v>56</v>
      </c>
      <c r="C321" t="s">
        <v>49</v>
      </c>
      <c r="D321">
        <v>600</v>
      </c>
      <c r="E321">
        <f t="shared" si="10"/>
        <v>560</v>
      </c>
      <c r="F321" t="s">
        <v>40</v>
      </c>
      <c r="G321">
        <f>MEDIAN(E312:E321)</f>
        <v>802</v>
      </c>
      <c r="N321" t="s">
        <v>124</v>
      </c>
      <c r="O321" t="s">
        <v>61</v>
      </c>
      <c r="P321" t="s">
        <v>49</v>
      </c>
      <c r="Q321">
        <v>662</v>
      </c>
      <c r="R321">
        <f t="shared" si="11"/>
        <v>622</v>
      </c>
      <c r="S321" t="s">
        <v>40</v>
      </c>
      <c r="T321">
        <f>MEDIAN(R312:R321)</f>
        <v>757.5</v>
      </c>
    </row>
    <row r="322" spans="1:20" x14ac:dyDescent="0.3">
      <c r="A322" t="s">
        <v>93</v>
      </c>
      <c r="B322" t="s">
        <v>56</v>
      </c>
      <c r="C322" t="s">
        <v>39</v>
      </c>
      <c r="D322">
        <v>791</v>
      </c>
      <c r="E322">
        <f t="shared" ref="E322:E385" si="12">D322-40</f>
        <v>751</v>
      </c>
      <c r="F322" t="s">
        <v>40</v>
      </c>
      <c r="N322" t="s">
        <v>93</v>
      </c>
      <c r="O322" t="s">
        <v>61</v>
      </c>
      <c r="P322" t="s">
        <v>39</v>
      </c>
      <c r="Q322">
        <v>962</v>
      </c>
      <c r="R322">
        <f t="shared" ref="R322:R385" si="13">Q322-40</f>
        <v>922</v>
      </c>
      <c r="S322" t="s">
        <v>45</v>
      </c>
    </row>
    <row r="323" spans="1:20" x14ac:dyDescent="0.3">
      <c r="A323" t="s">
        <v>93</v>
      </c>
      <c r="B323" t="s">
        <v>56</v>
      </c>
      <c r="C323" t="s">
        <v>39</v>
      </c>
      <c r="D323">
        <v>984</v>
      </c>
      <c r="E323">
        <f t="shared" si="12"/>
        <v>944</v>
      </c>
      <c r="F323" t="s">
        <v>40</v>
      </c>
      <c r="N323" t="s">
        <v>93</v>
      </c>
      <c r="O323" t="s">
        <v>61</v>
      </c>
      <c r="P323" t="s">
        <v>39</v>
      </c>
      <c r="Q323">
        <v>679</v>
      </c>
      <c r="R323">
        <f t="shared" si="13"/>
        <v>639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868</v>
      </c>
      <c r="E324">
        <f t="shared" si="12"/>
        <v>828</v>
      </c>
      <c r="F324" t="s">
        <v>40</v>
      </c>
      <c r="N324" t="s">
        <v>93</v>
      </c>
      <c r="O324" t="s">
        <v>61</v>
      </c>
      <c r="P324" t="s">
        <v>39</v>
      </c>
      <c r="Q324">
        <v>871</v>
      </c>
      <c r="R324">
        <f t="shared" si="13"/>
        <v>831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871</v>
      </c>
      <c r="E325">
        <f t="shared" si="12"/>
        <v>831</v>
      </c>
      <c r="F325" t="s">
        <v>40</v>
      </c>
      <c r="N325" t="s">
        <v>93</v>
      </c>
      <c r="O325" t="s">
        <v>61</v>
      </c>
      <c r="P325" t="s">
        <v>39</v>
      </c>
      <c r="Q325">
        <v>631</v>
      </c>
      <c r="R325">
        <f t="shared" si="13"/>
        <v>591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854</v>
      </c>
      <c r="E326">
        <f t="shared" si="12"/>
        <v>814</v>
      </c>
      <c r="F326" t="s">
        <v>40</v>
      </c>
      <c r="N326" t="s">
        <v>93</v>
      </c>
      <c r="O326" t="s">
        <v>61</v>
      </c>
      <c r="P326" t="s">
        <v>39</v>
      </c>
      <c r="Q326">
        <v>807</v>
      </c>
      <c r="R326">
        <f t="shared" si="13"/>
        <v>767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695</v>
      </c>
      <c r="E327">
        <f t="shared" si="12"/>
        <v>655</v>
      </c>
      <c r="F327" t="s">
        <v>40</v>
      </c>
      <c r="N327" t="s">
        <v>93</v>
      </c>
      <c r="O327" t="s">
        <v>61</v>
      </c>
      <c r="P327" t="s">
        <v>39</v>
      </c>
      <c r="Q327">
        <v>678</v>
      </c>
      <c r="R327">
        <f t="shared" si="13"/>
        <v>638</v>
      </c>
      <c r="S327" t="s">
        <v>40</v>
      </c>
    </row>
    <row r="328" spans="1:20" x14ac:dyDescent="0.3">
      <c r="A328" t="s">
        <v>93</v>
      </c>
      <c r="B328" t="s">
        <v>56</v>
      </c>
      <c r="C328" t="s">
        <v>39</v>
      </c>
      <c r="D328">
        <v>998</v>
      </c>
      <c r="E328">
        <f t="shared" si="12"/>
        <v>958</v>
      </c>
      <c r="F328" t="s">
        <v>40</v>
      </c>
      <c r="N328" t="s">
        <v>93</v>
      </c>
      <c r="O328" t="s">
        <v>61</v>
      </c>
      <c r="P328" t="s">
        <v>39</v>
      </c>
      <c r="Q328">
        <v>727</v>
      </c>
      <c r="R328">
        <f t="shared" si="13"/>
        <v>687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1063</v>
      </c>
      <c r="E329">
        <f t="shared" si="12"/>
        <v>1023</v>
      </c>
      <c r="F329" t="s">
        <v>40</v>
      </c>
      <c r="N329" t="s">
        <v>93</v>
      </c>
      <c r="O329" t="s">
        <v>61</v>
      </c>
      <c r="P329" t="s">
        <v>39</v>
      </c>
      <c r="Q329">
        <v>766</v>
      </c>
      <c r="R329">
        <f t="shared" si="13"/>
        <v>726</v>
      </c>
      <c r="S329" t="s">
        <v>45</v>
      </c>
    </row>
    <row r="330" spans="1:20" x14ac:dyDescent="0.3">
      <c r="A330" t="s">
        <v>93</v>
      </c>
      <c r="B330" t="s">
        <v>56</v>
      </c>
      <c r="C330" t="s">
        <v>39</v>
      </c>
      <c r="D330">
        <v>864</v>
      </c>
      <c r="E330">
        <f t="shared" si="12"/>
        <v>824</v>
      </c>
      <c r="F330" t="s">
        <v>40</v>
      </c>
      <c r="N330" t="s">
        <v>93</v>
      </c>
      <c r="O330" t="s">
        <v>61</v>
      </c>
      <c r="P330" t="s">
        <v>39</v>
      </c>
      <c r="Q330">
        <v>823</v>
      </c>
      <c r="R330">
        <f t="shared" si="13"/>
        <v>783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869</v>
      </c>
      <c r="E331">
        <f t="shared" si="12"/>
        <v>829</v>
      </c>
      <c r="F331" t="s">
        <v>40</v>
      </c>
      <c r="G331">
        <f>MEDIAN(E322:E331)</f>
        <v>828.5</v>
      </c>
      <c r="N331" t="s">
        <v>93</v>
      </c>
      <c r="O331" t="s">
        <v>61</v>
      </c>
      <c r="P331" t="s">
        <v>39</v>
      </c>
      <c r="Q331">
        <v>1273</v>
      </c>
      <c r="R331">
        <f t="shared" si="13"/>
        <v>1233</v>
      </c>
      <c r="S331" t="s">
        <v>40</v>
      </c>
      <c r="T331">
        <f>MEDIAN(R322:R331)</f>
        <v>746.5</v>
      </c>
    </row>
    <row r="332" spans="1:20" x14ac:dyDescent="0.3">
      <c r="A332" t="s">
        <v>94</v>
      </c>
      <c r="B332" t="s">
        <v>56</v>
      </c>
      <c r="C332" t="s">
        <v>39</v>
      </c>
      <c r="D332">
        <v>871</v>
      </c>
      <c r="E332">
        <f t="shared" si="12"/>
        <v>831</v>
      </c>
      <c r="F332" t="s">
        <v>40</v>
      </c>
      <c r="N332" t="s">
        <v>94</v>
      </c>
      <c r="O332" t="s">
        <v>61</v>
      </c>
      <c r="P332" t="s">
        <v>39</v>
      </c>
      <c r="Q332">
        <v>729</v>
      </c>
      <c r="R332">
        <f t="shared" si="13"/>
        <v>689</v>
      </c>
      <c r="S332" t="s">
        <v>45</v>
      </c>
    </row>
    <row r="333" spans="1:20" x14ac:dyDescent="0.3">
      <c r="A333" t="s">
        <v>94</v>
      </c>
      <c r="B333" t="s">
        <v>56</v>
      </c>
      <c r="C333" t="s">
        <v>39</v>
      </c>
      <c r="D333">
        <v>855</v>
      </c>
      <c r="E333">
        <f t="shared" si="12"/>
        <v>815</v>
      </c>
      <c r="F333" t="s">
        <v>40</v>
      </c>
      <c r="N333" t="s">
        <v>94</v>
      </c>
      <c r="O333" t="s">
        <v>61</v>
      </c>
      <c r="P333" t="s">
        <v>39</v>
      </c>
      <c r="Q333">
        <v>695</v>
      </c>
      <c r="R333">
        <f t="shared" si="13"/>
        <v>655</v>
      </c>
      <c r="S333" t="s">
        <v>45</v>
      </c>
    </row>
    <row r="334" spans="1:20" x14ac:dyDescent="0.3">
      <c r="A334" t="s">
        <v>94</v>
      </c>
      <c r="B334" t="s">
        <v>56</v>
      </c>
      <c r="C334" t="s">
        <v>39</v>
      </c>
      <c r="D334">
        <v>743</v>
      </c>
      <c r="E334">
        <f t="shared" si="12"/>
        <v>703</v>
      </c>
      <c r="F334" t="s">
        <v>40</v>
      </c>
      <c r="N334" t="s">
        <v>94</v>
      </c>
      <c r="O334" t="s">
        <v>61</v>
      </c>
      <c r="P334" t="s">
        <v>39</v>
      </c>
      <c r="Q334">
        <v>870</v>
      </c>
      <c r="R334">
        <f t="shared" si="13"/>
        <v>830</v>
      </c>
      <c r="S334" t="s">
        <v>40</v>
      </c>
    </row>
    <row r="335" spans="1:20" x14ac:dyDescent="0.3">
      <c r="A335" t="s">
        <v>94</v>
      </c>
      <c r="B335" t="s">
        <v>56</v>
      </c>
      <c r="C335" t="s">
        <v>39</v>
      </c>
      <c r="D335">
        <v>712</v>
      </c>
      <c r="E335">
        <f t="shared" si="12"/>
        <v>672</v>
      </c>
      <c r="F335" t="s">
        <v>40</v>
      </c>
      <c r="N335" t="s">
        <v>94</v>
      </c>
      <c r="O335" t="s">
        <v>61</v>
      </c>
      <c r="P335" t="s">
        <v>39</v>
      </c>
      <c r="Q335">
        <v>973</v>
      </c>
      <c r="R335">
        <f t="shared" si="13"/>
        <v>933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791</v>
      </c>
      <c r="E336">
        <f t="shared" si="12"/>
        <v>751</v>
      </c>
      <c r="F336" t="s">
        <v>40</v>
      </c>
      <c r="N336" t="s">
        <v>94</v>
      </c>
      <c r="O336" t="s">
        <v>61</v>
      </c>
      <c r="P336" t="s">
        <v>39</v>
      </c>
      <c r="Q336">
        <v>792</v>
      </c>
      <c r="R336">
        <f t="shared" si="13"/>
        <v>752</v>
      </c>
      <c r="S336" t="s">
        <v>40</v>
      </c>
    </row>
    <row r="337" spans="1:20" x14ac:dyDescent="0.3">
      <c r="A337" t="s">
        <v>94</v>
      </c>
      <c r="B337" t="s">
        <v>56</v>
      </c>
      <c r="C337" t="s">
        <v>39</v>
      </c>
      <c r="D337">
        <v>903</v>
      </c>
      <c r="E337">
        <f t="shared" si="12"/>
        <v>863</v>
      </c>
      <c r="F337" t="s">
        <v>40</v>
      </c>
      <c r="N337" t="s">
        <v>94</v>
      </c>
      <c r="O337" t="s">
        <v>61</v>
      </c>
      <c r="P337" t="s">
        <v>39</v>
      </c>
      <c r="Q337">
        <v>725</v>
      </c>
      <c r="R337">
        <f t="shared" si="13"/>
        <v>685</v>
      </c>
      <c r="S337" t="s">
        <v>45</v>
      </c>
    </row>
    <row r="338" spans="1:20" x14ac:dyDescent="0.3">
      <c r="A338" t="s">
        <v>94</v>
      </c>
      <c r="B338" t="s">
        <v>56</v>
      </c>
      <c r="C338" t="s">
        <v>39</v>
      </c>
      <c r="D338">
        <v>727</v>
      </c>
      <c r="E338">
        <f t="shared" si="12"/>
        <v>687</v>
      </c>
      <c r="F338" t="s">
        <v>40</v>
      </c>
      <c r="N338" t="s">
        <v>94</v>
      </c>
      <c r="O338" t="s">
        <v>61</v>
      </c>
      <c r="P338" t="s">
        <v>39</v>
      </c>
      <c r="Q338">
        <v>758</v>
      </c>
      <c r="R338">
        <f t="shared" si="13"/>
        <v>718</v>
      </c>
      <c r="S338" t="s">
        <v>45</v>
      </c>
    </row>
    <row r="339" spans="1:20" x14ac:dyDescent="0.3">
      <c r="A339" t="s">
        <v>94</v>
      </c>
      <c r="B339" t="s">
        <v>56</v>
      </c>
      <c r="C339" t="s">
        <v>39</v>
      </c>
      <c r="D339">
        <v>869</v>
      </c>
      <c r="E339">
        <f t="shared" si="12"/>
        <v>829</v>
      </c>
      <c r="F339" t="s">
        <v>40</v>
      </c>
      <c r="N339" t="s">
        <v>94</v>
      </c>
      <c r="O339" t="s">
        <v>61</v>
      </c>
      <c r="P339" t="s">
        <v>39</v>
      </c>
      <c r="Q339">
        <v>734</v>
      </c>
      <c r="R339">
        <f t="shared" si="13"/>
        <v>694</v>
      </c>
      <c r="S339" t="s">
        <v>40</v>
      </c>
    </row>
    <row r="340" spans="1:20" x14ac:dyDescent="0.3">
      <c r="A340" t="s">
        <v>94</v>
      </c>
      <c r="B340" t="s">
        <v>56</v>
      </c>
      <c r="C340" t="s">
        <v>39</v>
      </c>
      <c r="D340">
        <v>963</v>
      </c>
      <c r="E340">
        <f t="shared" si="12"/>
        <v>923</v>
      </c>
      <c r="F340" t="s">
        <v>40</v>
      </c>
      <c r="N340" t="s">
        <v>94</v>
      </c>
      <c r="O340" t="s">
        <v>61</v>
      </c>
      <c r="P340" t="s">
        <v>39</v>
      </c>
      <c r="Q340">
        <v>681</v>
      </c>
      <c r="R340">
        <f t="shared" si="13"/>
        <v>641</v>
      </c>
      <c r="S340" t="s">
        <v>40</v>
      </c>
    </row>
    <row r="341" spans="1:20" x14ac:dyDescent="0.3">
      <c r="A341" t="s">
        <v>94</v>
      </c>
      <c r="B341" t="s">
        <v>56</v>
      </c>
      <c r="C341" t="s">
        <v>39</v>
      </c>
      <c r="D341">
        <v>616</v>
      </c>
      <c r="E341">
        <f t="shared" si="12"/>
        <v>576</v>
      </c>
      <c r="F341" t="s">
        <v>40</v>
      </c>
      <c r="G341">
        <f>MEDIAN(E332:E341)</f>
        <v>783</v>
      </c>
      <c r="N341" t="s">
        <v>94</v>
      </c>
      <c r="O341" t="s">
        <v>61</v>
      </c>
      <c r="P341" t="s">
        <v>39</v>
      </c>
      <c r="Q341">
        <v>791</v>
      </c>
      <c r="R341">
        <f t="shared" si="13"/>
        <v>751</v>
      </c>
      <c r="S341" t="s">
        <v>40</v>
      </c>
      <c r="T341">
        <f>MEDIAN(R332:R341)</f>
        <v>706</v>
      </c>
    </row>
    <row r="342" spans="1:20" x14ac:dyDescent="0.3">
      <c r="A342" t="s">
        <v>95</v>
      </c>
      <c r="B342" t="s">
        <v>56</v>
      </c>
      <c r="C342" t="s">
        <v>39</v>
      </c>
      <c r="D342">
        <v>886</v>
      </c>
      <c r="E342">
        <f t="shared" si="12"/>
        <v>846</v>
      </c>
      <c r="F342" t="s">
        <v>40</v>
      </c>
      <c r="N342" t="s">
        <v>95</v>
      </c>
      <c r="O342" t="s">
        <v>61</v>
      </c>
      <c r="P342" t="s">
        <v>39</v>
      </c>
      <c r="Q342">
        <v>801</v>
      </c>
      <c r="R342">
        <f t="shared" si="13"/>
        <v>761</v>
      </c>
      <c r="S342" t="s">
        <v>40</v>
      </c>
    </row>
    <row r="343" spans="1:20" x14ac:dyDescent="0.3">
      <c r="A343" t="s">
        <v>95</v>
      </c>
      <c r="B343" t="s">
        <v>56</v>
      </c>
      <c r="C343" t="s">
        <v>39</v>
      </c>
      <c r="D343">
        <v>1063</v>
      </c>
      <c r="E343">
        <f t="shared" si="12"/>
        <v>1023</v>
      </c>
      <c r="F343" t="s">
        <v>40</v>
      </c>
      <c r="N343" t="s">
        <v>95</v>
      </c>
      <c r="O343" t="s">
        <v>61</v>
      </c>
      <c r="P343" t="s">
        <v>39</v>
      </c>
      <c r="Q343">
        <v>907</v>
      </c>
      <c r="R343">
        <f t="shared" si="13"/>
        <v>867</v>
      </c>
      <c r="S343" t="s">
        <v>45</v>
      </c>
    </row>
    <row r="344" spans="1:20" x14ac:dyDescent="0.3">
      <c r="A344" t="s">
        <v>95</v>
      </c>
      <c r="B344" t="s">
        <v>56</v>
      </c>
      <c r="C344" t="s">
        <v>39</v>
      </c>
      <c r="D344">
        <v>760</v>
      </c>
      <c r="E344">
        <f t="shared" si="12"/>
        <v>720</v>
      </c>
      <c r="F344" t="s">
        <v>40</v>
      </c>
      <c r="N344" t="s">
        <v>95</v>
      </c>
      <c r="O344" t="s">
        <v>61</v>
      </c>
      <c r="P344" t="s">
        <v>39</v>
      </c>
      <c r="Q344">
        <v>726</v>
      </c>
      <c r="R344">
        <f t="shared" si="13"/>
        <v>686</v>
      </c>
      <c r="S344" t="s">
        <v>40</v>
      </c>
    </row>
    <row r="345" spans="1:20" x14ac:dyDescent="0.3">
      <c r="A345" t="s">
        <v>95</v>
      </c>
      <c r="B345" t="s">
        <v>56</v>
      </c>
      <c r="C345" t="s">
        <v>39</v>
      </c>
      <c r="D345">
        <v>888</v>
      </c>
      <c r="E345">
        <f t="shared" si="12"/>
        <v>848</v>
      </c>
      <c r="F345" t="s">
        <v>40</v>
      </c>
      <c r="N345" t="s">
        <v>95</v>
      </c>
      <c r="O345" t="s">
        <v>61</v>
      </c>
      <c r="P345" t="s">
        <v>39</v>
      </c>
      <c r="Q345">
        <v>1687</v>
      </c>
      <c r="R345">
        <f t="shared" si="13"/>
        <v>1647</v>
      </c>
      <c r="S345" t="s">
        <v>40</v>
      </c>
    </row>
    <row r="346" spans="1:20" x14ac:dyDescent="0.3">
      <c r="A346" t="s">
        <v>95</v>
      </c>
      <c r="B346" t="s">
        <v>56</v>
      </c>
      <c r="C346" t="s">
        <v>39</v>
      </c>
      <c r="D346">
        <v>774</v>
      </c>
      <c r="E346">
        <f t="shared" si="12"/>
        <v>734</v>
      </c>
      <c r="F346" t="s">
        <v>40</v>
      </c>
      <c r="N346" t="s">
        <v>95</v>
      </c>
      <c r="O346" t="s">
        <v>61</v>
      </c>
      <c r="P346" t="s">
        <v>39</v>
      </c>
      <c r="Q346">
        <v>870</v>
      </c>
      <c r="R346">
        <f t="shared" si="13"/>
        <v>830</v>
      </c>
      <c r="S346" t="s">
        <v>40</v>
      </c>
    </row>
    <row r="347" spans="1:20" x14ac:dyDescent="0.3">
      <c r="A347" t="s">
        <v>95</v>
      </c>
      <c r="B347" t="s">
        <v>56</v>
      </c>
      <c r="C347" t="s">
        <v>39</v>
      </c>
      <c r="D347">
        <v>822</v>
      </c>
      <c r="E347">
        <f t="shared" si="12"/>
        <v>782</v>
      </c>
      <c r="F347" t="s">
        <v>40</v>
      </c>
      <c r="N347" t="s">
        <v>95</v>
      </c>
      <c r="O347" t="s">
        <v>61</v>
      </c>
      <c r="P347" t="s">
        <v>39</v>
      </c>
      <c r="Q347">
        <v>983</v>
      </c>
      <c r="R347">
        <f t="shared" si="13"/>
        <v>943</v>
      </c>
      <c r="S347" t="s">
        <v>45</v>
      </c>
    </row>
    <row r="348" spans="1:20" x14ac:dyDescent="0.3">
      <c r="A348" t="s">
        <v>95</v>
      </c>
      <c r="B348" t="s">
        <v>56</v>
      </c>
      <c r="C348" t="s">
        <v>39</v>
      </c>
      <c r="D348">
        <v>774</v>
      </c>
      <c r="E348">
        <f t="shared" si="12"/>
        <v>734</v>
      </c>
      <c r="F348" t="s">
        <v>40</v>
      </c>
      <c r="N348" t="s">
        <v>95</v>
      </c>
      <c r="O348" t="s">
        <v>61</v>
      </c>
      <c r="P348" t="s">
        <v>39</v>
      </c>
      <c r="Q348">
        <v>679</v>
      </c>
      <c r="R348">
        <f t="shared" si="13"/>
        <v>639</v>
      </c>
      <c r="S348" t="s">
        <v>45</v>
      </c>
    </row>
    <row r="349" spans="1:20" x14ac:dyDescent="0.3">
      <c r="A349" t="s">
        <v>95</v>
      </c>
      <c r="B349" t="s">
        <v>56</v>
      </c>
      <c r="C349" t="s">
        <v>39</v>
      </c>
      <c r="D349">
        <v>760</v>
      </c>
      <c r="E349">
        <f t="shared" si="12"/>
        <v>720</v>
      </c>
      <c r="F349" t="s">
        <v>40</v>
      </c>
      <c r="N349" t="s">
        <v>95</v>
      </c>
      <c r="O349" t="s">
        <v>61</v>
      </c>
      <c r="P349" t="s">
        <v>39</v>
      </c>
      <c r="Q349">
        <v>1425</v>
      </c>
      <c r="R349">
        <f t="shared" si="13"/>
        <v>1385</v>
      </c>
      <c r="S349" t="s">
        <v>45</v>
      </c>
    </row>
    <row r="350" spans="1:20" x14ac:dyDescent="0.3">
      <c r="A350" t="s">
        <v>95</v>
      </c>
      <c r="B350" t="s">
        <v>56</v>
      </c>
      <c r="C350" t="s">
        <v>39</v>
      </c>
      <c r="D350">
        <v>918</v>
      </c>
      <c r="E350">
        <f t="shared" si="12"/>
        <v>878</v>
      </c>
      <c r="F350" t="s">
        <v>40</v>
      </c>
      <c r="N350" t="s">
        <v>95</v>
      </c>
      <c r="O350" t="s">
        <v>61</v>
      </c>
      <c r="P350" t="s">
        <v>39</v>
      </c>
      <c r="Q350">
        <v>646</v>
      </c>
      <c r="R350">
        <f t="shared" si="13"/>
        <v>606</v>
      </c>
      <c r="S350" t="s">
        <v>40</v>
      </c>
    </row>
    <row r="351" spans="1:20" x14ac:dyDescent="0.3">
      <c r="A351" t="s">
        <v>95</v>
      </c>
      <c r="B351" t="s">
        <v>56</v>
      </c>
      <c r="C351" t="s">
        <v>39</v>
      </c>
      <c r="D351">
        <v>838</v>
      </c>
      <c r="E351">
        <f t="shared" si="12"/>
        <v>798</v>
      </c>
      <c r="F351" t="s">
        <v>40</v>
      </c>
      <c r="G351">
        <f>MEDIAN(E342:E351)</f>
        <v>790</v>
      </c>
      <c r="N351" t="s">
        <v>95</v>
      </c>
      <c r="O351" t="s">
        <v>61</v>
      </c>
      <c r="P351" t="s">
        <v>39</v>
      </c>
      <c r="Q351">
        <v>795</v>
      </c>
      <c r="R351">
        <f t="shared" si="13"/>
        <v>755</v>
      </c>
      <c r="S351" t="s">
        <v>40</v>
      </c>
      <c r="T351">
        <f>MEDIAN(R342:R351)</f>
        <v>795.5</v>
      </c>
    </row>
    <row r="352" spans="1:20" x14ac:dyDescent="0.3">
      <c r="A352" t="s">
        <v>96</v>
      </c>
      <c r="B352" t="s">
        <v>56</v>
      </c>
      <c r="C352" t="s">
        <v>39</v>
      </c>
      <c r="D352">
        <v>934</v>
      </c>
      <c r="E352">
        <f t="shared" si="12"/>
        <v>894</v>
      </c>
      <c r="F352" t="s">
        <v>40</v>
      </c>
      <c r="N352" t="s">
        <v>96</v>
      </c>
      <c r="O352" t="s">
        <v>61</v>
      </c>
      <c r="P352" t="s">
        <v>49</v>
      </c>
      <c r="Q352">
        <v>695</v>
      </c>
      <c r="R352">
        <f t="shared" si="13"/>
        <v>655</v>
      </c>
      <c r="S352" t="s">
        <v>40</v>
      </c>
    </row>
    <row r="353" spans="1:20" x14ac:dyDescent="0.3">
      <c r="A353" t="s">
        <v>96</v>
      </c>
      <c r="B353" t="s">
        <v>56</v>
      </c>
      <c r="C353" t="s">
        <v>39</v>
      </c>
      <c r="D353">
        <v>902</v>
      </c>
      <c r="E353">
        <f t="shared" si="12"/>
        <v>862</v>
      </c>
      <c r="F353" t="s">
        <v>40</v>
      </c>
      <c r="N353" t="s">
        <v>96</v>
      </c>
      <c r="O353" t="s">
        <v>61</v>
      </c>
      <c r="P353" t="s">
        <v>39</v>
      </c>
      <c r="Q353">
        <v>679</v>
      </c>
      <c r="R353">
        <f t="shared" si="13"/>
        <v>639</v>
      </c>
      <c r="S353" t="s">
        <v>40</v>
      </c>
    </row>
    <row r="354" spans="1:20" x14ac:dyDescent="0.3">
      <c r="A354" t="s">
        <v>96</v>
      </c>
      <c r="B354" t="s">
        <v>56</v>
      </c>
      <c r="C354" t="s">
        <v>39</v>
      </c>
      <c r="D354">
        <v>1463</v>
      </c>
      <c r="E354">
        <f t="shared" si="12"/>
        <v>1423</v>
      </c>
      <c r="F354" t="s">
        <v>40</v>
      </c>
      <c r="N354" t="s">
        <v>96</v>
      </c>
      <c r="O354" t="s">
        <v>61</v>
      </c>
      <c r="P354" t="s">
        <v>39</v>
      </c>
      <c r="Q354">
        <v>951</v>
      </c>
      <c r="R354">
        <f t="shared" si="13"/>
        <v>911</v>
      </c>
      <c r="S354" t="s">
        <v>45</v>
      </c>
    </row>
    <row r="355" spans="1:20" x14ac:dyDescent="0.3">
      <c r="A355" t="s">
        <v>96</v>
      </c>
      <c r="B355" t="s">
        <v>56</v>
      </c>
      <c r="C355" t="s">
        <v>39</v>
      </c>
      <c r="D355">
        <v>1014</v>
      </c>
      <c r="E355">
        <f t="shared" si="12"/>
        <v>974</v>
      </c>
      <c r="F355" t="s">
        <v>40</v>
      </c>
      <c r="N355" t="s">
        <v>96</v>
      </c>
      <c r="O355" t="s">
        <v>61</v>
      </c>
      <c r="P355" t="s">
        <v>39</v>
      </c>
      <c r="Q355">
        <v>1303</v>
      </c>
      <c r="R355">
        <f t="shared" si="13"/>
        <v>1263</v>
      </c>
      <c r="S355" t="s">
        <v>45</v>
      </c>
    </row>
    <row r="356" spans="1:20" x14ac:dyDescent="0.3">
      <c r="A356" t="s">
        <v>96</v>
      </c>
      <c r="B356" t="s">
        <v>56</v>
      </c>
      <c r="C356" t="s">
        <v>49</v>
      </c>
      <c r="D356">
        <v>1895</v>
      </c>
      <c r="E356">
        <f t="shared" si="12"/>
        <v>1855</v>
      </c>
      <c r="F356" t="s">
        <v>40</v>
      </c>
      <c r="N356" t="s">
        <v>96</v>
      </c>
      <c r="O356" t="s">
        <v>61</v>
      </c>
      <c r="P356" t="s">
        <v>39</v>
      </c>
      <c r="Q356">
        <v>1233</v>
      </c>
      <c r="R356">
        <f t="shared" si="13"/>
        <v>1193</v>
      </c>
      <c r="S356" t="s">
        <v>45</v>
      </c>
    </row>
    <row r="357" spans="1:20" x14ac:dyDescent="0.3">
      <c r="A357" t="s">
        <v>96</v>
      </c>
      <c r="B357" t="s">
        <v>56</v>
      </c>
      <c r="C357" t="s">
        <v>39</v>
      </c>
      <c r="D357">
        <v>887</v>
      </c>
      <c r="E357">
        <f t="shared" si="12"/>
        <v>847</v>
      </c>
      <c r="F357" t="s">
        <v>40</v>
      </c>
      <c r="N357" t="s">
        <v>96</v>
      </c>
      <c r="O357" t="s">
        <v>61</v>
      </c>
      <c r="P357" t="s">
        <v>39</v>
      </c>
      <c r="Q357">
        <v>1143</v>
      </c>
      <c r="R357">
        <f t="shared" si="13"/>
        <v>1103</v>
      </c>
      <c r="S357" t="s">
        <v>45</v>
      </c>
    </row>
    <row r="358" spans="1:20" x14ac:dyDescent="0.3">
      <c r="A358" t="s">
        <v>96</v>
      </c>
      <c r="B358" t="s">
        <v>56</v>
      </c>
      <c r="C358" t="s">
        <v>49</v>
      </c>
      <c r="D358">
        <v>903</v>
      </c>
      <c r="E358">
        <f t="shared" si="12"/>
        <v>863</v>
      </c>
      <c r="F358" t="s">
        <v>40</v>
      </c>
      <c r="N358" t="s">
        <v>96</v>
      </c>
      <c r="O358" t="s">
        <v>61</v>
      </c>
      <c r="P358" t="s">
        <v>39</v>
      </c>
      <c r="Q358">
        <v>1056</v>
      </c>
      <c r="R358">
        <f t="shared" si="13"/>
        <v>1016</v>
      </c>
      <c r="S358" t="s">
        <v>40</v>
      </c>
    </row>
    <row r="359" spans="1:20" x14ac:dyDescent="0.3">
      <c r="A359" t="s">
        <v>96</v>
      </c>
      <c r="B359" t="s">
        <v>56</v>
      </c>
      <c r="C359" t="s">
        <v>49</v>
      </c>
      <c r="D359">
        <v>951</v>
      </c>
      <c r="E359">
        <f t="shared" si="12"/>
        <v>911</v>
      </c>
      <c r="F359" t="s">
        <v>40</v>
      </c>
      <c r="N359" t="s">
        <v>96</v>
      </c>
      <c r="O359" t="s">
        <v>61</v>
      </c>
      <c r="P359" t="s">
        <v>49</v>
      </c>
      <c r="Q359">
        <v>1243</v>
      </c>
      <c r="R359">
        <f t="shared" si="13"/>
        <v>1203</v>
      </c>
      <c r="S359" t="s">
        <v>45</v>
      </c>
    </row>
    <row r="360" spans="1:20" x14ac:dyDescent="0.3">
      <c r="A360" t="s">
        <v>96</v>
      </c>
      <c r="B360" t="s">
        <v>56</v>
      </c>
      <c r="C360" t="s">
        <v>39</v>
      </c>
      <c r="D360">
        <v>1431</v>
      </c>
      <c r="E360">
        <f t="shared" si="12"/>
        <v>1391</v>
      </c>
      <c r="F360" t="s">
        <v>40</v>
      </c>
      <c r="N360" t="s">
        <v>96</v>
      </c>
      <c r="O360" t="s">
        <v>61</v>
      </c>
      <c r="P360" t="s">
        <v>49</v>
      </c>
      <c r="Q360">
        <v>1389</v>
      </c>
      <c r="R360">
        <f t="shared" si="13"/>
        <v>1349</v>
      </c>
      <c r="S360" t="s">
        <v>45</v>
      </c>
    </row>
    <row r="361" spans="1:20" x14ac:dyDescent="0.3">
      <c r="A361" t="s">
        <v>96</v>
      </c>
      <c r="B361" t="s">
        <v>56</v>
      </c>
      <c r="C361" t="s">
        <v>39</v>
      </c>
      <c r="D361">
        <v>742</v>
      </c>
      <c r="E361">
        <f t="shared" si="12"/>
        <v>702</v>
      </c>
      <c r="F361" t="s">
        <v>40</v>
      </c>
      <c r="G361">
        <f>MEDIAN(E352:E361)</f>
        <v>902.5</v>
      </c>
      <c r="N361" t="s">
        <v>96</v>
      </c>
      <c r="O361" t="s">
        <v>61</v>
      </c>
      <c r="P361" t="s">
        <v>49</v>
      </c>
      <c r="Q361">
        <v>688</v>
      </c>
      <c r="R361">
        <f t="shared" si="13"/>
        <v>648</v>
      </c>
      <c r="S361" t="s">
        <v>45</v>
      </c>
      <c r="T361">
        <f>MEDIAN(R352:R361)</f>
        <v>1059.5</v>
      </c>
    </row>
    <row r="362" spans="1:20" x14ac:dyDescent="0.3">
      <c r="A362" t="s">
        <v>97</v>
      </c>
      <c r="B362" t="s">
        <v>56</v>
      </c>
      <c r="C362" t="s">
        <v>49</v>
      </c>
      <c r="D362">
        <v>999</v>
      </c>
      <c r="E362">
        <f t="shared" si="12"/>
        <v>959</v>
      </c>
      <c r="F362" t="s">
        <v>40</v>
      </c>
      <c r="N362" t="s">
        <v>97</v>
      </c>
      <c r="O362" t="s">
        <v>61</v>
      </c>
      <c r="P362" t="s">
        <v>49</v>
      </c>
      <c r="Q362">
        <v>866</v>
      </c>
      <c r="R362">
        <f t="shared" si="13"/>
        <v>826</v>
      </c>
      <c r="S362" t="s">
        <v>40</v>
      </c>
    </row>
    <row r="363" spans="1:20" x14ac:dyDescent="0.3">
      <c r="A363" t="s">
        <v>97</v>
      </c>
      <c r="B363" t="s">
        <v>56</v>
      </c>
      <c r="C363" t="s">
        <v>39</v>
      </c>
      <c r="D363">
        <v>1958</v>
      </c>
      <c r="E363">
        <f t="shared" si="12"/>
        <v>1918</v>
      </c>
      <c r="F363" t="s">
        <v>40</v>
      </c>
      <c r="N363" t="s">
        <v>97</v>
      </c>
      <c r="O363" t="s">
        <v>61</v>
      </c>
      <c r="P363" t="s">
        <v>49</v>
      </c>
      <c r="Q363">
        <v>977</v>
      </c>
      <c r="R363">
        <f t="shared" si="13"/>
        <v>937</v>
      </c>
      <c r="S363" t="s">
        <v>40</v>
      </c>
    </row>
    <row r="364" spans="1:20" x14ac:dyDescent="0.3">
      <c r="A364" t="s">
        <v>97</v>
      </c>
      <c r="B364" t="s">
        <v>56</v>
      </c>
      <c r="C364" t="s">
        <v>49</v>
      </c>
      <c r="D364">
        <v>1047</v>
      </c>
      <c r="E364">
        <f t="shared" si="12"/>
        <v>1007</v>
      </c>
      <c r="F364" t="s">
        <v>40</v>
      </c>
      <c r="N364" t="s">
        <v>97</v>
      </c>
      <c r="O364" t="s">
        <v>61</v>
      </c>
      <c r="P364" t="s">
        <v>49</v>
      </c>
      <c r="Q364">
        <v>1063</v>
      </c>
      <c r="R364">
        <f t="shared" si="13"/>
        <v>1023</v>
      </c>
      <c r="S364" t="s">
        <v>40</v>
      </c>
    </row>
    <row r="365" spans="1:20" x14ac:dyDescent="0.3">
      <c r="A365" t="s">
        <v>97</v>
      </c>
      <c r="B365" t="s">
        <v>56</v>
      </c>
      <c r="C365" t="s">
        <v>39</v>
      </c>
      <c r="D365">
        <v>999</v>
      </c>
      <c r="E365">
        <f t="shared" si="12"/>
        <v>959</v>
      </c>
      <c r="F365" t="s">
        <v>40</v>
      </c>
      <c r="N365" t="s">
        <v>97</v>
      </c>
      <c r="O365" t="s">
        <v>61</v>
      </c>
      <c r="P365" t="s">
        <v>49</v>
      </c>
      <c r="Q365">
        <v>903</v>
      </c>
      <c r="R365">
        <f t="shared" si="13"/>
        <v>863</v>
      </c>
      <c r="S365" t="s">
        <v>40</v>
      </c>
    </row>
    <row r="366" spans="1:20" x14ac:dyDescent="0.3">
      <c r="A366" t="s">
        <v>97</v>
      </c>
      <c r="B366" t="s">
        <v>56</v>
      </c>
      <c r="C366" t="s">
        <v>39</v>
      </c>
      <c r="D366">
        <v>950</v>
      </c>
      <c r="E366">
        <f t="shared" si="12"/>
        <v>910</v>
      </c>
      <c r="F366" t="s">
        <v>40</v>
      </c>
      <c r="N366" t="s">
        <v>97</v>
      </c>
      <c r="O366" t="s">
        <v>61</v>
      </c>
      <c r="P366" t="s">
        <v>49</v>
      </c>
      <c r="Q366">
        <v>838</v>
      </c>
      <c r="R366">
        <f t="shared" si="13"/>
        <v>798</v>
      </c>
      <c r="S366" t="s">
        <v>45</v>
      </c>
    </row>
    <row r="367" spans="1:20" x14ac:dyDescent="0.3">
      <c r="A367" t="s">
        <v>97</v>
      </c>
      <c r="B367" t="s">
        <v>56</v>
      </c>
      <c r="C367" t="s">
        <v>49</v>
      </c>
      <c r="D367">
        <v>1462</v>
      </c>
      <c r="E367">
        <f t="shared" si="12"/>
        <v>1422</v>
      </c>
      <c r="F367" t="s">
        <v>40</v>
      </c>
      <c r="N367" t="s">
        <v>97</v>
      </c>
      <c r="O367" t="s">
        <v>61</v>
      </c>
      <c r="P367" t="s">
        <v>49</v>
      </c>
      <c r="Q367">
        <v>758</v>
      </c>
      <c r="R367">
        <f t="shared" si="13"/>
        <v>718</v>
      </c>
      <c r="S367" t="s">
        <v>40</v>
      </c>
    </row>
    <row r="368" spans="1:20" x14ac:dyDescent="0.3">
      <c r="A368" t="s">
        <v>97</v>
      </c>
      <c r="B368" t="s">
        <v>56</v>
      </c>
      <c r="C368" t="s">
        <v>49</v>
      </c>
      <c r="D368">
        <v>775</v>
      </c>
      <c r="E368">
        <f t="shared" si="12"/>
        <v>735</v>
      </c>
      <c r="F368" t="s">
        <v>40</v>
      </c>
      <c r="N368" t="s">
        <v>97</v>
      </c>
      <c r="O368" t="s">
        <v>61</v>
      </c>
      <c r="P368" t="s">
        <v>49</v>
      </c>
      <c r="Q368">
        <v>806</v>
      </c>
      <c r="R368">
        <f t="shared" si="13"/>
        <v>766</v>
      </c>
      <c r="S368" t="s">
        <v>40</v>
      </c>
    </row>
    <row r="369" spans="1:20" x14ac:dyDescent="0.3">
      <c r="A369" t="s">
        <v>97</v>
      </c>
      <c r="B369" t="s">
        <v>56</v>
      </c>
      <c r="C369" t="s">
        <v>49</v>
      </c>
      <c r="D369">
        <v>1175</v>
      </c>
      <c r="E369">
        <f t="shared" si="12"/>
        <v>1135</v>
      </c>
      <c r="F369" t="s">
        <v>40</v>
      </c>
      <c r="N369" t="s">
        <v>97</v>
      </c>
      <c r="O369" t="s">
        <v>61</v>
      </c>
      <c r="P369" t="s">
        <v>49</v>
      </c>
      <c r="Q369">
        <v>735</v>
      </c>
      <c r="R369">
        <f t="shared" si="13"/>
        <v>695</v>
      </c>
      <c r="S369" t="s">
        <v>40</v>
      </c>
    </row>
    <row r="370" spans="1:20" x14ac:dyDescent="0.3">
      <c r="A370" t="s">
        <v>97</v>
      </c>
      <c r="B370" t="s">
        <v>56</v>
      </c>
      <c r="C370" t="s">
        <v>49</v>
      </c>
      <c r="D370">
        <v>1334</v>
      </c>
      <c r="E370">
        <f t="shared" si="12"/>
        <v>1294</v>
      </c>
      <c r="F370" t="s">
        <v>40</v>
      </c>
      <c r="N370" t="s">
        <v>97</v>
      </c>
      <c r="O370" t="s">
        <v>61</v>
      </c>
      <c r="P370" t="s">
        <v>49</v>
      </c>
      <c r="Q370">
        <v>1143</v>
      </c>
      <c r="R370">
        <f t="shared" si="13"/>
        <v>1103</v>
      </c>
      <c r="S370" t="s">
        <v>40</v>
      </c>
    </row>
    <row r="371" spans="1:20" x14ac:dyDescent="0.3">
      <c r="A371" t="s">
        <v>97</v>
      </c>
      <c r="B371" t="s">
        <v>56</v>
      </c>
      <c r="C371" t="s">
        <v>49</v>
      </c>
      <c r="D371">
        <v>1138</v>
      </c>
      <c r="E371">
        <f t="shared" si="12"/>
        <v>1098</v>
      </c>
      <c r="F371" t="s">
        <v>40</v>
      </c>
      <c r="G371">
        <f>MEDIAN(E362:E371)</f>
        <v>1052.5</v>
      </c>
      <c r="N371" t="s">
        <v>97</v>
      </c>
      <c r="O371" t="s">
        <v>61</v>
      </c>
      <c r="P371" t="s">
        <v>49</v>
      </c>
      <c r="Q371">
        <v>983</v>
      </c>
      <c r="R371">
        <f t="shared" si="13"/>
        <v>943</v>
      </c>
      <c r="S371" t="s">
        <v>40</v>
      </c>
      <c r="T371">
        <f>MEDIAN(R362:R371)</f>
        <v>844.5</v>
      </c>
    </row>
    <row r="372" spans="1:20" x14ac:dyDescent="0.3">
      <c r="A372" t="s">
        <v>98</v>
      </c>
      <c r="B372" t="s">
        <v>56</v>
      </c>
      <c r="C372" t="s">
        <v>39</v>
      </c>
      <c r="D372">
        <v>1062</v>
      </c>
      <c r="E372">
        <f t="shared" si="12"/>
        <v>1022</v>
      </c>
      <c r="F372" t="s">
        <v>40</v>
      </c>
      <c r="N372" t="s">
        <v>98</v>
      </c>
      <c r="O372" t="s">
        <v>61</v>
      </c>
      <c r="P372" t="s">
        <v>49</v>
      </c>
      <c r="Q372">
        <v>775</v>
      </c>
      <c r="R372">
        <f t="shared" si="13"/>
        <v>735</v>
      </c>
      <c r="S372" t="s">
        <v>45</v>
      </c>
    </row>
    <row r="373" spans="1:20" x14ac:dyDescent="0.3">
      <c r="A373" t="s">
        <v>98</v>
      </c>
      <c r="B373" t="s">
        <v>56</v>
      </c>
      <c r="C373" t="s">
        <v>49</v>
      </c>
      <c r="D373">
        <v>1414</v>
      </c>
      <c r="E373">
        <f t="shared" si="12"/>
        <v>1374</v>
      </c>
      <c r="F373" t="s">
        <v>40</v>
      </c>
      <c r="N373" t="s">
        <v>98</v>
      </c>
      <c r="O373" t="s">
        <v>61</v>
      </c>
      <c r="P373" t="s">
        <v>49</v>
      </c>
      <c r="Q373">
        <v>695</v>
      </c>
      <c r="R373">
        <f t="shared" si="13"/>
        <v>655</v>
      </c>
      <c r="S373" t="s">
        <v>45</v>
      </c>
    </row>
    <row r="374" spans="1:20" x14ac:dyDescent="0.3">
      <c r="A374" t="s">
        <v>98</v>
      </c>
      <c r="B374" t="s">
        <v>56</v>
      </c>
      <c r="C374" t="s">
        <v>49</v>
      </c>
      <c r="D374">
        <v>1159</v>
      </c>
      <c r="E374">
        <f t="shared" si="12"/>
        <v>1119</v>
      </c>
      <c r="F374" t="s">
        <v>40</v>
      </c>
      <c r="N374" t="s">
        <v>98</v>
      </c>
      <c r="O374" t="s">
        <v>61</v>
      </c>
      <c r="P374" t="s">
        <v>49</v>
      </c>
      <c r="Q374">
        <v>707</v>
      </c>
      <c r="R374">
        <f t="shared" si="13"/>
        <v>667</v>
      </c>
      <c r="S374" t="s">
        <v>40</v>
      </c>
    </row>
    <row r="375" spans="1:20" x14ac:dyDescent="0.3">
      <c r="A375" t="s">
        <v>98</v>
      </c>
      <c r="B375" t="s">
        <v>56</v>
      </c>
      <c r="C375" t="s">
        <v>49</v>
      </c>
      <c r="D375">
        <v>838</v>
      </c>
      <c r="E375">
        <f t="shared" si="12"/>
        <v>798</v>
      </c>
      <c r="F375" t="s">
        <v>40</v>
      </c>
      <c r="N375" t="s">
        <v>98</v>
      </c>
      <c r="O375" t="s">
        <v>61</v>
      </c>
      <c r="P375" t="s">
        <v>49</v>
      </c>
      <c r="Q375">
        <v>1063</v>
      </c>
      <c r="R375">
        <f t="shared" si="13"/>
        <v>1023</v>
      </c>
      <c r="S375" t="s">
        <v>40</v>
      </c>
    </row>
    <row r="376" spans="1:20" x14ac:dyDescent="0.3">
      <c r="A376" t="s">
        <v>98</v>
      </c>
      <c r="B376" t="s">
        <v>56</v>
      </c>
      <c r="C376" t="s">
        <v>49</v>
      </c>
      <c r="D376">
        <v>1255</v>
      </c>
      <c r="E376">
        <f t="shared" si="12"/>
        <v>1215</v>
      </c>
      <c r="F376" t="s">
        <v>40</v>
      </c>
      <c r="N376" t="s">
        <v>98</v>
      </c>
      <c r="O376" t="s">
        <v>61</v>
      </c>
      <c r="P376" t="s">
        <v>49</v>
      </c>
      <c r="Q376">
        <v>763</v>
      </c>
      <c r="R376">
        <f t="shared" si="13"/>
        <v>723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807</v>
      </c>
      <c r="E377">
        <f t="shared" si="12"/>
        <v>767</v>
      </c>
      <c r="F377" t="s">
        <v>40</v>
      </c>
      <c r="N377" t="s">
        <v>98</v>
      </c>
      <c r="O377" t="s">
        <v>61</v>
      </c>
      <c r="P377" t="s">
        <v>49</v>
      </c>
      <c r="Q377">
        <v>646</v>
      </c>
      <c r="R377">
        <f t="shared" si="13"/>
        <v>606</v>
      </c>
      <c r="S377" t="s">
        <v>45</v>
      </c>
    </row>
    <row r="378" spans="1:20" x14ac:dyDescent="0.3">
      <c r="A378" t="s">
        <v>98</v>
      </c>
      <c r="B378" t="s">
        <v>56</v>
      </c>
      <c r="C378" t="s">
        <v>49</v>
      </c>
      <c r="D378">
        <v>615</v>
      </c>
      <c r="E378">
        <f t="shared" si="12"/>
        <v>575</v>
      </c>
      <c r="F378" t="s">
        <v>40</v>
      </c>
      <c r="N378" t="s">
        <v>98</v>
      </c>
      <c r="O378" t="s">
        <v>61</v>
      </c>
      <c r="P378" t="s">
        <v>49</v>
      </c>
      <c r="Q378">
        <v>1098</v>
      </c>
      <c r="R378">
        <f t="shared" si="13"/>
        <v>1058</v>
      </c>
      <c r="S378" t="s">
        <v>40</v>
      </c>
    </row>
    <row r="379" spans="1:20" x14ac:dyDescent="0.3">
      <c r="A379" t="s">
        <v>98</v>
      </c>
      <c r="B379" t="s">
        <v>56</v>
      </c>
      <c r="C379" t="s">
        <v>39</v>
      </c>
      <c r="D379">
        <v>1836</v>
      </c>
      <c r="E379">
        <f t="shared" si="12"/>
        <v>1796</v>
      </c>
      <c r="F379" t="s">
        <v>40</v>
      </c>
      <c r="N379" t="s">
        <v>98</v>
      </c>
      <c r="O379" t="s">
        <v>61</v>
      </c>
      <c r="P379" t="s">
        <v>49</v>
      </c>
      <c r="Q379">
        <v>852</v>
      </c>
      <c r="R379">
        <f t="shared" si="13"/>
        <v>812</v>
      </c>
      <c r="S379" t="s">
        <v>45</v>
      </c>
    </row>
    <row r="380" spans="1:20" x14ac:dyDescent="0.3">
      <c r="A380" t="s">
        <v>98</v>
      </c>
      <c r="B380" t="s">
        <v>56</v>
      </c>
      <c r="C380" t="s">
        <v>49</v>
      </c>
      <c r="D380">
        <v>840</v>
      </c>
      <c r="E380">
        <f t="shared" si="12"/>
        <v>800</v>
      </c>
      <c r="F380" t="s">
        <v>40</v>
      </c>
      <c r="N380" t="s">
        <v>98</v>
      </c>
      <c r="O380" t="s">
        <v>61</v>
      </c>
      <c r="P380" t="s">
        <v>49</v>
      </c>
      <c r="Q380">
        <v>904</v>
      </c>
      <c r="R380">
        <f t="shared" si="13"/>
        <v>864</v>
      </c>
      <c r="S380" t="s">
        <v>45</v>
      </c>
    </row>
    <row r="381" spans="1:20" x14ac:dyDescent="0.3">
      <c r="A381" t="s">
        <v>98</v>
      </c>
      <c r="B381" t="s">
        <v>56</v>
      </c>
      <c r="C381" t="s">
        <v>49</v>
      </c>
      <c r="D381">
        <v>1185</v>
      </c>
      <c r="E381">
        <f t="shared" si="12"/>
        <v>1145</v>
      </c>
      <c r="F381" t="s">
        <v>40</v>
      </c>
      <c r="G381">
        <f>MEDIAN(E372:E381)</f>
        <v>1070.5</v>
      </c>
      <c r="N381" t="s">
        <v>98</v>
      </c>
      <c r="O381" t="s">
        <v>61</v>
      </c>
      <c r="P381" t="s">
        <v>49</v>
      </c>
      <c r="Q381">
        <v>1118</v>
      </c>
      <c r="R381">
        <f t="shared" si="13"/>
        <v>1078</v>
      </c>
      <c r="S381" t="s">
        <v>45</v>
      </c>
      <c r="T381">
        <f>MEDIAN(R372:R381)</f>
        <v>773.5</v>
      </c>
    </row>
    <row r="382" spans="1:20" x14ac:dyDescent="0.3">
      <c r="A382" t="s">
        <v>99</v>
      </c>
      <c r="B382" t="s">
        <v>56</v>
      </c>
      <c r="C382" t="s">
        <v>49</v>
      </c>
      <c r="D382">
        <v>822</v>
      </c>
      <c r="E382">
        <f t="shared" si="12"/>
        <v>782</v>
      </c>
      <c r="F382" t="s">
        <v>40</v>
      </c>
      <c r="N382" t="s">
        <v>99</v>
      </c>
      <c r="O382" t="s">
        <v>61</v>
      </c>
      <c r="P382" t="s">
        <v>49</v>
      </c>
      <c r="Q382">
        <v>694</v>
      </c>
      <c r="R382">
        <f t="shared" si="13"/>
        <v>654</v>
      </c>
      <c r="S382" t="s">
        <v>40</v>
      </c>
    </row>
    <row r="383" spans="1:20" x14ac:dyDescent="0.3">
      <c r="A383" t="s">
        <v>99</v>
      </c>
      <c r="B383" t="s">
        <v>56</v>
      </c>
      <c r="C383" t="s">
        <v>49</v>
      </c>
      <c r="D383">
        <v>1031</v>
      </c>
      <c r="E383">
        <f t="shared" si="12"/>
        <v>991</v>
      </c>
      <c r="F383" t="s">
        <v>40</v>
      </c>
      <c r="N383" t="s">
        <v>99</v>
      </c>
      <c r="O383" t="s">
        <v>61</v>
      </c>
      <c r="P383" t="s">
        <v>49</v>
      </c>
      <c r="Q383">
        <v>710</v>
      </c>
      <c r="R383">
        <f t="shared" si="13"/>
        <v>670</v>
      </c>
      <c r="S383" t="s">
        <v>40</v>
      </c>
    </row>
    <row r="384" spans="1:20" x14ac:dyDescent="0.3">
      <c r="A384" t="s">
        <v>99</v>
      </c>
      <c r="B384" t="s">
        <v>56</v>
      </c>
      <c r="C384" t="s">
        <v>49</v>
      </c>
      <c r="D384">
        <v>1623</v>
      </c>
      <c r="E384">
        <f t="shared" si="12"/>
        <v>1583</v>
      </c>
      <c r="F384" t="s">
        <v>40</v>
      </c>
      <c r="N384" t="s">
        <v>99</v>
      </c>
      <c r="O384" t="s">
        <v>61</v>
      </c>
      <c r="P384" t="s">
        <v>49</v>
      </c>
      <c r="Q384">
        <v>705</v>
      </c>
      <c r="R384">
        <f t="shared" si="13"/>
        <v>665</v>
      </c>
      <c r="S384" t="s">
        <v>40</v>
      </c>
    </row>
    <row r="385" spans="1:20" x14ac:dyDescent="0.3">
      <c r="A385" t="s">
        <v>99</v>
      </c>
      <c r="B385" t="s">
        <v>56</v>
      </c>
      <c r="C385" t="s">
        <v>49</v>
      </c>
      <c r="D385">
        <v>919</v>
      </c>
      <c r="E385">
        <f t="shared" si="12"/>
        <v>879</v>
      </c>
      <c r="F385" t="s">
        <v>40</v>
      </c>
      <c r="N385" t="s">
        <v>99</v>
      </c>
      <c r="O385" t="s">
        <v>61</v>
      </c>
      <c r="P385" t="s">
        <v>49</v>
      </c>
      <c r="Q385">
        <v>850</v>
      </c>
      <c r="R385">
        <f t="shared" si="13"/>
        <v>810</v>
      </c>
      <c r="S385" t="s">
        <v>45</v>
      </c>
    </row>
    <row r="386" spans="1:20" x14ac:dyDescent="0.3">
      <c r="A386" t="s">
        <v>99</v>
      </c>
      <c r="B386" t="s">
        <v>56</v>
      </c>
      <c r="C386" t="s">
        <v>49</v>
      </c>
      <c r="D386">
        <v>855</v>
      </c>
      <c r="E386">
        <f t="shared" ref="E386:E449" si="14">D386-40</f>
        <v>815</v>
      </c>
      <c r="F386" t="s">
        <v>40</v>
      </c>
      <c r="N386" t="s">
        <v>99</v>
      </c>
      <c r="O386" t="s">
        <v>61</v>
      </c>
      <c r="P386" t="s">
        <v>49</v>
      </c>
      <c r="Q386">
        <v>837</v>
      </c>
      <c r="R386">
        <f t="shared" ref="R386:R449" si="15">Q386-40</f>
        <v>797</v>
      </c>
      <c r="S386" t="s">
        <v>40</v>
      </c>
    </row>
    <row r="387" spans="1:20" x14ac:dyDescent="0.3">
      <c r="A387" t="s">
        <v>99</v>
      </c>
      <c r="B387" t="s">
        <v>56</v>
      </c>
      <c r="C387" t="s">
        <v>49</v>
      </c>
      <c r="D387">
        <v>840</v>
      </c>
      <c r="E387">
        <f t="shared" si="14"/>
        <v>800</v>
      </c>
      <c r="F387" t="s">
        <v>40</v>
      </c>
      <c r="N387" t="s">
        <v>99</v>
      </c>
      <c r="O387" t="s">
        <v>61</v>
      </c>
      <c r="P387" t="s">
        <v>49</v>
      </c>
      <c r="Q387">
        <v>721</v>
      </c>
      <c r="R387">
        <f t="shared" si="15"/>
        <v>681</v>
      </c>
      <c r="S387" t="s">
        <v>40</v>
      </c>
    </row>
    <row r="388" spans="1:20" x14ac:dyDescent="0.3">
      <c r="A388" t="s">
        <v>99</v>
      </c>
      <c r="B388" t="s">
        <v>56</v>
      </c>
      <c r="C388" t="s">
        <v>49</v>
      </c>
      <c r="D388">
        <v>902</v>
      </c>
      <c r="E388">
        <f t="shared" si="14"/>
        <v>862</v>
      </c>
      <c r="F388" t="s">
        <v>40</v>
      </c>
      <c r="N388" t="s">
        <v>99</v>
      </c>
      <c r="O388" t="s">
        <v>61</v>
      </c>
      <c r="P388" t="s">
        <v>49</v>
      </c>
      <c r="Q388">
        <v>934</v>
      </c>
      <c r="R388">
        <f t="shared" si="15"/>
        <v>894</v>
      </c>
      <c r="S388" t="s">
        <v>40</v>
      </c>
    </row>
    <row r="389" spans="1:20" x14ac:dyDescent="0.3">
      <c r="A389" t="s">
        <v>99</v>
      </c>
      <c r="B389" t="s">
        <v>56</v>
      </c>
      <c r="C389" t="s">
        <v>49</v>
      </c>
      <c r="D389">
        <v>854</v>
      </c>
      <c r="E389">
        <f t="shared" si="14"/>
        <v>814</v>
      </c>
      <c r="F389" t="s">
        <v>40</v>
      </c>
      <c r="N389" t="s">
        <v>99</v>
      </c>
      <c r="O389" t="s">
        <v>61</v>
      </c>
      <c r="P389" t="s">
        <v>49</v>
      </c>
      <c r="Q389">
        <v>732</v>
      </c>
      <c r="R389">
        <f t="shared" si="15"/>
        <v>692</v>
      </c>
      <c r="S389" t="s">
        <v>45</v>
      </c>
    </row>
    <row r="390" spans="1:20" x14ac:dyDescent="0.3">
      <c r="A390" t="s">
        <v>99</v>
      </c>
      <c r="B390" t="s">
        <v>56</v>
      </c>
      <c r="C390" t="s">
        <v>49</v>
      </c>
      <c r="D390">
        <v>647</v>
      </c>
      <c r="E390">
        <f t="shared" si="14"/>
        <v>607</v>
      </c>
      <c r="F390" t="s">
        <v>40</v>
      </c>
      <c r="N390" t="s">
        <v>99</v>
      </c>
      <c r="O390" t="s">
        <v>61</v>
      </c>
      <c r="P390" t="s">
        <v>49</v>
      </c>
      <c r="Q390">
        <v>760</v>
      </c>
      <c r="R390">
        <f t="shared" si="15"/>
        <v>720</v>
      </c>
      <c r="S390" t="s">
        <v>45</v>
      </c>
    </row>
    <row r="391" spans="1:20" x14ac:dyDescent="0.3">
      <c r="A391" t="s">
        <v>99</v>
      </c>
      <c r="B391" t="s">
        <v>56</v>
      </c>
      <c r="C391" t="s">
        <v>49</v>
      </c>
      <c r="D391">
        <v>1112</v>
      </c>
      <c r="E391">
        <f t="shared" si="14"/>
        <v>1072</v>
      </c>
      <c r="F391" t="s">
        <v>40</v>
      </c>
      <c r="G391">
        <f>MEDIAN(E382:E391)</f>
        <v>838.5</v>
      </c>
      <c r="N391" t="s">
        <v>99</v>
      </c>
      <c r="O391" t="s">
        <v>61</v>
      </c>
      <c r="P391" t="s">
        <v>49</v>
      </c>
      <c r="Q391">
        <v>851</v>
      </c>
      <c r="R391">
        <f t="shared" si="15"/>
        <v>811</v>
      </c>
      <c r="S391" t="s">
        <v>40</v>
      </c>
      <c r="T391">
        <f>MEDIAN(R382:R391)</f>
        <v>706</v>
      </c>
    </row>
    <row r="392" spans="1:20" x14ac:dyDescent="0.3">
      <c r="A392" t="s">
        <v>100</v>
      </c>
      <c r="B392" t="s">
        <v>56</v>
      </c>
      <c r="C392" t="s">
        <v>49</v>
      </c>
      <c r="D392">
        <v>1127</v>
      </c>
      <c r="E392">
        <f t="shared" si="14"/>
        <v>1087</v>
      </c>
      <c r="F392" t="s">
        <v>40</v>
      </c>
      <c r="N392" t="s">
        <v>100</v>
      </c>
      <c r="O392" t="s">
        <v>61</v>
      </c>
      <c r="P392" t="s">
        <v>49</v>
      </c>
      <c r="Q392">
        <v>790</v>
      </c>
      <c r="R392">
        <f t="shared" si="15"/>
        <v>750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887</v>
      </c>
      <c r="E393">
        <f t="shared" si="14"/>
        <v>847</v>
      </c>
      <c r="F393" t="s">
        <v>40</v>
      </c>
      <c r="N393" t="s">
        <v>100</v>
      </c>
      <c r="O393" t="s">
        <v>61</v>
      </c>
      <c r="P393" t="s">
        <v>49</v>
      </c>
      <c r="Q393">
        <v>903</v>
      </c>
      <c r="R393">
        <f t="shared" si="15"/>
        <v>863</v>
      </c>
      <c r="S393" t="s">
        <v>45</v>
      </c>
    </row>
    <row r="394" spans="1:20" x14ac:dyDescent="0.3">
      <c r="A394" t="s">
        <v>100</v>
      </c>
      <c r="B394" t="s">
        <v>56</v>
      </c>
      <c r="C394" t="s">
        <v>49</v>
      </c>
      <c r="D394">
        <v>1078</v>
      </c>
      <c r="E394">
        <f t="shared" si="14"/>
        <v>1038</v>
      </c>
      <c r="F394" t="s">
        <v>40</v>
      </c>
      <c r="N394" t="s">
        <v>100</v>
      </c>
      <c r="O394" t="s">
        <v>61</v>
      </c>
      <c r="P394" t="s">
        <v>49</v>
      </c>
      <c r="Q394">
        <v>871</v>
      </c>
      <c r="R394">
        <f t="shared" si="15"/>
        <v>831</v>
      </c>
      <c r="S394" t="s">
        <v>40</v>
      </c>
    </row>
    <row r="395" spans="1:20" x14ac:dyDescent="0.3">
      <c r="A395" t="s">
        <v>100</v>
      </c>
      <c r="B395" t="s">
        <v>56</v>
      </c>
      <c r="C395" t="s">
        <v>49</v>
      </c>
      <c r="D395">
        <v>822</v>
      </c>
      <c r="E395">
        <f t="shared" si="14"/>
        <v>782</v>
      </c>
      <c r="F395" t="s">
        <v>40</v>
      </c>
      <c r="N395" t="s">
        <v>100</v>
      </c>
      <c r="O395" t="s">
        <v>61</v>
      </c>
      <c r="P395" t="s">
        <v>49</v>
      </c>
      <c r="Q395">
        <v>1015</v>
      </c>
      <c r="R395">
        <f t="shared" si="15"/>
        <v>975</v>
      </c>
      <c r="S395" t="s">
        <v>40</v>
      </c>
    </row>
    <row r="396" spans="1:20" x14ac:dyDescent="0.3">
      <c r="A396" t="s">
        <v>100</v>
      </c>
      <c r="B396" t="s">
        <v>56</v>
      </c>
      <c r="C396" t="s">
        <v>49</v>
      </c>
      <c r="D396">
        <v>887</v>
      </c>
      <c r="E396">
        <f t="shared" si="14"/>
        <v>847</v>
      </c>
      <c r="F396" t="s">
        <v>40</v>
      </c>
      <c r="N396" t="s">
        <v>100</v>
      </c>
      <c r="O396" t="s">
        <v>61</v>
      </c>
      <c r="P396" t="s">
        <v>49</v>
      </c>
      <c r="Q396">
        <v>976</v>
      </c>
      <c r="R396">
        <f t="shared" si="15"/>
        <v>936</v>
      </c>
      <c r="S396" t="s">
        <v>40</v>
      </c>
    </row>
    <row r="397" spans="1:20" x14ac:dyDescent="0.3">
      <c r="A397" t="s">
        <v>100</v>
      </c>
      <c r="B397" t="s">
        <v>56</v>
      </c>
      <c r="C397" t="s">
        <v>49</v>
      </c>
      <c r="D397">
        <v>1127</v>
      </c>
      <c r="E397">
        <f t="shared" si="14"/>
        <v>1087</v>
      </c>
      <c r="F397" t="s">
        <v>40</v>
      </c>
      <c r="N397" t="s">
        <v>100</v>
      </c>
      <c r="O397" t="s">
        <v>61</v>
      </c>
      <c r="P397" t="s">
        <v>49</v>
      </c>
      <c r="Q397">
        <v>775</v>
      </c>
      <c r="R397">
        <f t="shared" si="15"/>
        <v>735</v>
      </c>
      <c r="S397" t="s">
        <v>40</v>
      </c>
    </row>
    <row r="398" spans="1:20" x14ac:dyDescent="0.3">
      <c r="A398" t="s">
        <v>100</v>
      </c>
      <c r="B398" t="s">
        <v>56</v>
      </c>
      <c r="C398" t="s">
        <v>49</v>
      </c>
      <c r="D398">
        <v>919</v>
      </c>
      <c r="E398">
        <f t="shared" si="14"/>
        <v>879</v>
      </c>
      <c r="F398" t="s">
        <v>40</v>
      </c>
      <c r="N398" t="s">
        <v>100</v>
      </c>
      <c r="O398" t="s">
        <v>61</v>
      </c>
      <c r="P398" t="s">
        <v>49</v>
      </c>
      <c r="Q398">
        <v>1127</v>
      </c>
      <c r="R398">
        <f t="shared" si="15"/>
        <v>1087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824</v>
      </c>
      <c r="E399">
        <f t="shared" si="14"/>
        <v>784</v>
      </c>
      <c r="F399" t="s">
        <v>40</v>
      </c>
      <c r="N399" t="s">
        <v>100</v>
      </c>
      <c r="O399" t="s">
        <v>61</v>
      </c>
      <c r="P399" t="s">
        <v>49</v>
      </c>
      <c r="Q399">
        <v>824</v>
      </c>
      <c r="R399">
        <f t="shared" si="15"/>
        <v>784</v>
      </c>
      <c r="S399" t="s">
        <v>40</v>
      </c>
    </row>
    <row r="400" spans="1:20" x14ac:dyDescent="0.3">
      <c r="A400" t="s">
        <v>100</v>
      </c>
      <c r="B400" t="s">
        <v>56</v>
      </c>
      <c r="C400" t="s">
        <v>49</v>
      </c>
      <c r="D400">
        <v>967</v>
      </c>
      <c r="E400">
        <f t="shared" si="14"/>
        <v>927</v>
      </c>
      <c r="F400" t="s">
        <v>40</v>
      </c>
      <c r="N400" t="s">
        <v>100</v>
      </c>
      <c r="O400" t="s">
        <v>61</v>
      </c>
      <c r="P400" t="s">
        <v>49</v>
      </c>
      <c r="Q400">
        <v>903</v>
      </c>
      <c r="R400">
        <f t="shared" si="15"/>
        <v>863</v>
      </c>
      <c r="S400" t="s">
        <v>45</v>
      </c>
    </row>
    <row r="401" spans="1:20" x14ac:dyDescent="0.3">
      <c r="A401" t="s">
        <v>100</v>
      </c>
      <c r="B401" t="s">
        <v>56</v>
      </c>
      <c r="C401" t="s">
        <v>49</v>
      </c>
      <c r="D401">
        <v>935</v>
      </c>
      <c r="E401">
        <f t="shared" si="14"/>
        <v>895</v>
      </c>
      <c r="F401" t="s">
        <v>40</v>
      </c>
      <c r="G401">
        <f>MEDIAN(E392:E401)</f>
        <v>887</v>
      </c>
      <c r="N401" t="s">
        <v>100</v>
      </c>
      <c r="O401" t="s">
        <v>61</v>
      </c>
      <c r="P401" t="s">
        <v>49</v>
      </c>
      <c r="Q401">
        <v>1014</v>
      </c>
      <c r="R401">
        <f t="shared" si="15"/>
        <v>974</v>
      </c>
      <c r="S401" t="s">
        <v>45</v>
      </c>
      <c r="T401">
        <f>MEDIAN(R392:R401)</f>
        <v>863</v>
      </c>
    </row>
    <row r="402" spans="1:20" x14ac:dyDescent="0.3">
      <c r="A402" t="s">
        <v>125</v>
      </c>
      <c r="B402" t="s">
        <v>56</v>
      </c>
      <c r="C402" t="s">
        <v>39</v>
      </c>
      <c r="D402">
        <v>1270</v>
      </c>
      <c r="E402">
        <f t="shared" si="14"/>
        <v>1230</v>
      </c>
      <c r="F402" t="s">
        <v>40</v>
      </c>
      <c r="N402" t="s">
        <v>125</v>
      </c>
      <c r="O402" t="s">
        <v>61</v>
      </c>
      <c r="P402" t="s">
        <v>39</v>
      </c>
      <c r="Q402">
        <v>806</v>
      </c>
      <c r="R402">
        <f t="shared" si="15"/>
        <v>766</v>
      </c>
      <c r="S402" t="s">
        <v>45</v>
      </c>
    </row>
    <row r="403" spans="1:20" x14ac:dyDescent="0.3">
      <c r="A403" t="s">
        <v>125</v>
      </c>
      <c r="B403" t="s">
        <v>56</v>
      </c>
      <c r="C403" t="s">
        <v>39</v>
      </c>
      <c r="D403">
        <v>999</v>
      </c>
      <c r="E403">
        <f t="shared" si="14"/>
        <v>959</v>
      </c>
      <c r="F403" t="s">
        <v>40</v>
      </c>
      <c r="N403" t="s">
        <v>125</v>
      </c>
      <c r="O403" t="s">
        <v>61</v>
      </c>
      <c r="P403" t="s">
        <v>39</v>
      </c>
      <c r="Q403">
        <v>838</v>
      </c>
      <c r="R403">
        <f t="shared" si="15"/>
        <v>798</v>
      </c>
      <c r="S403" t="s">
        <v>45</v>
      </c>
    </row>
    <row r="404" spans="1:20" x14ac:dyDescent="0.3">
      <c r="A404" t="s">
        <v>125</v>
      </c>
      <c r="B404" t="s">
        <v>56</v>
      </c>
      <c r="C404" t="s">
        <v>39</v>
      </c>
      <c r="D404">
        <v>839</v>
      </c>
      <c r="E404">
        <f t="shared" si="14"/>
        <v>799</v>
      </c>
      <c r="F404" t="s">
        <v>40</v>
      </c>
      <c r="N404" t="s">
        <v>125</v>
      </c>
      <c r="O404" t="s">
        <v>61</v>
      </c>
      <c r="P404" t="s">
        <v>39</v>
      </c>
      <c r="Q404">
        <v>818</v>
      </c>
      <c r="R404">
        <f t="shared" si="15"/>
        <v>778</v>
      </c>
      <c r="S404" t="s">
        <v>40</v>
      </c>
    </row>
    <row r="405" spans="1:20" x14ac:dyDescent="0.3">
      <c r="A405" t="s">
        <v>125</v>
      </c>
      <c r="B405" t="s">
        <v>56</v>
      </c>
      <c r="C405" t="s">
        <v>39</v>
      </c>
      <c r="D405">
        <v>854</v>
      </c>
      <c r="E405">
        <f t="shared" si="14"/>
        <v>814</v>
      </c>
      <c r="F405" t="s">
        <v>40</v>
      </c>
      <c r="N405" t="s">
        <v>125</v>
      </c>
      <c r="O405" t="s">
        <v>61</v>
      </c>
      <c r="P405" t="s">
        <v>39</v>
      </c>
      <c r="Q405">
        <v>966</v>
      </c>
      <c r="R405">
        <f t="shared" si="15"/>
        <v>926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920</v>
      </c>
      <c r="E406">
        <f t="shared" si="14"/>
        <v>880</v>
      </c>
      <c r="F406" t="s">
        <v>40</v>
      </c>
      <c r="N406" t="s">
        <v>125</v>
      </c>
      <c r="O406" t="s">
        <v>61</v>
      </c>
      <c r="P406" t="s">
        <v>39</v>
      </c>
      <c r="Q406">
        <v>791</v>
      </c>
      <c r="R406">
        <f t="shared" si="15"/>
        <v>751</v>
      </c>
      <c r="S406" t="s">
        <v>45</v>
      </c>
    </row>
    <row r="407" spans="1:20" x14ac:dyDescent="0.3">
      <c r="A407" t="s">
        <v>125</v>
      </c>
      <c r="B407" t="s">
        <v>56</v>
      </c>
      <c r="C407" t="s">
        <v>39</v>
      </c>
      <c r="D407">
        <v>1127</v>
      </c>
      <c r="E407">
        <f t="shared" si="14"/>
        <v>1087</v>
      </c>
      <c r="F407" t="s">
        <v>40</v>
      </c>
      <c r="N407" t="s">
        <v>125</v>
      </c>
      <c r="O407" t="s">
        <v>61</v>
      </c>
      <c r="P407" t="s">
        <v>39</v>
      </c>
      <c r="Q407">
        <v>887</v>
      </c>
      <c r="R407">
        <f t="shared" si="15"/>
        <v>847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855</v>
      </c>
      <c r="E408">
        <f t="shared" si="14"/>
        <v>815</v>
      </c>
      <c r="F408" t="s">
        <v>40</v>
      </c>
      <c r="N408" t="s">
        <v>125</v>
      </c>
      <c r="O408" t="s">
        <v>61</v>
      </c>
      <c r="P408" t="s">
        <v>39</v>
      </c>
      <c r="Q408">
        <v>838</v>
      </c>
      <c r="R408">
        <f t="shared" si="15"/>
        <v>798</v>
      </c>
      <c r="S408" t="s">
        <v>40</v>
      </c>
    </row>
    <row r="409" spans="1:20" x14ac:dyDescent="0.3">
      <c r="A409" t="s">
        <v>125</v>
      </c>
      <c r="B409" t="s">
        <v>56</v>
      </c>
      <c r="C409" t="s">
        <v>39</v>
      </c>
      <c r="D409">
        <v>1079</v>
      </c>
      <c r="E409">
        <f t="shared" si="14"/>
        <v>1039</v>
      </c>
      <c r="F409" t="s">
        <v>40</v>
      </c>
      <c r="N409" t="s">
        <v>125</v>
      </c>
      <c r="O409" t="s">
        <v>61</v>
      </c>
      <c r="P409" t="s">
        <v>39</v>
      </c>
      <c r="Q409">
        <v>886</v>
      </c>
      <c r="R409">
        <f t="shared" si="15"/>
        <v>846</v>
      </c>
      <c r="S409" t="s">
        <v>45</v>
      </c>
    </row>
    <row r="410" spans="1:20" x14ac:dyDescent="0.3">
      <c r="A410" t="s">
        <v>125</v>
      </c>
      <c r="B410" t="s">
        <v>56</v>
      </c>
      <c r="C410" t="s">
        <v>39</v>
      </c>
      <c r="D410">
        <v>886</v>
      </c>
      <c r="E410">
        <f t="shared" si="14"/>
        <v>846</v>
      </c>
      <c r="F410" t="s">
        <v>40</v>
      </c>
      <c r="N410" t="s">
        <v>125</v>
      </c>
      <c r="O410" t="s">
        <v>61</v>
      </c>
      <c r="P410" t="s">
        <v>39</v>
      </c>
      <c r="Q410">
        <v>847</v>
      </c>
      <c r="R410">
        <f t="shared" si="15"/>
        <v>807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791</v>
      </c>
      <c r="E411">
        <f t="shared" si="14"/>
        <v>751</v>
      </c>
      <c r="F411" t="s">
        <v>40</v>
      </c>
      <c r="G411">
        <f>MEDIAN(E402:E411)</f>
        <v>863</v>
      </c>
      <c r="N411" t="s">
        <v>125</v>
      </c>
      <c r="O411" t="s">
        <v>61</v>
      </c>
      <c r="P411" t="s">
        <v>39</v>
      </c>
      <c r="Q411">
        <v>678</v>
      </c>
      <c r="R411">
        <f t="shared" si="15"/>
        <v>638</v>
      </c>
      <c r="S411" t="s">
        <v>45</v>
      </c>
      <c r="T411">
        <f>MEDIAN(R402:R411)</f>
        <v>798</v>
      </c>
    </row>
    <row r="412" spans="1:20" x14ac:dyDescent="0.3">
      <c r="A412" t="s">
        <v>126</v>
      </c>
      <c r="B412" t="s">
        <v>56</v>
      </c>
      <c r="C412" t="s">
        <v>39</v>
      </c>
      <c r="D412">
        <v>1127</v>
      </c>
      <c r="E412">
        <f t="shared" si="14"/>
        <v>1087</v>
      </c>
      <c r="F412" t="s">
        <v>40</v>
      </c>
      <c r="N412" t="s">
        <v>126</v>
      </c>
      <c r="O412" t="s">
        <v>61</v>
      </c>
      <c r="P412" t="s">
        <v>49</v>
      </c>
      <c r="Q412">
        <v>1000</v>
      </c>
      <c r="R412">
        <f t="shared" si="15"/>
        <v>960</v>
      </c>
      <c r="S412" t="s">
        <v>45</v>
      </c>
    </row>
    <row r="413" spans="1:20" x14ac:dyDescent="0.3">
      <c r="A413" t="s">
        <v>126</v>
      </c>
      <c r="B413" t="s">
        <v>56</v>
      </c>
      <c r="C413" t="s">
        <v>39</v>
      </c>
      <c r="D413">
        <v>919</v>
      </c>
      <c r="E413">
        <f t="shared" si="14"/>
        <v>879</v>
      </c>
      <c r="F413" t="s">
        <v>40</v>
      </c>
      <c r="N413" t="s">
        <v>126</v>
      </c>
      <c r="O413" t="s">
        <v>61</v>
      </c>
      <c r="P413" t="s">
        <v>39</v>
      </c>
      <c r="Q413">
        <v>786</v>
      </c>
      <c r="R413">
        <f t="shared" si="15"/>
        <v>746</v>
      </c>
      <c r="S413" t="s">
        <v>40</v>
      </c>
    </row>
    <row r="414" spans="1:20" x14ac:dyDescent="0.3">
      <c r="A414" t="s">
        <v>126</v>
      </c>
      <c r="B414" t="s">
        <v>56</v>
      </c>
      <c r="C414" t="s">
        <v>39</v>
      </c>
      <c r="D414">
        <v>871</v>
      </c>
      <c r="E414">
        <f t="shared" si="14"/>
        <v>831</v>
      </c>
      <c r="F414" t="s">
        <v>40</v>
      </c>
      <c r="N414" t="s">
        <v>126</v>
      </c>
      <c r="O414" t="s">
        <v>61</v>
      </c>
      <c r="P414" t="s">
        <v>39</v>
      </c>
      <c r="Q414">
        <v>869</v>
      </c>
      <c r="R414">
        <f t="shared" si="15"/>
        <v>829</v>
      </c>
      <c r="S414" t="s">
        <v>45</v>
      </c>
    </row>
    <row r="415" spans="1:20" x14ac:dyDescent="0.3">
      <c r="A415" t="s">
        <v>126</v>
      </c>
      <c r="B415" t="s">
        <v>56</v>
      </c>
      <c r="C415" t="s">
        <v>39</v>
      </c>
      <c r="D415">
        <v>983</v>
      </c>
      <c r="E415">
        <f t="shared" si="14"/>
        <v>943</v>
      </c>
      <c r="F415" t="s">
        <v>40</v>
      </c>
      <c r="N415" t="s">
        <v>126</v>
      </c>
      <c r="O415" t="s">
        <v>61</v>
      </c>
      <c r="P415" t="s">
        <v>39</v>
      </c>
      <c r="Q415">
        <v>864</v>
      </c>
      <c r="R415">
        <f t="shared" si="15"/>
        <v>824</v>
      </c>
      <c r="S415" t="s">
        <v>40</v>
      </c>
    </row>
    <row r="416" spans="1:20" x14ac:dyDescent="0.3">
      <c r="A416" t="s">
        <v>126</v>
      </c>
      <c r="B416" t="s">
        <v>56</v>
      </c>
      <c r="C416" t="s">
        <v>39</v>
      </c>
      <c r="D416">
        <v>1366</v>
      </c>
      <c r="E416">
        <f t="shared" si="14"/>
        <v>1326</v>
      </c>
      <c r="F416" t="s">
        <v>40</v>
      </c>
      <c r="N416" t="s">
        <v>126</v>
      </c>
      <c r="O416" t="s">
        <v>61</v>
      </c>
      <c r="P416" t="s">
        <v>39</v>
      </c>
      <c r="Q416">
        <v>1063</v>
      </c>
      <c r="R416">
        <f t="shared" si="15"/>
        <v>1023</v>
      </c>
      <c r="S416" t="s">
        <v>45</v>
      </c>
    </row>
    <row r="417" spans="1:20" x14ac:dyDescent="0.3">
      <c r="A417" t="s">
        <v>126</v>
      </c>
      <c r="B417" t="s">
        <v>56</v>
      </c>
      <c r="C417" t="s">
        <v>39</v>
      </c>
      <c r="D417">
        <v>1015</v>
      </c>
      <c r="E417">
        <f t="shared" si="14"/>
        <v>975</v>
      </c>
      <c r="F417" t="s">
        <v>40</v>
      </c>
      <c r="N417" t="s">
        <v>126</v>
      </c>
      <c r="O417" t="s">
        <v>61</v>
      </c>
      <c r="P417" t="s">
        <v>39</v>
      </c>
      <c r="Q417">
        <v>752</v>
      </c>
      <c r="R417">
        <f t="shared" si="15"/>
        <v>712</v>
      </c>
      <c r="S417" t="s">
        <v>45</v>
      </c>
    </row>
    <row r="418" spans="1:20" x14ac:dyDescent="0.3">
      <c r="A418" t="s">
        <v>126</v>
      </c>
      <c r="B418" t="s">
        <v>56</v>
      </c>
      <c r="C418" t="s">
        <v>39</v>
      </c>
      <c r="D418">
        <v>967</v>
      </c>
      <c r="E418">
        <f t="shared" si="14"/>
        <v>927</v>
      </c>
      <c r="F418" t="s">
        <v>40</v>
      </c>
      <c r="N418" t="s">
        <v>126</v>
      </c>
      <c r="O418" t="s">
        <v>61</v>
      </c>
      <c r="P418" t="s">
        <v>39</v>
      </c>
      <c r="Q418">
        <v>738</v>
      </c>
      <c r="R418">
        <f t="shared" si="15"/>
        <v>698</v>
      </c>
      <c r="S418" t="s">
        <v>40</v>
      </c>
    </row>
    <row r="419" spans="1:20" x14ac:dyDescent="0.3">
      <c r="A419" t="s">
        <v>126</v>
      </c>
      <c r="B419" t="s">
        <v>56</v>
      </c>
      <c r="C419" t="s">
        <v>39</v>
      </c>
      <c r="D419">
        <v>886</v>
      </c>
      <c r="E419">
        <f t="shared" si="14"/>
        <v>846</v>
      </c>
      <c r="F419" t="s">
        <v>40</v>
      </c>
      <c r="N419" t="s">
        <v>126</v>
      </c>
      <c r="O419" t="s">
        <v>61</v>
      </c>
      <c r="P419" t="s">
        <v>39</v>
      </c>
      <c r="Q419">
        <v>988</v>
      </c>
      <c r="R419">
        <f t="shared" si="15"/>
        <v>948</v>
      </c>
      <c r="S419" t="s">
        <v>40</v>
      </c>
    </row>
    <row r="420" spans="1:20" x14ac:dyDescent="0.3">
      <c r="A420" t="s">
        <v>126</v>
      </c>
      <c r="B420" t="s">
        <v>56</v>
      </c>
      <c r="C420" t="s">
        <v>39</v>
      </c>
      <c r="D420">
        <v>779</v>
      </c>
      <c r="E420">
        <f t="shared" si="14"/>
        <v>739</v>
      </c>
      <c r="F420" t="s">
        <v>40</v>
      </c>
      <c r="N420" t="s">
        <v>126</v>
      </c>
      <c r="O420" t="s">
        <v>61</v>
      </c>
      <c r="P420" t="s">
        <v>39</v>
      </c>
      <c r="Q420">
        <v>907</v>
      </c>
      <c r="R420">
        <f t="shared" si="15"/>
        <v>867</v>
      </c>
      <c r="S420" t="s">
        <v>40</v>
      </c>
    </row>
    <row r="421" spans="1:20" x14ac:dyDescent="0.3">
      <c r="A421" t="s">
        <v>126</v>
      </c>
      <c r="B421" t="s">
        <v>56</v>
      </c>
      <c r="C421" t="s">
        <v>39</v>
      </c>
      <c r="D421">
        <v>1117</v>
      </c>
      <c r="E421">
        <f t="shared" si="14"/>
        <v>1077</v>
      </c>
      <c r="F421" t="s">
        <v>40</v>
      </c>
      <c r="G421">
        <f>MEDIAN(E412:E421)</f>
        <v>935</v>
      </c>
      <c r="N421" t="s">
        <v>126</v>
      </c>
      <c r="O421" t="s">
        <v>61</v>
      </c>
      <c r="P421" t="s">
        <v>39</v>
      </c>
      <c r="Q421">
        <v>759</v>
      </c>
      <c r="R421">
        <f t="shared" si="15"/>
        <v>719</v>
      </c>
      <c r="S421" t="s">
        <v>45</v>
      </c>
      <c r="T421">
        <f>MEDIAN(R412:R421)</f>
        <v>826.5</v>
      </c>
    </row>
    <row r="422" spans="1:20" x14ac:dyDescent="0.3">
      <c r="A422" t="s">
        <v>127</v>
      </c>
      <c r="B422" t="s">
        <v>56</v>
      </c>
      <c r="C422" t="s">
        <v>39</v>
      </c>
      <c r="D422">
        <v>934</v>
      </c>
      <c r="E422">
        <f t="shared" si="14"/>
        <v>894</v>
      </c>
      <c r="F422" t="s">
        <v>40</v>
      </c>
      <c r="N422" t="s">
        <v>127</v>
      </c>
      <c r="O422" t="s">
        <v>61</v>
      </c>
      <c r="P422" t="s">
        <v>39</v>
      </c>
      <c r="Q422">
        <v>1170</v>
      </c>
      <c r="R422">
        <f t="shared" si="15"/>
        <v>1130</v>
      </c>
      <c r="S422" t="s">
        <v>45</v>
      </c>
    </row>
    <row r="423" spans="1:20" x14ac:dyDescent="0.3">
      <c r="A423" t="s">
        <v>127</v>
      </c>
      <c r="B423" t="s">
        <v>56</v>
      </c>
      <c r="C423" t="s">
        <v>39</v>
      </c>
      <c r="D423">
        <v>1207</v>
      </c>
      <c r="E423">
        <f t="shared" si="14"/>
        <v>1167</v>
      </c>
      <c r="F423" t="s">
        <v>40</v>
      </c>
      <c r="N423" t="s">
        <v>127</v>
      </c>
      <c r="O423" t="s">
        <v>61</v>
      </c>
      <c r="P423" t="s">
        <v>39</v>
      </c>
      <c r="Q423">
        <v>855</v>
      </c>
      <c r="R423">
        <f t="shared" si="15"/>
        <v>815</v>
      </c>
      <c r="S423" t="s">
        <v>40</v>
      </c>
    </row>
    <row r="424" spans="1:20" x14ac:dyDescent="0.3">
      <c r="A424" t="s">
        <v>127</v>
      </c>
      <c r="B424" t="s">
        <v>56</v>
      </c>
      <c r="C424" t="s">
        <v>39</v>
      </c>
      <c r="D424">
        <v>919</v>
      </c>
      <c r="E424">
        <f t="shared" si="14"/>
        <v>879</v>
      </c>
      <c r="F424" t="s">
        <v>40</v>
      </c>
      <c r="N424" t="s">
        <v>127</v>
      </c>
      <c r="O424" t="s">
        <v>61</v>
      </c>
      <c r="P424" t="s">
        <v>39</v>
      </c>
      <c r="Q424">
        <v>790</v>
      </c>
      <c r="R424">
        <f t="shared" si="15"/>
        <v>750</v>
      </c>
      <c r="S424" t="s">
        <v>40</v>
      </c>
    </row>
    <row r="425" spans="1:20" x14ac:dyDescent="0.3">
      <c r="A425" t="s">
        <v>127</v>
      </c>
      <c r="B425" t="s">
        <v>56</v>
      </c>
      <c r="C425" t="s">
        <v>39</v>
      </c>
      <c r="D425">
        <v>855</v>
      </c>
      <c r="E425">
        <f t="shared" si="14"/>
        <v>815</v>
      </c>
      <c r="F425" t="s">
        <v>40</v>
      </c>
      <c r="N425" t="s">
        <v>127</v>
      </c>
      <c r="O425" t="s">
        <v>61</v>
      </c>
      <c r="P425" t="s">
        <v>39</v>
      </c>
      <c r="Q425">
        <v>759</v>
      </c>
      <c r="R425">
        <f t="shared" si="15"/>
        <v>719</v>
      </c>
      <c r="S425" t="s">
        <v>40</v>
      </c>
    </row>
    <row r="426" spans="1:20" x14ac:dyDescent="0.3">
      <c r="A426" t="s">
        <v>127</v>
      </c>
      <c r="B426" t="s">
        <v>56</v>
      </c>
      <c r="C426" t="s">
        <v>39</v>
      </c>
      <c r="D426">
        <v>919</v>
      </c>
      <c r="E426">
        <f t="shared" si="14"/>
        <v>879</v>
      </c>
      <c r="F426" t="s">
        <v>40</v>
      </c>
      <c r="N426" t="s">
        <v>127</v>
      </c>
      <c r="O426" t="s">
        <v>61</v>
      </c>
      <c r="P426" t="s">
        <v>39</v>
      </c>
      <c r="Q426">
        <v>823</v>
      </c>
      <c r="R426">
        <f t="shared" si="15"/>
        <v>783</v>
      </c>
      <c r="S426" t="s">
        <v>40</v>
      </c>
    </row>
    <row r="427" spans="1:20" x14ac:dyDescent="0.3">
      <c r="A427" t="s">
        <v>127</v>
      </c>
      <c r="B427" t="s">
        <v>56</v>
      </c>
      <c r="C427" t="s">
        <v>39</v>
      </c>
      <c r="D427">
        <v>2053</v>
      </c>
      <c r="E427">
        <f t="shared" si="14"/>
        <v>2013</v>
      </c>
      <c r="F427" t="s">
        <v>40</v>
      </c>
      <c r="N427" t="s">
        <v>127</v>
      </c>
      <c r="O427" t="s">
        <v>61</v>
      </c>
      <c r="P427" t="s">
        <v>39</v>
      </c>
      <c r="Q427">
        <v>758</v>
      </c>
      <c r="R427">
        <f t="shared" si="15"/>
        <v>718</v>
      </c>
      <c r="S427" t="s">
        <v>45</v>
      </c>
    </row>
    <row r="428" spans="1:20" x14ac:dyDescent="0.3">
      <c r="A428" t="s">
        <v>127</v>
      </c>
      <c r="B428" t="s">
        <v>56</v>
      </c>
      <c r="C428" t="s">
        <v>39</v>
      </c>
      <c r="D428">
        <v>830</v>
      </c>
      <c r="E428">
        <f t="shared" si="14"/>
        <v>790</v>
      </c>
      <c r="F428" t="s">
        <v>40</v>
      </c>
      <c r="N428" t="s">
        <v>127</v>
      </c>
      <c r="O428" t="s">
        <v>61</v>
      </c>
      <c r="P428" t="s">
        <v>39</v>
      </c>
      <c r="Q428">
        <v>826</v>
      </c>
      <c r="R428">
        <f t="shared" si="15"/>
        <v>786</v>
      </c>
      <c r="S428" t="s">
        <v>40</v>
      </c>
    </row>
    <row r="429" spans="1:20" x14ac:dyDescent="0.3">
      <c r="A429" t="s">
        <v>127</v>
      </c>
      <c r="B429" t="s">
        <v>56</v>
      </c>
      <c r="C429" t="s">
        <v>39</v>
      </c>
      <c r="D429">
        <v>1201</v>
      </c>
      <c r="E429">
        <f t="shared" si="14"/>
        <v>1161</v>
      </c>
      <c r="F429" t="s">
        <v>40</v>
      </c>
      <c r="N429" t="s">
        <v>127</v>
      </c>
      <c r="O429" t="s">
        <v>61</v>
      </c>
      <c r="P429" t="s">
        <v>39</v>
      </c>
      <c r="Q429">
        <v>783</v>
      </c>
      <c r="R429">
        <f t="shared" si="15"/>
        <v>743</v>
      </c>
      <c r="S429" t="s">
        <v>45</v>
      </c>
    </row>
    <row r="430" spans="1:20" x14ac:dyDescent="0.3">
      <c r="A430" t="s">
        <v>127</v>
      </c>
      <c r="B430" t="s">
        <v>56</v>
      </c>
      <c r="C430" t="s">
        <v>39</v>
      </c>
      <c r="D430">
        <v>823</v>
      </c>
      <c r="E430">
        <f t="shared" si="14"/>
        <v>783</v>
      </c>
      <c r="F430" t="s">
        <v>40</v>
      </c>
      <c r="N430" t="s">
        <v>127</v>
      </c>
      <c r="O430" t="s">
        <v>61</v>
      </c>
      <c r="P430" t="s">
        <v>39</v>
      </c>
      <c r="Q430">
        <v>1462</v>
      </c>
      <c r="R430">
        <f t="shared" si="15"/>
        <v>1422</v>
      </c>
      <c r="S430" t="s">
        <v>40</v>
      </c>
    </row>
    <row r="431" spans="1:20" x14ac:dyDescent="0.3">
      <c r="A431" t="s">
        <v>127</v>
      </c>
      <c r="B431" t="s">
        <v>56</v>
      </c>
      <c r="C431" t="s">
        <v>39</v>
      </c>
      <c r="D431">
        <v>791</v>
      </c>
      <c r="E431">
        <f t="shared" si="14"/>
        <v>751</v>
      </c>
      <c r="F431" t="s">
        <v>40</v>
      </c>
      <c r="G431">
        <f>MEDIAN(E422:E431)</f>
        <v>879</v>
      </c>
      <c r="N431" t="s">
        <v>127</v>
      </c>
      <c r="O431" t="s">
        <v>61</v>
      </c>
      <c r="P431" t="s">
        <v>39</v>
      </c>
      <c r="Q431">
        <v>775</v>
      </c>
      <c r="R431">
        <f t="shared" si="15"/>
        <v>735</v>
      </c>
      <c r="S431" t="s">
        <v>40</v>
      </c>
      <c r="T431">
        <f>MEDIAN(R422:R431)</f>
        <v>766.5</v>
      </c>
    </row>
    <row r="432" spans="1:20" x14ac:dyDescent="0.3">
      <c r="A432" t="s">
        <v>128</v>
      </c>
      <c r="B432" t="s">
        <v>56</v>
      </c>
      <c r="C432" t="s">
        <v>39</v>
      </c>
      <c r="D432">
        <v>871</v>
      </c>
      <c r="E432">
        <f t="shared" si="14"/>
        <v>831</v>
      </c>
      <c r="F432" t="s">
        <v>40</v>
      </c>
      <c r="N432" t="s">
        <v>128</v>
      </c>
      <c r="O432" t="s">
        <v>61</v>
      </c>
      <c r="P432" t="s">
        <v>49</v>
      </c>
      <c r="Q432">
        <v>817</v>
      </c>
      <c r="R432">
        <f t="shared" si="15"/>
        <v>777</v>
      </c>
      <c r="S432" t="s">
        <v>40</v>
      </c>
    </row>
    <row r="433" spans="1:20" x14ac:dyDescent="0.3">
      <c r="A433" t="s">
        <v>128</v>
      </c>
      <c r="B433" t="s">
        <v>56</v>
      </c>
      <c r="C433" t="s">
        <v>39</v>
      </c>
      <c r="D433">
        <v>998</v>
      </c>
      <c r="E433">
        <f t="shared" si="14"/>
        <v>958</v>
      </c>
      <c r="F433" t="s">
        <v>40</v>
      </c>
      <c r="N433" t="s">
        <v>128</v>
      </c>
      <c r="O433" t="s">
        <v>61</v>
      </c>
      <c r="P433" t="s">
        <v>49</v>
      </c>
      <c r="Q433">
        <v>498</v>
      </c>
      <c r="R433">
        <f t="shared" si="15"/>
        <v>458</v>
      </c>
      <c r="S433" t="s">
        <v>45</v>
      </c>
    </row>
    <row r="434" spans="1:20" x14ac:dyDescent="0.3">
      <c r="A434" t="s">
        <v>128</v>
      </c>
      <c r="B434" t="s">
        <v>56</v>
      </c>
      <c r="C434" t="s">
        <v>39</v>
      </c>
      <c r="D434">
        <v>936</v>
      </c>
      <c r="E434">
        <f t="shared" si="14"/>
        <v>896</v>
      </c>
      <c r="F434" t="s">
        <v>40</v>
      </c>
      <c r="N434" t="s">
        <v>128</v>
      </c>
      <c r="O434" t="s">
        <v>61</v>
      </c>
      <c r="P434" t="s">
        <v>39</v>
      </c>
      <c r="Q434">
        <v>1160</v>
      </c>
      <c r="R434">
        <f t="shared" si="15"/>
        <v>1120</v>
      </c>
      <c r="S434" t="s">
        <v>40</v>
      </c>
    </row>
    <row r="435" spans="1:20" x14ac:dyDescent="0.3">
      <c r="A435" t="s">
        <v>128</v>
      </c>
      <c r="B435" t="s">
        <v>56</v>
      </c>
      <c r="C435" t="s">
        <v>39</v>
      </c>
      <c r="D435">
        <v>1479</v>
      </c>
      <c r="E435">
        <f t="shared" si="14"/>
        <v>1439</v>
      </c>
      <c r="F435" t="s">
        <v>40</v>
      </c>
      <c r="N435" t="s">
        <v>128</v>
      </c>
      <c r="O435" t="s">
        <v>61</v>
      </c>
      <c r="P435" t="s">
        <v>39</v>
      </c>
      <c r="Q435">
        <v>1639</v>
      </c>
      <c r="R435">
        <f t="shared" si="15"/>
        <v>1599</v>
      </c>
      <c r="S435" t="s">
        <v>45</v>
      </c>
    </row>
    <row r="436" spans="1:20" x14ac:dyDescent="0.3">
      <c r="A436" t="s">
        <v>128</v>
      </c>
      <c r="B436" t="s">
        <v>56</v>
      </c>
      <c r="C436" t="s">
        <v>39</v>
      </c>
      <c r="D436">
        <v>920</v>
      </c>
      <c r="E436">
        <f t="shared" si="14"/>
        <v>880</v>
      </c>
      <c r="F436" t="s">
        <v>40</v>
      </c>
      <c r="N436" t="s">
        <v>128</v>
      </c>
      <c r="O436" t="s">
        <v>61</v>
      </c>
      <c r="P436" t="s">
        <v>39</v>
      </c>
      <c r="Q436">
        <v>871</v>
      </c>
      <c r="R436">
        <f t="shared" si="15"/>
        <v>831</v>
      </c>
      <c r="S436" t="s">
        <v>45</v>
      </c>
    </row>
    <row r="437" spans="1:20" x14ac:dyDescent="0.3">
      <c r="A437" t="s">
        <v>128</v>
      </c>
      <c r="B437" t="s">
        <v>56</v>
      </c>
      <c r="C437" t="s">
        <v>39</v>
      </c>
      <c r="D437">
        <v>807</v>
      </c>
      <c r="E437">
        <f t="shared" si="14"/>
        <v>767</v>
      </c>
      <c r="F437" t="s">
        <v>40</v>
      </c>
      <c r="N437" t="s">
        <v>128</v>
      </c>
      <c r="O437" t="s">
        <v>61</v>
      </c>
      <c r="P437" t="s">
        <v>39</v>
      </c>
      <c r="Q437">
        <v>791</v>
      </c>
      <c r="R437">
        <f t="shared" si="15"/>
        <v>751</v>
      </c>
      <c r="S437" t="s">
        <v>40</v>
      </c>
    </row>
    <row r="438" spans="1:20" x14ac:dyDescent="0.3">
      <c r="A438" t="s">
        <v>128</v>
      </c>
      <c r="B438" t="s">
        <v>56</v>
      </c>
      <c r="C438" t="s">
        <v>39</v>
      </c>
      <c r="D438">
        <v>870</v>
      </c>
      <c r="E438">
        <f t="shared" si="14"/>
        <v>830</v>
      </c>
      <c r="F438" t="s">
        <v>40</v>
      </c>
      <c r="N438" t="s">
        <v>128</v>
      </c>
      <c r="O438" t="s">
        <v>61</v>
      </c>
      <c r="P438" t="s">
        <v>49</v>
      </c>
      <c r="Q438">
        <v>779</v>
      </c>
      <c r="R438">
        <f t="shared" si="15"/>
        <v>739</v>
      </c>
      <c r="S438" t="s">
        <v>40</v>
      </c>
    </row>
    <row r="439" spans="1:20" x14ac:dyDescent="0.3">
      <c r="A439" t="s">
        <v>128</v>
      </c>
      <c r="B439" t="s">
        <v>56</v>
      </c>
      <c r="C439" t="s">
        <v>39</v>
      </c>
      <c r="D439">
        <v>1304</v>
      </c>
      <c r="E439">
        <f t="shared" si="14"/>
        <v>1264</v>
      </c>
      <c r="F439" t="s">
        <v>40</v>
      </c>
      <c r="N439" t="s">
        <v>128</v>
      </c>
      <c r="O439" t="s">
        <v>61</v>
      </c>
      <c r="P439" t="s">
        <v>49</v>
      </c>
      <c r="Q439">
        <v>808</v>
      </c>
      <c r="R439">
        <f t="shared" si="15"/>
        <v>768</v>
      </c>
      <c r="S439" t="s">
        <v>45</v>
      </c>
    </row>
    <row r="440" spans="1:20" x14ac:dyDescent="0.3">
      <c r="A440" t="s">
        <v>128</v>
      </c>
      <c r="B440" t="s">
        <v>56</v>
      </c>
      <c r="C440" t="s">
        <v>49</v>
      </c>
      <c r="D440">
        <v>1671</v>
      </c>
      <c r="E440">
        <f t="shared" si="14"/>
        <v>1631</v>
      </c>
      <c r="F440" t="s">
        <v>40</v>
      </c>
      <c r="N440" t="s">
        <v>128</v>
      </c>
      <c r="O440" t="s">
        <v>61</v>
      </c>
      <c r="P440" t="s">
        <v>39</v>
      </c>
      <c r="Q440">
        <v>1800</v>
      </c>
      <c r="R440">
        <f t="shared" si="15"/>
        <v>1760</v>
      </c>
      <c r="S440" t="s">
        <v>45</v>
      </c>
    </row>
    <row r="441" spans="1:20" x14ac:dyDescent="0.3">
      <c r="A441" t="s">
        <v>128</v>
      </c>
      <c r="B441" t="s">
        <v>56</v>
      </c>
      <c r="C441" t="s">
        <v>39</v>
      </c>
      <c r="D441">
        <v>1094</v>
      </c>
      <c r="E441">
        <f t="shared" si="14"/>
        <v>1054</v>
      </c>
      <c r="F441" t="s">
        <v>40</v>
      </c>
      <c r="G441">
        <f>MEDIAN(E432:E441)</f>
        <v>927</v>
      </c>
      <c r="N441" t="s">
        <v>128</v>
      </c>
      <c r="O441" t="s">
        <v>61</v>
      </c>
      <c r="P441" t="s">
        <v>39</v>
      </c>
      <c r="Q441">
        <v>968</v>
      </c>
      <c r="R441">
        <f t="shared" si="15"/>
        <v>928</v>
      </c>
      <c r="S441" t="s">
        <v>45</v>
      </c>
      <c r="T441">
        <f>MEDIAN(R432:R441)</f>
        <v>804</v>
      </c>
    </row>
    <row r="442" spans="1:20" x14ac:dyDescent="0.3">
      <c r="A442" t="s">
        <v>129</v>
      </c>
      <c r="B442" t="s">
        <v>56</v>
      </c>
      <c r="C442" t="s">
        <v>49</v>
      </c>
      <c r="D442">
        <v>918</v>
      </c>
      <c r="E442">
        <f t="shared" si="14"/>
        <v>878</v>
      </c>
      <c r="F442" t="s">
        <v>40</v>
      </c>
      <c r="N442" t="s">
        <v>129</v>
      </c>
      <c r="O442" t="s">
        <v>61</v>
      </c>
      <c r="P442" t="s">
        <v>49</v>
      </c>
      <c r="Q442">
        <v>739</v>
      </c>
      <c r="R442">
        <f t="shared" si="15"/>
        <v>699</v>
      </c>
      <c r="S442" t="s">
        <v>45</v>
      </c>
    </row>
    <row r="443" spans="1:20" x14ac:dyDescent="0.3">
      <c r="A443" t="s">
        <v>129</v>
      </c>
      <c r="B443" t="s">
        <v>56</v>
      </c>
      <c r="C443" t="s">
        <v>49</v>
      </c>
      <c r="D443">
        <v>1223</v>
      </c>
      <c r="E443">
        <f t="shared" si="14"/>
        <v>1183</v>
      </c>
      <c r="F443" t="s">
        <v>40</v>
      </c>
      <c r="N443" t="s">
        <v>129</v>
      </c>
      <c r="O443" t="s">
        <v>61</v>
      </c>
      <c r="P443" t="s">
        <v>49</v>
      </c>
      <c r="Q443">
        <v>807</v>
      </c>
      <c r="R443">
        <f t="shared" si="15"/>
        <v>767</v>
      </c>
      <c r="S443" t="s">
        <v>40</v>
      </c>
    </row>
    <row r="444" spans="1:20" x14ac:dyDescent="0.3">
      <c r="A444" t="s">
        <v>129</v>
      </c>
      <c r="B444" t="s">
        <v>56</v>
      </c>
      <c r="C444" t="s">
        <v>49</v>
      </c>
      <c r="D444">
        <v>1942</v>
      </c>
      <c r="E444">
        <f t="shared" si="14"/>
        <v>1902</v>
      </c>
      <c r="F444" t="s">
        <v>40</v>
      </c>
      <c r="N444" t="s">
        <v>129</v>
      </c>
      <c r="O444" t="s">
        <v>61</v>
      </c>
      <c r="P444" t="s">
        <v>49</v>
      </c>
      <c r="Q444">
        <v>647</v>
      </c>
      <c r="R444">
        <f t="shared" si="15"/>
        <v>607</v>
      </c>
      <c r="S444" t="s">
        <v>40</v>
      </c>
    </row>
    <row r="445" spans="1:20" x14ac:dyDescent="0.3">
      <c r="A445" t="s">
        <v>129</v>
      </c>
      <c r="B445" t="s">
        <v>56</v>
      </c>
      <c r="C445" t="s">
        <v>49</v>
      </c>
      <c r="D445">
        <v>886</v>
      </c>
      <c r="E445">
        <f t="shared" si="14"/>
        <v>846</v>
      </c>
      <c r="F445" t="s">
        <v>40</v>
      </c>
      <c r="N445" t="s">
        <v>129</v>
      </c>
      <c r="O445" t="s">
        <v>61</v>
      </c>
      <c r="P445" t="s">
        <v>49</v>
      </c>
      <c r="Q445">
        <v>806</v>
      </c>
      <c r="R445">
        <f t="shared" si="15"/>
        <v>766</v>
      </c>
      <c r="S445" t="s">
        <v>40</v>
      </c>
    </row>
    <row r="446" spans="1:20" x14ac:dyDescent="0.3">
      <c r="A446" t="s">
        <v>129</v>
      </c>
      <c r="B446" t="s">
        <v>56</v>
      </c>
      <c r="C446" t="s">
        <v>49</v>
      </c>
      <c r="D446">
        <v>840</v>
      </c>
      <c r="E446">
        <f t="shared" si="14"/>
        <v>800</v>
      </c>
      <c r="F446" t="s">
        <v>40</v>
      </c>
      <c r="N446" t="s">
        <v>129</v>
      </c>
      <c r="O446" t="s">
        <v>61</v>
      </c>
      <c r="P446" t="s">
        <v>49</v>
      </c>
      <c r="Q446">
        <v>758</v>
      </c>
      <c r="R446">
        <f t="shared" si="15"/>
        <v>718</v>
      </c>
      <c r="S446" t="s">
        <v>40</v>
      </c>
    </row>
    <row r="447" spans="1:20" x14ac:dyDescent="0.3">
      <c r="A447" t="s">
        <v>129</v>
      </c>
      <c r="B447" t="s">
        <v>56</v>
      </c>
      <c r="C447" t="s">
        <v>49</v>
      </c>
      <c r="D447">
        <v>935</v>
      </c>
      <c r="E447">
        <f t="shared" si="14"/>
        <v>895</v>
      </c>
      <c r="F447" t="s">
        <v>40</v>
      </c>
      <c r="N447" t="s">
        <v>129</v>
      </c>
      <c r="O447" t="s">
        <v>61</v>
      </c>
      <c r="P447" t="s">
        <v>49</v>
      </c>
      <c r="Q447">
        <v>727</v>
      </c>
      <c r="R447">
        <f t="shared" si="15"/>
        <v>687</v>
      </c>
      <c r="S447" t="s">
        <v>40</v>
      </c>
    </row>
    <row r="448" spans="1:20" x14ac:dyDescent="0.3">
      <c r="A448" t="s">
        <v>129</v>
      </c>
      <c r="B448" t="s">
        <v>56</v>
      </c>
      <c r="C448" t="s">
        <v>49</v>
      </c>
      <c r="D448">
        <v>824</v>
      </c>
      <c r="E448">
        <f t="shared" si="14"/>
        <v>784</v>
      </c>
      <c r="F448" t="s">
        <v>40</v>
      </c>
      <c r="N448" t="s">
        <v>129</v>
      </c>
      <c r="O448" t="s">
        <v>61</v>
      </c>
      <c r="P448" t="s">
        <v>49</v>
      </c>
      <c r="Q448">
        <v>790</v>
      </c>
      <c r="R448">
        <f t="shared" si="15"/>
        <v>750</v>
      </c>
      <c r="S448" t="s">
        <v>45</v>
      </c>
    </row>
    <row r="449" spans="1:20" x14ac:dyDescent="0.3">
      <c r="A449" t="s">
        <v>129</v>
      </c>
      <c r="B449" t="s">
        <v>56</v>
      </c>
      <c r="C449" t="s">
        <v>49</v>
      </c>
      <c r="D449">
        <v>833</v>
      </c>
      <c r="E449">
        <f t="shared" si="14"/>
        <v>793</v>
      </c>
      <c r="F449" t="s">
        <v>40</v>
      </c>
      <c r="N449" t="s">
        <v>129</v>
      </c>
      <c r="O449" t="s">
        <v>61</v>
      </c>
      <c r="P449" t="s">
        <v>49</v>
      </c>
      <c r="Q449">
        <v>694</v>
      </c>
      <c r="R449">
        <f t="shared" si="15"/>
        <v>654</v>
      </c>
      <c r="S449" t="s">
        <v>45</v>
      </c>
    </row>
    <row r="450" spans="1:20" x14ac:dyDescent="0.3">
      <c r="A450" t="s">
        <v>129</v>
      </c>
      <c r="B450" t="s">
        <v>56</v>
      </c>
      <c r="C450" t="s">
        <v>49</v>
      </c>
      <c r="D450">
        <v>1111</v>
      </c>
      <c r="E450">
        <f t="shared" ref="E450:E513" si="16">D450-40</f>
        <v>1071</v>
      </c>
      <c r="F450" t="s">
        <v>40</v>
      </c>
      <c r="N450" t="s">
        <v>129</v>
      </c>
      <c r="O450" t="s">
        <v>61</v>
      </c>
      <c r="P450" t="s">
        <v>49</v>
      </c>
      <c r="Q450">
        <v>816</v>
      </c>
      <c r="R450">
        <f t="shared" ref="R450:R513" si="17">Q450-40</f>
        <v>776</v>
      </c>
      <c r="S450" t="s">
        <v>45</v>
      </c>
    </row>
    <row r="451" spans="1:20" x14ac:dyDescent="0.3">
      <c r="A451" t="s">
        <v>129</v>
      </c>
      <c r="B451" t="s">
        <v>56</v>
      </c>
      <c r="C451" t="s">
        <v>49</v>
      </c>
      <c r="D451">
        <v>1079</v>
      </c>
      <c r="E451">
        <f t="shared" si="16"/>
        <v>1039</v>
      </c>
      <c r="F451" t="s">
        <v>40</v>
      </c>
      <c r="G451">
        <f>MEDIAN(E442:E451)</f>
        <v>886.5</v>
      </c>
      <c r="N451" t="s">
        <v>129</v>
      </c>
      <c r="O451" t="s">
        <v>61</v>
      </c>
      <c r="P451" t="s">
        <v>49</v>
      </c>
      <c r="Q451">
        <v>762</v>
      </c>
      <c r="R451">
        <f t="shared" si="17"/>
        <v>722</v>
      </c>
      <c r="S451" t="s">
        <v>40</v>
      </c>
      <c r="T451">
        <f>MEDIAN(R442:R451)</f>
        <v>720</v>
      </c>
    </row>
    <row r="452" spans="1:20" x14ac:dyDescent="0.3">
      <c r="A452" t="s">
        <v>130</v>
      </c>
      <c r="B452" t="s">
        <v>56</v>
      </c>
      <c r="C452" t="s">
        <v>49</v>
      </c>
      <c r="D452">
        <v>806</v>
      </c>
      <c r="E452">
        <f t="shared" si="16"/>
        <v>766</v>
      </c>
      <c r="F452" t="s">
        <v>40</v>
      </c>
      <c r="N452" t="s">
        <v>130</v>
      </c>
      <c r="O452" t="s">
        <v>61</v>
      </c>
      <c r="P452" t="s">
        <v>49</v>
      </c>
      <c r="Q452">
        <v>902</v>
      </c>
      <c r="R452">
        <f t="shared" si="17"/>
        <v>862</v>
      </c>
      <c r="S452" t="s">
        <v>45</v>
      </c>
    </row>
    <row r="453" spans="1:20" x14ac:dyDescent="0.3">
      <c r="A453" t="s">
        <v>130</v>
      </c>
      <c r="B453" t="s">
        <v>56</v>
      </c>
      <c r="C453" t="s">
        <v>49</v>
      </c>
      <c r="D453">
        <v>902</v>
      </c>
      <c r="E453">
        <f t="shared" si="16"/>
        <v>862</v>
      </c>
      <c r="F453" t="s">
        <v>40</v>
      </c>
      <c r="N453" t="s">
        <v>130</v>
      </c>
      <c r="O453" t="s">
        <v>61</v>
      </c>
      <c r="P453" t="s">
        <v>49</v>
      </c>
      <c r="Q453">
        <v>727</v>
      </c>
      <c r="R453">
        <f t="shared" si="17"/>
        <v>687</v>
      </c>
      <c r="S453" t="s">
        <v>45</v>
      </c>
    </row>
    <row r="454" spans="1:20" x14ac:dyDescent="0.3">
      <c r="A454" t="s">
        <v>130</v>
      </c>
      <c r="B454" t="s">
        <v>56</v>
      </c>
      <c r="C454" t="s">
        <v>49</v>
      </c>
      <c r="D454">
        <v>807</v>
      </c>
      <c r="E454">
        <f t="shared" si="16"/>
        <v>767</v>
      </c>
      <c r="F454" t="s">
        <v>40</v>
      </c>
      <c r="N454" t="s">
        <v>130</v>
      </c>
      <c r="O454" t="s">
        <v>61</v>
      </c>
      <c r="P454" t="s">
        <v>49</v>
      </c>
      <c r="Q454">
        <v>774</v>
      </c>
      <c r="R454">
        <f t="shared" si="17"/>
        <v>734</v>
      </c>
      <c r="S454" t="s">
        <v>45</v>
      </c>
    </row>
    <row r="455" spans="1:20" x14ac:dyDescent="0.3">
      <c r="A455" t="s">
        <v>130</v>
      </c>
      <c r="B455" t="s">
        <v>56</v>
      </c>
      <c r="C455" t="s">
        <v>49</v>
      </c>
      <c r="D455">
        <v>886</v>
      </c>
      <c r="E455">
        <f t="shared" si="16"/>
        <v>846</v>
      </c>
      <c r="F455" t="s">
        <v>40</v>
      </c>
      <c r="N455" t="s">
        <v>130</v>
      </c>
      <c r="O455" t="s">
        <v>61</v>
      </c>
      <c r="P455" t="s">
        <v>49</v>
      </c>
      <c r="Q455">
        <v>803</v>
      </c>
      <c r="R455">
        <f t="shared" si="17"/>
        <v>763</v>
      </c>
      <c r="S455" t="s">
        <v>40</v>
      </c>
    </row>
    <row r="456" spans="1:20" x14ac:dyDescent="0.3">
      <c r="A456" t="s">
        <v>130</v>
      </c>
      <c r="B456" t="s">
        <v>56</v>
      </c>
      <c r="C456" t="s">
        <v>49</v>
      </c>
      <c r="D456">
        <v>798</v>
      </c>
      <c r="E456">
        <f t="shared" si="16"/>
        <v>758</v>
      </c>
      <c r="F456" t="s">
        <v>40</v>
      </c>
      <c r="N456" t="s">
        <v>130</v>
      </c>
      <c r="O456" t="s">
        <v>61</v>
      </c>
      <c r="P456" t="s">
        <v>49</v>
      </c>
      <c r="Q456">
        <v>1095</v>
      </c>
      <c r="R456">
        <f t="shared" si="17"/>
        <v>1055</v>
      </c>
      <c r="S456" t="s">
        <v>45</v>
      </c>
    </row>
    <row r="457" spans="1:20" x14ac:dyDescent="0.3">
      <c r="A457" t="s">
        <v>130</v>
      </c>
      <c r="B457" t="s">
        <v>56</v>
      </c>
      <c r="C457" t="s">
        <v>49</v>
      </c>
      <c r="D457">
        <v>790</v>
      </c>
      <c r="E457">
        <f t="shared" si="16"/>
        <v>750</v>
      </c>
      <c r="F457" t="s">
        <v>40</v>
      </c>
      <c r="N457" t="s">
        <v>130</v>
      </c>
      <c r="O457" t="s">
        <v>61</v>
      </c>
      <c r="P457" t="s">
        <v>49</v>
      </c>
      <c r="Q457">
        <v>760</v>
      </c>
      <c r="R457">
        <f t="shared" si="17"/>
        <v>720</v>
      </c>
      <c r="S457" t="s">
        <v>45</v>
      </c>
    </row>
    <row r="458" spans="1:20" x14ac:dyDescent="0.3">
      <c r="A458" t="s">
        <v>130</v>
      </c>
      <c r="B458" t="s">
        <v>56</v>
      </c>
      <c r="C458" t="s">
        <v>49</v>
      </c>
      <c r="D458">
        <v>775</v>
      </c>
      <c r="E458">
        <f t="shared" si="16"/>
        <v>735</v>
      </c>
      <c r="F458" t="s">
        <v>40</v>
      </c>
      <c r="N458" t="s">
        <v>130</v>
      </c>
      <c r="O458" t="s">
        <v>61</v>
      </c>
      <c r="P458" t="s">
        <v>49</v>
      </c>
      <c r="Q458">
        <v>847</v>
      </c>
      <c r="R458">
        <f t="shared" si="17"/>
        <v>807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951</v>
      </c>
      <c r="E459">
        <f t="shared" si="16"/>
        <v>911</v>
      </c>
      <c r="F459" t="s">
        <v>40</v>
      </c>
      <c r="N459" t="s">
        <v>130</v>
      </c>
      <c r="O459" t="s">
        <v>61</v>
      </c>
      <c r="P459" t="s">
        <v>49</v>
      </c>
      <c r="Q459">
        <v>819</v>
      </c>
      <c r="R459">
        <f t="shared" si="17"/>
        <v>779</v>
      </c>
      <c r="S459" t="s">
        <v>45</v>
      </c>
    </row>
    <row r="460" spans="1:20" x14ac:dyDescent="0.3">
      <c r="A460" t="s">
        <v>130</v>
      </c>
      <c r="B460" t="s">
        <v>56</v>
      </c>
      <c r="C460" t="s">
        <v>49</v>
      </c>
      <c r="D460">
        <v>679</v>
      </c>
      <c r="E460">
        <f t="shared" si="16"/>
        <v>639</v>
      </c>
      <c r="F460" t="s">
        <v>40</v>
      </c>
      <c r="N460" t="s">
        <v>130</v>
      </c>
      <c r="O460" t="s">
        <v>61</v>
      </c>
      <c r="P460" t="s">
        <v>49</v>
      </c>
      <c r="Q460">
        <v>664</v>
      </c>
      <c r="R460">
        <f t="shared" si="17"/>
        <v>624</v>
      </c>
      <c r="S460" t="s">
        <v>45</v>
      </c>
    </row>
    <row r="461" spans="1:20" x14ac:dyDescent="0.3">
      <c r="A461" t="s">
        <v>130</v>
      </c>
      <c r="B461" t="s">
        <v>56</v>
      </c>
      <c r="C461" t="s">
        <v>49</v>
      </c>
      <c r="D461">
        <v>662</v>
      </c>
      <c r="E461">
        <f t="shared" si="16"/>
        <v>622</v>
      </c>
      <c r="F461" t="s">
        <v>40</v>
      </c>
      <c r="G461">
        <f>MEDIAN(E452:E461)</f>
        <v>762</v>
      </c>
      <c r="N461" t="s">
        <v>130</v>
      </c>
      <c r="O461" t="s">
        <v>61</v>
      </c>
      <c r="P461" t="s">
        <v>49</v>
      </c>
      <c r="Q461">
        <v>807</v>
      </c>
      <c r="R461">
        <f t="shared" si="17"/>
        <v>767</v>
      </c>
      <c r="S461" t="s">
        <v>40</v>
      </c>
      <c r="T461">
        <f>MEDIAN(R452:R461)</f>
        <v>765</v>
      </c>
    </row>
    <row r="462" spans="1:20" x14ac:dyDescent="0.3">
      <c r="A462" t="s">
        <v>131</v>
      </c>
      <c r="B462" t="s">
        <v>56</v>
      </c>
      <c r="C462" t="s">
        <v>49</v>
      </c>
      <c r="D462">
        <v>918</v>
      </c>
      <c r="E462">
        <f t="shared" si="16"/>
        <v>878</v>
      </c>
      <c r="F462" t="s">
        <v>40</v>
      </c>
      <c r="N462" t="s">
        <v>131</v>
      </c>
      <c r="O462" t="s">
        <v>61</v>
      </c>
      <c r="P462" t="s">
        <v>49</v>
      </c>
      <c r="Q462">
        <v>870</v>
      </c>
      <c r="R462">
        <f t="shared" si="17"/>
        <v>830</v>
      </c>
      <c r="S462" t="s">
        <v>40</v>
      </c>
    </row>
    <row r="463" spans="1:20" x14ac:dyDescent="0.3">
      <c r="A463" t="s">
        <v>131</v>
      </c>
      <c r="B463" t="s">
        <v>56</v>
      </c>
      <c r="C463" t="s">
        <v>49</v>
      </c>
      <c r="D463">
        <v>887</v>
      </c>
      <c r="E463">
        <f t="shared" si="16"/>
        <v>847</v>
      </c>
      <c r="F463" t="s">
        <v>40</v>
      </c>
      <c r="N463" t="s">
        <v>131</v>
      </c>
      <c r="O463" t="s">
        <v>61</v>
      </c>
      <c r="P463" t="s">
        <v>39</v>
      </c>
      <c r="Q463">
        <v>690</v>
      </c>
      <c r="R463">
        <f t="shared" si="17"/>
        <v>650</v>
      </c>
      <c r="S463" t="s">
        <v>45</v>
      </c>
    </row>
    <row r="464" spans="1:20" x14ac:dyDescent="0.3">
      <c r="A464" t="s">
        <v>131</v>
      </c>
      <c r="B464" t="s">
        <v>56</v>
      </c>
      <c r="C464" t="s">
        <v>39</v>
      </c>
      <c r="D464">
        <v>881</v>
      </c>
      <c r="E464">
        <f t="shared" si="16"/>
        <v>841</v>
      </c>
      <c r="F464" t="s">
        <v>40</v>
      </c>
      <c r="N464" t="s">
        <v>131</v>
      </c>
      <c r="O464" t="s">
        <v>61</v>
      </c>
      <c r="P464" t="s">
        <v>49</v>
      </c>
      <c r="Q464">
        <v>983</v>
      </c>
      <c r="R464">
        <f t="shared" si="17"/>
        <v>943</v>
      </c>
      <c r="S464" t="s">
        <v>40</v>
      </c>
    </row>
    <row r="465" spans="1:20" x14ac:dyDescent="0.3">
      <c r="A465" t="s">
        <v>131</v>
      </c>
      <c r="B465" t="s">
        <v>56</v>
      </c>
      <c r="C465" t="s">
        <v>49</v>
      </c>
      <c r="D465">
        <v>885</v>
      </c>
      <c r="E465">
        <f t="shared" si="16"/>
        <v>845</v>
      </c>
      <c r="F465" t="s">
        <v>40</v>
      </c>
      <c r="N465" t="s">
        <v>131</v>
      </c>
      <c r="O465" t="s">
        <v>61</v>
      </c>
      <c r="P465" t="s">
        <v>49</v>
      </c>
      <c r="Q465">
        <v>742</v>
      </c>
      <c r="R465">
        <f t="shared" si="17"/>
        <v>702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951</v>
      </c>
      <c r="E466">
        <f t="shared" si="16"/>
        <v>911</v>
      </c>
      <c r="F466" t="s">
        <v>40</v>
      </c>
      <c r="N466" t="s">
        <v>131</v>
      </c>
      <c r="O466" t="s">
        <v>61</v>
      </c>
      <c r="P466" t="s">
        <v>49</v>
      </c>
      <c r="Q466">
        <v>743</v>
      </c>
      <c r="R466">
        <f t="shared" si="17"/>
        <v>703</v>
      </c>
      <c r="S466" t="s">
        <v>40</v>
      </c>
    </row>
    <row r="467" spans="1:20" x14ac:dyDescent="0.3">
      <c r="A467" t="s">
        <v>131</v>
      </c>
      <c r="B467" t="s">
        <v>56</v>
      </c>
      <c r="C467" t="s">
        <v>49</v>
      </c>
      <c r="D467">
        <v>807</v>
      </c>
      <c r="E467">
        <f t="shared" si="16"/>
        <v>767</v>
      </c>
      <c r="F467" t="s">
        <v>40</v>
      </c>
      <c r="N467" t="s">
        <v>131</v>
      </c>
      <c r="O467" t="s">
        <v>61</v>
      </c>
      <c r="P467" t="s">
        <v>49</v>
      </c>
      <c r="Q467">
        <v>871</v>
      </c>
      <c r="R467">
        <f t="shared" si="17"/>
        <v>831</v>
      </c>
      <c r="S467" t="s">
        <v>40</v>
      </c>
    </row>
    <row r="468" spans="1:20" x14ac:dyDescent="0.3">
      <c r="A468" t="s">
        <v>131</v>
      </c>
      <c r="B468" t="s">
        <v>56</v>
      </c>
      <c r="C468" t="s">
        <v>49</v>
      </c>
      <c r="D468">
        <v>791</v>
      </c>
      <c r="E468">
        <f t="shared" si="16"/>
        <v>751</v>
      </c>
      <c r="F468" t="s">
        <v>40</v>
      </c>
      <c r="N468" t="s">
        <v>131</v>
      </c>
      <c r="O468" t="s">
        <v>61</v>
      </c>
      <c r="P468" t="s">
        <v>49</v>
      </c>
      <c r="Q468">
        <v>663</v>
      </c>
      <c r="R468">
        <f t="shared" si="17"/>
        <v>623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695</v>
      </c>
      <c r="E469">
        <f t="shared" si="16"/>
        <v>655</v>
      </c>
      <c r="F469" t="s">
        <v>40</v>
      </c>
      <c r="N469" t="s">
        <v>131</v>
      </c>
      <c r="O469" t="s">
        <v>61</v>
      </c>
      <c r="P469" t="s">
        <v>49</v>
      </c>
      <c r="Q469">
        <v>855</v>
      </c>
      <c r="R469">
        <f t="shared" si="17"/>
        <v>815</v>
      </c>
      <c r="S469" t="s">
        <v>45</v>
      </c>
    </row>
    <row r="470" spans="1:20" x14ac:dyDescent="0.3">
      <c r="A470" t="s">
        <v>131</v>
      </c>
      <c r="B470" t="s">
        <v>56</v>
      </c>
      <c r="C470" t="s">
        <v>49</v>
      </c>
      <c r="D470">
        <v>807</v>
      </c>
      <c r="E470">
        <f t="shared" si="16"/>
        <v>767</v>
      </c>
      <c r="F470" t="s">
        <v>40</v>
      </c>
      <c r="N470" t="s">
        <v>131</v>
      </c>
      <c r="O470" t="s">
        <v>61</v>
      </c>
      <c r="P470" t="s">
        <v>49</v>
      </c>
      <c r="Q470">
        <v>717</v>
      </c>
      <c r="R470">
        <f t="shared" si="17"/>
        <v>677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967</v>
      </c>
      <c r="E471">
        <f t="shared" si="16"/>
        <v>927</v>
      </c>
      <c r="F471" t="s">
        <v>40</v>
      </c>
      <c r="G471">
        <f>MEDIAN(E462:E471)</f>
        <v>843</v>
      </c>
      <c r="N471" t="s">
        <v>131</v>
      </c>
      <c r="O471" t="s">
        <v>61</v>
      </c>
      <c r="P471" t="s">
        <v>49</v>
      </c>
      <c r="Q471">
        <v>791</v>
      </c>
      <c r="R471">
        <f t="shared" si="17"/>
        <v>751</v>
      </c>
      <c r="S471" t="s">
        <v>40</v>
      </c>
      <c r="T471">
        <f>MEDIAN(R462:R471)</f>
        <v>727</v>
      </c>
    </row>
    <row r="472" spans="1:20" x14ac:dyDescent="0.3">
      <c r="A472" t="s">
        <v>132</v>
      </c>
      <c r="B472" t="s">
        <v>56</v>
      </c>
      <c r="C472" t="s">
        <v>49</v>
      </c>
      <c r="D472">
        <v>839</v>
      </c>
      <c r="E472">
        <f t="shared" si="16"/>
        <v>799</v>
      </c>
      <c r="F472" t="s">
        <v>40</v>
      </c>
      <c r="N472" t="s">
        <v>132</v>
      </c>
      <c r="O472" t="s">
        <v>61</v>
      </c>
      <c r="P472" t="s">
        <v>49</v>
      </c>
      <c r="Q472">
        <v>681</v>
      </c>
      <c r="R472">
        <f t="shared" si="17"/>
        <v>641</v>
      </c>
      <c r="S472" t="s">
        <v>40</v>
      </c>
    </row>
    <row r="473" spans="1:20" x14ac:dyDescent="0.3">
      <c r="A473" t="s">
        <v>132</v>
      </c>
      <c r="B473" t="s">
        <v>56</v>
      </c>
      <c r="C473" t="s">
        <v>49</v>
      </c>
      <c r="D473">
        <v>712</v>
      </c>
      <c r="E473">
        <f t="shared" si="16"/>
        <v>672</v>
      </c>
      <c r="F473" t="s">
        <v>40</v>
      </c>
      <c r="N473" t="s">
        <v>132</v>
      </c>
      <c r="O473" t="s">
        <v>61</v>
      </c>
      <c r="P473" t="s">
        <v>49</v>
      </c>
      <c r="Q473">
        <v>950</v>
      </c>
      <c r="R473">
        <f t="shared" si="17"/>
        <v>910</v>
      </c>
      <c r="S473" t="s">
        <v>40</v>
      </c>
    </row>
    <row r="474" spans="1:20" x14ac:dyDescent="0.3">
      <c r="A474" t="s">
        <v>132</v>
      </c>
      <c r="B474" t="s">
        <v>56</v>
      </c>
      <c r="C474" t="s">
        <v>49</v>
      </c>
      <c r="D474">
        <v>1047</v>
      </c>
      <c r="E474">
        <f t="shared" si="16"/>
        <v>1007</v>
      </c>
      <c r="F474" t="s">
        <v>40</v>
      </c>
      <c r="N474" t="s">
        <v>132</v>
      </c>
      <c r="O474" t="s">
        <v>61</v>
      </c>
      <c r="P474" t="s">
        <v>49</v>
      </c>
      <c r="Q474">
        <v>727</v>
      </c>
      <c r="R474">
        <f t="shared" si="17"/>
        <v>687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840</v>
      </c>
      <c r="E475">
        <f t="shared" si="16"/>
        <v>800</v>
      </c>
      <c r="F475" t="s">
        <v>40</v>
      </c>
      <c r="N475" t="s">
        <v>132</v>
      </c>
      <c r="O475" t="s">
        <v>61</v>
      </c>
      <c r="P475" t="s">
        <v>49</v>
      </c>
      <c r="Q475">
        <v>759</v>
      </c>
      <c r="R475">
        <f t="shared" si="17"/>
        <v>719</v>
      </c>
      <c r="S475" t="s">
        <v>40</v>
      </c>
    </row>
    <row r="476" spans="1:20" x14ac:dyDescent="0.3">
      <c r="A476" t="s">
        <v>132</v>
      </c>
      <c r="B476" t="s">
        <v>56</v>
      </c>
      <c r="C476" t="s">
        <v>49</v>
      </c>
      <c r="D476">
        <v>830</v>
      </c>
      <c r="E476">
        <f t="shared" si="16"/>
        <v>790</v>
      </c>
      <c r="F476" t="s">
        <v>40</v>
      </c>
      <c r="N476" t="s">
        <v>132</v>
      </c>
      <c r="O476" t="s">
        <v>61</v>
      </c>
      <c r="P476" t="s">
        <v>49</v>
      </c>
      <c r="Q476">
        <v>872</v>
      </c>
      <c r="R476">
        <f t="shared" si="17"/>
        <v>832</v>
      </c>
      <c r="S476" t="s">
        <v>45</v>
      </c>
    </row>
    <row r="477" spans="1:20" x14ac:dyDescent="0.3">
      <c r="A477" t="s">
        <v>132</v>
      </c>
      <c r="B477" t="s">
        <v>56</v>
      </c>
      <c r="C477" t="s">
        <v>49</v>
      </c>
      <c r="D477">
        <v>759</v>
      </c>
      <c r="E477">
        <f t="shared" si="16"/>
        <v>719</v>
      </c>
      <c r="F477" t="s">
        <v>40</v>
      </c>
      <c r="N477" t="s">
        <v>132</v>
      </c>
      <c r="O477" t="s">
        <v>61</v>
      </c>
      <c r="P477" t="s">
        <v>49</v>
      </c>
      <c r="Q477">
        <v>647</v>
      </c>
      <c r="R477">
        <f t="shared" si="17"/>
        <v>607</v>
      </c>
      <c r="S477" t="s">
        <v>40</v>
      </c>
    </row>
    <row r="478" spans="1:20" x14ac:dyDescent="0.3">
      <c r="A478" t="s">
        <v>132</v>
      </c>
      <c r="B478" t="s">
        <v>56</v>
      </c>
      <c r="C478" t="s">
        <v>49</v>
      </c>
      <c r="D478">
        <v>679</v>
      </c>
      <c r="E478">
        <f t="shared" si="16"/>
        <v>639</v>
      </c>
      <c r="F478" t="s">
        <v>40</v>
      </c>
      <c r="N478" t="s">
        <v>132</v>
      </c>
      <c r="O478" t="s">
        <v>61</v>
      </c>
      <c r="P478" t="s">
        <v>49</v>
      </c>
      <c r="Q478">
        <v>767</v>
      </c>
      <c r="R478">
        <f t="shared" si="17"/>
        <v>727</v>
      </c>
      <c r="S478" t="s">
        <v>45</v>
      </c>
    </row>
    <row r="479" spans="1:20" x14ac:dyDescent="0.3">
      <c r="A479" t="s">
        <v>132</v>
      </c>
      <c r="B479" t="s">
        <v>56</v>
      </c>
      <c r="C479" t="s">
        <v>49</v>
      </c>
      <c r="D479">
        <v>1031</v>
      </c>
      <c r="E479">
        <f t="shared" si="16"/>
        <v>991</v>
      </c>
      <c r="F479" t="s">
        <v>40</v>
      </c>
      <c r="N479" t="s">
        <v>132</v>
      </c>
      <c r="O479" t="s">
        <v>61</v>
      </c>
      <c r="P479" t="s">
        <v>49</v>
      </c>
      <c r="Q479">
        <v>831</v>
      </c>
      <c r="R479">
        <f t="shared" si="17"/>
        <v>791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1121</v>
      </c>
      <c r="E480">
        <f t="shared" si="16"/>
        <v>1081</v>
      </c>
      <c r="F480" t="s">
        <v>40</v>
      </c>
      <c r="N480" t="s">
        <v>132</v>
      </c>
      <c r="O480" t="s">
        <v>61</v>
      </c>
      <c r="P480" t="s">
        <v>49</v>
      </c>
      <c r="Q480">
        <v>1008</v>
      </c>
      <c r="R480">
        <f t="shared" si="17"/>
        <v>968</v>
      </c>
      <c r="S480" t="s">
        <v>40</v>
      </c>
    </row>
    <row r="481" spans="1:20" x14ac:dyDescent="0.3">
      <c r="A481" t="s">
        <v>132</v>
      </c>
      <c r="B481" t="s">
        <v>56</v>
      </c>
      <c r="C481" t="s">
        <v>49</v>
      </c>
      <c r="D481">
        <v>800</v>
      </c>
      <c r="E481">
        <f t="shared" si="16"/>
        <v>760</v>
      </c>
      <c r="F481" t="s">
        <v>40</v>
      </c>
      <c r="G481">
        <f>MEDIAN(E472:E481)</f>
        <v>794.5</v>
      </c>
      <c r="N481" t="s">
        <v>132</v>
      </c>
      <c r="O481" t="s">
        <v>61</v>
      </c>
      <c r="P481" t="s">
        <v>49</v>
      </c>
      <c r="Q481">
        <v>753</v>
      </c>
      <c r="R481">
        <f t="shared" si="17"/>
        <v>713</v>
      </c>
      <c r="S481" t="s">
        <v>45</v>
      </c>
      <c r="T481">
        <f>MEDIAN(R472:R481)</f>
        <v>723</v>
      </c>
    </row>
    <row r="482" spans="1:20" x14ac:dyDescent="0.3">
      <c r="A482" t="s">
        <v>101</v>
      </c>
      <c r="B482" t="s">
        <v>56</v>
      </c>
      <c r="C482" t="s">
        <v>39</v>
      </c>
      <c r="D482">
        <v>934</v>
      </c>
      <c r="E482">
        <f t="shared" si="16"/>
        <v>894</v>
      </c>
      <c r="F482" t="s">
        <v>40</v>
      </c>
      <c r="N482" t="s">
        <v>101</v>
      </c>
      <c r="O482" t="s">
        <v>61</v>
      </c>
      <c r="P482" t="s">
        <v>39</v>
      </c>
      <c r="Q482">
        <v>979</v>
      </c>
      <c r="R482">
        <f t="shared" si="17"/>
        <v>939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952</v>
      </c>
      <c r="E483">
        <f t="shared" si="16"/>
        <v>912</v>
      </c>
      <c r="F483" t="s">
        <v>40</v>
      </c>
      <c r="N483" t="s">
        <v>101</v>
      </c>
      <c r="O483" t="s">
        <v>61</v>
      </c>
      <c r="P483" t="s">
        <v>39</v>
      </c>
      <c r="Q483">
        <v>823</v>
      </c>
      <c r="R483">
        <f t="shared" si="17"/>
        <v>783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1318</v>
      </c>
      <c r="E484">
        <f t="shared" si="16"/>
        <v>1278</v>
      </c>
      <c r="F484" t="s">
        <v>40</v>
      </c>
      <c r="N484" t="s">
        <v>101</v>
      </c>
      <c r="O484" t="s">
        <v>61</v>
      </c>
      <c r="P484" t="s">
        <v>39</v>
      </c>
      <c r="Q484">
        <v>1621</v>
      </c>
      <c r="R484">
        <f t="shared" si="17"/>
        <v>1581</v>
      </c>
      <c r="S484" t="s">
        <v>45</v>
      </c>
    </row>
    <row r="485" spans="1:20" x14ac:dyDescent="0.3">
      <c r="A485" t="s">
        <v>101</v>
      </c>
      <c r="B485" t="s">
        <v>56</v>
      </c>
      <c r="C485" t="s">
        <v>39</v>
      </c>
      <c r="D485">
        <v>871</v>
      </c>
      <c r="E485">
        <f t="shared" si="16"/>
        <v>831</v>
      </c>
      <c r="F485" t="s">
        <v>40</v>
      </c>
      <c r="N485" t="s">
        <v>101</v>
      </c>
      <c r="O485" t="s">
        <v>61</v>
      </c>
      <c r="P485" t="s">
        <v>39</v>
      </c>
      <c r="Q485">
        <v>823</v>
      </c>
      <c r="R485">
        <f t="shared" si="17"/>
        <v>783</v>
      </c>
      <c r="S485" t="s">
        <v>40</v>
      </c>
    </row>
    <row r="486" spans="1:20" x14ac:dyDescent="0.3">
      <c r="A486" t="s">
        <v>101</v>
      </c>
      <c r="B486" t="s">
        <v>56</v>
      </c>
      <c r="C486" t="s">
        <v>39</v>
      </c>
      <c r="D486">
        <v>784</v>
      </c>
      <c r="E486">
        <f t="shared" si="16"/>
        <v>744</v>
      </c>
      <c r="F486" t="s">
        <v>40</v>
      </c>
      <c r="N486" t="s">
        <v>101</v>
      </c>
      <c r="O486" t="s">
        <v>61</v>
      </c>
      <c r="P486" t="s">
        <v>39</v>
      </c>
      <c r="Q486">
        <v>805</v>
      </c>
      <c r="R486">
        <f t="shared" si="17"/>
        <v>765</v>
      </c>
      <c r="S486" t="s">
        <v>45</v>
      </c>
    </row>
    <row r="487" spans="1:20" x14ac:dyDescent="0.3">
      <c r="A487" t="s">
        <v>101</v>
      </c>
      <c r="B487" t="s">
        <v>56</v>
      </c>
      <c r="C487" t="s">
        <v>39</v>
      </c>
      <c r="D487">
        <v>882</v>
      </c>
      <c r="E487">
        <f t="shared" si="16"/>
        <v>842</v>
      </c>
      <c r="F487" t="s">
        <v>40</v>
      </c>
      <c r="N487" t="s">
        <v>101</v>
      </c>
      <c r="O487" t="s">
        <v>61</v>
      </c>
      <c r="P487" t="s">
        <v>39</v>
      </c>
      <c r="Q487">
        <v>792</v>
      </c>
      <c r="R487">
        <f t="shared" si="17"/>
        <v>752</v>
      </c>
      <c r="S487" t="s">
        <v>45</v>
      </c>
    </row>
    <row r="488" spans="1:20" x14ac:dyDescent="0.3">
      <c r="A488" t="s">
        <v>101</v>
      </c>
      <c r="B488" t="s">
        <v>56</v>
      </c>
      <c r="C488" t="s">
        <v>39</v>
      </c>
      <c r="D488">
        <v>856</v>
      </c>
      <c r="E488">
        <f t="shared" si="16"/>
        <v>816</v>
      </c>
      <c r="F488" t="s">
        <v>40</v>
      </c>
      <c r="N488" t="s">
        <v>101</v>
      </c>
      <c r="O488" t="s">
        <v>61</v>
      </c>
      <c r="P488" t="s">
        <v>39</v>
      </c>
      <c r="Q488">
        <v>828</v>
      </c>
      <c r="R488">
        <f t="shared" si="17"/>
        <v>788</v>
      </c>
      <c r="S488" t="s">
        <v>40</v>
      </c>
    </row>
    <row r="489" spans="1:20" x14ac:dyDescent="0.3">
      <c r="A489" t="s">
        <v>101</v>
      </c>
      <c r="B489" t="s">
        <v>56</v>
      </c>
      <c r="C489" t="s">
        <v>39</v>
      </c>
      <c r="D489">
        <v>759</v>
      </c>
      <c r="E489">
        <f t="shared" si="16"/>
        <v>719</v>
      </c>
      <c r="F489" t="s">
        <v>40</v>
      </c>
      <c r="N489" t="s">
        <v>101</v>
      </c>
      <c r="O489" t="s">
        <v>61</v>
      </c>
      <c r="P489" t="s">
        <v>39</v>
      </c>
      <c r="Q489">
        <v>928</v>
      </c>
      <c r="R489">
        <f t="shared" si="17"/>
        <v>888</v>
      </c>
      <c r="S489" t="s">
        <v>40</v>
      </c>
    </row>
    <row r="490" spans="1:20" x14ac:dyDescent="0.3">
      <c r="A490" t="s">
        <v>101</v>
      </c>
      <c r="B490" t="s">
        <v>56</v>
      </c>
      <c r="C490" t="s">
        <v>39</v>
      </c>
      <c r="D490">
        <v>791</v>
      </c>
      <c r="E490">
        <f t="shared" si="16"/>
        <v>751</v>
      </c>
      <c r="F490" t="s">
        <v>40</v>
      </c>
      <c r="N490" t="s">
        <v>101</v>
      </c>
      <c r="O490" t="s">
        <v>61</v>
      </c>
      <c r="P490" t="s">
        <v>39</v>
      </c>
      <c r="Q490">
        <v>821</v>
      </c>
      <c r="R490">
        <f t="shared" si="17"/>
        <v>781</v>
      </c>
      <c r="S490" t="s">
        <v>40</v>
      </c>
    </row>
    <row r="491" spans="1:20" x14ac:dyDescent="0.3">
      <c r="A491" t="s">
        <v>101</v>
      </c>
      <c r="B491" t="s">
        <v>56</v>
      </c>
      <c r="C491" t="s">
        <v>39</v>
      </c>
      <c r="D491">
        <v>679</v>
      </c>
      <c r="E491">
        <f t="shared" si="16"/>
        <v>639</v>
      </c>
      <c r="F491" t="s">
        <v>40</v>
      </c>
      <c r="G491">
        <f>MEDIAN(E482:E491)</f>
        <v>823.5</v>
      </c>
      <c r="N491" t="s">
        <v>101</v>
      </c>
      <c r="O491" t="s">
        <v>61</v>
      </c>
      <c r="P491" t="s">
        <v>39</v>
      </c>
      <c r="Q491">
        <v>623</v>
      </c>
      <c r="R491">
        <f t="shared" si="17"/>
        <v>583</v>
      </c>
      <c r="S491" t="s">
        <v>45</v>
      </c>
      <c r="T491">
        <f>MEDIAN(R482:R491)</f>
        <v>783</v>
      </c>
    </row>
    <row r="492" spans="1:20" x14ac:dyDescent="0.3">
      <c r="A492" t="s">
        <v>102</v>
      </c>
      <c r="B492" t="s">
        <v>56</v>
      </c>
      <c r="C492" t="s">
        <v>39</v>
      </c>
      <c r="D492">
        <v>760</v>
      </c>
      <c r="E492">
        <f t="shared" si="16"/>
        <v>720</v>
      </c>
      <c r="F492" t="s">
        <v>40</v>
      </c>
      <c r="N492" t="s">
        <v>102</v>
      </c>
      <c r="O492" t="s">
        <v>61</v>
      </c>
      <c r="P492" t="s">
        <v>39</v>
      </c>
      <c r="Q492">
        <v>838</v>
      </c>
      <c r="R492">
        <f t="shared" si="17"/>
        <v>798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856</v>
      </c>
      <c r="E493">
        <f t="shared" si="16"/>
        <v>816</v>
      </c>
      <c r="F493" t="s">
        <v>40</v>
      </c>
      <c r="N493" t="s">
        <v>102</v>
      </c>
      <c r="O493" t="s">
        <v>61</v>
      </c>
      <c r="P493" t="s">
        <v>39</v>
      </c>
      <c r="Q493">
        <v>706</v>
      </c>
      <c r="R493">
        <f t="shared" si="17"/>
        <v>666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807</v>
      </c>
      <c r="E494">
        <f t="shared" si="16"/>
        <v>767</v>
      </c>
      <c r="F494" t="s">
        <v>40</v>
      </c>
      <c r="N494" t="s">
        <v>102</v>
      </c>
      <c r="O494" t="s">
        <v>61</v>
      </c>
      <c r="P494" t="s">
        <v>39</v>
      </c>
      <c r="Q494">
        <v>776</v>
      </c>
      <c r="R494">
        <f t="shared" si="17"/>
        <v>736</v>
      </c>
      <c r="S494" t="s">
        <v>40</v>
      </c>
    </row>
    <row r="495" spans="1:20" x14ac:dyDescent="0.3">
      <c r="A495" t="s">
        <v>102</v>
      </c>
      <c r="B495" t="s">
        <v>56</v>
      </c>
      <c r="C495" t="s">
        <v>39</v>
      </c>
      <c r="D495">
        <v>821</v>
      </c>
      <c r="E495">
        <f t="shared" si="16"/>
        <v>781</v>
      </c>
      <c r="F495" t="s">
        <v>40</v>
      </c>
      <c r="N495" t="s">
        <v>102</v>
      </c>
      <c r="O495" t="s">
        <v>61</v>
      </c>
      <c r="P495" t="s">
        <v>39</v>
      </c>
      <c r="Q495">
        <v>695</v>
      </c>
      <c r="R495">
        <f t="shared" si="17"/>
        <v>655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1495</v>
      </c>
      <c r="E496">
        <f t="shared" si="16"/>
        <v>1455</v>
      </c>
      <c r="F496" t="s">
        <v>40</v>
      </c>
      <c r="N496" t="s">
        <v>102</v>
      </c>
      <c r="O496" t="s">
        <v>61</v>
      </c>
      <c r="P496" t="s">
        <v>39</v>
      </c>
      <c r="Q496">
        <v>835</v>
      </c>
      <c r="R496">
        <f t="shared" si="17"/>
        <v>795</v>
      </c>
      <c r="S496" t="s">
        <v>45</v>
      </c>
    </row>
    <row r="497" spans="1:20" x14ac:dyDescent="0.3">
      <c r="A497" t="s">
        <v>102</v>
      </c>
      <c r="B497" t="s">
        <v>56</v>
      </c>
      <c r="C497" t="s">
        <v>39</v>
      </c>
      <c r="D497">
        <v>823</v>
      </c>
      <c r="E497">
        <f t="shared" si="16"/>
        <v>783</v>
      </c>
      <c r="F497" t="s">
        <v>40</v>
      </c>
      <c r="N497" t="s">
        <v>102</v>
      </c>
      <c r="O497" t="s">
        <v>61</v>
      </c>
      <c r="P497" t="s">
        <v>39</v>
      </c>
      <c r="Q497">
        <v>807</v>
      </c>
      <c r="R497">
        <f t="shared" si="17"/>
        <v>767</v>
      </c>
      <c r="S497" t="s">
        <v>40</v>
      </c>
    </row>
    <row r="498" spans="1:20" x14ac:dyDescent="0.3">
      <c r="A498" t="s">
        <v>102</v>
      </c>
      <c r="B498" t="s">
        <v>56</v>
      </c>
      <c r="C498" t="s">
        <v>39</v>
      </c>
      <c r="D498">
        <v>850</v>
      </c>
      <c r="E498">
        <f t="shared" si="16"/>
        <v>810</v>
      </c>
      <c r="F498" t="s">
        <v>40</v>
      </c>
      <c r="N498" t="s">
        <v>102</v>
      </c>
      <c r="O498" t="s">
        <v>61</v>
      </c>
      <c r="P498" t="s">
        <v>39</v>
      </c>
      <c r="Q498">
        <v>870</v>
      </c>
      <c r="R498">
        <f t="shared" si="17"/>
        <v>830</v>
      </c>
      <c r="S498" t="s">
        <v>45</v>
      </c>
    </row>
    <row r="499" spans="1:20" x14ac:dyDescent="0.3">
      <c r="A499" t="s">
        <v>102</v>
      </c>
      <c r="B499" t="s">
        <v>56</v>
      </c>
      <c r="C499" t="s">
        <v>39</v>
      </c>
      <c r="D499">
        <v>886</v>
      </c>
      <c r="E499">
        <f t="shared" si="16"/>
        <v>846</v>
      </c>
      <c r="F499" t="s">
        <v>40</v>
      </c>
      <c r="N499" t="s">
        <v>102</v>
      </c>
      <c r="O499" t="s">
        <v>61</v>
      </c>
      <c r="P499" t="s">
        <v>39</v>
      </c>
      <c r="Q499">
        <v>895</v>
      </c>
      <c r="R499">
        <f t="shared" si="17"/>
        <v>855</v>
      </c>
      <c r="S499" t="s">
        <v>40</v>
      </c>
    </row>
    <row r="500" spans="1:20" x14ac:dyDescent="0.3">
      <c r="A500" t="s">
        <v>102</v>
      </c>
      <c r="B500" t="s">
        <v>56</v>
      </c>
      <c r="C500" t="s">
        <v>39</v>
      </c>
      <c r="D500">
        <v>759</v>
      </c>
      <c r="E500">
        <f t="shared" si="16"/>
        <v>719</v>
      </c>
      <c r="F500" t="s">
        <v>40</v>
      </c>
      <c r="N500" t="s">
        <v>102</v>
      </c>
      <c r="O500" t="s">
        <v>61</v>
      </c>
      <c r="P500" t="s">
        <v>39</v>
      </c>
      <c r="Q500">
        <v>734</v>
      </c>
      <c r="R500">
        <f t="shared" si="17"/>
        <v>694</v>
      </c>
      <c r="S500" t="s">
        <v>45</v>
      </c>
    </row>
    <row r="501" spans="1:20" x14ac:dyDescent="0.3">
      <c r="A501" t="s">
        <v>102</v>
      </c>
      <c r="B501" t="s">
        <v>56</v>
      </c>
      <c r="C501" t="s">
        <v>39</v>
      </c>
      <c r="D501">
        <v>744</v>
      </c>
      <c r="E501">
        <f t="shared" si="16"/>
        <v>704</v>
      </c>
      <c r="F501" t="s">
        <v>40</v>
      </c>
      <c r="G501">
        <f>MEDIAN(E492:E501)</f>
        <v>782</v>
      </c>
      <c r="N501" t="s">
        <v>102</v>
      </c>
      <c r="O501" t="s">
        <v>61</v>
      </c>
      <c r="P501" t="s">
        <v>39</v>
      </c>
      <c r="Q501">
        <v>915</v>
      </c>
      <c r="R501">
        <f t="shared" si="17"/>
        <v>875</v>
      </c>
      <c r="S501" t="s">
        <v>45</v>
      </c>
      <c r="T501">
        <f>MEDIAN(R492:R501)</f>
        <v>781</v>
      </c>
    </row>
    <row r="502" spans="1:20" x14ac:dyDescent="0.3">
      <c r="A502" t="s">
        <v>103</v>
      </c>
      <c r="B502" t="s">
        <v>56</v>
      </c>
      <c r="C502" t="s">
        <v>39</v>
      </c>
      <c r="D502">
        <v>839</v>
      </c>
      <c r="E502">
        <f t="shared" si="16"/>
        <v>799</v>
      </c>
      <c r="F502" t="s">
        <v>40</v>
      </c>
      <c r="N502" t="s">
        <v>103</v>
      </c>
      <c r="O502" t="s">
        <v>61</v>
      </c>
      <c r="P502" t="s">
        <v>39</v>
      </c>
      <c r="Q502">
        <v>721</v>
      </c>
      <c r="R502">
        <f t="shared" si="17"/>
        <v>681</v>
      </c>
      <c r="S502" t="s">
        <v>45</v>
      </c>
    </row>
    <row r="503" spans="1:20" x14ac:dyDescent="0.3">
      <c r="A503" t="s">
        <v>103</v>
      </c>
      <c r="B503" t="s">
        <v>56</v>
      </c>
      <c r="C503" t="s">
        <v>39</v>
      </c>
      <c r="D503">
        <v>838</v>
      </c>
      <c r="E503">
        <f t="shared" si="16"/>
        <v>798</v>
      </c>
      <c r="F503" t="s">
        <v>40</v>
      </c>
      <c r="N503" t="s">
        <v>103</v>
      </c>
      <c r="O503" t="s">
        <v>61</v>
      </c>
      <c r="P503" t="s">
        <v>39</v>
      </c>
      <c r="Q503">
        <v>862</v>
      </c>
      <c r="R503">
        <f t="shared" si="17"/>
        <v>822</v>
      </c>
      <c r="S503" t="s">
        <v>45</v>
      </c>
    </row>
    <row r="504" spans="1:20" x14ac:dyDescent="0.3">
      <c r="A504" t="s">
        <v>103</v>
      </c>
      <c r="B504" t="s">
        <v>56</v>
      </c>
      <c r="C504" t="s">
        <v>39</v>
      </c>
      <c r="D504">
        <v>1128</v>
      </c>
      <c r="E504">
        <f t="shared" si="16"/>
        <v>1088</v>
      </c>
      <c r="F504" t="s">
        <v>40</v>
      </c>
      <c r="N504" t="s">
        <v>103</v>
      </c>
      <c r="O504" t="s">
        <v>61</v>
      </c>
      <c r="P504" t="s">
        <v>39</v>
      </c>
      <c r="Q504">
        <v>818</v>
      </c>
      <c r="R504">
        <f t="shared" si="17"/>
        <v>778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887</v>
      </c>
      <c r="E505">
        <f t="shared" si="16"/>
        <v>847</v>
      </c>
      <c r="F505" t="s">
        <v>40</v>
      </c>
      <c r="N505" t="s">
        <v>103</v>
      </c>
      <c r="O505" t="s">
        <v>61</v>
      </c>
      <c r="P505" t="s">
        <v>39</v>
      </c>
      <c r="Q505">
        <v>875</v>
      </c>
      <c r="R505">
        <f t="shared" si="17"/>
        <v>835</v>
      </c>
      <c r="S505" t="s">
        <v>45</v>
      </c>
    </row>
    <row r="506" spans="1:20" x14ac:dyDescent="0.3">
      <c r="A506" t="s">
        <v>103</v>
      </c>
      <c r="B506" t="s">
        <v>56</v>
      </c>
      <c r="C506" t="s">
        <v>39</v>
      </c>
      <c r="D506">
        <v>758</v>
      </c>
      <c r="E506">
        <f t="shared" si="16"/>
        <v>718</v>
      </c>
      <c r="F506" t="s">
        <v>40</v>
      </c>
      <c r="N506" t="s">
        <v>103</v>
      </c>
      <c r="O506" t="s">
        <v>61</v>
      </c>
      <c r="P506" t="s">
        <v>39</v>
      </c>
      <c r="Q506">
        <v>781</v>
      </c>
      <c r="R506">
        <f t="shared" si="17"/>
        <v>741</v>
      </c>
      <c r="S506" t="s">
        <v>45</v>
      </c>
    </row>
    <row r="507" spans="1:20" x14ac:dyDescent="0.3">
      <c r="A507" t="s">
        <v>103</v>
      </c>
      <c r="B507" t="s">
        <v>56</v>
      </c>
      <c r="C507" t="s">
        <v>39</v>
      </c>
      <c r="D507">
        <v>849</v>
      </c>
      <c r="E507">
        <f t="shared" si="16"/>
        <v>809</v>
      </c>
      <c r="F507" t="s">
        <v>40</v>
      </c>
      <c r="N507" t="s">
        <v>103</v>
      </c>
      <c r="O507" t="s">
        <v>61</v>
      </c>
      <c r="P507" t="s">
        <v>39</v>
      </c>
      <c r="Q507">
        <v>936</v>
      </c>
      <c r="R507">
        <f t="shared" si="17"/>
        <v>896</v>
      </c>
      <c r="S507" t="s">
        <v>40</v>
      </c>
    </row>
    <row r="508" spans="1:20" x14ac:dyDescent="0.3">
      <c r="A508" t="s">
        <v>103</v>
      </c>
      <c r="B508" t="s">
        <v>56</v>
      </c>
      <c r="C508" t="s">
        <v>39</v>
      </c>
      <c r="D508">
        <v>759</v>
      </c>
      <c r="E508">
        <f t="shared" si="16"/>
        <v>719</v>
      </c>
      <c r="F508" t="s">
        <v>40</v>
      </c>
      <c r="N508" t="s">
        <v>103</v>
      </c>
      <c r="O508" t="s">
        <v>61</v>
      </c>
      <c r="P508" t="s">
        <v>39</v>
      </c>
      <c r="Q508">
        <v>1159</v>
      </c>
      <c r="R508">
        <f t="shared" si="17"/>
        <v>1119</v>
      </c>
      <c r="S508" t="s">
        <v>40</v>
      </c>
    </row>
    <row r="509" spans="1:20" x14ac:dyDescent="0.3">
      <c r="A509" t="s">
        <v>103</v>
      </c>
      <c r="B509" t="s">
        <v>56</v>
      </c>
      <c r="C509" t="s">
        <v>39</v>
      </c>
      <c r="D509">
        <v>903</v>
      </c>
      <c r="E509">
        <f t="shared" si="16"/>
        <v>863</v>
      </c>
      <c r="F509" t="s">
        <v>40</v>
      </c>
      <c r="N509" t="s">
        <v>103</v>
      </c>
      <c r="O509" t="s">
        <v>61</v>
      </c>
      <c r="P509" t="s">
        <v>39</v>
      </c>
      <c r="Q509">
        <v>808</v>
      </c>
      <c r="R509">
        <f t="shared" si="17"/>
        <v>768</v>
      </c>
      <c r="S509" t="s">
        <v>45</v>
      </c>
    </row>
    <row r="510" spans="1:20" x14ac:dyDescent="0.3">
      <c r="A510" t="s">
        <v>103</v>
      </c>
      <c r="B510" t="s">
        <v>56</v>
      </c>
      <c r="C510" t="s">
        <v>39</v>
      </c>
      <c r="D510">
        <v>759</v>
      </c>
      <c r="E510">
        <f t="shared" si="16"/>
        <v>719</v>
      </c>
      <c r="F510" t="s">
        <v>40</v>
      </c>
      <c r="N510" t="s">
        <v>103</v>
      </c>
      <c r="O510" t="s">
        <v>61</v>
      </c>
      <c r="P510" t="s">
        <v>39</v>
      </c>
      <c r="Q510">
        <v>771</v>
      </c>
      <c r="R510">
        <f t="shared" si="17"/>
        <v>731</v>
      </c>
      <c r="S510" t="s">
        <v>45</v>
      </c>
    </row>
    <row r="511" spans="1:20" x14ac:dyDescent="0.3">
      <c r="A511" t="s">
        <v>103</v>
      </c>
      <c r="B511" t="s">
        <v>56</v>
      </c>
      <c r="C511" t="s">
        <v>39</v>
      </c>
      <c r="D511">
        <v>1271</v>
      </c>
      <c r="E511">
        <f t="shared" si="16"/>
        <v>1231</v>
      </c>
      <c r="F511" t="s">
        <v>40</v>
      </c>
      <c r="G511">
        <f>MEDIAN(E502:E511)</f>
        <v>804</v>
      </c>
      <c r="N511" t="s">
        <v>103</v>
      </c>
      <c r="O511" t="s">
        <v>61</v>
      </c>
      <c r="P511" t="s">
        <v>39</v>
      </c>
      <c r="Q511">
        <v>811</v>
      </c>
      <c r="R511">
        <f t="shared" si="17"/>
        <v>771</v>
      </c>
      <c r="S511" t="s">
        <v>45</v>
      </c>
      <c r="T511">
        <f>MEDIAN(R502:R511)</f>
        <v>774.5</v>
      </c>
    </row>
    <row r="512" spans="1:20" x14ac:dyDescent="0.3">
      <c r="A512" t="s">
        <v>104</v>
      </c>
      <c r="B512" t="s">
        <v>56</v>
      </c>
      <c r="C512" t="s">
        <v>39</v>
      </c>
      <c r="D512">
        <v>693</v>
      </c>
      <c r="E512">
        <f t="shared" si="16"/>
        <v>653</v>
      </c>
      <c r="F512" t="s">
        <v>40</v>
      </c>
      <c r="N512" t="s">
        <v>104</v>
      </c>
      <c r="O512" t="s">
        <v>61</v>
      </c>
      <c r="P512" t="s">
        <v>39</v>
      </c>
      <c r="Q512">
        <v>867</v>
      </c>
      <c r="R512">
        <f t="shared" si="17"/>
        <v>827</v>
      </c>
      <c r="S512" t="s">
        <v>45</v>
      </c>
    </row>
    <row r="513" spans="1:20" x14ac:dyDescent="0.3">
      <c r="A513" t="s">
        <v>104</v>
      </c>
      <c r="B513" t="s">
        <v>56</v>
      </c>
      <c r="C513" t="s">
        <v>39</v>
      </c>
      <c r="D513">
        <v>978</v>
      </c>
      <c r="E513">
        <f t="shared" si="16"/>
        <v>938</v>
      </c>
      <c r="F513" t="s">
        <v>40</v>
      </c>
      <c r="N513" t="s">
        <v>104</v>
      </c>
      <c r="O513" t="s">
        <v>61</v>
      </c>
      <c r="P513" t="s">
        <v>39</v>
      </c>
      <c r="Q513">
        <v>759</v>
      </c>
      <c r="R513">
        <f t="shared" si="17"/>
        <v>719</v>
      </c>
      <c r="S513" t="s">
        <v>45</v>
      </c>
    </row>
    <row r="514" spans="1:20" x14ac:dyDescent="0.3">
      <c r="A514" t="s">
        <v>104</v>
      </c>
      <c r="B514" t="s">
        <v>56</v>
      </c>
      <c r="C514" t="s">
        <v>39</v>
      </c>
      <c r="D514">
        <v>806</v>
      </c>
      <c r="E514">
        <f t="shared" ref="E514:E577" si="18">D514-40</f>
        <v>766</v>
      </c>
      <c r="F514" t="s">
        <v>40</v>
      </c>
      <c r="N514" t="s">
        <v>104</v>
      </c>
      <c r="O514" t="s">
        <v>61</v>
      </c>
      <c r="P514" t="s">
        <v>39</v>
      </c>
      <c r="Q514">
        <v>1303</v>
      </c>
      <c r="R514">
        <f t="shared" ref="R514:R577" si="19">Q514-40</f>
        <v>1263</v>
      </c>
      <c r="S514" t="s">
        <v>40</v>
      </c>
    </row>
    <row r="515" spans="1:20" x14ac:dyDescent="0.3">
      <c r="A515" t="s">
        <v>104</v>
      </c>
      <c r="B515" t="s">
        <v>56</v>
      </c>
      <c r="C515" t="s">
        <v>49</v>
      </c>
      <c r="D515">
        <v>1137</v>
      </c>
      <c r="E515">
        <f t="shared" si="18"/>
        <v>1097</v>
      </c>
      <c r="F515" t="s">
        <v>40</v>
      </c>
      <c r="N515" t="s">
        <v>104</v>
      </c>
      <c r="O515" t="s">
        <v>61</v>
      </c>
      <c r="P515" t="s">
        <v>49</v>
      </c>
      <c r="Q515">
        <v>1367</v>
      </c>
      <c r="R515">
        <f t="shared" si="19"/>
        <v>1327</v>
      </c>
      <c r="S515" t="s">
        <v>40</v>
      </c>
    </row>
    <row r="516" spans="1:20" x14ac:dyDescent="0.3">
      <c r="A516" t="s">
        <v>104</v>
      </c>
      <c r="B516" t="s">
        <v>56</v>
      </c>
      <c r="C516" t="s">
        <v>39</v>
      </c>
      <c r="D516">
        <v>887</v>
      </c>
      <c r="E516">
        <f t="shared" si="18"/>
        <v>847</v>
      </c>
      <c r="F516" t="s">
        <v>40</v>
      </c>
      <c r="N516" t="s">
        <v>104</v>
      </c>
      <c r="O516" t="s">
        <v>61</v>
      </c>
      <c r="P516" t="s">
        <v>39</v>
      </c>
      <c r="Q516">
        <v>758</v>
      </c>
      <c r="R516">
        <f t="shared" si="19"/>
        <v>718</v>
      </c>
      <c r="S516" t="s">
        <v>45</v>
      </c>
    </row>
    <row r="517" spans="1:20" x14ac:dyDescent="0.3">
      <c r="A517" t="s">
        <v>104</v>
      </c>
      <c r="B517" t="s">
        <v>56</v>
      </c>
      <c r="C517" t="s">
        <v>39</v>
      </c>
      <c r="D517">
        <v>842</v>
      </c>
      <c r="E517">
        <f t="shared" si="18"/>
        <v>802</v>
      </c>
      <c r="F517" t="s">
        <v>40</v>
      </c>
      <c r="N517" t="s">
        <v>104</v>
      </c>
      <c r="O517" t="s">
        <v>61</v>
      </c>
      <c r="P517" t="s">
        <v>39</v>
      </c>
      <c r="Q517">
        <v>1110</v>
      </c>
      <c r="R517">
        <f t="shared" si="19"/>
        <v>1070</v>
      </c>
      <c r="S517" t="s">
        <v>45</v>
      </c>
    </row>
    <row r="518" spans="1:20" x14ac:dyDescent="0.3">
      <c r="A518" t="s">
        <v>104</v>
      </c>
      <c r="B518" t="s">
        <v>56</v>
      </c>
      <c r="C518" t="s">
        <v>39</v>
      </c>
      <c r="D518">
        <v>968</v>
      </c>
      <c r="E518">
        <f t="shared" si="18"/>
        <v>928</v>
      </c>
      <c r="F518" t="s">
        <v>40</v>
      </c>
      <c r="N518" t="s">
        <v>104</v>
      </c>
      <c r="O518" t="s">
        <v>61</v>
      </c>
      <c r="P518" t="s">
        <v>39</v>
      </c>
      <c r="Q518">
        <v>743</v>
      </c>
      <c r="R518">
        <f t="shared" si="19"/>
        <v>703</v>
      </c>
      <c r="S518" t="s">
        <v>45</v>
      </c>
    </row>
    <row r="519" spans="1:20" x14ac:dyDescent="0.3">
      <c r="A519" t="s">
        <v>104</v>
      </c>
      <c r="B519" t="s">
        <v>56</v>
      </c>
      <c r="C519" t="s">
        <v>39</v>
      </c>
      <c r="D519">
        <v>1607</v>
      </c>
      <c r="E519">
        <f t="shared" si="18"/>
        <v>1567</v>
      </c>
      <c r="F519" t="s">
        <v>40</v>
      </c>
      <c r="N519" t="s">
        <v>104</v>
      </c>
      <c r="O519" t="s">
        <v>61</v>
      </c>
      <c r="P519" t="s">
        <v>39</v>
      </c>
      <c r="Q519">
        <v>1070</v>
      </c>
      <c r="R519">
        <f t="shared" si="19"/>
        <v>1030</v>
      </c>
      <c r="S519" t="s">
        <v>40</v>
      </c>
    </row>
    <row r="520" spans="1:20" x14ac:dyDescent="0.3">
      <c r="A520" t="s">
        <v>104</v>
      </c>
      <c r="B520" t="s">
        <v>56</v>
      </c>
      <c r="C520" t="s">
        <v>49</v>
      </c>
      <c r="D520">
        <v>775</v>
      </c>
      <c r="E520">
        <f t="shared" si="18"/>
        <v>735</v>
      </c>
      <c r="F520" t="s">
        <v>40</v>
      </c>
      <c r="N520" t="s">
        <v>104</v>
      </c>
      <c r="O520" t="s">
        <v>61</v>
      </c>
      <c r="P520" t="s">
        <v>39</v>
      </c>
      <c r="Q520">
        <v>816</v>
      </c>
      <c r="R520">
        <f t="shared" si="19"/>
        <v>776</v>
      </c>
      <c r="S520" t="s">
        <v>45</v>
      </c>
    </row>
    <row r="521" spans="1:20" x14ac:dyDescent="0.3">
      <c r="A521" t="s">
        <v>104</v>
      </c>
      <c r="B521" t="s">
        <v>56</v>
      </c>
      <c r="C521" t="s">
        <v>39</v>
      </c>
      <c r="D521">
        <v>1063</v>
      </c>
      <c r="E521">
        <f t="shared" si="18"/>
        <v>1023</v>
      </c>
      <c r="F521" t="s">
        <v>40</v>
      </c>
      <c r="G521">
        <f>MEDIAN(E512:E521)</f>
        <v>887.5</v>
      </c>
      <c r="N521" t="s">
        <v>104</v>
      </c>
      <c r="O521" t="s">
        <v>61</v>
      </c>
      <c r="P521" t="s">
        <v>39</v>
      </c>
      <c r="Q521">
        <v>755</v>
      </c>
      <c r="R521">
        <f t="shared" si="19"/>
        <v>715</v>
      </c>
      <c r="S521" t="s">
        <v>45</v>
      </c>
      <c r="T521">
        <f>MEDIAN(R512:R521)</f>
        <v>801.5</v>
      </c>
    </row>
    <row r="522" spans="1:20" x14ac:dyDescent="0.3">
      <c r="A522" t="s">
        <v>105</v>
      </c>
      <c r="B522" t="s">
        <v>56</v>
      </c>
      <c r="C522" t="s">
        <v>49</v>
      </c>
      <c r="D522">
        <v>1255</v>
      </c>
      <c r="E522">
        <f t="shared" si="18"/>
        <v>1215</v>
      </c>
      <c r="F522" t="s">
        <v>40</v>
      </c>
      <c r="N522" t="s">
        <v>105</v>
      </c>
      <c r="O522" t="s">
        <v>61</v>
      </c>
      <c r="P522" t="s">
        <v>49</v>
      </c>
      <c r="Q522">
        <v>1522</v>
      </c>
      <c r="R522">
        <f t="shared" si="19"/>
        <v>1482</v>
      </c>
      <c r="S522" t="s">
        <v>40</v>
      </c>
    </row>
    <row r="523" spans="1:20" x14ac:dyDescent="0.3">
      <c r="A523" t="s">
        <v>105</v>
      </c>
      <c r="B523" t="s">
        <v>56</v>
      </c>
      <c r="C523" t="s">
        <v>39</v>
      </c>
      <c r="D523">
        <v>1270</v>
      </c>
      <c r="E523">
        <f t="shared" si="18"/>
        <v>1230</v>
      </c>
      <c r="F523" t="s">
        <v>40</v>
      </c>
      <c r="N523" t="s">
        <v>105</v>
      </c>
      <c r="O523" t="s">
        <v>61</v>
      </c>
      <c r="P523" t="s">
        <v>49</v>
      </c>
      <c r="Q523">
        <v>870</v>
      </c>
      <c r="R523">
        <f t="shared" si="19"/>
        <v>830</v>
      </c>
      <c r="S523" t="s">
        <v>45</v>
      </c>
    </row>
    <row r="524" spans="1:20" x14ac:dyDescent="0.3">
      <c r="A524" t="s">
        <v>105</v>
      </c>
      <c r="B524" t="s">
        <v>56</v>
      </c>
      <c r="C524" t="s">
        <v>49</v>
      </c>
      <c r="D524">
        <v>1272</v>
      </c>
      <c r="E524">
        <f t="shared" si="18"/>
        <v>1232</v>
      </c>
      <c r="F524" t="s">
        <v>40</v>
      </c>
      <c r="N524" t="s">
        <v>105</v>
      </c>
      <c r="O524" t="s">
        <v>61</v>
      </c>
      <c r="P524" t="s">
        <v>49</v>
      </c>
      <c r="Q524">
        <v>806</v>
      </c>
      <c r="R524">
        <f t="shared" si="19"/>
        <v>766</v>
      </c>
      <c r="S524" t="s">
        <v>45</v>
      </c>
    </row>
    <row r="525" spans="1:20" x14ac:dyDescent="0.3">
      <c r="A525" t="s">
        <v>105</v>
      </c>
      <c r="B525" t="s">
        <v>56</v>
      </c>
      <c r="C525" t="s">
        <v>49</v>
      </c>
      <c r="D525">
        <v>919</v>
      </c>
      <c r="E525">
        <f t="shared" si="18"/>
        <v>879</v>
      </c>
      <c r="F525" t="s">
        <v>40</v>
      </c>
      <c r="N525" t="s">
        <v>105</v>
      </c>
      <c r="O525" t="s">
        <v>61</v>
      </c>
      <c r="P525" t="s">
        <v>49</v>
      </c>
      <c r="Q525">
        <v>1380</v>
      </c>
      <c r="R525">
        <f t="shared" si="19"/>
        <v>1340</v>
      </c>
      <c r="S525" t="s">
        <v>40</v>
      </c>
    </row>
    <row r="526" spans="1:20" x14ac:dyDescent="0.3">
      <c r="A526" t="s">
        <v>105</v>
      </c>
      <c r="B526" t="s">
        <v>56</v>
      </c>
      <c r="C526" t="s">
        <v>49</v>
      </c>
      <c r="D526">
        <v>695</v>
      </c>
      <c r="E526">
        <f t="shared" si="18"/>
        <v>655</v>
      </c>
      <c r="F526" t="s">
        <v>40</v>
      </c>
      <c r="N526" t="s">
        <v>105</v>
      </c>
      <c r="O526" t="s">
        <v>61</v>
      </c>
      <c r="P526" t="s">
        <v>49</v>
      </c>
      <c r="Q526">
        <v>1058</v>
      </c>
      <c r="R526">
        <f t="shared" si="19"/>
        <v>1018</v>
      </c>
      <c r="S526" t="s">
        <v>40</v>
      </c>
    </row>
    <row r="527" spans="1:20" x14ac:dyDescent="0.3">
      <c r="A527" t="s">
        <v>105</v>
      </c>
      <c r="B527" t="s">
        <v>56</v>
      </c>
      <c r="C527" t="s">
        <v>49</v>
      </c>
      <c r="D527">
        <v>1367</v>
      </c>
      <c r="E527">
        <f t="shared" si="18"/>
        <v>1327</v>
      </c>
      <c r="F527" t="s">
        <v>40</v>
      </c>
      <c r="N527" t="s">
        <v>105</v>
      </c>
      <c r="O527" t="s">
        <v>61</v>
      </c>
      <c r="P527" t="s">
        <v>49</v>
      </c>
      <c r="Q527">
        <v>887</v>
      </c>
      <c r="R527">
        <f t="shared" si="19"/>
        <v>847</v>
      </c>
      <c r="S527" t="s">
        <v>40</v>
      </c>
    </row>
    <row r="528" spans="1:20" x14ac:dyDescent="0.3">
      <c r="A528" t="s">
        <v>105</v>
      </c>
      <c r="B528" t="s">
        <v>56</v>
      </c>
      <c r="C528" t="s">
        <v>49</v>
      </c>
      <c r="D528">
        <v>1144</v>
      </c>
      <c r="E528">
        <f t="shared" si="18"/>
        <v>1104</v>
      </c>
      <c r="F528" t="s">
        <v>40</v>
      </c>
      <c r="N528" t="s">
        <v>105</v>
      </c>
      <c r="O528" t="s">
        <v>61</v>
      </c>
      <c r="P528" t="s">
        <v>49</v>
      </c>
      <c r="Q528">
        <v>907</v>
      </c>
      <c r="R528">
        <f t="shared" si="19"/>
        <v>867</v>
      </c>
      <c r="S528" t="s">
        <v>45</v>
      </c>
    </row>
    <row r="529" spans="1:20" x14ac:dyDescent="0.3">
      <c r="A529" t="s">
        <v>105</v>
      </c>
      <c r="B529" t="s">
        <v>56</v>
      </c>
      <c r="C529" t="s">
        <v>49</v>
      </c>
      <c r="D529">
        <v>1124</v>
      </c>
      <c r="E529">
        <f t="shared" si="18"/>
        <v>1084</v>
      </c>
      <c r="F529" t="s">
        <v>40</v>
      </c>
      <c r="N529" t="s">
        <v>105</v>
      </c>
      <c r="O529" t="s">
        <v>61</v>
      </c>
      <c r="P529" t="s">
        <v>49</v>
      </c>
      <c r="Q529">
        <v>1667</v>
      </c>
      <c r="R529">
        <f t="shared" si="19"/>
        <v>1627</v>
      </c>
      <c r="S529" t="s">
        <v>45</v>
      </c>
    </row>
    <row r="530" spans="1:20" x14ac:dyDescent="0.3">
      <c r="A530" t="s">
        <v>105</v>
      </c>
      <c r="B530" t="s">
        <v>56</v>
      </c>
      <c r="C530" t="s">
        <v>49</v>
      </c>
      <c r="D530">
        <v>887</v>
      </c>
      <c r="E530">
        <f t="shared" si="18"/>
        <v>847</v>
      </c>
      <c r="F530" t="s">
        <v>40</v>
      </c>
      <c r="N530" t="s">
        <v>105</v>
      </c>
      <c r="O530" t="s">
        <v>61</v>
      </c>
      <c r="P530" t="s">
        <v>49</v>
      </c>
      <c r="Q530">
        <v>1409</v>
      </c>
      <c r="R530">
        <f t="shared" si="19"/>
        <v>1369</v>
      </c>
      <c r="S530" t="s">
        <v>45</v>
      </c>
    </row>
    <row r="531" spans="1:20" x14ac:dyDescent="0.3">
      <c r="A531" t="s">
        <v>105</v>
      </c>
      <c r="B531" t="s">
        <v>56</v>
      </c>
      <c r="C531" t="s">
        <v>49</v>
      </c>
      <c r="D531">
        <v>1063</v>
      </c>
      <c r="E531">
        <f t="shared" si="18"/>
        <v>1023</v>
      </c>
      <c r="F531" t="s">
        <v>40</v>
      </c>
      <c r="G531">
        <f>MEDIAN(E522:E531)</f>
        <v>1094</v>
      </c>
      <c r="N531" t="s">
        <v>105</v>
      </c>
      <c r="O531" t="s">
        <v>61</v>
      </c>
      <c r="P531" t="s">
        <v>49</v>
      </c>
      <c r="Q531">
        <v>1783</v>
      </c>
      <c r="R531">
        <f t="shared" si="19"/>
        <v>1743</v>
      </c>
      <c r="S531" t="s">
        <v>45</v>
      </c>
      <c r="T531">
        <f>MEDIAN(R522:R531)</f>
        <v>1179</v>
      </c>
    </row>
    <row r="532" spans="1:20" x14ac:dyDescent="0.3">
      <c r="A532" t="s">
        <v>106</v>
      </c>
      <c r="B532" t="s">
        <v>56</v>
      </c>
      <c r="C532" t="s">
        <v>49</v>
      </c>
      <c r="D532">
        <v>1447</v>
      </c>
      <c r="E532">
        <f t="shared" si="18"/>
        <v>1407</v>
      </c>
      <c r="F532" t="s">
        <v>40</v>
      </c>
      <c r="N532" t="s">
        <v>106</v>
      </c>
      <c r="O532" t="s">
        <v>61</v>
      </c>
      <c r="P532" t="s">
        <v>49</v>
      </c>
      <c r="Q532">
        <v>1927</v>
      </c>
      <c r="R532">
        <f t="shared" si="19"/>
        <v>1887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839</v>
      </c>
      <c r="E533">
        <f t="shared" si="18"/>
        <v>799</v>
      </c>
      <c r="F533" t="s">
        <v>40</v>
      </c>
      <c r="N533" t="s">
        <v>106</v>
      </c>
      <c r="O533" t="s">
        <v>61</v>
      </c>
      <c r="P533" t="s">
        <v>49</v>
      </c>
      <c r="Q533">
        <v>656</v>
      </c>
      <c r="R533">
        <f t="shared" si="19"/>
        <v>616</v>
      </c>
      <c r="S533" t="s">
        <v>40</v>
      </c>
    </row>
    <row r="534" spans="1:20" x14ac:dyDescent="0.3">
      <c r="A534" t="s">
        <v>106</v>
      </c>
      <c r="B534" t="s">
        <v>56</v>
      </c>
      <c r="C534" t="s">
        <v>49</v>
      </c>
      <c r="D534">
        <v>951</v>
      </c>
      <c r="E534">
        <f t="shared" si="18"/>
        <v>911</v>
      </c>
      <c r="F534" t="s">
        <v>40</v>
      </c>
      <c r="N534" t="s">
        <v>106</v>
      </c>
      <c r="O534" t="s">
        <v>61</v>
      </c>
      <c r="P534" t="s">
        <v>49</v>
      </c>
      <c r="Q534">
        <v>919</v>
      </c>
      <c r="R534">
        <f t="shared" si="19"/>
        <v>879</v>
      </c>
      <c r="S534" t="s">
        <v>45</v>
      </c>
    </row>
    <row r="535" spans="1:20" x14ac:dyDescent="0.3">
      <c r="A535" t="s">
        <v>106</v>
      </c>
      <c r="B535" t="s">
        <v>56</v>
      </c>
      <c r="C535" t="s">
        <v>49</v>
      </c>
      <c r="D535">
        <v>839</v>
      </c>
      <c r="E535">
        <f t="shared" si="18"/>
        <v>799</v>
      </c>
      <c r="F535" t="s">
        <v>40</v>
      </c>
      <c r="N535" t="s">
        <v>106</v>
      </c>
      <c r="O535" t="s">
        <v>61</v>
      </c>
      <c r="P535" t="s">
        <v>49</v>
      </c>
      <c r="Q535">
        <v>1287</v>
      </c>
      <c r="R535">
        <f t="shared" si="19"/>
        <v>1247</v>
      </c>
      <c r="S535" t="s">
        <v>45</v>
      </c>
    </row>
    <row r="536" spans="1:20" x14ac:dyDescent="0.3">
      <c r="A536" t="s">
        <v>106</v>
      </c>
      <c r="B536" t="s">
        <v>56</v>
      </c>
      <c r="C536" t="s">
        <v>49</v>
      </c>
      <c r="D536">
        <v>744</v>
      </c>
      <c r="E536">
        <f t="shared" si="18"/>
        <v>704</v>
      </c>
      <c r="F536" t="s">
        <v>40</v>
      </c>
      <c r="N536" t="s">
        <v>106</v>
      </c>
      <c r="O536" t="s">
        <v>61</v>
      </c>
      <c r="P536" t="s">
        <v>49</v>
      </c>
      <c r="Q536">
        <v>1189</v>
      </c>
      <c r="R536">
        <f t="shared" si="19"/>
        <v>1149</v>
      </c>
      <c r="S536" t="s">
        <v>45</v>
      </c>
    </row>
    <row r="537" spans="1:20" x14ac:dyDescent="0.3">
      <c r="A537" t="s">
        <v>106</v>
      </c>
      <c r="B537" t="s">
        <v>56</v>
      </c>
      <c r="C537" t="s">
        <v>49</v>
      </c>
      <c r="D537">
        <v>1463</v>
      </c>
      <c r="E537">
        <f t="shared" si="18"/>
        <v>1423</v>
      </c>
      <c r="F537" t="s">
        <v>40</v>
      </c>
      <c r="N537" t="s">
        <v>106</v>
      </c>
      <c r="O537" t="s">
        <v>61</v>
      </c>
      <c r="P537" t="s">
        <v>49</v>
      </c>
      <c r="Q537">
        <v>774</v>
      </c>
      <c r="R537">
        <f t="shared" si="19"/>
        <v>734</v>
      </c>
      <c r="S537" t="s">
        <v>40</v>
      </c>
    </row>
    <row r="538" spans="1:20" x14ac:dyDescent="0.3">
      <c r="A538" t="s">
        <v>106</v>
      </c>
      <c r="B538" t="s">
        <v>56</v>
      </c>
      <c r="C538" t="s">
        <v>49</v>
      </c>
      <c r="D538">
        <v>1333</v>
      </c>
      <c r="E538">
        <f t="shared" si="18"/>
        <v>1293</v>
      </c>
      <c r="F538" t="s">
        <v>40</v>
      </c>
      <c r="N538" t="s">
        <v>106</v>
      </c>
      <c r="O538" t="s">
        <v>61</v>
      </c>
      <c r="P538" t="s">
        <v>49</v>
      </c>
      <c r="Q538">
        <v>642</v>
      </c>
      <c r="R538">
        <f t="shared" si="19"/>
        <v>602</v>
      </c>
      <c r="S538" t="s">
        <v>40</v>
      </c>
    </row>
    <row r="539" spans="1:20" x14ac:dyDescent="0.3">
      <c r="A539" t="s">
        <v>106</v>
      </c>
      <c r="B539" t="s">
        <v>56</v>
      </c>
      <c r="C539" t="s">
        <v>49</v>
      </c>
      <c r="D539">
        <v>1271</v>
      </c>
      <c r="E539">
        <f t="shared" si="18"/>
        <v>1231</v>
      </c>
      <c r="F539" t="s">
        <v>40</v>
      </c>
      <c r="N539" t="s">
        <v>106</v>
      </c>
      <c r="O539" t="s">
        <v>61</v>
      </c>
      <c r="P539" t="s">
        <v>39</v>
      </c>
      <c r="Q539">
        <v>1581</v>
      </c>
      <c r="R539">
        <f t="shared" si="19"/>
        <v>1541</v>
      </c>
      <c r="S539" t="s">
        <v>40</v>
      </c>
    </row>
    <row r="540" spans="1:20" x14ac:dyDescent="0.3">
      <c r="A540" t="s">
        <v>106</v>
      </c>
      <c r="B540" t="s">
        <v>56</v>
      </c>
      <c r="C540" t="s">
        <v>49</v>
      </c>
      <c r="D540">
        <v>1255</v>
      </c>
      <c r="E540">
        <f t="shared" si="18"/>
        <v>1215</v>
      </c>
      <c r="F540" t="s">
        <v>40</v>
      </c>
      <c r="N540" t="s">
        <v>106</v>
      </c>
      <c r="O540" t="s">
        <v>61</v>
      </c>
      <c r="P540" t="s">
        <v>39</v>
      </c>
      <c r="Q540">
        <v>1782</v>
      </c>
      <c r="R540">
        <f t="shared" si="19"/>
        <v>1742</v>
      </c>
      <c r="S540" t="s">
        <v>45</v>
      </c>
    </row>
    <row r="541" spans="1:20" x14ac:dyDescent="0.3">
      <c r="A541" t="s">
        <v>106</v>
      </c>
      <c r="B541" t="s">
        <v>56</v>
      </c>
      <c r="C541" t="s">
        <v>49</v>
      </c>
      <c r="D541">
        <v>1031</v>
      </c>
      <c r="E541">
        <f t="shared" si="18"/>
        <v>991</v>
      </c>
      <c r="F541" t="s">
        <v>40</v>
      </c>
      <c r="G541">
        <f>MEDIAN(E532:E541)</f>
        <v>1103</v>
      </c>
      <c r="N541" t="s">
        <v>106</v>
      </c>
      <c r="O541" t="s">
        <v>61</v>
      </c>
      <c r="P541" t="s">
        <v>49</v>
      </c>
      <c r="Q541">
        <v>3517</v>
      </c>
      <c r="R541">
        <f t="shared" si="19"/>
        <v>3477</v>
      </c>
      <c r="S541" t="s">
        <v>40</v>
      </c>
      <c r="T541">
        <f>MEDIAN(R532:R541)</f>
        <v>1198</v>
      </c>
    </row>
    <row r="542" spans="1:20" x14ac:dyDescent="0.3">
      <c r="A542" t="s">
        <v>107</v>
      </c>
      <c r="B542" t="s">
        <v>56</v>
      </c>
      <c r="C542" t="s">
        <v>39</v>
      </c>
      <c r="D542">
        <v>1703</v>
      </c>
      <c r="E542">
        <f t="shared" si="18"/>
        <v>1663</v>
      </c>
      <c r="F542" t="s">
        <v>40</v>
      </c>
      <c r="N542" t="s">
        <v>107</v>
      </c>
      <c r="O542" t="s">
        <v>61</v>
      </c>
      <c r="P542" t="s">
        <v>49</v>
      </c>
      <c r="Q542">
        <v>1223</v>
      </c>
      <c r="R542">
        <f t="shared" si="19"/>
        <v>1183</v>
      </c>
      <c r="S542" t="s">
        <v>40</v>
      </c>
    </row>
    <row r="543" spans="1:20" x14ac:dyDescent="0.3">
      <c r="A543" t="s">
        <v>107</v>
      </c>
      <c r="B543" t="s">
        <v>56</v>
      </c>
      <c r="C543" t="s">
        <v>49</v>
      </c>
      <c r="D543">
        <v>903</v>
      </c>
      <c r="E543">
        <f t="shared" si="18"/>
        <v>863</v>
      </c>
      <c r="F543" t="s">
        <v>40</v>
      </c>
      <c r="N543" t="s">
        <v>107</v>
      </c>
      <c r="O543" t="s">
        <v>61</v>
      </c>
      <c r="P543" t="s">
        <v>49</v>
      </c>
      <c r="Q543">
        <v>1282</v>
      </c>
      <c r="R543">
        <f t="shared" si="19"/>
        <v>1242</v>
      </c>
      <c r="S543" t="s">
        <v>45</v>
      </c>
    </row>
    <row r="544" spans="1:20" x14ac:dyDescent="0.3">
      <c r="A544" t="s">
        <v>107</v>
      </c>
      <c r="B544" t="s">
        <v>56</v>
      </c>
      <c r="C544" t="s">
        <v>49</v>
      </c>
      <c r="D544">
        <v>1367</v>
      </c>
      <c r="E544">
        <f t="shared" si="18"/>
        <v>1327</v>
      </c>
      <c r="F544" t="s">
        <v>40</v>
      </c>
      <c r="N544" t="s">
        <v>107</v>
      </c>
      <c r="O544" t="s">
        <v>61</v>
      </c>
      <c r="P544" t="s">
        <v>49</v>
      </c>
      <c r="Q544">
        <v>829</v>
      </c>
      <c r="R544">
        <f t="shared" si="19"/>
        <v>789</v>
      </c>
      <c r="S544" t="s">
        <v>45</v>
      </c>
    </row>
    <row r="545" spans="1:20" x14ac:dyDescent="0.3">
      <c r="A545" t="s">
        <v>107</v>
      </c>
      <c r="B545" t="s">
        <v>56</v>
      </c>
      <c r="C545" t="s">
        <v>49</v>
      </c>
      <c r="D545">
        <v>934</v>
      </c>
      <c r="E545">
        <f t="shared" si="18"/>
        <v>894</v>
      </c>
      <c r="F545" t="s">
        <v>40</v>
      </c>
      <c r="N545" t="s">
        <v>107</v>
      </c>
      <c r="O545" t="s">
        <v>61</v>
      </c>
      <c r="P545" t="s">
        <v>39</v>
      </c>
      <c r="Q545">
        <v>1009</v>
      </c>
      <c r="R545">
        <f t="shared" si="19"/>
        <v>969</v>
      </c>
      <c r="S545" t="s">
        <v>45</v>
      </c>
    </row>
    <row r="546" spans="1:20" x14ac:dyDescent="0.3">
      <c r="A546" t="s">
        <v>107</v>
      </c>
      <c r="B546" t="s">
        <v>56</v>
      </c>
      <c r="C546" t="s">
        <v>49</v>
      </c>
      <c r="D546">
        <v>1047</v>
      </c>
      <c r="E546">
        <f t="shared" si="18"/>
        <v>1007</v>
      </c>
      <c r="F546" t="s">
        <v>40</v>
      </c>
      <c r="N546" t="s">
        <v>107</v>
      </c>
      <c r="O546" t="s">
        <v>61</v>
      </c>
      <c r="P546" t="s">
        <v>49</v>
      </c>
      <c r="Q546">
        <v>1553</v>
      </c>
      <c r="R546">
        <f t="shared" si="19"/>
        <v>1513</v>
      </c>
      <c r="S546" t="s">
        <v>40</v>
      </c>
    </row>
    <row r="547" spans="1:20" x14ac:dyDescent="0.3">
      <c r="A547" t="s">
        <v>107</v>
      </c>
      <c r="B547" t="s">
        <v>56</v>
      </c>
      <c r="C547" t="s">
        <v>49</v>
      </c>
      <c r="D547">
        <v>898</v>
      </c>
      <c r="E547">
        <f t="shared" si="18"/>
        <v>858</v>
      </c>
      <c r="F547" t="s">
        <v>40</v>
      </c>
      <c r="N547" t="s">
        <v>107</v>
      </c>
      <c r="O547" t="s">
        <v>61</v>
      </c>
      <c r="P547" t="s">
        <v>49</v>
      </c>
      <c r="Q547">
        <v>1126</v>
      </c>
      <c r="R547">
        <f t="shared" si="19"/>
        <v>1086</v>
      </c>
      <c r="S547" t="s">
        <v>45</v>
      </c>
    </row>
    <row r="548" spans="1:20" x14ac:dyDescent="0.3">
      <c r="A548" t="s">
        <v>107</v>
      </c>
      <c r="B548" t="s">
        <v>56</v>
      </c>
      <c r="C548" t="s">
        <v>49</v>
      </c>
      <c r="D548">
        <v>678</v>
      </c>
      <c r="E548">
        <f t="shared" si="18"/>
        <v>638</v>
      </c>
      <c r="F548" t="s">
        <v>40</v>
      </c>
      <c r="N548" t="s">
        <v>107</v>
      </c>
      <c r="O548" t="s">
        <v>61</v>
      </c>
      <c r="P548" t="s">
        <v>49</v>
      </c>
      <c r="Q548">
        <v>1546</v>
      </c>
      <c r="R548">
        <f t="shared" si="19"/>
        <v>1506</v>
      </c>
      <c r="S548" t="s">
        <v>45</v>
      </c>
    </row>
    <row r="549" spans="1:20" x14ac:dyDescent="0.3">
      <c r="A549" t="s">
        <v>107</v>
      </c>
      <c r="B549" t="s">
        <v>56</v>
      </c>
      <c r="C549" t="s">
        <v>49</v>
      </c>
      <c r="D549">
        <v>966</v>
      </c>
      <c r="E549">
        <f t="shared" si="18"/>
        <v>926</v>
      </c>
      <c r="F549" t="s">
        <v>40</v>
      </c>
      <c r="N549" t="s">
        <v>107</v>
      </c>
      <c r="O549" t="s">
        <v>61</v>
      </c>
      <c r="P549" t="s">
        <v>49</v>
      </c>
      <c r="Q549">
        <v>963</v>
      </c>
      <c r="R549">
        <f t="shared" si="19"/>
        <v>923</v>
      </c>
      <c r="S549" t="s">
        <v>40</v>
      </c>
    </row>
    <row r="550" spans="1:20" x14ac:dyDescent="0.3">
      <c r="A550" t="s">
        <v>107</v>
      </c>
      <c r="B550" t="s">
        <v>56</v>
      </c>
      <c r="C550" t="s">
        <v>49</v>
      </c>
      <c r="D550">
        <v>689</v>
      </c>
      <c r="E550">
        <f t="shared" si="18"/>
        <v>649</v>
      </c>
      <c r="F550" t="s">
        <v>40</v>
      </c>
      <c r="N550" t="s">
        <v>107</v>
      </c>
      <c r="O550" t="s">
        <v>61</v>
      </c>
      <c r="P550" t="s">
        <v>49</v>
      </c>
      <c r="Q550">
        <v>1221</v>
      </c>
      <c r="R550">
        <f t="shared" si="19"/>
        <v>1181</v>
      </c>
      <c r="S550" t="s">
        <v>40</v>
      </c>
    </row>
    <row r="551" spans="1:20" x14ac:dyDescent="0.3">
      <c r="A551" t="s">
        <v>107</v>
      </c>
      <c r="B551" t="s">
        <v>56</v>
      </c>
      <c r="C551" t="s">
        <v>49</v>
      </c>
      <c r="D551">
        <v>1143</v>
      </c>
      <c r="E551">
        <f t="shared" si="18"/>
        <v>1103</v>
      </c>
      <c r="F551" t="s">
        <v>40</v>
      </c>
      <c r="G551">
        <f>MEDIAN(E542:E551)</f>
        <v>910</v>
      </c>
      <c r="N551" t="s">
        <v>107</v>
      </c>
      <c r="O551" t="s">
        <v>61</v>
      </c>
      <c r="P551" t="s">
        <v>49</v>
      </c>
      <c r="Q551">
        <v>1255</v>
      </c>
      <c r="R551">
        <f t="shared" si="19"/>
        <v>1215</v>
      </c>
      <c r="S551" t="s">
        <v>45</v>
      </c>
      <c r="T551">
        <f>MEDIAN(R542:R551)</f>
        <v>1182</v>
      </c>
    </row>
    <row r="552" spans="1:20" x14ac:dyDescent="0.3">
      <c r="A552" t="s">
        <v>108</v>
      </c>
      <c r="B552" t="s">
        <v>56</v>
      </c>
      <c r="C552" t="s">
        <v>49</v>
      </c>
      <c r="D552">
        <v>872</v>
      </c>
      <c r="E552">
        <f t="shared" si="18"/>
        <v>832</v>
      </c>
      <c r="F552" t="s">
        <v>40</v>
      </c>
      <c r="N552" t="s">
        <v>108</v>
      </c>
      <c r="O552" t="s">
        <v>61</v>
      </c>
      <c r="P552" t="s">
        <v>49</v>
      </c>
      <c r="Q552">
        <v>754</v>
      </c>
      <c r="R552">
        <f t="shared" si="19"/>
        <v>714</v>
      </c>
      <c r="S552" t="s">
        <v>45</v>
      </c>
    </row>
    <row r="553" spans="1:20" x14ac:dyDescent="0.3">
      <c r="A553" t="s">
        <v>108</v>
      </c>
      <c r="B553" t="s">
        <v>56</v>
      </c>
      <c r="C553" t="s">
        <v>49</v>
      </c>
      <c r="D553">
        <v>1143</v>
      </c>
      <c r="E553">
        <f t="shared" si="18"/>
        <v>1103</v>
      </c>
      <c r="F553" t="s">
        <v>40</v>
      </c>
      <c r="N553" t="s">
        <v>108</v>
      </c>
      <c r="O553" t="s">
        <v>61</v>
      </c>
      <c r="P553" t="s">
        <v>49</v>
      </c>
      <c r="Q553">
        <v>920</v>
      </c>
      <c r="R553">
        <f t="shared" si="19"/>
        <v>880</v>
      </c>
      <c r="S553" t="s">
        <v>40</v>
      </c>
    </row>
    <row r="554" spans="1:20" x14ac:dyDescent="0.3">
      <c r="A554" t="s">
        <v>108</v>
      </c>
      <c r="B554" t="s">
        <v>56</v>
      </c>
      <c r="C554" t="s">
        <v>49</v>
      </c>
      <c r="D554">
        <v>901</v>
      </c>
      <c r="E554">
        <f t="shared" si="18"/>
        <v>861</v>
      </c>
      <c r="F554" t="s">
        <v>40</v>
      </c>
      <c r="N554" t="s">
        <v>108</v>
      </c>
      <c r="O554" t="s">
        <v>61</v>
      </c>
      <c r="P554" t="s">
        <v>49</v>
      </c>
      <c r="Q554">
        <v>757</v>
      </c>
      <c r="R554">
        <f t="shared" si="19"/>
        <v>717</v>
      </c>
      <c r="S554" t="s">
        <v>40</v>
      </c>
    </row>
    <row r="555" spans="1:20" x14ac:dyDescent="0.3">
      <c r="A555" t="s">
        <v>108</v>
      </c>
      <c r="B555" t="s">
        <v>56</v>
      </c>
      <c r="C555" t="s">
        <v>49</v>
      </c>
      <c r="D555">
        <v>976</v>
      </c>
      <c r="E555">
        <f t="shared" si="18"/>
        <v>936</v>
      </c>
      <c r="F555" t="s">
        <v>40</v>
      </c>
      <c r="N555" t="s">
        <v>108</v>
      </c>
      <c r="O555" t="s">
        <v>61</v>
      </c>
      <c r="P555" t="s">
        <v>49</v>
      </c>
      <c r="Q555">
        <v>834</v>
      </c>
      <c r="R555">
        <f t="shared" si="19"/>
        <v>794</v>
      </c>
      <c r="S555" t="s">
        <v>40</v>
      </c>
    </row>
    <row r="556" spans="1:20" x14ac:dyDescent="0.3">
      <c r="A556" t="s">
        <v>108</v>
      </c>
      <c r="B556" t="s">
        <v>56</v>
      </c>
      <c r="C556" t="s">
        <v>49</v>
      </c>
      <c r="D556">
        <v>2033</v>
      </c>
      <c r="E556">
        <f t="shared" si="18"/>
        <v>1993</v>
      </c>
      <c r="F556" t="s">
        <v>40</v>
      </c>
      <c r="N556" t="s">
        <v>108</v>
      </c>
      <c r="O556" t="s">
        <v>61</v>
      </c>
      <c r="P556" t="s">
        <v>49</v>
      </c>
      <c r="Q556">
        <v>887</v>
      </c>
      <c r="R556">
        <f t="shared" si="19"/>
        <v>847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866</v>
      </c>
      <c r="E557">
        <f t="shared" si="18"/>
        <v>826</v>
      </c>
      <c r="F557" t="s">
        <v>40</v>
      </c>
      <c r="N557" t="s">
        <v>108</v>
      </c>
      <c r="O557" t="s">
        <v>61</v>
      </c>
      <c r="P557" t="s">
        <v>49</v>
      </c>
      <c r="Q557">
        <v>827</v>
      </c>
      <c r="R557">
        <f t="shared" si="19"/>
        <v>787</v>
      </c>
      <c r="S557" t="s">
        <v>40</v>
      </c>
    </row>
    <row r="558" spans="1:20" x14ac:dyDescent="0.3">
      <c r="A558" t="s">
        <v>108</v>
      </c>
      <c r="B558" t="s">
        <v>56</v>
      </c>
      <c r="C558" t="s">
        <v>49</v>
      </c>
      <c r="D558">
        <v>1286</v>
      </c>
      <c r="E558">
        <f t="shared" si="18"/>
        <v>1246</v>
      </c>
      <c r="F558" t="s">
        <v>40</v>
      </c>
      <c r="N558" t="s">
        <v>108</v>
      </c>
      <c r="O558" t="s">
        <v>61</v>
      </c>
      <c r="P558" t="s">
        <v>49</v>
      </c>
      <c r="Q558">
        <v>774</v>
      </c>
      <c r="R558">
        <f t="shared" si="19"/>
        <v>734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904</v>
      </c>
      <c r="E559">
        <f t="shared" si="18"/>
        <v>864</v>
      </c>
      <c r="F559" t="s">
        <v>40</v>
      </c>
      <c r="N559" t="s">
        <v>108</v>
      </c>
      <c r="O559" t="s">
        <v>61</v>
      </c>
      <c r="P559" t="s">
        <v>49</v>
      </c>
      <c r="Q559">
        <v>850</v>
      </c>
      <c r="R559">
        <f t="shared" si="19"/>
        <v>810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1111</v>
      </c>
      <c r="E560">
        <f t="shared" si="18"/>
        <v>1071</v>
      </c>
      <c r="F560" t="s">
        <v>40</v>
      </c>
      <c r="N560" t="s">
        <v>108</v>
      </c>
      <c r="O560" t="s">
        <v>61</v>
      </c>
      <c r="P560" t="s">
        <v>49</v>
      </c>
      <c r="Q560">
        <v>801</v>
      </c>
      <c r="R560">
        <f t="shared" si="19"/>
        <v>761</v>
      </c>
      <c r="S560" t="s">
        <v>40</v>
      </c>
    </row>
    <row r="561" spans="1:20" x14ac:dyDescent="0.3">
      <c r="A561" t="s">
        <v>108</v>
      </c>
      <c r="B561" t="s">
        <v>56</v>
      </c>
      <c r="C561" t="s">
        <v>49</v>
      </c>
      <c r="D561">
        <v>871</v>
      </c>
      <c r="E561">
        <f t="shared" si="18"/>
        <v>831</v>
      </c>
      <c r="F561" t="s">
        <v>40</v>
      </c>
      <c r="G561">
        <f>MEDIAN(E552:E561)</f>
        <v>900</v>
      </c>
      <c r="N561" t="s">
        <v>108</v>
      </c>
      <c r="O561" t="s">
        <v>61</v>
      </c>
      <c r="P561" t="s">
        <v>49</v>
      </c>
      <c r="Q561">
        <v>1149</v>
      </c>
      <c r="R561">
        <f t="shared" si="19"/>
        <v>1109</v>
      </c>
      <c r="S561" t="s">
        <v>40</v>
      </c>
      <c r="T561">
        <f>MEDIAN(R552:R561)</f>
        <v>790.5</v>
      </c>
    </row>
    <row r="562" spans="1:20" x14ac:dyDescent="0.3">
      <c r="A562" t="s">
        <v>133</v>
      </c>
      <c r="B562" t="s">
        <v>56</v>
      </c>
      <c r="C562" t="s">
        <v>39</v>
      </c>
      <c r="D562">
        <v>1447</v>
      </c>
      <c r="E562">
        <f t="shared" si="18"/>
        <v>1407</v>
      </c>
      <c r="F562" t="s">
        <v>40</v>
      </c>
      <c r="N562" t="s">
        <v>133</v>
      </c>
      <c r="O562" t="s">
        <v>61</v>
      </c>
      <c r="P562" t="s">
        <v>39</v>
      </c>
      <c r="Q562">
        <v>1077</v>
      </c>
      <c r="R562">
        <f t="shared" si="19"/>
        <v>1037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1397</v>
      </c>
      <c r="E563">
        <f t="shared" si="18"/>
        <v>1357</v>
      </c>
      <c r="F563" t="s">
        <v>40</v>
      </c>
      <c r="N563" t="s">
        <v>133</v>
      </c>
      <c r="O563" t="s">
        <v>61</v>
      </c>
      <c r="P563" t="s">
        <v>39</v>
      </c>
      <c r="Q563">
        <v>739</v>
      </c>
      <c r="R563">
        <f t="shared" si="19"/>
        <v>699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1589</v>
      </c>
      <c r="E564">
        <f t="shared" si="18"/>
        <v>1549</v>
      </c>
      <c r="F564" t="s">
        <v>40</v>
      </c>
      <c r="N564" t="s">
        <v>133</v>
      </c>
      <c r="O564" t="s">
        <v>61</v>
      </c>
      <c r="P564" t="s">
        <v>39</v>
      </c>
      <c r="Q564">
        <v>903</v>
      </c>
      <c r="R564">
        <f t="shared" si="19"/>
        <v>863</v>
      </c>
      <c r="S564" t="s">
        <v>45</v>
      </c>
    </row>
    <row r="565" spans="1:20" x14ac:dyDescent="0.3">
      <c r="A565" t="s">
        <v>133</v>
      </c>
      <c r="B565" t="s">
        <v>56</v>
      </c>
      <c r="C565" t="s">
        <v>39</v>
      </c>
      <c r="D565">
        <v>1175</v>
      </c>
      <c r="E565">
        <f t="shared" si="18"/>
        <v>1135</v>
      </c>
      <c r="F565" t="s">
        <v>40</v>
      </c>
      <c r="N565" t="s">
        <v>133</v>
      </c>
      <c r="O565" t="s">
        <v>61</v>
      </c>
      <c r="P565" t="s">
        <v>39</v>
      </c>
      <c r="Q565">
        <v>775</v>
      </c>
      <c r="R565">
        <f t="shared" si="19"/>
        <v>735</v>
      </c>
      <c r="S565" t="s">
        <v>40</v>
      </c>
    </row>
    <row r="566" spans="1:20" x14ac:dyDescent="0.3">
      <c r="A566" t="s">
        <v>133</v>
      </c>
      <c r="B566" t="s">
        <v>56</v>
      </c>
      <c r="C566" t="s">
        <v>39</v>
      </c>
      <c r="D566">
        <v>1270</v>
      </c>
      <c r="E566">
        <f t="shared" si="18"/>
        <v>1230</v>
      </c>
      <c r="F566" t="s">
        <v>40</v>
      </c>
      <c r="N566" t="s">
        <v>133</v>
      </c>
      <c r="O566" t="s">
        <v>61</v>
      </c>
      <c r="P566" t="s">
        <v>39</v>
      </c>
      <c r="Q566">
        <v>983</v>
      </c>
      <c r="R566">
        <f t="shared" si="19"/>
        <v>943</v>
      </c>
      <c r="S566" t="s">
        <v>40</v>
      </c>
    </row>
    <row r="567" spans="1:20" x14ac:dyDescent="0.3">
      <c r="A567" t="s">
        <v>133</v>
      </c>
      <c r="B567" t="s">
        <v>56</v>
      </c>
      <c r="C567" t="s">
        <v>39</v>
      </c>
      <c r="D567">
        <v>1494</v>
      </c>
      <c r="E567">
        <f t="shared" si="18"/>
        <v>1454</v>
      </c>
      <c r="F567" t="s">
        <v>40</v>
      </c>
      <c r="N567" t="s">
        <v>133</v>
      </c>
      <c r="O567" t="s">
        <v>61</v>
      </c>
      <c r="P567" t="s">
        <v>39</v>
      </c>
      <c r="Q567">
        <v>855</v>
      </c>
      <c r="R567">
        <f t="shared" si="19"/>
        <v>815</v>
      </c>
      <c r="S567" t="s">
        <v>40</v>
      </c>
    </row>
    <row r="568" spans="1:20" x14ac:dyDescent="0.3">
      <c r="A568" t="s">
        <v>133</v>
      </c>
      <c r="B568" t="s">
        <v>56</v>
      </c>
      <c r="C568" t="s">
        <v>49</v>
      </c>
      <c r="D568">
        <v>949</v>
      </c>
      <c r="E568">
        <f t="shared" si="18"/>
        <v>909</v>
      </c>
      <c r="F568" t="s">
        <v>40</v>
      </c>
      <c r="N568" t="s">
        <v>133</v>
      </c>
      <c r="O568" t="s">
        <v>61</v>
      </c>
      <c r="P568" t="s">
        <v>39</v>
      </c>
      <c r="Q568">
        <v>1200</v>
      </c>
      <c r="R568">
        <f t="shared" si="19"/>
        <v>1160</v>
      </c>
      <c r="S568" t="s">
        <v>45</v>
      </c>
    </row>
    <row r="569" spans="1:20" x14ac:dyDescent="0.3">
      <c r="A569" t="s">
        <v>133</v>
      </c>
      <c r="B569" t="s">
        <v>56</v>
      </c>
      <c r="C569" t="s">
        <v>39</v>
      </c>
      <c r="D569">
        <v>1687</v>
      </c>
      <c r="E569">
        <f t="shared" si="18"/>
        <v>1647</v>
      </c>
      <c r="F569" t="s">
        <v>40</v>
      </c>
      <c r="N569" t="s">
        <v>133</v>
      </c>
      <c r="O569" t="s">
        <v>61</v>
      </c>
      <c r="P569" t="s">
        <v>39</v>
      </c>
      <c r="Q569">
        <v>1063</v>
      </c>
      <c r="R569">
        <f t="shared" si="19"/>
        <v>1023</v>
      </c>
      <c r="S569" t="s">
        <v>45</v>
      </c>
    </row>
    <row r="570" spans="1:20" x14ac:dyDescent="0.3">
      <c r="A570" t="s">
        <v>133</v>
      </c>
      <c r="B570" t="s">
        <v>56</v>
      </c>
      <c r="C570" t="s">
        <v>39</v>
      </c>
      <c r="D570">
        <v>1367</v>
      </c>
      <c r="E570">
        <f t="shared" si="18"/>
        <v>1327</v>
      </c>
      <c r="F570" t="s">
        <v>40</v>
      </c>
      <c r="N570" t="s">
        <v>133</v>
      </c>
      <c r="O570" t="s">
        <v>61</v>
      </c>
      <c r="P570" t="s">
        <v>39</v>
      </c>
      <c r="Q570">
        <v>1595</v>
      </c>
      <c r="R570">
        <f t="shared" si="19"/>
        <v>1555</v>
      </c>
      <c r="S570" t="s">
        <v>40</v>
      </c>
    </row>
    <row r="571" spans="1:20" x14ac:dyDescent="0.3">
      <c r="A571" t="s">
        <v>133</v>
      </c>
      <c r="B571" t="s">
        <v>56</v>
      </c>
      <c r="C571" t="s">
        <v>39</v>
      </c>
      <c r="D571">
        <v>1111</v>
      </c>
      <c r="E571">
        <f t="shared" si="18"/>
        <v>1071</v>
      </c>
      <c r="F571" t="s">
        <v>40</v>
      </c>
      <c r="G571">
        <f>MEDIAN(E562:E571)</f>
        <v>1342</v>
      </c>
      <c r="N571" t="s">
        <v>133</v>
      </c>
      <c r="O571" t="s">
        <v>61</v>
      </c>
      <c r="P571" t="s">
        <v>39</v>
      </c>
      <c r="Q571">
        <v>966</v>
      </c>
      <c r="R571">
        <f t="shared" si="19"/>
        <v>926</v>
      </c>
      <c r="S571" t="s">
        <v>45</v>
      </c>
      <c r="T571">
        <f>MEDIAN(R562:R571)</f>
        <v>934.5</v>
      </c>
    </row>
    <row r="572" spans="1:20" x14ac:dyDescent="0.3">
      <c r="A572" t="s">
        <v>134</v>
      </c>
      <c r="B572" t="s">
        <v>56</v>
      </c>
      <c r="C572" t="s">
        <v>39</v>
      </c>
      <c r="D572">
        <v>1510</v>
      </c>
      <c r="E572">
        <f t="shared" si="18"/>
        <v>1470</v>
      </c>
      <c r="F572" t="s">
        <v>40</v>
      </c>
      <c r="N572" t="s">
        <v>134</v>
      </c>
      <c r="O572" t="s">
        <v>61</v>
      </c>
      <c r="P572" t="s">
        <v>39</v>
      </c>
      <c r="Q572">
        <v>807</v>
      </c>
      <c r="R572">
        <f t="shared" si="19"/>
        <v>767</v>
      </c>
      <c r="S572" t="s">
        <v>45</v>
      </c>
    </row>
    <row r="573" spans="1:20" x14ac:dyDescent="0.3">
      <c r="A573" t="s">
        <v>134</v>
      </c>
      <c r="B573" t="s">
        <v>56</v>
      </c>
      <c r="C573" t="s">
        <v>39</v>
      </c>
      <c r="D573">
        <v>1159</v>
      </c>
      <c r="E573">
        <f t="shared" si="18"/>
        <v>1119</v>
      </c>
      <c r="F573" t="s">
        <v>40</v>
      </c>
      <c r="N573" t="s">
        <v>134</v>
      </c>
      <c r="O573" t="s">
        <v>61</v>
      </c>
      <c r="P573" t="s">
        <v>39</v>
      </c>
      <c r="Q573">
        <v>728</v>
      </c>
      <c r="R573">
        <f t="shared" si="19"/>
        <v>688</v>
      </c>
      <c r="S573" t="s">
        <v>40</v>
      </c>
    </row>
    <row r="574" spans="1:20" x14ac:dyDescent="0.3">
      <c r="A574" t="s">
        <v>134</v>
      </c>
      <c r="B574" t="s">
        <v>56</v>
      </c>
      <c r="C574" t="s">
        <v>39</v>
      </c>
      <c r="D574">
        <v>1319</v>
      </c>
      <c r="E574">
        <f t="shared" si="18"/>
        <v>1279</v>
      </c>
      <c r="F574" t="s">
        <v>40</v>
      </c>
      <c r="N574" t="s">
        <v>134</v>
      </c>
      <c r="O574" t="s">
        <v>61</v>
      </c>
      <c r="P574" t="s">
        <v>39</v>
      </c>
      <c r="Q574">
        <v>791</v>
      </c>
      <c r="R574">
        <f t="shared" si="19"/>
        <v>751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871</v>
      </c>
      <c r="E575">
        <f t="shared" si="18"/>
        <v>831</v>
      </c>
      <c r="F575" t="s">
        <v>40</v>
      </c>
      <c r="N575" t="s">
        <v>134</v>
      </c>
      <c r="O575" t="s">
        <v>61</v>
      </c>
      <c r="P575" t="s">
        <v>39</v>
      </c>
      <c r="Q575">
        <v>727</v>
      </c>
      <c r="R575">
        <f t="shared" si="19"/>
        <v>687</v>
      </c>
      <c r="S575" t="s">
        <v>40</v>
      </c>
    </row>
    <row r="576" spans="1:20" x14ac:dyDescent="0.3">
      <c r="A576" t="s">
        <v>134</v>
      </c>
      <c r="B576" t="s">
        <v>56</v>
      </c>
      <c r="C576" t="s">
        <v>39</v>
      </c>
      <c r="D576">
        <v>1021</v>
      </c>
      <c r="E576">
        <f t="shared" si="18"/>
        <v>981</v>
      </c>
      <c r="F576" t="s">
        <v>40</v>
      </c>
      <c r="N576" t="s">
        <v>134</v>
      </c>
      <c r="O576" t="s">
        <v>61</v>
      </c>
      <c r="P576" t="s">
        <v>39</v>
      </c>
      <c r="Q576">
        <v>855</v>
      </c>
      <c r="R576">
        <f t="shared" si="19"/>
        <v>815</v>
      </c>
      <c r="S576" t="s">
        <v>45</v>
      </c>
    </row>
    <row r="577" spans="1:20" x14ac:dyDescent="0.3">
      <c r="A577" t="s">
        <v>134</v>
      </c>
      <c r="B577" t="s">
        <v>56</v>
      </c>
      <c r="C577" t="s">
        <v>39</v>
      </c>
      <c r="D577">
        <v>919</v>
      </c>
      <c r="E577">
        <f t="shared" si="18"/>
        <v>879</v>
      </c>
      <c r="F577" t="s">
        <v>40</v>
      </c>
      <c r="N577" t="s">
        <v>134</v>
      </c>
      <c r="O577" t="s">
        <v>61</v>
      </c>
      <c r="P577" t="s">
        <v>39</v>
      </c>
      <c r="Q577">
        <v>1046</v>
      </c>
      <c r="R577">
        <f t="shared" si="19"/>
        <v>1006</v>
      </c>
      <c r="S577" t="s">
        <v>40</v>
      </c>
    </row>
    <row r="578" spans="1:20" x14ac:dyDescent="0.3">
      <c r="A578" t="s">
        <v>134</v>
      </c>
      <c r="B578" t="s">
        <v>56</v>
      </c>
      <c r="C578" t="s">
        <v>39</v>
      </c>
      <c r="D578">
        <v>1063</v>
      </c>
      <c r="E578">
        <f t="shared" ref="E578:E641" si="20">D578-40</f>
        <v>1023</v>
      </c>
      <c r="F578" t="s">
        <v>40</v>
      </c>
      <c r="N578" t="s">
        <v>134</v>
      </c>
      <c r="O578" t="s">
        <v>61</v>
      </c>
      <c r="P578" t="s">
        <v>39</v>
      </c>
      <c r="Q578">
        <v>871</v>
      </c>
      <c r="R578">
        <f t="shared" ref="R578:R641" si="21">Q578-40</f>
        <v>831</v>
      </c>
      <c r="S578" t="s">
        <v>45</v>
      </c>
    </row>
    <row r="579" spans="1:20" x14ac:dyDescent="0.3">
      <c r="A579" t="s">
        <v>134</v>
      </c>
      <c r="B579" t="s">
        <v>56</v>
      </c>
      <c r="C579" t="s">
        <v>39</v>
      </c>
      <c r="D579">
        <v>919</v>
      </c>
      <c r="E579">
        <f t="shared" si="20"/>
        <v>879</v>
      </c>
      <c r="F579" t="s">
        <v>40</v>
      </c>
      <c r="N579" t="s">
        <v>134</v>
      </c>
      <c r="O579" t="s">
        <v>61</v>
      </c>
      <c r="P579" t="s">
        <v>49</v>
      </c>
      <c r="Q579">
        <v>1370</v>
      </c>
      <c r="R579">
        <f t="shared" si="21"/>
        <v>1330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2136</v>
      </c>
      <c r="E580">
        <f t="shared" si="20"/>
        <v>2096</v>
      </c>
      <c r="F580" t="s">
        <v>40</v>
      </c>
      <c r="N580" t="s">
        <v>134</v>
      </c>
      <c r="O580" t="s">
        <v>61</v>
      </c>
      <c r="P580" t="s">
        <v>39</v>
      </c>
      <c r="Q580">
        <v>1064</v>
      </c>
      <c r="R580">
        <f t="shared" si="21"/>
        <v>1024</v>
      </c>
      <c r="S580" t="s">
        <v>45</v>
      </c>
    </row>
    <row r="581" spans="1:20" x14ac:dyDescent="0.3">
      <c r="A581" t="s">
        <v>134</v>
      </c>
      <c r="B581" t="s">
        <v>56</v>
      </c>
      <c r="C581" t="s">
        <v>39</v>
      </c>
      <c r="D581">
        <v>1345</v>
      </c>
      <c r="E581">
        <f t="shared" si="20"/>
        <v>1305</v>
      </c>
      <c r="F581" t="s">
        <v>40</v>
      </c>
      <c r="G581">
        <f>MEDIAN(E572:E581)</f>
        <v>1071</v>
      </c>
      <c r="N581" t="s">
        <v>134</v>
      </c>
      <c r="O581" t="s">
        <v>61</v>
      </c>
      <c r="P581" t="s">
        <v>39</v>
      </c>
      <c r="Q581">
        <v>755</v>
      </c>
      <c r="R581">
        <f t="shared" si="21"/>
        <v>715</v>
      </c>
      <c r="S581" t="s">
        <v>45</v>
      </c>
      <c r="T581">
        <f>MEDIAN(R572:R581)</f>
        <v>791</v>
      </c>
    </row>
    <row r="582" spans="1:20" x14ac:dyDescent="0.3">
      <c r="A582" t="s">
        <v>135</v>
      </c>
      <c r="B582" t="s">
        <v>56</v>
      </c>
      <c r="C582" t="s">
        <v>39</v>
      </c>
      <c r="D582">
        <v>981</v>
      </c>
      <c r="E582">
        <f t="shared" si="20"/>
        <v>941</v>
      </c>
      <c r="F582" t="s">
        <v>40</v>
      </c>
      <c r="N582" t="s">
        <v>135</v>
      </c>
      <c r="O582" t="s">
        <v>61</v>
      </c>
      <c r="P582" t="s">
        <v>39</v>
      </c>
      <c r="Q582">
        <v>883</v>
      </c>
      <c r="R582">
        <f t="shared" si="21"/>
        <v>843</v>
      </c>
      <c r="S582" t="s">
        <v>45</v>
      </c>
    </row>
    <row r="583" spans="1:20" x14ac:dyDescent="0.3">
      <c r="A583" t="s">
        <v>135</v>
      </c>
      <c r="B583" t="s">
        <v>56</v>
      </c>
      <c r="C583" t="s">
        <v>39</v>
      </c>
      <c r="D583">
        <v>887</v>
      </c>
      <c r="E583">
        <f t="shared" si="20"/>
        <v>847</v>
      </c>
      <c r="F583" t="s">
        <v>40</v>
      </c>
      <c r="N583" t="s">
        <v>135</v>
      </c>
      <c r="O583" t="s">
        <v>61</v>
      </c>
      <c r="P583" t="s">
        <v>39</v>
      </c>
      <c r="Q583">
        <v>806</v>
      </c>
      <c r="R583">
        <f t="shared" si="21"/>
        <v>766</v>
      </c>
      <c r="S583" t="s">
        <v>45</v>
      </c>
    </row>
    <row r="584" spans="1:20" x14ac:dyDescent="0.3">
      <c r="A584" t="s">
        <v>135</v>
      </c>
      <c r="B584" t="s">
        <v>56</v>
      </c>
      <c r="C584" t="s">
        <v>39</v>
      </c>
      <c r="D584">
        <v>952</v>
      </c>
      <c r="E584">
        <f t="shared" si="20"/>
        <v>912</v>
      </c>
      <c r="F584" t="s">
        <v>40</v>
      </c>
      <c r="N584" t="s">
        <v>135</v>
      </c>
      <c r="O584" t="s">
        <v>61</v>
      </c>
      <c r="P584" t="s">
        <v>39</v>
      </c>
      <c r="Q584">
        <v>822</v>
      </c>
      <c r="R584">
        <f t="shared" si="21"/>
        <v>782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967</v>
      </c>
      <c r="E585">
        <f t="shared" si="20"/>
        <v>927</v>
      </c>
      <c r="F585" t="s">
        <v>40</v>
      </c>
      <c r="N585" t="s">
        <v>135</v>
      </c>
      <c r="O585" t="s">
        <v>61</v>
      </c>
      <c r="P585" t="s">
        <v>39</v>
      </c>
      <c r="Q585">
        <v>807</v>
      </c>
      <c r="R585">
        <f t="shared" si="21"/>
        <v>767</v>
      </c>
      <c r="S585" t="s">
        <v>40</v>
      </c>
    </row>
    <row r="586" spans="1:20" x14ac:dyDescent="0.3">
      <c r="A586" t="s">
        <v>135</v>
      </c>
      <c r="B586" t="s">
        <v>56</v>
      </c>
      <c r="C586" t="s">
        <v>39</v>
      </c>
      <c r="D586">
        <v>1032</v>
      </c>
      <c r="E586">
        <f t="shared" si="20"/>
        <v>992</v>
      </c>
      <c r="F586" t="s">
        <v>40</v>
      </c>
      <c r="N586" t="s">
        <v>135</v>
      </c>
      <c r="O586" t="s">
        <v>61</v>
      </c>
      <c r="P586" t="s">
        <v>39</v>
      </c>
      <c r="Q586">
        <v>823</v>
      </c>
      <c r="R586">
        <f t="shared" si="21"/>
        <v>783</v>
      </c>
      <c r="S586" t="s">
        <v>45</v>
      </c>
    </row>
    <row r="587" spans="1:20" x14ac:dyDescent="0.3">
      <c r="A587" t="s">
        <v>135</v>
      </c>
      <c r="B587" t="s">
        <v>56</v>
      </c>
      <c r="C587" t="s">
        <v>39</v>
      </c>
      <c r="D587">
        <v>918</v>
      </c>
      <c r="E587">
        <f t="shared" si="20"/>
        <v>878</v>
      </c>
      <c r="F587" t="s">
        <v>40</v>
      </c>
      <c r="N587" t="s">
        <v>135</v>
      </c>
      <c r="O587" t="s">
        <v>61</v>
      </c>
      <c r="P587" t="s">
        <v>39</v>
      </c>
      <c r="Q587">
        <v>871</v>
      </c>
      <c r="R587">
        <f t="shared" si="21"/>
        <v>831</v>
      </c>
      <c r="S587" t="s">
        <v>45</v>
      </c>
    </row>
    <row r="588" spans="1:20" x14ac:dyDescent="0.3">
      <c r="A588" t="s">
        <v>135</v>
      </c>
      <c r="B588" t="s">
        <v>56</v>
      </c>
      <c r="C588" t="s">
        <v>39</v>
      </c>
      <c r="D588">
        <v>871</v>
      </c>
      <c r="E588">
        <f t="shared" si="20"/>
        <v>831</v>
      </c>
      <c r="F588" t="s">
        <v>40</v>
      </c>
      <c r="N588" t="s">
        <v>135</v>
      </c>
      <c r="O588" t="s">
        <v>61</v>
      </c>
      <c r="P588" t="s">
        <v>39</v>
      </c>
      <c r="Q588">
        <v>742</v>
      </c>
      <c r="R588">
        <f t="shared" si="21"/>
        <v>702</v>
      </c>
      <c r="S588" t="s">
        <v>40</v>
      </c>
    </row>
    <row r="589" spans="1:20" x14ac:dyDescent="0.3">
      <c r="A589" t="s">
        <v>135</v>
      </c>
      <c r="B589" t="s">
        <v>56</v>
      </c>
      <c r="C589" t="s">
        <v>39</v>
      </c>
      <c r="D589">
        <v>967</v>
      </c>
      <c r="E589">
        <f t="shared" si="20"/>
        <v>927</v>
      </c>
      <c r="F589" t="s">
        <v>40</v>
      </c>
      <c r="N589" t="s">
        <v>135</v>
      </c>
      <c r="O589" t="s">
        <v>61</v>
      </c>
      <c r="P589" t="s">
        <v>39</v>
      </c>
      <c r="Q589">
        <v>805</v>
      </c>
      <c r="R589">
        <f t="shared" si="21"/>
        <v>765</v>
      </c>
      <c r="S589" t="s">
        <v>45</v>
      </c>
    </row>
    <row r="590" spans="1:20" x14ac:dyDescent="0.3">
      <c r="A590" t="s">
        <v>135</v>
      </c>
      <c r="B590" t="s">
        <v>56</v>
      </c>
      <c r="C590" t="s">
        <v>39</v>
      </c>
      <c r="D590">
        <v>967</v>
      </c>
      <c r="E590">
        <f t="shared" si="20"/>
        <v>927</v>
      </c>
      <c r="F590" t="s">
        <v>40</v>
      </c>
      <c r="N590" t="s">
        <v>135</v>
      </c>
      <c r="O590" t="s">
        <v>61</v>
      </c>
      <c r="P590" t="s">
        <v>39</v>
      </c>
      <c r="Q590">
        <v>777</v>
      </c>
      <c r="R590">
        <f t="shared" si="21"/>
        <v>737</v>
      </c>
      <c r="S590" t="s">
        <v>40</v>
      </c>
    </row>
    <row r="591" spans="1:20" x14ac:dyDescent="0.3">
      <c r="A591" t="s">
        <v>135</v>
      </c>
      <c r="B591" t="s">
        <v>56</v>
      </c>
      <c r="C591" t="s">
        <v>39</v>
      </c>
      <c r="D591">
        <v>1254</v>
      </c>
      <c r="E591">
        <f t="shared" si="20"/>
        <v>1214</v>
      </c>
      <c r="F591" t="s">
        <v>40</v>
      </c>
      <c r="G591">
        <f>MEDIAN(E582:E591)</f>
        <v>927</v>
      </c>
      <c r="N591" t="s">
        <v>135</v>
      </c>
      <c r="O591" t="s">
        <v>61</v>
      </c>
      <c r="P591" t="s">
        <v>39</v>
      </c>
      <c r="Q591">
        <v>1230</v>
      </c>
      <c r="R591">
        <f t="shared" si="21"/>
        <v>1190</v>
      </c>
      <c r="S591" t="s">
        <v>45</v>
      </c>
      <c r="T591">
        <f>MEDIAN(R582:R591)</f>
        <v>774.5</v>
      </c>
    </row>
    <row r="592" spans="1:20" x14ac:dyDescent="0.3">
      <c r="A592" t="s">
        <v>136</v>
      </c>
      <c r="B592" t="s">
        <v>56</v>
      </c>
      <c r="C592" t="s">
        <v>49</v>
      </c>
      <c r="D592">
        <v>1352</v>
      </c>
      <c r="E592">
        <f t="shared" si="20"/>
        <v>1312</v>
      </c>
      <c r="F592" t="s">
        <v>40</v>
      </c>
      <c r="N592" t="s">
        <v>136</v>
      </c>
      <c r="O592" t="s">
        <v>61</v>
      </c>
      <c r="P592" t="s">
        <v>39</v>
      </c>
      <c r="Q592">
        <v>823</v>
      </c>
      <c r="R592">
        <f t="shared" si="21"/>
        <v>783</v>
      </c>
      <c r="S592" t="s">
        <v>40</v>
      </c>
    </row>
    <row r="593" spans="1:20" x14ac:dyDescent="0.3">
      <c r="A593" t="s">
        <v>136</v>
      </c>
      <c r="B593" t="s">
        <v>56</v>
      </c>
      <c r="C593" t="s">
        <v>39</v>
      </c>
      <c r="D593">
        <v>934</v>
      </c>
      <c r="E593">
        <f t="shared" si="20"/>
        <v>894</v>
      </c>
      <c r="F593" t="s">
        <v>40</v>
      </c>
      <c r="N593" t="s">
        <v>136</v>
      </c>
      <c r="O593" t="s">
        <v>61</v>
      </c>
      <c r="P593" t="s">
        <v>39</v>
      </c>
      <c r="Q593">
        <v>743</v>
      </c>
      <c r="R593">
        <f t="shared" si="21"/>
        <v>703</v>
      </c>
      <c r="S593" t="s">
        <v>40</v>
      </c>
    </row>
    <row r="594" spans="1:20" x14ac:dyDescent="0.3">
      <c r="A594" t="s">
        <v>136</v>
      </c>
      <c r="B594" t="s">
        <v>56</v>
      </c>
      <c r="C594" t="s">
        <v>39</v>
      </c>
      <c r="D594">
        <v>870</v>
      </c>
      <c r="E594">
        <f t="shared" si="20"/>
        <v>830</v>
      </c>
      <c r="F594" t="s">
        <v>40</v>
      </c>
      <c r="N594" t="s">
        <v>136</v>
      </c>
      <c r="O594" t="s">
        <v>61</v>
      </c>
      <c r="P594" t="s">
        <v>39</v>
      </c>
      <c r="Q594">
        <v>854</v>
      </c>
      <c r="R594">
        <f t="shared" si="21"/>
        <v>814</v>
      </c>
      <c r="S594" t="s">
        <v>40</v>
      </c>
    </row>
    <row r="595" spans="1:20" x14ac:dyDescent="0.3">
      <c r="A595" t="s">
        <v>136</v>
      </c>
      <c r="B595" t="s">
        <v>56</v>
      </c>
      <c r="C595" t="s">
        <v>39</v>
      </c>
      <c r="D595">
        <v>1000</v>
      </c>
      <c r="E595">
        <f t="shared" si="20"/>
        <v>960</v>
      </c>
      <c r="F595" t="s">
        <v>40</v>
      </c>
      <c r="N595" t="s">
        <v>136</v>
      </c>
      <c r="O595" t="s">
        <v>61</v>
      </c>
      <c r="P595" t="s">
        <v>49</v>
      </c>
      <c r="Q595">
        <v>806</v>
      </c>
      <c r="R595">
        <f t="shared" si="21"/>
        <v>766</v>
      </c>
      <c r="S595" t="s">
        <v>40</v>
      </c>
    </row>
    <row r="596" spans="1:20" x14ac:dyDescent="0.3">
      <c r="A596" t="s">
        <v>136</v>
      </c>
      <c r="B596" t="s">
        <v>56</v>
      </c>
      <c r="C596" t="s">
        <v>39</v>
      </c>
      <c r="D596">
        <v>839</v>
      </c>
      <c r="E596">
        <f t="shared" si="20"/>
        <v>799</v>
      </c>
      <c r="F596" t="s">
        <v>40</v>
      </c>
      <c r="N596" t="s">
        <v>136</v>
      </c>
      <c r="O596" t="s">
        <v>61</v>
      </c>
      <c r="P596" t="s">
        <v>39</v>
      </c>
      <c r="Q596">
        <v>888</v>
      </c>
      <c r="R596">
        <f t="shared" si="21"/>
        <v>848</v>
      </c>
      <c r="S596" t="s">
        <v>45</v>
      </c>
    </row>
    <row r="597" spans="1:20" x14ac:dyDescent="0.3">
      <c r="A597" t="s">
        <v>136</v>
      </c>
      <c r="B597" t="s">
        <v>56</v>
      </c>
      <c r="C597" t="s">
        <v>39</v>
      </c>
      <c r="D597">
        <v>1271</v>
      </c>
      <c r="E597">
        <f t="shared" si="20"/>
        <v>1231</v>
      </c>
      <c r="F597" t="s">
        <v>40</v>
      </c>
      <c r="N597" t="s">
        <v>136</v>
      </c>
      <c r="O597" t="s">
        <v>61</v>
      </c>
      <c r="P597" t="s">
        <v>39</v>
      </c>
      <c r="Q597">
        <v>772</v>
      </c>
      <c r="R597">
        <f t="shared" si="21"/>
        <v>732</v>
      </c>
      <c r="S597" t="s">
        <v>40</v>
      </c>
    </row>
    <row r="598" spans="1:20" x14ac:dyDescent="0.3">
      <c r="A598" t="s">
        <v>136</v>
      </c>
      <c r="B598" t="s">
        <v>56</v>
      </c>
      <c r="C598" t="s">
        <v>39</v>
      </c>
      <c r="D598">
        <v>887</v>
      </c>
      <c r="E598">
        <f t="shared" si="20"/>
        <v>847</v>
      </c>
      <c r="F598" t="s">
        <v>40</v>
      </c>
      <c r="N598" t="s">
        <v>136</v>
      </c>
      <c r="O598" t="s">
        <v>61</v>
      </c>
      <c r="P598" t="s">
        <v>39</v>
      </c>
      <c r="Q598">
        <v>903</v>
      </c>
      <c r="R598">
        <f t="shared" si="21"/>
        <v>863</v>
      </c>
      <c r="S598" t="s">
        <v>45</v>
      </c>
    </row>
    <row r="599" spans="1:20" x14ac:dyDescent="0.3">
      <c r="A599" t="s">
        <v>136</v>
      </c>
      <c r="B599" t="s">
        <v>56</v>
      </c>
      <c r="C599" t="s">
        <v>39</v>
      </c>
      <c r="D599">
        <v>807</v>
      </c>
      <c r="E599">
        <f t="shared" si="20"/>
        <v>767</v>
      </c>
      <c r="F599" t="s">
        <v>40</v>
      </c>
      <c r="N599" t="s">
        <v>136</v>
      </c>
      <c r="O599" t="s">
        <v>61</v>
      </c>
      <c r="P599" t="s">
        <v>39</v>
      </c>
      <c r="Q599">
        <v>861</v>
      </c>
      <c r="R599">
        <f t="shared" si="21"/>
        <v>821</v>
      </c>
      <c r="S599" t="s">
        <v>40</v>
      </c>
    </row>
    <row r="600" spans="1:20" x14ac:dyDescent="0.3">
      <c r="A600" t="s">
        <v>136</v>
      </c>
      <c r="B600" t="s">
        <v>56</v>
      </c>
      <c r="C600" t="s">
        <v>39</v>
      </c>
      <c r="D600">
        <v>1127</v>
      </c>
      <c r="E600">
        <f t="shared" si="20"/>
        <v>1087</v>
      </c>
      <c r="F600" t="s">
        <v>40</v>
      </c>
      <c r="N600" t="s">
        <v>136</v>
      </c>
      <c r="O600" t="s">
        <v>61</v>
      </c>
      <c r="P600" t="s">
        <v>39</v>
      </c>
      <c r="Q600">
        <v>836</v>
      </c>
      <c r="R600">
        <f t="shared" si="21"/>
        <v>796</v>
      </c>
      <c r="S600" t="s">
        <v>45</v>
      </c>
    </row>
    <row r="601" spans="1:20" x14ac:dyDescent="0.3">
      <c r="A601" t="s">
        <v>136</v>
      </c>
      <c r="B601" t="s">
        <v>56</v>
      </c>
      <c r="C601" t="s">
        <v>49</v>
      </c>
      <c r="D601">
        <v>903</v>
      </c>
      <c r="E601">
        <f t="shared" si="20"/>
        <v>863</v>
      </c>
      <c r="F601" t="s">
        <v>40</v>
      </c>
      <c r="G601">
        <f>MEDIAN(E592:E601)</f>
        <v>878.5</v>
      </c>
      <c r="N601" t="s">
        <v>136</v>
      </c>
      <c r="O601" t="s">
        <v>61</v>
      </c>
      <c r="P601" t="s">
        <v>49</v>
      </c>
      <c r="Q601">
        <v>1908</v>
      </c>
      <c r="R601">
        <f t="shared" si="21"/>
        <v>1868</v>
      </c>
      <c r="S601" t="s">
        <v>40</v>
      </c>
      <c r="T601">
        <f>MEDIAN(R592:R601)</f>
        <v>805</v>
      </c>
    </row>
    <row r="602" spans="1:20" x14ac:dyDescent="0.3">
      <c r="A602" t="s">
        <v>137</v>
      </c>
      <c r="B602" t="s">
        <v>56</v>
      </c>
      <c r="C602" t="s">
        <v>49</v>
      </c>
      <c r="D602">
        <v>935</v>
      </c>
      <c r="E602">
        <f t="shared" si="20"/>
        <v>895</v>
      </c>
      <c r="F602" t="s">
        <v>40</v>
      </c>
      <c r="N602" t="s">
        <v>137</v>
      </c>
      <c r="O602" t="s">
        <v>61</v>
      </c>
      <c r="P602" t="s">
        <v>49</v>
      </c>
      <c r="Q602">
        <v>850</v>
      </c>
      <c r="R602">
        <f t="shared" si="21"/>
        <v>810</v>
      </c>
      <c r="S602" t="s">
        <v>45</v>
      </c>
    </row>
    <row r="603" spans="1:20" x14ac:dyDescent="0.3">
      <c r="A603" t="s">
        <v>137</v>
      </c>
      <c r="B603" t="s">
        <v>56</v>
      </c>
      <c r="C603" t="s">
        <v>49</v>
      </c>
      <c r="D603">
        <v>999</v>
      </c>
      <c r="E603">
        <f t="shared" si="20"/>
        <v>959</v>
      </c>
      <c r="F603" t="s">
        <v>40</v>
      </c>
      <c r="N603" t="s">
        <v>137</v>
      </c>
      <c r="O603" t="s">
        <v>61</v>
      </c>
      <c r="P603" t="s">
        <v>49</v>
      </c>
      <c r="Q603">
        <v>907</v>
      </c>
      <c r="R603">
        <f t="shared" si="21"/>
        <v>867</v>
      </c>
      <c r="S603" t="s">
        <v>45</v>
      </c>
    </row>
    <row r="604" spans="1:20" x14ac:dyDescent="0.3">
      <c r="A604" t="s">
        <v>137</v>
      </c>
      <c r="B604" t="s">
        <v>56</v>
      </c>
      <c r="C604" t="s">
        <v>49</v>
      </c>
      <c r="D604">
        <v>840</v>
      </c>
      <c r="E604">
        <f t="shared" si="20"/>
        <v>800</v>
      </c>
      <c r="F604" t="s">
        <v>40</v>
      </c>
      <c r="N604" t="s">
        <v>137</v>
      </c>
      <c r="O604" t="s">
        <v>61</v>
      </c>
      <c r="P604" t="s">
        <v>49</v>
      </c>
      <c r="Q604">
        <v>773</v>
      </c>
      <c r="R604">
        <f t="shared" si="21"/>
        <v>733</v>
      </c>
      <c r="S604" t="s">
        <v>45</v>
      </c>
    </row>
    <row r="605" spans="1:20" x14ac:dyDescent="0.3">
      <c r="A605" t="s">
        <v>137</v>
      </c>
      <c r="B605" t="s">
        <v>56</v>
      </c>
      <c r="C605" t="s">
        <v>49</v>
      </c>
      <c r="D605">
        <v>1047</v>
      </c>
      <c r="E605">
        <f t="shared" si="20"/>
        <v>1007</v>
      </c>
      <c r="F605" t="s">
        <v>40</v>
      </c>
      <c r="N605" t="s">
        <v>137</v>
      </c>
      <c r="O605" t="s">
        <v>61</v>
      </c>
      <c r="P605" t="s">
        <v>49</v>
      </c>
      <c r="Q605">
        <v>1591</v>
      </c>
      <c r="R605">
        <f t="shared" si="21"/>
        <v>1551</v>
      </c>
      <c r="S605" t="s">
        <v>40</v>
      </c>
    </row>
    <row r="606" spans="1:20" x14ac:dyDescent="0.3">
      <c r="A606" t="s">
        <v>137</v>
      </c>
      <c r="B606" t="s">
        <v>56</v>
      </c>
      <c r="C606" t="s">
        <v>49</v>
      </c>
      <c r="D606">
        <v>967</v>
      </c>
      <c r="E606">
        <f t="shared" si="20"/>
        <v>927</v>
      </c>
      <c r="F606" t="s">
        <v>40</v>
      </c>
      <c r="N606" t="s">
        <v>137</v>
      </c>
      <c r="O606" t="s">
        <v>61</v>
      </c>
      <c r="P606" t="s">
        <v>49</v>
      </c>
      <c r="Q606">
        <v>1128</v>
      </c>
      <c r="R606">
        <f t="shared" si="21"/>
        <v>1088</v>
      </c>
      <c r="S606" t="s">
        <v>45</v>
      </c>
    </row>
    <row r="607" spans="1:20" x14ac:dyDescent="0.3">
      <c r="A607" t="s">
        <v>137</v>
      </c>
      <c r="B607" t="s">
        <v>56</v>
      </c>
      <c r="C607" t="s">
        <v>49</v>
      </c>
      <c r="D607">
        <v>1031</v>
      </c>
      <c r="E607">
        <f t="shared" si="20"/>
        <v>991</v>
      </c>
      <c r="F607" t="s">
        <v>40</v>
      </c>
      <c r="N607" t="s">
        <v>137</v>
      </c>
      <c r="O607" t="s">
        <v>61</v>
      </c>
      <c r="P607" t="s">
        <v>49</v>
      </c>
      <c r="Q607">
        <v>726</v>
      </c>
      <c r="R607">
        <f t="shared" si="21"/>
        <v>686</v>
      </c>
      <c r="S607" t="s">
        <v>40</v>
      </c>
    </row>
    <row r="608" spans="1:20" x14ac:dyDescent="0.3">
      <c r="A608" t="s">
        <v>137</v>
      </c>
      <c r="B608" t="s">
        <v>56</v>
      </c>
      <c r="C608" t="s">
        <v>49</v>
      </c>
      <c r="D608">
        <v>919</v>
      </c>
      <c r="E608">
        <f t="shared" si="20"/>
        <v>879</v>
      </c>
      <c r="F608" t="s">
        <v>40</v>
      </c>
      <c r="N608" t="s">
        <v>137</v>
      </c>
      <c r="O608" t="s">
        <v>61</v>
      </c>
      <c r="P608" t="s">
        <v>49</v>
      </c>
      <c r="Q608">
        <v>824</v>
      </c>
      <c r="R608">
        <f t="shared" si="21"/>
        <v>784</v>
      </c>
      <c r="S608" t="s">
        <v>45</v>
      </c>
    </row>
    <row r="609" spans="1:20" x14ac:dyDescent="0.3">
      <c r="A609" t="s">
        <v>137</v>
      </c>
      <c r="B609" t="s">
        <v>56</v>
      </c>
      <c r="C609" t="s">
        <v>49</v>
      </c>
      <c r="D609">
        <v>994</v>
      </c>
      <c r="E609">
        <f t="shared" si="20"/>
        <v>954</v>
      </c>
      <c r="F609" t="s">
        <v>40</v>
      </c>
      <c r="N609" t="s">
        <v>137</v>
      </c>
      <c r="O609" t="s">
        <v>61</v>
      </c>
      <c r="P609" t="s">
        <v>49</v>
      </c>
      <c r="Q609">
        <v>1106</v>
      </c>
      <c r="R609">
        <f t="shared" si="21"/>
        <v>1066</v>
      </c>
      <c r="S609" t="s">
        <v>40</v>
      </c>
    </row>
    <row r="610" spans="1:20" x14ac:dyDescent="0.3">
      <c r="A610" t="s">
        <v>137</v>
      </c>
      <c r="B610" t="s">
        <v>56</v>
      </c>
      <c r="C610" t="s">
        <v>49</v>
      </c>
      <c r="D610">
        <v>821</v>
      </c>
      <c r="E610">
        <f t="shared" si="20"/>
        <v>781</v>
      </c>
      <c r="F610" t="s">
        <v>40</v>
      </c>
      <c r="N610" t="s">
        <v>137</v>
      </c>
      <c r="O610" t="s">
        <v>61</v>
      </c>
      <c r="P610" t="s">
        <v>49</v>
      </c>
      <c r="Q610">
        <v>762</v>
      </c>
      <c r="R610">
        <f t="shared" si="21"/>
        <v>722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840</v>
      </c>
      <c r="E611">
        <f t="shared" si="20"/>
        <v>800</v>
      </c>
      <c r="F611" t="s">
        <v>40</v>
      </c>
      <c r="G611">
        <f>MEDIAN(E602:E611)</f>
        <v>911</v>
      </c>
      <c r="N611" t="s">
        <v>137</v>
      </c>
      <c r="O611" t="s">
        <v>61</v>
      </c>
      <c r="P611" t="s">
        <v>49</v>
      </c>
      <c r="Q611">
        <v>738</v>
      </c>
      <c r="R611">
        <f t="shared" si="21"/>
        <v>698</v>
      </c>
      <c r="S611" t="s">
        <v>45</v>
      </c>
      <c r="T611">
        <f>MEDIAN(R602:R611)</f>
        <v>797</v>
      </c>
    </row>
    <row r="612" spans="1:20" x14ac:dyDescent="0.3">
      <c r="A612" t="s">
        <v>138</v>
      </c>
      <c r="B612" t="s">
        <v>56</v>
      </c>
      <c r="C612" t="s">
        <v>49</v>
      </c>
      <c r="D612">
        <v>1126</v>
      </c>
      <c r="E612">
        <f t="shared" si="20"/>
        <v>1086</v>
      </c>
      <c r="F612" t="s">
        <v>40</v>
      </c>
      <c r="N612" t="s">
        <v>138</v>
      </c>
      <c r="O612" t="s">
        <v>61</v>
      </c>
      <c r="P612" t="s">
        <v>49</v>
      </c>
      <c r="Q612">
        <v>639</v>
      </c>
      <c r="R612">
        <f t="shared" si="21"/>
        <v>599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1159</v>
      </c>
      <c r="E613">
        <f t="shared" si="20"/>
        <v>1119</v>
      </c>
      <c r="F613" t="s">
        <v>40</v>
      </c>
      <c r="N613" t="s">
        <v>138</v>
      </c>
      <c r="O613" t="s">
        <v>61</v>
      </c>
      <c r="P613" t="s">
        <v>49</v>
      </c>
      <c r="Q613">
        <v>1059</v>
      </c>
      <c r="R613">
        <f t="shared" si="21"/>
        <v>1019</v>
      </c>
      <c r="S613" t="s">
        <v>45</v>
      </c>
    </row>
    <row r="614" spans="1:20" x14ac:dyDescent="0.3">
      <c r="A614" t="s">
        <v>138</v>
      </c>
      <c r="B614" t="s">
        <v>56</v>
      </c>
      <c r="C614" t="s">
        <v>49</v>
      </c>
      <c r="D614">
        <v>886</v>
      </c>
      <c r="E614">
        <f t="shared" si="20"/>
        <v>846</v>
      </c>
      <c r="F614" t="s">
        <v>40</v>
      </c>
      <c r="N614" t="s">
        <v>138</v>
      </c>
      <c r="O614" t="s">
        <v>61</v>
      </c>
      <c r="P614" t="s">
        <v>39</v>
      </c>
      <c r="Q614">
        <v>743</v>
      </c>
      <c r="R614">
        <f t="shared" si="21"/>
        <v>703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806</v>
      </c>
      <c r="E615">
        <f t="shared" si="20"/>
        <v>766</v>
      </c>
      <c r="F615" t="s">
        <v>40</v>
      </c>
      <c r="N615" t="s">
        <v>138</v>
      </c>
      <c r="O615" t="s">
        <v>61</v>
      </c>
      <c r="P615" t="s">
        <v>49</v>
      </c>
      <c r="Q615">
        <v>1367</v>
      </c>
      <c r="R615">
        <f t="shared" si="21"/>
        <v>1327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823</v>
      </c>
      <c r="E616">
        <f t="shared" si="20"/>
        <v>783</v>
      </c>
      <c r="F616" t="s">
        <v>40</v>
      </c>
      <c r="N616" t="s">
        <v>138</v>
      </c>
      <c r="O616" t="s">
        <v>61</v>
      </c>
      <c r="P616" t="s">
        <v>49</v>
      </c>
      <c r="Q616">
        <v>743</v>
      </c>
      <c r="R616">
        <f t="shared" si="21"/>
        <v>703</v>
      </c>
      <c r="S616" t="s">
        <v>45</v>
      </c>
    </row>
    <row r="617" spans="1:20" x14ac:dyDescent="0.3">
      <c r="A617" t="s">
        <v>138</v>
      </c>
      <c r="B617" t="s">
        <v>56</v>
      </c>
      <c r="C617" t="s">
        <v>49</v>
      </c>
      <c r="D617">
        <v>822</v>
      </c>
      <c r="E617">
        <f t="shared" si="20"/>
        <v>782</v>
      </c>
      <c r="F617" t="s">
        <v>40</v>
      </c>
      <c r="N617" t="s">
        <v>138</v>
      </c>
      <c r="O617" t="s">
        <v>61</v>
      </c>
      <c r="P617" t="s">
        <v>49</v>
      </c>
      <c r="Q617">
        <v>870</v>
      </c>
      <c r="R617">
        <f t="shared" si="21"/>
        <v>830</v>
      </c>
      <c r="S617" t="s">
        <v>40</v>
      </c>
    </row>
    <row r="618" spans="1:20" x14ac:dyDescent="0.3">
      <c r="A618" t="s">
        <v>138</v>
      </c>
      <c r="B618" t="s">
        <v>56</v>
      </c>
      <c r="C618" t="s">
        <v>49</v>
      </c>
      <c r="D618">
        <v>776</v>
      </c>
      <c r="E618">
        <f t="shared" si="20"/>
        <v>736</v>
      </c>
      <c r="F618" t="s">
        <v>40</v>
      </c>
      <c r="N618" t="s">
        <v>138</v>
      </c>
      <c r="O618" t="s">
        <v>61</v>
      </c>
      <c r="P618" t="s">
        <v>49</v>
      </c>
      <c r="Q618">
        <v>1447</v>
      </c>
      <c r="R618">
        <f t="shared" si="21"/>
        <v>1407</v>
      </c>
      <c r="S618" t="s">
        <v>45</v>
      </c>
    </row>
    <row r="619" spans="1:20" x14ac:dyDescent="0.3">
      <c r="A619" t="s">
        <v>138</v>
      </c>
      <c r="B619" t="s">
        <v>56</v>
      </c>
      <c r="C619" t="s">
        <v>49</v>
      </c>
      <c r="D619">
        <v>823</v>
      </c>
      <c r="E619">
        <f t="shared" si="20"/>
        <v>783</v>
      </c>
      <c r="F619" t="s">
        <v>40</v>
      </c>
      <c r="N619" t="s">
        <v>138</v>
      </c>
      <c r="O619" t="s">
        <v>61</v>
      </c>
      <c r="P619" t="s">
        <v>49</v>
      </c>
      <c r="Q619">
        <v>839</v>
      </c>
      <c r="R619">
        <f t="shared" si="21"/>
        <v>799</v>
      </c>
      <c r="S619" t="s">
        <v>45</v>
      </c>
    </row>
    <row r="620" spans="1:20" x14ac:dyDescent="0.3">
      <c r="A620" t="s">
        <v>138</v>
      </c>
      <c r="B620" t="s">
        <v>56</v>
      </c>
      <c r="C620" t="s">
        <v>49</v>
      </c>
      <c r="D620">
        <v>695</v>
      </c>
      <c r="E620">
        <f t="shared" si="20"/>
        <v>655</v>
      </c>
      <c r="F620" t="s">
        <v>40</v>
      </c>
      <c r="N620" t="s">
        <v>138</v>
      </c>
      <c r="O620" t="s">
        <v>61</v>
      </c>
      <c r="P620" t="s">
        <v>49</v>
      </c>
      <c r="Q620">
        <v>932</v>
      </c>
      <c r="R620">
        <f t="shared" si="21"/>
        <v>892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578</v>
      </c>
      <c r="E621">
        <f t="shared" si="20"/>
        <v>538</v>
      </c>
      <c r="F621" t="s">
        <v>40</v>
      </c>
      <c r="G621">
        <f>MEDIAN(E612:E621)</f>
        <v>782.5</v>
      </c>
      <c r="N621" t="s">
        <v>138</v>
      </c>
      <c r="O621" t="s">
        <v>61</v>
      </c>
      <c r="P621" t="s">
        <v>49</v>
      </c>
      <c r="Q621">
        <v>758</v>
      </c>
      <c r="R621">
        <f t="shared" si="21"/>
        <v>718</v>
      </c>
      <c r="S621" t="s">
        <v>45</v>
      </c>
      <c r="T621">
        <f>MEDIAN(R612:R621)</f>
        <v>814.5</v>
      </c>
    </row>
    <row r="622" spans="1:20" x14ac:dyDescent="0.3">
      <c r="A622" t="s">
        <v>139</v>
      </c>
      <c r="B622" t="s">
        <v>56</v>
      </c>
      <c r="C622" t="s">
        <v>49</v>
      </c>
      <c r="D622">
        <v>855</v>
      </c>
      <c r="E622">
        <f t="shared" si="20"/>
        <v>815</v>
      </c>
      <c r="F622" t="s">
        <v>40</v>
      </c>
      <c r="N622" t="s">
        <v>139</v>
      </c>
      <c r="O622" t="s">
        <v>61</v>
      </c>
      <c r="P622" t="s">
        <v>49</v>
      </c>
      <c r="Q622">
        <v>791</v>
      </c>
      <c r="R622">
        <f t="shared" si="21"/>
        <v>751</v>
      </c>
      <c r="S622" t="s">
        <v>45</v>
      </c>
    </row>
    <row r="623" spans="1:20" x14ac:dyDescent="0.3">
      <c r="A623" t="s">
        <v>139</v>
      </c>
      <c r="B623" t="s">
        <v>56</v>
      </c>
      <c r="C623" t="s">
        <v>49</v>
      </c>
      <c r="D623">
        <v>870</v>
      </c>
      <c r="E623">
        <f t="shared" si="20"/>
        <v>830</v>
      </c>
      <c r="F623" t="s">
        <v>40</v>
      </c>
      <c r="N623" t="s">
        <v>139</v>
      </c>
      <c r="O623" t="s">
        <v>61</v>
      </c>
      <c r="P623" t="s">
        <v>49</v>
      </c>
      <c r="Q623">
        <v>738</v>
      </c>
      <c r="R623">
        <f t="shared" si="21"/>
        <v>698</v>
      </c>
      <c r="S623" t="s">
        <v>40</v>
      </c>
    </row>
    <row r="624" spans="1:20" x14ac:dyDescent="0.3">
      <c r="A624" t="s">
        <v>139</v>
      </c>
      <c r="B624" t="s">
        <v>56</v>
      </c>
      <c r="C624" t="s">
        <v>49</v>
      </c>
      <c r="D624">
        <v>775</v>
      </c>
      <c r="E624">
        <f t="shared" si="20"/>
        <v>735</v>
      </c>
      <c r="F624" t="s">
        <v>40</v>
      </c>
      <c r="N624" t="s">
        <v>139</v>
      </c>
      <c r="O624" t="s">
        <v>61</v>
      </c>
      <c r="P624" t="s">
        <v>49</v>
      </c>
      <c r="Q624">
        <v>759</v>
      </c>
      <c r="R624">
        <f t="shared" si="21"/>
        <v>719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1462</v>
      </c>
      <c r="E625">
        <f t="shared" si="20"/>
        <v>1422</v>
      </c>
      <c r="F625" t="s">
        <v>40</v>
      </c>
      <c r="N625" t="s">
        <v>139</v>
      </c>
      <c r="O625" t="s">
        <v>61</v>
      </c>
      <c r="P625" t="s">
        <v>49</v>
      </c>
      <c r="Q625">
        <v>789</v>
      </c>
      <c r="R625">
        <f t="shared" si="21"/>
        <v>749</v>
      </c>
      <c r="S625" t="s">
        <v>40</v>
      </c>
    </row>
    <row r="626" spans="1:20" x14ac:dyDescent="0.3">
      <c r="A626" t="s">
        <v>139</v>
      </c>
      <c r="B626" t="s">
        <v>56</v>
      </c>
      <c r="C626" t="s">
        <v>49</v>
      </c>
      <c r="D626">
        <v>1336</v>
      </c>
      <c r="E626">
        <f t="shared" si="20"/>
        <v>1296</v>
      </c>
      <c r="F626" t="s">
        <v>40</v>
      </c>
      <c r="N626" t="s">
        <v>139</v>
      </c>
      <c r="O626" t="s">
        <v>61</v>
      </c>
      <c r="P626" t="s">
        <v>49</v>
      </c>
      <c r="Q626">
        <v>726</v>
      </c>
      <c r="R626">
        <f t="shared" si="21"/>
        <v>686</v>
      </c>
      <c r="S626" t="s">
        <v>40</v>
      </c>
    </row>
    <row r="627" spans="1:20" x14ac:dyDescent="0.3">
      <c r="A627" t="s">
        <v>139</v>
      </c>
      <c r="B627" t="s">
        <v>56</v>
      </c>
      <c r="C627" t="s">
        <v>49</v>
      </c>
      <c r="D627">
        <v>823</v>
      </c>
      <c r="E627">
        <f t="shared" si="20"/>
        <v>783</v>
      </c>
      <c r="F627" t="s">
        <v>40</v>
      </c>
      <c r="N627" t="s">
        <v>139</v>
      </c>
      <c r="O627" t="s">
        <v>61</v>
      </c>
      <c r="P627" t="s">
        <v>49</v>
      </c>
      <c r="Q627">
        <v>1127</v>
      </c>
      <c r="R627">
        <f t="shared" si="21"/>
        <v>1087</v>
      </c>
      <c r="S627" t="s">
        <v>40</v>
      </c>
    </row>
    <row r="628" spans="1:20" x14ac:dyDescent="0.3">
      <c r="A628" t="s">
        <v>139</v>
      </c>
      <c r="B628" t="s">
        <v>56</v>
      </c>
      <c r="C628" t="s">
        <v>49</v>
      </c>
      <c r="D628">
        <v>791</v>
      </c>
      <c r="E628">
        <f t="shared" si="20"/>
        <v>751</v>
      </c>
      <c r="F628" t="s">
        <v>40</v>
      </c>
      <c r="N628" t="s">
        <v>139</v>
      </c>
      <c r="O628" t="s">
        <v>61</v>
      </c>
      <c r="P628" t="s">
        <v>49</v>
      </c>
      <c r="Q628">
        <v>736</v>
      </c>
      <c r="R628">
        <f t="shared" si="21"/>
        <v>696</v>
      </c>
      <c r="S628" t="s">
        <v>45</v>
      </c>
    </row>
    <row r="629" spans="1:20" x14ac:dyDescent="0.3">
      <c r="A629" t="s">
        <v>139</v>
      </c>
      <c r="B629" t="s">
        <v>56</v>
      </c>
      <c r="C629" t="s">
        <v>49</v>
      </c>
      <c r="D629">
        <v>823</v>
      </c>
      <c r="E629">
        <f t="shared" si="20"/>
        <v>783</v>
      </c>
      <c r="F629" t="s">
        <v>40</v>
      </c>
      <c r="N629" t="s">
        <v>139</v>
      </c>
      <c r="O629" t="s">
        <v>61</v>
      </c>
      <c r="P629" t="s">
        <v>49</v>
      </c>
      <c r="Q629">
        <v>1001</v>
      </c>
      <c r="R629">
        <f t="shared" si="21"/>
        <v>961</v>
      </c>
      <c r="S629" t="s">
        <v>40</v>
      </c>
    </row>
    <row r="630" spans="1:20" x14ac:dyDescent="0.3">
      <c r="A630" t="s">
        <v>139</v>
      </c>
      <c r="B630" t="s">
        <v>56</v>
      </c>
      <c r="C630" t="s">
        <v>49</v>
      </c>
      <c r="D630">
        <v>823</v>
      </c>
      <c r="E630">
        <f t="shared" si="20"/>
        <v>783</v>
      </c>
      <c r="F630" t="s">
        <v>40</v>
      </c>
      <c r="N630" t="s">
        <v>139</v>
      </c>
      <c r="O630" t="s">
        <v>61</v>
      </c>
      <c r="P630" t="s">
        <v>49</v>
      </c>
      <c r="Q630">
        <v>695</v>
      </c>
      <c r="R630">
        <f t="shared" si="21"/>
        <v>655</v>
      </c>
      <c r="S630" t="s">
        <v>40</v>
      </c>
    </row>
    <row r="631" spans="1:20" x14ac:dyDescent="0.3">
      <c r="A631" t="s">
        <v>139</v>
      </c>
      <c r="B631" t="s">
        <v>56</v>
      </c>
      <c r="C631" t="s">
        <v>49</v>
      </c>
      <c r="D631">
        <v>892</v>
      </c>
      <c r="E631">
        <f t="shared" si="20"/>
        <v>852</v>
      </c>
      <c r="F631" t="s">
        <v>40</v>
      </c>
      <c r="G631">
        <f>MEDIAN(E622:E631)</f>
        <v>799</v>
      </c>
      <c r="N631" t="s">
        <v>139</v>
      </c>
      <c r="O631" t="s">
        <v>61</v>
      </c>
      <c r="P631" t="s">
        <v>49</v>
      </c>
      <c r="Q631">
        <v>903</v>
      </c>
      <c r="R631">
        <f t="shared" si="21"/>
        <v>863</v>
      </c>
      <c r="S631" t="s">
        <v>40</v>
      </c>
      <c r="T631">
        <f>MEDIAN(R622:R631)</f>
        <v>734</v>
      </c>
    </row>
    <row r="632" spans="1:20" x14ac:dyDescent="0.3">
      <c r="A632" t="s">
        <v>140</v>
      </c>
      <c r="B632" t="s">
        <v>56</v>
      </c>
      <c r="C632" t="s">
        <v>49</v>
      </c>
      <c r="D632">
        <v>935</v>
      </c>
      <c r="E632">
        <f t="shared" si="20"/>
        <v>895</v>
      </c>
      <c r="F632" t="s">
        <v>40</v>
      </c>
      <c r="N632" t="s">
        <v>140</v>
      </c>
      <c r="O632" t="s">
        <v>61</v>
      </c>
      <c r="P632" t="s">
        <v>49</v>
      </c>
      <c r="Q632">
        <v>1249</v>
      </c>
      <c r="R632">
        <f t="shared" si="21"/>
        <v>1209</v>
      </c>
      <c r="S632" t="s">
        <v>40</v>
      </c>
    </row>
    <row r="633" spans="1:20" x14ac:dyDescent="0.3">
      <c r="A633" t="s">
        <v>140</v>
      </c>
      <c r="B633" t="s">
        <v>56</v>
      </c>
      <c r="C633" t="s">
        <v>49</v>
      </c>
      <c r="D633">
        <v>1265</v>
      </c>
      <c r="E633">
        <f t="shared" si="20"/>
        <v>1225</v>
      </c>
      <c r="F633" t="s">
        <v>40</v>
      </c>
      <c r="N633" t="s">
        <v>140</v>
      </c>
      <c r="O633" t="s">
        <v>61</v>
      </c>
      <c r="P633" t="s">
        <v>49</v>
      </c>
      <c r="Q633">
        <v>738</v>
      </c>
      <c r="R633">
        <f t="shared" si="21"/>
        <v>698</v>
      </c>
      <c r="S633" t="s">
        <v>40</v>
      </c>
    </row>
    <row r="634" spans="1:20" x14ac:dyDescent="0.3">
      <c r="A634" t="s">
        <v>140</v>
      </c>
      <c r="B634" t="s">
        <v>56</v>
      </c>
      <c r="C634" t="s">
        <v>49</v>
      </c>
      <c r="D634">
        <v>822</v>
      </c>
      <c r="E634">
        <f t="shared" si="20"/>
        <v>782</v>
      </c>
      <c r="F634" t="s">
        <v>40</v>
      </c>
      <c r="N634" t="s">
        <v>140</v>
      </c>
      <c r="O634" t="s">
        <v>61</v>
      </c>
      <c r="P634" t="s">
        <v>49</v>
      </c>
      <c r="Q634">
        <v>786</v>
      </c>
      <c r="R634">
        <f t="shared" si="21"/>
        <v>746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855</v>
      </c>
      <c r="E635">
        <f t="shared" si="20"/>
        <v>815</v>
      </c>
      <c r="F635" t="s">
        <v>40</v>
      </c>
      <c r="N635" t="s">
        <v>140</v>
      </c>
      <c r="O635" t="s">
        <v>61</v>
      </c>
      <c r="P635" t="s">
        <v>49</v>
      </c>
      <c r="Q635">
        <v>743</v>
      </c>
      <c r="R635">
        <f t="shared" si="21"/>
        <v>703</v>
      </c>
      <c r="S635" t="s">
        <v>40</v>
      </c>
    </row>
    <row r="636" spans="1:20" x14ac:dyDescent="0.3">
      <c r="A636" t="s">
        <v>140</v>
      </c>
      <c r="B636" t="s">
        <v>56</v>
      </c>
      <c r="C636" t="s">
        <v>49</v>
      </c>
      <c r="D636">
        <v>871</v>
      </c>
      <c r="E636">
        <f t="shared" si="20"/>
        <v>831</v>
      </c>
      <c r="F636" t="s">
        <v>40</v>
      </c>
      <c r="N636" t="s">
        <v>140</v>
      </c>
      <c r="O636" t="s">
        <v>61</v>
      </c>
      <c r="P636" t="s">
        <v>49</v>
      </c>
      <c r="Q636">
        <v>854</v>
      </c>
      <c r="R636">
        <f t="shared" si="21"/>
        <v>814</v>
      </c>
      <c r="S636" t="s">
        <v>45</v>
      </c>
    </row>
    <row r="637" spans="1:20" x14ac:dyDescent="0.3">
      <c r="A637" t="s">
        <v>140</v>
      </c>
      <c r="B637" t="s">
        <v>56</v>
      </c>
      <c r="C637" t="s">
        <v>49</v>
      </c>
      <c r="D637">
        <v>983</v>
      </c>
      <c r="E637">
        <f t="shared" si="20"/>
        <v>943</v>
      </c>
      <c r="F637" t="s">
        <v>40</v>
      </c>
      <c r="N637" t="s">
        <v>140</v>
      </c>
      <c r="O637" t="s">
        <v>61</v>
      </c>
      <c r="P637" t="s">
        <v>49</v>
      </c>
      <c r="Q637">
        <v>711</v>
      </c>
      <c r="R637">
        <f t="shared" si="21"/>
        <v>671</v>
      </c>
      <c r="S637" t="s">
        <v>45</v>
      </c>
    </row>
    <row r="638" spans="1:20" x14ac:dyDescent="0.3">
      <c r="A638" t="s">
        <v>140</v>
      </c>
      <c r="B638" t="s">
        <v>56</v>
      </c>
      <c r="C638" t="s">
        <v>49</v>
      </c>
      <c r="D638">
        <v>913</v>
      </c>
      <c r="E638">
        <f t="shared" si="20"/>
        <v>873</v>
      </c>
      <c r="F638" t="s">
        <v>40</v>
      </c>
      <c r="N638" t="s">
        <v>140</v>
      </c>
      <c r="O638" t="s">
        <v>61</v>
      </c>
      <c r="P638" t="s">
        <v>49</v>
      </c>
      <c r="Q638">
        <v>950</v>
      </c>
      <c r="R638">
        <f t="shared" si="21"/>
        <v>910</v>
      </c>
      <c r="S638" t="s">
        <v>40</v>
      </c>
    </row>
    <row r="639" spans="1:20" x14ac:dyDescent="0.3">
      <c r="A639" t="s">
        <v>140</v>
      </c>
      <c r="B639" t="s">
        <v>56</v>
      </c>
      <c r="C639" t="s">
        <v>49</v>
      </c>
      <c r="D639">
        <v>904</v>
      </c>
      <c r="E639">
        <f t="shared" si="20"/>
        <v>864</v>
      </c>
      <c r="F639" t="s">
        <v>40</v>
      </c>
      <c r="N639" t="s">
        <v>140</v>
      </c>
      <c r="O639" t="s">
        <v>61</v>
      </c>
      <c r="P639" t="s">
        <v>49</v>
      </c>
      <c r="Q639">
        <v>827</v>
      </c>
      <c r="R639">
        <f t="shared" si="21"/>
        <v>787</v>
      </c>
      <c r="S639" t="s">
        <v>40</v>
      </c>
    </row>
    <row r="640" spans="1:20" x14ac:dyDescent="0.3">
      <c r="A640" t="s">
        <v>140</v>
      </c>
      <c r="B640" t="s">
        <v>56</v>
      </c>
      <c r="C640" t="s">
        <v>49</v>
      </c>
      <c r="D640">
        <v>759</v>
      </c>
      <c r="E640">
        <f t="shared" si="20"/>
        <v>719</v>
      </c>
      <c r="F640" t="s">
        <v>40</v>
      </c>
      <c r="N640" t="s">
        <v>140</v>
      </c>
      <c r="O640" t="s">
        <v>61</v>
      </c>
      <c r="P640" t="s">
        <v>49</v>
      </c>
      <c r="Q640">
        <v>1091</v>
      </c>
      <c r="R640">
        <f t="shared" si="21"/>
        <v>1051</v>
      </c>
      <c r="S640" t="s">
        <v>45</v>
      </c>
    </row>
    <row r="641" spans="1:20" x14ac:dyDescent="0.3">
      <c r="A641" t="s">
        <v>140</v>
      </c>
      <c r="B641" t="s">
        <v>56</v>
      </c>
      <c r="C641" t="s">
        <v>49</v>
      </c>
      <c r="D641">
        <v>727</v>
      </c>
      <c r="E641">
        <f t="shared" si="20"/>
        <v>687</v>
      </c>
      <c r="F641" t="s">
        <v>40</v>
      </c>
      <c r="G641">
        <f>MEDIAN(E632:E641)</f>
        <v>847.5</v>
      </c>
      <c r="N641" t="s">
        <v>140</v>
      </c>
      <c r="O641" t="s">
        <v>61</v>
      </c>
      <c r="P641" t="s">
        <v>49</v>
      </c>
      <c r="Q641">
        <v>649</v>
      </c>
      <c r="R641">
        <f t="shared" si="21"/>
        <v>609</v>
      </c>
      <c r="S641" t="s">
        <v>40</v>
      </c>
      <c r="T641">
        <f>MEDIAN(R632:R641)</f>
        <v>766.5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6.218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886</v>
      </c>
      <c r="E2">
        <f t="shared" ref="E2:E65" si="0">D2-40</f>
        <v>846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806</v>
      </c>
      <c r="E3">
        <f t="shared" si="0"/>
        <v>766</v>
      </c>
      <c r="F3" t="s">
        <v>40</v>
      </c>
      <c r="H3" t="s">
        <v>3</v>
      </c>
      <c r="I3">
        <f>AVERAGE(G2:G161)</f>
        <v>963.625</v>
      </c>
      <c r="J3">
        <f>AVERAGE(G162:G321)</f>
        <v>945.46875</v>
      </c>
      <c r="K3">
        <f>AVERAGE(G322:G481)</f>
        <v>919.0625</v>
      </c>
      <c r="L3">
        <f>AVERAGE(G482:G641)</f>
        <v>970.78125</v>
      </c>
      <c r="N3" t="s">
        <v>77</v>
      </c>
      <c r="O3" t="s">
        <v>61</v>
      </c>
      <c r="P3" t="s">
        <v>39</v>
      </c>
      <c r="Q3">
        <v>998</v>
      </c>
      <c r="R3">
        <f t="shared" si="1"/>
        <v>958</v>
      </c>
      <c r="S3" t="s">
        <v>40</v>
      </c>
      <c r="U3" t="s">
        <v>3</v>
      </c>
      <c r="V3">
        <f>AVERAGE(T2:T161)</f>
        <v>1147.5</v>
      </c>
      <c r="W3">
        <f>AVERAGE(T162:T321)</f>
        <v>1245</v>
      </c>
      <c r="X3">
        <f>AVERAGE(T322:T481)</f>
        <v>1209.9375</v>
      </c>
      <c r="Y3">
        <f>AVERAGE(T482:T641)</f>
        <v>1240.09375</v>
      </c>
      <c r="AB3" t="s">
        <v>3</v>
      </c>
      <c r="AC3">
        <f>AVERAGE(I3,V3)</f>
        <v>1055.5625</v>
      </c>
      <c r="AD3">
        <f>AVERAGE(J3,W3)</f>
        <v>1095.234375</v>
      </c>
      <c r="AE3">
        <f>AVERAGE(K3,X3)</f>
        <v>1064.5</v>
      </c>
      <c r="AF3">
        <f>AVERAGE(L3,Y3)</f>
        <v>1105.4375</v>
      </c>
    </row>
    <row r="4" spans="1:32" x14ac:dyDescent="0.3">
      <c r="A4" t="s">
        <v>77</v>
      </c>
      <c r="B4" t="s">
        <v>56</v>
      </c>
      <c r="C4" t="s">
        <v>49</v>
      </c>
      <c r="D4">
        <v>945</v>
      </c>
      <c r="E4">
        <f t="shared" si="0"/>
        <v>905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951</v>
      </c>
      <c r="R4">
        <f t="shared" si="1"/>
        <v>911</v>
      </c>
      <c r="S4" t="s">
        <v>40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775</v>
      </c>
      <c r="E5">
        <f t="shared" si="0"/>
        <v>735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903</v>
      </c>
      <c r="R5">
        <f t="shared" si="1"/>
        <v>863</v>
      </c>
      <c r="S5" t="s">
        <v>40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919</v>
      </c>
      <c r="E6">
        <f t="shared" si="0"/>
        <v>879</v>
      </c>
      <c r="F6" t="s">
        <v>40</v>
      </c>
      <c r="H6">
        <v>1</v>
      </c>
      <c r="I6">
        <f>G11</f>
        <v>881</v>
      </c>
      <c r="J6">
        <f>G171</f>
        <v>964.5</v>
      </c>
      <c r="K6">
        <f>G331</f>
        <v>838.5</v>
      </c>
      <c r="L6">
        <f>G491</f>
        <v>863</v>
      </c>
      <c r="N6" t="s">
        <v>77</v>
      </c>
      <c r="O6" t="s">
        <v>61</v>
      </c>
      <c r="P6" t="s">
        <v>39</v>
      </c>
      <c r="Q6">
        <v>1190</v>
      </c>
      <c r="R6">
        <f t="shared" si="1"/>
        <v>1150</v>
      </c>
      <c r="S6" t="s">
        <v>40</v>
      </c>
      <c r="U6">
        <v>1</v>
      </c>
      <c r="V6">
        <f>T11</f>
        <v>999</v>
      </c>
      <c r="W6">
        <f>T171</f>
        <v>1108</v>
      </c>
      <c r="X6">
        <f>T331</f>
        <v>1175</v>
      </c>
      <c r="Y6">
        <f>T491</f>
        <v>1102.5</v>
      </c>
      <c r="AB6">
        <v>1</v>
      </c>
      <c r="AC6">
        <f>AVERAGE(I6,V6)</f>
        <v>940</v>
      </c>
      <c r="AD6">
        <f>AVERAGE(J6,W6)</f>
        <v>1036.25</v>
      </c>
      <c r="AE6">
        <f>AVERAGE(K6,X6)</f>
        <v>1006.75</v>
      </c>
      <c r="AF6">
        <f>AVERAGE(L6,Y6)</f>
        <v>982.75</v>
      </c>
    </row>
    <row r="7" spans="1:32" x14ac:dyDescent="0.3">
      <c r="A7" t="s">
        <v>77</v>
      </c>
      <c r="B7" t="s">
        <v>56</v>
      </c>
      <c r="C7" t="s">
        <v>39</v>
      </c>
      <c r="D7">
        <v>993</v>
      </c>
      <c r="E7">
        <f t="shared" si="0"/>
        <v>953</v>
      </c>
      <c r="F7" t="s">
        <v>40</v>
      </c>
      <c r="H7">
        <v>2</v>
      </c>
      <c r="I7">
        <f>G21</f>
        <v>886.5</v>
      </c>
      <c r="J7">
        <f>G181</f>
        <v>822.5</v>
      </c>
      <c r="K7">
        <f>G341</f>
        <v>807</v>
      </c>
      <c r="L7">
        <f>G501</f>
        <v>875.5</v>
      </c>
      <c r="N7" t="s">
        <v>77</v>
      </c>
      <c r="O7" t="s">
        <v>61</v>
      </c>
      <c r="P7" t="s">
        <v>39</v>
      </c>
      <c r="Q7">
        <v>1192</v>
      </c>
      <c r="R7">
        <f t="shared" si="1"/>
        <v>1152</v>
      </c>
      <c r="S7" t="s">
        <v>40</v>
      </c>
      <c r="U7">
        <v>2</v>
      </c>
      <c r="V7">
        <f>T21</f>
        <v>1095</v>
      </c>
      <c r="W7">
        <f>T181</f>
        <v>1109.5</v>
      </c>
      <c r="X7">
        <f>T341</f>
        <v>1108.5</v>
      </c>
      <c r="Y7">
        <f>T501</f>
        <v>1140.5</v>
      </c>
      <c r="AB7">
        <v>2</v>
      </c>
      <c r="AC7">
        <f t="shared" ref="AC7:AF13" si="2">AVERAGE(I7,V7)</f>
        <v>990.75</v>
      </c>
      <c r="AD7">
        <f t="shared" si="2"/>
        <v>966</v>
      </c>
      <c r="AE7">
        <f t="shared" si="2"/>
        <v>957.75</v>
      </c>
      <c r="AF7">
        <f t="shared" si="2"/>
        <v>1008</v>
      </c>
    </row>
    <row r="8" spans="1:32" x14ac:dyDescent="0.3">
      <c r="A8" t="s">
        <v>77</v>
      </c>
      <c r="B8" t="s">
        <v>56</v>
      </c>
      <c r="C8" t="s">
        <v>39</v>
      </c>
      <c r="D8">
        <v>931</v>
      </c>
      <c r="E8">
        <f t="shared" si="0"/>
        <v>891</v>
      </c>
      <c r="F8" t="s">
        <v>40</v>
      </c>
      <c r="H8">
        <v>3</v>
      </c>
      <c r="I8">
        <f>G31</f>
        <v>964.5</v>
      </c>
      <c r="J8">
        <f>G191</f>
        <v>1284.5</v>
      </c>
      <c r="K8">
        <f>G351</f>
        <v>902.5</v>
      </c>
      <c r="L8">
        <f>G511</f>
        <v>895.5</v>
      </c>
      <c r="N8" t="s">
        <v>77</v>
      </c>
      <c r="O8" t="s">
        <v>61</v>
      </c>
      <c r="P8" t="s">
        <v>39</v>
      </c>
      <c r="Q8">
        <v>886</v>
      </c>
      <c r="R8">
        <f t="shared" si="1"/>
        <v>846</v>
      </c>
      <c r="S8" t="s">
        <v>40</v>
      </c>
      <c r="U8">
        <v>3</v>
      </c>
      <c r="V8">
        <f>T31</f>
        <v>1318</v>
      </c>
      <c r="W8">
        <f>T191</f>
        <v>1710</v>
      </c>
      <c r="X8">
        <f>T351</f>
        <v>1142.5</v>
      </c>
      <c r="Y8">
        <f>T511</f>
        <v>1062</v>
      </c>
      <c r="AB8">
        <v>3</v>
      </c>
      <c r="AC8">
        <f t="shared" si="2"/>
        <v>1141.25</v>
      </c>
      <c r="AD8">
        <f t="shared" si="2"/>
        <v>1497.25</v>
      </c>
      <c r="AE8">
        <f t="shared" si="2"/>
        <v>1022.5</v>
      </c>
      <c r="AF8">
        <f t="shared" si="2"/>
        <v>978.75</v>
      </c>
    </row>
    <row r="9" spans="1:32" x14ac:dyDescent="0.3">
      <c r="A9" t="s">
        <v>77</v>
      </c>
      <c r="B9" t="s">
        <v>56</v>
      </c>
      <c r="C9" t="s">
        <v>39</v>
      </c>
      <c r="D9">
        <v>923</v>
      </c>
      <c r="E9">
        <f t="shared" si="0"/>
        <v>883</v>
      </c>
      <c r="F9" t="s">
        <v>40</v>
      </c>
      <c r="H9">
        <v>4</v>
      </c>
      <c r="I9">
        <f>G41</f>
        <v>1310.5</v>
      </c>
      <c r="J9">
        <f>G201</f>
        <v>1134.5</v>
      </c>
      <c r="K9">
        <f>G361</f>
        <v>958.5</v>
      </c>
      <c r="L9">
        <f>G521</f>
        <v>1126</v>
      </c>
      <c r="N9" t="s">
        <v>77</v>
      </c>
      <c r="O9" t="s">
        <v>61</v>
      </c>
      <c r="P9" t="s">
        <v>39</v>
      </c>
      <c r="Q9">
        <v>1208</v>
      </c>
      <c r="R9">
        <f t="shared" si="1"/>
        <v>1168</v>
      </c>
      <c r="S9" t="s">
        <v>45</v>
      </c>
      <c r="U9">
        <v>4</v>
      </c>
      <c r="V9">
        <f>T41</f>
        <v>1277</v>
      </c>
      <c r="W9">
        <f>T201</f>
        <v>1470</v>
      </c>
      <c r="X9">
        <f>T361</f>
        <v>1331.5</v>
      </c>
      <c r="Y9">
        <f>T521</f>
        <v>1169</v>
      </c>
      <c r="AB9">
        <v>4</v>
      </c>
      <c r="AC9">
        <f t="shared" si="2"/>
        <v>1293.75</v>
      </c>
      <c r="AD9">
        <f t="shared" si="2"/>
        <v>1302.25</v>
      </c>
      <c r="AE9">
        <f t="shared" si="2"/>
        <v>1145</v>
      </c>
      <c r="AF9">
        <f t="shared" si="2"/>
        <v>1147.5</v>
      </c>
    </row>
    <row r="10" spans="1:32" x14ac:dyDescent="0.3">
      <c r="A10" t="s">
        <v>77</v>
      </c>
      <c r="B10" t="s">
        <v>56</v>
      </c>
      <c r="C10" t="s">
        <v>39</v>
      </c>
      <c r="D10">
        <v>1046</v>
      </c>
      <c r="E10">
        <f t="shared" si="0"/>
        <v>1006</v>
      </c>
      <c r="F10" t="s">
        <v>40</v>
      </c>
      <c r="H10">
        <v>5</v>
      </c>
      <c r="I10">
        <f>G51</f>
        <v>1159</v>
      </c>
      <c r="J10">
        <f>G211</f>
        <v>983</v>
      </c>
      <c r="K10">
        <f>G371</f>
        <v>939.5</v>
      </c>
      <c r="L10">
        <f>G531</f>
        <v>951</v>
      </c>
      <c r="N10" t="s">
        <v>77</v>
      </c>
      <c r="O10" t="s">
        <v>61</v>
      </c>
      <c r="P10" t="s">
        <v>39</v>
      </c>
      <c r="Q10">
        <v>1080</v>
      </c>
      <c r="R10">
        <f t="shared" si="1"/>
        <v>1040</v>
      </c>
      <c r="S10" t="s">
        <v>45</v>
      </c>
      <c r="U10">
        <v>5</v>
      </c>
      <c r="V10">
        <f>T51</f>
        <v>1142.5</v>
      </c>
      <c r="W10">
        <f>T211</f>
        <v>1150</v>
      </c>
      <c r="X10">
        <f>T371</f>
        <v>1398.5</v>
      </c>
      <c r="Y10">
        <f>T531</f>
        <v>1238.5</v>
      </c>
      <c r="AB10">
        <v>5</v>
      </c>
      <c r="AC10">
        <f t="shared" si="2"/>
        <v>1150.75</v>
      </c>
      <c r="AD10">
        <f t="shared" si="2"/>
        <v>1066.5</v>
      </c>
      <c r="AE10">
        <f t="shared" si="2"/>
        <v>1169</v>
      </c>
      <c r="AF10">
        <f t="shared" si="2"/>
        <v>1094.75</v>
      </c>
    </row>
    <row r="11" spans="1:32" x14ac:dyDescent="0.3">
      <c r="A11" t="s">
        <v>77</v>
      </c>
      <c r="B11" t="s">
        <v>56</v>
      </c>
      <c r="C11" t="s">
        <v>39</v>
      </c>
      <c r="D11">
        <v>902</v>
      </c>
      <c r="E11">
        <f t="shared" si="0"/>
        <v>862</v>
      </c>
      <c r="F11" t="s">
        <v>40</v>
      </c>
      <c r="G11">
        <f>MEDIAN(E2:E11)</f>
        <v>881</v>
      </c>
      <c r="H11">
        <v>6</v>
      </c>
      <c r="I11">
        <f>G61</f>
        <v>1279</v>
      </c>
      <c r="J11">
        <f>G221</f>
        <v>894.5</v>
      </c>
      <c r="K11">
        <f>G381</f>
        <v>927</v>
      </c>
      <c r="L11">
        <f>G541</f>
        <v>1079</v>
      </c>
      <c r="N11" t="s">
        <v>77</v>
      </c>
      <c r="O11" t="s">
        <v>61</v>
      </c>
      <c r="P11" t="s">
        <v>39</v>
      </c>
      <c r="Q11">
        <v>1127</v>
      </c>
      <c r="R11">
        <f t="shared" si="1"/>
        <v>1087</v>
      </c>
      <c r="S11" t="s">
        <v>40</v>
      </c>
      <c r="T11">
        <f>MEDIAN(R2:R11)</f>
        <v>999</v>
      </c>
      <c r="U11">
        <v>6</v>
      </c>
      <c r="V11">
        <f>T61</f>
        <v>1584</v>
      </c>
      <c r="W11">
        <f>T221</f>
        <v>1494.5</v>
      </c>
      <c r="X11">
        <f>T381</f>
        <v>1230.5</v>
      </c>
      <c r="Y11">
        <f>T541</f>
        <v>1292.5</v>
      </c>
      <c r="AB11">
        <v>6</v>
      </c>
      <c r="AC11">
        <f t="shared" si="2"/>
        <v>1431.5</v>
      </c>
      <c r="AD11">
        <f t="shared" si="2"/>
        <v>1194.5</v>
      </c>
      <c r="AE11">
        <f t="shared" si="2"/>
        <v>1078.75</v>
      </c>
      <c r="AF11">
        <f t="shared" si="2"/>
        <v>1185.75</v>
      </c>
    </row>
    <row r="12" spans="1:32" x14ac:dyDescent="0.3">
      <c r="A12" t="s">
        <v>78</v>
      </c>
      <c r="B12" t="s">
        <v>56</v>
      </c>
      <c r="C12" t="s">
        <v>39</v>
      </c>
      <c r="D12">
        <v>919</v>
      </c>
      <c r="E12">
        <f t="shared" si="0"/>
        <v>879</v>
      </c>
      <c r="F12" t="s">
        <v>40</v>
      </c>
      <c r="H12">
        <v>7</v>
      </c>
      <c r="I12">
        <f>G71</f>
        <v>1029.5</v>
      </c>
      <c r="J12">
        <f>G231</f>
        <v>926.5</v>
      </c>
      <c r="K12">
        <f>G391</f>
        <v>949.5</v>
      </c>
      <c r="L12">
        <f>G551</f>
        <v>1039</v>
      </c>
      <c r="N12" t="s">
        <v>78</v>
      </c>
      <c r="O12" t="s">
        <v>61</v>
      </c>
      <c r="P12" t="s">
        <v>39</v>
      </c>
      <c r="Q12">
        <v>1250</v>
      </c>
      <c r="R12">
        <f t="shared" si="1"/>
        <v>1210</v>
      </c>
      <c r="S12" t="s">
        <v>40</v>
      </c>
      <c r="U12">
        <v>7</v>
      </c>
      <c r="V12">
        <f>T71</f>
        <v>1070</v>
      </c>
      <c r="W12">
        <f>T231</f>
        <v>1286.5</v>
      </c>
      <c r="X12">
        <f>T391</f>
        <v>1300.5</v>
      </c>
      <c r="Y12">
        <f>T551</f>
        <v>1160.5</v>
      </c>
      <c r="AB12">
        <v>7</v>
      </c>
      <c r="AC12">
        <f t="shared" si="2"/>
        <v>1049.75</v>
      </c>
      <c r="AD12">
        <f t="shared" si="2"/>
        <v>1106.5</v>
      </c>
      <c r="AE12">
        <f t="shared" si="2"/>
        <v>1125</v>
      </c>
      <c r="AF12">
        <f t="shared" si="2"/>
        <v>1099.75</v>
      </c>
    </row>
    <row r="13" spans="1:32" x14ac:dyDescent="0.3">
      <c r="A13" t="s">
        <v>78</v>
      </c>
      <c r="B13" t="s">
        <v>56</v>
      </c>
      <c r="C13" t="s">
        <v>39</v>
      </c>
      <c r="D13">
        <v>838</v>
      </c>
      <c r="E13">
        <f t="shared" si="0"/>
        <v>798</v>
      </c>
      <c r="F13" t="s">
        <v>40</v>
      </c>
      <c r="H13">
        <v>8</v>
      </c>
      <c r="I13">
        <f>G81</f>
        <v>963</v>
      </c>
      <c r="J13">
        <f>G241</f>
        <v>926</v>
      </c>
      <c r="K13">
        <f>G401</f>
        <v>1067</v>
      </c>
      <c r="L13">
        <f>G561</f>
        <v>951.5</v>
      </c>
      <c r="N13" t="s">
        <v>78</v>
      </c>
      <c r="O13" t="s">
        <v>61</v>
      </c>
      <c r="P13" t="s">
        <v>39</v>
      </c>
      <c r="Q13">
        <v>1430</v>
      </c>
      <c r="R13">
        <f t="shared" si="1"/>
        <v>1390</v>
      </c>
      <c r="S13" t="s">
        <v>45</v>
      </c>
      <c r="U13">
        <v>8</v>
      </c>
      <c r="V13">
        <f>T81</f>
        <v>1227.5</v>
      </c>
      <c r="W13">
        <f>T241</f>
        <v>1214.5</v>
      </c>
      <c r="X13">
        <f>T401</f>
        <v>1094</v>
      </c>
      <c r="Y13">
        <f>T561</f>
        <v>1170.5</v>
      </c>
      <c r="AB13">
        <v>8</v>
      </c>
      <c r="AC13">
        <f t="shared" si="2"/>
        <v>1095.25</v>
      </c>
      <c r="AD13">
        <f t="shared" si="2"/>
        <v>1070.25</v>
      </c>
      <c r="AE13">
        <f t="shared" si="2"/>
        <v>1080.5</v>
      </c>
      <c r="AF13">
        <f t="shared" si="2"/>
        <v>1061</v>
      </c>
    </row>
    <row r="14" spans="1:32" x14ac:dyDescent="0.3">
      <c r="A14" t="s">
        <v>78</v>
      </c>
      <c r="B14" t="s">
        <v>56</v>
      </c>
      <c r="C14" t="s">
        <v>39</v>
      </c>
      <c r="D14">
        <v>823</v>
      </c>
      <c r="E14">
        <f t="shared" si="0"/>
        <v>783</v>
      </c>
      <c r="F14" t="s">
        <v>40</v>
      </c>
      <c r="N14" t="s">
        <v>78</v>
      </c>
      <c r="O14" t="s">
        <v>61</v>
      </c>
      <c r="P14" t="s">
        <v>39</v>
      </c>
      <c r="Q14">
        <v>1207</v>
      </c>
      <c r="R14">
        <f t="shared" si="1"/>
        <v>1167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807</v>
      </c>
      <c r="E15">
        <f t="shared" si="0"/>
        <v>767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1063</v>
      </c>
      <c r="R15">
        <f t="shared" si="1"/>
        <v>1023</v>
      </c>
      <c r="S15" t="s">
        <v>40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1000</v>
      </c>
      <c r="E16">
        <f t="shared" si="0"/>
        <v>960</v>
      </c>
      <c r="F16" t="s">
        <v>40</v>
      </c>
      <c r="H16">
        <v>1</v>
      </c>
      <c r="I16">
        <f>G91</f>
        <v>839</v>
      </c>
      <c r="J16">
        <f>G251</f>
        <v>927</v>
      </c>
      <c r="K16">
        <f>G411</f>
        <v>908</v>
      </c>
      <c r="L16">
        <f>G571</f>
        <v>1031</v>
      </c>
      <c r="N16" t="s">
        <v>78</v>
      </c>
      <c r="O16" t="s">
        <v>61</v>
      </c>
      <c r="P16" t="s">
        <v>39</v>
      </c>
      <c r="Q16">
        <v>1237</v>
      </c>
      <c r="R16">
        <f t="shared" si="1"/>
        <v>1197</v>
      </c>
      <c r="S16" t="s">
        <v>45</v>
      </c>
      <c r="U16">
        <v>1</v>
      </c>
      <c r="V16">
        <f>T91</f>
        <v>1039</v>
      </c>
      <c r="W16">
        <f>T251</f>
        <v>1294</v>
      </c>
      <c r="X16">
        <f>T411</f>
        <v>1300</v>
      </c>
      <c r="Y16">
        <f>T571</f>
        <v>1342</v>
      </c>
      <c r="AB16">
        <v>1</v>
      </c>
      <c r="AC16">
        <f>AVERAGE(I16,V16)</f>
        <v>939</v>
      </c>
      <c r="AD16">
        <f>AVERAGE(J16,W16)</f>
        <v>1110.5</v>
      </c>
      <c r="AE16">
        <f>AVERAGE(K16,X16)</f>
        <v>1104</v>
      </c>
      <c r="AF16">
        <f>AVERAGE(L16,Y16)</f>
        <v>1186.5</v>
      </c>
    </row>
    <row r="17" spans="1:32" x14ac:dyDescent="0.3">
      <c r="A17" t="s">
        <v>78</v>
      </c>
      <c r="B17" t="s">
        <v>56</v>
      </c>
      <c r="C17" t="s">
        <v>39</v>
      </c>
      <c r="D17">
        <v>998</v>
      </c>
      <c r="E17">
        <f t="shared" si="0"/>
        <v>958</v>
      </c>
      <c r="F17" t="s">
        <v>40</v>
      </c>
      <c r="H17">
        <v>2</v>
      </c>
      <c r="I17">
        <f>G101</f>
        <v>910</v>
      </c>
      <c r="J17">
        <f>G261</f>
        <v>990.5</v>
      </c>
      <c r="K17">
        <f>G421</f>
        <v>1114</v>
      </c>
      <c r="L17">
        <f>G581</f>
        <v>1173.5</v>
      </c>
      <c r="N17" t="s">
        <v>78</v>
      </c>
      <c r="O17" t="s">
        <v>61</v>
      </c>
      <c r="P17" t="s">
        <v>39</v>
      </c>
      <c r="Q17">
        <v>1302</v>
      </c>
      <c r="R17">
        <f t="shared" si="1"/>
        <v>1262</v>
      </c>
      <c r="S17" t="s">
        <v>45</v>
      </c>
      <c r="U17">
        <v>2</v>
      </c>
      <c r="V17">
        <f>T101</f>
        <v>1132</v>
      </c>
      <c r="W17">
        <f>T261</f>
        <v>1151</v>
      </c>
      <c r="X17">
        <f>T421</f>
        <v>1207</v>
      </c>
      <c r="Y17">
        <f>T581</f>
        <v>1556</v>
      </c>
      <c r="AB17">
        <v>2</v>
      </c>
      <c r="AC17">
        <f t="shared" ref="AC17:AF23" si="3">AVERAGE(I17,V17)</f>
        <v>1021</v>
      </c>
      <c r="AD17">
        <f t="shared" si="3"/>
        <v>1070.75</v>
      </c>
      <c r="AE17">
        <f t="shared" si="3"/>
        <v>1160.5</v>
      </c>
      <c r="AF17">
        <f t="shared" si="3"/>
        <v>1364.75</v>
      </c>
    </row>
    <row r="18" spans="1:32" x14ac:dyDescent="0.3">
      <c r="A18" t="s">
        <v>78</v>
      </c>
      <c r="B18" t="s">
        <v>56</v>
      </c>
      <c r="C18" t="s">
        <v>39</v>
      </c>
      <c r="D18">
        <v>944</v>
      </c>
      <c r="E18">
        <f t="shared" si="0"/>
        <v>904</v>
      </c>
      <c r="F18" t="s">
        <v>40</v>
      </c>
      <c r="H18">
        <v>3</v>
      </c>
      <c r="I18">
        <f>G111</f>
        <v>851.5</v>
      </c>
      <c r="J18">
        <f>G271</f>
        <v>855</v>
      </c>
      <c r="K18">
        <f>G431</f>
        <v>972</v>
      </c>
      <c r="L18">
        <f>G591</f>
        <v>990</v>
      </c>
      <c r="N18" t="s">
        <v>78</v>
      </c>
      <c r="O18" t="s">
        <v>61</v>
      </c>
      <c r="P18" t="s">
        <v>39</v>
      </c>
      <c r="Q18">
        <v>1063</v>
      </c>
      <c r="R18">
        <f t="shared" si="1"/>
        <v>1023</v>
      </c>
      <c r="S18" t="s">
        <v>40</v>
      </c>
      <c r="U18">
        <v>3</v>
      </c>
      <c r="V18">
        <f>T111</f>
        <v>1132.5</v>
      </c>
      <c r="W18">
        <f>T271</f>
        <v>1342.5</v>
      </c>
      <c r="X18">
        <f>T431</f>
        <v>1335</v>
      </c>
      <c r="Y18">
        <f>T591</f>
        <v>1413.5</v>
      </c>
      <c r="AB18">
        <v>3</v>
      </c>
      <c r="AC18">
        <f t="shared" si="3"/>
        <v>992</v>
      </c>
      <c r="AD18">
        <f t="shared" si="3"/>
        <v>1098.75</v>
      </c>
      <c r="AE18">
        <f t="shared" si="3"/>
        <v>1153.5</v>
      </c>
      <c r="AF18">
        <f t="shared" si="3"/>
        <v>1201.75</v>
      </c>
    </row>
    <row r="19" spans="1:32" x14ac:dyDescent="0.3">
      <c r="A19" t="s">
        <v>78</v>
      </c>
      <c r="B19" t="s">
        <v>56</v>
      </c>
      <c r="C19" t="s">
        <v>39</v>
      </c>
      <c r="D19">
        <v>934</v>
      </c>
      <c r="E19">
        <f t="shared" si="0"/>
        <v>894</v>
      </c>
      <c r="F19" t="s">
        <v>40</v>
      </c>
      <c r="H19">
        <v>4</v>
      </c>
      <c r="I19">
        <f>G121</f>
        <v>942</v>
      </c>
      <c r="J19">
        <f>G281</f>
        <v>991</v>
      </c>
      <c r="K19">
        <f>G441</f>
        <v>974.5</v>
      </c>
      <c r="L19">
        <f>G601</f>
        <v>853</v>
      </c>
      <c r="N19" t="s">
        <v>78</v>
      </c>
      <c r="O19" t="s">
        <v>61</v>
      </c>
      <c r="P19" t="s">
        <v>39</v>
      </c>
      <c r="Q19">
        <v>1031</v>
      </c>
      <c r="R19">
        <f t="shared" si="1"/>
        <v>991</v>
      </c>
      <c r="S19" t="s">
        <v>40</v>
      </c>
      <c r="U19">
        <v>4</v>
      </c>
      <c r="V19">
        <f>T121</f>
        <v>1116</v>
      </c>
      <c r="W19">
        <f>T281</f>
        <v>1295</v>
      </c>
      <c r="X19">
        <f>T441</f>
        <v>1294</v>
      </c>
      <c r="Y19">
        <f>T601</f>
        <v>1526.5</v>
      </c>
      <c r="AB19">
        <v>4</v>
      </c>
      <c r="AC19">
        <f t="shared" si="3"/>
        <v>1029</v>
      </c>
      <c r="AD19">
        <f t="shared" si="3"/>
        <v>1143</v>
      </c>
      <c r="AE19">
        <f t="shared" si="3"/>
        <v>1134.25</v>
      </c>
      <c r="AF19">
        <f t="shared" si="3"/>
        <v>1189.75</v>
      </c>
    </row>
    <row r="20" spans="1:32" x14ac:dyDescent="0.3">
      <c r="A20" t="s">
        <v>78</v>
      </c>
      <c r="B20" t="s">
        <v>56</v>
      </c>
      <c r="C20" t="s">
        <v>39</v>
      </c>
      <c r="D20">
        <v>885</v>
      </c>
      <c r="E20">
        <f t="shared" si="0"/>
        <v>845</v>
      </c>
      <c r="F20" t="s">
        <v>40</v>
      </c>
      <c r="H20">
        <v>5</v>
      </c>
      <c r="I20">
        <f>G131</f>
        <v>808</v>
      </c>
      <c r="J20">
        <f>G291</f>
        <v>847</v>
      </c>
      <c r="K20">
        <f>G451</f>
        <v>854.5</v>
      </c>
      <c r="L20">
        <f>G611</f>
        <v>982</v>
      </c>
      <c r="N20" t="s">
        <v>78</v>
      </c>
      <c r="O20" t="s">
        <v>61</v>
      </c>
      <c r="P20" t="s">
        <v>49</v>
      </c>
      <c r="Q20">
        <v>1031</v>
      </c>
      <c r="R20">
        <f t="shared" si="1"/>
        <v>991</v>
      </c>
      <c r="S20" t="s">
        <v>40</v>
      </c>
      <c r="U20">
        <v>5</v>
      </c>
      <c r="V20">
        <f>T131</f>
        <v>1111</v>
      </c>
      <c r="W20">
        <f>T291</f>
        <v>1038</v>
      </c>
      <c r="X20">
        <f>T451</f>
        <v>1084</v>
      </c>
      <c r="Y20">
        <f>T611</f>
        <v>1278</v>
      </c>
      <c r="AB20">
        <v>5</v>
      </c>
      <c r="AC20">
        <f t="shared" si="3"/>
        <v>959.5</v>
      </c>
      <c r="AD20">
        <f t="shared" si="3"/>
        <v>942.5</v>
      </c>
      <c r="AE20">
        <f t="shared" si="3"/>
        <v>969.25</v>
      </c>
      <c r="AF20">
        <f t="shared" si="3"/>
        <v>1130</v>
      </c>
    </row>
    <row r="21" spans="1:32" x14ac:dyDescent="0.3">
      <c r="A21" t="s">
        <v>78</v>
      </c>
      <c r="B21" t="s">
        <v>56</v>
      </c>
      <c r="C21" t="s">
        <v>39</v>
      </c>
      <c r="D21">
        <v>981</v>
      </c>
      <c r="E21">
        <f t="shared" si="0"/>
        <v>941</v>
      </c>
      <c r="F21" t="s">
        <v>40</v>
      </c>
      <c r="G21">
        <f>MEDIAN(E12:E21)</f>
        <v>886.5</v>
      </c>
      <c r="H21">
        <v>6</v>
      </c>
      <c r="I21">
        <f>G141</f>
        <v>862</v>
      </c>
      <c r="J21">
        <f>G301</f>
        <v>827.5</v>
      </c>
      <c r="K21">
        <f>G461</f>
        <v>838.5</v>
      </c>
      <c r="L21">
        <f>G621</f>
        <v>838</v>
      </c>
      <c r="N21" t="s">
        <v>78</v>
      </c>
      <c r="O21" t="s">
        <v>61</v>
      </c>
      <c r="P21" t="s">
        <v>39</v>
      </c>
      <c r="Q21">
        <v>983</v>
      </c>
      <c r="R21">
        <f t="shared" si="1"/>
        <v>943</v>
      </c>
      <c r="S21" t="s">
        <v>45</v>
      </c>
      <c r="T21">
        <f>MEDIAN(R12:R21)</f>
        <v>1095</v>
      </c>
      <c r="U21">
        <v>6</v>
      </c>
      <c r="V21">
        <f>T141</f>
        <v>1055</v>
      </c>
      <c r="W21">
        <f>T301</f>
        <v>1014</v>
      </c>
      <c r="X21">
        <f>T461</f>
        <v>1071</v>
      </c>
      <c r="Y21">
        <f>T621</f>
        <v>1147.5</v>
      </c>
      <c r="AB21">
        <v>6</v>
      </c>
      <c r="AC21">
        <f t="shared" si="3"/>
        <v>958.5</v>
      </c>
      <c r="AD21">
        <f t="shared" si="3"/>
        <v>920.75</v>
      </c>
      <c r="AE21">
        <f t="shared" si="3"/>
        <v>954.75</v>
      </c>
      <c r="AF21">
        <f t="shared" si="3"/>
        <v>992.75</v>
      </c>
    </row>
    <row r="22" spans="1:32" x14ac:dyDescent="0.3">
      <c r="A22" t="s">
        <v>79</v>
      </c>
      <c r="B22" t="s">
        <v>56</v>
      </c>
      <c r="C22" t="s">
        <v>49</v>
      </c>
      <c r="D22">
        <v>951</v>
      </c>
      <c r="E22">
        <f t="shared" si="0"/>
        <v>911</v>
      </c>
      <c r="F22" t="s">
        <v>40</v>
      </c>
      <c r="H22">
        <v>7</v>
      </c>
      <c r="I22">
        <f>G151</f>
        <v>846.5</v>
      </c>
      <c r="J22">
        <f>G311</f>
        <v>870.5</v>
      </c>
      <c r="K22">
        <f>G471</f>
        <v>871</v>
      </c>
      <c r="L22">
        <f>G631</f>
        <v>982</v>
      </c>
      <c r="N22" t="s">
        <v>79</v>
      </c>
      <c r="O22" t="s">
        <v>61</v>
      </c>
      <c r="P22" t="s">
        <v>39</v>
      </c>
      <c r="Q22">
        <v>1666</v>
      </c>
      <c r="R22">
        <f t="shared" si="1"/>
        <v>1626</v>
      </c>
      <c r="S22" t="s">
        <v>40</v>
      </c>
      <c r="U22">
        <v>7</v>
      </c>
      <c r="V22">
        <f>T151</f>
        <v>1014.5</v>
      </c>
      <c r="W22">
        <f>T311</f>
        <v>1150.5</v>
      </c>
      <c r="X22">
        <f>T471</f>
        <v>1076.5</v>
      </c>
      <c r="Y22">
        <f>T631</f>
        <v>1027</v>
      </c>
      <c r="AB22">
        <v>7</v>
      </c>
      <c r="AC22">
        <f t="shared" si="3"/>
        <v>930.5</v>
      </c>
      <c r="AD22">
        <f t="shared" si="3"/>
        <v>1010.5</v>
      </c>
      <c r="AE22">
        <f t="shared" si="3"/>
        <v>973.75</v>
      </c>
      <c r="AF22">
        <f t="shared" si="3"/>
        <v>1004.5</v>
      </c>
    </row>
    <row r="23" spans="1:32" x14ac:dyDescent="0.3">
      <c r="A23" t="s">
        <v>79</v>
      </c>
      <c r="B23" t="s">
        <v>56</v>
      </c>
      <c r="C23" t="s">
        <v>39</v>
      </c>
      <c r="D23">
        <v>758</v>
      </c>
      <c r="E23">
        <f t="shared" si="0"/>
        <v>718</v>
      </c>
      <c r="F23" t="s">
        <v>40</v>
      </c>
      <c r="H23">
        <v>8</v>
      </c>
      <c r="I23">
        <f>G161</f>
        <v>886</v>
      </c>
      <c r="J23">
        <f>G321</f>
        <v>883</v>
      </c>
      <c r="K23">
        <f>G481</f>
        <v>783</v>
      </c>
      <c r="L23">
        <f>G641</f>
        <v>902.5</v>
      </c>
      <c r="N23" t="s">
        <v>79</v>
      </c>
      <c r="O23" t="s">
        <v>61</v>
      </c>
      <c r="P23" t="s">
        <v>39</v>
      </c>
      <c r="Q23">
        <v>1159</v>
      </c>
      <c r="R23">
        <f t="shared" si="1"/>
        <v>1119</v>
      </c>
      <c r="S23" t="s">
        <v>40</v>
      </c>
      <c r="U23">
        <v>8</v>
      </c>
      <c r="V23">
        <f>T161</f>
        <v>1047</v>
      </c>
      <c r="W23">
        <f>T321</f>
        <v>1092</v>
      </c>
      <c r="X23">
        <f>T481</f>
        <v>1210.5</v>
      </c>
      <c r="Y23">
        <f>T641</f>
        <v>1215</v>
      </c>
      <c r="AB23">
        <v>8</v>
      </c>
      <c r="AC23">
        <f t="shared" si="3"/>
        <v>966.5</v>
      </c>
      <c r="AD23">
        <f t="shared" si="3"/>
        <v>987.5</v>
      </c>
      <c r="AE23">
        <f t="shared" si="3"/>
        <v>996.75</v>
      </c>
      <c r="AF23">
        <f t="shared" si="3"/>
        <v>1058.75</v>
      </c>
    </row>
    <row r="24" spans="1:32" x14ac:dyDescent="0.3">
      <c r="A24" t="s">
        <v>79</v>
      </c>
      <c r="B24" t="s">
        <v>56</v>
      </c>
      <c r="C24" t="s">
        <v>39</v>
      </c>
      <c r="D24">
        <v>1607</v>
      </c>
      <c r="E24">
        <f t="shared" si="0"/>
        <v>1567</v>
      </c>
      <c r="F24" t="s">
        <v>40</v>
      </c>
      <c r="N24" t="s">
        <v>79</v>
      </c>
      <c r="O24" t="s">
        <v>61</v>
      </c>
      <c r="P24" t="s">
        <v>39</v>
      </c>
      <c r="Q24">
        <v>1685</v>
      </c>
      <c r="R24">
        <f t="shared" si="1"/>
        <v>1645</v>
      </c>
      <c r="S24" t="s">
        <v>40</v>
      </c>
    </row>
    <row r="25" spans="1:32" x14ac:dyDescent="0.3">
      <c r="A25" t="s">
        <v>79</v>
      </c>
      <c r="B25" t="s">
        <v>56</v>
      </c>
      <c r="C25" t="s">
        <v>39</v>
      </c>
      <c r="D25">
        <v>1010</v>
      </c>
      <c r="E25">
        <f t="shared" si="0"/>
        <v>970</v>
      </c>
      <c r="F25" t="s">
        <v>40</v>
      </c>
      <c r="N25" t="s">
        <v>79</v>
      </c>
      <c r="O25" t="s">
        <v>61</v>
      </c>
      <c r="P25" t="s">
        <v>49</v>
      </c>
      <c r="Q25">
        <v>2407</v>
      </c>
      <c r="R25">
        <f t="shared" si="1"/>
        <v>2367</v>
      </c>
      <c r="S25" t="s">
        <v>40</v>
      </c>
    </row>
    <row r="26" spans="1:32" x14ac:dyDescent="0.3">
      <c r="A26" t="s">
        <v>79</v>
      </c>
      <c r="B26" t="s">
        <v>56</v>
      </c>
      <c r="C26" t="s">
        <v>39</v>
      </c>
      <c r="D26">
        <v>968</v>
      </c>
      <c r="E26">
        <f t="shared" si="0"/>
        <v>928</v>
      </c>
      <c r="F26" t="s">
        <v>40</v>
      </c>
      <c r="N26" t="s">
        <v>79</v>
      </c>
      <c r="O26" t="s">
        <v>61</v>
      </c>
      <c r="P26" t="s">
        <v>39</v>
      </c>
      <c r="Q26">
        <v>1335</v>
      </c>
      <c r="R26">
        <f t="shared" si="1"/>
        <v>1295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855</v>
      </c>
      <c r="E27">
        <f t="shared" si="0"/>
        <v>815</v>
      </c>
      <c r="F27" t="s">
        <v>40</v>
      </c>
      <c r="N27" t="s">
        <v>79</v>
      </c>
      <c r="O27" t="s">
        <v>61</v>
      </c>
      <c r="P27" t="s">
        <v>49</v>
      </c>
      <c r="Q27">
        <v>1381</v>
      </c>
      <c r="R27">
        <f t="shared" si="1"/>
        <v>1341</v>
      </c>
      <c r="S27" t="s">
        <v>40</v>
      </c>
    </row>
    <row r="28" spans="1:32" x14ac:dyDescent="0.3">
      <c r="A28" t="s">
        <v>79</v>
      </c>
      <c r="B28" t="s">
        <v>56</v>
      </c>
      <c r="C28" t="s">
        <v>39</v>
      </c>
      <c r="D28">
        <v>1190</v>
      </c>
      <c r="E28">
        <f t="shared" si="0"/>
        <v>1150</v>
      </c>
      <c r="F28" t="s">
        <v>40</v>
      </c>
      <c r="N28" t="s">
        <v>79</v>
      </c>
      <c r="O28" t="s">
        <v>61</v>
      </c>
      <c r="P28" t="s">
        <v>39</v>
      </c>
      <c r="Q28">
        <v>1063</v>
      </c>
      <c r="R28">
        <f t="shared" si="1"/>
        <v>1023</v>
      </c>
      <c r="S28" t="s">
        <v>45</v>
      </c>
    </row>
    <row r="29" spans="1:32" x14ac:dyDescent="0.3">
      <c r="A29" t="s">
        <v>79</v>
      </c>
      <c r="B29" t="s">
        <v>56</v>
      </c>
      <c r="C29" t="s">
        <v>39</v>
      </c>
      <c r="D29">
        <v>999</v>
      </c>
      <c r="E29">
        <f t="shared" si="0"/>
        <v>959</v>
      </c>
      <c r="F29" t="s">
        <v>40</v>
      </c>
      <c r="N29" t="s">
        <v>79</v>
      </c>
      <c r="O29" t="s">
        <v>61</v>
      </c>
      <c r="P29" t="s">
        <v>39</v>
      </c>
      <c r="Q29">
        <v>1575</v>
      </c>
      <c r="R29">
        <f t="shared" si="1"/>
        <v>1535</v>
      </c>
      <c r="S29" t="s">
        <v>45</v>
      </c>
    </row>
    <row r="30" spans="1:32" x14ac:dyDescent="0.3">
      <c r="A30" t="s">
        <v>79</v>
      </c>
      <c r="B30" t="s">
        <v>56</v>
      </c>
      <c r="C30" t="s">
        <v>39</v>
      </c>
      <c r="D30">
        <v>1067</v>
      </c>
      <c r="E30">
        <f t="shared" si="0"/>
        <v>1027</v>
      </c>
      <c r="F30" t="s">
        <v>40</v>
      </c>
      <c r="N30" t="s">
        <v>79</v>
      </c>
      <c r="O30" t="s">
        <v>61</v>
      </c>
      <c r="P30" t="s">
        <v>39</v>
      </c>
      <c r="Q30">
        <v>1287</v>
      </c>
      <c r="R30">
        <f t="shared" si="1"/>
        <v>1247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1143</v>
      </c>
      <c r="E31">
        <f t="shared" si="0"/>
        <v>1103</v>
      </c>
      <c r="F31" t="s">
        <v>40</v>
      </c>
      <c r="G31">
        <f>MEDIAN(E22:E31)</f>
        <v>964.5</v>
      </c>
      <c r="N31" t="s">
        <v>79</v>
      </c>
      <c r="O31" t="s">
        <v>61</v>
      </c>
      <c r="P31" t="s">
        <v>39</v>
      </c>
      <c r="Q31">
        <v>999</v>
      </c>
      <c r="R31">
        <f t="shared" si="1"/>
        <v>959</v>
      </c>
      <c r="S31" t="s">
        <v>40</v>
      </c>
      <c r="T31">
        <f>MEDIAN(R22:R31)</f>
        <v>1318</v>
      </c>
    </row>
    <row r="32" spans="1:32" x14ac:dyDescent="0.3">
      <c r="A32" t="s">
        <v>80</v>
      </c>
      <c r="B32" t="s">
        <v>56</v>
      </c>
      <c r="C32" t="s">
        <v>49</v>
      </c>
      <c r="D32">
        <v>1239</v>
      </c>
      <c r="E32">
        <f t="shared" si="0"/>
        <v>1199</v>
      </c>
      <c r="F32" t="s">
        <v>40</v>
      </c>
      <c r="N32" t="s">
        <v>80</v>
      </c>
      <c r="O32" t="s">
        <v>61</v>
      </c>
      <c r="P32" t="s">
        <v>49</v>
      </c>
      <c r="Q32">
        <v>2198</v>
      </c>
      <c r="R32">
        <f t="shared" si="1"/>
        <v>2158</v>
      </c>
      <c r="S32" t="s">
        <v>40</v>
      </c>
    </row>
    <row r="33" spans="1:20" x14ac:dyDescent="0.3">
      <c r="A33" t="s">
        <v>80</v>
      </c>
      <c r="B33" t="s">
        <v>56</v>
      </c>
      <c r="C33" t="s">
        <v>39</v>
      </c>
      <c r="D33">
        <v>1829</v>
      </c>
      <c r="E33">
        <f t="shared" si="0"/>
        <v>1789</v>
      </c>
      <c r="F33" t="s">
        <v>40</v>
      </c>
      <c r="N33" t="s">
        <v>80</v>
      </c>
      <c r="O33" t="s">
        <v>61</v>
      </c>
      <c r="P33" t="s">
        <v>39</v>
      </c>
      <c r="Q33">
        <v>1090</v>
      </c>
      <c r="R33">
        <f t="shared" si="1"/>
        <v>1050</v>
      </c>
      <c r="S33" t="s">
        <v>40</v>
      </c>
    </row>
    <row r="34" spans="1:20" x14ac:dyDescent="0.3">
      <c r="A34" t="s">
        <v>80</v>
      </c>
      <c r="B34" t="s">
        <v>56</v>
      </c>
      <c r="C34" t="s">
        <v>39</v>
      </c>
      <c r="D34">
        <v>1254</v>
      </c>
      <c r="E34">
        <f t="shared" si="0"/>
        <v>1214</v>
      </c>
      <c r="F34" t="s">
        <v>40</v>
      </c>
      <c r="N34" t="s">
        <v>80</v>
      </c>
      <c r="O34" t="s">
        <v>61</v>
      </c>
      <c r="P34" t="s">
        <v>39</v>
      </c>
      <c r="Q34">
        <v>1347</v>
      </c>
      <c r="R34">
        <f t="shared" si="1"/>
        <v>1307</v>
      </c>
      <c r="S34" t="s">
        <v>45</v>
      </c>
    </row>
    <row r="35" spans="1:20" x14ac:dyDescent="0.3">
      <c r="A35" t="s">
        <v>80</v>
      </c>
      <c r="B35" t="s">
        <v>56</v>
      </c>
      <c r="C35" t="s">
        <v>39</v>
      </c>
      <c r="D35">
        <v>1559</v>
      </c>
      <c r="E35">
        <f t="shared" si="0"/>
        <v>1519</v>
      </c>
      <c r="F35" t="s">
        <v>40</v>
      </c>
      <c r="N35" t="s">
        <v>80</v>
      </c>
      <c r="O35" t="s">
        <v>61</v>
      </c>
      <c r="P35" t="s">
        <v>49</v>
      </c>
      <c r="Q35">
        <v>1127</v>
      </c>
      <c r="R35">
        <f t="shared" si="1"/>
        <v>1087</v>
      </c>
      <c r="S35" t="s">
        <v>40</v>
      </c>
    </row>
    <row r="36" spans="1:20" x14ac:dyDescent="0.3">
      <c r="A36" t="s">
        <v>80</v>
      </c>
      <c r="B36" t="s">
        <v>56</v>
      </c>
      <c r="C36" t="s">
        <v>49</v>
      </c>
      <c r="D36">
        <v>1109</v>
      </c>
      <c r="E36">
        <f t="shared" si="0"/>
        <v>1069</v>
      </c>
      <c r="F36" t="s">
        <v>40</v>
      </c>
      <c r="N36" t="s">
        <v>80</v>
      </c>
      <c r="O36" t="s">
        <v>61</v>
      </c>
      <c r="P36" t="s">
        <v>39</v>
      </c>
      <c r="Q36">
        <v>1351</v>
      </c>
      <c r="R36">
        <f t="shared" si="1"/>
        <v>1311</v>
      </c>
      <c r="S36" t="s">
        <v>45</v>
      </c>
    </row>
    <row r="37" spans="1:20" x14ac:dyDescent="0.3">
      <c r="A37" t="s">
        <v>80</v>
      </c>
      <c r="B37" t="s">
        <v>56</v>
      </c>
      <c r="C37" t="s">
        <v>39</v>
      </c>
      <c r="D37">
        <v>1447</v>
      </c>
      <c r="E37">
        <f t="shared" si="0"/>
        <v>1407</v>
      </c>
      <c r="F37" t="s">
        <v>40</v>
      </c>
      <c r="N37" t="s">
        <v>80</v>
      </c>
      <c r="O37" t="s">
        <v>61</v>
      </c>
      <c r="P37" t="s">
        <v>39</v>
      </c>
      <c r="Q37">
        <v>1287</v>
      </c>
      <c r="R37">
        <f t="shared" si="1"/>
        <v>1247</v>
      </c>
      <c r="S37" t="s">
        <v>40</v>
      </c>
    </row>
    <row r="38" spans="1:20" x14ac:dyDescent="0.3">
      <c r="A38" t="s">
        <v>80</v>
      </c>
      <c r="B38" t="s">
        <v>56</v>
      </c>
      <c r="C38" t="s">
        <v>49</v>
      </c>
      <c r="D38">
        <v>1031</v>
      </c>
      <c r="E38">
        <f t="shared" si="0"/>
        <v>991</v>
      </c>
      <c r="F38" t="s">
        <v>40</v>
      </c>
      <c r="N38" t="s">
        <v>80</v>
      </c>
      <c r="O38" t="s">
        <v>61</v>
      </c>
      <c r="P38" t="s">
        <v>49</v>
      </c>
      <c r="Q38">
        <v>1191</v>
      </c>
      <c r="R38">
        <f t="shared" si="1"/>
        <v>1151</v>
      </c>
      <c r="S38" t="s">
        <v>40</v>
      </c>
    </row>
    <row r="39" spans="1:20" x14ac:dyDescent="0.3">
      <c r="A39" t="s">
        <v>80</v>
      </c>
      <c r="B39" t="s">
        <v>56</v>
      </c>
      <c r="C39" t="s">
        <v>39</v>
      </c>
      <c r="D39">
        <v>1927</v>
      </c>
      <c r="E39">
        <f t="shared" si="0"/>
        <v>1887</v>
      </c>
      <c r="F39" t="s">
        <v>40</v>
      </c>
      <c r="N39" t="s">
        <v>80</v>
      </c>
      <c r="O39" t="s">
        <v>61</v>
      </c>
      <c r="P39" t="s">
        <v>49</v>
      </c>
      <c r="Q39">
        <v>1863</v>
      </c>
      <c r="R39">
        <f t="shared" si="1"/>
        <v>1823</v>
      </c>
      <c r="S39" t="s">
        <v>40</v>
      </c>
    </row>
    <row r="40" spans="1:20" x14ac:dyDescent="0.3">
      <c r="A40" t="s">
        <v>80</v>
      </c>
      <c r="B40" t="s">
        <v>56</v>
      </c>
      <c r="C40" t="s">
        <v>39</v>
      </c>
      <c r="D40">
        <v>919</v>
      </c>
      <c r="E40">
        <f t="shared" si="0"/>
        <v>879</v>
      </c>
      <c r="F40" t="s">
        <v>40</v>
      </c>
      <c r="N40" t="s">
        <v>80</v>
      </c>
      <c r="O40" t="s">
        <v>61</v>
      </c>
      <c r="P40" t="s">
        <v>39</v>
      </c>
      <c r="Q40">
        <v>1095</v>
      </c>
      <c r="R40">
        <f t="shared" si="1"/>
        <v>1055</v>
      </c>
      <c r="S40" t="s">
        <v>45</v>
      </c>
    </row>
    <row r="41" spans="1:20" x14ac:dyDescent="0.3">
      <c r="A41" t="s">
        <v>80</v>
      </c>
      <c r="B41" t="s">
        <v>56</v>
      </c>
      <c r="C41" t="s">
        <v>39</v>
      </c>
      <c r="D41">
        <v>2197</v>
      </c>
      <c r="E41">
        <f t="shared" si="0"/>
        <v>2157</v>
      </c>
      <c r="F41" t="s">
        <v>40</v>
      </c>
      <c r="G41">
        <f>MEDIAN(E32:E41)</f>
        <v>1310.5</v>
      </c>
      <c r="N41" t="s">
        <v>80</v>
      </c>
      <c r="O41" t="s">
        <v>61</v>
      </c>
      <c r="P41" t="s">
        <v>49</v>
      </c>
      <c r="Q41">
        <v>1478</v>
      </c>
      <c r="R41">
        <f t="shared" si="1"/>
        <v>1438</v>
      </c>
      <c r="S41" t="s">
        <v>45</v>
      </c>
      <c r="T41">
        <f>MEDIAN(R32:R41)</f>
        <v>1277</v>
      </c>
    </row>
    <row r="42" spans="1:20" x14ac:dyDescent="0.3">
      <c r="A42" t="s">
        <v>81</v>
      </c>
      <c r="B42" t="s">
        <v>56</v>
      </c>
      <c r="C42" t="s">
        <v>49</v>
      </c>
      <c r="D42">
        <v>1142</v>
      </c>
      <c r="E42">
        <f t="shared" si="0"/>
        <v>1102</v>
      </c>
      <c r="F42" t="s">
        <v>40</v>
      </c>
      <c r="N42" t="s">
        <v>81</v>
      </c>
      <c r="O42" t="s">
        <v>61</v>
      </c>
      <c r="P42" t="s">
        <v>49</v>
      </c>
      <c r="Q42">
        <v>1878</v>
      </c>
      <c r="R42">
        <f t="shared" si="1"/>
        <v>1838</v>
      </c>
      <c r="S42" t="s">
        <v>45</v>
      </c>
    </row>
    <row r="43" spans="1:20" x14ac:dyDescent="0.3">
      <c r="A43" t="s">
        <v>81</v>
      </c>
      <c r="B43" t="s">
        <v>56</v>
      </c>
      <c r="C43" t="s">
        <v>49</v>
      </c>
      <c r="D43">
        <v>1256</v>
      </c>
      <c r="E43">
        <f t="shared" si="0"/>
        <v>1216</v>
      </c>
      <c r="F43" t="s">
        <v>40</v>
      </c>
      <c r="N43" t="s">
        <v>81</v>
      </c>
      <c r="O43" t="s">
        <v>61</v>
      </c>
      <c r="P43" t="s">
        <v>49</v>
      </c>
      <c r="Q43">
        <v>1223</v>
      </c>
      <c r="R43">
        <f t="shared" si="1"/>
        <v>1183</v>
      </c>
      <c r="S43" t="s">
        <v>45</v>
      </c>
    </row>
    <row r="44" spans="1:20" x14ac:dyDescent="0.3">
      <c r="A44" t="s">
        <v>81</v>
      </c>
      <c r="B44" t="s">
        <v>56</v>
      </c>
      <c r="C44" t="s">
        <v>49</v>
      </c>
      <c r="D44">
        <v>1014</v>
      </c>
      <c r="E44">
        <f t="shared" si="0"/>
        <v>974</v>
      </c>
      <c r="F44" t="s">
        <v>40</v>
      </c>
      <c r="N44" t="s">
        <v>81</v>
      </c>
      <c r="O44" t="s">
        <v>61</v>
      </c>
      <c r="P44" t="s">
        <v>49</v>
      </c>
      <c r="Q44">
        <v>1283</v>
      </c>
      <c r="R44">
        <f t="shared" si="1"/>
        <v>1243</v>
      </c>
      <c r="S44" t="s">
        <v>40</v>
      </c>
    </row>
    <row r="45" spans="1:20" x14ac:dyDescent="0.3">
      <c r="A45" t="s">
        <v>81</v>
      </c>
      <c r="B45" t="s">
        <v>56</v>
      </c>
      <c r="C45" t="s">
        <v>49</v>
      </c>
      <c r="D45">
        <v>1447</v>
      </c>
      <c r="E45">
        <f t="shared" si="0"/>
        <v>1407</v>
      </c>
      <c r="F45" t="s">
        <v>40</v>
      </c>
      <c r="N45" t="s">
        <v>81</v>
      </c>
      <c r="O45" t="s">
        <v>61</v>
      </c>
      <c r="P45" t="s">
        <v>49</v>
      </c>
      <c r="Q45">
        <v>1078</v>
      </c>
      <c r="R45">
        <f t="shared" si="1"/>
        <v>1038</v>
      </c>
      <c r="S45" t="s">
        <v>45</v>
      </c>
    </row>
    <row r="46" spans="1:20" x14ac:dyDescent="0.3">
      <c r="A46" t="s">
        <v>81</v>
      </c>
      <c r="B46" t="s">
        <v>56</v>
      </c>
      <c r="C46" t="s">
        <v>49</v>
      </c>
      <c r="D46">
        <v>871</v>
      </c>
      <c r="E46">
        <f t="shared" si="0"/>
        <v>831</v>
      </c>
      <c r="F46" t="s">
        <v>40</v>
      </c>
      <c r="N46" t="s">
        <v>81</v>
      </c>
      <c r="O46" t="s">
        <v>61</v>
      </c>
      <c r="P46" t="s">
        <v>49</v>
      </c>
      <c r="Q46">
        <v>1782</v>
      </c>
      <c r="R46">
        <f t="shared" si="1"/>
        <v>1742</v>
      </c>
      <c r="S46" t="s">
        <v>40</v>
      </c>
    </row>
    <row r="47" spans="1:20" x14ac:dyDescent="0.3">
      <c r="A47" t="s">
        <v>81</v>
      </c>
      <c r="B47" t="s">
        <v>56</v>
      </c>
      <c r="C47" t="s">
        <v>49</v>
      </c>
      <c r="D47">
        <v>1126</v>
      </c>
      <c r="E47">
        <f t="shared" si="0"/>
        <v>1086</v>
      </c>
      <c r="F47" t="s">
        <v>40</v>
      </c>
      <c r="N47" t="s">
        <v>81</v>
      </c>
      <c r="O47" t="s">
        <v>61</v>
      </c>
      <c r="P47" t="s">
        <v>39</v>
      </c>
      <c r="Q47">
        <v>1288</v>
      </c>
      <c r="R47">
        <f t="shared" si="1"/>
        <v>1248</v>
      </c>
      <c r="S47" t="s">
        <v>40</v>
      </c>
    </row>
    <row r="48" spans="1:20" x14ac:dyDescent="0.3">
      <c r="A48" t="s">
        <v>81</v>
      </c>
      <c r="B48" t="s">
        <v>56</v>
      </c>
      <c r="C48" t="s">
        <v>49</v>
      </c>
      <c r="D48">
        <v>1589</v>
      </c>
      <c r="E48">
        <f t="shared" si="0"/>
        <v>1549</v>
      </c>
      <c r="F48" t="s">
        <v>40</v>
      </c>
      <c r="N48" t="s">
        <v>81</v>
      </c>
      <c r="O48" t="s">
        <v>61</v>
      </c>
      <c r="P48" t="s">
        <v>49</v>
      </c>
      <c r="Q48">
        <v>1076</v>
      </c>
      <c r="R48">
        <f t="shared" si="1"/>
        <v>1036</v>
      </c>
      <c r="S48" t="s">
        <v>45</v>
      </c>
    </row>
    <row r="49" spans="1:20" x14ac:dyDescent="0.3">
      <c r="A49" t="s">
        <v>81</v>
      </c>
      <c r="B49" t="s">
        <v>56</v>
      </c>
      <c r="C49" t="s">
        <v>49</v>
      </c>
      <c r="D49">
        <v>856</v>
      </c>
      <c r="E49">
        <f t="shared" si="0"/>
        <v>816</v>
      </c>
      <c r="F49" t="s">
        <v>40</v>
      </c>
      <c r="N49" t="s">
        <v>81</v>
      </c>
      <c r="O49" t="s">
        <v>61</v>
      </c>
      <c r="P49" t="s">
        <v>49</v>
      </c>
      <c r="Q49">
        <v>1063</v>
      </c>
      <c r="R49">
        <f t="shared" si="1"/>
        <v>1023</v>
      </c>
      <c r="S49" t="s">
        <v>45</v>
      </c>
    </row>
    <row r="50" spans="1:20" x14ac:dyDescent="0.3">
      <c r="A50" t="s">
        <v>81</v>
      </c>
      <c r="B50" t="s">
        <v>56</v>
      </c>
      <c r="C50" t="s">
        <v>39</v>
      </c>
      <c r="D50">
        <v>2055</v>
      </c>
      <c r="E50">
        <f t="shared" si="0"/>
        <v>2015</v>
      </c>
      <c r="F50" t="s">
        <v>40</v>
      </c>
      <c r="N50" t="s">
        <v>81</v>
      </c>
      <c r="O50" t="s">
        <v>61</v>
      </c>
      <c r="P50" t="s">
        <v>49</v>
      </c>
      <c r="Q50">
        <v>1142</v>
      </c>
      <c r="R50">
        <f t="shared" si="1"/>
        <v>1102</v>
      </c>
      <c r="S50" t="s">
        <v>45</v>
      </c>
    </row>
    <row r="51" spans="1:20" x14ac:dyDescent="0.3">
      <c r="A51" t="s">
        <v>81</v>
      </c>
      <c r="B51" t="s">
        <v>56</v>
      </c>
      <c r="C51" t="s">
        <v>49</v>
      </c>
      <c r="D51">
        <v>1430</v>
      </c>
      <c r="E51">
        <f t="shared" si="0"/>
        <v>1390</v>
      </c>
      <c r="F51" t="s">
        <v>40</v>
      </c>
      <c r="G51">
        <f>MEDIAN(E42:E51)</f>
        <v>1159</v>
      </c>
      <c r="N51" t="s">
        <v>81</v>
      </c>
      <c r="O51" t="s">
        <v>61</v>
      </c>
      <c r="P51" t="s">
        <v>49</v>
      </c>
      <c r="Q51">
        <v>1075</v>
      </c>
      <c r="R51">
        <f t="shared" si="1"/>
        <v>1035</v>
      </c>
      <c r="S51" t="s">
        <v>45</v>
      </c>
      <c r="T51">
        <f>MEDIAN(R42:R51)</f>
        <v>1142.5</v>
      </c>
    </row>
    <row r="52" spans="1:20" x14ac:dyDescent="0.3">
      <c r="A52" t="s">
        <v>82</v>
      </c>
      <c r="B52" t="s">
        <v>56</v>
      </c>
      <c r="C52" t="s">
        <v>49</v>
      </c>
      <c r="D52">
        <v>1079</v>
      </c>
      <c r="E52">
        <f t="shared" si="0"/>
        <v>1039</v>
      </c>
      <c r="F52" t="s">
        <v>40</v>
      </c>
      <c r="N52" t="s">
        <v>82</v>
      </c>
      <c r="O52" t="s">
        <v>61</v>
      </c>
      <c r="P52" t="s">
        <v>39</v>
      </c>
      <c r="Q52">
        <v>2563</v>
      </c>
      <c r="R52">
        <f t="shared" si="1"/>
        <v>2523</v>
      </c>
      <c r="S52" t="s">
        <v>40</v>
      </c>
    </row>
    <row r="53" spans="1:20" x14ac:dyDescent="0.3">
      <c r="A53" t="s">
        <v>82</v>
      </c>
      <c r="B53" t="s">
        <v>56</v>
      </c>
      <c r="C53" t="s">
        <v>49</v>
      </c>
      <c r="D53">
        <v>823</v>
      </c>
      <c r="E53">
        <f t="shared" si="0"/>
        <v>783</v>
      </c>
      <c r="F53" t="s">
        <v>40</v>
      </c>
      <c r="N53" t="s">
        <v>82</v>
      </c>
      <c r="O53" t="s">
        <v>61</v>
      </c>
      <c r="P53" t="s">
        <v>39</v>
      </c>
      <c r="Q53">
        <v>1430</v>
      </c>
      <c r="R53">
        <f t="shared" si="1"/>
        <v>1390</v>
      </c>
      <c r="S53" t="s">
        <v>45</v>
      </c>
    </row>
    <row r="54" spans="1:20" x14ac:dyDescent="0.3">
      <c r="A54" t="s">
        <v>82</v>
      </c>
      <c r="B54" t="s">
        <v>56</v>
      </c>
      <c r="C54" t="s">
        <v>39</v>
      </c>
      <c r="D54">
        <v>1431</v>
      </c>
      <c r="E54">
        <f t="shared" si="0"/>
        <v>1391</v>
      </c>
      <c r="F54" t="s">
        <v>40</v>
      </c>
      <c r="N54" t="s">
        <v>82</v>
      </c>
      <c r="O54" t="s">
        <v>61</v>
      </c>
      <c r="P54" t="s">
        <v>49</v>
      </c>
      <c r="Q54">
        <v>1447</v>
      </c>
      <c r="R54">
        <f t="shared" si="1"/>
        <v>1407</v>
      </c>
      <c r="S54" t="s">
        <v>45</v>
      </c>
    </row>
    <row r="55" spans="1:20" x14ac:dyDescent="0.3">
      <c r="A55" t="s">
        <v>82</v>
      </c>
      <c r="B55" t="s">
        <v>56</v>
      </c>
      <c r="C55" t="s">
        <v>49</v>
      </c>
      <c r="D55">
        <v>951</v>
      </c>
      <c r="E55">
        <f t="shared" si="0"/>
        <v>911</v>
      </c>
      <c r="F55" t="s">
        <v>40</v>
      </c>
      <c r="N55" t="s">
        <v>82</v>
      </c>
      <c r="O55" t="s">
        <v>61</v>
      </c>
      <c r="P55" t="s">
        <v>49</v>
      </c>
      <c r="Q55">
        <v>1766</v>
      </c>
      <c r="R55">
        <f t="shared" si="1"/>
        <v>1726</v>
      </c>
      <c r="S55" t="s">
        <v>40</v>
      </c>
    </row>
    <row r="56" spans="1:20" x14ac:dyDescent="0.3">
      <c r="A56" t="s">
        <v>82</v>
      </c>
      <c r="B56" t="s">
        <v>56</v>
      </c>
      <c r="C56" t="s">
        <v>49</v>
      </c>
      <c r="D56">
        <v>1383</v>
      </c>
      <c r="E56">
        <f t="shared" si="0"/>
        <v>1343</v>
      </c>
      <c r="F56" t="s">
        <v>40</v>
      </c>
      <c r="N56" t="s">
        <v>82</v>
      </c>
      <c r="O56" t="s">
        <v>61</v>
      </c>
      <c r="P56" t="s">
        <v>49</v>
      </c>
      <c r="Q56">
        <v>1544</v>
      </c>
      <c r="R56">
        <f t="shared" si="1"/>
        <v>1504</v>
      </c>
      <c r="S56" t="s">
        <v>40</v>
      </c>
    </row>
    <row r="57" spans="1:20" x14ac:dyDescent="0.3">
      <c r="A57" t="s">
        <v>82</v>
      </c>
      <c r="B57" t="s">
        <v>56</v>
      </c>
      <c r="C57" t="s">
        <v>49</v>
      </c>
      <c r="D57">
        <v>1671</v>
      </c>
      <c r="E57">
        <f t="shared" si="0"/>
        <v>1631</v>
      </c>
      <c r="F57" t="s">
        <v>40</v>
      </c>
      <c r="N57" t="s">
        <v>82</v>
      </c>
      <c r="O57" t="s">
        <v>61</v>
      </c>
      <c r="P57" t="s">
        <v>49</v>
      </c>
      <c r="Q57">
        <v>1704</v>
      </c>
      <c r="R57">
        <f t="shared" si="1"/>
        <v>1664</v>
      </c>
      <c r="S57" t="s">
        <v>40</v>
      </c>
    </row>
    <row r="58" spans="1:20" x14ac:dyDescent="0.3">
      <c r="A58" t="s">
        <v>82</v>
      </c>
      <c r="B58" t="s">
        <v>56</v>
      </c>
      <c r="C58" t="s">
        <v>49</v>
      </c>
      <c r="D58">
        <v>1175</v>
      </c>
      <c r="E58">
        <f t="shared" si="0"/>
        <v>1135</v>
      </c>
      <c r="F58" t="s">
        <v>40</v>
      </c>
      <c r="N58" t="s">
        <v>82</v>
      </c>
      <c r="O58" t="s">
        <v>61</v>
      </c>
      <c r="P58" t="s">
        <v>49</v>
      </c>
      <c r="Q58">
        <v>2775</v>
      </c>
      <c r="R58">
        <f t="shared" si="1"/>
        <v>2735</v>
      </c>
      <c r="S58" t="s">
        <v>45</v>
      </c>
    </row>
    <row r="59" spans="1:20" x14ac:dyDescent="0.3">
      <c r="A59" t="s">
        <v>82</v>
      </c>
      <c r="B59" t="s">
        <v>56</v>
      </c>
      <c r="C59" t="s">
        <v>49</v>
      </c>
      <c r="D59">
        <v>1255</v>
      </c>
      <c r="E59">
        <f t="shared" si="0"/>
        <v>1215</v>
      </c>
      <c r="F59" t="s">
        <v>40</v>
      </c>
      <c r="N59" t="s">
        <v>82</v>
      </c>
      <c r="O59" t="s">
        <v>61</v>
      </c>
      <c r="P59" t="s">
        <v>49</v>
      </c>
      <c r="Q59">
        <v>1431</v>
      </c>
      <c r="R59">
        <f t="shared" si="1"/>
        <v>1391</v>
      </c>
      <c r="S59" t="s">
        <v>40</v>
      </c>
    </row>
    <row r="60" spans="1:20" x14ac:dyDescent="0.3">
      <c r="A60" t="s">
        <v>82</v>
      </c>
      <c r="B60" t="s">
        <v>56</v>
      </c>
      <c r="C60" t="s">
        <v>39</v>
      </c>
      <c r="D60">
        <v>2199</v>
      </c>
      <c r="E60">
        <f t="shared" si="0"/>
        <v>2159</v>
      </c>
      <c r="F60" t="s">
        <v>40</v>
      </c>
      <c r="N60" t="s">
        <v>82</v>
      </c>
      <c r="O60" t="s">
        <v>61</v>
      </c>
      <c r="P60" t="s">
        <v>49</v>
      </c>
      <c r="Q60">
        <v>1462</v>
      </c>
      <c r="R60">
        <f t="shared" si="1"/>
        <v>1422</v>
      </c>
      <c r="S60" t="s">
        <v>45</v>
      </c>
    </row>
    <row r="61" spans="1:20" x14ac:dyDescent="0.3">
      <c r="A61" t="s">
        <v>82</v>
      </c>
      <c r="B61" t="s">
        <v>56</v>
      </c>
      <c r="C61" t="s">
        <v>49</v>
      </c>
      <c r="D61">
        <v>2918</v>
      </c>
      <c r="E61">
        <f t="shared" si="0"/>
        <v>2878</v>
      </c>
      <c r="F61" t="s">
        <v>40</v>
      </c>
      <c r="G61">
        <f>MEDIAN(E52:E61)</f>
        <v>1279</v>
      </c>
      <c r="N61" t="s">
        <v>82</v>
      </c>
      <c r="O61" t="s">
        <v>61</v>
      </c>
      <c r="P61" t="s">
        <v>49</v>
      </c>
      <c r="Q61">
        <v>2053</v>
      </c>
      <c r="R61">
        <f t="shared" si="1"/>
        <v>2013</v>
      </c>
      <c r="S61" t="s">
        <v>45</v>
      </c>
      <c r="T61">
        <f>MEDIAN(R52:R61)</f>
        <v>1584</v>
      </c>
    </row>
    <row r="62" spans="1:20" x14ac:dyDescent="0.3">
      <c r="A62" t="s">
        <v>83</v>
      </c>
      <c r="B62" t="s">
        <v>56</v>
      </c>
      <c r="C62" t="s">
        <v>49</v>
      </c>
      <c r="D62">
        <v>999</v>
      </c>
      <c r="E62">
        <f t="shared" si="0"/>
        <v>959</v>
      </c>
      <c r="F62" t="s">
        <v>40</v>
      </c>
      <c r="N62" t="s">
        <v>83</v>
      </c>
      <c r="O62" t="s">
        <v>61</v>
      </c>
      <c r="P62" t="s">
        <v>39</v>
      </c>
      <c r="Q62">
        <v>1878</v>
      </c>
      <c r="R62">
        <f t="shared" si="1"/>
        <v>1838</v>
      </c>
      <c r="S62" t="s">
        <v>45</v>
      </c>
    </row>
    <row r="63" spans="1:20" x14ac:dyDescent="0.3">
      <c r="A63" t="s">
        <v>83</v>
      </c>
      <c r="B63" t="s">
        <v>56</v>
      </c>
      <c r="C63" t="s">
        <v>49</v>
      </c>
      <c r="D63">
        <v>1061</v>
      </c>
      <c r="E63">
        <f t="shared" si="0"/>
        <v>1021</v>
      </c>
      <c r="F63" t="s">
        <v>40</v>
      </c>
      <c r="N63" t="s">
        <v>83</v>
      </c>
      <c r="O63" t="s">
        <v>61</v>
      </c>
      <c r="P63" t="s">
        <v>49</v>
      </c>
      <c r="Q63">
        <v>1074</v>
      </c>
      <c r="R63">
        <f t="shared" si="1"/>
        <v>1034</v>
      </c>
      <c r="S63" t="s">
        <v>40</v>
      </c>
    </row>
    <row r="64" spans="1:20" x14ac:dyDescent="0.3">
      <c r="A64" t="s">
        <v>83</v>
      </c>
      <c r="B64" t="s">
        <v>56</v>
      </c>
      <c r="C64" t="s">
        <v>49</v>
      </c>
      <c r="D64">
        <v>1351</v>
      </c>
      <c r="E64">
        <f t="shared" si="0"/>
        <v>1311</v>
      </c>
      <c r="F64" t="s">
        <v>40</v>
      </c>
      <c r="N64" t="s">
        <v>83</v>
      </c>
      <c r="O64" t="s">
        <v>61</v>
      </c>
      <c r="P64" t="s">
        <v>49</v>
      </c>
      <c r="Q64">
        <v>1062</v>
      </c>
      <c r="R64">
        <f t="shared" si="1"/>
        <v>1022</v>
      </c>
      <c r="S64" t="s">
        <v>45</v>
      </c>
    </row>
    <row r="65" spans="1:20" x14ac:dyDescent="0.3">
      <c r="A65" t="s">
        <v>83</v>
      </c>
      <c r="B65" t="s">
        <v>56</v>
      </c>
      <c r="C65" t="s">
        <v>49</v>
      </c>
      <c r="D65">
        <v>983</v>
      </c>
      <c r="E65">
        <f t="shared" si="0"/>
        <v>943</v>
      </c>
      <c r="F65" t="s">
        <v>40</v>
      </c>
      <c r="N65" t="s">
        <v>83</v>
      </c>
      <c r="O65" t="s">
        <v>61</v>
      </c>
      <c r="P65" t="s">
        <v>49</v>
      </c>
      <c r="Q65">
        <v>1047</v>
      </c>
      <c r="R65">
        <f t="shared" si="1"/>
        <v>1007</v>
      </c>
      <c r="S65" t="s">
        <v>45</v>
      </c>
    </row>
    <row r="66" spans="1:20" x14ac:dyDescent="0.3">
      <c r="A66" t="s">
        <v>83</v>
      </c>
      <c r="B66" t="s">
        <v>56</v>
      </c>
      <c r="C66" t="s">
        <v>49</v>
      </c>
      <c r="D66">
        <v>1015</v>
      </c>
      <c r="E66">
        <f t="shared" ref="E66:E129" si="4">D66-40</f>
        <v>975</v>
      </c>
      <c r="F66" t="s">
        <v>40</v>
      </c>
      <c r="N66" t="s">
        <v>83</v>
      </c>
      <c r="O66" t="s">
        <v>61</v>
      </c>
      <c r="P66" t="s">
        <v>39</v>
      </c>
      <c r="Q66">
        <v>1863</v>
      </c>
      <c r="R66">
        <f t="shared" ref="R66:R129" si="5">Q66-40</f>
        <v>1823</v>
      </c>
      <c r="S66" t="s">
        <v>45</v>
      </c>
    </row>
    <row r="67" spans="1:20" x14ac:dyDescent="0.3">
      <c r="A67" t="s">
        <v>83</v>
      </c>
      <c r="B67" t="s">
        <v>56</v>
      </c>
      <c r="C67" t="s">
        <v>49</v>
      </c>
      <c r="D67">
        <v>1751</v>
      </c>
      <c r="E67">
        <f t="shared" si="4"/>
        <v>1711</v>
      </c>
      <c r="F67" t="s">
        <v>40</v>
      </c>
      <c r="N67" t="s">
        <v>83</v>
      </c>
      <c r="O67" t="s">
        <v>61</v>
      </c>
      <c r="P67" t="s">
        <v>49</v>
      </c>
      <c r="Q67">
        <v>1110</v>
      </c>
      <c r="R67">
        <f t="shared" si="5"/>
        <v>1070</v>
      </c>
      <c r="S67" t="s">
        <v>45</v>
      </c>
    </row>
    <row r="68" spans="1:20" x14ac:dyDescent="0.3">
      <c r="A68" t="s">
        <v>83</v>
      </c>
      <c r="B68" t="s">
        <v>56</v>
      </c>
      <c r="C68" t="s">
        <v>49</v>
      </c>
      <c r="D68">
        <v>1078</v>
      </c>
      <c r="E68">
        <f t="shared" si="4"/>
        <v>1038</v>
      </c>
      <c r="F68" t="s">
        <v>40</v>
      </c>
      <c r="N68" t="s">
        <v>83</v>
      </c>
      <c r="O68" t="s">
        <v>61</v>
      </c>
      <c r="P68" t="s">
        <v>49</v>
      </c>
      <c r="Q68">
        <v>1126</v>
      </c>
      <c r="R68">
        <f t="shared" si="5"/>
        <v>1086</v>
      </c>
      <c r="S68" t="s">
        <v>45</v>
      </c>
    </row>
    <row r="69" spans="1:20" x14ac:dyDescent="0.3">
      <c r="A69" t="s">
        <v>83</v>
      </c>
      <c r="B69" t="s">
        <v>56</v>
      </c>
      <c r="C69" t="s">
        <v>49</v>
      </c>
      <c r="D69">
        <v>1126</v>
      </c>
      <c r="E69">
        <f t="shared" si="4"/>
        <v>1086</v>
      </c>
      <c r="F69" t="s">
        <v>40</v>
      </c>
      <c r="N69" t="s">
        <v>83</v>
      </c>
      <c r="O69" t="s">
        <v>61</v>
      </c>
      <c r="P69" t="s">
        <v>49</v>
      </c>
      <c r="Q69">
        <v>1110</v>
      </c>
      <c r="R69">
        <f t="shared" si="5"/>
        <v>1070</v>
      </c>
      <c r="S69" t="s">
        <v>45</v>
      </c>
    </row>
    <row r="70" spans="1:20" x14ac:dyDescent="0.3">
      <c r="A70" t="s">
        <v>83</v>
      </c>
      <c r="B70" t="s">
        <v>56</v>
      </c>
      <c r="C70" t="s">
        <v>39</v>
      </c>
      <c r="D70">
        <v>16630</v>
      </c>
      <c r="E70">
        <f t="shared" si="4"/>
        <v>16590</v>
      </c>
      <c r="F70" t="s">
        <v>40</v>
      </c>
      <c r="N70" t="s">
        <v>83</v>
      </c>
      <c r="O70" t="s">
        <v>61</v>
      </c>
      <c r="P70" t="s">
        <v>49</v>
      </c>
      <c r="Q70">
        <v>1046</v>
      </c>
      <c r="R70">
        <f t="shared" si="5"/>
        <v>1006</v>
      </c>
      <c r="S70" t="s">
        <v>45</v>
      </c>
    </row>
    <row r="71" spans="1:20" x14ac:dyDescent="0.3">
      <c r="A71" t="s">
        <v>83</v>
      </c>
      <c r="B71" t="s">
        <v>56</v>
      </c>
      <c r="C71" t="s">
        <v>49</v>
      </c>
      <c r="D71">
        <v>1045</v>
      </c>
      <c r="E71">
        <f t="shared" si="4"/>
        <v>1005</v>
      </c>
      <c r="F71" t="s">
        <v>40</v>
      </c>
      <c r="G71">
        <f>MEDIAN(E62:E71)</f>
        <v>1029.5</v>
      </c>
      <c r="N71" t="s">
        <v>83</v>
      </c>
      <c r="O71" t="s">
        <v>61</v>
      </c>
      <c r="P71" t="s">
        <v>49</v>
      </c>
      <c r="Q71">
        <v>1270</v>
      </c>
      <c r="R71">
        <f t="shared" si="5"/>
        <v>1230</v>
      </c>
      <c r="S71" t="s">
        <v>45</v>
      </c>
      <c r="T71">
        <f>MEDIAN(R62:R71)</f>
        <v>1070</v>
      </c>
    </row>
    <row r="72" spans="1:20" x14ac:dyDescent="0.3">
      <c r="A72" t="s">
        <v>84</v>
      </c>
      <c r="B72" t="s">
        <v>56</v>
      </c>
      <c r="C72" t="s">
        <v>49</v>
      </c>
      <c r="D72">
        <v>903</v>
      </c>
      <c r="E72">
        <f t="shared" si="4"/>
        <v>863</v>
      </c>
      <c r="F72" t="s">
        <v>40</v>
      </c>
      <c r="N72" t="s">
        <v>84</v>
      </c>
      <c r="O72" t="s">
        <v>61</v>
      </c>
      <c r="P72" t="s">
        <v>49</v>
      </c>
      <c r="Q72">
        <v>1266</v>
      </c>
      <c r="R72">
        <f t="shared" si="5"/>
        <v>1226</v>
      </c>
      <c r="S72" t="s">
        <v>45</v>
      </c>
    </row>
    <row r="73" spans="1:20" x14ac:dyDescent="0.3">
      <c r="A73" t="s">
        <v>84</v>
      </c>
      <c r="B73" t="s">
        <v>56</v>
      </c>
      <c r="C73" t="s">
        <v>49</v>
      </c>
      <c r="D73">
        <v>903</v>
      </c>
      <c r="E73">
        <f t="shared" si="4"/>
        <v>863</v>
      </c>
      <c r="F73" t="s">
        <v>40</v>
      </c>
      <c r="N73" t="s">
        <v>84</v>
      </c>
      <c r="O73" t="s">
        <v>61</v>
      </c>
      <c r="P73" t="s">
        <v>49</v>
      </c>
      <c r="Q73">
        <v>1110</v>
      </c>
      <c r="R73">
        <f t="shared" si="5"/>
        <v>1070</v>
      </c>
      <c r="S73" t="s">
        <v>45</v>
      </c>
    </row>
    <row r="74" spans="1:20" x14ac:dyDescent="0.3">
      <c r="A74" t="s">
        <v>84</v>
      </c>
      <c r="B74" t="s">
        <v>56</v>
      </c>
      <c r="C74" t="s">
        <v>49</v>
      </c>
      <c r="D74">
        <v>1222</v>
      </c>
      <c r="E74">
        <f t="shared" si="4"/>
        <v>1182</v>
      </c>
      <c r="F74" t="s">
        <v>40</v>
      </c>
      <c r="N74" t="s">
        <v>84</v>
      </c>
      <c r="O74" t="s">
        <v>61</v>
      </c>
      <c r="P74" t="s">
        <v>49</v>
      </c>
      <c r="Q74">
        <v>1030</v>
      </c>
      <c r="R74">
        <f t="shared" si="5"/>
        <v>990</v>
      </c>
      <c r="S74" t="s">
        <v>45</v>
      </c>
    </row>
    <row r="75" spans="1:20" x14ac:dyDescent="0.3">
      <c r="A75" t="s">
        <v>84</v>
      </c>
      <c r="B75" t="s">
        <v>56</v>
      </c>
      <c r="C75" t="s">
        <v>49</v>
      </c>
      <c r="D75">
        <v>1270</v>
      </c>
      <c r="E75">
        <f t="shared" si="4"/>
        <v>1230</v>
      </c>
      <c r="F75" t="s">
        <v>40</v>
      </c>
      <c r="N75" t="s">
        <v>84</v>
      </c>
      <c r="O75" t="s">
        <v>61</v>
      </c>
      <c r="P75" t="s">
        <v>49</v>
      </c>
      <c r="Q75">
        <v>1269</v>
      </c>
      <c r="R75">
        <f t="shared" si="5"/>
        <v>1229</v>
      </c>
      <c r="S75" t="s">
        <v>40</v>
      </c>
    </row>
    <row r="76" spans="1:20" x14ac:dyDescent="0.3">
      <c r="A76" t="s">
        <v>84</v>
      </c>
      <c r="B76" t="s">
        <v>56</v>
      </c>
      <c r="C76" t="s">
        <v>49</v>
      </c>
      <c r="D76">
        <v>1030</v>
      </c>
      <c r="E76">
        <f t="shared" si="4"/>
        <v>990</v>
      </c>
      <c r="F76" t="s">
        <v>40</v>
      </c>
      <c r="N76" t="s">
        <v>84</v>
      </c>
      <c r="O76" t="s">
        <v>61</v>
      </c>
      <c r="P76" t="s">
        <v>39</v>
      </c>
      <c r="Q76">
        <v>1366</v>
      </c>
      <c r="R76">
        <f t="shared" si="5"/>
        <v>1326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919</v>
      </c>
      <c r="E77">
        <f t="shared" si="4"/>
        <v>879</v>
      </c>
      <c r="F77" t="s">
        <v>40</v>
      </c>
      <c r="N77" t="s">
        <v>84</v>
      </c>
      <c r="O77" t="s">
        <v>61</v>
      </c>
      <c r="P77" t="s">
        <v>49</v>
      </c>
      <c r="Q77">
        <v>1238</v>
      </c>
      <c r="R77">
        <f t="shared" si="5"/>
        <v>1198</v>
      </c>
      <c r="S77" t="s">
        <v>45</v>
      </c>
    </row>
    <row r="78" spans="1:20" x14ac:dyDescent="0.3">
      <c r="A78" t="s">
        <v>84</v>
      </c>
      <c r="B78" t="s">
        <v>56</v>
      </c>
      <c r="C78" t="s">
        <v>49</v>
      </c>
      <c r="D78">
        <v>1014</v>
      </c>
      <c r="E78">
        <f t="shared" si="4"/>
        <v>974</v>
      </c>
      <c r="F78" t="s">
        <v>40</v>
      </c>
      <c r="N78" t="s">
        <v>84</v>
      </c>
      <c r="O78" t="s">
        <v>61</v>
      </c>
      <c r="P78" t="s">
        <v>49</v>
      </c>
      <c r="Q78">
        <v>1238</v>
      </c>
      <c r="R78">
        <f t="shared" si="5"/>
        <v>1198</v>
      </c>
      <c r="S78" t="s">
        <v>45</v>
      </c>
    </row>
    <row r="79" spans="1:20" x14ac:dyDescent="0.3">
      <c r="A79" t="s">
        <v>84</v>
      </c>
      <c r="B79" t="s">
        <v>56</v>
      </c>
      <c r="C79" t="s">
        <v>49</v>
      </c>
      <c r="D79">
        <v>839</v>
      </c>
      <c r="E79">
        <f t="shared" si="4"/>
        <v>799</v>
      </c>
      <c r="F79" t="s">
        <v>40</v>
      </c>
      <c r="N79" t="s">
        <v>84</v>
      </c>
      <c r="O79" t="s">
        <v>61</v>
      </c>
      <c r="P79" t="s">
        <v>49</v>
      </c>
      <c r="Q79">
        <v>1670</v>
      </c>
      <c r="R79">
        <f t="shared" si="5"/>
        <v>1630</v>
      </c>
      <c r="S79" t="s">
        <v>45</v>
      </c>
    </row>
    <row r="80" spans="1:20" x14ac:dyDescent="0.3">
      <c r="A80" t="s">
        <v>84</v>
      </c>
      <c r="B80" t="s">
        <v>56</v>
      </c>
      <c r="C80" t="s">
        <v>49</v>
      </c>
      <c r="D80">
        <v>1190</v>
      </c>
      <c r="E80">
        <f t="shared" si="4"/>
        <v>1150</v>
      </c>
      <c r="F80" t="s">
        <v>40</v>
      </c>
      <c r="N80" t="s">
        <v>84</v>
      </c>
      <c r="O80" t="s">
        <v>61</v>
      </c>
      <c r="P80" t="s">
        <v>49</v>
      </c>
      <c r="Q80">
        <v>1319</v>
      </c>
      <c r="R80">
        <f t="shared" si="5"/>
        <v>1279</v>
      </c>
      <c r="S80" t="s">
        <v>45</v>
      </c>
    </row>
    <row r="81" spans="1:20" x14ac:dyDescent="0.3">
      <c r="A81" t="s">
        <v>84</v>
      </c>
      <c r="B81" t="s">
        <v>56</v>
      </c>
      <c r="C81" t="s">
        <v>49</v>
      </c>
      <c r="D81">
        <v>992</v>
      </c>
      <c r="E81">
        <f t="shared" si="4"/>
        <v>952</v>
      </c>
      <c r="F81" t="s">
        <v>40</v>
      </c>
      <c r="G81">
        <f>MEDIAN(E72:E81)</f>
        <v>963</v>
      </c>
      <c r="N81" t="s">
        <v>84</v>
      </c>
      <c r="O81" t="s">
        <v>61</v>
      </c>
      <c r="P81" t="s">
        <v>49</v>
      </c>
      <c r="Q81">
        <v>1350</v>
      </c>
      <c r="R81">
        <f t="shared" si="5"/>
        <v>1310</v>
      </c>
      <c r="S81" t="s">
        <v>40</v>
      </c>
      <c r="T81">
        <f>MEDIAN(R72:R81)</f>
        <v>1227.5</v>
      </c>
    </row>
    <row r="82" spans="1:20" x14ac:dyDescent="0.3">
      <c r="A82" t="s">
        <v>109</v>
      </c>
      <c r="B82" t="s">
        <v>56</v>
      </c>
      <c r="C82" t="s">
        <v>39</v>
      </c>
      <c r="D82">
        <v>887</v>
      </c>
      <c r="E82">
        <f t="shared" si="4"/>
        <v>847</v>
      </c>
      <c r="F82" t="s">
        <v>40</v>
      </c>
      <c r="N82" t="s">
        <v>109</v>
      </c>
      <c r="O82" t="s">
        <v>61</v>
      </c>
      <c r="P82" t="s">
        <v>39</v>
      </c>
      <c r="Q82">
        <v>1174</v>
      </c>
      <c r="R82">
        <f t="shared" si="5"/>
        <v>1134</v>
      </c>
      <c r="S82" t="s">
        <v>45</v>
      </c>
    </row>
    <row r="83" spans="1:20" x14ac:dyDescent="0.3">
      <c r="A83" t="s">
        <v>109</v>
      </c>
      <c r="B83" t="s">
        <v>56</v>
      </c>
      <c r="C83" t="s">
        <v>39</v>
      </c>
      <c r="D83">
        <v>823</v>
      </c>
      <c r="E83">
        <f t="shared" si="4"/>
        <v>783</v>
      </c>
      <c r="F83" t="s">
        <v>40</v>
      </c>
      <c r="N83" t="s">
        <v>109</v>
      </c>
      <c r="O83" t="s">
        <v>61</v>
      </c>
      <c r="P83" t="s">
        <v>39</v>
      </c>
      <c r="Q83">
        <v>1063</v>
      </c>
      <c r="R83">
        <f t="shared" si="5"/>
        <v>1023</v>
      </c>
      <c r="S83" t="s">
        <v>40</v>
      </c>
    </row>
    <row r="84" spans="1:20" x14ac:dyDescent="0.3">
      <c r="A84" t="s">
        <v>109</v>
      </c>
      <c r="B84" t="s">
        <v>56</v>
      </c>
      <c r="C84" t="s">
        <v>39</v>
      </c>
      <c r="D84">
        <v>967</v>
      </c>
      <c r="E84">
        <f t="shared" si="4"/>
        <v>927</v>
      </c>
      <c r="F84" t="s">
        <v>40</v>
      </c>
      <c r="N84" t="s">
        <v>109</v>
      </c>
      <c r="O84" t="s">
        <v>61</v>
      </c>
      <c r="P84" t="s">
        <v>39</v>
      </c>
      <c r="Q84">
        <v>1191</v>
      </c>
      <c r="R84">
        <f t="shared" si="5"/>
        <v>1151</v>
      </c>
      <c r="S84" t="s">
        <v>45</v>
      </c>
    </row>
    <row r="85" spans="1:20" x14ac:dyDescent="0.3">
      <c r="A85" t="s">
        <v>109</v>
      </c>
      <c r="B85" t="s">
        <v>56</v>
      </c>
      <c r="C85" t="s">
        <v>39</v>
      </c>
      <c r="D85">
        <v>854</v>
      </c>
      <c r="E85">
        <f t="shared" si="4"/>
        <v>814</v>
      </c>
      <c r="F85" t="s">
        <v>40</v>
      </c>
      <c r="N85" t="s">
        <v>109</v>
      </c>
      <c r="O85" t="s">
        <v>61</v>
      </c>
      <c r="P85" t="s">
        <v>39</v>
      </c>
      <c r="Q85">
        <v>951</v>
      </c>
      <c r="R85">
        <f t="shared" si="5"/>
        <v>911</v>
      </c>
      <c r="S85" t="s">
        <v>40</v>
      </c>
    </row>
    <row r="86" spans="1:20" x14ac:dyDescent="0.3">
      <c r="A86" t="s">
        <v>109</v>
      </c>
      <c r="B86" t="s">
        <v>56</v>
      </c>
      <c r="C86" t="s">
        <v>39</v>
      </c>
      <c r="D86">
        <v>967</v>
      </c>
      <c r="E86">
        <f t="shared" si="4"/>
        <v>927</v>
      </c>
      <c r="F86" t="s">
        <v>40</v>
      </c>
      <c r="N86" t="s">
        <v>109</v>
      </c>
      <c r="O86" t="s">
        <v>61</v>
      </c>
      <c r="P86" t="s">
        <v>39</v>
      </c>
      <c r="Q86">
        <v>1206</v>
      </c>
      <c r="R86">
        <f t="shared" si="5"/>
        <v>1166</v>
      </c>
      <c r="S86" t="s">
        <v>45</v>
      </c>
    </row>
    <row r="87" spans="1:20" x14ac:dyDescent="0.3">
      <c r="A87" t="s">
        <v>109</v>
      </c>
      <c r="B87" t="s">
        <v>56</v>
      </c>
      <c r="C87" t="s">
        <v>39</v>
      </c>
      <c r="D87">
        <v>725</v>
      </c>
      <c r="E87">
        <f t="shared" si="4"/>
        <v>685</v>
      </c>
      <c r="F87" t="s">
        <v>40</v>
      </c>
      <c r="N87" t="s">
        <v>109</v>
      </c>
      <c r="O87" t="s">
        <v>61</v>
      </c>
      <c r="P87" t="s">
        <v>39</v>
      </c>
      <c r="Q87">
        <v>1238</v>
      </c>
      <c r="R87">
        <f t="shared" si="5"/>
        <v>1198</v>
      </c>
      <c r="S87" t="s">
        <v>45</v>
      </c>
    </row>
    <row r="88" spans="1:20" x14ac:dyDescent="0.3">
      <c r="A88" t="s">
        <v>109</v>
      </c>
      <c r="B88" t="s">
        <v>56</v>
      </c>
      <c r="C88" t="s">
        <v>39</v>
      </c>
      <c r="D88">
        <v>1015</v>
      </c>
      <c r="E88">
        <f t="shared" si="4"/>
        <v>975</v>
      </c>
      <c r="F88" t="s">
        <v>40</v>
      </c>
      <c r="N88" t="s">
        <v>109</v>
      </c>
      <c r="O88" t="s">
        <v>61</v>
      </c>
      <c r="P88" t="s">
        <v>39</v>
      </c>
      <c r="Q88">
        <v>1047</v>
      </c>
      <c r="R88">
        <f t="shared" si="5"/>
        <v>1007</v>
      </c>
      <c r="S88" t="s">
        <v>40</v>
      </c>
    </row>
    <row r="89" spans="1:20" x14ac:dyDescent="0.3">
      <c r="A89" t="s">
        <v>109</v>
      </c>
      <c r="B89" t="s">
        <v>56</v>
      </c>
      <c r="C89" t="s">
        <v>39</v>
      </c>
      <c r="D89">
        <v>871</v>
      </c>
      <c r="E89">
        <f t="shared" si="4"/>
        <v>831</v>
      </c>
      <c r="F89" t="s">
        <v>40</v>
      </c>
      <c r="N89" t="s">
        <v>109</v>
      </c>
      <c r="O89" t="s">
        <v>61</v>
      </c>
      <c r="P89" t="s">
        <v>39</v>
      </c>
      <c r="Q89">
        <v>950</v>
      </c>
      <c r="R89">
        <f t="shared" si="5"/>
        <v>910</v>
      </c>
      <c r="S89" t="s">
        <v>40</v>
      </c>
    </row>
    <row r="90" spans="1:20" x14ac:dyDescent="0.3">
      <c r="A90" t="s">
        <v>109</v>
      </c>
      <c r="B90" t="s">
        <v>56</v>
      </c>
      <c r="C90" t="s">
        <v>39</v>
      </c>
      <c r="D90">
        <v>784</v>
      </c>
      <c r="E90">
        <f t="shared" si="4"/>
        <v>744</v>
      </c>
      <c r="F90" t="s">
        <v>40</v>
      </c>
      <c r="N90" t="s">
        <v>109</v>
      </c>
      <c r="O90" t="s">
        <v>61</v>
      </c>
      <c r="P90" t="s">
        <v>39</v>
      </c>
      <c r="Q90">
        <v>1047</v>
      </c>
      <c r="R90">
        <f t="shared" si="5"/>
        <v>1007</v>
      </c>
      <c r="S90" t="s">
        <v>40</v>
      </c>
    </row>
    <row r="91" spans="1:20" x14ac:dyDescent="0.3">
      <c r="A91" t="s">
        <v>109</v>
      </c>
      <c r="B91" t="s">
        <v>56</v>
      </c>
      <c r="C91" t="s">
        <v>39</v>
      </c>
      <c r="D91">
        <v>928</v>
      </c>
      <c r="E91">
        <f t="shared" si="4"/>
        <v>888</v>
      </c>
      <c r="F91" t="s">
        <v>40</v>
      </c>
      <c r="G91">
        <f>MEDIAN(E82:E91)</f>
        <v>839</v>
      </c>
      <c r="N91" t="s">
        <v>109</v>
      </c>
      <c r="O91" t="s">
        <v>61</v>
      </c>
      <c r="P91" t="s">
        <v>39</v>
      </c>
      <c r="Q91">
        <v>1095</v>
      </c>
      <c r="R91">
        <f t="shared" si="5"/>
        <v>1055</v>
      </c>
      <c r="S91" t="s">
        <v>45</v>
      </c>
      <c r="T91">
        <f>MEDIAN(R82:R91)</f>
        <v>1039</v>
      </c>
    </row>
    <row r="92" spans="1:20" x14ac:dyDescent="0.3">
      <c r="A92" t="s">
        <v>110</v>
      </c>
      <c r="B92" t="s">
        <v>56</v>
      </c>
      <c r="C92" t="s">
        <v>39</v>
      </c>
      <c r="D92">
        <v>823</v>
      </c>
      <c r="E92">
        <f t="shared" si="4"/>
        <v>783</v>
      </c>
      <c r="F92" t="s">
        <v>40</v>
      </c>
      <c r="N92" t="s">
        <v>110</v>
      </c>
      <c r="O92" t="s">
        <v>61</v>
      </c>
      <c r="P92" t="s">
        <v>49</v>
      </c>
      <c r="Q92">
        <v>1351</v>
      </c>
      <c r="R92">
        <f t="shared" si="5"/>
        <v>1311</v>
      </c>
      <c r="S92" t="s">
        <v>45</v>
      </c>
    </row>
    <row r="93" spans="1:20" x14ac:dyDescent="0.3">
      <c r="A93" t="s">
        <v>110</v>
      </c>
      <c r="B93" t="s">
        <v>56</v>
      </c>
      <c r="C93" t="s">
        <v>39</v>
      </c>
      <c r="D93">
        <v>806</v>
      </c>
      <c r="E93">
        <f t="shared" si="4"/>
        <v>766</v>
      </c>
      <c r="F93" t="s">
        <v>40</v>
      </c>
      <c r="N93" t="s">
        <v>110</v>
      </c>
      <c r="O93" t="s">
        <v>61</v>
      </c>
      <c r="P93" t="s">
        <v>49</v>
      </c>
      <c r="Q93">
        <v>1399</v>
      </c>
      <c r="R93">
        <f t="shared" si="5"/>
        <v>1359</v>
      </c>
      <c r="S93" t="s">
        <v>45</v>
      </c>
    </row>
    <row r="94" spans="1:20" x14ac:dyDescent="0.3">
      <c r="A94" t="s">
        <v>110</v>
      </c>
      <c r="B94" t="s">
        <v>56</v>
      </c>
      <c r="C94" t="s">
        <v>39</v>
      </c>
      <c r="D94">
        <v>838</v>
      </c>
      <c r="E94">
        <f t="shared" si="4"/>
        <v>798</v>
      </c>
      <c r="F94" t="s">
        <v>40</v>
      </c>
      <c r="N94" t="s">
        <v>110</v>
      </c>
      <c r="O94" t="s">
        <v>61</v>
      </c>
      <c r="P94" t="s">
        <v>49</v>
      </c>
      <c r="Q94">
        <v>965</v>
      </c>
      <c r="R94">
        <f t="shared" si="5"/>
        <v>925</v>
      </c>
      <c r="S94" t="s">
        <v>45</v>
      </c>
    </row>
    <row r="95" spans="1:20" x14ac:dyDescent="0.3">
      <c r="A95" t="s">
        <v>110</v>
      </c>
      <c r="B95" t="s">
        <v>56</v>
      </c>
      <c r="C95" t="s">
        <v>49</v>
      </c>
      <c r="D95">
        <v>1830</v>
      </c>
      <c r="E95">
        <f t="shared" si="4"/>
        <v>1790</v>
      </c>
      <c r="F95" t="s">
        <v>40</v>
      </c>
      <c r="N95" t="s">
        <v>110</v>
      </c>
      <c r="O95" t="s">
        <v>61</v>
      </c>
      <c r="P95" t="s">
        <v>49</v>
      </c>
      <c r="Q95">
        <v>903</v>
      </c>
      <c r="R95">
        <f t="shared" si="5"/>
        <v>863</v>
      </c>
      <c r="S95" t="s">
        <v>45</v>
      </c>
    </row>
    <row r="96" spans="1:20" x14ac:dyDescent="0.3">
      <c r="A96" t="s">
        <v>110</v>
      </c>
      <c r="B96" t="s">
        <v>56</v>
      </c>
      <c r="C96" t="s">
        <v>49</v>
      </c>
      <c r="D96">
        <v>967</v>
      </c>
      <c r="E96">
        <f t="shared" si="4"/>
        <v>927</v>
      </c>
      <c r="F96" t="s">
        <v>40</v>
      </c>
      <c r="N96" t="s">
        <v>110</v>
      </c>
      <c r="O96" t="s">
        <v>61</v>
      </c>
      <c r="P96" t="s">
        <v>39</v>
      </c>
      <c r="Q96">
        <v>1217</v>
      </c>
      <c r="R96">
        <f t="shared" si="5"/>
        <v>1177</v>
      </c>
      <c r="S96" t="s">
        <v>40</v>
      </c>
    </row>
    <row r="97" spans="1:20" x14ac:dyDescent="0.3">
      <c r="A97" t="s">
        <v>110</v>
      </c>
      <c r="B97" t="s">
        <v>56</v>
      </c>
      <c r="C97" t="s">
        <v>49</v>
      </c>
      <c r="D97">
        <v>1686</v>
      </c>
      <c r="E97">
        <f t="shared" si="4"/>
        <v>1646</v>
      </c>
      <c r="F97" t="s">
        <v>40</v>
      </c>
      <c r="N97" t="s">
        <v>110</v>
      </c>
      <c r="O97" t="s">
        <v>61</v>
      </c>
      <c r="P97" t="s">
        <v>49</v>
      </c>
      <c r="Q97">
        <v>1031</v>
      </c>
      <c r="R97">
        <f t="shared" si="5"/>
        <v>991</v>
      </c>
      <c r="S97" t="s">
        <v>40</v>
      </c>
    </row>
    <row r="98" spans="1:20" x14ac:dyDescent="0.3">
      <c r="A98" t="s">
        <v>110</v>
      </c>
      <c r="B98" t="s">
        <v>56</v>
      </c>
      <c r="C98" t="s">
        <v>49</v>
      </c>
      <c r="D98">
        <v>1127</v>
      </c>
      <c r="E98">
        <f t="shared" si="4"/>
        <v>1087</v>
      </c>
      <c r="F98" t="s">
        <v>40</v>
      </c>
      <c r="N98" t="s">
        <v>110</v>
      </c>
      <c r="O98" t="s">
        <v>61</v>
      </c>
      <c r="P98" t="s">
        <v>49</v>
      </c>
      <c r="Q98">
        <v>1271</v>
      </c>
      <c r="R98">
        <f t="shared" si="5"/>
        <v>1231</v>
      </c>
      <c r="S98" t="s">
        <v>40</v>
      </c>
    </row>
    <row r="99" spans="1:20" x14ac:dyDescent="0.3">
      <c r="A99" t="s">
        <v>110</v>
      </c>
      <c r="B99" t="s">
        <v>56</v>
      </c>
      <c r="C99" t="s">
        <v>49</v>
      </c>
      <c r="D99">
        <v>933</v>
      </c>
      <c r="E99">
        <f t="shared" si="4"/>
        <v>893</v>
      </c>
      <c r="F99" t="s">
        <v>40</v>
      </c>
      <c r="N99" t="s">
        <v>110</v>
      </c>
      <c r="O99" t="s">
        <v>61</v>
      </c>
      <c r="P99" t="s">
        <v>49</v>
      </c>
      <c r="Q99">
        <v>1431</v>
      </c>
      <c r="R99">
        <f t="shared" si="5"/>
        <v>1391</v>
      </c>
      <c r="S99" t="s">
        <v>45</v>
      </c>
    </row>
    <row r="100" spans="1:20" x14ac:dyDescent="0.3">
      <c r="A100" t="s">
        <v>110</v>
      </c>
      <c r="B100" t="s">
        <v>56</v>
      </c>
      <c r="C100" t="s">
        <v>39</v>
      </c>
      <c r="D100">
        <v>823</v>
      </c>
      <c r="E100">
        <f t="shared" si="4"/>
        <v>783</v>
      </c>
      <c r="F100" t="s">
        <v>40</v>
      </c>
      <c r="N100" t="s">
        <v>110</v>
      </c>
      <c r="O100" t="s">
        <v>61</v>
      </c>
      <c r="P100" t="s">
        <v>39</v>
      </c>
      <c r="Q100">
        <v>1127</v>
      </c>
      <c r="R100">
        <f t="shared" si="5"/>
        <v>1087</v>
      </c>
      <c r="S100" t="s">
        <v>40</v>
      </c>
    </row>
    <row r="101" spans="1:20" x14ac:dyDescent="0.3">
      <c r="A101" t="s">
        <v>110</v>
      </c>
      <c r="B101" t="s">
        <v>56</v>
      </c>
      <c r="C101" t="s">
        <v>49</v>
      </c>
      <c r="D101">
        <v>1169</v>
      </c>
      <c r="E101">
        <f t="shared" si="4"/>
        <v>1129</v>
      </c>
      <c r="F101" t="s">
        <v>40</v>
      </c>
      <c r="G101">
        <f>MEDIAN(E92:E101)</f>
        <v>910</v>
      </c>
      <c r="N101" t="s">
        <v>110</v>
      </c>
      <c r="O101" t="s">
        <v>61</v>
      </c>
      <c r="P101" t="s">
        <v>49</v>
      </c>
      <c r="Q101">
        <v>1041</v>
      </c>
      <c r="R101">
        <f t="shared" si="5"/>
        <v>1001</v>
      </c>
      <c r="S101" t="s">
        <v>45</v>
      </c>
      <c r="T101">
        <f>MEDIAN(R92:R101)</f>
        <v>1132</v>
      </c>
    </row>
    <row r="102" spans="1:20" x14ac:dyDescent="0.3">
      <c r="A102" t="s">
        <v>111</v>
      </c>
      <c r="B102" t="s">
        <v>56</v>
      </c>
      <c r="C102" t="s">
        <v>39</v>
      </c>
      <c r="D102">
        <v>919</v>
      </c>
      <c r="E102">
        <f t="shared" si="4"/>
        <v>879</v>
      </c>
      <c r="F102" t="s">
        <v>40</v>
      </c>
      <c r="N102" t="s">
        <v>111</v>
      </c>
      <c r="O102" t="s">
        <v>61</v>
      </c>
      <c r="P102" t="s">
        <v>49</v>
      </c>
      <c r="Q102">
        <v>1303</v>
      </c>
      <c r="R102">
        <f t="shared" si="5"/>
        <v>1263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807</v>
      </c>
      <c r="E103">
        <f t="shared" si="4"/>
        <v>767</v>
      </c>
      <c r="F103" t="s">
        <v>40</v>
      </c>
      <c r="N103" t="s">
        <v>111</v>
      </c>
      <c r="O103" t="s">
        <v>61</v>
      </c>
      <c r="P103" t="s">
        <v>39</v>
      </c>
      <c r="Q103">
        <v>1207</v>
      </c>
      <c r="R103">
        <f t="shared" si="5"/>
        <v>1167</v>
      </c>
      <c r="S103" t="s">
        <v>45</v>
      </c>
    </row>
    <row r="104" spans="1:20" x14ac:dyDescent="0.3">
      <c r="A104" t="s">
        <v>111</v>
      </c>
      <c r="B104" t="s">
        <v>56</v>
      </c>
      <c r="C104" t="s">
        <v>39</v>
      </c>
      <c r="D104">
        <v>775</v>
      </c>
      <c r="E104">
        <f t="shared" si="4"/>
        <v>735</v>
      </c>
      <c r="F104" t="s">
        <v>40</v>
      </c>
      <c r="N104" t="s">
        <v>111</v>
      </c>
      <c r="O104" t="s">
        <v>61</v>
      </c>
      <c r="P104" t="s">
        <v>39</v>
      </c>
      <c r="Q104">
        <v>1222</v>
      </c>
      <c r="R104">
        <f t="shared" si="5"/>
        <v>1182</v>
      </c>
      <c r="S104" t="s">
        <v>45</v>
      </c>
    </row>
    <row r="105" spans="1:20" x14ac:dyDescent="0.3">
      <c r="A105" t="s">
        <v>111</v>
      </c>
      <c r="B105" t="s">
        <v>56</v>
      </c>
      <c r="C105" t="s">
        <v>39</v>
      </c>
      <c r="D105">
        <v>1254</v>
      </c>
      <c r="E105">
        <f t="shared" si="4"/>
        <v>1214</v>
      </c>
      <c r="F105" t="s">
        <v>40</v>
      </c>
      <c r="N105" t="s">
        <v>111</v>
      </c>
      <c r="O105" t="s">
        <v>61</v>
      </c>
      <c r="P105" t="s">
        <v>39</v>
      </c>
      <c r="Q105">
        <v>963</v>
      </c>
      <c r="R105">
        <f t="shared" si="5"/>
        <v>923</v>
      </c>
      <c r="S105" t="s">
        <v>40</v>
      </c>
    </row>
    <row r="106" spans="1:20" x14ac:dyDescent="0.3">
      <c r="A106" t="s">
        <v>111</v>
      </c>
      <c r="B106" t="s">
        <v>56</v>
      </c>
      <c r="C106" t="s">
        <v>39</v>
      </c>
      <c r="D106">
        <v>870</v>
      </c>
      <c r="E106">
        <f t="shared" si="4"/>
        <v>830</v>
      </c>
      <c r="F106" t="s">
        <v>40</v>
      </c>
      <c r="N106" t="s">
        <v>111</v>
      </c>
      <c r="O106" t="s">
        <v>61</v>
      </c>
      <c r="P106" t="s">
        <v>39</v>
      </c>
      <c r="Q106">
        <v>1138</v>
      </c>
      <c r="R106">
        <f t="shared" si="5"/>
        <v>1098</v>
      </c>
      <c r="S106" t="s">
        <v>45</v>
      </c>
    </row>
    <row r="107" spans="1:20" x14ac:dyDescent="0.3">
      <c r="A107" t="s">
        <v>111</v>
      </c>
      <c r="B107" t="s">
        <v>56</v>
      </c>
      <c r="C107" t="s">
        <v>39</v>
      </c>
      <c r="D107">
        <v>984</v>
      </c>
      <c r="E107">
        <f t="shared" si="4"/>
        <v>944</v>
      </c>
      <c r="F107" t="s">
        <v>40</v>
      </c>
      <c r="N107" t="s">
        <v>111</v>
      </c>
      <c r="O107" t="s">
        <v>61</v>
      </c>
      <c r="P107" t="s">
        <v>39</v>
      </c>
      <c r="Q107">
        <v>1047</v>
      </c>
      <c r="R107">
        <f t="shared" si="5"/>
        <v>1007</v>
      </c>
      <c r="S107" t="s">
        <v>45</v>
      </c>
    </row>
    <row r="108" spans="1:20" x14ac:dyDescent="0.3">
      <c r="A108" t="s">
        <v>111</v>
      </c>
      <c r="B108" t="s">
        <v>56</v>
      </c>
      <c r="C108" t="s">
        <v>39</v>
      </c>
      <c r="D108">
        <v>887</v>
      </c>
      <c r="E108">
        <f t="shared" si="4"/>
        <v>847</v>
      </c>
      <c r="F108" t="s">
        <v>40</v>
      </c>
      <c r="N108" t="s">
        <v>111</v>
      </c>
      <c r="O108" t="s">
        <v>61</v>
      </c>
      <c r="P108" t="s">
        <v>39</v>
      </c>
      <c r="Q108">
        <v>1399</v>
      </c>
      <c r="R108">
        <f t="shared" si="5"/>
        <v>1359</v>
      </c>
      <c r="S108" t="s">
        <v>45</v>
      </c>
    </row>
    <row r="109" spans="1:20" x14ac:dyDescent="0.3">
      <c r="A109" t="s">
        <v>111</v>
      </c>
      <c r="B109" t="s">
        <v>56</v>
      </c>
      <c r="C109" t="s">
        <v>39</v>
      </c>
      <c r="D109">
        <v>821</v>
      </c>
      <c r="E109">
        <f t="shared" si="4"/>
        <v>781</v>
      </c>
      <c r="F109" t="s">
        <v>40</v>
      </c>
      <c r="N109" t="s">
        <v>111</v>
      </c>
      <c r="O109" t="s">
        <v>61</v>
      </c>
      <c r="P109" t="s">
        <v>39</v>
      </c>
      <c r="Q109">
        <v>1383</v>
      </c>
      <c r="R109">
        <f t="shared" si="5"/>
        <v>1343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966</v>
      </c>
      <c r="E110">
        <f t="shared" si="4"/>
        <v>926</v>
      </c>
      <c r="F110" t="s">
        <v>40</v>
      </c>
      <c r="N110" t="s">
        <v>111</v>
      </c>
      <c r="O110" t="s">
        <v>61</v>
      </c>
      <c r="P110" t="s">
        <v>39</v>
      </c>
      <c r="Q110">
        <v>1074</v>
      </c>
      <c r="R110">
        <f t="shared" si="5"/>
        <v>1034</v>
      </c>
      <c r="S110" t="s">
        <v>45</v>
      </c>
    </row>
    <row r="111" spans="1:20" x14ac:dyDescent="0.3">
      <c r="A111" t="s">
        <v>111</v>
      </c>
      <c r="B111" t="s">
        <v>56</v>
      </c>
      <c r="C111" t="s">
        <v>39</v>
      </c>
      <c r="D111">
        <v>896</v>
      </c>
      <c r="E111">
        <f t="shared" si="4"/>
        <v>856</v>
      </c>
      <c r="F111" t="s">
        <v>40</v>
      </c>
      <c r="G111">
        <f>MEDIAN(E102:E111)</f>
        <v>851.5</v>
      </c>
      <c r="N111" t="s">
        <v>111</v>
      </c>
      <c r="O111" t="s">
        <v>61</v>
      </c>
      <c r="P111" t="s">
        <v>39</v>
      </c>
      <c r="Q111">
        <v>1057</v>
      </c>
      <c r="R111">
        <f t="shared" si="5"/>
        <v>1017</v>
      </c>
      <c r="S111" t="s">
        <v>40</v>
      </c>
      <c r="T111">
        <f>MEDIAN(R102:R111)</f>
        <v>1132.5</v>
      </c>
    </row>
    <row r="112" spans="1:20" x14ac:dyDescent="0.3">
      <c r="A112" t="s">
        <v>112</v>
      </c>
      <c r="B112" t="s">
        <v>56</v>
      </c>
      <c r="C112" t="s">
        <v>39</v>
      </c>
      <c r="D112">
        <v>903</v>
      </c>
      <c r="E112">
        <f t="shared" si="4"/>
        <v>863</v>
      </c>
      <c r="F112" t="s">
        <v>40</v>
      </c>
      <c r="N112" t="s">
        <v>112</v>
      </c>
      <c r="O112" t="s">
        <v>61</v>
      </c>
      <c r="P112" t="s">
        <v>49</v>
      </c>
      <c r="Q112">
        <v>1879</v>
      </c>
      <c r="R112">
        <f t="shared" si="5"/>
        <v>1839</v>
      </c>
      <c r="S112" t="s">
        <v>40</v>
      </c>
    </row>
    <row r="113" spans="1:20" x14ac:dyDescent="0.3">
      <c r="A113" t="s">
        <v>112</v>
      </c>
      <c r="B113" t="s">
        <v>56</v>
      </c>
      <c r="C113" t="s">
        <v>39</v>
      </c>
      <c r="D113">
        <v>823</v>
      </c>
      <c r="E113">
        <f t="shared" si="4"/>
        <v>783</v>
      </c>
      <c r="F113" t="s">
        <v>40</v>
      </c>
      <c r="N113" t="s">
        <v>112</v>
      </c>
      <c r="O113" t="s">
        <v>61</v>
      </c>
      <c r="P113" t="s">
        <v>39</v>
      </c>
      <c r="Q113">
        <v>2211</v>
      </c>
      <c r="R113">
        <f t="shared" si="5"/>
        <v>2171</v>
      </c>
      <c r="S113" t="s">
        <v>45</v>
      </c>
    </row>
    <row r="114" spans="1:20" x14ac:dyDescent="0.3">
      <c r="A114" t="s">
        <v>112</v>
      </c>
      <c r="B114" t="s">
        <v>56</v>
      </c>
      <c r="C114" t="s">
        <v>39</v>
      </c>
      <c r="D114">
        <v>1047</v>
      </c>
      <c r="E114">
        <f t="shared" si="4"/>
        <v>1007</v>
      </c>
      <c r="F114" t="s">
        <v>40</v>
      </c>
      <c r="N114" t="s">
        <v>112</v>
      </c>
      <c r="O114" t="s">
        <v>61</v>
      </c>
      <c r="P114" t="s">
        <v>49</v>
      </c>
      <c r="Q114">
        <v>1543</v>
      </c>
      <c r="R114">
        <f t="shared" si="5"/>
        <v>1503</v>
      </c>
      <c r="S114" t="s">
        <v>45</v>
      </c>
    </row>
    <row r="115" spans="1:20" x14ac:dyDescent="0.3">
      <c r="A115" t="s">
        <v>112</v>
      </c>
      <c r="B115" t="s">
        <v>56</v>
      </c>
      <c r="C115" t="s">
        <v>39</v>
      </c>
      <c r="D115">
        <v>1031</v>
      </c>
      <c r="E115">
        <f t="shared" si="4"/>
        <v>991</v>
      </c>
      <c r="F115" t="s">
        <v>40</v>
      </c>
      <c r="N115" t="s">
        <v>112</v>
      </c>
      <c r="O115" t="s">
        <v>61</v>
      </c>
      <c r="P115" t="s">
        <v>49</v>
      </c>
      <c r="Q115">
        <v>1062</v>
      </c>
      <c r="R115">
        <f t="shared" si="5"/>
        <v>1022</v>
      </c>
      <c r="S115" t="s">
        <v>45</v>
      </c>
    </row>
    <row r="116" spans="1:20" x14ac:dyDescent="0.3">
      <c r="A116" t="s">
        <v>112</v>
      </c>
      <c r="B116" t="s">
        <v>56</v>
      </c>
      <c r="C116" t="s">
        <v>39</v>
      </c>
      <c r="D116">
        <v>1878</v>
      </c>
      <c r="E116">
        <f t="shared" si="4"/>
        <v>1838</v>
      </c>
      <c r="F116" t="s">
        <v>40</v>
      </c>
      <c r="N116" t="s">
        <v>112</v>
      </c>
      <c r="O116" t="s">
        <v>61</v>
      </c>
      <c r="P116" t="s">
        <v>49</v>
      </c>
      <c r="Q116">
        <v>1943</v>
      </c>
      <c r="R116">
        <f t="shared" si="5"/>
        <v>1903</v>
      </c>
      <c r="S116" t="s">
        <v>40</v>
      </c>
    </row>
    <row r="117" spans="1:20" x14ac:dyDescent="0.3">
      <c r="A117" t="s">
        <v>112</v>
      </c>
      <c r="B117" t="s">
        <v>56</v>
      </c>
      <c r="C117" t="s">
        <v>39</v>
      </c>
      <c r="D117">
        <v>998</v>
      </c>
      <c r="E117">
        <f t="shared" si="4"/>
        <v>958</v>
      </c>
      <c r="F117" t="s">
        <v>40</v>
      </c>
      <c r="N117" t="s">
        <v>112</v>
      </c>
      <c r="O117" t="s">
        <v>61</v>
      </c>
      <c r="P117" t="s">
        <v>39</v>
      </c>
      <c r="Q117">
        <v>1079</v>
      </c>
      <c r="R117">
        <f t="shared" si="5"/>
        <v>1039</v>
      </c>
      <c r="S117" t="s">
        <v>45</v>
      </c>
    </row>
    <row r="118" spans="1:20" x14ac:dyDescent="0.3">
      <c r="A118" t="s">
        <v>112</v>
      </c>
      <c r="B118" t="s">
        <v>56</v>
      </c>
      <c r="C118" t="s">
        <v>39</v>
      </c>
      <c r="D118">
        <v>823</v>
      </c>
      <c r="E118">
        <f t="shared" si="4"/>
        <v>783</v>
      </c>
      <c r="F118" t="s">
        <v>40</v>
      </c>
      <c r="N118" t="s">
        <v>112</v>
      </c>
      <c r="O118" t="s">
        <v>61</v>
      </c>
      <c r="P118" t="s">
        <v>39</v>
      </c>
      <c r="Q118">
        <v>1233</v>
      </c>
      <c r="R118">
        <f t="shared" si="5"/>
        <v>1193</v>
      </c>
      <c r="S118" t="s">
        <v>45</v>
      </c>
    </row>
    <row r="119" spans="1:20" x14ac:dyDescent="0.3">
      <c r="A119" t="s">
        <v>112</v>
      </c>
      <c r="B119" t="s">
        <v>56</v>
      </c>
      <c r="C119" t="s">
        <v>39</v>
      </c>
      <c r="D119">
        <v>742</v>
      </c>
      <c r="E119">
        <f t="shared" si="4"/>
        <v>702</v>
      </c>
      <c r="F119" t="s">
        <v>40</v>
      </c>
      <c r="N119" t="s">
        <v>112</v>
      </c>
      <c r="O119" t="s">
        <v>61</v>
      </c>
      <c r="P119" t="s">
        <v>39</v>
      </c>
      <c r="Q119">
        <v>887</v>
      </c>
      <c r="R119">
        <f t="shared" si="5"/>
        <v>847</v>
      </c>
      <c r="S119" t="s">
        <v>45</v>
      </c>
    </row>
    <row r="120" spans="1:20" x14ac:dyDescent="0.3">
      <c r="A120" t="s">
        <v>112</v>
      </c>
      <c r="B120" t="s">
        <v>56</v>
      </c>
      <c r="C120" t="s">
        <v>39</v>
      </c>
      <c r="D120">
        <v>966</v>
      </c>
      <c r="E120">
        <f t="shared" si="4"/>
        <v>926</v>
      </c>
      <c r="F120" t="s">
        <v>40</v>
      </c>
      <c r="N120" t="s">
        <v>112</v>
      </c>
      <c r="O120" t="s">
        <v>61</v>
      </c>
      <c r="P120" t="s">
        <v>39</v>
      </c>
      <c r="Q120">
        <v>1014</v>
      </c>
      <c r="R120">
        <f t="shared" si="5"/>
        <v>974</v>
      </c>
      <c r="S120" t="s">
        <v>45</v>
      </c>
    </row>
    <row r="121" spans="1:20" x14ac:dyDescent="0.3">
      <c r="A121" t="s">
        <v>112</v>
      </c>
      <c r="B121" t="s">
        <v>56</v>
      </c>
      <c r="C121" t="s">
        <v>39</v>
      </c>
      <c r="D121">
        <v>1461</v>
      </c>
      <c r="E121">
        <f t="shared" si="4"/>
        <v>1421</v>
      </c>
      <c r="F121" t="s">
        <v>40</v>
      </c>
      <c r="G121">
        <f>MEDIAN(E112:E121)</f>
        <v>942</v>
      </c>
      <c r="N121" t="s">
        <v>112</v>
      </c>
      <c r="O121" t="s">
        <v>61</v>
      </c>
      <c r="P121" t="s">
        <v>49</v>
      </c>
      <c r="Q121">
        <v>913</v>
      </c>
      <c r="R121">
        <f t="shared" si="5"/>
        <v>873</v>
      </c>
      <c r="S121" t="s">
        <v>40</v>
      </c>
      <c r="T121">
        <f>MEDIAN(R112:R121)</f>
        <v>1116</v>
      </c>
    </row>
    <row r="122" spans="1:20" x14ac:dyDescent="0.3">
      <c r="A122" t="s">
        <v>113</v>
      </c>
      <c r="B122" t="s">
        <v>56</v>
      </c>
      <c r="C122" t="s">
        <v>49</v>
      </c>
      <c r="D122">
        <v>711</v>
      </c>
      <c r="E122">
        <f t="shared" si="4"/>
        <v>671</v>
      </c>
      <c r="F122" t="s">
        <v>40</v>
      </c>
      <c r="N122" t="s">
        <v>113</v>
      </c>
      <c r="O122" t="s">
        <v>61</v>
      </c>
      <c r="P122" t="s">
        <v>49</v>
      </c>
      <c r="Q122">
        <v>1344</v>
      </c>
      <c r="R122">
        <f t="shared" si="5"/>
        <v>1304</v>
      </c>
      <c r="S122" t="s">
        <v>40</v>
      </c>
    </row>
    <row r="123" spans="1:20" x14ac:dyDescent="0.3">
      <c r="A123" t="s">
        <v>113</v>
      </c>
      <c r="B123" t="s">
        <v>56</v>
      </c>
      <c r="C123" t="s">
        <v>49</v>
      </c>
      <c r="D123">
        <v>999</v>
      </c>
      <c r="E123">
        <f t="shared" si="4"/>
        <v>959</v>
      </c>
      <c r="F123" t="s">
        <v>40</v>
      </c>
      <c r="N123" t="s">
        <v>113</v>
      </c>
      <c r="O123" t="s">
        <v>61</v>
      </c>
      <c r="P123" t="s">
        <v>49</v>
      </c>
      <c r="Q123">
        <v>1286</v>
      </c>
      <c r="R123">
        <f t="shared" si="5"/>
        <v>1246</v>
      </c>
      <c r="S123" t="s">
        <v>40</v>
      </c>
    </row>
    <row r="124" spans="1:20" x14ac:dyDescent="0.3">
      <c r="A124" t="s">
        <v>113</v>
      </c>
      <c r="B124" t="s">
        <v>56</v>
      </c>
      <c r="C124" t="s">
        <v>49</v>
      </c>
      <c r="D124">
        <v>920</v>
      </c>
      <c r="E124">
        <f t="shared" si="4"/>
        <v>880</v>
      </c>
      <c r="F124" t="s">
        <v>40</v>
      </c>
      <c r="N124" t="s">
        <v>113</v>
      </c>
      <c r="O124" t="s">
        <v>61</v>
      </c>
      <c r="P124" t="s">
        <v>49</v>
      </c>
      <c r="Q124">
        <v>1175</v>
      </c>
      <c r="R124">
        <f t="shared" si="5"/>
        <v>1135</v>
      </c>
      <c r="S124" t="s">
        <v>40</v>
      </c>
    </row>
    <row r="125" spans="1:20" x14ac:dyDescent="0.3">
      <c r="A125" t="s">
        <v>113</v>
      </c>
      <c r="B125" t="s">
        <v>56</v>
      </c>
      <c r="C125" t="s">
        <v>49</v>
      </c>
      <c r="D125">
        <v>822</v>
      </c>
      <c r="E125">
        <f t="shared" si="4"/>
        <v>782</v>
      </c>
      <c r="F125" t="s">
        <v>40</v>
      </c>
      <c r="N125" t="s">
        <v>113</v>
      </c>
      <c r="O125" t="s">
        <v>61</v>
      </c>
      <c r="P125" t="s">
        <v>49</v>
      </c>
      <c r="Q125">
        <v>1233</v>
      </c>
      <c r="R125">
        <f t="shared" si="5"/>
        <v>1193</v>
      </c>
      <c r="S125" t="s">
        <v>45</v>
      </c>
    </row>
    <row r="126" spans="1:20" x14ac:dyDescent="0.3">
      <c r="A126" t="s">
        <v>113</v>
      </c>
      <c r="B126" t="s">
        <v>56</v>
      </c>
      <c r="C126" t="s">
        <v>49</v>
      </c>
      <c r="D126">
        <v>871</v>
      </c>
      <c r="E126">
        <f t="shared" si="4"/>
        <v>831</v>
      </c>
      <c r="F126" t="s">
        <v>40</v>
      </c>
      <c r="N126" t="s">
        <v>113</v>
      </c>
      <c r="O126" t="s">
        <v>61</v>
      </c>
      <c r="P126" t="s">
        <v>49</v>
      </c>
      <c r="Q126">
        <v>918</v>
      </c>
      <c r="R126">
        <f t="shared" si="5"/>
        <v>878</v>
      </c>
      <c r="S126" t="s">
        <v>40</v>
      </c>
    </row>
    <row r="127" spans="1:20" x14ac:dyDescent="0.3">
      <c r="A127" t="s">
        <v>113</v>
      </c>
      <c r="B127" t="s">
        <v>56</v>
      </c>
      <c r="C127" t="s">
        <v>49</v>
      </c>
      <c r="D127">
        <v>1111</v>
      </c>
      <c r="E127">
        <f t="shared" si="4"/>
        <v>1071</v>
      </c>
      <c r="F127" t="s">
        <v>40</v>
      </c>
      <c r="N127" t="s">
        <v>113</v>
      </c>
      <c r="O127" t="s">
        <v>61</v>
      </c>
      <c r="P127" t="s">
        <v>49</v>
      </c>
      <c r="Q127">
        <v>1127</v>
      </c>
      <c r="R127">
        <f t="shared" si="5"/>
        <v>1087</v>
      </c>
      <c r="S127" t="s">
        <v>40</v>
      </c>
    </row>
    <row r="128" spans="1:20" x14ac:dyDescent="0.3">
      <c r="A128" t="s">
        <v>113</v>
      </c>
      <c r="B128" t="s">
        <v>56</v>
      </c>
      <c r="C128" t="s">
        <v>49</v>
      </c>
      <c r="D128">
        <v>807</v>
      </c>
      <c r="E128">
        <f t="shared" si="4"/>
        <v>767</v>
      </c>
      <c r="F128" t="s">
        <v>40</v>
      </c>
      <c r="N128" t="s">
        <v>113</v>
      </c>
      <c r="O128" t="s">
        <v>61</v>
      </c>
      <c r="P128" t="s">
        <v>49</v>
      </c>
      <c r="Q128">
        <v>1239</v>
      </c>
      <c r="R128">
        <f t="shared" si="5"/>
        <v>1199</v>
      </c>
      <c r="S128" t="s">
        <v>40</v>
      </c>
    </row>
    <row r="129" spans="1:20" x14ac:dyDescent="0.3">
      <c r="A129" t="s">
        <v>113</v>
      </c>
      <c r="B129" t="s">
        <v>56</v>
      </c>
      <c r="C129" t="s">
        <v>49</v>
      </c>
      <c r="D129">
        <v>856</v>
      </c>
      <c r="E129">
        <f t="shared" si="4"/>
        <v>816</v>
      </c>
      <c r="F129" t="s">
        <v>40</v>
      </c>
      <c r="N129" t="s">
        <v>113</v>
      </c>
      <c r="O129" t="s">
        <v>61</v>
      </c>
      <c r="P129" t="s">
        <v>49</v>
      </c>
      <c r="Q129">
        <v>919</v>
      </c>
      <c r="R129">
        <f t="shared" si="5"/>
        <v>879</v>
      </c>
      <c r="S129" t="s">
        <v>40</v>
      </c>
    </row>
    <row r="130" spans="1:20" x14ac:dyDescent="0.3">
      <c r="A130" t="s">
        <v>113</v>
      </c>
      <c r="B130" t="s">
        <v>56</v>
      </c>
      <c r="C130" t="s">
        <v>49</v>
      </c>
      <c r="D130">
        <v>840</v>
      </c>
      <c r="E130">
        <f t="shared" ref="E130:E193" si="6">D130-40</f>
        <v>800</v>
      </c>
      <c r="F130" t="s">
        <v>40</v>
      </c>
      <c r="N130" t="s">
        <v>113</v>
      </c>
      <c r="O130" t="s">
        <v>61</v>
      </c>
      <c r="P130" t="s">
        <v>49</v>
      </c>
      <c r="Q130">
        <v>1031</v>
      </c>
      <c r="R130">
        <f t="shared" ref="R130:R193" si="7">Q130-40</f>
        <v>991</v>
      </c>
      <c r="S130" t="s">
        <v>40</v>
      </c>
    </row>
    <row r="131" spans="1:20" x14ac:dyDescent="0.3">
      <c r="A131" t="s">
        <v>113</v>
      </c>
      <c r="B131" t="s">
        <v>56</v>
      </c>
      <c r="C131" t="s">
        <v>49</v>
      </c>
      <c r="D131">
        <v>823</v>
      </c>
      <c r="E131">
        <f t="shared" si="6"/>
        <v>783</v>
      </c>
      <c r="F131" t="s">
        <v>40</v>
      </c>
      <c r="G131">
        <f>MEDIAN(E122:E131)</f>
        <v>808</v>
      </c>
      <c r="N131" t="s">
        <v>113</v>
      </c>
      <c r="O131" t="s">
        <v>61</v>
      </c>
      <c r="P131" t="s">
        <v>49</v>
      </c>
      <c r="Q131">
        <v>1031</v>
      </c>
      <c r="R131">
        <f t="shared" si="7"/>
        <v>991</v>
      </c>
      <c r="S131" t="s">
        <v>45</v>
      </c>
      <c r="T131">
        <f>MEDIAN(R122:R131)</f>
        <v>1111</v>
      </c>
    </row>
    <row r="132" spans="1:20" x14ac:dyDescent="0.3">
      <c r="A132" t="s">
        <v>114</v>
      </c>
      <c r="B132" t="s">
        <v>56</v>
      </c>
      <c r="C132" t="s">
        <v>49</v>
      </c>
      <c r="D132">
        <v>902</v>
      </c>
      <c r="E132">
        <f t="shared" si="6"/>
        <v>862</v>
      </c>
      <c r="F132" t="s">
        <v>40</v>
      </c>
      <c r="N132" t="s">
        <v>114</v>
      </c>
      <c r="O132" t="s">
        <v>61</v>
      </c>
      <c r="P132" t="s">
        <v>49</v>
      </c>
      <c r="Q132">
        <v>1223</v>
      </c>
      <c r="R132">
        <f t="shared" si="7"/>
        <v>1183</v>
      </c>
      <c r="S132" t="s">
        <v>40</v>
      </c>
    </row>
    <row r="133" spans="1:20" x14ac:dyDescent="0.3">
      <c r="A133" t="s">
        <v>114</v>
      </c>
      <c r="B133" t="s">
        <v>56</v>
      </c>
      <c r="C133" t="s">
        <v>49</v>
      </c>
      <c r="D133">
        <v>853</v>
      </c>
      <c r="E133">
        <f t="shared" si="6"/>
        <v>813</v>
      </c>
      <c r="F133" t="s">
        <v>40</v>
      </c>
      <c r="N133" t="s">
        <v>114</v>
      </c>
      <c r="O133" t="s">
        <v>61</v>
      </c>
      <c r="P133" t="s">
        <v>49</v>
      </c>
      <c r="Q133">
        <v>1425</v>
      </c>
      <c r="R133">
        <f t="shared" si="7"/>
        <v>1385</v>
      </c>
      <c r="S133" t="s">
        <v>45</v>
      </c>
    </row>
    <row r="134" spans="1:20" x14ac:dyDescent="0.3">
      <c r="A134" t="s">
        <v>114</v>
      </c>
      <c r="B134" t="s">
        <v>56</v>
      </c>
      <c r="C134" t="s">
        <v>49</v>
      </c>
      <c r="D134">
        <v>1079</v>
      </c>
      <c r="E134">
        <f t="shared" si="6"/>
        <v>1039</v>
      </c>
      <c r="F134" t="s">
        <v>40</v>
      </c>
      <c r="N134" t="s">
        <v>114</v>
      </c>
      <c r="O134" t="s">
        <v>61</v>
      </c>
      <c r="P134" t="s">
        <v>49</v>
      </c>
      <c r="Q134">
        <v>1127</v>
      </c>
      <c r="R134">
        <f t="shared" si="7"/>
        <v>1087</v>
      </c>
      <c r="S134" t="s">
        <v>45</v>
      </c>
    </row>
    <row r="135" spans="1:20" x14ac:dyDescent="0.3">
      <c r="A135" t="s">
        <v>114</v>
      </c>
      <c r="B135" t="s">
        <v>56</v>
      </c>
      <c r="C135" t="s">
        <v>39</v>
      </c>
      <c r="D135">
        <v>902</v>
      </c>
      <c r="E135">
        <f t="shared" si="6"/>
        <v>862</v>
      </c>
      <c r="F135" t="s">
        <v>40</v>
      </c>
      <c r="N135" t="s">
        <v>114</v>
      </c>
      <c r="O135" t="s">
        <v>61</v>
      </c>
      <c r="P135" t="s">
        <v>49</v>
      </c>
      <c r="Q135">
        <v>1031</v>
      </c>
      <c r="R135">
        <f t="shared" si="7"/>
        <v>991</v>
      </c>
      <c r="S135" t="s">
        <v>40</v>
      </c>
    </row>
    <row r="136" spans="1:20" x14ac:dyDescent="0.3">
      <c r="A136" t="s">
        <v>114</v>
      </c>
      <c r="B136" t="s">
        <v>56</v>
      </c>
      <c r="C136" t="s">
        <v>49</v>
      </c>
      <c r="D136">
        <v>951</v>
      </c>
      <c r="E136">
        <f t="shared" si="6"/>
        <v>911</v>
      </c>
      <c r="F136" t="s">
        <v>40</v>
      </c>
      <c r="N136" t="s">
        <v>114</v>
      </c>
      <c r="O136" t="s">
        <v>61</v>
      </c>
      <c r="P136" t="s">
        <v>49</v>
      </c>
      <c r="Q136">
        <v>1160</v>
      </c>
      <c r="R136">
        <f t="shared" si="7"/>
        <v>1120</v>
      </c>
      <c r="S136" t="s">
        <v>40</v>
      </c>
    </row>
    <row r="137" spans="1:20" x14ac:dyDescent="0.3">
      <c r="A137" t="s">
        <v>114</v>
      </c>
      <c r="B137" t="s">
        <v>56</v>
      </c>
      <c r="C137" t="s">
        <v>49</v>
      </c>
      <c r="D137">
        <v>1703</v>
      </c>
      <c r="E137">
        <f t="shared" si="6"/>
        <v>1663</v>
      </c>
      <c r="F137" t="s">
        <v>40</v>
      </c>
      <c r="N137" t="s">
        <v>114</v>
      </c>
      <c r="O137" t="s">
        <v>61</v>
      </c>
      <c r="P137" t="s">
        <v>49</v>
      </c>
      <c r="Q137">
        <v>1095</v>
      </c>
      <c r="R137">
        <f t="shared" si="7"/>
        <v>1055</v>
      </c>
      <c r="S137" t="s">
        <v>45</v>
      </c>
    </row>
    <row r="138" spans="1:20" x14ac:dyDescent="0.3">
      <c r="A138" t="s">
        <v>114</v>
      </c>
      <c r="B138" t="s">
        <v>56</v>
      </c>
      <c r="C138" t="s">
        <v>49</v>
      </c>
      <c r="D138">
        <v>913</v>
      </c>
      <c r="E138">
        <f t="shared" si="6"/>
        <v>873</v>
      </c>
      <c r="F138" t="s">
        <v>40</v>
      </c>
      <c r="N138" t="s">
        <v>114</v>
      </c>
      <c r="O138" t="s">
        <v>61</v>
      </c>
      <c r="P138" t="s">
        <v>49</v>
      </c>
      <c r="Q138">
        <v>1062</v>
      </c>
      <c r="R138">
        <f t="shared" si="7"/>
        <v>1022</v>
      </c>
      <c r="S138" t="s">
        <v>45</v>
      </c>
    </row>
    <row r="139" spans="1:20" x14ac:dyDescent="0.3">
      <c r="A139" t="s">
        <v>114</v>
      </c>
      <c r="B139" t="s">
        <v>56</v>
      </c>
      <c r="C139" t="s">
        <v>49</v>
      </c>
      <c r="D139">
        <v>854</v>
      </c>
      <c r="E139">
        <f t="shared" si="6"/>
        <v>814</v>
      </c>
      <c r="F139" t="s">
        <v>40</v>
      </c>
      <c r="N139" t="s">
        <v>114</v>
      </c>
      <c r="O139" t="s">
        <v>61</v>
      </c>
      <c r="P139" t="s">
        <v>49</v>
      </c>
      <c r="Q139">
        <v>1029</v>
      </c>
      <c r="R139">
        <f t="shared" si="7"/>
        <v>989</v>
      </c>
      <c r="S139" t="s">
        <v>45</v>
      </c>
    </row>
    <row r="140" spans="1:20" x14ac:dyDescent="0.3">
      <c r="A140" t="s">
        <v>114</v>
      </c>
      <c r="B140" t="s">
        <v>56</v>
      </c>
      <c r="C140" t="s">
        <v>49</v>
      </c>
      <c r="D140">
        <v>870</v>
      </c>
      <c r="E140">
        <f t="shared" si="6"/>
        <v>830</v>
      </c>
      <c r="F140" t="s">
        <v>40</v>
      </c>
      <c r="N140" t="s">
        <v>114</v>
      </c>
      <c r="O140" t="s">
        <v>61</v>
      </c>
      <c r="P140" t="s">
        <v>49</v>
      </c>
      <c r="Q140">
        <v>915</v>
      </c>
      <c r="R140">
        <f t="shared" si="7"/>
        <v>875</v>
      </c>
      <c r="S140" t="s">
        <v>45</v>
      </c>
    </row>
    <row r="141" spans="1:20" x14ac:dyDescent="0.3">
      <c r="A141" t="s">
        <v>114</v>
      </c>
      <c r="B141" t="s">
        <v>56</v>
      </c>
      <c r="C141" t="s">
        <v>49</v>
      </c>
      <c r="D141">
        <v>775</v>
      </c>
      <c r="E141">
        <f t="shared" si="6"/>
        <v>735</v>
      </c>
      <c r="F141" t="s">
        <v>40</v>
      </c>
      <c r="G141">
        <f>MEDIAN(E132:E141)</f>
        <v>862</v>
      </c>
      <c r="N141" t="s">
        <v>114</v>
      </c>
      <c r="O141" t="s">
        <v>61</v>
      </c>
      <c r="P141" t="s">
        <v>49</v>
      </c>
      <c r="Q141">
        <v>1095</v>
      </c>
      <c r="R141">
        <f t="shared" si="7"/>
        <v>1055</v>
      </c>
      <c r="S141" t="s">
        <v>40</v>
      </c>
      <c r="T141">
        <f>MEDIAN(R132:R141)</f>
        <v>1055</v>
      </c>
    </row>
    <row r="142" spans="1:20" x14ac:dyDescent="0.3">
      <c r="A142" t="s">
        <v>115</v>
      </c>
      <c r="B142" t="s">
        <v>56</v>
      </c>
      <c r="C142" t="s">
        <v>49</v>
      </c>
      <c r="D142">
        <v>838</v>
      </c>
      <c r="E142">
        <f t="shared" si="6"/>
        <v>798</v>
      </c>
      <c r="F142" t="s">
        <v>40</v>
      </c>
      <c r="N142" t="s">
        <v>115</v>
      </c>
      <c r="O142" t="s">
        <v>61</v>
      </c>
      <c r="P142" t="s">
        <v>49</v>
      </c>
      <c r="Q142">
        <v>1202</v>
      </c>
      <c r="R142">
        <f t="shared" si="7"/>
        <v>1162</v>
      </c>
      <c r="S142" t="s">
        <v>45</v>
      </c>
    </row>
    <row r="143" spans="1:20" x14ac:dyDescent="0.3">
      <c r="A143" t="s">
        <v>115</v>
      </c>
      <c r="B143" t="s">
        <v>56</v>
      </c>
      <c r="C143" t="s">
        <v>49</v>
      </c>
      <c r="D143">
        <v>855</v>
      </c>
      <c r="E143">
        <f t="shared" si="6"/>
        <v>815</v>
      </c>
      <c r="F143" t="s">
        <v>40</v>
      </c>
      <c r="N143" t="s">
        <v>115</v>
      </c>
      <c r="O143" t="s">
        <v>61</v>
      </c>
      <c r="P143" t="s">
        <v>49</v>
      </c>
      <c r="Q143">
        <v>1313</v>
      </c>
      <c r="R143">
        <f t="shared" si="7"/>
        <v>1273</v>
      </c>
      <c r="S143" t="s">
        <v>40</v>
      </c>
    </row>
    <row r="144" spans="1:20" x14ac:dyDescent="0.3">
      <c r="A144" t="s">
        <v>115</v>
      </c>
      <c r="B144" t="s">
        <v>56</v>
      </c>
      <c r="C144" t="s">
        <v>49</v>
      </c>
      <c r="D144">
        <v>989</v>
      </c>
      <c r="E144">
        <f t="shared" si="6"/>
        <v>949</v>
      </c>
      <c r="F144" t="s">
        <v>40</v>
      </c>
      <c r="N144" t="s">
        <v>115</v>
      </c>
      <c r="O144" t="s">
        <v>61</v>
      </c>
      <c r="P144" t="s">
        <v>49</v>
      </c>
      <c r="Q144">
        <v>1030</v>
      </c>
      <c r="R144">
        <f t="shared" si="7"/>
        <v>990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903</v>
      </c>
      <c r="E145">
        <f t="shared" si="6"/>
        <v>863</v>
      </c>
      <c r="F145" t="s">
        <v>40</v>
      </c>
      <c r="N145" t="s">
        <v>115</v>
      </c>
      <c r="O145" t="s">
        <v>61</v>
      </c>
      <c r="P145" t="s">
        <v>49</v>
      </c>
      <c r="Q145">
        <v>1222</v>
      </c>
      <c r="R145">
        <f t="shared" si="7"/>
        <v>1182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951</v>
      </c>
      <c r="E146">
        <f t="shared" si="6"/>
        <v>911</v>
      </c>
      <c r="F146" t="s">
        <v>40</v>
      </c>
      <c r="N146" t="s">
        <v>115</v>
      </c>
      <c r="O146" t="s">
        <v>61</v>
      </c>
      <c r="P146" t="s">
        <v>49</v>
      </c>
      <c r="Q146">
        <v>965</v>
      </c>
      <c r="R146">
        <f t="shared" si="7"/>
        <v>925</v>
      </c>
      <c r="S146" t="s">
        <v>45</v>
      </c>
    </row>
    <row r="147" spans="1:20" x14ac:dyDescent="0.3">
      <c r="A147" t="s">
        <v>115</v>
      </c>
      <c r="B147" t="s">
        <v>56</v>
      </c>
      <c r="C147" t="s">
        <v>49</v>
      </c>
      <c r="D147">
        <v>983</v>
      </c>
      <c r="E147">
        <f t="shared" si="6"/>
        <v>943</v>
      </c>
      <c r="F147" t="s">
        <v>40</v>
      </c>
      <c r="N147" t="s">
        <v>115</v>
      </c>
      <c r="O147" t="s">
        <v>61</v>
      </c>
      <c r="P147" t="s">
        <v>49</v>
      </c>
      <c r="Q147">
        <v>1223</v>
      </c>
      <c r="R147">
        <f t="shared" si="7"/>
        <v>1183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870</v>
      </c>
      <c r="E148">
        <f t="shared" si="6"/>
        <v>830</v>
      </c>
      <c r="F148" t="s">
        <v>40</v>
      </c>
      <c r="N148" t="s">
        <v>115</v>
      </c>
      <c r="O148" t="s">
        <v>61</v>
      </c>
      <c r="P148" t="s">
        <v>49</v>
      </c>
      <c r="Q148">
        <v>881</v>
      </c>
      <c r="R148">
        <f t="shared" si="7"/>
        <v>841</v>
      </c>
      <c r="S148" t="s">
        <v>40</v>
      </c>
    </row>
    <row r="149" spans="1:20" x14ac:dyDescent="0.3">
      <c r="A149" t="s">
        <v>115</v>
      </c>
      <c r="B149" t="s">
        <v>56</v>
      </c>
      <c r="C149" t="s">
        <v>49</v>
      </c>
      <c r="D149">
        <v>967</v>
      </c>
      <c r="E149">
        <f t="shared" si="6"/>
        <v>927</v>
      </c>
      <c r="F149" t="s">
        <v>40</v>
      </c>
      <c r="N149" t="s">
        <v>115</v>
      </c>
      <c r="O149" t="s">
        <v>61</v>
      </c>
      <c r="P149" t="s">
        <v>49</v>
      </c>
      <c r="Q149">
        <v>1062</v>
      </c>
      <c r="R149">
        <f t="shared" si="7"/>
        <v>1022</v>
      </c>
      <c r="S149" t="s">
        <v>45</v>
      </c>
    </row>
    <row r="150" spans="1:20" x14ac:dyDescent="0.3">
      <c r="A150" t="s">
        <v>115</v>
      </c>
      <c r="B150" t="s">
        <v>56</v>
      </c>
      <c r="C150" t="s">
        <v>49</v>
      </c>
      <c r="D150">
        <v>774</v>
      </c>
      <c r="E150">
        <f t="shared" si="6"/>
        <v>734</v>
      </c>
      <c r="F150" t="s">
        <v>40</v>
      </c>
      <c r="N150" t="s">
        <v>115</v>
      </c>
      <c r="O150" t="s">
        <v>61</v>
      </c>
      <c r="P150" t="s">
        <v>49</v>
      </c>
      <c r="Q150">
        <v>1047</v>
      </c>
      <c r="R150">
        <f t="shared" si="7"/>
        <v>1007</v>
      </c>
      <c r="S150" t="s">
        <v>45</v>
      </c>
    </row>
    <row r="151" spans="1:20" x14ac:dyDescent="0.3">
      <c r="A151" t="s">
        <v>115</v>
      </c>
      <c r="B151" t="s">
        <v>56</v>
      </c>
      <c r="C151" t="s">
        <v>49</v>
      </c>
      <c r="D151">
        <v>806</v>
      </c>
      <c r="E151">
        <f t="shared" si="6"/>
        <v>766</v>
      </c>
      <c r="F151" t="s">
        <v>40</v>
      </c>
      <c r="G151">
        <f>MEDIAN(E142:E151)</f>
        <v>846.5</v>
      </c>
      <c r="N151" t="s">
        <v>115</v>
      </c>
      <c r="O151" t="s">
        <v>61</v>
      </c>
      <c r="P151" t="s">
        <v>49</v>
      </c>
      <c r="Q151">
        <v>903</v>
      </c>
      <c r="R151">
        <f t="shared" si="7"/>
        <v>863</v>
      </c>
      <c r="S151" t="s">
        <v>45</v>
      </c>
      <c r="T151">
        <f>MEDIAN(R142:R151)</f>
        <v>1014.5</v>
      </c>
    </row>
    <row r="152" spans="1:20" x14ac:dyDescent="0.3">
      <c r="A152" t="s">
        <v>116</v>
      </c>
      <c r="B152" t="s">
        <v>56</v>
      </c>
      <c r="C152" t="s">
        <v>49</v>
      </c>
      <c r="D152">
        <v>918</v>
      </c>
      <c r="E152">
        <f t="shared" si="6"/>
        <v>878</v>
      </c>
      <c r="F152" t="s">
        <v>40</v>
      </c>
      <c r="N152" t="s">
        <v>116</v>
      </c>
      <c r="O152" t="s">
        <v>61</v>
      </c>
      <c r="P152" t="s">
        <v>49</v>
      </c>
      <c r="Q152">
        <v>1207</v>
      </c>
      <c r="R152">
        <f t="shared" si="7"/>
        <v>1167</v>
      </c>
      <c r="S152" t="s">
        <v>45</v>
      </c>
    </row>
    <row r="153" spans="1:20" x14ac:dyDescent="0.3">
      <c r="A153" t="s">
        <v>116</v>
      </c>
      <c r="B153" t="s">
        <v>56</v>
      </c>
      <c r="C153" t="s">
        <v>49</v>
      </c>
      <c r="D153">
        <v>839</v>
      </c>
      <c r="E153">
        <f t="shared" si="6"/>
        <v>799</v>
      </c>
      <c r="F153" t="s">
        <v>40</v>
      </c>
      <c r="N153" t="s">
        <v>116</v>
      </c>
      <c r="O153" t="s">
        <v>61</v>
      </c>
      <c r="P153" t="s">
        <v>49</v>
      </c>
      <c r="Q153">
        <v>1271</v>
      </c>
      <c r="R153">
        <f t="shared" si="7"/>
        <v>1231</v>
      </c>
      <c r="S153" t="s">
        <v>40</v>
      </c>
    </row>
    <row r="154" spans="1:20" x14ac:dyDescent="0.3">
      <c r="A154" t="s">
        <v>116</v>
      </c>
      <c r="B154" t="s">
        <v>56</v>
      </c>
      <c r="C154" t="s">
        <v>49</v>
      </c>
      <c r="D154">
        <v>1048</v>
      </c>
      <c r="E154">
        <f t="shared" si="6"/>
        <v>1008</v>
      </c>
      <c r="F154" t="s">
        <v>40</v>
      </c>
      <c r="N154" t="s">
        <v>116</v>
      </c>
      <c r="O154" t="s">
        <v>61</v>
      </c>
      <c r="P154" t="s">
        <v>49</v>
      </c>
      <c r="Q154">
        <v>934</v>
      </c>
      <c r="R154">
        <f t="shared" si="7"/>
        <v>894</v>
      </c>
      <c r="S154" t="s">
        <v>45</v>
      </c>
    </row>
    <row r="155" spans="1:20" x14ac:dyDescent="0.3">
      <c r="A155" t="s">
        <v>116</v>
      </c>
      <c r="B155" t="s">
        <v>56</v>
      </c>
      <c r="C155" t="s">
        <v>49</v>
      </c>
      <c r="D155">
        <v>999</v>
      </c>
      <c r="E155">
        <f t="shared" si="6"/>
        <v>959</v>
      </c>
      <c r="F155" t="s">
        <v>40</v>
      </c>
      <c r="N155" t="s">
        <v>116</v>
      </c>
      <c r="O155" t="s">
        <v>61</v>
      </c>
      <c r="P155" t="s">
        <v>49</v>
      </c>
      <c r="Q155">
        <v>1047</v>
      </c>
      <c r="R155">
        <f t="shared" si="7"/>
        <v>1007</v>
      </c>
      <c r="S155" t="s">
        <v>45</v>
      </c>
    </row>
    <row r="156" spans="1:20" x14ac:dyDescent="0.3">
      <c r="A156" t="s">
        <v>116</v>
      </c>
      <c r="B156" t="s">
        <v>56</v>
      </c>
      <c r="C156" t="s">
        <v>49</v>
      </c>
      <c r="D156">
        <v>1399</v>
      </c>
      <c r="E156">
        <f t="shared" si="6"/>
        <v>1359</v>
      </c>
      <c r="F156" t="s">
        <v>40</v>
      </c>
      <c r="N156" t="s">
        <v>116</v>
      </c>
      <c r="O156" t="s">
        <v>61</v>
      </c>
      <c r="P156" t="s">
        <v>49</v>
      </c>
      <c r="Q156">
        <v>1015</v>
      </c>
      <c r="R156">
        <f t="shared" si="7"/>
        <v>975</v>
      </c>
      <c r="S156" t="s">
        <v>40</v>
      </c>
    </row>
    <row r="157" spans="1:20" x14ac:dyDescent="0.3">
      <c r="A157" t="s">
        <v>116</v>
      </c>
      <c r="B157" t="s">
        <v>56</v>
      </c>
      <c r="C157" t="s">
        <v>49</v>
      </c>
      <c r="D157">
        <v>934</v>
      </c>
      <c r="E157">
        <f t="shared" si="6"/>
        <v>894</v>
      </c>
      <c r="F157" t="s">
        <v>40</v>
      </c>
      <c r="N157" t="s">
        <v>116</v>
      </c>
      <c r="O157" t="s">
        <v>61</v>
      </c>
      <c r="P157" t="s">
        <v>49</v>
      </c>
      <c r="Q157">
        <v>1127</v>
      </c>
      <c r="R157">
        <f t="shared" si="7"/>
        <v>1087</v>
      </c>
      <c r="S157" t="s">
        <v>45</v>
      </c>
    </row>
    <row r="158" spans="1:20" x14ac:dyDescent="0.3">
      <c r="A158" t="s">
        <v>116</v>
      </c>
      <c r="B158" t="s">
        <v>56</v>
      </c>
      <c r="C158" t="s">
        <v>49</v>
      </c>
      <c r="D158">
        <v>784</v>
      </c>
      <c r="E158">
        <f t="shared" si="6"/>
        <v>744</v>
      </c>
      <c r="F158" t="s">
        <v>40</v>
      </c>
      <c r="N158" t="s">
        <v>116</v>
      </c>
      <c r="O158" t="s">
        <v>61</v>
      </c>
      <c r="P158" t="s">
        <v>49</v>
      </c>
      <c r="Q158">
        <v>1047</v>
      </c>
      <c r="R158">
        <f t="shared" si="7"/>
        <v>1007</v>
      </c>
      <c r="S158" t="s">
        <v>40</v>
      </c>
    </row>
    <row r="159" spans="1:20" x14ac:dyDescent="0.3">
      <c r="A159" t="s">
        <v>116</v>
      </c>
      <c r="B159" t="s">
        <v>56</v>
      </c>
      <c r="C159" t="s">
        <v>49</v>
      </c>
      <c r="D159">
        <v>726</v>
      </c>
      <c r="E159">
        <f t="shared" si="6"/>
        <v>686</v>
      </c>
      <c r="F159" t="s">
        <v>40</v>
      </c>
      <c r="N159" t="s">
        <v>116</v>
      </c>
      <c r="O159" t="s">
        <v>61</v>
      </c>
      <c r="P159" t="s">
        <v>49</v>
      </c>
      <c r="Q159">
        <v>982</v>
      </c>
      <c r="R159">
        <f t="shared" si="7"/>
        <v>942</v>
      </c>
      <c r="S159" t="s">
        <v>40</v>
      </c>
    </row>
    <row r="160" spans="1:20" x14ac:dyDescent="0.3">
      <c r="A160" t="s">
        <v>116</v>
      </c>
      <c r="B160" t="s">
        <v>56</v>
      </c>
      <c r="C160" t="s">
        <v>49</v>
      </c>
      <c r="D160">
        <v>868</v>
      </c>
      <c r="E160">
        <f t="shared" si="6"/>
        <v>828</v>
      </c>
      <c r="F160" t="s">
        <v>40</v>
      </c>
      <c r="N160" t="s">
        <v>116</v>
      </c>
      <c r="O160" t="s">
        <v>61</v>
      </c>
      <c r="P160" t="s">
        <v>49</v>
      </c>
      <c r="Q160">
        <v>1191</v>
      </c>
      <c r="R160">
        <f t="shared" si="7"/>
        <v>1151</v>
      </c>
      <c r="S160" t="s">
        <v>40</v>
      </c>
    </row>
    <row r="161" spans="1:20" x14ac:dyDescent="0.3">
      <c r="A161" t="s">
        <v>116</v>
      </c>
      <c r="B161" t="s">
        <v>56</v>
      </c>
      <c r="C161" t="s">
        <v>49</v>
      </c>
      <c r="D161">
        <v>999</v>
      </c>
      <c r="E161">
        <f t="shared" si="6"/>
        <v>959</v>
      </c>
      <c r="F161" t="s">
        <v>40</v>
      </c>
      <c r="G161">
        <f>MEDIAN(E152:E161)</f>
        <v>886</v>
      </c>
      <c r="N161" t="s">
        <v>116</v>
      </c>
      <c r="O161" t="s">
        <v>61</v>
      </c>
      <c r="P161" t="s">
        <v>49</v>
      </c>
      <c r="Q161">
        <v>1381</v>
      </c>
      <c r="R161">
        <f t="shared" si="7"/>
        <v>1341</v>
      </c>
      <c r="S161" t="s">
        <v>40</v>
      </c>
      <c r="T161">
        <f>MEDIAN(R152:R161)</f>
        <v>1047</v>
      </c>
    </row>
    <row r="162" spans="1:20" x14ac:dyDescent="0.3">
      <c r="A162" t="s">
        <v>85</v>
      </c>
      <c r="B162" t="s">
        <v>56</v>
      </c>
      <c r="C162" t="s">
        <v>39</v>
      </c>
      <c r="D162">
        <v>744</v>
      </c>
      <c r="E162">
        <f t="shared" si="6"/>
        <v>704</v>
      </c>
      <c r="F162" t="s">
        <v>40</v>
      </c>
      <c r="N162" t="s">
        <v>85</v>
      </c>
      <c r="O162" t="s">
        <v>61</v>
      </c>
      <c r="P162" t="s">
        <v>39</v>
      </c>
      <c r="Q162">
        <v>1138</v>
      </c>
      <c r="R162">
        <f t="shared" si="7"/>
        <v>1098</v>
      </c>
      <c r="S162" t="s">
        <v>40</v>
      </c>
    </row>
    <row r="163" spans="1:20" x14ac:dyDescent="0.3">
      <c r="A163" t="s">
        <v>85</v>
      </c>
      <c r="B163" t="s">
        <v>56</v>
      </c>
      <c r="C163" t="s">
        <v>39</v>
      </c>
      <c r="D163">
        <v>1029</v>
      </c>
      <c r="E163">
        <f t="shared" si="6"/>
        <v>989</v>
      </c>
      <c r="F163" t="s">
        <v>40</v>
      </c>
      <c r="N163" t="s">
        <v>85</v>
      </c>
      <c r="O163" t="s">
        <v>61</v>
      </c>
      <c r="P163" t="s">
        <v>39</v>
      </c>
      <c r="Q163">
        <v>1303</v>
      </c>
      <c r="R163">
        <f t="shared" si="7"/>
        <v>1263</v>
      </c>
      <c r="S163" t="s">
        <v>45</v>
      </c>
    </row>
    <row r="164" spans="1:20" x14ac:dyDescent="0.3">
      <c r="A164" t="s">
        <v>85</v>
      </c>
      <c r="B164" t="s">
        <v>56</v>
      </c>
      <c r="C164" t="s">
        <v>39</v>
      </c>
      <c r="D164">
        <v>1010</v>
      </c>
      <c r="E164">
        <f t="shared" si="6"/>
        <v>970</v>
      </c>
      <c r="F164" t="s">
        <v>40</v>
      </c>
      <c r="N164" t="s">
        <v>85</v>
      </c>
      <c r="O164" t="s">
        <v>61</v>
      </c>
      <c r="P164" t="s">
        <v>39</v>
      </c>
      <c r="Q164">
        <v>1158</v>
      </c>
      <c r="R164">
        <f t="shared" si="7"/>
        <v>1118</v>
      </c>
      <c r="S164" t="s">
        <v>45</v>
      </c>
    </row>
    <row r="165" spans="1:20" x14ac:dyDescent="0.3">
      <c r="A165" t="s">
        <v>85</v>
      </c>
      <c r="B165" t="s">
        <v>56</v>
      </c>
      <c r="C165" t="s">
        <v>39</v>
      </c>
      <c r="D165">
        <v>1489</v>
      </c>
      <c r="E165">
        <f t="shared" si="6"/>
        <v>1449</v>
      </c>
      <c r="F165" t="s">
        <v>40</v>
      </c>
      <c r="N165" t="s">
        <v>85</v>
      </c>
      <c r="O165" t="s">
        <v>61</v>
      </c>
      <c r="P165" t="s">
        <v>39</v>
      </c>
      <c r="Q165">
        <v>902</v>
      </c>
      <c r="R165">
        <f t="shared" si="7"/>
        <v>862</v>
      </c>
      <c r="S165" t="s">
        <v>40</v>
      </c>
    </row>
    <row r="166" spans="1:20" x14ac:dyDescent="0.3">
      <c r="A166" t="s">
        <v>85</v>
      </c>
      <c r="B166" t="s">
        <v>56</v>
      </c>
      <c r="C166" t="s">
        <v>39</v>
      </c>
      <c r="D166">
        <v>903</v>
      </c>
      <c r="E166">
        <f t="shared" si="6"/>
        <v>863</v>
      </c>
      <c r="F166" t="s">
        <v>40</v>
      </c>
      <c r="N166" t="s">
        <v>85</v>
      </c>
      <c r="O166" t="s">
        <v>61</v>
      </c>
      <c r="P166" t="s">
        <v>39</v>
      </c>
      <c r="Q166">
        <v>1217</v>
      </c>
      <c r="R166">
        <f t="shared" si="7"/>
        <v>1177</v>
      </c>
      <c r="S166" t="s">
        <v>45</v>
      </c>
    </row>
    <row r="167" spans="1:20" x14ac:dyDescent="0.3">
      <c r="A167" t="s">
        <v>85</v>
      </c>
      <c r="B167" t="s">
        <v>56</v>
      </c>
      <c r="C167" t="s">
        <v>39</v>
      </c>
      <c r="D167">
        <v>1189</v>
      </c>
      <c r="E167">
        <f t="shared" si="6"/>
        <v>1149</v>
      </c>
      <c r="F167" t="s">
        <v>40</v>
      </c>
      <c r="N167" t="s">
        <v>85</v>
      </c>
      <c r="O167" t="s">
        <v>61</v>
      </c>
      <c r="P167" t="s">
        <v>39</v>
      </c>
      <c r="Q167">
        <v>966</v>
      </c>
      <c r="R167">
        <f t="shared" si="7"/>
        <v>926</v>
      </c>
      <c r="S167" t="s">
        <v>40</v>
      </c>
    </row>
    <row r="168" spans="1:20" x14ac:dyDescent="0.3">
      <c r="A168" t="s">
        <v>85</v>
      </c>
      <c r="B168" t="s">
        <v>56</v>
      </c>
      <c r="C168" t="s">
        <v>39</v>
      </c>
      <c r="D168">
        <v>823</v>
      </c>
      <c r="E168">
        <f t="shared" si="6"/>
        <v>783</v>
      </c>
      <c r="F168" t="s">
        <v>40</v>
      </c>
      <c r="N168" t="s">
        <v>85</v>
      </c>
      <c r="O168" t="s">
        <v>61</v>
      </c>
      <c r="P168" t="s">
        <v>39</v>
      </c>
      <c r="Q168">
        <v>1158</v>
      </c>
      <c r="R168">
        <f t="shared" si="7"/>
        <v>1118</v>
      </c>
      <c r="S168" t="s">
        <v>40</v>
      </c>
    </row>
    <row r="169" spans="1:20" x14ac:dyDescent="0.3">
      <c r="A169" t="s">
        <v>85</v>
      </c>
      <c r="B169" t="s">
        <v>56</v>
      </c>
      <c r="C169" t="s">
        <v>39</v>
      </c>
      <c r="D169">
        <v>999</v>
      </c>
      <c r="E169">
        <f t="shared" si="6"/>
        <v>959</v>
      </c>
      <c r="F169" t="s">
        <v>40</v>
      </c>
      <c r="N169" t="s">
        <v>85</v>
      </c>
      <c r="O169" t="s">
        <v>61</v>
      </c>
      <c r="P169" t="s">
        <v>39</v>
      </c>
      <c r="Q169">
        <v>1095</v>
      </c>
      <c r="R169">
        <f t="shared" si="7"/>
        <v>1055</v>
      </c>
      <c r="S169" t="s">
        <v>40</v>
      </c>
    </row>
    <row r="170" spans="1:20" x14ac:dyDescent="0.3">
      <c r="A170" t="s">
        <v>85</v>
      </c>
      <c r="B170" t="s">
        <v>56</v>
      </c>
      <c r="C170" t="s">
        <v>39</v>
      </c>
      <c r="D170">
        <v>1078</v>
      </c>
      <c r="E170">
        <f t="shared" si="6"/>
        <v>1038</v>
      </c>
      <c r="F170" t="s">
        <v>40</v>
      </c>
      <c r="N170" t="s">
        <v>85</v>
      </c>
      <c r="O170" t="s">
        <v>61</v>
      </c>
      <c r="P170" t="s">
        <v>39</v>
      </c>
      <c r="Q170">
        <v>1479</v>
      </c>
      <c r="R170">
        <f t="shared" si="7"/>
        <v>1439</v>
      </c>
      <c r="S170" t="s">
        <v>45</v>
      </c>
    </row>
    <row r="171" spans="1:20" x14ac:dyDescent="0.3">
      <c r="A171" t="s">
        <v>85</v>
      </c>
      <c r="B171" t="s">
        <v>56</v>
      </c>
      <c r="C171" t="s">
        <v>39</v>
      </c>
      <c r="D171">
        <v>839</v>
      </c>
      <c r="E171">
        <f t="shared" si="6"/>
        <v>799</v>
      </c>
      <c r="F171" t="s">
        <v>40</v>
      </c>
      <c r="G171">
        <f>MEDIAN(E162:E171)</f>
        <v>964.5</v>
      </c>
      <c r="N171" t="s">
        <v>85</v>
      </c>
      <c r="O171" t="s">
        <v>61</v>
      </c>
      <c r="P171" t="s">
        <v>39</v>
      </c>
      <c r="Q171">
        <v>1125</v>
      </c>
      <c r="R171">
        <f t="shared" si="7"/>
        <v>1085</v>
      </c>
      <c r="S171" t="s">
        <v>45</v>
      </c>
      <c r="T171">
        <f>MEDIAN(R162:R171)</f>
        <v>1108</v>
      </c>
    </row>
    <row r="172" spans="1:20" x14ac:dyDescent="0.3">
      <c r="A172" t="s">
        <v>86</v>
      </c>
      <c r="B172" t="s">
        <v>56</v>
      </c>
      <c r="C172" t="s">
        <v>39</v>
      </c>
      <c r="D172">
        <v>834</v>
      </c>
      <c r="E172">
        <f t="shared" si="6"/>
        <v>794</v>
      </c>
      <c r="F172" t="s">
        <v>40</v>
      </c>
      <c r="N172" t="s">
        <v>86</v>
      </c>
      <c r="O172" t="s">
        <v>61</v>
      </c>
      <c r="P172" t="s">
        <v>39</v>
      </c>
      <c r="Q172">
        <v>3238</v>
      </c>
      <c r="R172">
        <f t="shared" si="7"/>
        <v>3198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983</v>
      </c>
      <c r="E173">
        <f t="shared" si="6"/>
        <v>943</v>
      </c>
      <c r="F173" t="s">
        <v>40</v>
      </c>
      <c r="N173" t="s">
        <v>86</v>
      </c>
      <c r="O173" t="s">
        <v>61</v>
      </c>
      <c r="P173" t="s">
        <v>39</v>
      </c>
      <c r="Q173">
        <v>1075</v>
      </c>
      <c r="R173">
        <f t="shared" si="7"/>
        <v>1035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886</v>
      </c>
      <c r="E174">
        <f t="shared" si="6"/>
        <v>846</v>
      </c>
      <c r="F174" t="s">
        <v>40</v>
      </c>
      <c r="N174" t="s">
        <v>86</v>
      </c>
      <c r="O174" t="s">
        <v>61</v>
      </c>
      <c r="P174" t="s">
        <v>39</v>
      </c>
      <c r="Q174">
        <v>1351</v>
      </c>
      <c r="R174">
        <f t="shared" si="7"/>
        <v>1311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1156</v>
      </c>
      <c r="E175">
        <f t="shared" si="6"/>
        <v>1116</v>
      </c>
      <c r="F175" t="s">
        <v>40</v>
      </c>
      <c r="N175" t="s">
        <v>86</v>
      </c>
      <c r="O175" t="s">
        <v>61</v>
      </c>
      <c r="P175" t="s">
        <v>39</v>
      </c>
      <c r="Q175">
        <v>998</v>
      </c>
      <c r="R175">
        <f t="shared" si="7"/>
        <v>958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903</v>
      </c>
      <c r="E176">
        <f t="shared" si="6"/>
        <v>863</v>
      </c>
      <c r="F176" t="s">
        <v>40</v>
      </c>
      <c r="N176" t="s">
        <v>86</v>
      </c>
      <c r="O176" t="s">
        <v>61</v>
      </c>
      <c r="P176" t="s">
        <v>39</v>
      </c>
      <c r="Q176">
        <v>1303</v>
      </c>
      <c r="R176">
        <f t="shared" si="7"/>
        <v>1263</v>
      </c>
      <c r="S176" t="s">
        <v>40</v>
      </c>
    </row>
    <row r="177" spans="1:20" x14ac:dyDescent="0.3">
      <c r="A177" t="s">
        <v>86</v>
      </c>
      <c r="B177" t="s">
        <v>56</v>
      </c>
      <c r="C177" t="s">
        <v>39</v>
      </c>
      <c r="D177">
        <v>791</v>
      </c>
      <c r="E177">
        <f t="shared" si="6"/>
        <v>751</v>
      </c>
      <c r="F177" t="s">
        <v>40</v>
      </c>
      <c r="N177" t="s">
        <v>86</v>
      </c>
      <c r="O177" t="s">
        <v>61</v>
      </c>
      <c r="P177" t="s">
        <v>39</v>
      </c>
      <c r="Q177">
        <v>1525</v>
      </c>
      <c r="R177">
        <f t="shared" si="7"/>
        <v>1485</v>
      </c>
      <c r="S177" t="s">
        <v>45</v>
      </c>
    </row>
    <row r="178" spans="1:20" x14ac:dyDescent="0.3">
      <c r="A178" t="s">
        <v>86</v>
      </c>
      <c r="B178" t="s">
        <v>56</v>
      </c>
      <c r="C178" t="s">
        <v>39</v>
      </c>
      <c r="D178">
        <v>823</v>
      </c>
      <c r="E178">
        <f t="shared" si="6"/>
        <v>783</v>
      </c>
      <c r="F178" t="s">
        <v>40</v>
      </c>
      <c r="N178" t="s">
        <v>86</v>
      </c>
      <c r="O178" t="s">
        <v>61</v>
      </c>
      <c r="P178" t="s">
        <v>39</v>
      </c>
      <c r="Q178">
        <v>1079</v>
      </c>
      <c r="R178">
        <f t="shared" si="7"/>
        <v>1039</v>
      </c>
      <c r="S178" t="s">
        <v>40</v>
      </c>
    </row>
    <row r="179" spans="1:20" x14ac:dyDescent="0.3">
      <c r="A179" t="s">
        <v>86</v>
      </c>
      <c r="B179" t="s">
        <v>56</v>
      </c>
      <c r="C179" t="s">
        <v>39</v>
      </c>
      <c r="D179">
        <v>1303</v>
      </c>
      <c r="E179">
        <f t="shared" si="6"/>
        <v>1263</v>
      </c>
      <c r="F179" t="s">
        <v>40</v>
      </c>
      <c r="N179" t="s">
        <v>86</v>
      </c>
      <c r="O179" t="s">
        <v>61</v>
      </c>
      <c r="P179" t="s">
        <v>39</v>
      </c>
      <c r="Q179">
        <v>1095</v>
      </c>
      <c r="R179">
        <f t="shared" si="7"/>
        <v>1055</v>
      </c>
      <c r="S179" t="s">
        <v>45</v>
      </c>
    </row>
    <row r="180" spans="1:20" x14ac:dyDescent="0.3">
      <c r="A180" t="s">
        <v>86</v>
      </c>
      <c r="B180" t="s">
        <v>56</v>
      </c>
      <c r="C180" t="s">
        <v>39</v>
      </c>
      <c r="D180">
        <v>839</v>
      </c>
      <c r="E180">
        <f t="shared" si="6"/>
        <v>799</v>
      </c>
      <c r="F180" t="s">
        <v>40</v>
      </c>
      <c r="N180" t="s">
        <v>86</v>
      </c>
      <c r="O180" t="s">
        <v>61</v>
      </c>
      <c r="P180" t="s">
        <v>39</v>
      </c>
      <c r="Q180">
        <v>1189</v>
      </c>
      <c r="R180">
        <f t="shared" si="7"/>
        <v>1149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838</v>
      </c>
      <c r="E181">
        <f t="shared" si="6"/>
        <v>798</v>
      </c>
      <c r="F181" t="s">
        <v>40</v>
      </c>
      <c r="G181">
        <f>MEDIAN(E172:E181)</f>
        <v>822.5</v>
      </c>
      <c r="N181" t="s">
        <v>86</v>
      </c>
      <c r="O181" t="s">
        <v>61</v>
      </c>
      <c r="P181" t="s">
        <v>39</v>
      </c>
      <c r="Q181">
        <v>1110</v>
      </c>
      <c r="R181">
        <f t="shared" si="7"/>
        <v>1070</v>
      </c>
      <c r="S181" t="s">
        <v>45</v>
      </c>
      <c r="T181">
        <f>MEDIAN(R172:R181)</f>
        <v>1109.5</v>
      </c>
    </row>
    <row r="182" spans="1:20" x14ac:dyDescent="0.3">
      <c r="A182" t="s">
        <v>87</v>
      </c>
      <c r="B182" t="s">
        <v>56</v>
      </c>
      <c r="C182" t="s">
        <v>49</v>
      </c>
      <c r="D182">
        <v>967</v>
      </c>
      <c r="E182">
        <f t="shared" si="6"/>
        <v>927</v>
      </c>
      <c r="F182" t="s">
        <v>40</v>
      </c>
      <c r="N182" t="s">
        <v>87</v>
      </c>
      <c r="O182" t="s">
        <v>61</v>
      </c>
      <c r="P182" t="s">
        <v>39</v>
      </c>
      <c r="Q182">
        <v>1926</v>
      </c>
      <c r="R182">
        <f t="shared" si="7"/>
        <v>1886</v>
      </c>
      <c r="S182" t="s">
        <v>40</v>
      </c>
    </row>
    <row r="183" spans="1:20" x14ac:dyDescent="0.3">
      <c r="A183" t="s">
        <v>87</v>
      </c>
      <c r="B183" t="s">
        <v>56</v>
      </c>
      <c r="C183" t="s">
        <v>39</v>
      </c>
      <c r="D183">
        <v>1297</v>
      </c>
      <c r="E183">
        <f t="shared" si="6"/>
        <v>1257</v>
      </c>
      <c r="F183" t="s">
        <v>40</v>
      </c>
      <c r="N183" t="s">
        <v>87</v>
      </c>
      <c r="O183" t="s">
        <v>61</v>
      </c>
      <c r="P183" t="s">
        <v>39</v>
      </c>
      <c r="Q183">
        <v>1446</v>
      </c>
      <c r="R183">
        <f t="shared" si="7"/>
        <v>1406</v>
      </c>
      <c r="S183" t="s">
        <v>40</v>
      </c>
    </row>
    <row r="184" spans="1:20" x14ac:dyDescent="0.3">
      <c r="A184" t="s">
        <v>87</v>
      </c>
      <c r="B184" t="s">
        <v>56</v>
      </c>
      <c r="C184" t="s">
        <v>49</v>
      </c>
      <c r="D184">
        <v>1239</v>
      </c>
      <c r="E184">
        <f t="shared" si="6"/>
        <v>1199</v>
      </c>
      <c r="F184" t="s">
        <v>40</v>
      </c>
      <c r="N184" t="s">
        <v>87</v>
      </c>
      <c r="O184" t="s">
        <v>61</v>
      </c>
      <c r="P184" t="s">
        <v>49</v>
      </c>
      <c r="Q184">
        <v>919</v>
      </c>
      <c r="R184">
        <f t="shared" si="7"/>
        <v>879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2008</v>
      </c>
      <c r="E185">
        <f t="shared" si="6"/>
        <v>1968</v>
      </c>
      <c r="F185" t="s">
        <v>40</v>
      </c>
      <c r="N185" t="s">
        <v>87</v>
      </c>
      <c r="O185" t="s">
        <v>61</v>
      </c>
      <c r="P185" t="s">
        <v>49</v>
      </c>
      <c r="Q185">
        <v>2962</v>
      </c>
      <c r="R185">
        <f t="shared" si="7"/>
        <v>2922</v>
      </c>
      <c r="S185" t="s">
        <v>45</v>
      </c>
    </row>
    <row r="186" spans="1:20" x14ac:dyDescent="0.3">
      <c r="A186" t="s">
        <v>87</v>
      </c>
      <c r="B186" t="s">
        <v>56</v>
      </c>
      <c r="C186" t="s">
        <v>49</v>
      </c>
      <c r="D186">
        <v>2630</v>
      </c>
      <c r="E186">
        <f t="shared" si="6"/>
        <v>2590</v>
      </c>
      <c r="F186" t="s">
        <v>40</v>
      </c>
      <c r="N186" t="s">
        <v>87</v>
      </c>
      <c r="O186" t="s">
        <v>61</v>
      </c>
      <c r="P186" t="s">
        <v>39</v>
      </c>
      <c r="Q186">
        <v>2791</v>
      </c>
      <c r="R186">
        <f t="shared" si="7"/>
        <v>2751</v>
      </c>
      <c r="S186" t="s">
        <v>45</v>
      </c>
    </row>
    <row r="187" spans="1:20" x14ac:dyDescent="0.3">
      <c r="A187" t="s">
        <v>87</v>
      </c>
      <c r="B187" t="s">
        <v>56</v>
      </c>
      <c r="C187" t="s">
        <v>39</v>
      </c>
      <c r="D187">
        <v>790</v>
      </c>
      <c r="E187">
        <f t="shared" si="6"/>
        <v>750</v>
      </c>
      <c r="F187" t="s">
        <v>40</v>
      </c>
      <c r="N187" t="s">
        <v>87</v>
      </c>
      <c r="O187" t="s">
        <v>61</v>
      </c>
      <c r="P187" t="s">
        <v>49</v>
      </c>
      <c r="Q187">
        <v>1441</v>
      </c>
      <c r="R187">
        <f t="shared" si="7"/>
        <v>1401</v>
      </c>
      <c r="S187" t="s">
        <v>45</v>
      </c>
    </row>
    <row r="188" spans="1:20" x14ac:dyDescent="0.3">
      <c r="A188" t="s">
        <v>87</v>
      </c>
      <c r="B188" t="s">
        <v>56</v>
      </c>
      <c r="C188" t="s">
        <v>39</v>
      </c>
      <c r="D188">
        <v>822</v>
      </c>
      <c r="E188">
        <f t="shared" si="6"/>
        <v>782</v>
      </c>
      <c r="F188" t="s">
        <v>40</v>
      </c>
      <c r="N188" t="s">
        <v>87</v>
      </c>
      <c r="O188" t="s">
        <v>61</v>
      </c>
      <c r="P188" t="s">
        <v>39</v>
      </c>
      <c r="Q188">
        <v>1574</v>
      </c>
      <c r="R188">
        <f t="shared" si="7"/>
        <v>1534</v>
      </c>
      <c r="S188" t="s">
        <v>45</v>
      </c>
    </row>
    <row r="189" spans="1:20" x14ac:dyDescent="0.3">
      <c r="A189" t="s">
        <v>87</v>
      </c>
      <c r="B189" t="s">
        <v>56</v>
      </c>
      <c r="C189" t="s">
        <v>39</v>
      </c>
      <c r="D189">
        <v>1824</v>
      </c>
      <c r="E189">
        <f t="shared" si="6"/>
        <v>1784</v>
      </c>
      <c r="F189" t="s">
        <v>40</v>
      </c>
      <c r="N189" t="s">
        <v>87</v>
      </c>
      <c r="O189" t="s">
        <v>61</v>
      </c>
      <c r="P189" t="s">
        <v>49</v>
      </c>
      <c r="Q189">
        <v>1525</v>
      </c>
      <c r="R189">
        <f t="shared" si="7"/>
        <v>1485</v>
      </c>
      <c r="S189" t="s">
        <v>40</v>
      </c>
    </row>
    <row r="190" spans="1:20" x14ac:dyDescent="0.3">
      <c r="A190" t="s">
        <v>87</v>
      </c>
      <c r="B190" t="s">
        <v>56</v>
      </c>
      <c r="C190" t="s">
        <v>49</v>
      </c>
      <c r="D190">
        <v>1352</v>
      </c>
      <c r="E190">
        <f t="shared" si="6"/>
        <v>1312</v>
      </c>
      <c r="F190" t="s">
        <v>40</v>
      </c>
      <c r="N190" t="s">
        <v>87</v>
      </c>
      <c r="O190" t="s">
        <v>61</v>
      </c>
      <c r="P190" t="s">
        <v>49</v>
      </c>
      <c r="Q190">
        <v>2904</v>
      </c>
      <c r="R190">
        <f t="shared" si="7"/>
        <v>2864</v>
      </c>
      <c r="S190" t="s">
        <v>45</v>
      </c>
    </row>
    <row r="191" spans="1:20" x14ac:dyDescent="0.3">
      <c r="A191" t="s">
        <v>87</v>
      </c>
      <c r="B191" t="s">
        <v>56</v>
      </c>
      <c r="C191" t="s">
        <v>49</v>
      </c>
      <c r="D191">
        <v>1800</v>
      </c>
      <c r="E191">
        <f t="shared" si="6"/>
        <v>1760</v>
      </c>
      <c r="F191" t="s">
        <v>40</v>
      </c>
      <c r="G191">
        <f>MEDIAN(E182:E191)</f>
        <v>1284.5</v>
      </c>
      <c r="N191" t="s">
        <v>87</v>
      </c>
      <c r="O191" t="s">
        <v>61</v>
      </c>
      <c r="P191" t="s">
        <v>39</v>
      </c>
      <c r="Q191">
        <v>2038</v>
      </c>
      <c r="R191">
        <f t="shared" si="7"/>
        <v>1998</v>
      </c>
      <c r="S191" t="s">
        <v>45</v>
      </c>
      <c r="T191">
        <f>MEDIAN(R182:R191)</f>
        <v>1710</v>
      </c>
    </row>
    <row r="192" spans="1:20" x14ac:dyDescent="0.3">
      <c r="A192" t="s">
        <v>88</v>
      </c>
      <c r="B192" t="s">
        <v>56</v>
      </c>
      <c r="C192" t="s">
        <v>49</v>
      </c>
      <c r="D192">
        <v>952</v>
      </c>
      <c r="E192">
        <f t="shared" si="6"/>
        <v>912</v>
      </c>
      <c r="F192" t="s">
        <v>40</v>
      </c>
      <c r="N192" t="s">
        <v>88</v>
      </c>
      <c r="O192" t="s">
        <v>61</v>
      </c>
      <c r="P192" t="s">
        <v>49</v>
      </c>
      <c r="Q192">
        <v>1635</v>
      </c>
      <c r="R192">
        <f t="shared" si="7"/>
        <v>1595</v>
      </c>
      <c r="S192" t="s">
        <v>45</v>
      </c>
    </row>
    <row r="193" spans="1:20" x14ac:dyDescent="0.3">
      <c r="A193" t="s">
        <v>88</v>
      </c>
      <c r="B193" t="s">
        <v>56</v>
      </c>
      <c r="C193" t="s">
        <v>49</v>
      </c>
      <c r="D193">
        <v>1414</v>
      </c>
      <c r="E193">
        <f t="shared" si="6"/>
        <v>1374</v>
      </c>
      <c r="F193" t="s">
        <v>40</v>
      </c>
      <c r="N193" t="s">
        <v>88</v>
      </c>
      <c r="O193" t="s">
        <v>61</v>
      </c>
      <c r="P193" t="s">
        <v>39</v>
      </c>
      <c r="Q193">
        <v>1526</v>
      </c>
      <c r="R193">
        <f t="shared" si="7"/>
        <v>1486</v>
      </c>
      <c r="S193" t="s">
        <v>40</v>
      </c>
    </row>
    <row r="194" spans="1:20" x14ac:dyDescent="0.3">
      <c r="A194" t="s">
        <v>88</v>
      </c>
      <c r="B194" t="s">
        <v>56</v>
      </c>
      <c r="C194" t="s">
        <v>49</v>
      </c>
      <c r="D194">
        <v>1255</v>
      </c>
      <c r="E194">
        <f t="shared" ref="E194:E257" si="8">D194-40</f>
        <v>1215</v>
      </c>
      <c r="F194" t="s">
        <v>40</v>
      </c>
      <c r="N194" t="s">
        <v>88</v>
      </c>
      <c r="O194" t="s">
        <v>61</v>
      </c>
      <c r="P194" t="s">
        <v>39</v>
      </c>
      <c r="Q194">
        <v>2118</v>
      </c>
      <c r="R194">
        <f t="shared" ref="R194:R257" si="9">Q194-40</f>
        <v>2078</v>
      </c>
      <c r="S194" t="s">
        <v>45</v>
      </c>
    </row>
    <row r="195" spans="1:20" x14ac:dyDescent="0.3">
      <c r="A195" t="s">
        <v>88</v>
      </c>
      <c r="B195" t="s">
        <v>56</v>
      </c>
      <c r="C195" t="s">
        <v>49</v>
      </c>
      <c r="D195">
        <v>2375</v>
      </c>
      <c r="E195">
        <f t="shared" si="8"/>
        <v>2335</v>
      </c>
      <c r="F195" t="s">
        <v>40</v>
      </c>
      <c r="N195" t="s">
        <v>88</v>
      </c>
      <c r="O195" t="s">
        <v>61</v>
      </c>
      <c r="P195" t="s">
        <v>49</v>
      </c>
      <c r="Q195">
        <v>1494</v>
      </c>
      <c r="R195">
        <f t="shared" si="9"/>
        <v>1454</v>
      </c>
      <c r="S195" t="s">
        <v>45</v>
      </c>
    </row>
    <row r="196" spans="1:20" x14ac:dyDescent="0.3">
      <c r="A196" t="s">
        <v>88</v>
      </c>
      <c r="B196" t="s">
        <v>56</v>
      </c>
      <c r="C196" t="s">
        <v>39</v>
      </c>
      <c r="D196">
        <v>1079</v>
      </c>
      <c r="E196">
        <f t="shared" si="8"/>
        <v>1039</v>
      </c>
      <c r="F196" t="s">
        <v>40</v>
      </c>
      <c r="N196" t="s">
        <v>88</v>
      </c>
      <c r="O196" t="s">
        <v>61</v>
      </c>
      <c r="P196" t="s">
        <v>39</v>
      </c>
      <c r="Q196">
        <v>1377</v>
      </c>
      <c r="R196">
        <f t="shared" si="9"/>
        <v>1337</v>
      </c>
      <c r="S196" t="s">
        <v>40</v>
      </c>
    </row>
    <row r="197" spans="1:20" x14ac:dyDescent="0.3">
      <c r="A197" t="s">
        <v>88</v>
      </c>
      <c r="B197" t="s">
        <v>56</v>
      </c>
      <c r="C197" t="s">
        <v>49</v>
      </c>
      <c r="D197">
        <v>1030</v>
      </c>
      <c r="E197">
        <f t="shared" si="8"/>
        <v>990</v>
      </c>
      <c r="F197" t="s">
        <v>40</v>
      </c>
      <c r="N197" t="s">
        <v>88</v>
      </c>
      <c r="O197" t="s">
        <v>61</v>
      </c>
      <c r="P197" t="s">
        <v>49</v>
      </c>
      <c r="Q197">
        <v>1601</v>
      </c>
      <c r="R197">
        <f t="shared" si="9"/>
        <v>1561</v>
      </c>
      <c r="S197" t="s">
        <v>45</v>
      </c>
    </row>
    <row r="198" spans="1:20" x14ac:dyDescent="0.3">
      <c r="A198" t="s">
        <v>88</v>
      </c>
      <c r="B198" t="s">
        <v>56</v>
      </c>
      <c r="C198" t="s">
        <v>49</v>
      </c>
      <c r="D198">
        <v>1079</v>
      </c>
      <c r="E198">
        <f t="shared" si="8"/>
        <v>1039</v>
      </c>
      <c r="F198" t="s">
        <v>40</v>
      </c>
      <c r="N198" t="s">
        <v>88</v>
      </c>
      <c r="O198" t="s">
        <v>61</v>
      </c>
      <c r="P198" t="s">
        <v>39</v>
      </c>
      <c r="Q198">
        <v>2213</v>
      </c>
      <c r="R198">
        <f t="shared" si="9"/>
        <v>2173</v>
      </c>
      <c r="S198" t="s">
        <v>45</v>
      </c>
    </row>
    <row r="199" spans="1:20" x14ac:dyDescent="0.3">
      <c r="A199" t="s">
        <v>88</v>
      </c>
      <c r="B199" t="s">
        <v>56</v>
      </c>
      <c r="C199" t="s">
        <v>49</v>
      </c>
      <c r="D199">
        <v>2405</v>
      </c>
      <c r="E199">
        <f t="shared" si="8"/>
        <v>2365</v>
      </c>
      <c r="F199" t="s">
        <v>40</v>
      </c>
      <c r="N199" t="s">
        <v>88</v>
      </c>
      <c r="O199" t="s">
        <v>61</v>
      </c>
      <c r="P199" t="s">
        <v>39</v>
      </c>
      <c r="Q199">
        <v>1479</v>
      </c>
      <c r="R199">
        <f t="shared" si="9"/>
        <v>1439</v>
      </c>
      <c r="S199" t="s">
        <v>40</v>
      </c>
    </row>
    <row r="200" spans="1:20" x14ac:dyDescent="0.3">
      <c r="A200" t="s">
        <v>88</v>
      </c>
      <c r="B200" t="s">
        <v>56</v>
      </c>
      <c r="C200" t="s">
        <v>39</v>
      </c>
      <c r="D200">
        <v>2054</v>
      </c>
      <c r="E200">
        <f t="shared" si="8"/>
        <v>2014</v>
      </c>
      <c r="F200" t="s">
        <v>40</v>
      </c>
      <c r="N200" t="s">
        <v>88</v>
      </c>
      <c r="O200" t="s">
        <v>61</v>
      </c>
      <c r="P200" t="s">
        <v>39</v>
      </c>
      <c r="Q200">
        <v>1334</v>
      </c>
      <c r="R200">
        <f t="shared" si="9"/>
        <v>1294</v>
      </c>
      <c r="S200" t="s">
        <v>45</v>
      </c>
    </row>
    <row r="201" spans="1:20" x14ac:dyDescent="0.3">
      <c r="A201" t="s">
        <v>88</v>
      </c>
      <c r="B201" t="s">
        <v>56</v>
      </c>
      <c r="C201" t="s">
        <v>49</v>
      </c>
      <c r="D201">
        <v>1094</v>
      </c>
      <c r="E201">
        <f t="shared" si="8"/>
        <v>1054</v>
      </c>
      <c r="F201" t="s">
        <v>40</v>
      </c>
      <c r="G201">
        <f>MEDIAN(E192:E201)</f>
        <v>1134.5</v>
      </c>
      <c r="N201" t="s">
        <v>88</v>
      </c>
      <c r="O201" t="s">
        <v>61</v>
      </c>
      <c r="P201" t="s">
        <v>49</v>
      </c>
      <c r="Q201">
        <v>999</v>
      </c>
      <c r="R201">
        <f t="shared" si="9"/>
        <v>959</v>
      </c>
      <c r="S201" t="s">
        <v>45</v>
      </c>
      <c r="T201">
        <f>MEDIAN(R192:R201)</f>
        <v>1470</v>
      </c>
    </row>
    <row r="202" spans="1:20" x14ac:dyDescent="0.3">
      <c r="A202" t="s">
        <v>89</v>
      </c>
      <c r="B202" t="s">
        <v>56</v>
      </c>
      <c r="C202" t="s">
        <v>49</v>
      </c>
      <c r="D202">
        <v>1078</v>
      </c>
      <c r="E202">
        <f t="shared" si="8"/>
        <v>1038</v>
      </c>
      <c r="F202" t="s">
        <v>40</v>
      </c>
      <c r="N202" t="s">
        <v>89</v>
      </c>
      <c r="O202" t="s">
        <v>61</v>
      </c>
      <c r="P202" t="s">
        <v>49</v>
      </c>
      <c r="Q202">
        <v>1713</v>
      </c>
      <c r="R202">
        <f t="shared" si="9"/>
        <v>1673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1127</v>
      </c>
      <c r="E203">
        <f t="shared" si="8"/>
        <v>1087</v>
      </c>
      <c r="F203" t="s">
        <v>40</v>
      </c>
      <c r="N203" t="s">
        <v>89</v>
      </c>
      <c r="O203" t="s">
        <v>61</v>
      </c>
      <c r="P203" t="s">
        <v>49</v>
      </c>
      <c r="Q203">
        <v>1126</v>
      </c>
      <c r="R203">
        <f t="shared" si="9"/>
        <v>1086</v>
      </c>
      <c r="S203" t="s">
        <v>40</v>
      </c>
    </row>
    <row r="204" spans="1:20" x14ac:dyDescent="0.3">
      <c r="A204" t="s">
        <v>89</v>
      </c>
      <c r="B204" t="s">
        <v>56</v>
      </c>
      <c r="C204" t="s">
        <v>49</v>
      </c>
      <c r="D204">
        <v>1942</v>
      </c>
      <c r="E204">
        <f t="shared" si="8"/>
        <v>1902</v>
      </c>
      <c r="F204" t="s">
        <v>40</v>
      </c>
      <c r="N204" t="s">
        <v>89</v>
      </c>
      <c r="O204" t="s">
        <v>61</v>
      </c>
      <c r="P204" t="s">
        <v>49</v>
      </c>
      <c r="Q204">
        <v>1134</v>
      </c>
      <c r="R204">
        <f t="shared" si="9"/>
        <v>1094</v>
      </c>
      <c r="S204" t="s">
        <v>40</v>
      </c>
    </row>
    <row r="205" spans="1:20" x14ac:dyDescent="0.3">
      <c r="A205" t="s">
        <v>89</v>
      </c>
      <c r="B205" t="s">
        <v>56</v>
      </c>
      <c r="C205" t="s">
        <v>49</v>
      </c>
      <c r="D205">
        <v>758</v>
      </c>
      <c r="E205">
        <f t="shared" si="8"/>
        <v>718</v>
      </c>
      <c r="F205" t="s">
        <v>40</v>
      </c>
      <c r="N205" t="s">
        <v>89</v>
      </c>
      <c r="O205" t="s">
        <v>61</v>
      </c>
      <c r="P205" t="s">
        <v>49</v>
      </c>
      <c r="Q205">
        <v>1286</v>
      </c>
      <c r="R205">
        <f t="shared" si="9"/>
        <v>1246</v>
      </c>
      <c r="S205" t="s">
        <v>45</v>
      </c>
    </row>
    <row r="206" spans="1:20" x14ac:dyDescent="0.3">
      <c r="A206" t="s">
        <v>89</v>
      </c>
      <c r="B206" t="s">
        <v>56</v>
      </c>
      <c r="C206" t="s">
        <v>49</v>
      </c>
      <c r="D206">
        <v>1031</v>
      </c>
      <c r="E206">
        <f t="shared" si="8"/>
        <v>991</v>
      </c>
      <c r="F206" t="s">
        <v>40</v>
      </c>
      <c r="N206" t="s">
        <v>89</v>
      </c>
      <c r="O206" t="s">
        <v>61</v>
      </c>
      <c r="P206" t="s">
        <v>39</v>
      </c>
      <c r="Q206">
        <v>1831</v>
      </c>
      <c r="R206">
        <f t="shared" si="9"/>
        <v>1791</v>
      </c>
      <c r="S206" t="s">
        <v>40</v>
      </c>
    </row>
    <row r="207" spans="1:20" x14ac:dyDescent="0.3">
      <c r="A207" t="s">
        <v>89</v>
      </c>
      <c r="B207" t="s">
        <v>56</v>
      </c>
      <c r="C207" t="s">
        <v>49</v>
      </c>
      <c r="D207">
        <v>1015</v>
      </c>
      <c r="E207">
        <f t="shared" si="8"/>
        <v>975</v>
      </c>
      <c r="F207" t="s">
        <v>40</v>
      </c>
      <c r="N207" t="s">
        <v>89</v>
      </c>
      <c r="O207" t="s">
        <v>61</v>
      </c>
      <c r="P207" t="s">
        <v>49</v>
      </c>
      <c r="Q207">
        <v>1174</v>
      </c>
      <c r="R207">
        <f t="shared" si="9"/>
        <v>1134</v>
      </c>
      <c r="S207" t="s">
        <v>40</v>
      </c>
    </row>
    <row r="208" spans="1:20" x14ac:dyDescent="0.3">
      <c r="A208" t="s">
        <v>89</v>
      </c>
      <c r="B208" t="s">
        <v>56</v>
      </c>
      <c r="C208" t="s">
        <v>49</v>
      </c>
      <c r="D208">
        <v>886</v>
      </c>
      <c r="E208">
        <f t="shared" si="8"/>
        <v>846</v>
      </c>
      <c r="F208" t="s">
        <v>40</v>
      </c>
      <c r="N208" t="s">
        <v>89</v>
      </c>
      <c r="O208" t="s">
        <v>61</v>
      </c>
      <c r="P208" t="s">
        <v>49</v>
      </c>
      <c r="Q208">
        <v>1206</v>
      </c>
      <c r="R208">
        <f t="shared" si="9"/>
        <v>1166</v>
      </c>
      <c r="S208" t="s">
        <v>45</v>
      </c>
    </row>
    <row r="209" spans="1:20" x14ac:dyDescent="0.3">
      <c r="A209" t="s">
        <v>89</v>
      </c>
      <c r="B209" t="s">
        <v>56</v>
      </c>
      <c r="C209" t="s">
        <v>49</v>
      </c>
      <c r="D209">
        <v>966</v>
      </c>
      <c r="E209">
        <f t="shared" si="8"/>
        <v>926</v>
      </c>
      <c r="F209" t="s">
        <v>40</v>
      </c>
      <c r="N209" t="s">
        <v>89</v>
      </c>
      <c r="O209" t="s">
        <v>61</v>
      </c>
      <c r="P209" t="s">
        <v>49</v>
      </c>
      <c r="Q209">
        <v>1798</v>
      </c>
      <c r="R209">
        <f t="shared" si="9"/>
        <v>1758</v>
      </c>
      <c r="S209" t="s">
        <v>45</v>
      </c>
    </row>
    <row r="210" spans="1:20" x14ac:dyDescent="0.3">
      <c r="A210" t="s">
        <v>89</v>
      </c>
      <c r="B210" t="s">
        <v>56</v>
      </c>
      <c r="C210" t="s">
        <v>49</v>
      </c>
      <c r="D210">
        <v>823</v>
      </c>
      <c r="E210">
        <f t="shared" si="8"/>
        <v>783</v>
      </c>
      <c r="F210" t="s">
        <v>40</v>
      </c>
      <c r="N210" t="s">
        <v>89</v>
      </c>
      <c r="O210" t="s">
        <v>61</v>
      </c>
      <c r="P210" t="s">
        <v>49</v>
      </c>
      <c r="Q210">
        <v>1025</v>
      </c>
      <c r="R210">
        <f t="shared" si="9"/>
        <v>985</v>
      </c>
      <c r="S210" t="s">
        <v>45</v>
      </c>
    </row>
    <row r="211" spans="1:20" x14ac:dyDescent="0.3">
      <c r="A211" t="s">
        <v>89</v>
      </c>
      <c r="B211" t="s">
        <v>56</v>
      </c>
      <c r="C211" t="s">
        <v>49</v>
      </c>
      <c r="D211">
        <v>1127</v>
      </c>
      <c r="E211">
        <f t="shared" si="8"/>
        <v>1087</v>
      </c>
      <c r="F211" t="s">
        <v>40</v>
      </c>
      <c r="G211">
        <f>MEDIAN(E202:E211)</f>
        <v>983</v>
      </c>
      <c r="N211" t="s">
        <v>89</v>
      </c>
      <c r="O211" t="s">
        <v>61</v>
      </c>
      <c r="P211" t="s">
        <v>49</v>
      </c>
      <c r="Q211">
        <v>1142</v>
      </c>
      <c r="R211">
        <f t="shared" si="9"/>
        <v>1102</v>
      </c>
      <c r="S211" t="s">
        <v>40</v>
      </c>
      <c r="T211">
        <f>MEDIAN(R202:R211)</f>
        <v>1150</v>
      </c>
    </row>
    <row r="212" spans="1:20" x14ac:dyDescent="0.3">
      <c r="A212" t="s">
        <v>90</v>
      </c>
      <c r="B212" t="s">
        <v>56</v>
      </c>
      <c r="C212" t="s">
        <v>49</v>
      </c>
      <c r="D212">
        <v>1607</v>
      </c>
      <c r="E212">
        <f t="shared" si="8"/>
        <v>1567</v>
      </c>
      <c r="F212" t="s">
        <v>40</v>
      </c>
      <c r="N212" t="s">
        <v>90</v>
      </c>
      <c r="O212" t="s">
        <v>61</v>
      </c>
      <c r="P212" t="s">
        <v>49</v>
      </c>
      <c r="Q212">
        <v>1633</v>
      </c>
      <c r="R212">
        <f t="shared" si="9"/>
        <v>1593</v>
      </c>
      <c r="S212" t="s">
        <v>45</v>
      </c>
    </row>
    <row r="213" spans="1:20" x14ac:dyDescent="0.3">
      <c r="A213" t="s">
        <v>90</v>
      </c>
      <c r="B213" t="s">
        <v>56</v>
      </c>
      <c r="C213" t="s">
        <v>49</v>
      </c>
      <c r="D213">
        <v>791</v>
      </c>
      <c r="E213">
        <f t="shared" si="8"/>
        <v>751</v>
      </c>
      <c r="F213" t="s">
        <v>40</v>
      </c>
      <c r="N213" t="s">
        <v>90</v>
      </c>
      <c r="O213" t="s">
        <v>61</v>
      </c>
      <c r="P213" t="s">
        <v>49</v>
      </c>
      <c r="Q213">
        <v>2326</v>
      </c>
      <c r="R213">
        <f t="shared" si="9"/>
        <v>2286</v>
      </c>
      <c r="S213" t="s">
        <v>45</v>
      </c>
    </row>
    <row r="214" spans="1:20" x14ac:dyDescent="0.3">
      <c r="A214" t="s">
        <v>90</v>
      </c>
      <c r="B214" t="s">
        <v>56</v>
      </c>
      <c r="C214" t="s">
        <v>49</v>
      </c>
      <c r="D214">
        <v>886</v>
      </c>
      <c r="E214">
        <f t="shared" si="8"/>
        <v>846</v>
      </c>
      <c r="F214" t="s">
        <v>40</v>
      </c>
      <c r="N214" t="s">
        <v>90</v>
      </c>
      <c r="O214" t="s">
        <v>61</v>
      </c>
      <c r="P214" t="s">
        <v>49</v>
      </c>
      <c r="Q214">
        <v>1575</v>
      </c>
      <c r="R214">
        <f t="shared" si="9"/>
        <v>1535</v>
      </c>
      <c r="S214" t="s">
        <v>45</v>
      </c>
    </row>
    <row r="215" spans="1:20" x14ac:dyDescent="0.3">
      <c r="A215" t="s">
        <v>90</v>
      </c>
      <c r="B215" t="s">
        <v>56</v>
      </c>
      <c r="C215" t="s">
        <v>49</v>
      </c>
      <c r="D215">
        <v>935</v>
      </c>
      <c r="E215">
        <f t="shared" si="8"/>
        <v>895</v>
      </c>
      <c r="F215" t="s">
        <v>40</v>
      </c>
      <c r="N215" t="s">
        <v>90</v>
      </c>
      <c r="O215" t="s">
        <v>61</v>
      </c>
      <c r="P215" t="s">
        <v>49</v>
      </c>
      <c r="Q215">
        <v>1623</v>
      </c>
      <c r="R215">
        <f t="shared" si="9"/>
        <v>1583</v>
      </c>
      <c r="S215" t="s">
        <v>45</v>
      </c>
    </row>
    <row r="216" spans="1:20" x14ac:dyDescent="0.3">
      <c r="A216" t="s">
        <v>90</v>
      </c>
      <c r="B216" t="s">
        <v>56</v>
      </c>
      <c r="C216" t="s">
        <v>39</v>
      </c>
      <c r="D216">
        <v>1318</v>
      </c>
      <c r="E216">
        <f t="shared" si="8"/>
        <v>1278</v>
      </c>
      <c r="F216" t="s">
        <v>40</v>
      </c>
      <c r="N216" t="s">
        <v>90</v>
      </c>
      <c r="O216" t="s">
        <v>61</v>
      </c>
      <c r="P216" t="s">
        <v>49</v>
      </c>
      <c r="Q216">
        <v>2758</v>
      </c>
      <c r="R216">
        <f t="shared" si="9"/>
        <v>2718</v>
      </c>
      <c r="S216" t="s">
        <v>40</v>
      </c>
    </row>
    <row r="217" spans="1:20" x14ac:dyDescent="0.3">
      <c r="A217" t="s">
        <v>90</v>
      </c>
      <c r="B217" t="s">
        <v>56</v>
      </c>
      <c r="C217" t="s">
        <v>49</v>
      </c>
      <c r="D217">
        <v>1095</v>
      </c>
      <c r="E217">
        <f t="shared" si="8"/>
        <v>1055</v>
      </c>
      <c r="F217" t="s">
        <v>40</v>
      </c>
      <c r="N217" t="s">
        <v>90</v>
      </c>
      <c r="O217" t="s">
        <v>61</v>
      </c>
      <c r="P217" t="s">
        <v>39</v>
      </c>
      <c r="Q217">
        <v>1494</v>
      </c>
      <c r="R217">
        <f t="shared" si="9"/>
        <v>1454</v>
      </c>
      <c r="S217" t="s">
        <v>40</v>
      </c>
    </row>
    <row r="218" spans="1:20" x14ac:dyDescent="0.3">
      <c r="A218" t="s">
        <v>90</v>
      </c>
      <c r="B218" t="s">
        <v>56</v>
      </c>
      <c r="C218" t="s">
        <v>49</v>
      </c>
      <c r="D218">
        <v>871</v>
      </c>
      <c r="E218">
        <f t="shared" si="8"/>
        <v>831</v>
      </c>
      <c r="F218" t="s">
        <v>40</v>
      </c>
      <c r="N218" t="s">
        <v>90</v>
      </c>
      <c r="O218" t="s">
        <v>61</v>
      </c>
      <c r="P218" t="s">
        <v>49</v>
      </c>
      <c r="Q218">
        <v>1159</v>
      </c>
      <c r="R218">
        <f t="shared" si="9"/>
        <v>1119</v>
      </c>
      <c r="S218" t="s">
        <v>45</v>
      </c>
    </row>
    <row r="219" spans="1:20" x14ac:dyDescent="0.3">
      <c r="A219" t="s">
        <v>90</v>
      </c>
      <c r="B219" t="s">
        <v>56</v>
      </c>
      <c r="C219" t="s">
        <v>49</v>
      </c>
      <c r="D219">
        <v>1015</v>
      </c>
      <c r="E219">
        <f t="shared" si="8"/>
        <v>975</v>
      </c>
      <c r="F219" t="s">
        <v>40</v>
      </c>
      <c r="N219" t="s">
        <v>90</v>
      </c>
      <c r="O219" t="s">
        <v>61</v>
      </c>
      <c r="P219" t="s">
        <v>49</v>
      </c>
      <c r="Q219">
        <v>1255</v>
      </c>
      <c r="R219">
        <f t="shared" si="9"/>
        <v>1215</v>
      </c>
      <c r="S219" t="s">
        <v>40</v>
      </c>
    </row>
    <row r="220" spans="1:20" x14ac:dyDescent="0.3">
      <c r="A220" t="s">
        <v>90</v>
      </c>
      <c r="B220" t="s">
        <v>56</v>
      </c>
      <c r="C220" t="s">
        <v>49</v>
      </c>
      <c r="D220">
        <v>934</v>
      </c>
      <c r="E220">
        <f t="shared" si="8"/>
        <v>894</v>
      </c>
      <c r="F220" t="s">
        <v>40</v>
      </c>
      <c r="N220" t="s">
        <v>90</v>
      </c>
      <c r="O220" t="s">
        <v>61</v>
      </c>
      <c r="P220" t="s">
        <v>49</v>
      </c>
      <c r="Q220">
        <v>1415</v>
      </c>
      <c r="R220">
        <f t="shared" si="9"/>
        <v>1375</v>
      </c>
      <c r="S220" t="s">
        <v>45</v>
      </c>
    </row>
    <row r="221" spans="1:20" x14ac:dyDescent="0.3">
      <c r="A221" t="s">
        <v>90</v>
      </c>
      <c r="B221" t="s">
        <v>56</v>
      </c>
      <c r="C221" t="s">
        <v>49</v>
      </c>
      <c r="D221">
        <v>887</v>
      </c>
      <c r="E221">
        <f t="shared" si="8"/>
        <v>847</v>
      </c>
      <c r="F221" t="s">
        <v>40</v>
      </c>
      <c r="G221">
        <f>MEDIAN(E212:E221)</f>
        <v>894.5</v>
      </c>
      <c r="N221" t="s">
        <v>90</v>
      </c>
      <c r="O221" t="s">
        <v>61</v>
      </c>
      <c r="P221" t="s">
        <v>49</v>
      </c>
      <c r="Q221">
        <v>1281</v>
      </c>
      <c r="R221">
        <f t="shared" si="9"/>
        <v>1241</v>
      </c>
      <c r="S221" t="s">
        <v>40</v>
      </c>
      <c r="T221">
        <f>MEDIAN(R212:R221)</f>
        <v>1494.5</v>
      </c>
    </row>
    <row r="222" spans="1:20" x14ac:dyDescent="0.3">
      <c r="A222" t="s">
        <v>91</v>
      </c>
      <c r="B222" t="s">
        <v>56</v>
      </c>
      <c r="C222" t="s">
        <v>49</v>
      </c>
      <c r="D222">
        <v>823</v>
      </c>
      <c r="E222">
        <f t="shared" si="8"/>
        <v>783</v>
      </c>
      <c r="F222" t="s">
        <v>40</v>
      </c>
      <c r="N222" t="s">
        <v>91</v>
      </c>
      <c r="O222" t="s">
        <v>61</v>
      </c>
      <c r="P222" t="s">
        <v>49</v>
      </c>
      <c r="Q222">
        <v>1890</v>
      </c>
      <c r="R222">
        <f t="shared" si="9"/>
        <v>1850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993</v>
      </c>
      <c r="E223">
        <f t="shared" si="8"/>
        <v>953</v>
      </c>
      <c r="F223" t="s">
        <v>40</v>
      </c>
      <c r="N223" t="s">
        <v>91</v>
      </c>
      <c r="O223" t="s">
        <v>61</v>
      </c>
      <c r="P223" t="s">
        <v>49</v>
      </c>
      <c r="Q223">
        <v>1494</v>
      </c>
      <c r="R223">
        <f t="shared" si="9"/>
        <v>1454</v>
      </c>
      <c r="S223" t="s">
        <v>40</v>
      </c>
    </row>
    <row r="224" spans="1:20" x14ac:dyDescent="0.3">
      <c r="A224" t="s">
        <v>91</v>
      </c>
      <c r="B224" t="s">
        <v>56</v>
      </c>
      <c r="C224" t="s">
        <v>49</v>
      </c>
      <c r="D224">
        <v>950</v>
      </c>
      <c r="E224">
        <f t="shared" si="8"/>
        <v>910</v>
      </c>
      <c r="F224" t="s">
        <v>40</v>
      </c>
      <c r="N224" t="s">
        <v>91</v>
      </c>
      <c r="O224" t="s">
        <v>61</v>
      </c>
      <c r="P224" t="s">
        <v>49</v>
      </c>
      <c r="Q224">
        <v>1206</v>
      </c>
      <c r="R224">
        <f t="shared" si="9"/>
        <v>1166</v>
      </c>
      <c r="S224" t="s">
        <v>45</v>
      </c>
    </row>
    <row r="225" spans="1:20" x14ac:dyDescent="0.3">
      <c r="A225" t="s">
        <v>91</v>
      </c>
      <c r="B225" t="s">
        <v>56</v>
      </c>
      <c r="C225" t="s">
        <v>49</v>
      </c>
      <c r="D225">
        <v>950</v>
      </c>
      <c r="E225">
        <f t="shared" si="8"/>
        <v>910</v>
      </c>
      <c r="F225" t="s">
        <v>40</v>
      </c>
      <c r="N225" t="s">
        <v>91</v>
      </c>
      <c r="O225" t="s">
        <v>61</v>
      </c>
      <c r="P225" t="s">
        <v>49</v>
      </c>
      <c r="Q225">
        <v>2342</v>
      </c>
      <c r="R225">
        <f t="shared" si="9"/>
        <v>2302</v>
      </c>
      <c r="S225" t="s">
        <v>40</v>
      </c>
    </row>
    <row r="226" spans="1:20" x14ac:dyDescent="0.3">
      <c r="A226" t="s">
        <v>91</v>
      </c>
      <c r="B226" t="s">
        <v>56</v>
      </c>
      <c r="C226" t="s">
        <v>49</v>
      </c>
      <c r="D226">
        <v>992</v>
      </c>
      <c r="E226">
        <f t="shared" si="8"/>
        <v>952</v>
      </c>
      <c r="F226" t="s">
        <v>40</v>
      </c>
      <c r="N226" t="s">
        <v>91</v>
      </c>
      <c r="O226" t="s">
        <v>61</v>
      </c>
      <c r="P226" t="s">
        <v>49</v>
      </c>
      <c r="Q226">
        <v>2055</v>
      </c>
      <c r="R226">
        <f t="shared" si="9"/>
        <v>2015</v>
      </c>
      <c r="S226" t="s">
        <v>45</v>
      </c>
    </row>
    <row r="227" spans="1:20" x14ac:dyDescent="0.3">
      <c r="A227" t="s">
        <v>91</v>
      </c>
      <c r="B227" t="s">
        <v>56</v>
      </c>
      <c r="C227" t="s">
        <v>49</v>
      </c>
      <c r="D227">
        <v>983</v>
      </c>
      <c r="E227">
        <f t="shared" si="8"/>
        <v>943</v>
      </c>
      <c r="F227" t="s">
        <v>40</v>
      </c>
      <c r="N227" t="s">
        <v>91</v>
      </c>
      <c r="O227" t="s">
        <v>61</v>
      </c>
      <c r="P227" t="s">
        <v>49</v>
      </c>
      <c r="Q227">
        <v>1174</v>
      </c>
      <c r="R227">
        <f t="shared" si="9"/>
        <v>1134</v>
      </c>
      <c r="S227" t="s">
        <v>40</v>
      </c>
    </row>
    <row r="228" spans="1:20" x14ac:dyDescent="0.3">
      <c r="A228" t="s">
        <v>91</v>
      </c>
      <c r="B228" t="s">
        <v>56</v>
      </c>
      <c r="C228" t="s">
        <v>49</v>
      </c>
      <c r="D228">
        <v>791</v>
      </c>
      <c r="E228">
        <f t="shared" si="8"/>
        <v>751</v>
      </c>
      <c r="F228" t="s">
        <v>40</v>
      </c>
      <c r="N228" t="s">
        <v>91</v>
      </c>
      <c r="O228" t="s">
        <v>61</v>
      </c>
      <c r="P228" t="s">
        <v>49</v>
      </c>
      <c r="Q228">
        <v>1447</v>
      </c>
      <c r="R228">
        <f t="shared" si="9"/>
        <v>1407</v>
      </c>
      <c r="S228" t="s">
        <v>45</v>
      </c>
    </row>
    <row r="229" spans="1:20" x14ac:dyDescent="0.3">
      <c r="A229" t="s">
        <v>91</v>
      </c>
      <c r="B229" t="s">
        <v>56</v>
      </c>
      <c r="C229" t="s">
        <v>49</v>
      </c>
      <c r="D229">
        <v>1126</v>
      </c>
      <c r="E229">
        <f t="shared" si="8"/>
        <v>1086</v>
      </c>
      <c r="F229" t="s">
        <v>40</v>
      </c>
      <c r="N229" t="s">
        <v>91</v>
      </c>
      <c r="O229" t="s">
        <v>61</v>
      </c>
      <c r="P229" t="s">
        <v>49</v>
      </c>
      <c r="Q229">
        <v>997</v>
      </c>
      <c r="R229">
        <f t="shared" si="9"/>
        <v>957</v>
      </c>
      <c r="S229" t="s">
        <v>40</v>
      </c>
    </row>
    <row r="230" spans="1:20" x14ac:dyDescent="0.3">
      <c r="A230" t="s">
        <v>91</v>
      </c>
      <c r="B230" t="s">
        <v>56</v>
      </c>
      <c r="C230" t="s">
        <v>49</v>
      </c>
      <c r="D230">
        <v>1191</v>
      </c>
      <c r="E230">
        <f t="shared" si="8"/>
        <v>1151</v>
      </c>
      <c r="F230" t="s">
        <v>40</v>
      </c>
      <c r="N230" t="s">
        <v>91</v>
      </c>
      <c r="O230" t="s">
        <v>61</v>
      </c>
      <c r="P230" t="s">
        <v>49</v>
      </c>
      <c r="Q230">
        <v>1127</v>
      </c>
      <c r="R230">
        <f t="shared" si="9"/>
        <v>1087</v>
      </c>
      <c r="S230" t="s">
        <v>45</v>
      </c>
    </row>
    <row r="231" spans="1:20" x14ac:dyDescent="0.3">
      <c r="A231" t="s">
        <v>91</v>
      </c>
      <c r="B231" t="s">
        <v>56</v>
      </c>
      <c r="C231" t="s">
        <v>49</v>
      </c>
      <c r="D231">
        <v>949</v>
      </c>
      <c r="E231">
        <f t="shared" si="8"/>
        <v>909</v>
      </c>
      <c r="F231" t="s">
        <v>40</v>
      </c>
      <c r="G231">
        <f>MEDIAN(E222:E231)</f>
        <v>926.5</v>
      </c>
      <c r="N231" t="s">
        <v>91</v>
      </c>
      <c r="O231" t="s">
        <v>61</v>
      </c>
      <c r="P231" t="s">
        <v>49</v>
      </c>
      <c r="Q231">
        <v>1078</v>
      </c>
      <c r="R231">
        <f t="shared" si="9"/>
        <v>1038</v>
      </c>
      <c r="S231" t="s">
        <v>45</v>
      </c>
      <c r="T231">
        <f>MEDIAN(R222:R231)</f>
        <v>1286.5</v>
      </c>
    </row>
    <row r="232" spans="1:20" x14ac:dyDescent="0.3">
      <c r="A232" t="s">
        <v>92</v>
      </c>
      <c r="B232" t="s">
        <v>56</v>
      </c>
      <c r="C232" t="s">
        <v>49</v>
      </c>
      <c r="D232">
        <v>807</v>
      </c>
      <c r="E232">
        <f t="shared" si="8"/>
        <v>767</v>
      </c>
      <c r="F232" t="s">
        <v>40</v>
      </c>
      <c r="N232" t="s">
        <v>92</v>
      </c>
      <c r="O232" t="s">
        <v>61</v>
      </c>
      <c r="P232" t="s">
        <v>49</v>
      </c>
      <c r="Q232">
        <v>1351</v>
      </c>
      <c r="R232">
        <f t="shared" si="9"/>
        <v>1311</v>
      </c>
      <c r="S232" t="s">
        <v>40</v>
      </c>
    </row>
    <row r="233" spans="1:20" x14ac:dyDescent="0.3">
      <c r="A233" t="s">
        <v>92</v>
      </c>
      <c r="B233" t="s">
        <v>56</v>
      </c>
      <c r="C233" t="s">
        <v>49</v>
      </c>
      <c r="D233">
        <v>808</v>
      </c>
      <c r="E233">
        <f t="shared" si="8"/>
        <v>768</v>
      </c>
      <c r="F233" t="s">
        <v>40</v>
      </c>
      <c r="N233" t="s">
        <v>92</v>
      </c>
      <c r="O233" t="s">
        <v>61</v>
      </c>
      <c r="P233" t="s">
        <v>49</v>
      </c>
      <c r="Q233">
        <v>1586</v>
      </c>
      <c r="R233">
        <f t="shared" si="9"/>
        <v>1546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1030</v>
      </c>
      <c r="E234">
        <f t="shared" si="8"/>
        <v>990</v>
      </c>
      <c r="F234" t="s">
        <v>40</v>
      </c>
      <c r="N234" t="s">
        <v>92</v>
      </c>
      <c r="O234" t="s">
        <v>61</v>
      </c>
      <c r="P234" t="s">
        <v>49</v>
      </c>
      <c r="Q234">
        <v>1255</v>
      </c>
      <c r="R234">
        <f t="shared" si="9"/>
        <v>1215</v>
      </c>
      <c r="S234" t="s">
        <v>40</v>
      </c>
    </row>
    <row r="235" spans="1:20" x14ac:dyDescent="0.3">
      <c r="A235" t="s">
        <v>92</v>
      </c>
      <c r="B235" t="s">
        <v>56</v>
      </c>
      <c r="C235" t="s">
        <v>49</v>
      </c>
      <c r="D235">
        <v>982</v>
      </c>
      <c r="E235">
        <f t="shared" si="8"/>
        <v>942</v>
      </c>
      <c r="F235" t="s">
        <v>40</v>
      </c>
      <c r="N235" t="s">
        <v>92</v>
      </c>
      <c r="O235" t="s">
        <v>61</v>
      </c>
      <c r="P235" t="s">
        <v>49</v>
      </c>
      <c r="Q235">
        <v>1191</v>
      </c>
      <c r="R235">
        <f t="shared" si="9"/>
        <v>1151</v>
      </c>
      <c r="S235" t="s">
        <v>45</v>
      </c>
    </row>
    <row r="236" spans="1:20" x14ac:dyDescent="0.3">
      <c r="A236" t="s">
        <v>92</v>
      </c>
      <c r="B236" t="s">
        <v>56</v>
      </c>
      <c r="C236" t="s">
        <v>49</v>
      </c>
      <c r="D236">
        <v>918</v>
      </c>
      <c r="E236">
        <f t="shared" si="8"/>
        <v>878</v>
      </c>
      <c r="F236" t="s">
        <v>40</v>
      </c>
      <c r="N236" t="s">
        <v>92</v>
      </c>
      <c r="O236" t="s">
        <v>61</v>
      </c>
      <c r="P236" t="s">
        <v>49</v>
      </c>
      <c r="Q236">
        <v>1239</v>
      </c>
      <c r="R236">
        <f t="shared" si="9"/>
        <v>1199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934</v>
      </c>
      <c r="E237">
        <f t="shared" si="8"/>
        <v>894</v>
      </c>
      <c r="F237" t="s">
        <v>40</v>
      </c>
      <c r="N237" t="s">
        <v>92</v>
      </c>
      <c r="O237" t="s">
        <v>61</v>
      </c>
      <c r="P237" t="s">
        <v>49</v>
      </c>
      <c r="Q237">
        <v>1110</v>
      </c>
      <c r="R237">
        <f t="shared" si="9"/>
        <v>1070</v>
      </c>
      <c r="S237" t="s">
        <v>40</v>
      </c>
    </row>
    <row r="238" spans="1:20" x14ac:dyDescent="0.3">
      <c r="A238" t="s">
        <v>92</v>
      </c>
      <c r="B238" t="s">
        <v>56</v>
      </c>
      <c r="C238" t="s">
        <v>49</v>
      </c>
      <c r="D238">
        <v>950</v>
      </c>
      <c r="E238">
        <f t="shared" si="8"/>
        <v>910</v>
      </c>
      <c r="F238" t="s">
        <v>40</v>
      </c>
      <c r="N238" t="s">
        <v>92</v>
      </c>
      <c r="O238" t="s">
        <v>61</v>
      </c>
      <c r="P238" t="s">
        <v>49</v>
      </c>
      <c r="Q238">
        <v>1254</v>
      </c>
      <c r="R238">
        <f t="shared" si="9"/>
        <v>1214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1047</v>
      </c>
      <c r="E239">
        <f t="shared" si="8"/>
        <v>1007</v>
      </c>
      <c r="F239" t="s">
        <v>40</v>
      </c>
      <c r="N239" t="s">
        <v>92</v>
      </c>
      <c r="O239" t="s">
        <v>61</v>
      </c>
      <c r="P239" t="s">
        <v>49</v>
      </c>
      <c r="Q239">
        <v>1255</v>
      </c>
      <c r="R239">
        <f t="shared" si="9"/>
        <v>1215</v>
      </c>
      <c r="S239" t="s">
        <v>40</v>
      </c>
    </row>
    <row r="240" spans="1:20" x14ac:dyDescent="0.3">
      <c r="A240" t="s">
        <v>92</v>
      </c>
      <c r="B240" t="s">
        <v>56</v>
      </c>
      <c r="C240" t="s">
        <v>49</v>
      </c>
      <c r="D240">
        <v>998</v>
      </c>
      <c r="E240">
        <f t="shared" si="8"/>
        <v>958</v>
      </c>
      <c r="F240" t="s">
        <v>40</v>
      </c>
      <c r="N240" t="s">
        <v>92</v>
      </c>
      <c r="O240" t="s">
        <v>61</v>
      </c>
      <c r="P240" t="s">
        <v>49</v>
      </c>
      <c r="Q240">
        <v>1607</v>
      </c>
      <c r="R240">
        <f t="shared" si="9"/>
        <v>1567</v>
      </c>
      <c r="S240" t="s">
        <v>40</v>
      </c>
    </row>
    <row r="241" spans="1:20" x14ac:dyDescent="0.3">
      <c r="A241" t="s">
        <v>92</v>
      </c>
      <c r="B241" t="s">
        <v>56</v>
      </c>
      <c r="C241" t="s">
        <v>49</v>
      </c>
      <c r="D241">
        <v>999</v>
      </c>
      <c r="E241">
        <f t="shared" si="8"/>
        <v>959</v>
      </c>
      <c r="F241" t="s">
        <v>40</v>
      </c>
      <c r="G241">
        <f>MEDIAN(E232:E241)</f>
        <v>926</v>
      </c>
      <c r="N241" t="s">
        <v>92</v>
      </c>
      <c r="O241" t="s">
        <v>61</v>
      </c>
      <c r="P241" t="s">
        <v>49</v>
      </c>
      <c r="Q241">
        <v>1030</v>
      </c>
      <c r="R241">
        <f t="shared" si="9"/>
        <v>990</v>
      </c>
      <c r="S241" t="s">
        <v>40</v>
      </c>
      <c r="T241">
        <f>MEDIAN(R232:R241)</f>
        <v>1214.5</v>
      </c>
    </row>
    <row r="242" spans="1:20" x14ac:dyDescent="0.3">
      <c r="A242" t="s">
        <v>117</v>
      </c>
      <c r="B242" t="s">
        <v>56</v>
      </c>
      <c r="C242" t="s">
        <v>39</v>
      </c>
      <c r="D242">
        <v>838</v>
      </c>
      <c r="E242">
        <f t="shared" si="8"/>
        <v>798</v>
      </c>
      <c r="F242" t="s">
        <v>40</v>
      </c>
      <c r="N242" t="s">
        <v>117</v>
      </c>
      <c r="O242" t="s">
        <v>61</v>
      </c>
      <c r="P242" t="s">
        <v>39</v>
      </c>
      <c r="Q242">
        <v>2406</v>
      </c>
      <c r="R242">
        <f t="shared" si="9"/>
        <v>2366</v>
      </c>
      <c r="S242" t="s">
        <v>40</v>
      </c>
    </row>
    <row r="243" spans="1:20" x14ac:dyDescent="0.3">
      <c r="A243" t="s">
        <v>117</v>
      </c>
      <c r="B243" t="s">
        <v>56</v>
      </c>
      <c r="C243" t="s">
        <v>39</v>
      </c>
      <c r="D243">
        <v>967</v>
      </c>
      <c r="E243">
        <f t="shared" si="8"/>
        <v>927</v>
      </c>
      <c r="F243" t="s">
        <v>40</v>
      </c>
      <c r="N243" t="s">
        <v>117</v>
      </c>
      <c r="O243" t="s">
        <v>61</v>
      </c>
      <c r="P243" t="s">
        <v>39</v>
      </c>
      <c r="Q243">
        <v>2154</v>
      </c>
      <c r="R243">
        <f t="shared" si="9"/>
        <v>2114</v>
      </c>
      <c r="S243" t="s">
        <v>45</v>
      </c>
    </row>
    <row r="244" spans="1:20" x14ac:dyDescent="0.3">
      <c r="A244" t="s">
        <v>117</v>
      </c>
      <c r="B244" t="s">
        <v>56</v>
      </c>
      <c r="C244" t="s">
        <v>39</v>
      </c>
      <c r="D244">
        <v>870</v>
      </c>
      <c r="E244">
        <f t="shared" si="8"/>
        <v>830</v>
      </c>
      <c r="F244" t="s">
        <v>40</v>
      </c>
      <c r="N244" t="s">
        <v>117</v>
      </c>
      <c r="O244" t="s">
        <v>61</v>
      </c>
      <c r="P244" t="s">
        <v>39</v>
      </c>
      <c r="Q244">
        <v>1397</v>
      </c>
      <c r="R244">
        <f t="shared" si="9"/>
        <v>1357</v>
      </c>
      <c r="S244" t="s">
        <v>40</v>
      </c>
    </row>
    <row r="245" spans="1:20" x14ac:dyDescent="0.3">
      <c r="A245" t="s">
        <v>117</v>
      </c>
      <c r="B245" t="s">
        <v>56</v>
      </c>
      <c r="C245" t="s">
        <v>39</v>
      </c>
      <c r="D245">
        <v>951</v>
      </c>
      <c r="E245">
        <f t="shared" si="8"/>
        <v>911</v>
      </c>
      <c r="F245" t="s">
        <v>40</v>
      </c>
      <c r="N245" t="s">
        <v>117</v>
      </c>
      <c r="O245" t="s">
        <v>61</v>
      </c>
      <c r="P245" t="s">
        <v>39</v>
      </c>
      <c r="Q245">
        <v>1479</v>
      </c>
      <c r="R245">
        <f t="shared" si="9"/>
        <v>1439</v>
      </c>
      <c r="S245" t="s">
        <v>45</v>
      </c>
    </row>
    <row r="246" spans="1:20" x14ac:dyDescent="0.3">
      <c r="A246" t="s">
        <v>117</v>
      </c>
      <c r="B246" t="s">
        <v>56</v>
      </c>
      <c r="C246" t="s">
        <v>39</v>
      </c>
      <c r="D246">
        <v>948</v>
      </c>
      <c r="E246">
        <f t="shared" si="8"/>
        <v>908</v>
      </c>
      <c r="F246" t="s">
        <v>40</v>
      </c>
      <c r="N246" t="s">
        <v>117</v>
      </c>
      <c r="O246" t="s">
        <v>61</v>
      </c>
      <c r="P246" t="s">
        <v>39</v>
      </c>
      <c r="Q246">
        <v>1111</v>
      </c>
      <c r="R246">
        <f t="shared" si="9"/>
        <v>1071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1472</v>
      </c>
      <c r="E247">
        <f t="shared" si="8"/>
        <v>1432</v>
      </c>
      <c r="F247" t="s">
        <v>40</v>
      </c>
      <c r="N247" t="s">
        <v>117</v>
      </c>
      <c r="O247" t="s">
        <v>61</v>
      </c>
      <c r="P247" t="s">
        <v>39</v>
      </c>
      <c r="Q247">
        <v>1190</v>
      </c>
      <c r="R247">
        <f t="shared" si="9"/>
        <v>1150</v>
      </c>
      <c r="S247" t="s">
        <v>45</v>
      </c>
    </row>
    <row r="248" spans="1:20" x14ac:dyDescent="0.3">
      <c r="A248" t="s">
        <v>117</v>
      </c>
      <c r="B248" t="s">
        <v>56</v>
      </c>
      <c r="C248" t="s">
        <v>39</v>
      </c>
      <c r="D248">
        <v>967</v>
      </c>
      <c r="E248">
        <f t="shared" si="8"/>
        <v>927</v>
      </c>
      <c r="F248" t="s">
        <v>40</v>
      </c>
      <c r="N248" t="s">
        <v>117</v>
      </c>
      <c r="O248" t="s">
        <v>61</v>
      </c>
      <c r="P248" t="s">
        <v>39</v>
      </c>
      <c r="Q248">
        <v>1814</v>
      </c>
      <c r="R248">
        <f t="shared" si="9"/>
        <v>1774</v>
      </c>
      <c r="S248" t="s">
        <v>45</v>
      </c>
    </row>
    <row r="249" spans="1:20" x14ac:dyDescent="0.3">
      <c r="A249" t="s">
        <v>117</v>
      </c>
      <c r="B249" t="s">
        <v>56</v>
      </c>
      <c r="C249" t="s">
        <v>39</v>
      </c>
      <c r="D249">
        <v>1047</v>
      </c>
      <c r="E249">
        <f t="shared" si="8"/>
        <v>1007</v>
      </c>
      <c r="F249" t="s">
        <v>40</v>
      </c>
      <c r="N249" t="s">
        <v>117</v>
      </c>
      <c r="O249" t="s">
        <v>61</v>
      </c>
      <c r="P249" t="s">
        <v>39</v>
      </c>
      <c r="Q249">
        <v>1271</v>
      </c>
      <c r="R249">
        <f t="shared" si="9"/>
        <v>1231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993</v>
      </c>
      <c r="E250">
        <f t="shared" si="8"/>
        <v>953</v>
      </c>
      <c r="F250" t="s">
        <v>40</v>
      </c>
      <c r="N250" t="s">
        <v>117</v>
      </c>
      <c r="O250" t="s">
        <v>61</v>
      </c>
      <c r="P250" t="s">
        <v>39</v>
      </c>
      <c r="Q250">
        <v>950</v>
      </c>
      <c r="R250">
        <f t="shared" si="9"/>
        <v>910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1239</v>
      </c>
      <c r="E251">
        <f t="shared" si="8"/>
        <v>1199</v>
      </c>
      <c r="F251" t="s">
        <v>40</v>
      </c>
      <c r="G251">
        <f>MEDIAN(E242:E251)</f>
        <v>927</v>
      </c>
      <c r="N251" t="s">
        <v>117</v>
      </c>
      <c r="O251" t="s">
        <v>61</v>
      </c>
      <c r="P251" t="s">
        <v>39</v>
      </c>
      <c r="Q251">
        <v>1095</v>
      </c>
      <c r="R251">
        <f t="shared" si="9"/>
        <v>1055</v>
      </c>
      <c r="S251" t="s">
        <v>40</v>
      </c>
      <c r="T251">
        <f>MEDIAN(R242:R251)</f>
        <v>1294</v>
      </c>
    </row>
    <row r="252" spans="1:20" x14ac:dyDescent="0.3">
      <c r="A252" t="s">
        <v>118</v>
      </c>
      <c r="B252" t="s">
        <v>56</v>
      </c>
      <c r="C252" t="s">
        <v>49</v>
      </c>
      <c r="D252">
        <v>1031</v>
      </c>
      <c r="E252">
        <f t="shared" si="8"/>
        <v>991</v>
      </c>
      <c r="F252" t="s">
        <v>40</v>
      </c>
      <c r="N252" t="s">
        <v>118</v>
      </c>
      <c r="O252" t="s">
        <v>61</v>
      </c>
      <c r="P252" t="s">
        <v>49</v>
      </c>
      <c r="Q252">
        <v>1831</v>
      </c>
      <c r="R252">
        <f t="shared" si="9"/>
        <v>1791</v>
      </c>
      <c r="S252" t="s">
        <v>40</v>
      </c>
    </row>
    <row r="253" spans="1:20" x14ac:dyDescent="0.3">
      <c r="A253" t="s">
        <v>118</v>
      </c>
      <c r="B253" t="s">
        <v>56</v>
      </c>
      <c r="C253" t="s">
        <v>49</v>
      </c>
      <c r="D253">
        <v>919</v>
      </c>
      <c r="E253">
        <f t="shared" si="8"/>
        <v>879</v>
      </c>
      <c r="F253" t="s">
        <v>40</v>
      </c>
      <c r="N253" t="s">
        <v>118</v>
      </c>
      <c r="O253" t="s">
        <v>61</v>
      </c>
      <c r="P253" t="s">
        <v>49</v>
      </c>
      <c r="Q253">
        <v>1296</v>
      </c>
      <c r="R253">
        <f t="shared" si="9"/>
        <v>1256</v>
      </c>
      <c r="S253" t="s">
        <v>45</v>
      </c>
    </row>
    <row r="254" spans="1:20" x14ac:dyDescent="0.3">
      <c r="A254" t="s">
        <v>118</v>
      </c>
      <c r="B254" t="s">
        <v>56</v>
      </c>
      <c r="C254" t="s">
        <v>49</v>
      </c>
      <c r="D254">
        <v>1063</v>
      </c>
      <c r="E254">
        <f t="shared" si="8"/>
        <v>1023</v>
      </c>
      <c r="F254" t="s">
        <v>40</v>
      </c>
      <c r="N254" t="s">
        <v>118</v>
      </c>
      <c r="O254" t="s">
        <v>61</v>
      </c>
      <c r="P254" t="s">
        <v>49</v>
      </c>
      <c r="Q254">
        <v>1207</v>
      </c>
      <c r="R254">
        <f t="shared" si="9"/>
        <v>1167</v>
      </c>
      <c r="S254" t="s">
        <v>45</v>
      </c>
    </row>
    <row r="255" spans="1:20" x14ac:dyDescent="0.3">
      <c r="A255" t="s">
        <v>118</v>
      </c>
      <c r="B255" t="s">
        <v>56</v>
      </c>
      <c r="C255" t="s">
        <v>49</v>
      </c>
      <c r="D255">
        <v>1799</v>
      </c>
      <c r="E255">
        <f t="shared" si="8"/>
        <v>1759</v>
      </c>
      <c r="F255" t="s">
        <v>40</v>
      </c>
      <c r="N255" t="s">
        <v>118</v>
      </c>
      <c r="O255" t="s">
        <v>61</v>
      </c>
      <c r="P255" t="s">
        <v>49</v>
      </c>
      <c r="Q255">
        <v>1175</v>
      </c>
      <c r="R255">
        <f t="shared" si="9"/>
        <v>1135</v>
      </c>
      <c r="S255" t="s">
        <v>45</v>
      </c>
    </row>
    <row r="256" spans="1:20" x14ac:dyDescent="0.3">
      <c r="A256" t="s">
        <v>118</v>
      </c>
      <c r="B256" t="s">
        <v>56</v>
      </c>
      <c r="C256" t="s">
        <v>49</v>
      </c>
      <c r="D256">
        <v>887</v>
      </c>
      <c r="E256">
        <f t="shared" si="8"/>
        <v>847</v>
      </c>
      <c r="F256" t="s">
        <v>40</v>
      </c>
      <c r="N256" t="s">
        <v>118</v>
      </c>
      <c r="O256" t="s">
        <v>61</v>
      </c>
      <c r="P256" t="s">
        <v>49</v>
      </c>
      <c r="Q256">
        <v>1271</v>
      </c>
      <c r="R256">
        <f t="shared" si="9"/>
        <v>1231</v>
      </c>
      <c r="S256" t="s">
        <v>45</v>
      </c>
    </row>
    <row r="257" spans="1:20" x14ac:dyDescent="0.3">
      <c r="A257" t="s">
        <v>118</v>
      </c>
      <c r="B257" t="s">
        <v>56</v>
      </c>
      <c r="C257" t="s">
        <v>49</v>
      </c>
      <c r="D257">
        <v>1303</v>
      </c>
      <c r="E257">
        <f t="shared" si="8"/>
        <v>1263</v>
      </c>
      <c r="F257" t="s">
        <v>40</v>
      </c>
      <c r="N257" t="s">
        <v>118</v>
      </c>
      <c r="O257" t="s">
        <v>61</v>
      </c>
      <c r="P257" t="s">
        <v>49</v>
      </c>
      <c r="Q257">
        <v>806</v>
      </c>
      <c r="R257">
        <f t="shared" si="9"/>
        <v>766</v>
      </c>
      <c r="S257" t="s">
        <v>45</v>
      </c>
    </row>
    <row r="258" spans="1:20" x14ac:dyDescent="0.3">
      <c r="A258" t="s">
        <v>118</v>
      </c>
      <c r="B258" t="s">
        <v>56</v>
      </c>
      <c r="C258" t="s">
        <v>49</v>
      </c>
      <c r="D258">
        <v>726</v>
      </c>
      <c r="E258">
        <f t="shared" ref="E258:E321" si="10">D258-40</f>
        <v>686</v>
      </c>
      <c r="F258" t="s">
        <v>40</v>
      </c>
      <c r="N258" t="s">
        <v>118</v>
      </c>
      <c r="O258" t="s">
        <v>61</v>
      </c>
      <c r="P258" t="s">
        <v>49</v>
      </c>
      <c r="Q258">
        <v>935</v>
      </c>
      <c r="R258">
        <f t="shared" ref="R258:R321" si="11">Q258-40</f>
        <v>895</v>
      </c>
      <c r="S258" t="s">
        <v>45</v>
      </c>
    </row>
    <row r="259" spans="1:20" x14ac:dyDescent="0.3">
      <c r="A259" t="s">
        <v>118</v>
      </c>
      <c r="B259" t="s">
        <v>56</v>
      </c>
      <c r="C259" t="s">
        <v>49</v>
      </c>
      <c r="D259">
        <v>805</v>
      </c>
      <c r="E259">
        <f t="shared" si="10"/>
        <v>765</v>
      </c>
      <c r="F259" t="s">
        <v>40</v>
      </c>
      <c r="N259" t="s">
        <v>118</v>
      </c>
      <c r="O259" t="s">
        <v>61</v>
      </c>
      <c r="P259" t="s">
        <v>49</v>
      </c>
      <c r="Q259">
        <v>999</v>
      </c>
      <c r="R259">
        <f t="shared" si="11"/>
        <v>959</v>
      </c>
      <c r="S259" t="s">
        <v>40</v>
      </c>
    </row>
    <row r="260" spans="1:20" x14ac:dyDescent="0.3">
      <c r="A260" t="s">
        <v>118</v>
      </c>
      <c r="B260" t="s">
        <v>56</v>
      </c>
      <c r="C260" t="s">
        <v>39</v>
      </c>
      <c r="D260">
        <v>1591</v>
      </c>
      <c r="E260">
        <f t="shared" si="10"/>
        <v>1551</v>
      </c>
      <c r="F260" t="s">
        <v>40</v>
      </c>
      <c r="N260" t="s">
        <v>118</v>
      </c>
      <c r="O260" t="s">
        <v>61</v>
      </c>
      <c r="P260" t="s">
        <v>49</v>
      </c>
      <c r="Q260">
        <v>1798</v>
      </c>
      <c r="R260">
        <f t="shared" si="11"/>
        <v>1758</v>
      </c>
      <c r="S260" t="s">
        <v>45</v>
      </c>
    </row>
    <row r="261" spans="1:20" x14ac:dyDescent="0.3">
      <c r="A261" t="s">
        <v>118</v>
      </c>
      <c r="B261" t="s">
        <v>56</v>
      </c>
      <c r="C261" t="s">
        <v>49</v>
      </c>
      <c r="D261">
        <v>1030</v>
      </c>
      <c r="E261">
        <f t="shared" si="10"/>
        <v>990</v>
      </c>
      <c r="F261" t="s">
        <v>40</v>
      </c>
      <c r="G261">
        <f>MEDIAN(E252:E261)</f>
        <v>990.5</v>
      </c>
      <c r="N261" t="s">
        <v>118</v>
      </c>
      <c r="O261" t="s">
        <v>61</v>
      </c>
      <c r="P261" t="s">
        <v>49</v>
      </c>
      <c r="Q261">
        <v>1047</v>
      </c>
      <c r="R261">
        <f t="shared" si="11"/>
        <v>1007</v>
      </c>
      <c r="S261" t="s">
        <v>40</v>
      </c>
      <c r="T261">
        <f>MEDIAN(R252:R261)</f>
        <v>1151</v>
      </c>
    </row>
    <row r="262" spans="1:20" x14ac:dyDescent="0.3">
      <c r="A262" t="s">
        <v>119</v>
      </c>
      <c r="B262" t="s">
        <v>56</v>
      </c>
      <c r="C262" t="s">
        <v>49</v>
      </c>
      <c r="D262">
        <v>771</v>
      </c>
      <c r="E262">
        <f t="shared" si="10"/>
        <v>731</v>
      </c>
      <c r="F262" t="s">
        <v>40</v>
      </c>
      <c r="N262" t="s">
        <v>119</v>
      </c>
      <c r="O262" t="s">
        <v>61</v>
      </c>
      <c r="P262" t="s">
        <v>49</v>
      </c>
      <c r="Q262">
        <v>1686</v>
      </c>
      <c r="R262">
        <f t="shared" si="11"/>
        <v>1646</v>
      </c>
      <c r="S262" t="s">
        <v>40</v>
      </c>
    </row>
    <row r="263" spans="1:20" x14ac:dyDescent="0.3">
      <c r="A263" t="s">
        <v>119</v>
      </c>
      <c r="B263" t="s">
        <v>56</v>
      </c>
      <c r="C263" t="s">
        <v>49</v>
      </c>
      <c r="D263">
        <v>789</v>
      </c>
      <c r="E263">
        <f t="shared" si="10"/>
        <v>749</v>
      </c>
      <c r="F263" t="s">
        <v>40</v>
      </c>
      <c r="N263" t="s">
        <v>119</v>
      </c>
      <c r="O263" t="s">
        <v>61</v>
      </c>
      <c r="P263" t="s">
        <v>49</v>
      </c>
      <c r="Q263">
        <v>1542</v>
      </c>
      <c r="R263">
        <f t="shared" si="11"/>
        <v>1502</v>
      </c>
      <c r="S263" t="s">
        <v>40</v>
      </c>
    </row>
    <row r="264" spans="1:20" x14ac:dyDescent="0.3">
      <c r="A264" t="s">
        <v>119</v>
      </c>
      <c r="B264" t="s">
        <v>56</v>
      </c>
      <c r="C264" t="s">
        <v>49</v>
      </c>
      <c r="D264">
        <v>887</v>
      </c>
      <c r="E264">
        <f t="shared" si="10"/>
        <v>847</v>
      </c>
      <c r="F264" t="s">
        <v>40</v>
      </c>
      <c r="N264" t="s">
        <v>119</v>
      </c>
      <c r="O264" t="s">
        <v>61</v>
      </c>
      <c r="P264" t="s">
        <v>49</v>
      </c>
      <c r="Q264">
        <v>914</v>
      </c>
      <c r="R264">
        <f t="shared" si="11"/>
        <v>874</v>
      </c>
      <c r="S264" t="s">
        <v>45</v>
      </c>
    </row>
    <row r="265" spans="1:20" x14ac:dyDescent="0.3">
      <c r="A265" t="s">
        <v>119</v>
      </c>
      <c r="B265" t="s">
        <v>56</v>
      </c>
      <c r="C265" t="s">
        <v>49</v>
      </c>
      <c r="D265">
        <v>903</v>
      </c>
      <c r="E265">
        <f t="shared" si="10"/>
        <v>863</v>
      </c>
      <c r="F265" t="s">
        <v>40</v>
      </c>
      <c r="N265" t="s">
        <v>119</v>
      </c>
      <c r="O265" t="s">
        <v>61</v>
      </c>
      <c r="P265" t="s">
        <v>49</v>
      </c>
      <c r="Q265">
        <v>1190</v>
      </c>
      <c r="R265">
        <f t="shared" si="11"/>
        <v>1150</v>
      </c>
      <c r="S265" t="s">
        <v>40</v>
      </c>
    </row>
    <row r="266" spans="1:20" x14ac:dyDescent="0.3">
      <c r="A266" t="s">
        <v>119</v>
      </c>
      <c r="B266" t="s">
        <v>56</v>
      </c>
      <c r="C266" t="s">
        <v>49</v>
      </c>
      <c r="D266">
        <v>855</v>
      </c>
      <c r="E266">
        <f t="shared" si="10"/>
        <v>815</v>
      </c>
      <c r="F266" t="s">
        <v>40</v>
      </c>
      <c r="N266" t="s">
        <v>119</v>
      </c>
      <c r="O266" t="s">
        <v>61</v>
      </c>
      <c r="P266" t="s">
        <v>39</v>
      </c>
      <c r="Q266">
        <v>1601</v>
      </c>
      <c r="R266">
        <f t="shared" si="11"/>
        <v>1561</v>
      </c>
      <c r="S266" t="s">
        <v>40</v>
      </c>
    </row>
    <row r="267" spans="1:20" x14ac:dyDescent="0.3">
      <c r="A267" t="s">
        <v>119</v>
      </c>
      <c r="B267" t="s">
        <v>56</v>
      </c>
      <c r="C267" t="s">
        <v>49</v>
      </c>
      <c r="D267">
        <v>1126</v>
      </c>
      <c r="E267">
        <f t="shared" si="10"/>
        <v>1086</v>
      </c>
      <c r="F267" t="s">
        <v>40</v>
      </c>
      <c r="N267" t="s">
        <v>119</v>
      </c>
      <c r="O267" t="s">
        <v>61</v>
      </c>
      <c r="P267" t="s">
        <v>49</v>
      </c>
      <c r="Q267">
        <v>1623</v>
      </c>
      <c r="R267">
        <f t="shared" si="11"/>
        <v>1583</v>
      </c>
      <c r="S267" t="s">
        <v>45</v>
      </c>
    </row>
    <row r="268" spans="1:20" x14ac:dyDescent="0.3">
      <c r="A268" t="s">
        <v>119</v>
      </c>
      <c r="B268" t="s">
        <v>56</v>
      </c>
      <c r="C268" t="s">
        <v>49</v>
      </c>
      <c r="D268">
        <v>903</v>
      </c>
      <c r="E268">
        <f t="shared" si="10"/>
        <v>863</v>
      </c>
      <c r="F268" t="s">
        <v>40</v>
      </c>
      <c r="N268" t="s">
        <v>119</v>
      </c>
      <c r="O268" t="s">
        <v>61</v>
      </c>
      <c r="P268" t="s">
        <v>49</v>
      </c>
      <c r="Q268">
        <v>1093</v>
      </c>
      <c r="R268">
        <f t="shared" si="11"/>
        <v>1053</v>
      </c>
      <c r="S268" t="s">
        <v>40</v>
      </c>
    </row>
    <row r="269" spans="1:20" x14ac:dyDescent="0.3">
      <c r="A269" t="s">
        <v>119</v>
      </c>
      <c r="B269" t="s">
        <v>56</v>
      </c>
      <c r="C269" t="s">
        <v>49</v>
      </c>
      <c r="D269">
        <v>598</v>
      </c>
      <c r="E269">
        <f t="shared" si="10"/>
        <v>558</v>
      </c>
      <c r="F269" t="s">
        <v>40</v>
      </c>
      <c r="N269" t="s">
        <v>119</v>
      </c>
      <c r="O269" t="s">
        <v>61</v>
      </c>
      <c r="P269" t="s">
        <v>49</v>
      </c>
      <c r="Q269">
        <v>1735</v>
      </c>
      <c r="R269">
        <f t="shared" si="11"/>
        <v>1695</v>
      </c>
      <c r="S269" t="s">
        <v>45</v>
      </c>
    </row>
    <row r="270" spans="1:20" x14ac:dyDescent="0.3">
      <c r="A270" t="s">
        <v>119</v>
      </c>
      <c r="B270" t="s">
        <v>56</v>
      </c>
      <c r="C270" t="s">
        <v>39</v>
      </c>
      <c r="D270">
        <v>1826</v>
      </c>
      <c r="E270">
        <f t="shared" si="10"/>
        <v>1786</v>
      </c>
      <c r="F270" t="s">
        <v>40</v>
      </c>
      <c r="N270" t="s">
        <v>119</v>
      </c>
      <c r="O270" t="s">
        <v>61</v>
      </c>
      <c r="P270" t="s">
        <v>49</v>
      </c>
      <c r="Q270">
        <v>1223</v>
      </c>
      <c r="R270">
        <f t="shared" si="11"/>
        <v>1183</v>
      </c>
      <c r="S270" t="s">
        <v>40</v>
      </c>
    </row>
    <row r="271" spans="1:20" x14ac:dyDescent="0.3">
      <c r="A271" t="s">
        <v>119</v>
      </c>
      <c r="B271" t="s">
        <v>56</v>
      </c>
      <c r="C271" t="s">
        <v>49</v>
      </c>
      <c r="D271">
        <v>1015</v>
      </c>
      <c r="E271">
        <f t="shared" si="10"/>
        <v>975</v>
      </c>
      <c r="F271" t="s">
        <v>40</v>
      </c>
      <c r="G271">
        <f>MEDIAN(E262:E271)</f>
        <v>855</v>
      </c>
      <c r="N271" t="s">
        <v>119</v>
      </c>
      <c r="O271" t="s">
        <v>61</v>
      </c>
      <c r="P271" t="s">
        <v>49</v>
      </c>
      <c r="Q271">
        <v>1159</v>
      </c>
      <c r="R271">
        <f t="shared" si="11"/>
        <v>1119</v>
      </c>
      <c r="S271" t="s">
        <v>40</v>
      </c>
      <c r="T271">
        <f>MEDIAN(R262:R271)</f>
        <v>1342.5</v>
      </c>
    </row>
    <row r="272" spans="1:20" x14ac:dyDescent="0.3">
      <c r="A272" t="s">
        <v>120</v>
      </c>
      <c r="B272" t="s">
        <v>56</v>
      </c>
      <c r="C272" t="s">
        <v>49</v>
      </c>
      <c r="D272">
        <v>982</v>
      </c>
      <c r="E272">
        <f t="shared" si="10"/>
        <v>942</v>
      </c>
      <c r="F272" t="s">
        <v>40</v>
      </c>
      <c r="N272" t="s">
        <v>120</v>
      </c>
      <c r="O272" t="s">
        <v>61</v>
      </c>
      <c r="P272" t="s">
        <v>49</v>
      </c>
      <c r="Q272">
        <v>1523</v>
      </c>
      <c r="R272">
        <f t="shared" si="11"/>
        <v>1483</v>
      </c>
      <c r="S272" t="s">
        <v>40</v>
      </c>
    </row>
    <row r="273" spans="1:20" x14ac:dyDescent="0.3">
      <c r="A273" t="s">
        <v>120</v>
      </c>
      <c r="B273" t="s">
        <v>56</v>
      </c>
      <c r="C273" t="s">
        <v>49</v>
      </c>
      <c r="D273">
        <v>982</v>
      </c>
      <c r="E273">
        <f t="shared" si="10"/>
        <v>942</v>
      </c>
      <c r="F273" t="s">
        <v>40</v>
      </c>
      <c r="N273" t="s">
        <v>120</v>
      </c>
      <c r="O273" t="s">
        <v>61</v>
      </c>
      <c r="P273" t="s">
        <v>49</v>
      </c>
      <c r="Q273">
        <v>1383</v>
      </c>
      <c r="R273">
        <f t="shared" si="11"/>
        <v>1343</v>
      </c>
      <c r="S273" t="s">
        <v>45</v>
      </c>
    </row>
    <row r="274" spans="1:20" x14ac:dyDescent="0.3">
      <c r="A274" t="s">
        <v>120</v>
      </c>
      <c r="B274" t="s">
        <v>56</v>
      </c>
      <c r="C274" t="s">
        <v>49</v>
      </c>
      <c r="D274">
        <v>829</v>
      </c>
      <c r="E274">
        <f t="shared" si="10"/>
        <v>789</v>
      </c>
      <c r="F274" t="s">
        <v>40</v>
      </c>
      <c r="N274" t="s">
        <v>120</v>
      </c>
      <c r="O274" t="s">
        <v>61</v>
      </c>
      <c r="P274" t="s">
        <v>39</v>
      </c>
      <c r="Q274">
        <v>1526</v>
      </c>
      <c r="R274">
        <f t="shared" si="11"/>
        <v>1486</v>
      </c>
      <c r="S274" t="s">
        <v>45</v>
      </c>
    </row>
    <row r="275" spans="1:20" x14ac:dyDescent="0.3">
      <c r="A275" t="s">
        <v>120</v>
      </c>
      <c r="B275" t="s">
        <v>56</v>
      </c>
      <c r="C275" t="s">
        <v>49</v>
      </c>
      <c r="D275">
        <v>999</v>
      </c>
      <c r="E275">
        <f t="shared" si="10"/>
        <v>959</v>
      </c>
      <c r="F275" t="s">
        <v>40</v>
      </c>
      <c r="N275" t="s">
        <v>120</v>
      </c>
      <c r="O275" t="s">
        <v>61</v>
      </c>
      <c r="P275" t="s">
        <v>49</v>
      </c>
      <c r="Q275">
        <v>1287</v>
      </c>
      <c r="R275">
        <f t="shared" si="11"/>
        <v>1247</v>
      </c>
      <c r="S275" t="s">
        <v>45</v>
      </c>
    </row>
    <row r="276" spans="1:20" x14ac:dyDescent="0.3">
      <c r="A276" t="s">
        <v>120</v>
      </c>
      <c r="B276" t="s">
        <v>56</v>
      </c>
      <c r="C276" t="s">
        <v>49</v>
      </c>
      <c r="D276">
        <v>1126</v>
      </c>
      <c r="E276">
        <f t="shared" si="10"/>
        <v>1086</v>
      </c>
      <c r="F276" t="s">
        <v>40</v>
      </c>
      <c r="N276" t="s">
        <v>120</v>
      </c>
      <c r="O276" t="s">
        <v>61</v>
      </c>
      <c r="P276" t="s">
        <v>49</v>
      </c>
      <c r="Q276">
        <v>1906</v>
      </c>
      <c r="R276">
        <f t="shared" si="11"/>
        <v>1866</v>
      </c>
      <c r="S276" t="s">
        <v>40</v>
      </c>
    </row>
    <row r="277" spans="1:20" x14ac:dyDescent="0.3">
      <c r="A277" t="s">
        <v>120</v>
      </c>
      <c r="B277" t="s">
        <v>56</v>
      </c>
      <c r="C277" t="s">
        <v>49</v>
      </c>
      <c r="D277">
        <v>967</v>
      </c>
      <c r="E277">
        <f t="shared" si="10"/>
        <v>927</v>
      </c>
      <c r="F277" t="s">
        <v>40</v>
      </c>
      <c r="N277" t="s">
        <v>120</v>
      </c>
      <c r="O277" t="s">
        <v>61</v>
      </c>
      <c r="P277" t="s">
        <v>49</v>
      </c>
      <c r="Q277">
        <v>1206</v>
      </c>
      <c r="R277">
        <f t="shared" si="11"/>
        <v>1166</v>
      </c>
      <c r="S277" t="s">
        <v>45</v>
      </c>
    </row>
    <row r="278" spans="1:20" x14ac:dyDescent="0.3">
      <c r="A278" t="s">
        <v>120</v>
      </c>
      <c r="B278" t="s">
        <v>56</v>
      </c>
      <c r="C278" t="s">
        <v>39</v>
      </c>
      <c r="D278">
        <v>1190</v>
      </c>
      <c r="E278">
        <f t="shared" si="10"/>
        <v>1150</v>
      </c>
      <c r="F278" t="s">
        <v>40</v>
      </c>
      <c r="N278" t="s">
        <v>120</v>
      </c>
      <c r="O278" t="s">
        <v>61</v>
      </c>
      <c r="P278" t="s">
        <v>49</v>
      </c>
      <c r="Q278">
        <v>1415</v>
      </c>
      <c r="R278">
        <f t="shared" si="11"/>
        <v>1375</v>
      </c>
      <c r="S278" t="s">
        <v>45</v>
      </c>
    </row>
    <row r="279" spans="1:20" x14ac:dyDescent="0.3">
      <c r="A279" t="s">
        <v>120</v>
      </c>
      <c r="B279" t="s">
        <v>56</v>
      </c>
      <c r="C279" t="s">
        <v>49</v>
      </c>
      <c r="D279">
        <v>1063</v>
      </c>
      <c r="E279">
        <f t="shared" si="10"/>
        <v>1023</v>
      </c>
      <c r="F279" t="s">
        <v>40</v>
      </c>
      <c r="N279" t="s">
        <v>120</v>
      </c>
      <c r="O279" t="s">
        <v>61</v>
      </c>
      <c r="P279" t="s">
        <v>39</v>
      </c>
      <c r="Q279">
        <v>1062</v>
      </c>
      <c r="R279">
        <f t="shared" si="11"/>
        <v>1022</v>
      </c>
      <c r="S279" t="s">
        <v>40</v>
      </c>
    </row>
    <row r="280" spans="1:20" x14ac:dyDescent="0.3">
      <c r="A280" t="s">
        <v>120</v>
      </c>
      <c r="B280" t="s">
        <v>56</v>
      </c>
      <c r="C280" t="s">
        <v>39</v>
      </c>
      <c r="D280">
        <v>1110</v>
      </c>
      <c r="E280">
        <f t="shared" si="10"/>
        <v>1070</v>
      </c>
      <c r="F280" t="s">
        <v>40</v>
      </c>
      <c r="N280" t="s">
        <v>120</v>
      </c>
      <c r="O280" t="s">
        <v>61</v>
      </c>
      <c r="P280" t="s">
        <v>49</v>
      </c>
      <c r="Q280">
        <v>935</v>
      </c>
      <c r="R280">
        <f t="shared" si="11"/>
        <v>895</v>
      </c>
      <c r="S280" t="s">
        <v>45</v>
      </c>
    </row>
    <row r="281" spans="1:20" x14ac:dyDescent="0.3">
      <c r="A281" t="s">
        <v>120</v>
      </c>
      <c r="B281" t="s">
        <v>56</v>
      </c>
      <c r="C281" t="s">
        <v>39</v>
      </c>
      <c r="D281">
        <v>1174</v>
      </c>
      <c r="E281">
        <f t="shared" si="10"/>
        <v>1134</v>
      </c>
      <c r="F281" t="s">
        <v>40</v>
      </c>
      <c r="G281">
        <f>MEDIAN(E272:E281)</f>
        <v>991</v>
      </c>
      <c r="N281" t="s">
        <v>120</v>
      </c>
      <c r="O281" t="s">
        <v>61</v>
      </c>
      <c r="P281" t="s">
        <v>49</v>
      </c>
      <c r="Q281">
        <v>1158</v>
      </c>
      <c r="R281">
        <f t="shared" si="11"/>
        <v>1118</v>
      </c>
      <c r="S281" t="s">
        <v>40</v>
      </c>
      <c r="T281">
        <f>MEDIAN(R272:R281)</f>
        <v>1295</v>
      </c>
    </row>
    <row r="282" spans="1:20" x14ac:dyDescent="0.3">
      <c r="A282" t="s">
        <v>121</v>
      </c>
      <c r="B282" t="s">
        <v>56</v>
      </c>
      <c r="C282" t="s">
        <v>49</v>
      </c>
      <c r="D282">
        <v>647</v>
      </c>
      <c r="E282">
        <f t="shared" si="10"/>
        <v>607</v>
      </c>
      <c r="F282" t="s">
        <v>40</v>
      </c>
      <c r="N282" t="s">
        <v>121</v>
      </c>
      <c r="O282" t="s">
        <v>61</v>
      </c>
      <c r="P282" t="s">
        <v>49</v>
      </c>
      <c r="Q282">
        <v>1353</v>
      </c>
      <c r="R282">
        <f t="shared" si="11"/>
        <v>1313</v>
      </c>
      <c r="S282" t="s">
        <v>40</v>
      </c>
    </row>
    <row r="283" spans="1:20" x14ac:dyDescent="0.3">
      <c r="A283" t="s">
        <v>121</v>
      </c>
      <c r="B283" t="s">
        <v>56</v>
      </c>
      <c r="C283" t="s">
        <v>49</v>
      </c>
      <c r="D283">
        <v>943</v>
      </c>
      <c r="E283">
        <f t="shared" si="10"/>
        <v>903</v>
      </c>
      <c r="F283" t="s">
        <v>40</v>
      </c>
      <c r="N283" t="s">
        <v>121</v>
      </c>
      <c r="O283" t="s">
        <v>61</v>
      </c>
      <c r="P283" t="s">
        <v>49</v>
      </c>
      <c r="Q283">
        <v>1143</v>
      </c>
      <c r="R283">
        <f t="shared" si="11"/>
        <v>1103</v>
      </c>
      <c r="S283" t="s">
        <v>45</v>
      </c>
    </row>
    <row r="284" spans="1:20" x14ac:dyDescent="0.3">
      <c r="A284" t="s">
        <v>121</v>
      </c>
      <c r="B284" t="s">
        <v>56</v>
      </c>
      <c r="C284" t="s">
        <v>49</v>
      </c>
      <c r="D284">
        <v>887</v>
      </c>
      <c r="E284">
        <f t="shared" si="10"/>
        <v>847</v>
      </c>
      <c r="F284" t="s">
        <v>40</v>
      </c>
      <c r="N284" t="s">
        <v>121</v>
      </c>
      <c r="O284" t="s">
        <v>61</v>
      </c>
      <c r="P284" t="s">
        <v>49</v>
      </c>
      <c r="Q284">
        <v>1046</v>
      </c>
      <c r="R284">
        <f t="shared" si="11"/>
        <v>1006</v>
      </c>
      <c r="S284" t="s">
        <v>40</v>
      </c>
    </row>
    <row r="285" spans="1:20" x14ac:dyDescent="0.3">
      <c r="A285" t="s">
        <v>121</v>
      </c>
      <c r="B285" t="s">
        <v>56</v>
      </c>
      <c r="C285" t="s">
        <v>49</v>
      </c>
      <c r="D285">
        <v>935</v>
      </c>
      <c r="E285">
        <f t="shared" si="10"/>
        <v>895</v>
      </c>
      <c r="F285" t="s">
        <v>40</v>
      </c>
      <c r="N285" t="s">
        <v>121</v>
      </c>
      <c r="O285" t="s">
        <v>61</v>
      </c>
      <c r="P285" t="s">
        <v>49</v>
      </c>
      <c r="Q285">
        <v>967</v>
      </c>
      <c r="R285">
        <f t="shared" si="11"/>
        <v>927</v>
      </c>
      <c r="S285" t="s">
        <v>40</v>
      </c>
    </row>
    <row r="286" spans="1:20" x14ac:dyDescent="0.3">
      <c r="A286" t="s">
        <v>121</v>
      </c>
      <c r="B286" t="s">
        <v>56</v>
      </c>
      <c r="C286" t="s">
        <v>49</v>
      </c>
      <c r="D286">
        <v>887</v>
      </c>
      <c r="E286">
        <f t="shared" si="10"/>
        <v>847</v>
      </c>
      <c r="F286" t="s">
        <v>40</v>
      </c>
      <c r="N286" t="s">
        <v>121</v>
      </c>
      <c r="O286" t="s">
        <v>61</v>
      </c>
      <c r="P286" t="s">
        <v>49</v>
      </c>
      <c r="Q286">
        <v>1142</v>
      </c>
      <c r="R286">
        <f t="shared" si="11"/>
        <v>1102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872</v>
      </c>
      <c r="E287">
        <f t="shared" si="10"/>
        <v>832</v>
      </c>
      <c r="F287" t="s">
        <v>40</v>
      </c>
      <c r="N287" t="s">
        <v>121</v>
      </c>
      <c r="O287" t="s">
        <v>61</v>
      </c>
      <c r="P287" t="s">
        <v>49</v>
      </c>
      <c r="Q287">
        <v>999</v>
      </c>
      <c r="R287">
        <f t="shared" si="11"/>
        <v>959</v>
      </c>
      <c r="S287" t="s">
        <v>45</v>
      </c>
    </row>
    <row r="288" spans="1:20" x14ac:dyDescent="0.3">
      <c r="A288" t="s">
        <v>121</v>
      </c>
      <c r="B288" t="s">
        <v>56</v>
      </c>
      <c r="C288" t="s">
        <v>49</v>
      </c>
      <c r="D288">
        <v>865</v>
      </c>
      <c r="E288">
        <f t="shared" si="10"/>
        <v>825</v>
      </c>
      <c r="F288" t="s">
        <v>40</v>
      </c>
      <c r="N288" t="s">
        <v>121</v>
      </c>
      <c r="O288" t="s">
        <v>61</v>
      </c>
      <c r="P288" t="s">
        <v>49</v>
      </c>
      <c r="Q288">
        <v>967</v>
      </c>
      <c r="R288">
        <f t="shared" si="11"/>
        <v>927</v>
      </c>
      <c r="S288" t="s">
        <v>45</v>
      </c>
    </row>
    <row r="289" spans="1:20" x14ac:dyDescent="0.3">
      <c r="A289" t="s">
        <v>121</v>
      </c>
      <c r="B289" t="s">
        <v>56</v>
      </c>
      <c r="C289" t="s">
        <v>49</v>
      </c>
      <c r="D289">
        <v>1958</v>
      </c>
      <c r="E289">
        <f t="shared" si="10"/>
        <v>1918</v>
      </c>
      <c r="F289" t="s">
        <v>40</v>
      </c>
      <c r="N289" t="s">
        <v>121</v>
      </c>
      <c r="O289" t="s">
        <v>61</v>
      </c>
      <c r="P289" t="s">
        <v>49</v>
      </c>
      <c r="Q289">
        <v>1126</v>
      </c>
      <c r="R289">
        <f t="shared" si="11"/>
        <v>1086</v>
      </c>
      <c r="S289" t="s">
        <v>45</v>
      </c>
    </row>
    <row r="290" spans="1:20" x14ac:dyDescent="0.3">
      <c r="A290" t="s">
        <v>121</v>
      </c>
      <c r="B290" t="s">
        <v>56</v>
      </c>
      <c r="C290" t="s">
        <v>49</v>
      </c>
      <c r="D290">
        <v>950</v>
      </c>
      <c r="E290">
        <f t="shared" si="10"/>
        <v>910</v>
      </c>
      <c r="F290" t="s">
        <v>40</v>
      </c>
      <c r="N290" t="s">
        <v>121</v>
      </c>
      <c r="O290" t="s">
        <v>61</v>
      </c>
      <c r="P290" t="s">
        <v>49</v>
      </c>
      <c r="Q290">
        <v>1031</v>
      </c>
      <c r="R290">
        <f t="shared" si="11"/>
        <v>991</v>
      </c>
      <c r="S290" t="s">
        <v>45</v>
      </c>
    </row>
    <row r="291" spans="1:20" x14ac:dyDescent="0.3">
      <c r="A291" t="s">
        <v>121</v>
      </c>
      <c r="B291" t="s">
        <v>56</v>
      </c>
      <c r="C291" t="s">
        <v>49</v>
      </c>
      <c r="D291">
        <v>855</v>
      </c>
      <c r="E291">
        <f t="shared" si="10"/>
        <v>815</v>
      </c>
      <c r="F291" t="s">
        <v>40</v>
      </c>
      <c r="G291">
        <f>MEDIAN(E282:E291)</f>
        <v>847</v>
      </c>
      <c r="N291" t="s">
        <v>121</v>
      </c>
      <c r="O291" t="s">
        <v>61</v>
      </c>
      <c r="P291" t="s">
        <v>49</v>
      </c>
      <c r="Q291">
        <v>1110</v>
      </c>
      <c r="R291">
        <f t="shared" si="11"/>
        <v>1070</v>
      </c>
      <c r="S291" t="s">
        <v>40</v>
      </c>
      <c r="T291">
        <f>MEDIAN(R282:R291)</f>
        <v>1038</v>
      </c>
    </row>
    <row r="292" spans="1:20" x14ac:dyDescent="0.3">
      <c r="A292" t="s">
        <v>122</v>
      </c>
      <c r="B292" t="s">
        <v>56</v>
      </c>
      <c r="C292" t="s">
        <v>49</v>
      </c>
      <c r="D292">
        <v>1142</v>
      </c>
      <c r="E292">
        <f t="shared" si="10"/>
        <v>1102</v>
      </c>
      <c r="F292" t="s">
        <v>40</v>
      </c>
      <c r="N292" t="s">
        <v>122</v>
      </c>
      <c r="O292" t="s">
        <v>61</v>
      </c>
      <c r="P292" t="s">
        <v>49</v>
      </c>
      <c r="Q292">
        <v>1189</v>
      </c>
      <c r="R292">
        <f t="shared" si="11"/>
        <v>1149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838</v>
      </c>
      <c r="E293">
        <f t="shared" si="10"/>
        <v>798</v>
      </c>
      <c r="F293" t="s">
        <v>40</v>
      </c>
      <c r="N293" t="s">
        <v>122</v>
      </c>
      <c r="O293" t="s">
        <v>61</v>
      </c>
      <c r="P293" t="s">
        <v>49</v>
      </c>
      <c r="Q293">
        <v>1094</v>
      </c>
      <c r="R293">
        <f t="shared" si="11"/>
        <v>1054</v>
      </c>
      <c r="S293" t="s">
        <v>40</v>
      </c>
    </row>
    <row r="294" spans="1:20" x14ac:dyDescent="0.3">
      <c r="A294" t="s">
        <v>122</v>
      </c>
      <c r="B294" t="s">
        <v>56</v>
      </c>
      <c r="C294" t="s">
        <v>49</v>
      </c>
      <c r="D294">
        <v>823</v>
      </c>
      <c r="E294">
        <f t="shared" si="10"/>
        <v>783</v>
      </c>
      <c r="F294" t="s">
        <v>40</v>
      </c>
      <c r="N294" t="s">
        <v>122</v>
      </c>
      <c r="O294" t="s">
        <v>61</v>
      </c>
      <c r="P294" t="s">
        <v>49</v>
      </c>
      <c r="Q294">
        <v>913</v>
      </c>
      <c r="R294">
        <f t="shared" si="11"/>
        <v>873</v>
      </c>
      <c r="S294" t="s">
        <v>45</v>
      </c>
    </row>
    <row r="295" spans="1:20" x14ac:dyDescent="0.3">
      <c r="A295" t="s">
        <v>122</v>
      </c>
      <c r="B295" t="s">
        <v>56</v>
      </c>
      <c r="C295" t="s">
        <v>49</v>
      </c>
      <c r="D295">
        <v>789</v>
      </c>
      <c r="E295">
        <f t="shared" si="10"/>
        <v>749</v>
      </c>
      <c r="F295" t="s">
        <v>40</v>
      </c>
      <c r="N295" t="s">
        <v>122</v>
      </c>
      <c r="O295" t="s">
        <v>61</v>
      </c>
      <c r="P295" t="s">
        <v>49</v>
      </c>
      <c r="Q295">
        <v>951</v>
      </c>
      <c r="R295">
        <f t="shared" si="11"/>
        <v>911</v>
      </c>
      <c r="S295" t="s">
        <v>40</v>
      </c>
    </row>
    <row r="296" spans="1:20" x14ac:dyDescent="0.3">
      <c r="A296" t="s">
        <v>122</v>
      </c>
      <c r="B296" t="s">
        <v>56</v>
      </c>
      <c r="C296" t="s">
        <v>49</v>
      </c>
      <c r="D296">
        <v>848</v>
      </c>
      <c r="E296">
        <f t="shared" si="10"/>
        <v>808</v>
      </c>
      <c r="F296" t="s">
        <v>40</v>
      </c>
      <c r="N296" t="s">
        <v>122</v>
      </c>
      <c r="O296" t="s">
        <v>61</v>
      </c>
      <c r="P296" t="s">
        <v>49</v>
      </c>
      <c r="Q296">
        <v>1191</v>
      </c>
      <c r="R296">
        <f t="shared" si="11"/>
        <v>1151</v>
      </c>
      <c r="S296" t="s">
        <v>40</v>
      </c>
    </row>
    <row r="297" spans="1:20" x14ac:dyDescent="0.3">
      <c r="A297" t="s">
        <v>122</v>
      </c>
      <c r="B297" t="s">
        <v>56</v>
      </c>
      <c r="C297" t="s">
        <v>49</v>
      </c>
      <c r="D297">
        <v>887</v>
      </c>
      <c r="E297">
        <f t="shared" si="10"/>
        <v>847</v>
      </c>
      <c r="F297" t="s">
        <v>40</v>
      </c>
      <c r="N297" t="s">
        <v>122</v>
      </c>
      <c r="O297" t="s">
        <v>61</v>
      </c>
      <c r="P297" t="s">
        <v>49</v>
      </c>
      <c r="Q297">
        <v>1223</v>
      </c>
      <c r="R297">
        <f t="shared" si="11"/>
        <v>1183</v>
      </c>
      <c r="S297" t="s">
        <v>40</v>
      </c>
    </row>
    <row r="298" spans="1:20" x14ac:dyDescent="0.3">
      <c r="A298" t="s">
        <v>122</v>
      </c>
      <c r="B298" t="s">
        <v>56</v>
      </c>
      <c r="C298" t="s">
        <v>49</v>
      </c>
      <c r="D298">
        <v>919</v>
      </c>
      <c r="E298">
        <f t="shared" si="10"/>
        <v>879</v>
      </c>
      <c r="F298" t="s">
        <v>40</v>
      </c>
      <c r="N298" t="s">
        <v>122</v>
      </c>
      <c r="O298" t="s">
        <v>61</v>
      </c>
      <c r="P298" t="s">
        <v>49</v>
      </c>
      <c r="Q298">
        <v>1014</v>
      </c>
      <c r="R298">
        <f t="shared" si="11"/>
        <v>974</v>
      </c>
      <c r="S298" t="s">
        <v>40</v>
      </c>
    </row>
    <row r="299" spans="1:20" x14ac:dyDescent="0.3">
      <c r="A299" t="s">
        <v>122</v>
      </c>
      <c r="B299" t="s">
        <v>56</v>
      </c>
      <c r="C299" t="s">
        <v>49</v>
      </c>
      <c r="D299">
        <v>822</v>
      </c>
      <c r="E299">
        <f t="shared" si="10"/>
        <v>782</v>
      </c>
      <c r="F299" t="s">
        <v>40</v>
      </c>
      <c r="N299" t="s">
        <v>122</v>
      </c>
      <c r="O299" t="s">
        <v>61</v>
      </c>
      <c r="P299" t="s">
        <v>49</v>
      </c>
      <c r="Q299">
        <v>869</v>
      </c>
      <c r="R299">
        <f t="shared" si="11"/>
        <v>829</v>
      </c>
      <c r="S299" t="s">
        <v>45</v>
      </c>
    </row>
    <row r="300" spans="1:20" x14ac:dyDescent="0.3">
      <c r="A300" t="s">
        <v>122</v>
      </c>
      <c r="B300" t="s">
        <v>56</v>
      </c>
      <c r="C300" t="s">
        <v>49</v>
      </c>
      <c r="D300">
        <v>999</v>
      </c>
      <c r="E300">
        <f t="shared" si="10"/>
        <v>959</v>
      </c>
      <c r="F300" t="s">
        <v>40</v>
      </c>
      <c r="N300" t="s">
        <v>122</v>
      </c>
      <c r="O300" t="s">
        <v>61</v>
      </c>
      <c r="P300" t="s">
        <v>49</v>
      </c>
      <c r="Q300">
        <v>2119</v>
      </c>
      <c r="R300">
        <f t="shared" si="11"/>
        <v>2079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998</v>
      </c>
      <c r="E301">
        <f t="shared" si="10"/>
        <v>958</v>
      </c>
      <c r="F301" t="s">
        <v>40</v>
      </c>
      <c r="G301">
        <f>MEDIAN(E292:E301)</f>
        <v>827.5</v>
      </c>
      <c r="N301" t="s">
        <v>122</v>
      </c>
      <c r="O301" t="s">
        <v>61</v>
      </c>
      <c r="P301" t="s">
        <v>49</v>
      </c>
      <c r="Q301">
        <v>966</v>
      </c>
      <c r="R301">
        <f t="shared" si="11"/>
        <v>926</v>
      </c>
      <c r="S301" t="s">
        <v>40</v>
      </c>
      <c r="T301">
        <f>MEDIAN(R292:R301)</f>
        <v>1014</v>
      </c>
    </row>
    <row r="302" spans="1:20" x14ac:dyDescent="0.3">
      <c r="A302" t="s">
        <v>123</v>
      </c>
      <c r="B302" t="s">
        <v>56</v>
      </c>
      <c r="C302" t="s">
        <v>49</v>
      </c>
      <c r="D302">
        <v>870</v>
      </c>
      <c r="E302">
        <f t="shared" si="10"/>
        <v>830</v>
      </c>
      <c r="F302" t="s">
        <v>40</v>
      </c>
      <c r="N302" t="s">
        <v>123</v>
      </c>
      <c r="O302" t="s">
        <v>61</v>
      </c>
      <c r="P302" t="s">
        <v>49</v>
      </c>
      <c r="Q302">
        <v>1242</v>
      </c>
      <c r="R302">
        <f t="shared" si="11"/>
        <v>1202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951</v>
      </c>
      <c r="E303">
        <f t="shared" si="10"/>
        <v>911</v>
      </c>
      <c r="F303" t="s">
        <v>40</v>
      </c>
      <c r="N303" t="s">
        <v>123</v>
      </c>
      <c r="O303" t="s">
        <v>61</v>
      </c>
      <c r="P303" t="s">
        <v>49</v>
      </c>
      <c r="Q303">
        <v>1318</v>
      </c>
      <c r="R303">
        <f t="shared" si="11"/>
        <v>1278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790</v>
      </c>
      <c r="E304">
        <f t="shared" si="10"/>
        <v>750</v>
      </c>
      <c r="F304" t="s">
        <v>40</v>
      </c>
      <c r="N304" t="s">
        <v>123</v>
      </c>
      <c r="O304" t="s">
        <v>61</v>
      </c>
      <c r="P304" t="s">
        <v>49</v>
      </c>
      <c r="Q304">
        <v>1013</v>
      </c>
      <c r="R304">
        <f t="shared" si="11"/>
        <v>973</v>
      </c>
      <c r="S304" t="s">
        <v>45</v>
      </c>
    </row>
    <row r="305" spans="1:20" x14ac:dyDescent="0.3">
      <c r="A305" t="s">
        <v>123</v>
      </c>
      <c r="B305" t="s">
        <v>56</v>
      </c>
      <c r="C305" t="s">
        <v>49</v>
      </c>
      <c r="D305">
        <v>902</v>
      </c>
      <c r="E305">
        <f t="shared" si="10"/>
        <v>862</v>
      </c>
      <c r="F305" t="s">
        <v>40</v>
      </c>
      <c r="N305" t="s">
        <v>123</v>
      </c>
      <c r="O305" t="s">
        <v>61</v>
      </c>
      <c r="P305" t="s">
        <v>49</v>
      </c>
      <c r="Q305">
        <v>1126</v>
      </c>
      <c r="R305">
        <f t="shared" si="11"/>
        <v>1086</v>
      </c>
      <c r="S305" t="s">
        <v>40</v>
      </c>
    </row>
    <row r="306" spans="1:20" x14ac:dyDescent="0.3">
      <c r="A306" t="s">
        <v>123</v>
      </c>
      <c r="B306" t="s">
        <v>56</v>
      </c>
      <c r="C306" t="s">
        <v>49</v>
      </c>
      <c r="D306">
        <v>919</v>
      </c>
      <c r="E306">
        <f t="shared" si="10"/>
        <v>879</v>
      </c>
      <c r="F306" t="s">
        <v>40</v>
      </c>
      <c r="N306" t="s">
        <v>123</v>
      </c>
      <c r="O306" t="s">
        <v>61</v>
      </c>
      <c r="P306" t="s">
        <v>49</v>
      </c>
      <c r="Q306">
        <v>1271</v>
      </c>
      <c r="R306">
        <f t="shared" si="11"/>
        <v>1231</v>
      </c>
      <c r="S306" t="s">
        <v>40</v>
      </c>
    </row>
    <row r="307" spans="1:20" x14ac:dyDescent="0.3">
      <c r="A307" t="s">
        <v>123</v>
      </c>
      <c r="B307" t="s">
        <v>56</v>
      </c>
      <c r="C307" t="s">
        <v>49</v>
      </c>
      <c r="D307">
        <v>838</v>
      </c>
      <c r="E307">
        <f t="shared" si="10"/>
        <v>798</v>
      </c>
      <c r="F307" t="s">
        <v>40</v>
      </c>
      <c r="N307" t="s">
        <v>123</v>
      </c>
      <c r="O307" t="s">
        <v>61</v>
      </c>
      <c r="P307" t="s">
        <v>49</v>
      </c>
      <c r="Q307">
        <v>1024</v>
      </c>
      <c r="R307">
        <f t="shared" si="11"/>
        <v>984</v>
      </c>
      <c r="S307" t="s">
        <v>40</v>
      </c>
    </row>
    <row r="308" spans="1:20" x14ac:dyDescent="0.3">
      <c r="A308" t="s">
        <v>123</v>
      </c>
      <c r="B308" t="s">
        <v>56</v>
      </c>
      <c r="C308" t="s">
        <v>49</v>
      </c>
      <c r="D308">
        <v>1126</v>
      </c>
      <c r="E308">
        <f t="shared" si="10"/>
        <v>1086</v>
      </c>
      <c r="F308" t="s">
        <v>40</v>
      </c>
      <c r="N308" t="s">
        <v>123</v>
      </c>
      <c r="O308" t="s">
        <v>61</v>
      </c>
      <c r="P308" t="s">
        <v>39</v>
      </c>
      <c r="Q308">
        <v>983</v>
      </c>
      <c r="R308">
        <f t="shared" si="11"/>
        <v>943</v>
      </c>
      <c r="S308" t="s">
        <v>40</v>
      </c>
    </row>
    <row r="309" spans="1:20" x14ac:dyDescent="0.3">
      <c r="A309" t="s">
        <v>123</v>
      </c>
      <c r="B309" t="s">
        <v>56</v>
      </c>
      <c r="C309" t="s">
        <v>49</v>
      </c>
      <c r="D309">
        <v>774</v>
      </c>
      <c r="E309">
        <f t="shared" si="10"/>
        <v>734</v>
      </c>
      <c r="F309" t="s">
        <v>40</v>
      </c>
      <c r="N309" t="s">
        <v>123</v>
      </c>
      <c r="O309" t="s">
        <v>61</v>
      </c>
      <c r="P309" t="s">
        <v>49</v>
      </c>
      <c r="Q309">
        <v>1159</v>
      </c>
      <c r="R309">
        <f t="shared" si="11"/>
        <v>1119</v>
      </c>
      <c r="S309" t="s">
        <v>40</v>
      </c>
    </row>
    <row r="310" spans="1:20" x14ac:dyDescent="0.3">
      <c r="A310" t="s">
        <v>123</v>
      </c>
      <c r="B310" t="s">
        <v>56</v>
      </c>
      <c r="C310" t="s">
        <v>49</v>
      </c>
      <c r="D310">
        <v>944</v>
      </c>
      <c r="E310">
        <f t="shared" si="10"/>
        <v>904</v>
      </c>
      <c r="F310" t="s">
        <v>40</v>
      </c>
      <c r="N310" t="s">
        <v>123</v>
      </c>
      <c r="O310" t="s">
        <v>61</v>
      </c>
      <c r="P310" t="s">
        <v>49</v>
      </c>
      <c r="Q310">
        <v>1222</v>
      </c>
      <c r="R310">
        <f t="shared" si="11"/>
        <v>1182</v>
      </c>
      <c r="S310" t="s">
        <v>40</v>
      </c>
    </row>
    <row r="311" spans="1:20" x14ac:dyDescent="0.3">
      <c r="A311" t="s">
        <v>123</v>
      </c>
      <c r="B311" t="s">
        <v>56</v>
      </c>
      <c r="C311" t="s">
        <v>49</v>
      </c>
      <c r="D311">
        <v>1153</v>
      </c>
      <c r="E311">
        <f t="shared" si="10"/>
        <v>1113</v>
      </c>
      <c r="F311" t="s">
        <v>40</v>
      </c>
      <c r="G311">
        <f>MEDIAN(E302:E311)</f>
        <v>870.5</v>
      </c>
      <c r="N311" t="s">
        <v>123</v>
      </c>
      <c r="O311" t="s">
        <v>61</v>
      </c>
      <c r="P311" t="s">
        <v>49</v>
      </c>
      <c r="Q311">
        <v>1398</v>
      </c>
      <c r="R311">
        <f t="shared" si="11"/>
        <v>1358</v>
      </c>
      <c r="S311" t="s">
        <v>45</v>
      </c>
      <c r="T311">
        <f>MEDIAN(R302:R311)</f>
        <v>1150.5</v>
      </c>
    </row>
    <row r="312" spans="1:20" x14ac:dyDescent="0.3">
      <c r="A312" t="s">
        <v>124</v>
      </c>
      <c r="B312" t="s">
        <v>56</v>
      </c>
      <c r="C312" t="s">
        <v>49</v>
      </c>
      <c r="D312">
        <v>1590</v>
      </c>
      <c r="E312">
        <f t="shared" si="10"/>
        <v>1550</v>
      </c>
      <c r="F312" t="s">
        <v>40</v>
      </c>
      <c r="N312" t="s">
        <v>124</v>
      </c>
      <c r="O312" t="s">
        <v>61</v>
      </c>
      <c r="P312" t="s">
        <v>49</v>
      </c>
      <c r="Q312">
        <v>1186</v>
      </c>
      <c r="R312">
        <f t="shared" si="11"/>
        <v>1146</v>
      </c>
      <c r="S312" t="s">
        <v>45</v>
      </c>
    </row>
    <row r="313" spans="1:20" x14ac:dyDescent="0.3">
      <c r="A313" t="s">
        <v>124</v>
      </c>
      <c r="B313" t="s">
        <v>56</v>
      </c>
      <c r="C313" t="s">
        <v>49</v>
      </c>
      <c r="D313">
        <v>1015</v>
      </c>
      <c r="E313">
        <f t="shared" si="10"/>
        <v>975</v>
      </c>
      <c r="F313" t="s">
        <v>40</v>
      </c>
      <c r="N313" t="s">
        <v>124</v>
      </c>
      <c r="O313" t="s">
        <v>61</v>
      </c>
      <c r="P313" t="s">
        <v>49</v>
      </c>
      <c r="Q313">
        <v>1303</v>
      </c>
      <c r="R313">
        <f t="shared" si="11"/>
        <v>1263</v>
      </c>
      <c r="S313" t="s">
        <v>45</v>
      </c>
    </row>
    <row r="314" spans="1:20" x14ac:dyDescent="0.3">
      <c r="A314" t="s">
        <v>124</v>
      </c>
      <c r="B314" t="s">
        <v>56</v>
      </c>
      <c r="C314" t="s">
        <v>49</v>
      </c>
      <c r="D314">
        <v>725</v>
      </c>
      <c r="E314">
        <f t="shared" si="10"/>
        <v>685</v>
      </c>
      <c r="F314" t="s">
        <v>40</v>
      </c>
      <c r="N314" t="s">
        <v>124</v>
      </c>
      <c r="O314" t="s">
        <v>61</v>
      </c>
      <c r="P314" t="s">
        <v>49</v>
      </c>
      <c r="Q314">
        <v>1190</v>
      </c>
      <c r="R314">
        <f t="shared" si="11"/>
        <v>1150</v>
      </c>
      <c r="S314" t="s">
        <v>40</v>
      </c>
    </row>
    <row r="315" spans="1:20" x14ac:dyDescent="0.3">
      <c r="A315" t="s">
        <v>124</v>
      </c>
      <c r="B315" t="s">
        <v>56</v>
      </c>
      <c r="C315" t="s">
        <v>49</v>
      </c>
      <c r="D315">
        <v>887</v>
      </c>
      <c r="E315">
        <f t="shared" si="10"/>
        <v>847</v>
      </c>
      <c r="F315" t="s">
        <v>40</v>
      </c>
      <c r="N315" t="s">
        <v>124</v>
      </c>
      <c r="O315" t="s">
        <v>61</v>
      </c>
      <c r="P315" t="s">
        <v>49</v>
      </c>
      <c r="Q315">
        <v>983</v>
      </c>
      <c r="R315">
        <f t="shared" si="11"/>
        <v>943</v>
      </c>
      <c r="S315" t="s">
        <v>45</v>
      </c>
    </row>
    <row r="316" spans="1:20" x14ac:dyDescent="0.3">
      <c r="A316" t="s">
        <v>124</v>
      </c>
      <c r="B316" t="s">
        <v>56</v>
      </c>
      <c r="C316" t="s">
        <v>49</v>
      </c>
      <c r="D316">
        <v>855</v>
      </c>
      <c r="E316">
        <f t="shared" si="10"/>
        <v>815</v>
      </c>
      <c r="F316" t="s">
        <v>40</v>
      </c>
      <c r="N316" t="s">
        <v>124</v>
      </c>
      <c r="O316" t="s">
        <v>61</v>
      </c>
      <c r="P316" t="s">
        <v>49</v>
      </c>
      <c r="Q316">
        <v>1159</v>
      </c>
      <c r="R316">
        <f t="shared" si="11"/>
        <v>1119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999</v>
      </c>
      <c r="E317">
        <f t="shared" si="10"/>
        <v>959</v>
      </c>
      <c r="F317" t="s">
        <v>40</v>
      </c>
      <c r="N317" t="s">
        <v>124</v>
      </c>
      <c r="O317" t="s">
        <v>61</v>
      </c>
      <c r="P317" t="s">
        <v>49</v>
      </c>
      <c r="Q317">
        <v>1105</v>
      </c>
      <c r="R317">
        <f t="shared" si="11"/>
        <v>1065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834</v>
      </c>
      <c r="E318">
        <f t="shared" si="10"/>
        <v>794</v>
      </c>
      <c r="F318" t="s">
        <v>40</v>
      </c>
      <c r="N318" t="s">
        <v>124</v>
      </c>
      <c r="O318" t="s">
        <v>61</v>
      </c>
      <c r="P318" t="s">
        <v>49</v>
      </c>
      <c r="Q318">
        <v>1078</v>
      </c>
      <c r="R318">
        <f t="shared" si="11"/>
        <v>1038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959</v>
      </c>
      <c r="E319">
        <f t="shared" si="10"/>
        <v>919</v>
      </c>
      <c r="F319" t="s">
        <v>40</v>
      </c>
      <c r="N319" t="s">
        <v>124</v>
      </c>
      <c r="O319" t="s">
        <v>61</v>
      </c>
      <c r="P319" t="s">
        <v>49</v>
      </c>
      <c r="Q319">
        <v>1079</v>
      </c>
      <c r="R319">
        <f t="shared" si="11"/>
        <v>1039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871</v>
      </c>
      <c r="E320">
        <f t="shared" si="10"/>
        <v>831</v>
      </c>
      <c r="F320" t="s">
        <v>40</v>
      </c>
      <c r="N320" t="s">
        <v>124</v>
      </c>
      <c r="O320" t="s">
        <v>61</v>
      </c>
      <c r="P320" t="s">
        <v>49</v>
      </c>
      <c r="Q320">
        <v>998</v>
      </c>
      <c r="R320">
        <f t="shared" si="11"/>
        <v>958</v>
      </c>
      <c r="S320" t="s">
        <v>40</v>
      </c>
    </row>
    <row r="321" spans="1:20" x14ac:dyDescent="0.3">
      <c r="A321" t="s">
        <v>124</v>
      </c>
      <c r="B321" t="s">
        <v>56</v>
      </c>
      <c r="C321" t="s">
        <v>49</v>
      </c>
      <c r="D321">
        <v>1398</v>
      </c>
      <c r="E321">
        <f t="shared" si="10"/>
        <v>1358</v>
      </c>
      <c r="F321" t="s">
        <v>40</v>
      </c>
      <c r="G321">
        <f>MEDIAN(E312:E321)</f>
        <v>883</v>
      </c>
      <c r="N321" t="s">
        <v>124</v>
      </c>
      <c r="O321" t="s">
        <v>61</v>
      </c>
      <c r="P321" t="s">
        <v>49</v>
      </c>
      <c r="Q321">
        <v>1222</v>
      </c>
      <c r="R321">
        <f t="shared" si="11"/>
        <v>1182</v>
      </c>
      <c r="S321" t="s">
        <v>40</v>
      </c>
      <c r="T321">
        <f>MEDIAN(R312:R321)</f>
        <v>1092</v>
      </c>
    </row>
    <row r="322" spans="1:20" x14ac:dyDescent="0.3">
      <c r="A322" t="s">
        <v>93</v>
      </c>
      <c r="B322" t="s">
        <v>56</v>
      </c>
      <c r="C322" t="s">
        <v>39</v>
      </c>
      <c r="D322">
        <v>854</v>
      </c>
      <c r="E322">
        <f t="shared" ref="E322:E385" si="12">D322-40</f>
        <v>814</v>
      </c>
      <c r="F322" t="s">
        <v>40</v>
      </c>
      <c r="N322" t="s">
        <v>93</v>
      </c>
      <c r="O322" t="s">
        <v>61</v>
      </c>
      <c r="P322" t="s">
        <v>39</v>
      </c>
      <c r="Q322">
        <v>1302</v>
      </c>
      <c r="R322">
        <f t="shared" ref="R322:R385" si="13">Q322-40</f>
        <v>1262</v>
      </c>
      <c r="S322" t="s">
        <v>45</v>
      </c>
    </row>
    <row r="323" spans="1:20" x14ac:dyDescent="0.3">
      <c r="A323" t="s">
        <v>93</v>
      </c>
      <c r="B323" t="s">
        <v>56</v>
      </c>
      <c r="C323" t="s">
        <v>39</v>
      </c>
      <c r="D323">
        <v>805</v>
      </c>
      <c r="E323">
        <f t="shared" si="12"/>
        <v>765</v>
      </c>
      <c r="F323" t="s">
        <v>40</v>
      </c>
      <c r="N323" t="s">
        <v>93</v>
      </c>
      <c r="O323" t="s">
        <v>61</v>
      </c>
      <c r="P323" t="s">
        <v>39</v>
      </c>
      <c r="Q323">
        <v>1394</v>
      </c>
      <c r="R323">
        <f t="shared" si="13"/>
        <v>1354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887</v>
      </c>
      <c r="E324">
        <f t="shared" si="12"/>
        <v>847</v>
      </c>
      <c r="F324" t="s">
        <v>40</v>
      </c>
      <c r="N324" t="s">
        <v>93</v>
      </c>
      <c r="O324" t="s">
        <v>61</v>
      </c>
      <c r="P324" t="s">
        <v>39</v>
      </c>
      <c r="Q324">
        <v>1239</v>
      </c>
      <c r="R324">
        <f t="shared" si="13"/>
        <v>1199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1206</v>
      </c>
      <c r="E325">
        <f t="shared" si="12"/>
        <v>1166</v>
      </c>
      <c r="F325" t="s">
        <v>40</v>
      </c>
      <c r="N325" t="s">
        <v>93</v>
      </c>
      <c r="O325" t="s">
        <v>61</v>
      </c>
      <c r="P325" t="s">
        <v>39</v>
      </c>
      <c r="Q325">
        <v>1191</v>
      </c>
      <c r="R325">
        <f t="shared" si="13"/>
        <v>1151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870</v>
      </c>
      <c r="E326">
        <f t="shared" si="12"/>
        <v>830</v>
      </c>
      <c r="F326" t="s">
        <v>40</v>
      </c>
      <c r="N326" t="s">
        <v>93</v>
      </c>
      <c r="O326" t="s">
        <v>61</v>
      </c>
      <c r="P326" t="s">
        <v>39</v>
      </c>
      <c r="Q326">
        <v>1141</v>
      </c>
      <c r="R326">
        <f t="shared" si="13"/>
        <v>1101</v>
      </c>
      <c r="S326" t="s">
        <v>45</v>
      </c>
    </row>
    <row r="327" spans="1:20" x14ac:dyDescent="0.3">
      <c r="A327" t="s">
        <v>93</v>
      </c>
      <c r="B327" t="s">
        <v>56</v>
      </c>
      <c r="C327" t="s">
        <v>39</v>
      </c>
      <c r="D327">
        <v>823</v>
      </c>
      <c r="E327">
        <f t="shared" si="12"/>
        <v>783</v>
      </c>
      <c r="F327" t="s">
        <v>40</v>
      </c>
      <c r="N327" t="s">
        <v>93</v>
      </c>
      <c r="O327" t="s">
        <v>61</v>
      </c>
      <c r="P327" t="s">
        <v>39</v>
      </c>
      <c r="Q327">
        <v>1126</v>
      </c>
      <c r="R327">
        <f t="shared" si="13"/>
        <v>1086</v>
      </c>
      <c r="S327" t="s">
        <v>40</v>
      </c>
    </row>
    <row r="328" spans="1:20" x14ac:dyDescent="0.3">
      <c r="A328" t="s">
        <v>93</v>
      </c>
      <c r="B328" t="s">
        <v>56</v>
      </c>
      <c r="C328" t="s">
        <v>39</v>
      </c>
      <c r="D328">
        <v>983</v>
      </c>
      <c r="E328">
        <f t="shared" si="12"/>
        <v>943</v>
      </c>
      <c r="F328" t="s">
        <v>40</v>
      </c>
      <c r="N328" t="s">
        <v>93</v>
      </c>
      <c r="O328" t="s">
        <v>61</v>
      </c>
      <c r="P328" t="s">
        <v>39</v>
      </c>
      <c r="Q328">
        <v>1286</v>
      </c>
      <c r="R328">
        <f t="shared" si="13"/>
        <v>1246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1014</v>
      </c>
      <c r="E329">
        <f t="shared" si="12"/>
        <v>974</v>
      </c>
      <c r="F329" t="s">
        <v>40</v>
      </c>
      <c r="N329" t="s">
        <v>93</v>
      </c>
      <c r="O329" t="s">
        <v>61</v>
      </c>
      <c r="P329" t="s">
        <v>39</v>
      </c>
      <c r="Q329">
        <v>871</v>
      </c>
      <c r="R329">
        <f t="shared" si="13"/>
        <v>831</v>
      </c>
      <c r="S329" t="s">
        <v>45</v>
      </c>
    </row>
    <row r="330" spans="1:20" x14ac:dyDescent="0.3">
      <c r="A330" t="s">
        <v>93</v>
      </c>
      <c r="B330" t="s">
        <v>56</v>
      </c>
      <c r="C330" t="s">
        <v>39</v>
      </c>
      <c r="D330">
        <v>807</v>
      </c>
      <c r="E330">
        <f t="shared" si="12"/>
        <v>767</v>
      </c>
      <c r="F330" t="s">
        <v>40</v>
      </c>
      <c r="N330" t="s">
        <v>93</v>
      </c>
      <c r="O330" t="s">
        <v>61</v>
      </c>
      <c r="P330" t="s">
        <v>39</v>
      </c>
      <c r="Q330">
        <v>1079</v>
      </c>
      <c r="R330">
        <f t="shared" si="13"/>
        <v>1039</v>
      </c>
      <c r="S330" t="s">
        <v>40</v>
      </c>
    </row>
    <row r="331" spans="1:20" x14ac:dyDescent="0.3">
      <c r="A331" t="s">
        <v>93</v>
      </c>
      <c r="B331" t="s">
        <v>56</v>
      </c>
      <c r="C331" t="s">
        <v>39</v>
      </c>
      <c r="D331">
        <v>1286</v>
      </c>
      <c r="E331">
        <f t="shared" si="12"/>
        <v>1246</v>
      </c>
      <c r="F331" t="s">
        <v>40</v>
      </c>
      <c r="G331">
        <f>MEDIAN(E322:E331)</f>
        <v>838.5</v>
      </c>
      <c r="N331" t="s">
        <v>93</v>
      </c>
      <c r="O331" t="s">
        <v>61</v>
      </c>
      <c r="P331" t="s">
        <v>39</v>
      </c>
      <c r="Q331">
        <v>1255</v>
      </c>
      <c r="R331">
        <f t="shared" si="13"/>
        <v>1215</v>
      </c>
      <c r="S331" t="s">
        <v>40</v>
      </c>
      <c r="T331">
        <f>MEDIAN(R322:R331)</f>
        <v>1175</v>
      </c>
    </row>
    <row r="332" spans="1:20" x14ac:dyDescent="0.3">
      <c r="A332" t="s">
        <v>94</v>
      </c>
      <c r="B332" t="s">
        <v>56</v>
      </c>
      <c r="C332" t="s">
        <v>39</v>
      </c>
      <c r="D332">
        <v>822</v>
      </c>
      <c r="E332">
        <f t="shared" si="12"/>
        <v>782</v>
      </c>
      <c r="F332" t="s">
        <v>40</v>
      </c>
      <c r="N332" t="s">
        <v>94</v>
      </c>
      <c r="O332" t="s">
        <v>61</v>
      </c>
      <c r="P332" t="s">
        <v>39</v>
      </c>
      <c r="Q332">
        <v>1350</v>
      </c>
      <c r="R332">
        <f t="shared" si="13"/>
        <v>1310</v>
      </c>
      <c r="S332" t="s">
        <v>40</v>
      </c>
    </row>
    <row r="333" spans="1:20" x14ac:dyDescent="0.3">
      <c r="A333" t="s">
        <v>94</v>
      </c>
      <c r="B333" t="s">
        <v>56</v>
      </c>
      <c r="C333" t="s">
        <v>39</v>
      </c>
      <c r="D333">
        <v>839</v>
      </c>
      <c r="E333">
        <f t="shared" si="12"/>
        <v>799</v>
      </c>
      <c r="F333" t="s">
        <v>40</v>
      </c>
      <c r="N333" t="s">
        <v>94</v>
      </c>
      <c r="O333" t="s">
        <v>61</v>
      </c>
      <c r="P333" t="s">
        <v>39</v>
      </c>
      <c r="Q333">
        <v>1286</v>
      </c>
      <c r="R333">
        <f t="shared" si="13"/>
        <v>1246</v>
      </c>
      <c r="S333" t="s">
        <v>40</v>
      </c>
    </row>
    <row r="334" spans="1:20" x14ac:dyDescent="0.3">
      <c r="A334" t="s">
        <v>94</v>
      </c>
      <c r="B334" t="s">
        <v>56</v>
      </c>
      <c r="C334" t="s">
        <v>39</v>
      </c>
      <c r="D334">
        <v>822</v>
      </c>
      <c r="E334">
        <f t="shared" si="12"/>
        <v>782</v>
      </c>
      <c r="F334" t="s">
        <v>40</v>
      </c>
      <c r="N334" t="s">
        <v>94</v>
      </c>
      <c r="O334" t="s">
        <v>61</v>
      </c>
      <c r="P334" t="s">
        <v>39</v>
      </c>
      <c r="Q334">
        <v>1047</v>
      </c>
      <c r="R334">
        <f t="shared" si="13"/>
        <v>1007</v>
      </c>
      <c r="S334" t="s">
        <v>40</v>
      </c>
    </row>
    <row r="335" spans="1:20" x14ac:dyDescent="0.3">
      <c r="A335" t="s">
        <v>94</v>
      </c>
      <c r="B335" t="s">
        <v>56</v>
      </c>
      <c r="C335" t="s">
        <v>39</v>
      </c>
      <c r="D335">
        <v>998</v>
      </c>
      <c r="E335">
        <f t="shared" si="12"/>
        <v>958</v>
      </c>
      <c r="F335" t="s">
        <v>40</v>
      </c>
      <c r="N335" t="s">
        <v>94</v>
      </c>
      <c r="O335" t="s">
        <v>61</v>
      </c>
      <c r="P335" t="s">
        <v>39</v>
      </c>
      <c r="Q335">
        <v>1302</v>
      </c>
      <c r="R335">
        <f t="shared" si="13"/>
        <v>1262</v>
      </c>
      <c r="S335" t="s">
        <v>40</v>
      </c>
    </row>
    <row r="336" spans="1:20" x14ac:dyDescent="0.3">
      <c r="A336" t="s">
        <v>94</v>
      </c>
      <c r="B336" t="s">
        <v>56</v>
      </c>
      <c r="C336" t="s">
        <v>39</v>
      </c>
      <c r="D336">
        <v>807</v>
      </c>
      <c r="E336">
        <f t="shared" si="12"/>
        <v>767</v>
      </c>
      <c r="F336" t="s">
        <v>40</v>
      </c>
      <c r="N336" t="s">
        <v>94</v>
      </c>
      <c r="O336" t="s">
        <v>61</v>
      </c>
      <c r="P336" t="s">
        <v>39</v>
      </c>
      <c r="Q336">
        <v>1138</v>
      </c>
      <c r="R336">
        <f t="shared" si="13"/>
        <v>1098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855</v>
      </c>
      <c r="E337">
        <f t="shared" si="12"/>
        <v>815</v>
      </c>
      <c r="F337" t="s">
        <v>40</v>
      </c>
      <c r="N337" t="s">
        <v>94</v>
      </c>
      <c r="O337" t="s">
        <v>61</v>
      </c>
      <c r="P337" t="s">
        <v>39</v>
      </c>
      <c r="Q337">
        <v>1238</v>
      </c>
      <c r="R337">
        <f t="shared" si="13"/>
        <v>1198</v>
      </c>
      <c r="S337" t="s">
        <v>45</v>
      </c>
    </row>
    <row r="338" spans="1:20" x14ac:dyDescent="0.3">
      <c r="A338" t="s">
        <v>94</v>
      </c>
      <c r="B338" t="s">
        <v>56</v>
      </c>
      <c r="C338" t="s">
        <v>39</v>
      </c>
      <c r="D338">
        <v>1077</v>
      </c>
      <c r="E338">
        <f t="shared" si="12"/>
        <v>1037</v>
      </c>
      <c r="F338" t="s">
        <v>40</v>
      </c>
      <c r="N338" t="s">
        <v>94</v>
      </c>
      <c r="O338" t="s">
        <v>61</v>
      </c>
      <c r="P338" t="s">
        <v>39</v>
      </c>
      <c r="Q338">
        <v>935</v>
      </c>
      <c r="R338">
        <f t="shared" si="13"/>
        <v>895</v>
      </c>
      <c r="S338" t="s">
        <v>45</v>
      </c>
    </row>
    <row r="339" spans="1:20" x14ac:dyDescent="0.3">
      <c r="A339" t="s">
        <v>94</v>
      </c>
      <c r="B339" t="s">
        <v>56</v>
      </c>
      <c r="C339" t="s">
        <v>39</v>
      </c>
      <c r="D339">
        <v>919</v>
      </c>
      <c r="E339">
        <f t="shared" si="12"/>
        <v>879</v>
      </c>
      <c r="F339" t="s">
        <v>40</v>
      </c>
      <c r="N339" t="s">
        <v>94</v>
      </c>
      <c r="O339" t="s">
        <v>61</v>
      </c>
      <c r="P339" t="s">
        <v>39</v>
      </c>
      <c r="Q339">
        <v>1159</v>
      </c>
      <c r="R339">
        <f t="shared" si="13"/>
        <v>1119</v>
      </c>
      <c r="S339" t="s">
        <v>40</v>
      </c>
    </row>
    <row r="340" spans="1:20" x14ac:dyDescent="0.3">
      <c r="A340" t="s">
        <v>94</v>
      </c>
      <c r="B340" t="s">
        <v>56</v>
      </c>
      <c r="C340" t="s">
        <v>39</v>
      </c>
      <c r="D340">
        <v>966</v>
      </c>
      <c r="E340">
        <f t="shared" si="12"/>
        <v>926</v>
      </c>
      <c r="F340" t="s">
        <v>40</v>
      </c>
      <c r="N340" t="s">
        <v>94</v>
      </c>
      <c r="O340" t="s">
        <v>61</v>
      </c>
      <c r="P340" t="s">
        <v>39</v>
      </c>
      <c r="Q340">
        <v>1095</v>
      </c>
      <c r="R340">
        <f t="shared" si="13"/>
        <v>1055</v>
      </c>
      <c r="S340" t="s">
        <v>40</v>
      </c>
    </row>
    <row r="341" spans="1:20" x14ac:dyDescent="0.3">
      <c r="A341" t="s">
        <v>94</v>
      </c>
      <c r="B341" t="s">
        <v>56</v>
      </c>
      <c r="C341" t="s">
        <v>39</v>
      </c>
      <c r="D341">
        <v>839</v>
      </c>
      <c r="E341">
        <f t="shared" si="12"/>
        <v>799</v>
      </c>
      <c r="F341" t="s">
        <v>40</v>
      </c>
      <c r="G341">
        <f>MEDIAN(E332:E341)</f>
        <v>807</v>
      </c>
      <c r="N341" t="s">
        <v>94</v>
      </c>
      <c r="O341" t="s">
        <v>61</v>
      </c>
      <c r="P341" t="s">
        <v>39</v>
      </c>
      <c r="Q341">
        <v>1094</v>
      </c>
      <c r="R341">
        <f t="shared" si="13"/>
        <v>1054</v>
      </c>
      <c r="S341" t="s">
        <v>40</v>
      </c>
      <c r="T341">
        <f>MEDIAN(R332:R341)</f>
        <v>1108.5</v>
      </c>
    </row>
    <row r="342" spans="1:20" x14ac:dyDescent="0.3">
      <c r="A342" t="s">
        <v>95</v>
      </c>
      <c r="B342" t="s">
        <v>56</v>
      </c>
      <c r="C342" t="s">
        <v>39</v>
      </c>
      <c r="D342">
        <v>1366</v>
      </c>
      <c r="E342">
        <f t="shared" si="12"/>
        <v>1326</v>
      </c>
      <c r="F342" t="s">
        <v>40</v>
      </c>
      <c r="N342" t="s">
        <v>95</v>
      </c>
      <c r="O342" t="s">
        <v>61</v>
      </c>
      <c r="P342" t="s">
        <v>39</v>
      </c>
      <c r="Q342">
        <v>1154</v>
      </c>
      <c r="R342">
        <f t="shared" si="13"/>
        <v>1114</v>
      </c>
      <c r="S342" t="s">
        <v>40</v>
      </c>
    </row>
    <row r="343" spans="1:20" x14ac:dyDescent="0.3">
      <c r="A343" t="s">
        <v>95</v>
      </c>
      <c r="B343" t="s">
        <v>56</v>
      </c>
      <c r="C343" t="s">
        <v>39</v>
      </c>
      <c r="D343">
        <v>951</v>
      </c>
      <c r="E343">
        <f t="shared" si="12"/>
        <v>911</v>
      </c>
      <c r="F343" t="s">
        <v>40</v>
      </c>
      <c r="N343" t="s">
        <v>95</v>
      </c>
      <c r="O343" t="s">
        <v>61</v>
      </c>
      <c r="P343" t="s">
        <v>39</v>
      </c>
      <c r="Q343">
        <v>1319</v>
      </c>
      <c r="R343">
        <f t="shared" si="13"/>
        <v>1279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738</v>
      </c>
      <c r="E344">
        <f t="shared" si="12"/>
        <v>698</v>
      </c>
      <c r="F344" t="s">
        <v>40</v>
      </c>
      <c r="N344" t="s">
        <v>95</v>
      </c>
      <c r="O344" t="s">
        <v>61</v>
      </c>
      <c r="P344" t="s">
        <v>39</v>
      </c>
      <c r="Q344">
        <v>1159</v>
      </c>
      <c r="R344">
        <f t="shared" si="13"/>
        <v>1119</v>
      </c>
      <c r="S344" t="s">
        <v>45</v>
      </c>
    </row>
    <row r="345" spans="1:20" x14ac:dyDescent="0.3">
      <c r="A345" t="s">
        <v>95</v>
      </c>
      <c r="B345" t="s">
        <v>56</v>
      </c>
      <c r="C345" t="s">
        <v>39</v>
      </c>
      <c r="D345">
        <v>918</v>
      </c>
      <c r="E345">
        <f t="shared" si="12"/>
        <v>878</v>
      </c>
      <c r="F345" t="s">
        <v>40</v>
      </c>
      <c r="N345" t="s">
        <v>95</v>
      </c>
      <c r="O345" t="s">
        <v>61</v>
      </c>
      <c r="P345" t="s">
        <v>39</v>
      </c>
      <c r="Q345">
        <v>1015</v>
      </c>
      <c r="R345">
        <f t="shared" si="13"/>
        <v>975</v>
      </c>
      <c r="S345" t="s">
        <v>45</v>
      </c>
    </row>
    <row r="346" spans="1:20" x14ac:dyDescent="0.3">
      <c r="A346" t="s">
        <v>95</v>
      </c>
      <c r="B346" t="s">
        <v>56</v>
      </c>
      <c r="C346" t="s">
        <v>39</v>
      </c>
      <c r="D346">
        <v>934</v>
      </c>
      <c r="E346">
        <f t="shared" si="12"/>
        <v>894</v>
      </c>
      <c r="F346" t="s">
        <v>40</v>
      </c>
      <c r="N346" t="s">
        <v>95</v>
      </c>
      <c r="O346" t="s">
        <v>61</v>
      </c>
      <c r="P346" t="s">
        <v>39</v>
      </c>
      <c r="Q346">
        <v>1206</v>
      </c>
      <c r="R346">
        <f t="shared" si="13"/>
        <v>1166</v>
      </c>
      <c r="S346" t="s">
        <v>40</v>
      </c>
    </row>
    <row r="347" spans="1:20" x14ac:dyDescent="0.3">
      <c r="A347" t="s">
        <v>95</v>
      </c>
      <c r="B347" t="s">
        <v>56</v>
      </c>
      <c r="C347" t="s">
        <v>39</v>
      </c>
      <c r="D347">
        <v>1159</v>
      </c>
      <c r="E347">
        <f t="shared" si="12"/>
        <v>1119</v>
      </c>
      <c r="F347" t="s">
        <v>40</v>
      </c>
      <c r="N347" t="s">
        <v>95</v>
      </c>
      <c r="O347" t="s">
        <v>61</v>
      </c>
      <c r="P347" t="s">
        <v>39</v>
      </c>
      <c r="Q347">
        <v>1249</v>
      </c>
      <c r="R347">
        <f t="shared" si="13"/>
        <v>1209</v>
      </c>
      <c r="S347" t="s">
        <v>40</v>
      </c>
    </row>
    <row r="348" spans="1:20" x14ac:dyDescent="0.3">
      <c r="A348" t="s">
        <v>95</v>
      </c>
      <c r="B348" t="s">
        <v>56</v>
      </c>
      <c r="C348" t="s">
        <v>39</v>
      </c>
      <c r="D348">
        <v>1031</v>
      </c>
      <c r="E348">
        <f t="shared" si="12"/>
        <v>991</v>
      </c>
      <c r="F348" t="s">
        <v>40</v>
      </c>
      <c r="N348" t="s">
        <v>95</v>
      </c>
      <c r="O348" t="s">
        <v>61</v>
      </c>
      <c r="P348" t="s">
        <v>39</v>
      </c>
      <c r="Q348">
        <v>1399</v>
      </c>
      <c r="R348">
        <f t="shared" si="13"/>
        <v>1359</v>
      </c>
      <c r="S348" t="s">
        <v>45</v>
      </c>
    </row>
    <row r="349" spans="1:20" x14ac:dyDescent="0.3">
      <c r="A349" t="s">
        <v>95</v>
      </c>
      <c r="B349" t="s">
        <v>56</v>
      </c>
      <c r="C349" t="s">
        <v>39</v>
      </c>
      <c r="D349">
        <v>854</v>
      </c>
      <c r="E349">
        <f t="shared" si="12"/>
        <v>814</v>
      </c>
      <c r="F349" t="s">
        <v>40</v>
      </c>
      <c r="N349" t="s">
        <v>95</v>
      </c>
      <c r="O349" t="s">
        <v>61</v>
      </c>
      <c r="P349" t="s">
        <v>39</v>
      </c>
      <c r="Q349">
        <v>982</v>
      </c>
      <c r="R349">
        <f t="shared" si="13"/>
        <v>942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984</v>
      </c>
      <c r="E350">
        <f t="shared" si="12"/>
        <v>944</v>
      </c>
      <c r="F350" t="s">
        <v>40</v>
      </c>
      <c r="N350" t="s">
        <v>95</v>
      </c>
      <c r="O350" t="s">
        <v>61</v>
      </c>
      <c r="P350" t="s">
        <v>39</v>
      </c>
      <c r="Q350">
        <v>919</v>
      </c>
      <c r="R350">
        <f t="shared" si="13"/>
        <v>879</v>
      </c>
      <c r="S350" t="s">
        <v>40</v>
      </c>
    </row>
    <row r="351" spans="1:20" x14ac:dyDescent="0.3">
      <c r="A351" t="s">
        <v>95</v>
      </c>
      <c r="B351" t="s">
        <v>56</v>
      </c>
      <c r="C351" t="s">
        <v>39</v>
      </c>
      <c r="D351">
        <v>882</v>
      </c>
      <c r="E351">
        <f t="shared" si="12"/>
        <v>842</v>
      </c>
      <c r="F351" t="s">
        <v>40</v>
      </c>
      <c r="G351">
        <f>MEDIAN(E342:E351)</f>
        <v>902.5</v>
      </c>
      <c r="N351" t="s">
        <v>95</v>
      </c>
      <c r="O351" t="s">
        <v>61</v>
      </c>
      <c r="P351" t="s">
        <v>39</v>
      </c>
      <c r="Q351">
        <v>1271</v>
      </c>
      <c r="R351">
        <f t="shared" si="13"/>
        <v>1231</v>
      </c>
      <c r="S351" t="s">
        <v>45</v>
      </c>
      <c r="T351">
        <f>MEDIAN(R342:R351)</f>
        <v>1142.5</v>
      </c>
    </row>
    <row r="352" spans="1:20" x14ac:dyDescent="0.3">
      <c r="A352" t="s">
        <v>96</v>
      </c>
      <c r="B352" t="s">
        <v>56</v>
      </c>
      <c r="C352" t="s">
        <v>49</v>
      </c>
      <c r="D352">
        <v>1671</v>
      </c>
      <c r="E352">
        <f t="shared" si="12"/>
        <v>1631</v>
      </c>
      <c r="F352" t="s">
        <v>40</v>
      </c>
      <c r="N352" t="s">
        <v>96</v>
      </c>
      <c r="O352" t="s">
        <v>61</v>
      </c>
      <c r="P352" t="s">
        <v>39</v>
      </c>
      <c r="Q352">
        <v>1543</v>
      </c>
      <c r="R352">
        <f t="shared" si="13"/>
        <v>1503</v>
      </c>
      <c r="S352" t="s">
        <v>40</v>
      </c>
    </row>
    <row r="353" spans="1:20" x14ac:dyDescent="0.3">
      <c r="A353" t="s">
        <v>96</v>
      </c>
      <c r="B353" t="s">
        <v>56</v>
      </c>
      <c r="C353" t="s">
        <v>49</v>
      </c>
      <c r="D353">
        <v>999</v>
      </c>
      <c r="E353">
        <f t="shared" si="12"/>
        <v>959</v>
      </c>
      <c r="F353" t="s">
        <v>40</v>
      </c>
      <c r="N353" t="s">
        <v>96</v>
      </c>
      <c r="O353" t="s">
        <v>61</v>
      </c>
      <c r="P353" t="s">
        <v>49</v>
      </c>
      <c r="Q353">
        <v>1366</v>
      </c>
      <c r="R353">
        <f t="shared" si="13"/>
        <v>1326</v>
      </c>
      <c r="S353" t="s">
        <v>40</v>
      </c>
    </row>
    <row r="354" spans="1:20" x14ac:dyDescent="0.3">
      <c r="A354" t="s">
        <v>96</v>
      </c>
      <c r="B354" t="s">
        <v>56</v>
      </c>
      <c r="C354" t="s">
        <v>49</v>
      </c>
      <c r="D354">
        <v>950</v>
      </c>
      <c r="E354">
        <f t="shared" si="12"/>
        <v>910</v>
      </c>
      <c r="F354" t="s">
        <v>40</v>
      </c>
      <c r="N354" t="s">
        <v>96</v>
      </c>
      <c r="O354" t="s">
        <v>61</v>
      </c>
      <c r="P354" t="s">
        <v>39</v>
      </c>
      <c r="Q354">
        <v>1377</v>
      </c>
      <c r="R354">
        <f t="shared" si="13"/>
        <v>1337</v>
      </c>
      <c r="S354" t="s">
        <v>40</v>
      </c>
    </row>
    <row r="355" spans="1:20" x14ac:dyDescent="0.3">
      <c r="A355" t="s">
        <v>96</v>
      </c>
      <c r="B355" t="s">
        <v>56</v>
      </c>
      <c r="C355" t="s">
        <v>49</v>
      </c>
      <c r="D355">
        <v>1094</v>
      </c>
      <c r="E355">
        <f t="shared" si="12"/>
        <v>1054</v>
      </c>
      <c r="F355" t="s">
        <v>40</v>
      </c>
      <c r="N355" t="s">
        <v>96</v>
      </c>
      <c r="O355" t="s">
        <v>61</v>
      </c>
      <c r="P355" t="s">
        <v>49</v>
      </c>
      <c r="Q355">
        <v>2375</v>
      </c>
      <c r="R355">
        <f t="shared" si="13"/>
        <v>2335</v>
      </c>
      <c r="S355" t="s">
        <v>40</v>
      </c>
    </row>
    <row r="356" spans="1:20" x14ac:dyDescent="0.3">
      <c r="A356" t="s">
        <v>96</v>
      </c>
      <c r="B356" t="s">
        <v>56</v>
      </c>
      <c r="C356" t="s">
        <v>49</v>
      </c>
      <c r="D356">
        <v>1367</v>
      </c>
      <c r="E356">
        <f t="shared" si="12"/>
        <v>1327</v>
      </c>
      <c r="F356" t="s">
        <v>40</v>
      </c>
      <c r="N356" t="s">
        <v>96</v>
      </c>
      <c r="O356" t="s">
        <v>61</v>
      </c>
      <c r="P356" t="s">
        <v>49</v>
      </c>
      <c r="Q356">
        <v>1986</v>
      </c>
      <c r="R356">
        <f t="shared" si="13"/>
        <v>1946</v>
      </c>
      <c r="S356" t="s">
        <v>45</v>
      </c>
    </row>
    <row r="357" spans="1:20" x14ac:dyDescent="0.3">
      <c r="A357" t="s">
        <v>96</v>
      </c>
      <c r="B357" t="s">
        <v>56</v>
      </c>
      <c r="C357" t="s">
        <v>49</v>
      </c>
      <c r="D357">
        <v>871</v>
      </c>
      <c r="E357">
        <f t="shared" si="12"/>
        <v>831</v>
      </c>
      <c r="F357" t="s">
        <v>40</v>
      </c>
      <c r="N357" t="s">
        <v>96</v>
      </c>
      <c r="O357" t="s">
        <v>61</v>
      </c>
      <c r="P357" t="s">
        <v>39</v>
      </c>
      <c r="Q357">
        <v>1239</v>
      </c>
      <c r="R357">
        <f t="shared" si="13"/>
        <v>1199</v>
      </c>
      <c r="S357" t="s">
        <v>45</v>
      </c>
    </row>
    <row r="358" spans="1:20" x14ac:dyDescent="0.3">
      <c r="A358" t="s">
        <v>96</v>
      </c>
      <c r="B358" t="s">
        <v>56</v>
      </c>
      <c r="C358" t="s">
        <v>49</v>
      </c>
      <c r="D358">
        <v>951</v>
      </c>
      <c r="E358">
        <f t="shared" si="12"/>
        <v>911</v>
      </c>
      <c r="F358" t="s">
        <v>40</v>
      </c>
      <c r="N358" t="s">
        <v>96</v>
      </c>
      <c r="O358" t="s">
        <v>61</v>
      </c>
      <c r="P358" t="s">
        <v>39</v>
      </c>
      <c r="Q358">
        <v>1617</v>
      </c>
      <c r="R358">
        <f t="shared" si="13"/>
        <v>1577</v>
      </c>
      <c r="S358" t="s">
        <v>40</v>
      </c>
    </row>
    <row r="359" spans="1:20" x14ac:dyDescent="0.3">
      <c r="A359" t="s">
        <v>96</v>
      </c>
      <c r="B359" t="s">
        <v>56</v>
      </c>
      <c r="C359" t="s">
        <v>39</v>
      </c>
      <c r="D359">
        <v>1254</v>
      </c>
      <c r="E359">
        <f t="shared" si="12"/>
        <v>1214</v>
      </c>
      <c r="F359" t="s">
        <v>40</v>
      </c>
      <c r="N359" t="s">
        <v>96</v>
      </c>
      <c r="O359" t="s">
        <v>61</v>
      </c>
      <c r="P359" t="s">
        <v>39</v>
      </c>
      <c r="Q359">
        <v>1255</v>
      </c>
      <c r="R359">
        <f t="shared" si="13"/>
        <v>1215</v>
      </c>
      <c r="S359" t="s">
        <v>40</v>
      </c>
    </row>
    <row r="360" spans="1:20" x14ac:dyDescent="0.3">
      <c r="A360" t="s">
        <v>96</v>
      </c>
      <c r="B360" t="s">
        <v>56</v>
      </c>
      <c r="C360" t="s">
        <v>39</v>
      </c>
      <c r="D360">
        <v>998</v>
      </c>
      <c r="E360">
        <f t="shared" si="12"/>
        <v>958</v>
      </c>
      <c r="F360" t="s">
        <v>40</v>
      </c>
      <c r="N360" t="s">
        <v>96</v>
      </c>
      <c r="O360" t="s">
        <v>61</v>
      </c>
      <c r="P360" t="s">
        <v>39</v>
      </c>
      <c r="Q360">
        <v>1334</v>
      </c>
      <c r="R360">
        <f t="shared" si="13"/>
        <v>1294</v>
      </c>
      <c r="S360" t="s">
        <v>45</v>
      </c>
    </row>
    <row r="361" spans="1:20" x14ac:dyDescent="0.3">
      <c r="A361" t="s">
        <v>96</v>
      </c>
      <c r="B361" t="s">
        <v>56</v>
      </c>
      <c r="C361" t="s">
        <v>49</v>
      </c>
      <c r="D361">
        <v>918</v>
      </c>
      <c r="E361">
        <f t="shared" si="12"/>
        <v>878</v>
      </c>
      <c r="F361" t="s">
        <v>40</v>
      </c>
      <c r="G361">
        <f>MEDIAN(E352:E361)</f>
        <v>958.5</v>
      </c>
      <c r="N361" t="s">
        <v>96</v>
      </c>
      <c r="O361" t="s">
        <v>61</v>
      </c>
      <c r="P361" t="s">
        <v>39</v>
      </c>
      <c r="Q361">
        <v>1239</v>
      </c>
      <c r="R361">
        <f t="shared" si="13"/>
        <v>1199</v>
      </c>
      <c r="S361" t="s">
        <v>40</v>
      </c>
      <c r="T361">
        <f>MEDIAN(R352:R361)</f>
        <v>1331.5</v>
      </c>
    </row>
    <row r="362" spans="1:20" x14ac:dyDescent="0.3">
      <c r="A362" t="s">
        <v>97</v>
      </c>
      <c r="B362" t="s">
        <v>56</v>
      </c>
      <c r="C362" t="s">
        <v>49</v>
      </c>
      <c r="D362">
        <v>806</v>
      </c>
      <c r="E362">
        <f t="shared" si="12"/>
        <v>766</v>
      </c>
      <c r="F362" t="s">
        <v>40</v>
      </c>
      <c r="N362" t="s">
        <v>97</v>
      </c>
      <c r="O362" t="s">
        <v>61</v>
      </c>
      <c r="P362" t="s">
        <v>49</v>
      </c>
      <c r="Q362">
        <v>2231</v>
      </c>
      <c r="R362">
        <f t="shared" si="13"/>
        <v>2191</v>
      </c>
      <c r="S362" t="s">
        <v>45</v>
      </c>
    </row>
    <row r="363" spans="1:20" x14ac:dyDescent="0.3">
      <c r="A363" t="s">
        <v>97</v>
      </c>
      <c r="B363" t="s">
        <v>56</v>
      </c>
      <c r="C363" t="s">
        <v>49</v>
      </c>
      <c r="D363">
        <v>1045</v>
      </c>
      <c r="E363">
        <f t="shared" si="12"/>
        <v>1005</v>
      </c>
      <c r="F363" t="s">
        <v>40</v>
      </c>
      <c r="N363" t="s">
        <v>97</v>
      </c>
      <c r="O363" t="s">
        <v>61</v>
      </c>
      <c r="P363" t="s">
        <v>39</v>
      </c>
      <c r="Q363">
        <v>1256</v>
      </c>
      <c r="R363">
        <f t="shared" si="13"/>
        <v>1216</v>
      </c>
      <c r="S363" t="s">
        <v>45</v>
      </c>
    </row>
    <row r="364" spans="1:20" x14ac:dyDescent="0.3">
      <c r="A364" t="s">
        <v>97</v>
      </c>
      <c r="B364" t="s">
        <v>56</v>
      </c>
      <c r="C364" t="s">
        <v>49</v>
      </c>
      <c r="D364">
        <v>1270</v>
      </c>
      <c r="E364">
        <f t="shared" si="12"/>
        <v>1230</v>
      </c>
      <c r="F364" t="s">
        <v>40</v>
      </c>
      <c r="N364" t="s">
        <v>97</v>
      </c>
      <c r="O364" t="s">
        <v>61</v>
      </c>
      <c r="P364" t="s">
        <v>49</v>
      </c>
      <c r="Q364">
        <v>1614</v>
      </c>
      <c r="R364">
        <f t="shared" si="13"/>
        <v>1574</v>
      </c>
      <c r="S364" t="s">
        <v>40</v>
      </c>
    </row>
    <row r="365" spans="1:20" x14ac:dyDescent="0.3">
      <c r="A365" t="s">
        <v>97</v>
      </c>
      <c r="B365" t="s">
        <v>56</v>
      </c>
      <c r="C365" t="s">
        <v>49</v>
      </c>
      <c r="D365">
        <v>1218</v>
      </c>
      <c r="E365">
        <f t="shared" si="12"/>
        <v>1178</v>
      </c>
      <c r="F365" t="s">
        <v>40</v>
      </c>
      <c r="N365" t="s">
        <v>97</v>
      </c>
      <c r="O365" t="s">
        <v>61</v>
      </c>
      <c r="P365" t="s">
        <v>49</v>
      </c>
      <c r="Q365">
        <v>1447</v>
      </c>
      <c r="R365">
        <f t="shared" si="13"/>
        <v>1407</v>
      </c>
      <c r="S365" t="s">
        <v>45</v>
      </c>
    </row>
    <row r="366" spans="1:20" x14ac:dyDescent="0.3">
      <c r="A366" t="s">
        <v>97</v>
      </c>
      <c r="B366" t="s">
        <v>56</v>
      </c>
      <c r="C366" t="s">
        <v>49</v>
      </c>
      <c r="D366">
        <v>977</v>
      </c>
      <c r="E366">
        <f t="shared" si="12"/>
        <v>937</v>
      </c>
      <c r="F366" t="s">
        <v>40</v>
      </c>
      <c r="N366" t="s">
        <v>97</v>
      </c>
      <c r="O366" t="s">
        <v>61</v>
      </c>
      <c r="P366" t="s">
        <v>49</v>
      </c>
      <c r="Q366">
        <v>1462</v>
      </c>
      <c r="R366">
        <f t="shared" si="13"/>
        <v>1422</v>
      </c>
      <c r="S366" t="s">
        <v>45</v>
      </c>
    </row>
    <row r="367" spans="1:20" x14ac:dyDescent="0.3">
      <c r="A367" t="s">
        <v>97</v>
      </c>
      <c r="B367" t="s">
        <v>56</v>
      </c>
      <c r="C367" t="s">
        <v>49</v>
      </c>
      <c r="D367">
        <v>934</v>
      </c>
      <c r="E367">
        <f t="shared" si="12"/>
        <v>894</v>
      </c>
      <c r="F367" t="s">
        <v>40</v>
      </c>
      <c r="N367" t="s">
        <v>97</v>
      </c>
      <c r="O367" t="s">
        <v>61</v>
      </c>
      <c r="P367" t="s">
        <v>49</v>
      </c>
      <c r="Q367">
        <v>1430</v>
      </c>
      <c r="R367">
        <f t="shared" si="13"/>
        <v>1390</v>
      </c>
      <c r="S367" t="s">
        <v>40</v>
      </c>
    </row>
    <row r="368" spans="1:20" x14ac:dyDescent="0.3">
      <c r="A368" t="s">
        <v>97</v>
      </c>
      <c r="B368" t="s">
        <v>56</v>
      </c>
      <c r="C368" t="s">
        <v>49</v>
      </c>
      <c r="D368">
        <v>855</v>
      </c>
      <c r="E368">
        <f t="shared" si="12"/>
        <v>815</v>
      </c>
      <c r="F368" t="s">
        <v>40</v>
      </c>
      <c r="N368" t="s">
        <v>97</v>
      </c>
      <c r="O368" t="s">
        <v>61</v>
      </c>
      <c r="P368" t="s">
        <v>49</v>
      </c>
      <c r="Q368">
        <v>1174</v>
      </c>
      <c r="R368">
        <f t="shared" si="13"/>
        <v>1134</v>
      </c>
      <c r="S368" t="s">
        <v>40</v>
      </c>
    </row>
    <row r="369" spans="1:20" x14ac:dyDescent="0.3">
      <c r="A369" t="s">
        <v>97</v>
      </c>
      <c r="B369" t="s">
        <v>56</v>
      </c>
      <c r="C369" t="s">
        <v>49</v>
      </c>
      <c r="D369">
        <v>918</v>
      </c>
      <c r="E369">
        <f t="shared" si="12"/>
        <v>878</v>
      </c>
      <c r="F369" t="s">
        <v>40</v>
      </c>
      <c r="N369" t="s">
        <v>97</v>
      </c>
      <c r="O369" t="s">
        <v>61</v>
      </c>
      <c r="P369" t="s">
        <v>49</v>
      </c>
      <c r="Q369">
        <v>1303</v>
      </c>
      <c r="R369">
        <f t="shared" si="13"/>
        <v>1263</v>
      </c>
      <c r="S369" t="s">
        <v>40</v>
      </c>
    </row>
    <row r="370" spans="1:20" x14ac:dyDescent="0.3">
      <c r="A370" t="s">
        <v>97</v>
      </c>
      <c r="B370" t="s">
        <v>56</v>
      </c>
      <c r="C370" t="s">
        <v>49</v>
      </c>
      <c r="D370">
        <v>982</v>
      </c>
      <c r="E370">
        <f t="shared" si="12"/>
        <v>942</v>
      </c>
      <c r="F370" t="s">
        <v>40</v>
      </c>
      <c r="N370" t="s">
        <v>97</v>
      </c>
      <c r="O370" t="s">
        <v>61</v>
      </c>
      <c r="P370" t="s">
        <v>49</v>
      </c>
      <c r="Q370">
        <v>1990</v>
      </c>
      <c r="R370">
        <f t="shared" si="13"/>
        <v>1950</v>
      </c>
      <c r="S370" t="s">
        <v>40</v>
      </c>
    </row>
    <row r="371" spans="1:20" x14ac:dyDescent="0.3">
      <c r="A371" t="s">
        <v>97</v>
      </c>
      <c r="B371" t="s">
        <v>56</v>
      </c>
      <c r="C371" t="s">
        <v>49</v>
      </c>
      <c r="D371">
        <v>5510</v>
      </c>
      <c r="E371">
        <f t="shared" si="12"/>
        <v>5470</v>
      </c>
      <c r="F371" t="s">
        <v>40</v>
      </c>
      <c r="G371">
        <f>MEDIAN(E362:E371)</f>
        <v>939.5</v>
      </c>
      <c r="N371" t="s">
        <v>97</v>
      </c>
      <c r="O371" t="s">
        <v>61</v>
      </c>
      <c r="P371" t="s">
        <v>49</v>
      </c>
      <c r="Q371">
        <v>1127</v>
      </c>
      <c r="R371">
        <f t="shared" si="13"/>
        <v>1087</v>
      </c>
      <c r="S371" t="s">
        <v>45</v>
      </c>
      <c r="T371">
        <f>MEDIAN(R362:R371)</f>
        <v>1398.5</v>
      </c>
    </row>
    <row r="372" spans="1:20" x14ac:dyDescent="0.3">
      <c r="A372" t="s">
        <v>98</v>
      </c>
      <c r="B372" t="s">
        <v>56</v>
      </c>
      <c r="C372" t="s">
        <v>49</v>
      </c>
      <c r="D372">
        <v>919</v>
      </c>
      <c r="E372">
        <f t="shared" si="12"/>
        <v>879</v>
      </c>
      <c r="F372" t="s">
        <v>40</v>
      </c>
      <c r="N372" t="s">
        <v>98</v>
      </c>
      <c r="O372" t="s">
        <v>61</v>
      </c>
      <c r="P372" t="s">
        <v>49</v>
      </c>
      <c r="Q372">
        <v>3314</v>
      </c>
      <c r="R372">
        <f t="shared" si="13"/>
        <v>3274</v>
      </c>
      <c r="S372" t="s">
        <v>40</v>
      </c>
    </row>
    <row r="373" spans="1:20" x14ac:dyDescent="0.3">
      <c r="A373" t="s">
        <v>98</v>
      </c>
      <c r="B373" t="s">
        <v>56</v>
      </c>
      <c r="C373" t="s">
        <v>49</v>
      </c>
      <c r="D373">
        <v>887</v>
      </c>
      <c r="E373">
        <f t="shared" si="12"/>
        <v>847</v>
      </c>
      <c r="F373" t="s">
        <v>40</v>
      </c>
      <c r="N373" t="s">
        <v>98</v>
      </c>
      <c r="O373" t="s">
        <v>61</v>
      </c>
      <c r="P373" t="s">
        <v>39</v>
      </c>
      <c r="Q373">
        <v>1351</v>
      </c>
      <c r="R373">
        <f t="shared" si="13"/>
        <v>1311</v>
      </c>
      <c r="S373" t="s">
        <v>40</v>
      </c>
    </row>
    <row r="374" spans="1:20" x14ac:dyDescent="0.3">
      <c r="A374" t="s">
        <v>98</v>
      </c>
      <c r="B374" t="s">
        <v>56</v>
      </c>
      <c r="C374" t="s">
        <v>49</v>
      </c>
      <c r="D374">
        <v>806</v>
      </c>
      <c r="E374">
        <f t="shared" si="12"/>
        <v>766</v>
      </c>
      <c r="F374" t="s">
        <v>40</v>
      </c>
      <c r="N374" t="s">
        <v>98</v>
      </c>
      <c r="O374" t="s">
        <v>61</v>
      </c>
      <c r="P374" t="s">
        <v>49</v>
      </c>
      <c r="Q374">
        <v>1222</v>
      </c>
      <c r="R374">
        <f t="shared" si="13"/>
        <v>1182</v>
      </c>
      <c r="S374" t="s">
        <v>40</v>
      </c>
    </row>
    <row r="375" spans="1:20" x14ac:dyDescent="0.3">
      <c r="A375" t="s">
        <v>98</v>
      </c>
      <c r="B375" t="s">
        <v>56</v>
      </c>
      <c r="C375" t="s">
        <v>49</v>
      </c>
      <c r="D375">
        <v>1250</v>
      </c>
      <c r="E375">
        <f t="shared" si="12"/>
        <v>1210</v>
      </c>
      <c r="F375" t="s">
        <v>40</v>
      </c>
      <c r="N375" t="s">
        <v>98</v>
      </c>
      <c r="O375" t="s">
        <v>61</v>
      </c>
      <c r="P375" t="s">
        <v>49</v>
      </c>
      <c r="Q375">
        <v>1031</v>
      </c>
      <c r="R375">
        <f t="shared" si="13"/>
        <v>991</v>
      </c>
      <c r="S375" t="s">
        <v>45</v>
      </c>
    </row>
    <row r="376" spans="1:20" x14ac:dyDescent="0.3">
      <c r="A376" t="s">
        <v>98</v>
      </c>
      <c r="B376" t="s">
        <v>56</v>
      </c>
      <c r="C376" t="s">
        <v>49</v>
      </c>
      <c r="D376">
        <v>1605</v>
      </c>
      <c r="E376">
        <f t="shared" si="12"/>
        <v>1565</v>
      </c>
      <c r="F376" t="s">
        <v>40</v>
      </c>
      <c r="N376" t="s">
        <v>98</v>
      </c>
      <c r="O376" t="s">
        <v>61</v>
      </c>
      <c r="P376" t="s">
        <v>49</v>
      </c>
      <c r="Q376">
        <v>1399</v>
      </c>
      <c r="R376">
        <f t="shared" si="13"/>
        <v>1359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855</v>
      </c>
      <c r="E377">
        <f t="shared" si="12"/>
        <v>815</v>
      </c>
      <c r="F377" t="s">
        <v>40</v>
      </c>
      <c r="N377" t="s">
        <v>98</v>
      </c>
      <c r="O377" t="s">
        <v>61</v>
      </c>
      <c r="P377" t="s">
        <v>49</v>
      </c>
      <c r="Q377">
        <v>2110</v>
      </c>
      <c r="R377">
        <f t="shared" si="13"/>
        <v>2070</v>
      </c>
      <c r="S377" t="s">
        <v>45</v>
      </c>
    </row>
    <row r="378" spans="1:20" x14ac:dyDescent="0.3">
      <c r="A378" t="s">
        <v>98</v>
      </c>
      <c r="B378" t="s">
        <v>56</v>
      </c>
      <c r="C378" t="s">
        <v>49</v>
      </c>
      <c r="D378">
        <v>1087</v>
      </c>
      <c r="E378">
        <f t="shared" si="12"/>
        <v>1047</v>
      </c>
      <c r="F378" t="s">
        <v>40</v>
      </c>
      <c r="N378" t="s">
        <v>98</v>
      </c>
      <c r="O378" t="s">
        <v>61</v>
      </c>
      <c r="P378" t="s">
        <v>39</v>
      </c>
      <c r="Q378">
        <v>1159</v>
      </c>
      <c r="R378">
        <f t="shared" si="13"/>
        <v>1119</v>
      </c>
      <c r="S378" t="s">
        <v>40</v>
      </c>
    </row>
    <row r="379" spans="1:20" x14ac:dyDescent="0.3">
      <c r="A379" t="s">
        <v>98</v>
      </c>
      <c r="B379" t="s">
        <v>56</v>
      </c>
      <c r="C379" t="s">
        <v>49</v>
      </c>
      <c r="D379">
        <v>951</v>
      </c>
      <c r="E379">
        <f t="shared" si="12"/>
        <v>911</v>
      </c>
      <c r="F379" t="s">
        <v>40</v>
      </c>
      <c r="N379" t="s">
        <v>98</v>
      </c>
      <c r="O379" t="s">
        <v>61</v>
      </c>
      <c r="P379" t="s">
        <v>49</v>
      </c>
      <c r="Q379">
        <v>1111</v>
      </c>
      <c r="R379">
        <f t="shared" si="13"/>
        <v>1071</v>
      </c>
      <c r="S379" t="s">
        <v>45</v>
      </c>
    </row>
    <row r="380" spans="1:20" x14ac:dyDescent="0.3">
      <c r="A380" t="s">
        <v>98</v>
      </c>
      <c r="B380" t="s">
        <v>56</v>
      </c>
      <c r="C380" t="s">
        <v>49</v>
      </c>
      <c r="D380">
        <v>1464</v>
      </c>
      <c r="E380">
        <f t="shared" si="12"/>
        <v>1424</v>
      </c>
      <c r="F380" t="s">
        <v>40</v>
      </c>
      <c r="N380" t="s">
        <v>98</v>
      </c>
      <c r="O380" t="s">
        <v>61</v>
      </c>
      <c r="P380" t="s">
        <v>49</v>
      </c>
      <c r="Q380">
        <v>1079</v>
      </c>
      <c r="R380">
        <f t="shared" si="13"/>
        <v>1039</v>
      </c>
      <c r="S380" t="s">
        <v>45</v>
      </c>
    </row>
    <row r="381" spans="1:20" x14ac:dyDescent="0.3">
      <c r="A381" t="s">
        <v>98</v>
      </c>
      <c r="B381" t="s">
        <v>56</v>
      </c>
      <c r="C381" t="s">
        <v>49</v>
      </c>
      <c r="D381">
        <v>983</v>
      </c>
      <c r="E381">
        <f t="shared" si="12"/>
        <v>943</v>
      </c>
      <c r="F381" t="s">
        <v>40</v>
      </c>
      <c r="G381">
        <f>MEDIAN(E372:E381)</f>
        <v>927</v>
      </c>
      <c r="N381" t="s">
        <v>98</v>
      </c>
      <c r="O381" t="s">
        <v>61</v>
      </c>
      <c r="P381" t="s">
        <v>49</v>
      </c>
      <c r="Q381">
        <v>1319</v>
      </c>
      <c r="R381">
        <f t="shared" si="13"/>
        <v>1279</v>
      </c>
      <c r="S381" t="s">
        <v>40</v>
      </c>
      <c r="T381">
        <f>MEDIAN(R372:R381)</f>
        <v>1230.5</v>
      </c>
    </row>
    <row r="382" spans="1:20" x14ac:dyDescent="0.3">
      <c r="A382" t="s">
        <v>99</v>
      </c>
      <c r="B382" t="s">
        <v>56</v>
      </c>
      <c r="C382" t="s">
        <v>49</v>
      </c>
      <c r="D382">
        <v>997</v>
      </c>
      <c r="E382">
        <f t="shared" si="12"/>
        <v>957</v>
      </c>
      <c r="F382" t="s">
        <v>40</v>
      </c>
      <c r="N382" t="s">
        <v>99</v>
      </c>
      <c r="O382" t="s">
        <v>61</v>
      </c>
      <c r="P382" t="s">
        <v>49</v>
      </c>
      <c r="Q382">
        <v>1346</v>
      </c>
      <c r="R382">
        <f t="shared" si="13"/>
        <v>1306</v>
      </c>
      <c r="S382" t="s">
        <v>40</v>
      </c>
    </row>
    <row r="383" spans="1:20" x14ac:dyDescent="0.3">
      <c r="A383" t="s">
        <v>99</v>
      </c>
      <c r="B383" t="s">
        <v>56</v>
      </c>
      <c r="C383" t="s">
        <v>49</v>
      </c>
      <c r="D383">
        <v>966</v>
      </c>
      <c r="E383">
        <f t="shared" si="12"/>
        <v>926</v>
      </c>
      <c r="F383" t="s">
        <v>40</v>
      </c>
      <c r="N383" t="s">
        <v>99</v>
      </c>
      <c r="O383" t="s">
        <v>61</v>
      </c>
      <c r="P383" t="s">
        <v>49</v>
      </c>
      <c r="Q383">
        <v>1335</v>
      </c>
      <c r="R383">
        <f t="shared" si="13"/>
        <v>1295</v>
      </c>
      <c r="S383" t="s">
        <v>45</v>
      </c>
    </row>
    <row r="384" spans="1:20" x14ac:dyDescent="0.3">
      <c r="A384" t="s">
        <v>99</v>
      </c>
      <c r="B384" t="s">
        <v>56</v>
      </c>
      <c r="C384" t="s">
        <v>49</v>
      </c>
      <c r="D384">
        <v>855</v>
      </c>
      <c r="E384">
        <f t="shared" si="12"/>
        <v>815</v>
      </c>
      <c r="F384" t="s">
        <v>40</v>
      </c>
      <c r="N384" t="s">
        <v>99</v>
      </c>
      <c r="O384" t="s">
        <v>61</v>
      </c>
      <c r="P384" t="s">
        <v>49</v>
      </c>
      <c r="Q384">
        <v>1287</v>
      </c>
      <c r="R384">
        <f t="shared" si="13"/>
        <v>1247</v>
      </c>
      <c r="S384" t="s">
        <v>40</v>
      </c>
    </row>
    <row r="385" spans="1:20" x14ac:dyDescent="0.3">
      <c r="A385" t="s">
        <v>99</v>
      </c>
      <c r="B385" t="s">
        <v>56</v>
      </c>
      <c r="C385" t="s">
        <v>49</v>
      </c>
      <c r="D385">
        <v>1046</v>
      </c>
      <c r="E385">
        <f t="shared" si="12"/>
        <v>1006</v>
      </c>
      <c r="F385" t="s">
        <v>40</v>
      </c>
      <c r="N385" t="s">
        <v>99</v>
      </c>
      <c r="O385" t="s">
        <v>61</v>
      </c>
      <c r="P385" t="s">
        <v>39</v>
      </c>
      <c r="Q385">
        <v>1686</v>
      </c>
      <c r="R385">
        <f t="shared" si="13"/>
        <v>1646</v>
      </c>
      <c r="S385" t="s">
        <v>45</v>
      </c>
    </row>
    <row r="386" spans="1:20" x14ac:dyDescent="0.3">
      <c r="A386" t="s">
        <v>99</v>
      </c>
      <c r="B386" t="s">
        <v>56</v>
      </c>
      <c r="C386" t="s">
        <v>39</v>
      </c>
      <c r="D386">
        <v>982</v>
      </c>
      <c r="E386">
        <f t="shared" ref="E386:E449" si="14">D386-40</f>
        <v>942</v>
      </c>
      <c r="F386" t="s">
        <v>40</v>
      </c>
      <c r="N386" t="s">
        <v>99</v>
      </c>
      <c r="O386" t="s">
        <v>61</v>
      </c>
      <c r="P386" t="s">
        <v>49</v>
      </c>
      <c r="Q386">
        <v>2311</v>
      </c>
      <c r="R386">
        <f t="shared" ref="R386:R449" si="15">Q386-40</f>
        <v>2271</v>
      </c>
      <c r="S386" t="s">
        <v>40</v>
      </c>
    </row>
    <row r="387" spans="1:20" x14ac:dyDescent="0.3">
      <c r="A387" t="s">
        <v>99</v>
      </c>
      <c r="B387" t="s">
        <v>56</v>
      </c>
      <c r="C387" t="s">
        <v>49</v>
      </c>
      <c r="D387">
        <v>1176</v>
      </c>
      <c r="E387">
        <f t="shared" si="14"/>
        <v>1136</v>
      </c>
      <c r="F387" t="s">
        <v>40</v>
      </c>
      <c r="N387" t="s">
        <v>99</v>
      </c>
      <c r="O387" t="s">
        <v>61</v>
      </c>
      <c r="P387" t="s">
        <v>49</v>
      </c>
      <c r="Q387">
        <v>1222</v>
      </c>
      <c r="R387">
        <f t="shared" si="15"/>
        <v>1182</v>
      </c>
      <c r="S387" t="s">
        <v>45</v>
      </c>
    </row>
    <row r="388" spans="1:20" x14ac:dyDescent="0.3">
      <c r="A388" t="s">
        <v>99</v>
      </c>
      <c r="B388" t="s">
        <v>56</v>
      </c>
      <c r="C388" t="s">
        <v>49</v>
      </c>
      <c r="D388">
        <v>1079</v>
      </c>
      <c r="E388">
        <f t="shared" si="14"/>
        <v>1039</v>
      </c>
      <c r="F388" t="s">
        <v>40</v>
      </c>
      <c r="N388" t="s">
        <v>99</v>
      </c>
      <c r="O388" t="s">
        <v>61</v>
      </c>
      <c r="P388" t="s">
        <v>49</v>
      </c>
      <c r="Q388">
        <v>1239</v>
      </c>
      <c r="R388">
        <f t="shared" si="15"/>
        <v>1199</v>
      </c>
      <c r="S388" t="s">
        <v>40</v>
      </c>
    </row>
    <row r="389" spans="1:20" x14ac:dyDescent="0.3">
      <c r="A389" t="s">
        <v>99</v>
      </c>
      <c r="B389" t="s">
        <v>56</v>
      </c>
      <c r="C389" t="s">
        <v>49</v>
      </c>
      <c r="D389">
        <v>740</v>
      </c>
      <c r="E389">
        <f t="shared" si="14"/>
        <v>700</v>
      </c>
      <c r="F389" t="s">
        <v>40</v>
      </c>
      <c r="N389" t="s">
        <v>99</v>
      </c>
      <c r="O389" t="s">
        <v>61</v>
      </c>
      <c r="P389" t="s">
        <v>49</v>
      </c>
      <c r="Q389">
        <v>917</v>
      </c>
      <c r="R389">
        <f t="shared" si="15"/>
        <v>877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934</v>
      </c>
      <c r="E390">
        <f t="shared" si="14"/>
        <v>894</v>
      </c>
      <c r="F390" t="s">
        <v>40</v>
      </c>
      <c r="N390" t="s">
        <v>99</v>
      </c>
      <c r="O390" t="s">
        <v>61</v>
      </c>
      <c r="P390" t="s">
        <v>49</v>
      </c>
      <c r="Q390">
        <v>1958</v>
      </c>
      <c r="R390">
        <f t="shared" si="15"/>
        <v>1918</v>
      </c>
      <c r="S390" t="s">
        <v>40</v>
      </c>
    </row>
    <row r="391" spans="1:20" x14ac:dyDescent="0.3">
      <c r="A391" t="s">
        <v>99</v>
      </c>
      <c r="B391" t="s">
        <v>56</v>
      </c>
      <c r="C391" t="s">
        <v>49</v>
      </c>
      <c r="D391">
        <v>999</v>
      </c>
      <c r="E391">
        <f t="shared" si="14"/>
        <v>959</v>
      </c>
      <c r="F391" t="s">
        <v>40</v>
      </c>
      <c r="G391">
        <f>MEDIAN(E382:E391)</f>
        <v>949.5</v>
      </c>
      <c r="N391" t="s">
        <v>99</v>
      </c>
      <c r="O391" t="s">
        <v>61</v>
      </c>
      <c r="P391" t="s">
        <v>49</v>
      </c>
      <c r="Q391">
        <v>1734</v>
      </c>
      <c r="R391">
        <f t="shared" si="15"/>
        <v>1694</v>
      </c>
      <c r="S391" t="s">
        <v>40</v>
      </c>
      <c r="T391">
        <f>MEDIAN(R382:R391)</f>
        <v>1300.5</v>
      </c>
    </row>
    <row r="392" spans="1:20" x14ac:dyDescent="0.3">
      <c r="A392" t="s">
        <v>100</v>
      </c>
      <c r="B392" t="s">
        <v>56</v>
      </c>
      <c r="C392" t="s">
        <v>49</v>
      </c>
      <c r="D392">
        <v>1046</v>
      </c>
      <c r="E392">
        <f t="shared" si="14"/>
        <v>1006</v>
      </c>
      <c r="F392" t="s">
        <v>40</v>
      </c>
      <c r="N392" t="s">
        <v>100</v>
      </c>
      <c r="O392" t="s">
        <v>61</v>
      </c>
      <c r="P392" t="s">
        <v>49</v>
      </c>
      <c r="Q392">
        <v>1235</v>
      </c>
      <c r="R392">
        <f t="shared" si="15"/>
        <v>1195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871</v>
      </c>
      <c r="E393">
        <f t="shared" si="14"/>
        <v>831</v>
      </c>
      <c r="F393" t="s">
        <v>40</v>
      </c>
      <c r="N393" t="s">
        <v>100</v>
      </c>
      <c r="O393" t="s">
        <v>61</v>
      </c>
      <c r="P393" t="s">
        <v>49</v>
      </c>
      <c r="Q393">
        <v>1207</v>
      </c>
      <c r="R393">
        <f t="shared" si="15"/>
        <v>1167</v>
      </c>
      <c r="S393" t="s">
        <v>45</v>
      </c>
    </row>
    <row r="394" spans="1:20" x14ac:dyDescent="0.3">
      <c r="A394" t="s">
        <v>100</v>
      </c>
      <c r="B394" t="s">
        <v>56</v>
      </c>
      <c r="C394" t="s">
        <v>49</v>
      </c>
      <c r="D394">
        <v>1303</v>
      </c>
      <c r="E394">
        <f t="shared" si="14"/>
        <v>1263</v>
      </c>
      <c r="F394" t="s">
        <v>40</v>
      </c>
      <c r="N394" t="s">
        <v>100</v>
      </c>
      <c r="O394" t="s">
        <v>61</v>
      </c>
      <c r="P394" t="s">
        <v>49</v>
      </c>
      <c r="Q394">
        <v>1046</v>
      </c>
      <c r="R394">
        <f t="shared" si="15"/>
        <v>1006</v>
      </c>
      <c r="S394" t="s">
        <v>40</v>
      </c>
    </row>
    <row r="395" spans="1:20" x14ac:dyDescent="0.3">
      <c r="A395" t="s">
        <v>100</v>
      </c>
      <c r="B395" t="s">
        <v>56</v>
      </c>
      <c r="C395" t="s">
        <v>49</v>
      </c>
      <c r="D395">
        <v>1063</v>
      </c>
      <c r="E395">
        <f t="shared" si="14"/>
        <v>1023</v>
      </c>
      <c r="F395" t="s">
        <v>40</v>
      </c>
      <c r="N395" t="s">
        <v>100</v>
      </c>
      <c r="O395" t="s">
        <v>61</v>
      </c>
      <c r="P395" t="s">
        <v>49</v>
      </c>
      <c r="Q395">
        <v>1158</v>
      </c>
      <c r="R395">
        <f t="shared" si="15"/>
        <v>1118</v>
      </c>
      <c r="S395" t="s">
        <v>40</v>
      </c>
    </row>
    <row r="396" spans="1:20" x14ac:dyDescent="0.3">
      <c r="A396" t="s">
        <v>100</v>
      </c>
      <c r="B396" t="s">
        <v>56</v>
      </c>
      <c r="C396" t="s">
        <v>49</v>
      </c>
      <c r="D396">
        <v>1175</v>
      </c>
      <c r="E396">
        <f t="shared" si="14"/>
        <v>1135</v>
      </c>
      <c r="F396" t="s">
        <v>40</v>
      </c>
      <c r="N396" t="s">
        <v>100</v>
      </c>
      <c r="O396" t="s">
        <v>61</v>
      </c>
      <c r="P396" t="s">
        <v>49</v>
      </c>
      <c r="Q396">
        <v>1110</v>
      </c>
      <c r="R396">
        <f t="shared" si="15"/>
        <v>1070</v>
      </c>
      <c r="S396" t="s">
        <v>40</v>
      </c>
    </row>
    <row r="397" spans="1:20" x14ac:dyDescent="0.3">
      <c r="A397" t="s">
        <v>100</v>
      </c>
      <c r="B397" t="s">
        <v>56</v>
      </c>
      <c r="C397" t="s">
        <v>49</v>
      </c>
      <c r="D397">
        <v>904</v>
      </c>
      <c r="E397">
        <f t="shared" si="14"/>
        <v>864</v>
      </c>
      <c r="F397" t="s">
        <v>40</v>
      </c>
      <c r="N397" t="s">
        <v>100</v>
      </c>
      <c r="O397" t="s">
        <v>61</v>
      </c>
      <c r="P397" t="s">
        <v>49</v>
      </c>
      <c r="Q397">
        <v>1095</v>
      </c>
      <c r="R397">
        <f t="shared" si="15"/>
        <v>1055</v>
      </c>
      <c r="S397" t="s">
        <v>40</v>
      </c>
    </row>
    <row r="398" spans="1:20" x14ac:dyDescent="0.3">
      <c r="A398" t="s">
        <v>100</v>
      </c>
      <c r="B398" t="s">
        <v>56</v>
      </c>
      <c r="C398" t="s">
        <v>49</v>
      </c>
      <c r="D398">
        <v>1367</v>
      </c>
      <c r="E398">
        <f t="shared" si="14"/>
        <v>1327</v>
      </c>
      <c r="F398" t="s">
        <v>40</v>
      </c>
      <c r="N398" t="s">
        <v>100</v>
      </c>
      <c r="O398" t="s">
        <v>61</v>
      </c>
      <c r="P398" t="s">
        <v>49</v>
      </c>
      <c r="Q398">
        <v>1175</v>
      </c>
      <c r="R398">
        <f t="shared" si="15"/>
        <v>1135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1238</v>
      </c>
      <c r="E399">
        <f t="shared" si="14"/>
        <v>1198</v>
      </c>
      <c r="F399" t="s">
        <v>40</v>
      </c>
      <c r="N399" t="s">
        <v>100</v>
      </c>
      <c r="O399" t="s">
        <v>61</v>
      </c>
      <c r="P399" t="s">
        <v>49</v>
      </c>
      <c r="Q399">
        <v>1190</v>
      </c>
      <c r="R399">
        <f t="shared" si="15"/>
        <v>1150</v>
      </c>
      <c r="S399" t="s">
        <v>45</v>
      </c>
    </row>
    <row r="400" spans="1:20" x14ac:dyDescent="0.3">
      <c r="A400" t="s">
        <v>100</v>
      </c>
      <c r="B400" t="s">
        <v>56</v>
      </c>
      <c r="C400" t="s">
        <v>49</v>
      </c>
      <c r="D400">
        <v>1151</v>
      </c>
      <c r="E400">
        <f t="shared" si="14"/>
        <v>1111</v>
      </c>
      <c r="F400" t="s">
        <v>40</v>
      </c>
      <c r="N400" t="s">
        <v>100</v>
      </c>
      <c r="O400" t="s">
        <v>61</v>
      </c>
      <c r="P400" t="s">
        <v>49</v>
      </c>
      <c r="Q400">
        <v>1109</v>
      </c>
      <c r="R400">
        <f t="shared" si="15"/>
        <v>1069</v>
      </c>
      <c r="S400" t="s">
        <v>45</v>
      </c>
    </row>
    <row r="401" spans="1:20" x14ac:dyDescent="0.3">
      <c r="A401" t="s">
        <v>100</v>
      </c>
      <c r="B401" t="s">
        <v>56</v>
      </c>
      <c r="C401" t="s">
        <v>49</v>
      </c>
      <c r="D401">
        <v>1048</v>
      </c>
      <c r="E401">
        <f t="shared" si="14"/>
        <v>1008</v>
      </c>
      <c r="F401" t="s">
        <v>40</v>
      </c>
      <c r="G401">
        <f>MEDIAN(E392:E401)</f>
        <v>1067</v>
      </c>
      <c r="N401" t="s">
        <v>100</v>
      </c>
      <c r="O401" t="s">
        <v>61</v>
      </c>
      <c r="P401" t="s">
        <v>49</v>
      </c>
      <c r="Q401">
        <v>1063</v>
      </c>
      <c r="R401">
        <f t="shared" si="15"/>
        <v>1023</v>
      </c>
      <c r="S401" t="s">
        <v>45</v>
      </c>
      <c r="T401">
        <f>MEDIAN(R392:R401)</f>
        <v>1094</v>
      </c>
    </row>
    <row r="402" spans="1:20" x14ac:dyDescent="0.3">
      <c r="A402" t="s">
        <v>125</v>
      </c>
      <c r="B402" t="s">
        <v>56</v>
      </c>
      <c r="C402" t="s">
        <v>39</v>
      </c>
      <c r="D402">
        <v>914</v>
      </c>
      <c r="E402">
        <f t="shared" si="14"/>
        <v>874</v>
      </c>
      <c r="F402" t="s">
        <v>40</v>
      </c>
      <c r="N402" t="s">
        <v>125</v>
      </c>
      <c r="O402" t="s">
        <v>61</v>
      </c>
      <c r="P402" t="s">
        <v>39</v>
      </c>
      <c r="Q402">
        <v>1522</v>
      </c>
      <c r="R402">
        <f t="shared" si="15"/>
        <v>1482</v>
      </c>
      <c r="S402" t="s">
        <v>40</v>
      </c>
    </row>
    <row r="403" spans="1:20" x14ac:dyDescent="0.3">
      <c r="A403" t="s">
        <v>125</v>
      </c>
      <c r="B403" t="s">
        <v>56</v>
      </c>
      <c r="C403" t="s">
        <v>39</v>
      </c>
      <c r="D403">
        <v>1158</v>
      </c>
      <c r="E403">
        <f t="shared" si="14"/>
        <v>1118</v>
      </c>
      <c r="F403" t="s">
        <v>40</v>
      </c>
      <c r="N403" t="s">
        <v>125</v>
      </c>
      <c r="O403" t="s">
        <v>61</v>
      </c>
      <c r="P403" t="s">
        <v>39</v>
      </c>
      <c r="Q403">
        <v>1329</v>
      </c>
      <c r="R403">
        <f t="shared" si="15"/>
        <v>1289</v>
      </c>
      <c r="S403" t="s">
        <v>45</v>
      </c>
    </row>
    <row r="404" spans="1:20" x14ac:dyDescent="0.3">
      <c r="A404" t="s">
        <v>125</v>
      </c>
      <c r="B404" t="s">
        <v>56</v>
      </c>
      <c r="C404" t="s">
        <v>39</v>
      </c>
      <c r="D404">
        <v>929</v>
      </c>
      <c r="E404">
        <f t="shared" si="14"/>
        <v>889</v>
      </c>
      <c r="F404" t="s">
        <v>40</v>
      </c>
      <c r="N404" t="s">
        <v>125</v>
      </c>
      <c r="O404" t="s">
        <v>61</v>
      </c>
      <c r="P404" t="s">
        <v>39</v>
      </c>
      <c r="Q404">
        <v>1495</v>
      </c>
      <c r="R404">
        <f t="shared" si="15"/>
        <v>1455</v>
      </c>
      <c r="S404" t="s">
        <v>45</v>
      </c>
    </row>
    <row r="405" spans="1:20" x14ac:dyDescent="0.3">
      <c r="A405" t="s">
        <v>125</v>
      </c>
      <c r="B405" t="s">
        <v>56</v>
      </c>
      <c r="C405" t="s">
        <v>39</v>
      </c>
      <c r="D405">
        <v>822</v>
      </c>
      <c r="E405">
        <f t="shared" si="14"/>
        <v>782</v>
      </c>
      <c r="F405" t="s">
        <v>40</v>
      </c>
      <c r="N405" t="s">
        <v>125</v>
      </c>
      <c r="O405" t="s">
        <v>61</v>
      </c>
      <c r="P405" t="s">
        <v>39</v>
      </c>
      <c r="Q405">
        <v>1264</v>
      </c>
      <c r="R405">
        <f t="shared" si="15"/>
        <v>1224</v>
      </c>
      <c r="S405" t="s">
        <v>40</v>
      </c>
    </row>
    <row r="406" spans="1:20" x14ac:dyDescent="0.3">
      <c r="A406" t="s">
        <v>125</v>
      </c>
      <c r="B406" t="s">
        <v>56</v>
      </c>
      <c r="C406" t="s">
        <v>39</v>
      </c>
      <c r="D406">
        <v>967</v>
      </c>
      <c r="E406">
        <f t="shared" si="14"/>
        <v>927</v>
      </c>
      <c r="F406" t="s">
        <v>40</v>
      </c>
      <c r="N406" t="s">
        <v>125</v>
      </c>
      <c r="O406" t="s">
        <v>61</v>
      </c>
      <c r="P406" t="s">
        <v>39</v>
      </c>
      <c r="Q406">
        <v>1617</v>
      </c>
      <c r="R406">
        <f t="shared" si="15"/>
        <v>1577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1121</v>
      </c>
      <c r="E407">
        <f t="shared" si="14"/>
        <v>1081</v>
      </c>
      <c r="F407" t="s">
        <v>40</v>
      </c>
      <c r="N407" t="s">
        <v>125</v>
      </c>
      <c r="O407" t="s">
        <v>61</v>
      </c>
      <c r="P407" t="s">
        <v>39</v>
      </c>
      <c r="Q407">
        <v>1367</v>
      </c>
      <c r="R407">
        <f t="shared" si="15"/>
        <v>1327</v>
      </c>
      <c r="S407" t="s">
        <v>40</v>
      </c>
    </row>
    <row r="408" spans="1:20" x14ac:dyDescent="0.3">
      <c r="A408" t="s">
        <v>125</v>
      </c>
      <c r="B408" t="s">
        <v>56</v>
      </c>
      <c r="C408" t="s">
        <v>39</v>
      </c>
      <c r="D408">
        <v>870</v>
      </c>
      <c r="E408">
        <f t="shared" si="14"/>
        <v>830</v>
      </c>
      <c r="F408" t="s">
        <v>40</v>
      </c>
      <c r="N408" t="s">
        <v>125</v>
      </c>
      <c r="O408" t="s">
        <v>61</v>
      </c>
      <c r="P408" t="s">
        <v>39</v>
      </c>
      <c r="Q408">
        <v>1127</v>
      </c>
      <c r="R408">
        <f t="shared" si="15"/>
        <v>1087</v>
      </c>
      <c r="S408" t="s">
        <v>40</v>
      </c>
    </row>
    <row r="409" spans="1:20" x14ac:dyDescent="0.3">
      <c r="A409" t="s">
        <v>125</v>
      </c>
      <c r="B409" t="s">
        <v>56</v>
      </c>
      <c r="C409" t="s">
        <v>39</v>
      </c>
      <c r="D409">
        <v>1175</v>
      </c>
      <c r="E409">
        <f t="shared" si="14"/>
        <v>1135</v>
      </c>
      <c r="F409" t="s">
        <v>40</v>
      </c>
      <c r="N409" t="s">
        <v>125</v>
      </c>
      <c r="O409" t="s">
        <v>61</v>
      </c>
      <c r="P409" t="s">
        <v>39</v>
      </c>
      <c r="Q409">
        <v>1351</v>
      </c>
      <c r="R409">
        <f t="shared" si="15"/>
        <v>1311</v>
      </c>
      <c r="S409" t="s">
        <v>40</v>
      </c>
    </row>
    <row r="410" spans="1:20" x14ac:dyDescent="0.3">
      <c r="A410" t="s">
        <v>125</v>
      </c>
      <c r="B410" t="s">
        <v>56</v>
      </c>
      <c r="C410" t="s">
        <v>39</v>
      </c>
      <c r="D410">
        <v>887</v>
      </c>
      <c r="E410">
        <f t="shared" si="14"/>
        <v>847</v>
      </c>
      <c r="F410" t="s">
        <v>40</v>
      </c>
      <c r="N410" t="s">
        <v>125</v>
      </c>
      <c r="O410" t="s">
        <v>61</v>
      </c>
      <c r="P410" t="s">
        <v>39</v>
      </c>
      <c r="Q410">
        <v>1190</v>
      </c>
      <c r="R410">
        <f t="shared" si="15"/>
        <v>1150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1431</v>
      </c>
      <c r="E411">
        <f t="shared" si="14"/>
        <v>1391</v>
      </c>
      <c r="F411" t="s">
        <v>40</v>
      </c>
      <c r="G411">
        <f>MEDIAN(E402:E411)</f>
        <v>908</v>
      </c>
      <c r="N411" t="s">
        <v>125</v>
      </c>
      <c r="O411" t="s">
        <v>61</v>
      </c>
      <c r="P411" t="s">
        <v>39</v>
      </c>
      <c r="Q411">
        <v>1031</v>
      </c>
      <c r="R411">
        <f t="shared" si="15"/>
        <v>991</v>
      </c>
      <c r="S411" t="s">
        <v>40</v>
      </c>
      <c r="T411">
        <f>MEDIAN(R402:R411)</f>
        <v>1300</v>
      </c>
    </row>
    <row r="412" spans="1:20" x14ac:dyDescent="0.3">
      <c r="A412" t="s">
        <v>126</v>
      </c>
      <c r="B412" t="s">
        <v>56</v>
      </c>
      <c r="C412" t="s">
        <v>49</v>
      </c>
      <c r="D412">
        <v>934</v>
      </c>
      <c r="E412">
        <f t="shared" si="14"/>
        <v>894</v>
      </c>
      <c r="F412" t="s">
        <v>40</v>
      </c>
      <c r="N412" t="s">
        <v>126</v>
      </c>
      <c r="O412" t="s">
        <v>61</v>
      </c>
      <c r="P412" t="s">
        <v>49</v>
      </c>
      <c r="Q412">
        <v>1155</v>
      </c>
      <c r="R412">
        <f t="shared" si="15"/>
        <v>1115</v>
      </c>
      <c r="S412" t="s">
        <v>45</v>
      </c>
    </row>
    <row r="413" spans="1:20" x14ac:dyDescent="0.3">
      <c r="A413" t="s">
        <v>126</v>
      </c>
      <c r="B413" t="s">
        <v>56</v>
      </c>
      <c r="C413" t="s">
        <v>49</v>
      </c>
      <c r="D413">
        <v>1213</v>
      </c>
      <c r="E413">
        <f t="shared" si="14"/>
        <v>1173</v>
      </c>
      <c r="F413" t="s">
        <v>40</v>
      </c>
      <c r="N413" t="s">
        <v>126</v>
      </c>
      <c r="O413" t="s">
        <v>61</v>
      </c>
      <c r="P413" t="s">
        <v>49</v>
      </c>
      <c r="Q413">
        <v>1330</v>
      </c>
      <c r="R413">
        <f t="shared" si="15"/>
        <v>1290</v>
      </c>
      <c r="S413" t="s">
        <v>45</v>
      </c>
    </row>
    <row r="414" spans="1:20" x14ac:dyDescent="0.3">
      <c r="A414" t="s">
        <v>126</v>
      </c>
      <c r="B414" t="s">
        <v>56</v>
      </c>
      <c r="C414" t="s">
        <v>49</v>
      </c>
      <c r="D414">
        <v>1511</v>
      </c>
      <c r="E414">
        <f t="shared" si="14"/>
        <v>1471</v>
      </c>
      <c r="F414" t="s">
        <v>40</v>
      </c>
      <c r="N414" t="s">
        <v>126</v>
      </c>
      <c r="O414" t="s">
        <v>61</v>
      </c>
      <c r="P414" t="s">
        <v>49</v>
      </c>
      <c r="Q414">
        <v>1942</v>
      </c>
      <c r="R414">
        <f t="shared" si="15"/>
        <v>1902</v>
      </c>
      <c r="S414" t="s">
        <v>45</v>
      </c>
    </row>
    <row r="415" spans="1:20" x14ac:dyDescent="0.3">
      <c r="A415" t="s">
        <v>126</v>
      </c>
      <c r="B415" t="s">
        <v>56</v>
      </c>
      <c r="C415" t="s">
        <v>39</v>
      </c>
      <c r="D415">
        <v>1381</v>
      </c>
      <c r="E415">
        <f t="shared" si="14"/>
        <v>1341</v>
      </c>
      <c r="F415" t="s">
        <v>40</v>
      </c>
      <c r="N415" t="s">
        <v>126</v>
      </c>
      <c r="O415" t="s">
        <v>61</v>
      </c>
      <c r="P415" t="s">
        <v>39</v>
      </c>
      <c r="Q415">
        <v>1208</v>
      </c>
      <c r="R415">
        <f t="shared" si="15"/>
        <v>1168</v>
      </c>
      <c r="S415" t="s">
        <v>45</v>
      </c>
    </row>
    <row r="416" spans="1:20" x14ac:dyDescent="0.3">
      <c r="A416" t="s">
        <v>126</v>
      </c>
      <c r="B416" t="s">
        <v>56</v>
      </c>
      <c r="C416" t="s">
        <v>39</v>
      </c>
      <c r="D416">
        <v>2342</v>
      </c>
      <c r="E416">
        <f t="shared" si="14"/>
        <v>2302</v>
      </c>
      <c r="F416" t="s">
        <v>40</v>
      </c>
      <c r="N416" t="s">
        <v>126</v>
      </c>
      <c r="O416" t="s">
        <v>61</v>
      </c>
      <c r="P416" t="s">
        <v>49</v>
      </c>
      <c r="Q416">
        <v>1239</v>
      </c>
      <c r="R416">
        <f t="shared" si="15"/>
        <v>1199</v>
      </c>
      <c r="S416" t="s">
        <v>45</v>
      </c>
    </row>
    <row r="417" spans="1:20" x14ac:dyDescent="0.3">
      <c r="A417" t="s">
        <v>126</v>
      </c>
      <c r="B417" t="s">
        <v>56</v>
      </c>
      <c r="C417" t="s">
        <v>39</v>
      </c>
      <c r="D417">
        <v>966</v>
      </c>
      <c r="E417">
        <f t="shared" si="14"/>
        <v>926</v>
      </c>
      <c r="F417" t="s">
        <v>40</v>
      </c>
      <c r="N417" t="s">
        <v>126</v>
      </c>
      <c r="O417" t="s">
        <v>61</v>
      </c>
      <c r="P417" t="s">
        <v>39</v>
      </c>
      <c r="Q417">
        <v>1125</v>
      </c>
      <c r="R417">
        <f t="shared" si="15"/>
        <v>1085</v>
      </c>
      <c r="S417" t="s">
        <v>40</v>
      </c>
    </row>
    <row r="418" spans="1:20" x14ac:dyDescent="0.3">
      <c r="A418" t="s">
        <v>126</v>
      </c>
      <c r="B418" t="s">
        <v>56</v>
      </c>
      <c r="C418" t="s">
        <v>39</v>
      </c>
      <c r="D418">
        <v>885</v>
      </c>
      <c r="E418">
        <f t="shared" si="14"/>
        <v>845</v>
      </c>
      <c r="F418" t="s">
        <v>40</v>
      </c>
      <c r="N418" t="s">
        <v>126</v>
      </c>
      <c r="O418" t="s">
        <v>61</v>
      </c>
      <c r="P418" t="s">
        <v>39</v>
      </c>
      <c r="Q418">
        <v>1207</v>
      </c>
      <c r="R418">
        <f t="shared" si="15"/>
        <v>1167</v>
      </c>
      <c r="S418" t="s">
        <v>40</v>
      </c>
    </row>
    <row r="419" spans="1:20" x14ac:dyDescent="0.3">
      <c r="A419" t="s">
        <v>126</v>
      </c>
      <c r="B419" t="s">
        <v>56</v>
      </c>
      <c r="C419" t="s">
        <v>49</v>
      </c>
      <c r="D419">
        <v>870</v>
      </c>
      <c r="E419">
        <f t="shared" si="14"/>
        <v>830</v>
      </c>
      <c r="F419" t="s">
        <v>40</v>
      </c>
      <c r="N419" t="s">
        <v>126</v>
      </c>
      <c r="O419" t="s">
        <v>61</v>
      </c>
      <c r="P419" t="s">
        <v>49</v>
      </c>
      <c r="Q419">
        <v>1255</v>
      </c>
      <c r="R419">
        <f t="shared" si="15"/>
        <v>1215</v>
      </c>
      <c r="S419" t="s">
        <v>40</v>
      </c>
    </row>
    <row r="420" spans="1:20" x14ac:dyDescent="0.3">
      <c r="A420" t="s">
        <v>126</v>
      </c>
      <c r="B420" t="s">
        <v>56</v>
      </c>
      <c r="C420" t="s">
        <v>49</v>
      </c>
      <c r="D420">
        <v>1095</v>
      </c>
      <c r="E420">
        <f t="shared" si="14"/>
        <v>1055</v>
      </c>
      <c r="F420" t="s">
        <v>40</v>
      </c>
      <c r="N420" t="s">
        <v>126</v>
      </c>
      <c r="O420" t="s">
        <v>61</v>
      </c>
      <c r="P420" t="s">
        <v>39</v>
      </c>
      <c r="Q420">
        <v>1366</v>
      </c>
      <c r="R420">
        <f t="shared" si="15"/>
        <v>1326</v>
      </c>
      <c r="S420" t="s">
        <v>45</v>
      </c>
    </row>
    <row r="421" spans="1:20" x14ac:dyDescent="0.3">
      <c r="A421" t="s">
        <v>126</v>
      </c>
      <c r="B421" t="s">
        <v>56</v>
      </c>
      <c r="C421" t="s">
        <v>39</v>
      </c>
      <c r="D421">
        <v>2614</v>
      </c>
      <c r="E421">
        <f t="shared" si="14"/>
        <v>2574</v>
      </c>
      <c r="F421" t="s">
        <v>40</v>
      </c>
      <c r="G421">
        <f>MEDIAN(E412:E421)</f>
        <v>1114</v>
      </c>
      <c r="N421" t="s">
        <v>126</v>
      </c>
      <c r="O421" t="s">
        <v>61</v>
      </c>
      <c r="P421" t="s">
        <v>39</v>
      </c>
      <c r="Q421">
        <v>2551</v>
      </c>
      <c r="R421">
        <f t="shared" si="15"/>
        <v>2511</v>
      </c>
      <c r="S421" t="s">
        <v>40</v>
      </c>
      <c r="T421">
        <f>MEDIAN(R412:R421)</f>
        <v>1207</v>
      </c>
    </row>
    <row r="422" spans="1:20" x14ac:dyDescent="0.3">
      <c r="A422" t="s">
        <v>127</v>
      </c>
      <c r="B422" t="s">
        <v>56</v>
      </c>
      <c r="C422" t="s">
        <v>39</v>
      </c>
      <c r="D422">
        <v>902</v>
      </c>
      <c r="E422">
        <f t="shared" si="14"/>
        <v>862</v>
      </c>
      <c r="F422" t="s">
        <v>40</v>
      </c>
      <c r="N422" t="s">
        <v>127</v>
      </c>
      <c r="O422" t="s">
        <v>61</v>
      </c>
      <c r="P422" t="s">
        <v>49</v>
      </c>
      <c r="Q422">
        <v>3138</v>
      </c>
      <c r="R422">
        <f t="shared" si="15"/>
        <v>3098</v>
      </c>
      <c r="S422" t="s">
        <v>45</v>
      </c>
    </row>
    <row r="423" spans="1:20" x14ac:dyDescent="0.3">
      <c r="A423" t="s">
        <v>127</v>
      </c>
      <c r="B423" t="s">
        <v>56</v>
      </c>
      <c r="C423" t="s">
        <v>49</v>
      </c>
      <c r="D423">
        <v>1286</v>
      </c>
      <c r="E423">
        <f t="shared" si="14"/>
        <v>1246</v>
      </c>
      <c r="F423" t="s">
        <v>40</v>
      </c>
      <c r="N423" t="s">
        <v>127</v>
      </c>
      <c r="O423" t="s">
        <v>61</v>
      </c>
      <c r="P423" t="s">
        <v>39</v>
      </c>
      <c r="Q423">
        <v>1111</v>
      </c>
      <c r="R423">
        <f t="shared" si="15"/>
        <v>1071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1095</v>
      </c>
      <c r="E424">
        <f t="shared" si="14"/>
        <v>1055</v>
      </c>
      <c r="F424" t="s">
        <v>40</v>
      </c>
      <c r="N424" t="s">
        <v>127</v>
      </c>
      <c r="O424" t="s">
        <v>61</v>
      </c>
      <c r="P424" t="s">
        <v>39</v>
      </c>
      <c r="Q424">
        <v>1751</v>
      </c>
      <c r="R424">
        <f t="shared" si="15"/>
        <v>1711</v>
      </c>
      <c r="S424" t="s">
        <v>40</v>
      </c>
    </row>
    <row r="425" spans="1:20" x14ac:dyDescent="0.3">
      <c r="A425" t="s">
        <v>127</v>
      </c>
      <c r="B425" t="s">
        <v>56</v>
      </c>
      <c r="C425" t="s">
        <v>49</v>
      </c>
      <c r="D425">
        <v>1473</v>
      </c>
      <c r="E425">
        <f t="shared" si="14"/>
        <v>1433</v>
      </c>
      <c r="F425" t="s">
        <v>40</v>
      </c>
      <c r="N425" t="s">
        <v>127</v>
      </c>
      <c r="O425" t="s">
        <v>61</v>
      </c>
      <c r="P425" t="s">
        <v>39</v>
      </c>
      <c r="Q425">
        <v>1351</v>
      </c>
      <c r="R425">
        <f t="shared" si="15"/>
        <v>1311</v>
      </c>
      <c r="S425" t="s">
        <v>45</v>
      </c>
    </row>
    <row r="426" spans="1:20" x14ac:dyDescent="0.3">
      <c r="A426" t="s">
        <v>127</v>
      </c>
      <c r="B426" t="s">
        <v>56</v>
      </c>
      <c r="C426" t="s">
        <v>39</v>
      </c>
      <c r="D426">
        <v>1089</v>
      </c>
      <c r="E426">
        <f t="shared" si="14"/>
        <v>1049</v>
      </c>
      <c r="F426" t="s">
        <v>40</v>
      </c>
      <c r="N426" t="s">
        <v>127</v>
      </c>
      <c r="O426" t="s">
        <v>61</v>
      </c>
      <c r="P426" t="s">
        <v>39</v>
      </c>
      <c r="Q426">
        <v>1749</v>
      </c>
      <c r="R426">
        <f t="shared" si="15"/>
        <v>1709</v>
      </c>
      <c r="S426" t="s">
        <v>45</v>
      </c>
    </row>
    <row r="427" spans="1:20" x14ac:dyDescent="0.3">
      <c r="A427" t="s">
        <v>127</v>
      </c>
      <c r="B427" t="s">
        <v>56</v>
      </c>
      <c r="C427" t="s">
        <v>39</v>
      </c>
      <c r="D427">
        <v>902</v>
      </c>
      <c r="E427">
        <f t="shared" si="14"/>
        <v>862</v>
      </c>
      <c r="F427" t="s">
        <v>40</v>
      </c>
      <c r="N427" t="s">
        <v>127</v>
      </c>
      <c r="O427" t="s">
        <v>61</v>
      </c>
      <c r="P427" t="s">
        <v>39</v>
      </c>
      <c r="Q427">
        <v>1254</v>
      </c>
      <c r="R427">
        <f t="shared" si="15"/>
        <v>1214</v>
      </c>
      <c r="S427" t="s">
        <v>45</v>
      </c>
    </row>
    <row r="428" spans="1:20" x14ac:dyDescent="0.3">
      <c r="A428" t="s">
        <v>127</v>
      </c>
      <c r="B428" t="s">
        <v>56</v>
      </c>
      <c r="C428" t="s">
        <v>39</v>
      </c>
      <c r="D428">
        <v>1127</v>
      </c>
      <c r="E428">
        <f t="shared" si="14"/>
        <v>1087</v>
      </c>
      <c r="F428" t="s">
        <v>40</v>
      </c>
      <c r="N428" t="s">
        <v>127</v>
      </c>
      <c r="O428" t="s">
        <v>61</v>
      </c>
      <c r="P428" t="s">
        <v>39</v>
      </c>
      <c r="Q428">
        <v>1288</v>
      </c>
      <c r="R428">
        <f t="shared" si="15"/>
        <v>1248</v>
      </c>
      <c r="S428" t="s">
        <v>40</v>
      </c>
    </row>
    <row r="429" spans="1:20" x14ac:dyDescent="0.3">
      <c r="A429" t="s">
        <v>127</v>
      </c>
      <c r="B429" t="s">
        <v>56</v>
      </c>
      <c r="C429" t="s">
        <v>39</v>
      </c>
      <c r="D429">
        <v>887</v>
      </c>
      <c r="E429">
        <f t="shared" si="14"/>
        <v>847</v>
      </c>
      <c r="F429" t="s">
        <v>40</v>
      </c>
      <c r="N429" t="s">
        <v>127</v>
      </c>
      <c r="O429" t="s">
        <v>61</v>
      </c>
      <c r="P429" t="s">
        <v>39</v>
      </c>
      <c r="Q429">
        <v>1494</v>
      </c>
      <c r="R429">
        <f t="shared" si="15"/>
        <v>1454</v>
      </c>
      <c r="S429" t="s">
        <v>45</v>
      </c>
    </row>
    <row r="430" spans="1:20" x14ac:dyDescent="0.3">
      <c r="A430" t="s">
        <v>127</v>
      </c>
      <c r="B430" t="s">
        <v>56</v>
      </c>
      <c r="C430" t="s">
        <v>39</v>
      </c>
      <c r="D430">
        <v>935</v>
      </c>
      <c r="E430">
        <f t="shared" si="14"/>
        <v>895</v>
      </c>
      <c r="F430" t="s">
        <v>40</v>
      </c>
      <c r="N430" t="s">
        <v>127</v>
      </c>
      <c r="O430" t="s">
        <v>61</v>
      </c>
      <c r="P430" t="s">
        <v>49</v>
      </c>
      <c r="Q430">
        <v>1399</v>
      </c>
      <c r="R430">
        <f t="shared" si="15"/>
        <v>1359</v>
      </c>
      <c r="S430" t="s">
        <v>45</v>
      </c>
    </row>
    <row r="431" spans="1:20" x14ac:dyDescent="0.3">
      <c r="A431" t="s">
        <v>127</v>
      </c>
      <c r="B431" t="s">
        <v>56</v>
      </c>
      <c r="C431" t="s">
        <v>39</v>
      </c>
      <c r="D431">
        <v>822</v>
      </c>
      <c r="E431">
        <f t="shared" si="14"/>
        <v>782</v>
      </c>
      <c r="F431" t="s">
        <v>40</v>
      </c>
      <c r="G431">
        <f>MEDIAN(E422:E431)</f>
        <v>972</v>
      </c>
      <c r="N431" t="s">
        <v>127</v>
      </c>
      <c r="O431" t="s">
        <v>61</v>
      </c>
      <c r="P431" t="s">
        <v>49</v>
      </c>
      <c r="Q431">
        <v>1142</v>
      </c>
      <c r="R431">
        <f t="shared" si="15"/>
        <v>1102</v>
      </c>
      <c r="S431" t="s">
        <v>45</v>
      </c>
      <c r="T431">
        <f>MEDIAN(R422:R431)</f>
        <v>1335</v>
      </c>
    </row>
    <row r="432" spans="1:20" x14ac:dyDescent="0.3">
      <c r="A432" t="s">
        <v>128</v>
      </c>
      <c r="B432" t="s">
        <v>56</v>
      </c>
      <c r="C432" t="s">
        <v>49</v>
      </c>
      <c r="D432">
        <v>966</v>
      </c>
      <c r="E432">
        <f t="shared" si="14"/>
        <v>926</v>
      </c>
      <c r="F432" t="s">
        <v>40</v>
      </c>
      <c r="N432" t="s">
        <v>128</v>
      </c>
      <c r="O432" t="s">
        <v>61</v>
      </c>
      <c r="P432" t="s">
        <v>39</v>
      </c>
      <c r="Q432">
        <v>1841</v>
      </c>
      <c r="R432">
        <f t="shared" si="15"/>
        <v>1801</v>
      </c>
      <c r="S432" t="s">
        <v>40</v>
      </c>
    </row>
    <row r="433" spans="1:20" x14ac:dyDescent="0.3">
      <c r="A433" t="s">
        <v>128</v>
      </c>
      <c r="B433" t="s">
        <v>56</v>
      </c>
      <c r="C433" t="s">
        <v>39</v>
      </c>
      <c r="D433">
        <v>1063</v>
      </c>
      <c r="E433">
        <f t="shared" si="14"/>
        <v>1023</v>
      </c>
      <c r="F433" t="s">
        <v>40</v>
      </c>
      <c r="N433" t="s">
        <v>128</v>
      </c>
      <c r="O433" t="s">
        <v>61</v>
      </c>
      <c r="P433" t="s">
        <v>39</v>
      </c>
      <c r="Q433">
        <v>1302</v>
      </c>
      <c r="R433">
        <f t="shared" si="15"/>
        <v>1262</v>
      </c>
      <c r="S433" t="s">
        <v>40</v>
      </c>
    </row>
    <row r="434" spans="1:20" x14ac:dyDescent="0.3">
      <c r="A434" t="s">
        <v>128</v>
      </c>
      <c r="B434" t="s">
        <v>56</v>
      </c>
      <c r="C434" t="s">
        <v>49</v>
      </c>
      <c r="D434">
        <v>934</v>
      </c>
      <c r="E434">
        <f t="shared" si="14"/>
        <v>894</v>
      </c>
      <c r="F434" t="s">
        <v>40</v>
      </c>
      <c r="N434" t="s">
        <v>128</v>
      </c>
      <c r="O434" t="s">
        <v>61</v>
      </c>
      <c r="P434" t="s">
        <v>39</v>
      </c>
      <c r="Q434">
        <v>1175</v>
      </c>
      <c r="R434">
        <f t="shared" si="15"/>
        <v>1135</v>
      </c>
      <c r="S434" t="s">
        <v>40</v>
      </c>
    </row>
    <row r="435" spans="1:20" x14ac:dyDescent="0.3">
      <c r="A435" t="s">
        <v>128</v>
      </c>
      <c r="B435" t="s">
        <v>56</v>
      </c>
      <c r="C435" t="s">
        <v>49</v>
      </c>
      <c r="D435">
        <v>1249</v>
      </c>
      <c r="E435">
        <f t="shared" si="14"/>
        <v>1209</v>
      </c>
      <c r="F435" t="s">
        <v>40</v>
      </c>
      <c r="N435" t="s">
        <v>128</v>
      </c>
      <c r="O435" t="s">
        <v>61</v>
      </c>
      <c r="P435" t="s">
        <v>39</v>
      </c>
      <c r="Q435">
        <v>1141</v>
      </c>
      <c r="R435">
        <f t="shared" si="15"/>
        <v>1101</v>
      </c>
      <c r="S435" t="s">
        <v>40</v>
      </c>
    </row>
    <row r="436" spans="1:20" x14ac:dyDescent="0.3">
      <c r="A436" t="s">
        <v>128</v>
      </c>
      <c r="B436" t="s">
        <v>56</v>
      </c>
      <c r="C436" t="s">
        <v>39</v>
      </c>
      <c r="D436">
        <v>935</v>
      </c>
      <c r="E436">
        <f t="shared" si="14"/>
        <v>895</v>
      </c>
      <c r="F436" t="s">
        <v>40</v>
      </c>
      <c r="N436" t="s">
        <v>128</v>
      </c>
      <c r="O436" t="s">
        <v>61</v>
      </c>
      <c r="P436" t="s">
        <v>39</v>
      </c>
      <c r="Q436">
        <v>1383</v>
      </c>
      <c r="R436">
        <f t="shared" si="15"/>
        <v>1343</v>
      </c>
      <c r="S436" t="s">
        <v>40</v>
      </c>
    </row>
    <row r="437" spans="1:20" x14ac:dyDescent="0.3">
      <c r="A437" t="s">
        <v>128</v>
      </c>
      <c r="B437" t="s">
        <v>56</v>
      </c>
      <c r="C437" t="s">
        <v>39</v>
      </c>
      <c r="D437">
        <v>1736</v>
      </c>
      <c r="E437">
        <f t="shared" si="14"/>
        <v>1696</v>
      </c>
      <c r="F437" t="s">
        <v>40</v>
      </c>
      <c r="N437" t="s">
        <v>128</v>
      </c>
      <c r="O437" t="s">
        <v>61</v>
      </c>
      <c r="P437" t="s">
        <v>49</v>
      </c>
      <c r="Q437">
        <v>1174</v>
      </c>
      <c r="R437">
        <f t="shared" si="15"/>
        <v>1134</v>
      </c>
      <c r="S437" t="s">
        <v>45</v>
      </c>
    </row>
    <row r="438" spans="1:20" x14ac:dyDescent="0.3">
      <c r="A438" t="s">
        <v>128</v>
      </c>
      <c r="B438" t="s">
        <v>56</v>
      </c>
      <c r="C438" t="s">
        <v>39</v>
      </c>
      <c r="D438">
        <v>1205</v>
      </c>
      <c r="E438">
        <f t="shared" si="14"/>
        <v>1165</v>
      </c>
      <c r="F438" t="s">
        <v>40</v>
      </c>
      <c r="N438" t="s">
        <v>128</v>
      </c>
      <c r="O438" t="s">
        <v>61</v>
      </c>
      <c r="P438" t="s">
        <v>49</v>
      </c>
      <c r="Q438">
        <v>1127</v>
      </c>
      <c r="R438">
        <f t="shared" si="15"/>
        <v>1087</v>
      </c>
      <c r="S438" t="s">
        <v>45</v>
      </c>
    </row>
    <row r="439" spans="1:20" x14ac:dyDescent="0.3">
      <c r="A439" t="s">
        <v>128</v>
      </c>
      <c r="B439" t="s">
        <v>56</v>
      </c>
      <c r="C439" t="s">
        <v>49</v>
      </c>
      <c r="D439">
        <v>838</v>
      </c>
      <c r="E439">
        <f t="shared" si="14"/>
        <v>798</v>
      </c>
      <c r="F439" t="s">
        <v>40</v>
      </c>
      <c r="N439" t="s">
        <v>128</v>
      </c>
      <c r="O439" t="s">
        <v>61</v>
      </c>
      <c r="P439" t="s">
        <v>49</v>
      </c>
      <c r="Q439">
        <v>1766</v>
      </c>
      <c r="R439">
        <f t="shared" si="15"/>
        <v>1726</v>
      </c>
      <c r="S439" t="s">
        <v>45</v>
      </c>
    </row>
    <row r="440" spans="1:20" x14ac:dyDescent="0.3">
      <c r="A440" t="s">
        <v>128</v>
      </c>
      <c r="B440" t="s">
        <v>56</v>
      </c>
      <c r="C440" t="s">
        <v>39</v>
      </c>
      <c r="D440">
        <v>839</v>
      </c>
      <c r="E440">
        <f t="shared" si="14"/>
        <v>799</v>
      </c>
      <c r="F440" t="s">
        <v>40</v>
      </c>
      <c r="N440" t="s">
        <v>128</v>
      </c>
      <c r="O440" t="s">
        <v>61</v>
      </c>
      <c r="P440" t="s">
        <v>39</v>
      </c>
      <c r="Q440">
        <v>1366</v>
      </c>
      <c r="R440">
        <f t="shared" si="15"/>
        <v>1326</v>
      </c>
      <c r="S440" t="s">
        <v>40</v>
      </c>
    </row>
    <row r="441" spans="1:20" x14ac:dyDescent="0.3">
      <c r="A441" t="s">
        <v>128</v>
      </c>
      <c r="B441" t="s">
        <v>56</v>
      </c>
      <c r="C441" t="s">
        <v>39</v>
      </c>
      <c r="D441">
        <v>1108</v>
      </c>
      <c r="E441">
        <f t="shared" si="14"/>
        <v>1068</v>
      </c>
      <c r="F441" t="s">
        <v>40</v>
      </c>
      <c r="G441">
        <f>MEDIAN(E432:E441)</f>
        <v>974.5</v>
      </c>
      <c r="N441" t="s">
        <v>128</v>
      </c>
      <c r="O441" t="s">
        <v>61</v>
      </c>
      <c r="P441" t="s">
        <v>49</v>
      </c>
      <c r="Q441">
        <v>1396</v>
      </c>
      <c r="R441">
        <f t="shared" si="15"/>
        <v>1356</v>
      </c>
      <c r="S441" t="s">
        <v>40</v>
      </c>
      <c r="T441">
        <f>MEDIAN(R432:R441)</f>
        <v>1294</v>
      </c>
    </row>
    <row r="442" spans="1:20" x14ac:dyDescent="0.3">
      <c r="A442" t="s">
        <v>129</v>
      </c>
      <c r="B442" t="s">
        <v>56</v>
      </c>
      <c r="C442" t="s">
        <v>49</v>
      </c>
      <c r="D442">
        <v>887</v>
      </c>
      <c r="E442">
        <f t="shared" si="14"/>
        <v>847</v>
      </c>
      <c r="F442" t="s">
        <v>40</v>
      </c>
      <c r="N442" t="s">
        <v>129</v>
      </c>
      <c r="O442" t="s">
        <v>61</v>
      </c>
      <c r="P442" t="s">
        <v>49</v>
      </c>
      <c r="Q442">
        <v>2785</v>
      </c>
      <c r="R442">
        <f t="shared" si="15"/>
        <v>2745</v>
      </c>
      <c r="S442" t="s">
        <v>45</v>
      </c>
    </row>
    <row r="443" spans="1:20" x14ac:dyDescent="0.3">
      <c r="A443" t="s">
        <v>129</v>
      </c>
      <c r="B443" t="s">
        <v>56</v>
      </c>
      <c r="C443" t="s">
        <v>49</v>
      </c>
      <c r="D443">
        <v>1062</v>
      </c>
      <c r="E443">
        <f t="shared" si="14"/>
        <v>1022</v>
      </c>
      <c r="F443" t="s">
        <v>40</v>
      </c>
      <c r="N443" t="s">
        <v>129</v>
      </c>
      <c r="O443" t="s">
        <v>61</v>
      </c>
      <c r="P443" t="s">
        <v>49</v>
      </c>
      <c r="Q443">
        <v>1153</v>
      </c>
      <c r="R443">
        <f t="shared" si="15"/>
        <v>1113</v>
      </c>
      <c r="S443" t="s">
        <v>45</v>
      </c>
    </row>
    <row r="444" spans="1:20" x14ac:dyDescent="0.3">
      <c r="A444" t="s">
        <v>129</v>
      </c>
      <c r="B444" t="s">
        <v>56</v>
      </c>
      <c r="C444" t="s">
        <v>49</v>
      </c>
      <c r="D444">
        <v>885</v>
      </c>
      <c r="E444">
        <f t="shared" si="14"/>
        <v>845</v>
      </c>
      <c r="F444" t="s">
        <v>40</v>
      </c>
      <c r="N444" t="s">
        <v>129</v>
      </c>
      <c r="O444" t="s">
        <v>61</v>
      </c>
      <c r="P444" t="s">
        <v>49</v>
      </c>
      <c r="Q444">
        <v>1316</v>
      </c>
      <c r="R444">
        <f t="shared" si="15"/>
        <v>1276</v>
      </c>
      <c r="S444" t="s">
        <v>40</v>
      </c>
    </row>
    <row r="445" spans="1:20" x14ac:dyDescent="0.3">
      <c r="A445" t="s">
        <v>129</v>
      </c>
      <c r="B445" t="s">
        <v>56</v>
      </c>
      <c r="C445" t="s">
        <v>49</v>
      </c>
      <c r="D445">
        <v>854</v>
      </c>
      <c r="E445">
        <f t="shared" si="14"/>
        <v>814</v>
      </c>
      <c r="F445" t="s">
        <v>40</v>
      </c>
      <c r="N445" t="s">
        <v>129</v>
      </c>
      <c r="O445" t="s">
        <v>61</v>
      </c>
      <c r="P445" t="s">
        <v>49</v>
      </c>
      <c r="Q445">
        <v>1473</v>
      </c>
      <c r="R445">
        <f t="shared" si="15"/>
        <v>1433</v>
      </c>
      <c r="S445" t="s">
        <v>40</v>
      </c>
    </row>
    <row r="446" spans="1:20" x14ac:dyDescent="0.3">
      <c r="A446" t="s">
        <v>129</v>
      </c>
      <c r="B446" t="s">
        <v>56</v>
      </c>
      <c r="C446" t="s">
        <v>49</v>
      </c>
      <c r="D446">
        <v>872</v>
      </c>
      <c r="E446">
        <f t="shared" si="14"/>
        <v>832</v>
      </c>
      <c r="F446" t="s">
        <v>40</v>
      </c>
      <c r="N446" t="s">
        <v>129</v>
      </c>
      <c r="O446" t="s">
        <v>61</v>
      </c>
      <c r="P446" t="s">
        <v>49</v>
      </c>
      <c r="Q446">
        <v>1062</v>
      </c>
      <c r="R446">
        <f t="shared" si="15"/>
        <v>1022</v>
      </c>
      <c r="S446" t="s">
        <v>45</v>
      </c>
    </row>
    <row r="447" spans="1:20" x14ac:dyDescent="0.3">
      <c r="A447" t="s">
        <v>129</v>
      </c>
      <c r="B447" t="s">
        <v>56</v>
      </c>
      <c r="C447" t="s">
        <v>49</v>
      </c>
      <c r="D447">
        <v>981</v>
      </c>
      <c r="E447">
        <f t="shared" si="14"/>
        <v>941</v>
      </c>
      <c r="F447" t="s">
        <v>40</v>
      </c>
      <c r="N447" t="s">
        <v>129</v>
      </c>
      <c r="O447" t="s">
        <v>61</v>
      </c>
      <c r="P447" t="s">
        <v>49</v>
      </c>
      <c r="Q447">
        <v>1191</v>
      </c>
      <c r="R447">
        <f t="shared" si="15"/>
        <v>1151</v>
      </c>
      <c r="S447" t="s">
        <v>40</v>
      </c>
    </row>
    <row r="448" spans="1:20" x14ac:dyDescent="0.3">
      <c r="A448" t="s">
        <v>129</v>
      </c>
      <c r="B448" t="s">
        <v>56</v>
      </c>
      <c r="C448" t="s">
        <v>49</v>
      </c>
      <c r="D448">
        <v>2119</v>
      </c>
      <c r="E448">
        <f t="shared" si="14"/>
        <v>2079</v>
      </c>
      <c r="F448" t="s">
        <v>40</v>
      </c>
      <c r="N448" t="s">
        <v>129</v>
      </c>
      <c r="O448" t="s">
        <v>61</v>
      </c>
      <c r="P448" t="s">
        <v>49</v>
      </c>
      <c r="Q448">
        <v>1095</v>
      </c>
      <c r="R448">
        <f t="shared" si="15"/>
        <v>1055</v>
      </c>
      <c r="S448" t="s">
        <v>45</v>
      </c>
    </row>
    <row r="449" spans="1:20" x14ac:dyDescent="0.3">
      <c r="A449" t="s">
        <v>129</v>
      </c>
      <c r="B449" t="s">
        <v>56</v>
      </c>
      <c r="C449" t="s">
        <v>49</v>
      </c>
      <c r="D449">
        <v>774</v>
      </c>
      <c r="E449">
        <f t="shared" si="14"/>
        <v>734</v>
      </c>
      <c r="F449" t="s">
        <v>40</v>
      </c>
      <c r="N449" t="s">
        <v>129</v>
      </c>
      <c r="O449" t="s">
        <v>61</v>
      </c>
      <c r="P449" t="s">
        <v>49</v>
      </c>
      <c r="Q449">
        <v>1078</v>
      </c>
      <c r="R449">
        <f t="shared" si="15"/>
        <v>1038</v>
      </c>
      <c r="S449" t="s">
        <v>40</v>
      </c>
    </row>
    <row r="450" spans="1:20" x14ac:dyDescent="0.3">
      <c r="A450" t="s">
        <v>129</v>
      </c>
      <c r="B450" t="s">
        <v>56</v>
      </c>
      <c r="C450" t="s">
        <v>49</v>
      </c>
      <c r="D450">
        <v>902</v>
      </c>
      <c r="E450">
        <f t="shared" ref="E450:E513" si="16">D450-40</f>
        <v>862</v>
      </c>
      <c r="F450" t="s">
        <v>40</v>
      </c>
      <c r="N450" t="s">
        <v>129</v>
      </c>
      <c r="O450" t="s">
        <v>61</v>
      </c>
      <c r="P450" t="s">
        <v>49</v>
      </c>
      <c r="Q450">
        <v>1077</v>
      </c>
      <c r="R450">
        <f t="shared" ref="R450:R513" si="17">Q450-40</f>
        <v>1037</v>
      </c>
      <c r="S450" t="s">
        <v>40</v>
      </c>
    </row>
    <row r="451" spans="1:20" x14ac:dyDescent="0.3">
      <c r="A451" t="s">
        <v>129</v>
      </c>
      <c r="B451" t="s">
        <v>56</v>
      </c>
      <c r="C451" t="s">
        <v>49</v>
      </c>
      <c r="D451">
        <v>1015</v>
      </c>
      <c r="E451">
        <f t="shared" si="16"/>
        <v>975</v>
      </c>
      <c r="F451" t="s">
        <v>40</v>
      </c>
      <c r="G451">
        <f>MEDIAN(E442:E451)</f>
        <v>854.5</v>
      </c>
      <c r="N451" t="s">
        <v>129</v>
      </c>
      <c r="O451" t="s">
        <v>61</v>
      </c>
      <c r="P451" t="s">
        <v>49</v>
      </c>
      <c r="Q451">
        <v>999</v>
      </c>
      <c r="R451">
        <f t="shared" si="17"/>
        <v>959</v>
      </c>
      <c r="S451" t="s">
        <v>40</v>
      </c>
      <c r="T451">
        <f>MEDIAN(R442:R451)</f>
        <v>1084</v>
      </c>
    </row>
    <row r="452" spans="1:20" x14ac:dyDescent="0.3">
      <c r="A452" t="s">
        <v>130</v>
      </c>
      <c r="B452" t="s">
        <v>56</v>
      </c>
      <c r="C452" t="s">
        <v>49</v>
      </c>
      <c r="D452">
        <v>1030</v>
      </c>
      <c r="E452">
        <f t="shared" si="16"/>
        <v>990</v>
      </c>
      <c r="F452" t="s">
        <v>40</v>
      </c>
      <c r="N452" t="s">
        <v>130</v>
      </c>
      <c r="O452" t="s">
        <v>61</v>
      </c>
      <c r="P452" t="s">
        <v>49</v>
      </c>
      <c r="Q452">
        <v>1143</v>
      </c>
      <c r="R452">
        <f t="shared" si="17"/>
        <v>1103</v>
      </c>
      <c r="S452" t="s">
        <v>40</v>
      </c>
    </row>
    <row r="453" spans="1:20" x14ac:dyDescent="0.3">
      <c r="A453" t="s">
        <v>130</v>
      </c>
      <c r="B453" t="s">
        <v>56</v>
      </c>
      <c r="C453" t="s">
        <v>49</v>
      </c>
      <c r="D453">
        <v>839</v>
      </c>
      <c r="E453">
        <f t="shared" si="16"/>
        <v>799</v>
      </c>
      <c r="F453" t="s">
        <v>40</v>
      </c>
      <c r="N453" t="s">
        <v>130</v>
      </c>
      <c r="O453" t="s">
        <v>61</v>
      </c>
      <c r="P453" t="s">
        <v>49</v>
      </c>
      <c r="Q453">
        <v>1649</v>
      </c>
      <c r="R453">
        <f t="shared" si="17"/>
        <v>1609</v>
      </c>
      <c r="S453" t="s">
        <v>45</v>
      </c>
    </row>
    <row r="454" spans="1:20" x14ac:dyDescent="0.3">
      <c r="A454" t="s">
        <v>130</v>
      </c>
      <c r="B454" t="s">
        <v>56</v>
      </c>
      <c r="C454" t="s">
        <v>49</v>
      </c>
      <c r="D454">
        <v>887</v>
      </c>
      <c r="E454">
        <f t="shared" si="16"/>
        <v>847</v>
      </c>
      <c r="F454" t="s">
        <v>40</v>
      </c>
      <c r="N454" t="s">
        <v>130</v>
      </c>
      <c r="O454" t="s">
        <v>61</v>
      </c>
      <c r="P454" t="s">
        <v>49</v>
      </c>
      <c r="Q454">
        <v>1431</v>
      </c>
      <c r="R454">
        <f t="shared" si="17"/>
        <v>1391</v>
      </c>
      <c r="S454" t="s">
        <v>40</v>
      </c>
    </row>
    <row r="455" spans="1:20" x14ac:dyDescent="0.3">
      <c r="A455" t="s">
        <v>130</v>
      </c>
      <c r="B455" t="s">
        <v>56</v>
      </c>
      <c r="C455" t="s">
        <v>49</v>
      </c>
      <c r="D455">
        <v>1189</v>
      </c>
      <c r="E455">
        <f t="shared" si="16"/>
        <v>1149</v>
      </c>
      <c r="F455" t="s">
        <v>40</v>
      </c>
      <c r="N455" t="s">
        <v>130</v>
      </c>
      <c r="O455" t="s">
        <v>61</v>
      </c>
      <c r="P455" t="s">
        <v>49</v>
      </c>
      <c r="Q455">
        <v>1110</v>
      </c>
      <c r="R455">
        <f t="shared" si="17"/>
        <v>1070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791</v>
      </c>
      <c r="E456">
        <f t="shared" si="16"/>
        <v>751</v>
      </c>
      <c r="F456" t="s">
        <v>40</v>
      </c>
      <c r="N456" t="s">
        <v>130</v>
      </c>
      <c r="O456" t="s">
        <v>61</v>
      </c>
      <c r="P456" t="s">
        <v>49</v>
      </c>
      <c r="Q456">
        <v>1222</v>
      </c>
      <c r="R456">
        <f t="shared" si="17"/>
        <v>1182</v>
      </c>
      <c r="S456" t="s">
        <v>40</v>
      </c>
    </row>
    <row r="457" spans="1:20" x14ac:dyDescent="0.3">
      <c r="A457" t="s">
        <v>130</v>
      </c>
      <c r="B457" t="s">
        <v>56</v>
      </c>
      <c r="C457" t="s">
        <v>49</v>
      </c>
      <c r="D457">
        <v>1031</v>
      </c>
      <c r="E457">
        <f t="shared" si="16"/>
        <v>991</v>
      </c>
      <c r="F457" t="s">
        <v>40</v>
      </c>
      <c r="N457" t="s">
        <v>130</v>
      </c>
      <c r="O457" t="s">
        <v>61</v>
      </c>
      <c r="P457" t="s">
        <v>49</v>
      </c>
      <c r="Q457">
        <v>1030</v>
      </c>
      <c r="R457">
        <f t="shared" si="17"/>
        <v>990</v>
      </c>
      <c r="S457" t="s">
        <v>45</v>
      </c>
    </row>
    <row r="458" spans="1:20" x14ac:dyDescent="0.3">
      <c r="A458" t="s">
        <v>130</v>
      </c>
      <c r="B458" t="s">
        <v>56</v>
      </c>
      <c r="C458" t="s">
        <v>49</v>
      </c>
      <c r="D458">
        <v>870</v>
      </c>
      <c r="E458">
        <f t="shared" si="16"/>
        <v>830</v>
      </c>
      <c r="F458" t="s">
        <v>40</v>
      </c>
      <c r="N458" t="s">
        <v>130</v>
      </c>
      <c r="O458" t="s">
        <v>61</v>
      </c>
      <c r="P458" t="s">
        <v>49</v>
      </c>
      <c r="Q458">
        <v>1015</v>
      </c>
      <c r="R458">
        <f t="shared" si="17"/>
        <v>975</v>
      </c>
      <c r="S458" t="s">
        <v>45</v>
      </c>
    </row>
    <row r="459" spans="1:20" x14ac:dyDescent="0.3">
      <c r="A459" t="s">
        <v>130</v>
      </c>
      <c r="B459" t="s">
        <v>56</v>
      </c>
      <c r="C459" t="s">
        <v>49</v>
      </c>
      <c r="D459">
        <v>1700</v>
      </c>
      <c r="E459">
        <f t="shared" si="16"/>
        <v>1660</v>
      </c>
      <c r="F459" t="s">
        <v>40</v>
      </c>
      <c r="N459" t="s">
        <v>130</v>
      </c>
      <c r="O459" t="s">
        <v>61</v>
      </c>
      <c r="P459" t="s">
        <v>49</v>
      </c>
      <c r="Q459">
        <v>999</v>
      </c>
      <c r="R459">
        <f t="shared" si="17"/>
        <v>959</v>
      </c>
      <c r="S459" t="s">
        <v>40</v>
      </c>
    </row>
    <row r="460" spans="1:20" x14ac:dyDescent="0.3">
      <c r="A460" t="s">
        <v>130</v>
      </c>
      <c r="B460" t="s">
        <v>56</v>
      </c>
      <c r="C460" t="s">
        <v>49</v>
      </c>
      <c r="D460">
        <v>758</v>
      </c>
      <c r="E460">
        <f t="shared" si="16"/>
        <v>718</v>
      </c>
      <c r="F460" t="s">
        <v>40</v>
      </c>
      <c r="N460" t="s">
        <v>130</v>
      </c>
      <c r="O460" t="s">
        <v>61</v>
      </c>
      <c r="P460" t="s">
        <v>49</v>
      </c>
      <c r="Q460">
        <v>1015</v>
      </c>
      <c r="R460">
        <f t="shared" si="17"/>
        <v>975</v>
      </c>
      <c r="S460" t="s">
        <v>45</v>
      </c>
    </row>
    <row r="461" spans="1:20" x14ac:dyDescent="0.3">
      <c r="A461" t="s">
        <v>130</v>
      </c>
      <c r="B461" t="s">
        <v>56</v>
      </c>
      <c r="C461" t="s">
        <v>49</v>
      </c>
      <c r="D461">
        <v>822</v>
      </c>
      <c r="E461">
        <f t="shared" si="16"/>
        <v>782</v>
      </c>
      <c r="F461" t="s">
        <v>40</v>
      </c>
      <c r="G461">
        <f>MEDIAN(E452:E461)</f>
        <v>838.5</v>
      </c>
      <c r="N461" t="s">
        <v>130</v>
      </c>
      <c r="O461" t="s">
        <v>61</v>
      </c>
      <c r="P461" t="s">
        <v>49</v>
      </c>
      <c r="Q461">
        <v>1112</v>
      </c>
      <c r="R461">
        <f t="shared" si="17"/>
        <v>1072</v>
      </c>
      <c r="S461" t="s">
        <v>40</v>
      </c>
      <c r="T461">
        <f>MEDIAN(R452:R461)</f>
        <v>1071</v>
      </c>
    </row>
    <row r="462" spans="1:20" x14ac:dyDescent="0.3">
      <c r="A462" t="s">
        <v>131</v>
      </c>
      <c r="B462" t="s">
        <v>56</v>
      </c>
      <c r="C462" t="s">
        <v>49</v>
      </c>
      <c r="D462">
        <v>903</v>
      </c>
      <c r="E462">
        <f t="shared" si="16"/>
        <v>863</v>
      </c>
      <c r="F462" t="s">
        <v>40</v>
      </c>
      <c r="N462" t="s">
        <v>131</v>
      </c>
      <c r="O462" t="s">
        <v>61</v>
      </c>
      <c r="P462" t="s">
        <v>49</v>
      </c>
      <c r="Q462">
        <v>1687</v>
      </c>
      <c r="R462">
        <f t="shared" si="17"/>
        <v>1647</v>
      </c>
      <c r="S462" t="s">
        <v>45</v>
      </c>
    </row>
    <row r="463" spans="1:20" x14ac:dyDescent="0.3">
      <c r="A463" t="s">
        <v>131</v>
      </c>
      <c r="B463" t="s">
        <v>56</v>
      </c>
      <c r="C463" t="s">
        <v>49</v>
      </c>
      <c r="D463">
        <v>1624</v>
      </c>
      <c r="E463">
        <f t="shared" si="16"/>
        <v>1584</v>
      </c>
      <c r="F463" t="s">
        <v>40</v>
      </c>
      <c r="N463" t="s">
        <v>131</v>
      </c>
      <c r="O463" t="s">
        <v>61</v>
      </c>
      <c r="P463" t="s">
        <v>49</v>
      </c>
      <c r="Q463">
        <v>1368</v>
      </c>
      <c r="R463">
        <f t="shared" si="17"/>
        <v>1328</v>
      </c>
      <c r="S463" t="s">
        <v>45</v>
      </c>
    </row>
    <row r="464" spans="1:20" x14ac:dyDescent="0.3">
      <c r="A464" t="s">
        <v>131</v>
      </c>
      <c r="B464" t="s">
        <v>56</v>
      </c>
      <c r="C464" t="s">
        <v>49</v>
      </c>
      <c r="D464">
        <v>919</v>
      </c>
      <c r="E464">
        <f t="shared" si="16"/>
        <v>879</v>
      </c>
      <c r="F464" t="s">
        <v>40</v>
      </c>
      <c r="N464" t="s">
        <v>131</v>
      </c>
      <c r="O464" t="s">
        <v>61</v>
      </c>
      <c r="P464" t="s">
        <v>49</v>
      </c>
      <c r="Q464">
        <v>1175</v>
      </c>
      <c r="R464">
        <f t="shared" si="17"/>
        <v>1135</v>
      </c>
      <c r="S464" t="s">
        <v>45</v>
      </c>
    </row>
    <row r="465" spans="1:20" x14ac:dyDescent="0.3">
      <c r="A465" t="s">
        <v>131</v>
      </c>
      <c r="B465" t="s">
        <v>56</v>
      </c>
      <c r="C465" t="s">
        <v>49</v>
      </c>
      <c r="D465">
        <v>1495</v>
      </c>
      <c r="E465">
        <f t="shared" si="16"/>
        <v>1455</v>
      </c>
      <c r="F465" t="s">
        <v>40</v>
      </c>
      <c r="N465" t="s">
        <v>131</v>
      </c>
      <c r="O465" t="s">
        <v>61</v>
      </c>
      <c r="P465" t="s">
        <v>49</v>
      </c>
      <c r="Q465">
        <v>903</v>
      </c>
      <c r="R465">
        <f t="shared" si="17"/>
        <v>863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886</v>
      </c>
      <c r="E466">
        <f t="shared" si="16"/>
        <v>846</v>
      </c>
      <c r="F466" t="s">
        <v>40</v>
      </c>
      <c r="N466" t="s">
        <v>131</v>
      </c>
      <c r="O466" t="s">
        <v>61</v>
      </c>
      <c r="P466" t="s">
        <v>49</v>
      </c>
      <c r="Q466">
        <v>1121</v>
      </c>
      <c r="R466">
        <f t="shared" si="17"/>
        <v>1081</v>
      </c>
      <c r="S466" t="s">
        <v>40</v>
      </c>
    </row>
    <row r="467" spans="1:20" x14ac:dyDescent="0.3">
      <c r="A467" t="s">
        <v>131</v>
      </c>
      <c r="B467" t="s">
        <v>56</v>
      </c>
      <c r="C467" t="s">
        <v>49</v>
      </c>
      <c r="D467">
        <v>1014</v>
      </c>
      <c r="E467">
        <f t="shared" si="16"/>
        <v>974</v>
      </c>
      <c r="F467" t="s">
        <v>40</v>
      </c>
      <c r="N467" t="s">
        <v>131</v>
      </c>
      <c r="O467" t="s">
        <v>61</v>
      </c>
      <c r="P467" t="s">
        <v>49</v>
      </c>
      <c r="Q467">
        <v>2167</v>
      </c>
      <c r="R467">
        <f t="shared" si="17"/>
        <v>2127</v>
      </c>
      <c r="S467" t="s">
        <v>45</v>
      </c>
    </row>
    <row r="468" spans="1:20" x14ac:dyDescent="0.3">
      <c r="A468" t="s">
        <v>131</v>
      </c>
      <c r="B468" t="s">
        <v>56</v>
      </c>
      <c r="C468" t="s">
        <v>49</v>
      </c>
      <c r="D468">
        <v>711</v>
      </c>
      <c r="E468">
        <f t="shared" si="16"/>
        <v>671</v>
      </c>
      <c r="F468" t="s">
        <v>40</v>
      </c>
      <c r="N468" t="s">
        <v>131</v>
      </c>
      <c r="O468" t="s">
        <v>61</v>
      </c>
      <c r="P468" t="s">
        <v>49</v>
      </c>
      <c r="Q468">
        <v>1031</v>
      </c>
      <c r="R468">
        <f t="shared" si="17"/>
        <v>991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823</v>
      </c>
      <c r="E469">
        <f t="shared" si="16"/>
        <v>783</v>
      </c>
      <c r="F469" t="s">
        <v>40</v>
      </c>
      <c r="N469" t="s">
        <v>131</v>
      </c>
      <c r="O469" t="s">
        <v>61</v>
      </c>
      <c r="P469" t="s">
        <v>49</v>
      </c>
      <c r="Q469">
        <v>1112</v>
      </c>
      <c r="R469">
        <f t="shared" si="17"/>
        <v>1072</v>
      </c>
      <c r="S469" t="s">
        <v>45</v>
      </c>
    </row>
    <row r="470" spans="1:20" x14ac:dyDescent="0.3">
      <c r="A470" t="s">
        <v>131</v>
      </c>
      <c r="B470" t="s">
        <v>56</v>
      </c>
      <c r="C470" t="s">
        <v>49</v>
      </c>
      <c r="D470">
        <v>983</v>
      </c>
      <c r="E470">
        <f t="shared" si="16"/>
        <v>943</v>
      </c>
      <c r="F470" t="s">
        <v>40</v>
      </c>
      <c r="N470" t="s">
        <v>131</v>
      </c>
      <c r="O470" t="s">
        <v>61</v>
      </c>
      <c r="P470" t="s">
        <v>49</v>
      </c>
      <c r="Q470">
        <v>1063</v>
      </c>
      <c r="R470">
        <f t="shared" si="17"/>
        <v>1023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866</v>
      </c>
      <c r="E471">
        <f t="shared" si="16"/>
        <v>826</v>
      </c>
      <c r="F471" t="s">
        <v>40</v>
      </c>
      <c r="G471">
        <f>MEDIAN(E462:E471)</f>
        <v>871</v>
      </c>
      <c r="N471" t="s">
        <v>131</v>
      </c>
      <c r="O471" t="s">
        <v>61</v>
      </c>
      <c r="P471" t="s">
        <v>49</v>
      </c>
      <c r="Q471">
        <v>999</v>
      </c>
      <c r="R471">
        <f t="shared" si="17"/>
        <v>959</v>
      </c>
      <c r="S471" t="s">
        <v>45</v>
      </c>
      <c r="T471">
        <f>MEDIAN(R462:R471)</f>
        <v>1076.5</v>
      </c>
    </row>
    <row r="472" spans="1:20" x14ac:dyDescent="0.3">
      <c r="A472" t="s">
        <v>132</v>
      </c>
      <c r="B472" t="s">
        <v>56</v>
      </c>
      <c r="C472" t="s">
        <v>49</v>
      </c>
      <c r="D472">
        <v>1367</v>
      </c>
      <c r="E472">
        <f t="shared" si="16"/>
        <v>1327</v>
      </c>
      <c r="F472" t="s">
        <v>40</v>
      </c>
      <c r="N472" t="s">
        <v>132</v>
      </c>
      <c r="O472" t="s">
        <v>61</v>
      </c>
      <c r="P472" t="s">
        <v>49</v>
      </c>
      <c r="Q472">
        <v>1220</v>
      </c>
      <c r="R472">
        <f t="shared" si="17"/>
        <v>1180</v>
      </c>
      <c r="S472" t="s">
        <v>45</v>
      </c>
    </row>
    <row r="473" spans="1:20" x14ac:dyDescent="0.3">
      <c r="A473" t="s">
        <v>132</v>
      </c>
      <c r="B473" t="s">
        <v>56</v>
      </c>
      <c r="C473" t="s">
        <v>49</v>
      </c>
      <c r="D473">
        <v>807</v>
      </c>
      <c r="E473">
        <f t="shared" si="16"/>
        <v>767</v>
      </c>
      <c r="F473" t="s">
        <v>40</v>
      </c>
      <c r="N473" t="s">
        <v>132</v>
      </c>
      <c r="O473" t="s">
        <v>61</v>
      </c>
      <c r="P473" t="s">
        <v>49</v>
      </c>
      <c r="Q473">
        <v>2821</v>
      </c>
      <c r="R473">
        <f t="shared" si="17"/>
        <v>2781</v>
      </c>
      <c r="S473" t="s">
        <v>40</v>
      </c>
    </row>
    <row r="474" spans="1:20" x14ac:dyDescent="0.3">
      <c r="A474" t="s">
        <v>132</v>
      </c>
      <c r="B474" t="s">
        <v>56</v>
      </c>
      <c r="C474" t="s">
        <v>49</v>
      </c>
      <c r="D474">
        <v>839</v>
      </c>
      <c r="E474">
        <f t="shared" si="16"/>
        <v>799</v>
      </c>
      <c r="F474" t="s">
        <v>40</v>
      </c>
      <c r="N474" t="s">
        <v>132</v>
      </c>
      <c r="O474" t="s">
        <v>61</v>
      </c>
      <c r="P474" t="s">
        <v>49</v>
      </c>
      <c r="Q474">
        <v>1447</v>
      </c>
      <c r="R474">
        <f t="shared" si="17"/>
        <v>1407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806</v>
      </c>
      <c r="E475">
        <f t="shared" si="16"/>
        <v>766</v>
      </c>
      <c r="F475" t="s">
        <v>40</v>
      </c>
      <c r="N475" t="s">
        <v>132</v>
      </c>
      <c r="O475" t="s">
        <v>61</v>
      </c>
      <c r="P475" t="s">
        <v>49</v>
      </c>
      <c r="Q475">
        <v>1281</v>
      </c>
      <c r="R475">
        <f t="shared" si="17"/>
        <v>1241</v>
      </c>
      <c r="S475" t="s">
        <v>40</v>
      </c>
    </row>
    <row r="476" spans="1:20" x14ac:dyDescent="0.3">
      <c r="A476" t="s">
        <v>132</v>
      </c>
      <c r="B476" t="s">
        <v>56</v>
      </c>
      <c r="C476" t="s">
        <v>49</v>
      </c>
      <c r="D476">
        <v>870</v>
      </c>
      <c r="E476">
        <f t="shared" si="16"/>
        <v>830</v>
      </c>
      <c r="F476" t="s">
        <v>40</v>
      </c>
      <c r="N476" t="s">
        <v>132</v>
      </c>
      <c r="O476" t="s">
        <v>61</v>
      </c>
      <c r="P476" t="s">
        <v>49</v>
      </c>
      <c r="Q476">
        <v>1207</v>
      </c>
      <c r="R476">
        <f t="shared" si="17"/>
        <v>1167</v>
      </c>
      <c r="S476" t="s">
        <v>45</v>
      </c>
    </row>
    <row r="477" spans="1:20" x14ac:dyDescent="0.3">
      <c r="A477" t="s">
        <v>132</v>
      </c>
      <c r="B477" t="s">
        <v>56</v>
      </c>
      <c r="C477" t="s">
        <v>49</v>
      </c>
      <c r="D477">
        <v>1383</v>
      </c>
      <c r="E477">
        <f t="shared" si="16"/>
        <v>1343</v>
      </c>
      <c r="F477" t="s">
        <v>40</v>
      </c>
      <c r="N477" t="s">
        <v>132</v>
      </c>
      <c r="O477" t="s">
        <v>61</v>
      </c>
      <c r="P477" t="s">
        <v>49</v>
      </c>
      <c r="Q477">
        <v>1031</v>
      </c>
      <c r="R477">
        <f t="shared" si="17"/>
        <v>991</v>
      </c>
      <c r="S477" t="s">
        <v>40</v>
      </c>
    </row>
    <row r="478" spans="1:20" x14ac:dyDescent="0.3">
      <c r="A478" t="s">
        <v>132</v>
      </c>
      <c r="B478" t="s">
        <v>56</v>
      </c>
      <c r="C478" t="s">
        <v>49</v>
      </c>
      <c r="D478">
        <v>807</v>
      </c>
      <c r="E478">
        <f t="shared" si="16"/>
        <v>767</v>
      </c>
      <c r="F478" t="s">
        <v>40</v>
      </c>
      <c r="N478" t="s">
        <v>132</v>
      </c>
      <c r="O478" t="s">
        <v>61</v>
      </c>
      <c r="P478" t="s">
        <v>49</v>
      </c>
      <c r="Q478">
        <v>1448</v>
      </c>
      <c r="R478">
        <f t="shared" si="17"/>
        <v>1408</v>
      </c>
      <c r="S478" t="s">
        <v>45</v>
      </c>
    </row>
    <row r="479" spans="1:20" x14ac:dyDescent="0.3">
      <c r="A479" t="s">
        <v>132</v>
      </c>
      <c r="B479" t="s">
        <v>56</v>
      </c>
      <c r="C479" t="s">
        <v>49</v>
      </c>
      <c r="D479">
        <v>785</v>
      </c>
      <c r="E479">
        <f t="shared" si="16"/>
        <v>745</v>
      </c>
      <c r="F479" t="s">
        <v>40</v>
      </c>
      <c r="N479" t="s">
        <v>132</v>
      </c>
      <c r="O479" t="s">
        <v>61</v>
      </c>
      <c r="P479" t="s">
        <v>49</v>
      </c>
      <c r="Q479">
        <v>1015</v>
      </c>
      <c r="R479">
        <f t="shared" si="17"/>
        <v>975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1271</v>
      </c>
      <c r="E480">
        <f t="shared" si="16"/>
        <v>1231</v>
      </c>
      <c r="F480" t="s">
        <v>40</v>
      </c>
      <c r="N480" t="s">
        <v>132</v>
      </c>
      <c r="O480" t="s">
        <v>61</v>
      </c>
      <c r="P480" t="s">
        <v>49</v>
      </c>
      <c r="Q480">
        <v>815</v>
      </c>
      <c r="R480">
        <f t="shared" si="17"/>
        <v>775</v>
      </c>
      <c r="S480" t="s">
        <v>40</v>
      </c>
    </row>
    <row r="481" spans="1:20" x14ac:dyDescent="0.3">
      <c r="A481" t="s">
        <v>132</v>
      </c>
      <c r="B481" t="s">
        <v>56</v>
      </c>
      <c r="C481" t="s">
        <v>49</v>
      </c>
      <c r="D481">
        <v>807</v>
      </c>
      <c r="E481">
        <f t="shared" si="16"/>
        <v>767</v>
      </c>
      <c r="F481" t="s">
        <v>40</v>
      </c>
      <c r="G481">
        <f>MEDIAN(E472:E481)</f>
        <v>783</v>
      </c>
      <c r="N481" t="s">
        <v>132</v>
      </c>
      <c r="O481" t="s">
        <v>61</v>
      </c>
      <c r="P481" t="s">
        <v>49</v>
      </c>
      <c r="Q481">
        <v>1446</v>
      </c>
      <c r="R481">
        <f t="shared" si="17"/>
        <v>1406</v>
      </c>
      <c r="S481" t="s">
        <v>45</v>
      </c>
      <c r="T481">
        <f>MEDIAN(R472:R481)</f>
        <v>1210.5</v>
      </c>
    </row>
    <row r="482" spans="1:20" x14ac:dyDescent="0.3">
      <c r="A482" t="s">
        <v>101</v>
      </c>
      <c r="B482" t="s">
        <v>56</v>
      </c>
      <c r="C482" t="s">
        <v>39</v>
      </c>
      <c r="D482">
        <v>919</v>
      </c>
      <c r="E482">
        <f t="shared" si="16"/>
        <v>879</v>
      </c>
      <c r="F482" t="s">
        <v>40</v>
      </c>
      <c r="N482" t="s">
        <v>101</v>
      </c>
      <c r="O482" t="s">
        <v>61</v>
      </c>
      <c r="P482" t="s">
        <v>39</v>
      </c>
      <c r="Q482">
        <v>1352</v>
      </c>
      <c r="R482">
        <f t="shared" si="17"/>
        <v>1312</v>
      </c>
      <c r="S482" t="s">
        <v>40</v>
      </c>
    </row>
    <row r="483" spans="1:20" x14ac:dyDescent="0.3">
      <c r="A483" t="s">
        <v>101</v>
      </c>
      <c r="B483" t="s">
        <v>56</v>
      </c>
      <c r="C483" t="s">
        <v>39</v>
      </c>
      <c r="D483">
        <v>790</v>
      </c>
      <c r="E483">
        <f t="shared" si="16"/>
        <v>750</v>
      </c>
      <c r="F483" t="s">
        <v>40</v>
      </c>
      <c r="N483" t="s">
        <v>101</v>
      </c>
      <c r="O483" t="s">
        <v>61</v>
      </c>
      <c r="P483" t="s">
        <v>39</v>
      </c>
      <c r="Q483">
        <v>1271</v>
      </c>
      <c r="R483">
        <f t="shared" si="17"/>
        <v>1231</v>
      </c>
      <c r="S483" t="s">
        <v>40</v>
      </c>
    </row>
    <row r="484" spans="1:20" x14ac:dyDescent="0.3">
      <c r="A484" t="s">
        <v>101</v>
      </c>
      <c r="B484" t="s">
        <v>56</v>
      </c>
      <c r="C484" t="s">
        <v>39</v>
      </c>
      <c r="D484">
        <v>887</v>
      </c>
      <c r="E484">
        <f t="shared" si="16"/>
        <v>847</v>
      </c>
      <c r="F484" t="s">
        <v>40</v>
      </c>
      <c r="N484" t="s">
        <v>101</v>
      </c>
      <c r="O484" t="s">
        <v>61</v>
      </c>
      <c r="P484" t="s">
        <v>39</v>
      </c>
      <c r="Q484">
        <v>1127</v>
      </c>
      <c r="R484">
        <f t="shared" si="17"/>
        <v>1087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839</v>
      </c>
      <c r="E485">
        <f t="shared" si="16"/>
        <v>799</v>
      </c>
      <c r="F485" t="s">
        <v>40</v>
      </c>
      <c r="N485" t="s">
        <v>101</v>
      </c>
      <c r="O485" t="s">
        <v>61</v>
      </c>
      <c r="P485" t="s">
        <v>39</v>
      </c>
      <c r="Q485">
        <v>951</v>
      </c>
      <c r="R485">
        <f t="shared" si="17"/>
        <v>911</v>
      </c>
      <c r="S485" t="s">
        <v>45</v>
      </c>
    </row>
    <row r="486" spans="1:20" x14ac:dyDescent="0.3">
      <c r="A486" t="s">
        <v>101</v>
      </c>
      <c r="B486" t="s">
        <v>56</v>
      </c>
      <c r="C486" t="s">
        <v>39</v>
      </c>
      <c r="D486">
        <v>961</v>
      </c>
      <c r="E486">
        <f t="shared" si="16"/>
        <v>921</v>
      </c>
      <c r="F486" t="s">
        <v>40</v>
      </c>
      <c r="N486" t="s">
        <v>101</v>
      </c>
      <c r="O486" t="s">
        <v>61</v>
      </c>
      <c r="P486" t="s">
        <v>39</v>
      </c>
      <c r="Q486">
        <v>1655</v>
      </c>
      <c r="R486">
        <f t="shared" si="17"/>
        <v>1615</v>
      </c>
      <c r="S486" t="s">
        <v>45</v>
      </c>
    </row>
    <row r="487" spans="1:20" x14ac:dyDescent="0.3">
      <c r="A487" t="s">
        <v>101</v>
      </c>
      <c r="B487" t="s">
        <v>56</v>
      </c>
      <c r="C487" t="s">
        <v>39</v>
      </c>
      <c r="D487">
        <v>1110</v>
      </c>
      <c r="E487">
        <f t="shared" si="16"/>
        <v>1070</v>
      </c>
      <c r="F487" t="s">
        <v>40</v>
      </c>
      <c r="N487" t="s">
        <v>101</v>
      </c>
      <c r="O487" t="s">
        <v>61</v>
      </c>
      <c r="P487" t="s">
        <v>39</v>
      </c>
      <c r="Q487">
        <v>1238</v>
      </c>
      <c r="R487">
        <f t="shared" si="17"/>
        <v>1198</v>
      </c>
      <c r="S487" t="s">
        <v>45</v>
      </c>
    </row>
    <row r="488" spans="1:20" x14ac:dyDescent="0.3">
      <c r="A488" t="s">
        <v>101</v>
      </c>
      <c r="B488" t="s">
        <v>56</v>
      </c>
      <c r="C488" t="s">
        <v>39</v>
      </c>
      <c r="D488">
        <v>1000</v>
      </c>
      <c r="E488">
        <f t="shared" si="16"/>
        <v>960</v>
      </c>
      <c r="F488" t="s">
        <v>40</v>
      </c>
      <c r="N488" t="s">
        <v>101</v>
      </c>
      <c r="O488" t="s">
        <v>61</v>
      </c>
      <c r="P488" t="s">
        <v>39</v>
      </c>
      <c r="Q488">
        <v>918</v>
      </c>
      <c r="R488">
        <f t="shared" si="17"/>
        <v>878</v>
      </c>
      <c r="S488" t="s">
        <v>40</v>
      </c>
    </row>
    <row r="489" spans="1:20" x14ac:dyDescent="0.3">
      <c r="A489" t="s">
        <v>101</v>
      </c>
      <c r="B489" t="s">
        <v>56</v>
      </c>
      <c r="C489" t="s">
        <v>39</v>
      </c>
      <c r="D489">
        <v>949</v>
      </c>
      <c r="E489">
        <f t="shared" si="16"/>
        <v>909</v>
      </c>
      <c r="F489" t="s">
        <v>40</v>
      </c>
      <c r="N489" t="s">
        <v>101</v>
      </c>
      <c r="O489" t="s">
        <v>61</v>
      </c>
      <c r="P489" t="s">
        <v>39</v>
      </c>
      <c r="Q489">
        <v>1031</v>
      </c>
      <c r="R489">
        <f t="shared" si="17"/>
        <v>991</v>
      </c>
      <c r="S489" t="s">
        <v>40</v>
      </c>
    </row>
    <row r="490" spans="1:20" x14ac:dyDescent="0.3">
      <c r="A490" t="s">
        <v>101</v>
      </c>
      <c r="B490" t="s">
        <v>56</v>
      </c>
      <c r="C490" t="s">
        <v>39</v>
      </c>
      <c r="D490">
        <v>855</v>
      </c>
      <c r="E490">
        <f t="shared" si="16"/>
        <v>815</v>
      </c>
      <c r="F490" t="s">
        <v>40</v>
      </c>
      <c r="N490" t="s">
        <v>101</v>
      </c>
      <c r="O490" t="s">
        <v>61</v>
      </c>
      <c r="P490" t="s">
        <v>39</v>
      </c>
      <c r="Q490">
        <v>1158</v>
      </c>
      <c r="R490">
        <f t="shared" si="17"/>
        <v>1118</v>
      </c>
      <c r="S490" t="s">
        <v>45</v>
      </c>
    </row>
    <row r="491" spans="1:20" x14ac:dyDescent="0.3">
      <c r="A491" t="s">
        <v>101</v>
      </c>
      <c r="B491" t="s">
        <v>56</v>
      </c>
      <c r="C491" t="s">
        <v>39</v>
      </c>
      <c r="D491">
        <v>806</v>
      </c>
      <c r="E491">
        <f t="shared" si="16"/>
        <v>766</v>
      </c>
      <c r="F491" t="s">
        <v>40</v>
      </c>
      <c r="G491">
        <f>MEDIAN(E482:E491)</f>
        <v>863</v>
      </c>
      <c r="N491" t="s">
        <v>101</v>
      </c>
      <c r="O491" t="s">
        <v>61</v>
      </c>
      <c r="P491" t="s">
        <v>39</v>
      </c>
      <c r="Q491">
        <v>1030</v>
      </c>
      <c r="R491">
        <f t="shared" si="17"/>
        <v>990</v>
      </c>
      <c r="S491" t="s">
        <v>40</v>
      </c>
      <c r="T491">
        <f>MEDIAN(R482:R491)</f>
        <v>1102.5</v>
      </c>
    </row>
    <row r="492" spans="1:20" x14ac:dyDescent="0.3">
      <c r="A492" t="s">
        <v>102</v>
      </c>
      <c r="B492" t="s">
        <v>56</v>
      </c>
      <c r="C492" t="s">
        <v>39</v>
      </c>
      <c r="D492">
        <v>903</v>
      </c>
      <c r="E492">
        <f t="shared" si="16"/>
        <v>863</v>
      </c>
      <c r="F492" t="s">
        <v>40</v>
      </c>
      <c r="N492" t="s">
        <v>102</v>
      </c>
      <c r="O492" t="s">
        <v>61</v>
      </c>
      <c r="P492" t="s">
        <v>39</v>
      </c>
      <c r="Q492">
        <v>1175</v>
      </c>
      <c r="R492">
        <f t="shared" si="17"/>
        <v>1135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1025</v>
      </c>
      <c r="E493">
        <f t="shared" si="16"/>
        <v>985</v>
      </c>
      <c r="F493" t="s">
        <v>40</v>
      </c>
      <c r="N493" t="s">
        <v>102</v>
      </c>
      <c r="O493" t="s">
        <v>61</v>
      </c>
      <c r="P493" t="s">
        <v>39</v>
      </c>
      <c r="Q493">
        <v>1365</v>
      </c>
      <c r="R493">
        <f t="shared" si="17"/>
        <v>1325</v>
      </c>
      <c r="S493" t="s">
        <v>45</v>
      </c>
    </row>
    <row r="494" spans="1:20" x14ac:dyDescent="0.3">
      <c r="A494" t="s">
        <v>102</v>
      </c>
      <c r="B494" t="s">
        <v>56</v>
      </c>
      <c r="C494" t="s">
        <v>39</v>
      </c>
      <c r="D494">
        <v>854</v>
      </c>
      <c r="E494">
        <f t="shared" si="16"/>
        <v>814</v>
      </c>
      <c r="F494" t="s">
        <v>40</v>
      </c>
      <c r="N494" t="s">
        <v>102</v>
      </c>
      <c r="O494" t="s">
        <v>61</v>
      </c>
      <c r="P494" t="s">
        <v>39</v>
      </c>
      <c r="Q494">
        <v>1186</v>
      </c>
      <c r="R494">
        <f t="shared" si="17"/>
        <v>1146</v>
      </c>
      <c r="S494" t="s">
        <v>40</v>
      </c>
    </row>
    <row r="495" spans="1:20" x14ac:dyDescent="0.3">
      <c r="A495" t="s">
        <v>102</v>
      </c>
      <c r="B495" t="s">
        <v>56</v>
      </c>
      <c r="C495" t="s">
        <v>39</v>
      </c>
      <c r="D495">
        <v>928</v>
      </c>
      <c r="E495">
        <f t="shared" si="16"/>
        <v>888</v>
      </c>
      <c r="F495" t="s">
        <v>40</v>
      </c>
      <c r="N495" t="s">
        <v>102</v>
      </c>
      <c r="O495" t="s">
        <v>61</v>
      </c>
      <c r="P495" t="s">
        <v>39</v>
      </c>
      <c r="Q495">
        <v>1223</v>
      </c>
      <c r="R495">
        <f t="shared" si="17"/>
        <v>1183</v>
      </c>
      <c r="S495" t="s">
        <v>45</v>
      </c>
    </row>
    <row r="496" spans="1:20" x14ac:dyDescent="0.3">
      <c r="A496" t="s">
        <v>102</v>
      </c>
      <c r="B496" t="s">
        <v>56</v>
      </c>
      <c r="C496" t="s">
        <v>39</v>
      </c>
      <c r="D496">
        <v>934</v>
      </c>
      <c r="E496">
        <f t="shared" si="16"/>
        <v>894</v>
      </c>
      <c r="F496" t="s">
        <v>40</v>
      </c>
      <c r="N496" t="s">
        <v>102</v>
      </c>
      <c r="O496" t="s">
        <v>61</v>
      </c>
      <c r="P496" t="s">
        <v>39</v>
      </c>
      <c r="Q496">
        <v>1041</v>
      </c>
      <c r="R496">
        <f t="shared" si="17"/>
        <v>1001</v>
      </c>
      <c r="S496" t="s">
        <v>45</v>
      </c>
    </row>
    <row r="497" spans="1:20" x14ac:dyDescent="0.3">
      <c r="A497" t="s">
        <v>102</v>
      </c>
      <c r="B497" t="s">
        <v>56</v>
      </c>
      <c r="C497" t="s">
        <v>39</v>
      </c>
      <c r="D497">
        <v>1686</v>
      </c>
      <c r="E497">
        <f t="shared" si="16"/>
        <v>1646</v>
      </c>
      <c r="F497" t="s">
        <v>40</v>
      </c>
      <c r="N497" t="s">
        <v>102</v>
      </c>
      <c r="O497" t="s">
        <v>61</v>
      </c>
      <c r="P497" t="s">
        <v>39</v>
      </c>
      <c r="Q497">
        <v>1031</v>
      </c>
      <c r="R497">
        <f t="shared" si="17"/>
        <v>991</v>
      </c>
      <c r="S497" t="s">
        <v>45</v>
      </c>
    </row>
    <row r="498" spans="1:20" x14ac:dyDescent="0.3">
      <c r="A498" t="s">
        <v>102</v>
      </c>
      <c r="B498" t="s">
        <v>56</v>
      </c>
      <c r="C498" t="s">
        <v>39</v>
      </c>
      <c r="D498">
        <v>838</v>
      </c>
      <c r="E498">
        <f t="shared" si="16"/>
        <v>798</v>
      </c>
      <c r="F498" t="s">
        <v>40</v>
      </c>
      <c r="N498" t="s">
        <v>102</v>
      </c>
      <c r="O498" t="s">
        <v>61</v>
      </c>
      <c r="P498" t="s">
        <v>39</v>
      </c>
      <c r="Q498">
        <v>1111</v>
      </c>
      <c r="R498">
        <f t="shared" si="17"/>
        <v>1071</v>
      </c>
      <c r="S498" t="s">
        <v>45</v>
      </c>
    </row>
    <row r="499" spans="1:20" x14ac:dyDescent="0.3">
      <c r="A499" t="s">
        <v>102</v>
      </c>
      <c r="B499" t="s">
        <v>56</v>
      </c>
      <c r="C499" t="s">
        <v>39</v>
      </c>
      <c r="D499">
        <v>759</v>
      </c>
      <c r="E499">
        <f t="shared" si="16"/>
        <v>719</v>
      </c>
      <c r="F499" t="s">
        <v>40</v>
      </c>
      <c r="N499" t="s">
        <v>102</v>
      </c>
      <c r="O499" t="s">
        <v>61</v>
      </c>
      <c r="P499" t="s">
        <v>39</v>
      </c>
      <c r="Q499">
        <v>1096</v>
      </c>
      <c r="R499">
        <f t="shared" si="17"/>
        <v>1056</v>
      </c>
      <c r="S499" t="s">
        <v>45</v>
      </c>
    </row>
    <row r="500" spans="1:20" x14ac:dyDescent="0.3">
      <c r="A500" t="s">
        <v>102</v>
      </c>
      <c r="B500" t="s">
        <v>56</v>
      </c>
      <c r="C500" t="s">
        <v>39</v>
      </c>
      <c r="D500">
        <v>1030</v>
      </c>
      <c r="E500">
        <f t="shared" si="16"/>
        <v>990</v>
      </c>
      <c r="F500" t="s">
        <v>40</v>
      </c>
      <c r="N500" t="s">
        <v>102</v>
      </c>
      <c r="O500" t="s">
        <v>61</v>
      </c>
      <c r="P500" t="s">
        <v>39</v>
      </c>
      <c r="Q500">
        <v>1287</v>
      </c>
      <c r="R500">
        <f t="shared" si="17"/>
        <v>1247</v>
      </c>
      <c r="S500" t="s">
        <v>45</v>
      </c>
    </row>
    <row r="501" spans="1:20" x14ac:dyDescent="0.3">
      <c r="A501" t="s">
        <v>102</v>
      </c>
      <c r="B501" t="s">
        <v>56</v>
      </c>
      <c r="C501" t="s">
        <v>39</v>
      </c>
      <c r="D501">
        <v>773</v>
      </c>
      <c r="E501">
        <f t="shared" si="16"/>
        <v>733</v>
      </c>
      <c r="F501" t="s">
        <v>40</v>
      </c>
      <c r="G501">
        <f>MEDIAN(E492:E501)</f>
        <v>875.5</v>
      </c>
      <c r="N501" t="s">
        <v>102</v>
      </c>
      <c r="O501" t="s">
        <v>61</v>
      </c>
      <c r="P501" t="s">
        <v>39</v>
      </c>
      <c r="Q501">
        <v>1271</v>
      </c>
      <c r="R501">
        <f t="shared" si="17"/>
        <v>1231</v>
      </c>
      <c r="S501" t="s">
        <v>40</v>
      </c>
      <c r="T501">
        <f>MEDIAN(R492:R501)</f>
        <v>1140.5</v>
      </c>
    </row>
    <row r="502" spans="1:20" x14ac:dyDescent="0.3">
      <c r="A502" t="s">
        <v>103</v>
      </c>
      <c r="B502" t="s">
        <v>56</v>
      </c>
      <c r="C502" t="s">
        <v>39</v>
      </c>
      <c r="D502">
        <v>1024</v>
      </c>
      <c r="E502">
        <f t="shared" si="16"/>
        <v>984</v>
      </c>
      <c r="F502" t="s">
        <v>40</v>
      </c>
      <c r="N502" t="s">
        <v>103</v>
      </c>
      <c r="O502" t="s">
        <v>61</v>
      </c>
      <c r="P502" t="s">
        <v>39</v>
      </c>
      <c r="Q502">
        <v>2113</v>
      </c>
      <c r="R502">
        <f t="shared" si="17"/>
        <v>2073</v>
      </c>
      <c r="S502" t="s">
        <v>40</v>
      </c>
    </row>
    <row r="503" spans="1:20" x14ac:dyDescent="0.3">
      <c r="A503" t="s">
        <v>103</v>
      </c>
      <c r="B503" t="s">
        <v>56</v>
      </c>
      <c r="C503" t="s">
        <v>39</v>
      </c>
      <c r="D503">
        <v>807</v>
      </c>
      <c r="E503">
        <f t="shared" si="16"/>
        <v>767</v>
      </c>
      <c r="F503" t="s">
        <v>40</v>
      </c>
      <c r="N503" t="s">
        <v>103</v>
      </c>
      <c r="O503" t="s">
        <v>61</v>
      </c>
      <c r="P503" t="s">
        <v>39</v>
      </c>
      <c r="Q503">
        <v>1031</v>
      </c>
      <c r="R503">
        <f t="shared" si="17"/>
        <v>991</v>
      </c>
      <c r="S503" t="s">
        <v>40</v>
      </c>
    </row>
    <row r="504" spans="1:20" x14ac:dyDescent="0.3">
      <c r="A504" t="s">
        <v>103</v>
      </c>
      <c r="B504" t="s">
        <v>56</v>
      </c>
      <c r="C504" t="s">
        <v>39</v>
      </c>
      <c r="D504">
        <v>853</v>
      </c>
      <c r="E504">
        <f t="shared" si="16"/>
        <v>813</v>
      </c>
      <c r="F504" t="s">
        <v>40</v>
      </c>
      <c r="N504" t="s">
        <v>103</v>
      </c>
      <c r="O504" t="s">
        <v>61</v>
      </c>
      <c r="P504" t="s">
        <v>39</v>
      </c>
      <c r="Q504">
        <v>1223</v>
      </c>
      <c r="R504">
        <f t="shared" si="17"/>
        <v>1183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1894</v>
      </c>
      <c r="E505">
        <f t="shared" si="16"/>
        <v>1854</v>
      </c>
      <c r="F505" t="s">
        <v>40</v>
      </c>
      <c r="N505" t="s">
        <v>103</v>
      </c>
      <c r="O505" t="s">
        <v>61</v>
      </c>
      <c r="P505" t="s">
        <v>39</v>
      </c>
      <c r="Q505">
        <v>1063</v>
      </c>
      <c r="R505">
        <f t="shared" si="17"/>
        <v>1023</v>
      </c>
      <c r="S505" t="s">
        <v>45</v>
      </c>
    </row>
    <row r="506" spans="1:20" x14ac:dyDescent="0.3">
      <c r="A506" t="s">
        <v>103</v>
      </c>
      <c r="B506" t="s">
        <v>56</v>
      </c>
      <c r="C506" t="s">
        <v>39</v>
      </c>
      <c r="D506">
        <v>839</v>
      </c>
      <c r="E506">
        <f t="shared" si="16"/>
        <v>799</v>
      </c>
      <c r="F506" t="s">
        <v>40</v>
      </c>
      <c r="N506" t="s">
        <v>103</v>
      </c>
      <c r="O506" t="s">
        <v>61</v>
      </c>
      <c r="P506" t="s">
        <v>39</v>
      </c>
      <c r="Q506">
        <v>999</v>
      </c>
      <c r="R506">
        <f t="shared" si="17"/>
        <v>959</v>
      </c>
      <c r="S506" t="s">
        <v>45</v>
      </c>
    </row>
    <row r="507" spans="1:20" x14ac:dyDescent="0.3">
      <c r="A507" t="s">
        <v>103</v>
      </c>
      <c r="B507" t="s">
        <v>56</v>
      </c>
      <c r="C507" t="s">
        <v>39</v>
      </c>
      <c r="D507">
        <v>966</v>
      </c>
      <c r="E507">
        <f t="shared" si="16"/>
        <v>926</v>
      </c>
      <c r="F507" t="s">
        <v>40</v>
      </c>
      <c r="N507" t="s">
        <v>103</v>
      </c>
      <c r="O507" t="s">
        <v>61</v>
      </c>
      <c r="P507" t="s">
        <v>39</v>
      </c>
      <c r="Q507">
        <v>1207</v>
      </c>
      <c r="R507">
        <f t="shared" si="17"/>
        <v>1167</v>
      </c>
      <c r="S507" t="s">
        <v>40</v>
      </c>
    </row>
    <row r="508" spans="1:20" x14ac:dyDescent="0.3">
      <c r="A508" t="s">
        <v>103</v>
      </c>
      <c r="B508" t="s">
        <v>56</v>
      </c>
      <c r="C508" t="s">
        <v>39</v>
      </c>
      <c r="D508">
        <v>1029</v>
      </c>
      <c r="E508">
        <f t="shared" si="16"/>
        <v>989</v>
      </c>
      <c r="F508" t="s">
        <v>40</v>
      </c>
      <c r="N508" t="s">
        <v>103</v>
      </c>
      <c r="O508" t="s">
        <v>61</v>
      </c>
      <c r="P508" t="s">
        <v>39</v>
      </c>
      <c r="Q508">
        <v>1190</v>
      </c>
      <c r="R508">
        <f t="shared" si="17"/>
        <v>1150</v>
      </c>
      <c r="S508" t="s">
        <v>45</v>
      </c>
    </row>
    <row r="509" spans="1:20" x14ac:dyDescent="0.3">
      <c r="A509" t="s">
        <v>103</v>
      </c>
      <c r="B509" t="s">
        <v>56</v>
      </c>
      <c r="C509" t="s">
        <v>39</v>
      </c>
      <c r="D509">
        <v>905</v>
      </c>
      <c r="E509">
        <f t="shared" si="16"/>
        <v>865</v>
      </c>
      <c r="F509" t="s">
        <v>40</v>
      </c>
      <c r="N509" t="s">
        <v>103</v>
      </c>
      <c r="O509" t="s">
        <v>61</v>
      </c>
      <c r="P509" t="s">
        <v>39</v>
      </c>
      <c r="Q509">
        <v>1141</v>
      </c>
      <c r="R509">
        <f t="shared" si="17"/>
        <v>1101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886</v>
      </c>
      <c r="E510">
        <f t="shared" si="16"/>
        <v>846</v>
      </c>
      <c r="F510" t="s">
        <v>40</v>
      </c>
      <c r="N510" t="s">
        <v>103</v>
      </c>
      <c r="O510" t="s">
        <v>61</v>
      </c>
      <c r="P510" t="s">
        <v>39</v>
      </c>
      <c r="Q510">
        <v>1031</v>
      </c>
      <c r="R510">
        <f t="shared" si="17"/>
        <v>991</v>
      </c>
      <c r="S510" t="s">
        <v>45</v>
      </c>
    </row>
    <row r="511" spans="1:20" x14ac:dyDescent="0.3">
      <c r="A511" t="s">
        <v>103</v>
      </c>
      <c r="B511" t="s">
        <v>56</v>
      </c>
      <c r="C511" t="s">
        <v>39</v>
      </c>
      <c r="D511">
        <v>1094</v>
      </c>
      <c r="E511">
        <f t="shared" si="16"/>
        <v>1054</v>
      </c>
      <c r="F511" t="s">
        <v>40</v>
      </c>
      <c r="G511">
        <f>MEDIAN(E502:E511)</f>
        <v>895.5</v>
      </c>
      <c r="N511" t="s">
        <v>103</v>
      </c>
      <c r="O511" t="s">
        <v>61</v>
      </c>
      <c r="P511" t="s">
        <v>39</v>
      </c>
      <c r="Q511">
        <v>1015</v>
      </c>
      <c r="R511">
        <f t="shared" si="17"/>
        <v>975</v>
      </c>
      <c r="S511" t="s">
        <v>45</v>
      </c>
      <c r="T511">
        <f>MEDIAN(R502:R511)</f>
        <v>1062</v>
      </c>
    </row>
    <row r="512" spans="1:20" x14ac:dyDescent="0.3">
      <c r="A512" t="s">
        <v>104</v>
      </c>
      <c r="B512" t="s">
        <v>56</v>
      </c>
      <c r="C512" t="s">
        <v>49</v>
      </c>
      <c r="D512">
        <v>1271</v>
      </c>
      <c r="E512">
        <f t="shared" si="16"/>
        <v>1231</v>
      </c>
      <c r="F512" t="s">
        <v>40</v>
      </c>
      <c r="N512" t="s">
        <v>104</v>
      </c>
      <c r="O512" t="s">
        <v>61</v>
      </c>
      <c r="P512" t="s">
        <v>39</v>
      </c>
      <c r="Q512">
        <v>1159</v>
      </c>
      <c r="R512">
        <f t="shared" si="17"/>
        <v>1119</v>
      </c>
      <c r="S512" t="s">
        <v>45</v>
      </c>
    </row>
    <row r="513" spans="1:20" x14ac:dyDescent="0.3">
      <c r="A513" t="s">
        <v>104</v>
      </c>
      <c r="B513" t="s">
        <v>56</v>
      </c>
      <c r="C513" t="s">
        <v>39</v>
      </c>
      <c r="D513">
        <v>902</v>
      </c>
      <c r="E513">
        <f t="shared" si="16"/>
        <v>862</v>
      </c>
      <c r="F513" t="s">
        <v>40</v>
      </c>
      <c r="N513" t="s">
        <v>104</v>
      </c>
      <c r="O513" t="s">
        <v>61</v>
      </c>
      <c r="P513" t="s">
        <v>49</v>
      </c>
      <c r="Q513">
        <v>1218</v>
      </c>
      <c r="R513">
        <f t="shared" si="17"/>
        <v>1178</v>
      </c>
      <c r="S513" t="s">
        <v>40</v>
      </c>
    </row>
    <row r="514" spans="1:20" x14ac:dyDescent="0.3">
      <c r="A514" t="s">
        <v>104</v>
      </c>
      <c r="B514" t="s">
        <v>56</v>
      </c>
      <c r="C514" t="s">
        <v>39</v>
      </c>
      <c r="D514">
        <v>1254</v>
      </c>
      <c r="E514">
        <f t="shared" ref="E514:E577" si="18">D514-40</f>
        <v>1214</v>
      </c>
      <c r="F514" t="s">
        <v>40</v>
      </c>
      <c r="N514" t="s">
        <v>104</v>
      </c>
      <c r="O514" t="s">
        <v>61</v>
      </c>
      <c r="P514" t="s">
        <v>39</v>
      </c>
      <c r="Q514">
        <v>1015</v>
      </c>
      <c r="R514">
        <f t="shared" ref="R514:R577" si="19">Q514-40</f>
        <v>975</v>
      </c>
      <c r="S514" t="s">
        <v>45</v>
      </c>
    </row>
    <row r="515" spans="1:20" x14ac:dyDescent="0.3">
      <c r="A515" t="s">
        <v>104</v>
      </c>
      <c r="B515" t="s">
        <v>56</v>
      </c>
      <c r="C515" t="s">
        <v>39</v>
      </c>
      <c r="D515">
        <v>1366</v>
      </c>
      <c r="E515">
        <f t="shared" si="18"/>
        <v>1326</v>
      </c>
      <c r="F515" t="s">
        <v>40</v>
      </c>
      <c r="N515" t="s">
        <v>104</v>
      </c>
      <c r="O515" t="s">
        <v>61</v>
      </c>
      <c r="P515" t="s">
        <v>49</v>
      </c>
      <c r="Q515">
        <v>1016</v>
      </c>
      <c r="R515">
        <f t="shared" si="19"/>
        <v>976</v>
      </c>
      <c r="S515" t="s">
        <v>40</v>
      </c>
    </row>
    <row r="516" spans="1:20" x14ac:dyDescent="0.3">
      <c r="A516" t="s">
        <v>104</v>
      </c>
      <c r="B516" t="s">
        <v>56</v>
      </c>
      <c r="C516" t="s">
        <v>39</v>
      </c>
      <c r="D516">
        <v>1206</v>
      </c>
      <c r="E516">
        <f t="shared" si="18"/>
        <v>1166</v>
      </c>
      <c r="F516" t="s">
        <v>40</v>
      </c>
      <c r="N516" t="s">
        <v>104</v>
      </c>
      <c r="O516" t="s">
        <v>61</v>
      </c>
      <c r="P516" t="s">
        <v>39</v>
      </c>
      <c r="Q516">
        <v>1478</v>
      </c>
      <c r="R516">
        <f t="shared" si="19"/>
        <v>1438</v>
      </c>
      <c r="S516" t="s">
        <v>45</v>
      </c>
    </row>
    <row r="517" spans="1:20" x14ac:dyDescent="0.3">
      <c r="A517" t="s">
        <v>104</v>
      </c>
      <c r="B517" t="s">
        <v>56</v>
      </c>
      <c r="C517" t="s">
        <v>39</v>
      </c>
      <c r="D517">
        <v>1728</v>
      </c>
      <c r="E517">
        <f t="shared" si="18"/>
        <v>1688</v>
      </c>
      <c r="F517" t="s">
        <v>40</v>
      </c>
      <c r="N517" t="s">
        <v>104</v>
      </c>
      <c r="O517" t="s">
        <v>61</v>
      </c>
      <c r="P517" t="s">
        <v>39</v>
      </c>
      <c r="Q517">
        <v>1366</v>
      </c>
      <c r="R517">
        <f t="shared" si="19"/>
        <v>1326</v>
      </c>
      <c r="S517" t="s">
        <v>40</v>
      </c>
    </row>
    <row r="518" spans="1:20" x14ac:dyDescent="0.3">
      <c r="A518" t="s">
        <v>104</v>
      </c>
      <c r="B518" t="s">
        <v>56</v>
      </c>
      <c r="C518" t="s">
        <v>39</v>
      </c>
      <c r="D518">
        <v>934</v>
      </c>
      <c r="E518">
        <f t="shared" si="18"/>
        <v>894</v>
      </c>
      <c r="F518" t="s">
        <v>40</v>
      </c>
      <c r="N518" t="s">
        <v>104</v>
      </c>
      <c r="O518" t="s">
        <v>61</v>
      </c>
      <c r="P518" t="s">
        <v>39</v>
      </c>
      <c r="Q518">
        <v>1431</v>
      </c>
      <c r="R518">
        <f t="shared" si="19"/>
        <v>1391</v>
      </c>
      <c r="S518" t="s">
        <v>40</v>
      </c>
    </row>
    <row r="519" spans="1:20" x14ac:dyDescent="0.3">
      <c r="A519" t="s">
        <v>104</v>
      </c>
      <c r="B519" t="s">
        <v>56</v>
      </c>
      <c r="C519" t="s">
        <v>39</v>
      </c>
      <c r="D519">
        <v>1110</v>
      </c>
      <c r="E519">
        <f t="shared" si="18"/>
        <v>1070</v>
      </c>
      <c r="F519" t="s">
        <v>40</v>
      </c>
      <c r="N519" t="s">
        <v>104</v>
      </c>
      <c r="O519" t="s">
        <v>61</v>
      </c>
      <c r="P519" t="s">
        <v>39</v>
      </c>
      <c r="Q519">
        <v>1200</v>
      </c>
      <c r="R519">
        <f t="shared" si="19"/>
        <v>1160</v>
      </c>
      <c r="S519" t="s">
        <v>45</v>
      </c>
    </row>
    <row r="520" spans="1:20" x14ac:dyDescent="0.3">
      <c r="A520" t="s">
        <v>104</v>
      </c>
      <c r="B520" t="s">
        <v>56</v>
      </c>
      <c r="C520" t="s">
        <v>49</v>
      </c>
      <c r="D520">
        <v>1126</v>
      </c>
      <c r="E520">
        <f t="shared" si="18"/>
        <v>1086</v>
      </c>
      <c r="F520" t="s">
        <v>40</v>
      </c>
      <c r="N520" t="s">
        <v>104</v>
      </c>
      <c r="O520" t="s">
        <v>61</v>
      </c>
      <c r="P520" t="s">
        <v>39</v>
      </c>
      <c r="Q520">
        <v>1525</v>
      </c>
      <c r="R520">
        <f t="shared" si="19"/>
        <v>1485</v>
      </c>
      <c r="S520" t="s">
        <v>40</v>
      </c>
    </row>
    <row r="521" spans="1:20" x14ac:dyDescent="0.3">
      <c r="A521" t="s">
        <v>104</v>
      </c>
      <c r="B521" t="s">
        <v>56</v>
      </c>
      <c r="C521" t="s">
        <v>39</v>
      </c>
      <c r="D521">
        <v>922</v>
      </c>
      <c r="E521">
        <f t="shared" si="18"/>
        <v>882</v>
      </c>
      <c r="F521" t="s">
        <v>40</v>
      </c>
      <c r="G521">
        <f>MEDIAN(E512:E521)</f>
        <v>1126</v>
      </c>
      <c r="N521" t="s">
        <v>104</v>
      </c>
      <c r="O521" t="s">
        <v>61</v>
      </c>
      <c r="P521" t="s">
        <v>39</v>
      </c>
      <c r="Q521">
        <v>1040</v>
      </c>
      <c r="R521">
        <f t="shared" si="19"/>
        <v>1000</v>
      </c>
      <c r="S521" t="s">
        <v>45</v>
      </c>
      <c r="T521">
        <f>MEDIAN(R512:R521)</f>
        <v>1169</v>
      </c>
    </row>
    <row r="522" spans="1:20" x14ac:dyDescent="0.3">
      <c r="A522" t="s">
        <v>105</v>
      </c>
      <c r="B522" t="s">
        <v>56</v>
      </c>
      <c r="C522" t="s">
        <v>49</v>
      </c>
      <c r="D522">
        <v>935</v>
      </c>
      <c r="E522">
        <f t="shared" si="18"/>
        <v>895</v>
      </c>
      <c r="F522" t="s">
        <v>40</v>
      </c>
      <c r="N522" t="s">
        <v>105</v>
      </c>
      <c r="O522" t="s">
        <v>61</v>
      </c>
      <c r="P522" t="s">
        <v>39</v>
      </c>
      <c r="Q522">
        <v>2668</v>
      </c>
      <c r="R522">
        <f t="shared" si="19"/>
        <v>2628</v>
      </c>
      <c r="S522" t="s">
        <v>40</v>
      </c>
    </row>
    <row r="523" spans="1:20" x14ac:dyDescent="0.3">
      <c r="A523" t="s">
        <v>105</v>
      </c>
      <c r="B523" t="s">
        <v>56</v>
      </c>
      <c r="C523" t="s">
        <v>49</v>
      </c>
      <c r="D523">
        <v>1015</v>
      </c>
      <c r="E523">
        <f t="shared" si="18"/>
        <v>975</v>
      </c>
      <c r="F523" t="s">
        <v>40</v>
      </c>
      <c r="N523" t="s">
        <v>105</v>
      </c>
      <c r="O523" t="s">
        <v>61</v>
      </c>
      <c r="P523" t="s">
        <v>49</v>
      </c>
      <c r="Q523">
        <v>1686</v>
      </c>
      <c r="R523">
        <f t="shared" si="19"/>
        <v>1646</v>
      </c>
      <c r="S523" t="s">
        <v>45</v>
      </c>
    </row>
    <row r="524" spans="1:20" x14ac:dyDescent="0.3">
      <c r="A524" t="s">
        <v>105</v>
      </c>
      <c r="B524" t="s">
        <v>56</v>
      </c>
      <c r="C524" t="s">
        <v>39</v>
      </c>
      <c r="D524">
        <v>951</v>
      </c>
      <c r="E524">
        <f t="shared" si="18"/>
        <v>911</v>
      </c>
      <c r="F524" t="s">
        <v>40</v>
      </c>
      <c r="N524" t="s">
        <v>105</v>
      </c>
      <c r="O524" t="s">
        <v>61</v>
      </c>
      <c r="P524" t="s">
        <v>49</v>
      </c>
      <c r="Q524">
        <v>1382</v>
      </c>
      <c r="R524">
        <f t="shared" si="19"/>
        <v>1342</v>
      </c>
      <c r="S524" t="s">
        <v>45</v>
      </c>
    </row>
    <row r="525" spans="1:20" x14ac:dyDescent="0.3">
      <c r="A525" t="s">
        <v>105</v>
      </c>
      <c r="B525" t="s">
        <v>56</v>
      </c>
      <c r="C525" t="s">
        <v>49</v>
      </c>
      <c r="D525">
        <v>1287</v>
      </c>
      <c r="E525">
        <f t="shared" si="18"/>
        <v>1247</v>
      </c>
      <c r="F525" t="s">
        <v>40</v>
      </c>
      <c r="N525" t="s">
        <v>105</v>
      </c>
      <c r="O525" t="s">
        <v>61</v>
      </c>
      <c r="P525" t="s">
        <v>49</v>
      </c>
      <c r="Q525">
        <v>1063</v>
      </c>
      <c r="R525">
        <f t="shared" si="19"/>
        <v>1023</v>
      </c>
      <c r="S525" t="s">
        <v>45</v>
      </c>
    </row>
    <row r="526" spans="1:20" x14ac:dyDescent="0.3">
      <c r="A526" t="s">
        <v>105</v>
      </c>
      <c r="B526" t="s">
        <v>56</v>
      </c>
      <c r="C526" t="s">
        <v>49</v>
      </c>
      <c r="D526">
        <v>967</v>
      </c>
      <c r="E526">
        <f t="shared" si="18"/>
        <v>927</v>
      </c>
      <c r="F526" t="s">
        <v>40</v>
      </c>
      <c r="N526" t="s">
        <v>105</v>
      </c>
      <c r="O526" t="s">
        <v>61</v>
      </c>
      <c r="P526" t="s">
        <v>49</v>
      </c>
      <c r="Q526">
        <v>1175</v>
      </c>
      <c r="R526">
        <f t="shared" si="19"/>
        <v>1135</v>
      </c>
      <c r="S526" t="s">
        <v>45</v>
      </c>
    </row>
    <row r="527" spans="1:20" x14ac:dyDescent="0.3">
      <c r="A527" t="s">
        <v>105</v>
      </c>
      <c r="B527" t="s">
        <v>56</v>
      </c>
      <c r="C527" t="s">
        <v>49</v>
      </c>
      <c r="D527">
        <v>951</v>
      </c>
      <c r="E527">
        <f t="shared" si="18"/>
        <v>911</v>
      </c>
      <c r="F527" t="s">
        <v>40</v>
      </c>
      <c r="N527" t="s">
        <v>105</v>
      </c>
      <c r="O527" t="s">
        <v>61</v>
      </c>
      <c r="P527" t="s">
        <v>39</v>
      </c>
      <c r="Q527">
        <v>959</v>
      </c>
      <c r="R527">
        <f t="shared" si="19"/>
        <v>919</v>
      </c>
      <c r="S527" t="s">
        <v>45</v>
      </c>
    </row>
    <row r="528" spans="1:20" x14ac:dyDescent="0.3">
      <c r="A528" t="s">
        <v>105</v>
      </c>
      <c r="B528" t="s">
        <v>56</v>
      </c>
      <c r="C528" t="s">
        <v>49</v>
      </c>
      <c r="D528">
        <v>1126</v>
      </c>
      <c r="E528">
        <f t="shared" si="18"/>
        <v>1086</v>
      </c>
      <c r="F528" t="s">
        <v>40</v>
      </c>
      <c r="N528" t="s">
        <v>105</v>
      </c>
      <c r="O528" t="s">
        <v>61</v>
      </c>
      <c r="P528" t="s">
        <v>49</v>
      </c>
      <c r="Q528">
        <v>1063</v>
      </c>
      <c r="R528">
        <f t="shared" si="19"/>
        <v>1023</v>
      </c>
      <c r="S528" t="s">
        <v>45</v>
      </c>
    </row>
    <row r="529" spans="1:20" x14ac:dyDescent="0.3">
      <c r="A529" t="s">
        <v>105</v>
      </c>
      <c r="B529" t="s">
        <v>56</v>
      </c>
      <c r="C529" t="s">
        <v>49</v>
      </c>
      <c r="D529">
        <v>919</v>
      </c>
      <c r="E529">
        <f t="shared" si="18"/>
        <v>879</v>
      </c>
      <c r="F529" t="s">
        <v>40</v>
      </c>
      <c r="N529" t="s">
        <v>105</v>
      </c>
      <c r="O529" t="s">
        <v>61</v>
      </c>
      <c r="P529" t="s">
        <v>49</v>
      </c>
      <c r="Q529">
        <v>1911</v>
      </c>
      <c r="R529">
        <f t="shared" si="19"/>
        <v>1871</v>
      </c>
      <c r="S529" t="s">
        <v>45</v>
      </c>
    </row>
    <row r="530" spans="1:20" x14ac:dyDescent="0.3">
      <c r="A530" t="s">
        <v>105</v>
      </c>
      <c r="B530" t="s">
        <v>56</v>
      </c>
      <c r="C530" t="s">
        <v>49</v>
      </c>
      <c r="D530">
        <v>1207</v>
      </c>
      <c r="E530">
        <f t="shared" si="18"/>
        <v>1167</v>
      </c>
      <c r="F530" t="s">
        <v>40</v>
      </c>
      <c r="N530" t="s">
        <v>105</v>
      </c>
      <c r="O530" t="s">
        <v>61</v>
      </c>
      <c r="P530" t="s">
        <v>49</v>
      </c>
      <c r="Q530">
        <v>1096</v>
      </c>
      <c r="R530">
        <f t="shared" si="19"/>
        <v>1056</v>
      </c>
      <c r="S530" t="s">
        <v>45</v>
      </c>
    </row>
    <row r="531" spans="1:20" x14ac:dyDescent="0.3">
      <c r="A531" t="s">
        <v>105</v>
      </c>
      <c r="B531" t="s">
        <v>56</v>
      </c>
      <c r="C531" t="s">
        <v>49</v>
      </c>
      <c r="D531">
        <v>1046</v>
      </c>
      <c r="E531">
        <f t="shared" si="18"/>
        <v>1006</v>
      </c>
      <c r="F531" t="s">
        <v>40</v>
      </c>
      <c r="G531">
        <f>MEDIAN(E522:E531)</f>
        <v>951</v>
      </c>
      <c r="N531" t="s">
        <v>105</v>
      </c>
      <c r="O531" t="s">
        <v>61</v>
      </c>
      <c r="P531" t="s">
        <v>49</v>
      </c>
      <c r="Q531">
        <v>2007</v>
      </c>
      <c r="R531">
        <f t="shared" si="19"/>
        <v>1967</v>
      </c>
      <c r="S531" t="s">
        <v>45</v>
      </c>
      <c r="T531">
        <f>MEDIAN(R522:R531)</f>
        <v>1238.5</v>
      </c>
    </row>
    <row r="532" spans="1:20" x14ac:dyDescent="0.3">
      <c r="A532" t="s">
        <v>106</v>
      </c>
      <c r="B532" t="s">
        <v>56</v>
      </c>
      <c r="C532" t="s">
        <v>49</v>
      </c>
      <c r="D532">
        <v>1142</v>
      </c>
      <c r="E532">
        <f t="shared" si="18"/>
        <v>1102</v>
      </c>
      <c r="F532" t="s">
        <v>40</v>
      </c>
      <c r="N532" t="s">
        <v>106</v>
      </c>
      <c r="O532" t="s">
        <v>61</v>
      </c>
      <c r="P532" t="s">
        <v>39</v>
      </c>
      <c r="Q532">
        <v>1330</v>
      </c>
      <c r="R532">
        <f t="shared" si="19"/>
        <v>1290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1046</v>
      </c>
      <c r="E533">
        <f t="shared" si="18"/>
        <v>1006</v>
      </c>
      <c r="F533" t="s">
        <v>40</v>
      </c>
      <c r="N533" t="s">
        <v>106</v>
      </c>
      <c r="O533" t="s">
        <v>61</v>
      </c>
      <c r="P533" t="s">
        <v>49</v>
      </c>
      <c r="Q533">
        <v>1814</v>
      </c>
      <c r="R533">
        <f t="shared" si="19"/>
        <v>1774</v>
      </c>
      <c r="S533" t="s">
        <v>45</v>
      </c>
    </row>
    <row r="534" spans="1:20" x14ac:dyDescent="0.3">
      <c r="A534" t="s">
        <v>106</v>
      </c>
      <c r="B534" t="s">
        <v>56</v>
      </c>
      <c r="C534" t="s">
        <v>49</v>
      </c>
      <c r="D534">
        <v>855</v>
      </c>
      <c r="E534">
        <f t="shared" si="18"/>
        <v>815</v>
      </c>
      <c r="F534" t="s">
        <v>40</v>
      </c>
      <c r="N534" t="s">
        <v>106</v>
      </c>
      <c r="O534" t="s">
        <v>61</v>
      </c>
      <c r="P534" t="s">
        <v>49</v>
      </c>
      <c r="Q534">
        <v>1014</v>
      </c>
      <c r="R534">
        <f t="shared" si="19"/>
        <v>974</v>
      </c>
      <c r="S534" t="s">
        <v>45</v>
      </c>
    </row>
    <row r="535" spans="1:20" x14ac:dyDescent="0.3">
      <c r="A535" t="s">
        <v>106</v>
      </c>
      <c r="B535" t="s">
        <v>56</v>
      </c>
      <c r="C535" t="s">
        <v>49</v>
      </c>
      <c r="D535">
        <v>1277</v>
      </c>
      <c r="E535">
        <f t="shared" si="18"/>
        <v>1237</v>
      </c>
      <c r="F535" t="s">
        <v>40</v>
      </c>
      <c r="N535" t="s">
        <v>106</v>
      </c>
      <c r="O535" t="s">
        <v>61</v>
      </c>
      <c r="P535" t="s">
        <v>49</v>
      </c>
      <c r="Q535">
        <v>1190</v>
      </c>
      <c r="R535">
        <f t="shared" si="19"/>
        <v>1150</v>
      </c>
      <c r="S535" t="s">
        <v>40</v>
      </c>
    </row>
    <row r="536" spans="1:20" x14ac:dyDescent="0.3">
      <c r="A536" t="s">
        <v>106</v>
      </c>
      <c r="B536" t="s">
        <v>56</v>
      </c>
      <c r="C536" t="s">
        <v>49</v>
      </c>
      <c r="D536">
        <v>1096</v>
      </c>
      <c r="E536">
        <f t="shared" si="18"/>
        <v>1056</v>
      </c>
      <c r="F536" t="s">
        <v>40</v>
      </c>
      <c r="N536" t="s">
        <v>106</v>
      </c>
      <c r="O536" t="s">
        <v>61</v>
      </c>
      <c r="P536" t="s">
        <v>49</v>
      </c>
      <c r="Q536">
        <v>2054</v>
      </c>
      <c r="R536">
        <f t="shared" si="19"/>
        <v>2014</v>
      </c>
      <c r="S536" t="s">
        <v>40</v>
      </c>
    </row>
    <row r="537" spans="1:20" x14ac:dyDescent="0.3">
      <c r="A537" t="s">
        <v>106</v>
      </c>
      <c r="B537" t="s">
        <v>56</v>
      </c>
      <c r="C537" t="s">
        <v>49</v>
      </c>
      <c r="D537">
        <v>2198</v>
      </c>
      <c r="E537">
        <f t="shared" si="18"/>
        <v>2158</v>
      </c>
      <c r="F537" t="s">
        <v>40</v>
      </c>
      <c r="N537" t="s">
        <v>106</v>
      </c>
      <c r="O537" t="s">
        <v>61</v>
      </c>
      <c r="P537" t="s">
        <v>39</v>
      </c>
      <c r="Q537">
        <v>1335</v>
      </c>
      <c r="R537">
        <f t="shared" si="19"/>
        <v>1295</v>
      </c>
      <c r="S537" t="s">
        <v>45</v>
      </c>
    </row>
    <row r="538" spans="1:20" x14ac:dyDescent="0.3">
      <c r="A538" t="s">
        <v>106</v>
      </c>
      <c r="B538" t="s">
        <v>56</v>
      </c>
      <c r="C538" t="s">
        <v>49</v>
      </c>
      <c r="D538">
        <v>1014</v>
      </c>
      <c r="E538">
        <f t="shared" si="18"/>
        <v>974</v>
      </c>
      <c r="F538" t="s">
        <v>40</v>
      </c>
      <c r="N538" t="s">
        <v>106</v>
      </c>
      <c r="O538" t="s">
        <v>61</v>
      </c>
      <c r="P538" t="s">
        <v>49</v>
      </c>
      <c r="Q538">
        <v>1799</v>
      </c>
      <c r="R538">
        <f t="shared" si="19"/>
        <v>1759</v>
      </c>
      <c r="S538" t="s">
        <v>45</v>
      </c>
    </row>
    <row r="539" spans="1:20" x14ac:dyDescent="0.3">
      <c r="A539" t="s">
        <v>106</v>
      </c>
      <c r="B539" t="s">
        <v>56</v>
      </c>
      <c r="C539" t="s">
        <v>39</v>
      </c>
      <c r="D539">
        <v>2103</v>
      </c>
      <c r="E539">
        <f t="shared" si="18"/>
        <v>2063</v>
      </c>
      <c r="F539" t="s">
        <v>40</v>
      </c>
      <c r="N539" t="s">
        <v>106</v>
      </c>
      <c r="O539" t="s">
        <v>61</v>
      </c>
      <c r="P539" t="s">
        <v>49</v>
      </c>
      <c r="Q539">
        <v>1575</v>
      </c>
      <c r="R539">
        <f t="shared" si="19"/>
        <v>1535</v>
      </c>
      <c r="S539" t="s">
        <v>45</v>
      </c>
    </row>
    <row r="540" spans="1:20" x14ac:dyDescent="0.3">
      <c r="A540" t="s">
        <v>106</v>
      </c>
      <c r="B540" t="s">
        <v>56</v>
      </c>
      <c r="C540" t="s">
        <v>49</v>
      </c>
      <c r="D540">
        <v>1062</v>
      </c>
      <c r="E540">
        <f t="shared" si="18"/>
        <v>1022</v>
      </c>
      <c r="F540" t="s">
        <v>40</v>
      </c>
      <c r="N540" t="s">
        <v>106</v>
      </c>
      <c r="O540" t="s">
        <v>61</v>
      </c>
      <c r="P540" t="s">
        <v>49</v>
      </c>
      <c r="Q540">
        <v>1270</v>
      </c>
      <c r="R540">
        <f t="shared" si="19"/>
        <v>1230</v>
      </c>
      <c r="S540" t="s">
        <v>40</v>
      </c>
    </row>
    <row r="541" spans="1:20" x14ac:dyDescent="0.3">
      <c r="A541" t="s">
        <v>106</v>
      </c>
      <c r="B541" t="s">
        <v>56</v>
      </c>
      <c r="C541" t="s">
        <v>49</v>
      </c>
      <c r="D541">
        <v>1143</v>
      </c>
      <c r="E541">
        <f t="shared" si="18"/>
        <v>1103</v>
      </c>
      <c r="F541" t="s">
        <v>40</v>
      </c>
      <c r="G541">
        <f>MEDIAN(E532:E541)</f>
        <v>1079</v>
      </c>
      <c r="N541" t="s">
        <v>106</v>
      </c>
      <c r="O541" t="s">
        <v>61</v>
      </c>
      <c r="P541" t="s">
        <v>49</v>
      </c>
      <c r="Q541">
        <v>1095</v>
      </c>
      <c r="R541">
        <f t="shared" si="19"/>
        <v>1055</v>
      </c>
      <c r="S541" t="s">
        <v>40</v>
      </c>
      <c r="T541">
        <f>MEDIAN(R532:R541)</f>
        <v>1292.5</v>
      </c>
    </row>
    <row r="542" spans="1:20" x14ac:dyDescent="0.3">
      <c r="A542" t="s">
        <v>107</v>
      </c>
      <c r="B542" t="s">
        <v>56</v>
      </c>
      <c r="C542" t="s">
        <v>49</v>
      </c>
      <c r="D542">
        <v>1158</v>
      </c>
      <c r="E542">
        <f t="shared" si="18"/>
        <v>1118</v>
      </c>
      <c r="F542" t="s">
        <v>40</v>
      </c>
      <c r="N542" t="s">
        <v>107</v>
      </c>
      <c r="O542" t="s">
        <v>61</v>
      </c>
      <c r="P542" t="s">
        <v>49</v>
      </c>
      <c r="Q542">
        <v>1878</v>
      </c>
      <c r="R542">
        <f t="shared" si="19"/>
        <v>1838</v>
      </c>
      <c r="S542" t="s">
        <v>40</v>
      </c>
    </row>
    <row r="543" spans="1:20" x14ac:dyDescent="0.3">
      <c r="A543" t="s">
        <v>107</v>
      </c>
      <c r="B543" t="s">
        <v>56</v>
      </c>
      <c r="C543" t="s">
        <v>39</v>
      </c>
      <c r="D543">
        <v>966</v>
      </c>
      <c r="E543">
        <f t="shared" si="18"/>
        <v>926</v>
      </c>
      <c r="F543" t="s">
        <v>40</v>
      </c>
      <c r="N543" t="s">
        <v>107</v>
      </c>
      <c r="O543" t="s">
        <v>61</v>
      </c>
      <c r="P543" t="s">
        <v>49</v>
      </c>
      <c r="Q543">
        <v>1062</v>
      </c>
      <c r="R543">
        <f t="shared" si="19"/>
        <v>1022</v>
      </c>
      <c r="S543" t="s">
        <v>40</v>
      </c>
    </row>
    <row r="544" spans="1:20" x14ac:dyDescent="0.3">
      <c r="A544" t="s">
        <v>107</v>
      </c>
      <c r="B544" t="s">
        <v>56</v>
      </c>
      <c r="C544" t="s">
        <v>49</v>
      </c>
      <c r="D544">
        <v>1079</v>
      </c>
      <c r="E544">
        <f t="shared" si="18"/>
        <v>1039</v>
      </c>
      <c r="F544" t="s">
        <v>40</v>
      </c>
      <c r="N544" t="s">
        <v>107</v>
      </c>
      <c r="O544" t="s">
        <v>61</v>
      </c>
      <c r="P544" t="s">
        <v>49</v>
      </c>
      <c r="Q544">
        <v>1266</v>
      </c>
      <c r="R544">
        <f t="shared" si="19"/>
        <v>1226</v>
      </c>
      <c r="S544" t="s">
        <v>40</v>
      </c>
    </row>
    <row r="545" spans="1:20" x14ac:dyDescent="0.3">
      <c r="A545" t="s">
        <v>107</v>
      </c>
      <c r="B545" t="s">
        <v>56</v>
      </c>
      <c r="C545" t="s">
        <v>49</v>
      </c>
      <c r="D545">
        <v>2487</v>
      </c>
      <c r="E545">
        <f t="shared" si="18"/>
        <v>2447</v>
      </c>
      <c r="F545" t="s">
        <v>40</v>
      </c>
      <c r="N545" t="s">
        <v>107</v>
      </c>
      <c r="O545" t="s">
        <v>61</v>
      </c>
      <c r="P545" t="s">
        <v>49</v>
      </c>
      <c r="Q545">
        <v>1510</v>
      </c>
      <c r="R545">
        <f t="shared" si="19"/>
        <v>1470</v>
      </c>
      <c r="S545" t="s">
        <v>40</v>
      </c>
    </row>
    <row r="546" spans="1:20" x14ac:dyDescent="0.3">
      <c r="A546" t="s">
        <v>107</v>
      </c>
      <c r="B546" t="s">
        <v>56</v>
      </c>
      <c r="C546" t="s">
        <v>49</v>
      </c>
      <c r="D546">
        <v>1079</v>
      </c>
      <c r="E546">
        <f t="shared" si="18"/>
        <v>1039</v>
      </c>
      <c r="F546" t="s">
        <v>40</v>
      </c>
      <c r="N546" t="s">
        <v>107</v>
      </c>
      <c r="O546" t="s">
        <v>61</v>
      </c>
      <c r="P546" t="s">
        <v>39</v>
      </c>
      <c r="Q546">
        <v>1232</v>
      </c>
      <c r="R546">
        <f t="shared" si="19"/>
        <v>1192</v>
      </c>
      <c r="S546" t="s">
        <v>45</v>
      </c>
    </row>
    <row r="547" spans="1:20" x14ac:dyDescent="0.3">
      <c r="A547" t="s">
        <v>107</v>
      </c>
      <c r="B547" t="s">
        <v>56</v>
      </c>
      <c r="C547" t="s">
        <v>49</v>
      </c>
      <c r="D547">
        <v>951</v>
      </c>
      <c r="E547">
        <f t="shared" si="18"/>
        <v>911</v>
      </c>
      <c r="F547" t="s">
        <v>40</v>
      </c>
      <c r="N547" t="s">
        <v>107</v>
      </c>
      <c r="O547" t="s">
        <v>61</v>
      </c>
      <c r="P547" t="s">
        <v>39</v>
      </c>
      <c r="Q547">
        <v>1381</v>
      </c>
      <c r="R547">
        <f t="shared" si="19"/>
        <v>1341</v>
      </c>
      <c r="S547" t="s">
        <v>45</v>
      </c>
    </row>
    <row r="548" spans="1:20" x14ac:dyDescent="0.3">
      <c r="A548" t="s">
        <v>107</v>
      </c>
      <c r="B548" t="s">
        <v>56</v>
      </c>
      <c r="C548" t="s">
        <v>49</v>
      </c>
      <c r="D548">
        <v>998</v>
      </c>
      <c r="E548">
        <f t="shared" si="18"/>
        <v>958</v>
      </c>
      <c r="F548" t="s">
        <v>40</v>
      </c>
      <c r="N548" t="s">
        <v>107</v>
      </c>
      <c r="O548" t="s">
        <v>61</v>
      </c>
      <c r="P548" t="s">
        <v>49</v>
      </c>
      <c r="Q548">
        <v>967</v>
      </c>
      <c r="R548">
        <f t="shared" si="19"/>
        <v>927</v>
      </c>
      <c r="S548" t="s">
        <v>45</v>
      </c>
    </row>
    <row r="549" spans="1:20" x14ac:dyDescent="0.3">
      <c r="A549" t="s">
        <v>107</v>
      </c>
      <c r="B549" t="s">
        <v>56</v>
      </c>
      <c r="C549" t="s">
        <v>49</v>
      </c>
      <c r="D549">
        <v>1111</v>
      </c>
      <c r="E549">
        <f t="shared" si="18"/>
        <v>1071</v>
      </c>
      <c r="F549" t="s">
        <v>40</v>
      </c>
      <c r="N549" t="s">
        <v>107</v>
      </c>
      <c r="O549" t="s">
        <v>61</v>
      </c>
      <c r="P549" t="s">
        <v>49</v>
      </c>
      <c r="Q549">
        <v>998</v>
      </c>
      <c r="R549">
        <f t="shared" si="19"/>
        <v>958</v>
      </c>
      <c r="S549" t="s">
        <v>45</v>
      </c>
    </row>
    <row r="550" spans="1:20" x14ac:dyDescent="0.3">
      <c r="A550" t="s">
        <v>107</v>
      </c>
      <c r="B550" t="s">
        <v>56</v>
      </c>
      <c r="C550" t="s">
        <v>49</v>
      </c>
      <c r="D550">
        <v>1077</v>
      </c>
      <c r="E550">
        <f t="shared" si="18"/>
        <v>1037</v>
      </c>
      <c r="F550" t="s">
        <v>40</v>
      </c>
      <c r="N550" t="s">
        <v>107</v>
      </c>
      <c r="O550" t="s">
        <v>61</v>
      </c>
      <c r="P550" t="s">
        <v>39</v>
      </c>
      <c r="Q550">
        <v>1169</v>
      </c>
      <c r="R550">
        <f t="shared" si="19"/>
        <v>1129</v>
      </c>
      <c r="S550" t="s">
        <v>45</v>
      </c>
    </row>
    <row r="551" spans="1:20" x14ac:dyDescent="0.3">
      <c r="A551" t="s">
        <v>107</v>
      </c>
      <c r="B551" t="s">
        <v>56</v>
      </c>
      <c r="C551" t="s">
        <v>49</v>
      </c>
      <c r="D551">
        <v>1206</v>
      </c>
      <c r="E551">
        <f t="shared" si="18"/>
        <v>1166</v>
      </c>
      <c r="F551" t="s">
        <v>40</v>
      </c>
      <c r="G551">
        <f>MEDIAN(E542:E551)</f>
        <v>1039</v>
      </c>
      <c r="N551" t="s">
        <v>107</v>
      </c>
      <c r="O551" t="s">
        <v>61</v>
      </c>
      <c r="P551" t="s">
        <v>49</v>
      </c>
      <c r="Q551">
        <v>1062</v>
      </c>
      <c r="R551">
        <f t="shared" si="19"/>
        <v>1022</v>
      </c>
      <c r="S551" t="s">
        <v>40</v>
      </c>
      <c r="T551">
        <f>MEDIAN(R542:R551)</f>
        <v>1160.5</v>
      </c>
    </row>
    <row r="552" spans="1:20" x14ac:dyDescent="0.3">
      <c r="A552" t="s">
        <v>108</v>
      </c>
      <c r="B552" t="s">
        <v>56</v>
      </c>
      <c r="C552" t="s">
        <v>49</v>
      </c>
      <c r="D552">
        <v>823</v>
      </c>
      <c r="E552">
        <f t="shared" si="18"/>
        <v>783</v>
      </c>
      <c r="F552" t="s">
        <v>40</v>
      </c>
      <c r="N552" t="s">
        <v>108</v>
      </c>
      <c r="O552" t="s">
        <v>61</v>
      </c>
      <c r="P552" t="s">
        <v>49</v>
      </c>
      <c r="Q552">
        <v>1271</v>
      </c>
      <c r="R552">
        <f t="shared" si="19"/>
        <v>1231</v>
      </c>
      <c r="S552" t="s">
        <v>45</v>
      </c>
    </row>
    <row r="553" spans="1:20" x14ac:dyDescent="0.3">
      <c r="A553" t="s">
        <v>108</v>
      </c>
      <c r="B553" t="s">
        <v>56</v>
      </c>
      <c r="C553" t="s">
        <v>49</v>
      </c>
      <c r="D553">
        <v>999</v>
      </c>
      <c r="E553">
        <f t="shared" si="18"/>
        <v>959</v>
      </c>
      <c r="F553" t="s">
        <v>40</v>
      </c>
      <c r="N553" t="s">
        <v>108</v>
      </c>
      <c r="O553" t="s">
        <v>61</v>
      </c>
      <c r="P553" t="s">
        <v>49</v>
      </c>
      <c r="Q553">
        <v>1150</v>
      </c>
      <c r="R553">
        <f t="shared" si="19"/>
        <v>1110</v>
      </c>
      <c r="S553" t="s">
        <v>45</v>
      </c>
    </row>
    <row r="554" spans="1:20" x14ac:dyDescent="0.3">
      <c r="A554" t="s">
        <v>108</v>
      </c>
      <c r="B554" t="s">
        <v>56</v>
      </c>
      <c r="C554" t="s">
        <v>49</v>
      </c>
      <c r="D554">
        <v>967</v>
      </c>
      <c r="E554">
        <f t="shared" si="18"/>
        <v>927</v>
      </c>
      <c r="F554" t="s">
        <v>40</v>
      </c>
      <c r="N554" t="s">
        <v>108</v>
      </c>
      <c r="O554" t="s">
        <v>61</v>
      </c>
      <c r="P554" t="s">
        <v>49</v>
      </c>
      <c r="Q554">
        <v>1415</v>
      </c>
      <c r="R554">
        <f t="shared" si="19"/>
        <v>1375</v>
      </c>
      <c r="S554" t="s">
        <v>45</v>
      </c>
    </row>
    <row r="555" spans="1:20" x14ac:dyDescent="0.3">
      <c r="A555" t="s">
        <v>108</v>
      </c>
      <c r="B555" t="s">
        <v>56</v>
      </c>
      <c r="C555" t="s">
        <v>49</v>
      </c>
      <c r="D555">
        <v>1143</v>
      </c>
      <c r="E555">
        <f t="shared" si="18"/>
        <v>1103</v>
      </c>
      <c r="F555" t="s">
        <v>40</v>
      </c>
      <c r="N555" t="s">
        <v>108</v>
      </c>
      <c r="O555" t="s">
        <v>61</v>
      </c>
      <c r="P555" t="s">
        <v>49</v>
      </c>
      <c r="Q555">
        <v>1889</v>
      </c>
      <c r="R555">
        <f t="shared" si="19"/>
        <v>1849</v>
      </c>
      <c r="S555" t="s">
        <v>40</v>
      </c>
    </row>
    <row r="556" spans="1:20" x14ac:dyDescent="0.3">
      <c r="A556" t="s">
        <v>108</v>
      </c>
      <c r="B556" t="s">
        <v>56</v>
      </c>
      <c r="C556" t="s">
        <v>49</v>
      </c>
      <c r="D556">
        <v>887</v>
      </c>
      <c r="E556">
        <f t="shared" si="18"/>
        <v>847</v>
      </c>
      <c r="F556" t="s">
        <v>40</v>
      </c>
      <c r="N556" t="s">
        <v>108</v>
      </c>
      <c r="O556" t="s">
        <v>61</v>
      </c>
      <c r="P556" t="s">
        <v>49</v>
      </c>
      <c r="Q556">
        <v>1831</v>
      </c>
      <c r="R556">
        <f t="shared" si="19"/>
        <v>1791</v>
      </c>
      <c r="S556" t="s">
        <v>40</v>
      </c>
    </row>
    <row r="557" spans="1:20" x14ac:dyDescent="0.3">
      <c r="A557" t="s">
        <v>108</v>
      </c>
      <c r="B557" t="s">
        <v>56</v>
      </c>
      <c r="C557" t="s">
        <v>49</v>
      </c>
      <c r="D557">
        <v>1127</v>
      </c>
      <c r="E557">
        <f t="shared" si="18"/>
        <v>1087</v>
      </c>
      <c r="F557" t="s">
        <v>40</v>
      </c>
      <c r="N557" t="s">
        <v>108</v>
      </c>
      <c r="O557" t="s">
        <v>61</v>
      </c>
      <c r="P557" t="s">
        <v>49</v>
      </c>
      <c r="Q557">
        <v>1062</v>
      </c>
      <c r="R557">
        <f t="shared" si="19"/>
        <v>1022</v>
      </c>
      <c r="S557" t="s">
        <v>40</v>
      </c>
    </row>
    <row r="558" spans="1:20" x14ac:dyDescent="0.3">
      <c r="A558" t="s">
        <v>108</v>
      </c>
      <c r="B558" t="s">
        <v>56</v>
      </c>
      <c r="C558" t="s">
        <v>49</v>
      </c>
      <c r="D558">
        <v>982</v>
      </c>
      <c r="E558">
        <f t="shared" si="18"/>
        <v>942</v>
      </c>
      <c r="F558" t="s">
        <v>40</v>
      </c>
      <c r="N558" t="s">
        <v>108</v>
      </c>
      <c r="O558" t="s">
        <v>61</v>
      </c>
      <c r="P558" t="s">
        <v>49</v>
      </c>
      <c r="Q558">
        <v>1078</v>
      </c>
      <c r="R558">
        <f t="shared" si="19"/>
        <v>1038</v>
      </c>
      <c r="S558" t="s">
        <v>45</v>
      </c>
    </row>
    <row r="559" spans="1:20" x14ac:dyDescent="0.3">
      <c r="A559" t="s">
        <v>108</v>
      </c>
      <c r="B559" t="s">
        <v>56</v>
      </c>
      <c r="C559" t="s">
        <v>49</v>
      </c>
      <c r="D559">
        <v>1046</v>
      </c>
      <c r="E559">
        <f t="shared" si="18"/>
        <v>1006</v>
      </c>
      <c r="F559" t="s">
        <v>40</v>
      </c>
      <c r="N559" t="s">
        <v>108</v>
      </c>
      <c r="O559" t="s">
        <v>61</v>
      </c>
      <c r="P559" t="s">
        <v>49</v>
      </c>
      <c r="Q559">
        <v>1031</v>
      </c>
      <c r="R559">
        <f t="shared" si="19"/>
        <v>991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984</v>
      </c>
      <c r="E560">
        <f t="shared" si="18"/>
        <v>944</v>
      </c>
      <c r="F560" t="s">
        <v>40</v>
      </c>
      <c r="N560" t="s">
        <v>108</v>
      </c>
      <c r="O560" t="s">
        <v>61</v>
      </c>
      <c r="P560" t="s">
        <v>49</v>
      </c>
      <c r="Q560">
        <v>1334</v>
      </c>
      <c r="R560">
        <f t="shared" si="19"/>
        <v>1294</v>
      </c>
      <c r="S560" t="s">
        <v>40</v>
      </c>
    </row>
    <row r="561" spans="1:20" x14ac:dyDescent="0.3">
      <c r="A561" t="s">
        <v>108</v>
      </c>
      <c r="B561" t="s">
        <v>56</v>
      </c>
      <c r="C561" t="s">
        <v>49</v>
      </c>
      <c r="D561">
        <v>1638</v>
      </c>
      <c r="E561">
        <f t="shared" si="18"/>
        <v>1598</v>
      </c>
      <c r="F561" t="s">
        <v>40</v>
      </c>
      <c r="G561">
        <f>MEDIAN(E552:E561)</f>
        <v>951.5</v>
      </c>
      <c r="N561" t="s">
        <v>108</v>
      </c>
      <c r="O561" t="s">
        <v>61</v>
      </c>
      <c r="P561" t="s">
        <v>49</v>
      </c>
      <c r="Q561">
        <v>1095</v>
      </c>
      <c r="R561">
        <f t="shared" si="19"/>
        <v>1055</v>
      </c>
      <c r="S561" t="s">
        <v>40</v>
      </c>
      <c r="T561">
        <f>MEDIAN(R552:R561)</f>
        <v>1170.5</v>
      </c>
    </row>
    <row r="562" spans="1:20" x14ac:dyDescent="0.3">
      <c r="A562" t="s">
        <v>133</v>
      </c>
      <c r="B562" t="s">
        <v>56</v>
      </c>
      <c r="C562" t="s">
        <v>39</v>
      </c>
      <c r="D562">
        <v>1158</v>
      </c>
      <c r="E562">
        <f t="shared" si="18"/>
        <v>1118</v>
      </c>
      <c r="F562" t="s">
        <v>40</v>
      </c>
      <c r="N562" t="s">
        <v>133</v>
      </c>
      <c r="O562" t="s">
        <v>61</v>
      </c>
      <c r="P562" t="s">
        <v>39</v>
      </c>
      <c r="Q562">
        <v>1847</v>
      </c>
      <c r="R562">
        <f t="shared" si="19"/>
        <v>1807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743</v>
      </c>
      <c r="E563">
        <f t="shared" si="18"/>
        <v>703</v>
      </c>
      <c r="F563" t="s">
        <v>40</v>
      </c>
      <c r="N563" t="s">
        <v>133</v>
      </c>
      <c r="O563" t="s">
        <v>61</v>
      </c>
      <c r="P563" t="s">
        <v>39</v>
      </c>
      <c r="Q563">
        <v>1458</v>
      </c>
      <c r="R563">
        <f t="shared" si="19"/>
        <v>1418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1047</v>
      </c>
      <c r="E564">
        <f t="shared" si="18"/>
        <v>1007</v>
      </c>
      <c r="F564" t="s">
        <v>40</v>
      </c>
      <c r="N564" t="s">
        <v>133</v>
      </c>
      <c r="O564" t="s">
        <v>61</v>
      </c>
      <c r="P564" t="s">
        <v>39</v>
      </c>
      <c r="Q564">
        <v>2294</v>
      </c>
      <c r="R564">
        <f t="shared" si="19"/>
        <v>2254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837</v>
      </c>
      <c r="E565">
        <f t="shared" si="18"/>
        <v>797</v>
      </c>
      <c r="F565" t="s">
        <v>40</v>
      </c>
      <c r="N565" t="s">
        <v>133</v>
      </c>
      <c r="O565" t="s">
        <v>61</v>
      </c>
      <c r="P565" t="s">
        <v>39</v>
      </c>
      <c r="Q565">
        <v>1334</v>
      </c>
      <c r="R565">
        <f t="shared" si="19"/>
        <v>1294</v>
      </c>
      <c r="S565" t="s">
        <v>45</v>
      </c>
    </row>
    <row r="566" spans="1:20" x14ac:dyDescent="0.3">
      <c r="A566" t="s">
        <v>133</v>
      </c>
      <c r="B566" t="s">
        <v>56</v>
      </c>
      <c r="C566" t="s">
        <v>49</v>
      </c>
      <c r="D566">
        <v>2017</v>
      </c>
      <c r="E566">
        <f t="shared" si="18"/>
        <v>1977</v>
      </c>
      <c r="F566" t="s">
        <v>40</v>
      </c>
      <c r="N566" t="s">
        <v>133</v>
      </c>
      <c r="O566" t="s">
        <v>61</v>
      </c>
      <c r="P566" t="s">
        <v>39</v>
      </c>
      <c r="Q566">
        <v>1175</v>
      </c>
      <c r="R566">
        <f t="shared" si="19"/>
        <v>1135</v>
      </c>
      <c r="S566" t="s">
        <v>45</v>
      </c>
    </row>
    <row r="567" spans="1:20" x14ac:dyDescent="0.3">
      <c r="A567" t="s">
        <v>133</v>
      </c>
      <c r="B567" t="s">
        <v>56</v>
      </c>
      <c r="C567" t="s">
        <v>39</v>
      </c>
      <c r="D567">
        <v>967</v>
      </c>
      <c r="E567">
        <f t="shared" si="18"/>
        <v>927</v>
      </c>
      <c r="F567" t="s">
        <v>40</v>
      </c>
      <c r="N567" t="s">
        <v>133</v>
      </c>
      <c r="O567" t="s">
        <v>61</v>
      </c>
      <c r="P567" t="s">
        <v>39</v>
      </c>
      <c r="Q567">
        <v>1430</v>
      </c>
      <c r="R567">
        <f t="shared" si="19"/>
        <v>1390</v>
      </c>
      <c r="S567" t="s">
        <v>40</v>
      </c>
    </row>
    <row r="568" spans="1:20" x14ac:dyDescent="0.3">
      <c r="A568" t="s">
        <v>133</v>
      </c>
      <c r="B568" t="s">
        <v>56</v>
      </c>
      <c r="C568" t="s">
        <v>39</v>
      </c>
      <c r="D568">
        <v>1190</v>
      </c>
      <c r="E568">
        <f t="shared" si="18"/>
        <v>1150</v>
      </c>
      <c r="F568" t="s">
        <v>40</v>
      </c>
      <c r="N568" t="s">
        <v>133</v>
      </c>
      <c r="O568" t="s">
        <v>61</v>
      </c>
      <c r="P568" t="s">
        <v>39</v>
      </c>
      <c r="Q568">
        <v>1255</v>
      </c>
      <c r="R568">
        <f t="shared" si="19"/>
        <v>1215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1158</v>
      </c>
      <c r="E569">
        <f t="shared" si="18"/>
        <v>1118</v>
      </c>
      <c r="F569" t="s">
        <v>40</v>
      </c>
      <c r="N569" t="s">
        <v>133</v>
      </c>
      <c r="O569" t="s">
        <v>61</v>
      </c>
      <c r="P569" t="s">
        <v>39</v>
      </c>
      <c r="Q569">
        <v>1142</v>
      </c>
      <c r="R569">
        <f t="shared" si="19"/>
        <v>1102</v>
      </c>
      <c r="S569" t="s">
        <v>40</v>
      </c>
    </row>
    <row r="570" spans="1:20" x14ac:dyDescent="0.3">
      <c r="A570" t="s">
        <v>133</v>
      </c>
      <c r="B570" t="s">
        <v>56</v>
      </c>
      <c r="C570" t="s">
        <v>39</v>
      </c>
      <c r="D570">
        <v>1030</v>
      </c>
      <c r="E570">
        <f t="shared" si="18"/>
        <v>990</v>
      </c>
      <c r="F570" t="s">
        <v>40</v>
      </c>
      <c r="N570" t="s">
        <v>133</v>
      </c>
      <c r="O570" t="s">
        <v>61</v>
      </c>
      <c r="P570" t="s">
        <v>39</v>
      </c>
      <c r="Q570">
        <v>1207</v>
      </c>
      <c r="R570">
        <f t="shared" si="19"/>
        <v>1167</v>
      </c>
      <c r="S570" t="s">
        <v>45</v>
      </c>
    </row>
    <row r="571" spans="1:20" x14ac:dyDescent="0.3">
      <c r="A571" t="s">
        <v>133</v>
      </c>
      <c r="B571" t="s">
        <v>56</v>
      </c>
      <c r="C571" t="s">
        <v>39</v>
      </c>
      <c r="D571">
        <v>1095</v>
      </c>
      <c r="E571">
        <f t="shared" si="18"/>
        <v>1055</v>
      </c>
      <c r="F571" t="s">
        <v>40</v>
      </c>
      <c r="G571">
        <f>MEDIAN(E562:E571)</f>
        <v>1031</v>
      </c>
      <c r="N571" t="s">
        <v>133</v>
      </c>
      <c r="O571" t="s">
        <v>61</v>
      </c>
      <c r="P571" t="s">
        <v>39</v>
      </c>
      <c r="Q571">
        <v>1511</v>
      </c>
      <c r="R571">
        <f t="shared" si="19"/>
        <v>1471</v>
      </c>
      <c r="S571" t="s">
        <v>40</v>
      </c>
      <c r="T571">
        <f>MEDIAN(R562:R571)</f>
        <v>1342</v>
      </c>
    </row>
    <row r="572" spans="1:20" x14ac:dyDescent="0.3">
      <c r="A572" t="s">
        <v>134</v>
      </c>
      <c r="B572" t="s">
        <v>56</v>
      </c>
      <c r="C572" t="s">
        <v>39</v>
      </c>
      <c r="D572">
        <v>1047</v>
      </c>
      <c r="E572">
        <f t="shared" si="18"/>
        <v>1007</v>
      </c>
      <c r="F572" t="s">
        <v>40</v>
      </c>
      <c r="N572" t="s">
        <v>134</v>
      </c>
      <c r="O572" t="s">
        <v>61</v>
      </c>
      <c r="P572" t="s">
        <v>49</v>
      </c>
      <c r="Q572">
        <v>1654</v>
      </c>
      <c r="R572">
        <f t="shared" si="19"/>
        <v>1614</v>
      </c>
      <c r="S572" t="s">
        <v>45</v>
      </c>
    </row>
    <row r="573" spans="1:20" x14ac:dyDescent="0.3">
      <c r="A573" t="s">
        <v>134</v>
      </c>
      <c r="B573" t="s">
        <v>56</v>
      </c>
      <c r="C573" t="s">
        <v>49</v>
      </c>
      <c r="D573">
        <v>1686</v>
      </c>
      <c r="E573">
        <f t="shared" si="18"/>
        <v>1646</v>
      </c>
      <c r="F573" t="s">
        <v>40</v>
      </c>
      <c r="N573" t="s">
        <v>134</v>
      </c>
      <c r="O573" t="s">
        <v>61</v>
      </c>
      <c r="P573" t="s">
        <v>49</v>
      </c>
      <c r="Q573">
        <v>1511</v>
      </c>
      <c r="R573">
        <f t="shared" si="19"/>
        <v>1471</v>
      </c>
      <c r="S573" t="s">
        <v>45</v>
      </c>
    </row>
    <row r="574" spans="1:20" x14ac:dyDescent="0.3">
      <c r="A574" t="s">
        <v>134</v>
      </c>
      <c r="B574" t="s">
        <v>56</v>
      </c>
      <c r="C574" t="s">
        <v>49</v>
      </c>
      <c r="D574">
        <v>952</v>
      </c>
      <c r="E574">
        <f t="shared" si="18"/>
        <v>912</v>
      </c>
      <c r="F574" t="s">
        <v>40</v>
      </c>
      <c r="N574" t="s">
        <v>134</v>
      </c>
      <c r="O574" t="s">
        <v>61</v>
      </c>
      <c r="P574" t="s">
        <v>49</v>
      </c>
      <c r="Q574">
        <v>2407</v>
      </c>
      <c r="R574">
        <f t="shared" si="19"/>
        <v>2367</v>
      </c>
      <c r="S574" t="s">
        <v>45</v>
      </c>
    </row>
    <row r="575" spans="1:20" x14ac:dyDescent="0.3">
      <c r="A575" t="s">
        <v>134</v>
      </c>
      <c r="B575" t="s">
        <v>56</v>
      </c>
      <c r="C575" t="s">
        <v>49</v>
      </c>
      <c r="D575">
        <v>1572</v>
      </c>
      <c r="E575">
        <f t="shared" si="18"/>
        <v>1532</v>
      </c>
      <c r="F575" t="s">
        <v>40</v>
      </c>
      <c r="N575" t="s">
        <v>134</v>
      </c>
      <c r="O575" t="s">
        <v>61</v>
      </c>
      <c r="P575" t="s">
        <v>39</v>
      </c>
      <c r="Q575">
        <v>1538</v>
      </c>
      <c r="R575">
        <f t="shared" si="19"/>
        <v>1498</v>
      </c>
      <c r="S575" t="s">
        <v>40</v>
      </c>
    </row>
    <row r="576" spans="1:20" x14ac:dyDescent="0.3">
      <c r="A576" t="s">
        <v>134</v>
      </c>
      <c r="B576" t="s">
        <v>56</v>
      </c>
      <c r="C576" t="s">
        <v>39</v>
      </c>
      <c r="D576">
        <v>1172</v>
      </c>
      <c r="E576">
        <f t="shared" si="18"/>
        <v>1132</v>
      </c>
      <c r="F576" t="s">
        <v>40</v>
      </c>
      <c r="N576" t="s">
        <v>134</v>
      </c>
      <c r="O576" t="s">
        <v>61</v>
      </c>
      <c r="P576" t="s">
        <v>39</v>
      </c>
      <c r="Q576">
        <v>1718</v>
      </c>
      <c r="R576">
        <f t="shared" si="19"/>
        <v>1678</v>
      </c>
      <c r="S576" t="s">
        <v>40</v>
      </c>
    </row>
    <row r="577" spans="1:20" x14ac:dyDescent="0.3">
      <c r="A577" t="s">
        <v>134</v>
      </c>
      <c r="B577" t="s">
        <v>56</v>
      </c>
      <c r="C577" t="s">
        <v>39</v>
      </c>
      <c r="D577">
        <v>1142</v>
      </c>
      <c r="E577">
        <f t="shared" si="18"/>
        <v>1102</v>
      </c>
      <c r="F577" t="s">
        <v>40</v>
      </c>
      <c r="N577" t="s">
        <v>134</v>
      </c>
      <c r="O577" t="s">
        <v>61</v>
      </c>
      <c r="P577" t="s">
        <v>39</v>
      </c>
      <c r="Q577">
        <v>1351</v>
      </c>
      <c r="R577">
        <f t="shared" si="19"/>
        <v>1311</v>
      </c>
      <c r="S577" t="s">
        <v>40</v>
      </c>
    </row>
    <row r="578" spans="1:20" x14ac:dyDescent="0.3">
      <c r="A578" t="s">
        <v>134</v>
      </c>
      <c r="B578" t="s">
        <v>56</v>
      </c>
      <c r="C578" t="s">
        <v>39</v>
      </c>
      <c r="D578">
        <v>1255</v>
      </c>
      <c r="E578">
        <f t="shared" ref="E578:E641" si="20">D578-40</f>
        <v>1215</v>
      </c>
      <c r="F578" t="s">
        <v>40</v>
      </c>
      <c r="N578" t="s">
        <v>134</v>
      </c>
      <c r="O578" t="s">
        <v>61</v>
      </c>
      <c r="P578" t="s">
        <v>49</v>
      </c>
      <c r="Q578">
        <v>1143</v>
      </c>
      <c r="R578">
        <f t="shared" ref="R578:R641" si="21">Q578-40</f>
        <v>1103</v>
      </c>
      <c r="S578" t="s">
        <v>45</v>
      </c>
    </row>
    <row r="579" spans="1:20" x14ac:dyDescent="0.3">
      <c r="A579" t="s">
        <v>134</v>
      </c>
      <c r="B579" t="s">
        <v>56</v>
      </c>
      <c r="C579" t="s">
        <v>49</v>
      </c>
      <c r="D579">
        <v>1798</v>
      </c>
      <c r="E579">
        <f t="shared" si="20"/>
        <v>1758</v>
      </c>
      <c r="F579" t="s">
        <v>40</v>
      </c>
      <c r="N579" t="s">
        <v>134</v>
      </c>
      <c r="O579" t="s">
        <v>61</v>
      </c>
      <c r="P579" t="s">
        <v>39</v>
      </c>
      <c r="Q579">
        <v>2118</v>
      </c>
      <c r="R579">
        <f t="shared" si="21"/>
        <v>2078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837</v>
      </c>
      <c r="E580">
        <f t="shared" si="20"/>
        <v>797</v>
      </c>
      <c r="F580" t="s">
        <v>40</v>
      </c>
      <c r="N580" t="s">
        <v>134</v>
      </c>
      <c r="O580" t="s">
        <v>61</v>
      </c>
      <c r="P580" t="s">
        <v>49</v>
      </c>
      <c r="Q580">
        <v>983</v>
      </c>
      <c r="R580">
        <f t="shared" si="21"/>
        <v>943</v>
      </c>
      <c r="S580" t="s">
        <v>45</v>
      </c>
    </row>
    <row r="581" spans="1:20" x14ac:dyDescent="0.3">
      <c r="A581" t="s">
        <v>134</v>
      </c>
      <c r="B581" t="s">
        <v>56</v>
      </c>
      <c r="C581" t="s">
        <v>49</v>
      </c>
      <c r="D581">
        <v>2678</v>
      </c>
      <c r="E581">
        <f t="shared" si="20"/>
        <v>2638</v>
      </c>
      <c r="F581" t="s">
        <v>40</v>
      </c>
      <c r="G581">
        <f>MEDIAN(E572:E581)</f>
        <v>1173.5</v>
      </c>
      <c r="N581" t="s">
        <v>134</v>
      </c>
      <c r="O581" t="s">
        <v>61</v>
      </c>
      <c r="P581" t="s">
        <v>39</v>
      </c>
      <c r="Q581">
        <v>1781</v>
      </c>
      <c r="R581">
        <f t="shared" si="21"/>
        <v>1741</v>
      </c>
      <c r="S581" t="s">
        <v>40</v>
      </c>
      <c r="T581">
        <f>MEDIAN(R572:R581)</f>
        <v>1556</v>
      </c>
    </row>
    <row r="582" spans="1:20" x14ac:dyDescent="0.3">
      <c r="A582" t="s">
        <v>135</v>
      </c>
      <c r="B582" t="s">
        <v>56</v>
      </c>
      <c r="C582" t="s">
        <v>49</v>
      </c>
      <c r="D582">
        <v>919</v>
      </c>
      <c r="E582">
        <f t="shared" si="20"/>
        <v>879</v>
      </c>
      <c r="F582" t="s">
        <v>40</v>
      </c>
      <c r="N582" t="s">
        <v>135</v>
      </c>
      <c r="O582" t="s">
        <v>61</v>
      </c>
      <c r="P582" t="s">
        <v>49</v>
      </c>
      <c r="Q582">
        <v>2915</v>
      </c>
      <c r="R582">
        <f t="shared" si="21"/>
        <v>2875</v>
      </c>
      <c r="S582" t="s">
        <v>45</v>
      </c>
    </row>
    <row r="583" spans="1:20" x14ac:dyDescent="0.3">
      <c r="A583" t="s">
        <v>135</v>
      </c>
      <c r="B583" t="s">
        <v>56</v>
      </c>
      <c r="C583" t="s">
        <v>39</v>
      </c>
      <c r="D583">
        <v>967</v>
      </c>
      <c r="E583">
        <f t="shared" si="20"/>
        <v>927</v>
      </c>
      <c r="F583" t="s">
        <v>40</v>
      </c>
      <c r="N583" t="s">
        <v>135</v>
      </c>
      <c r="O583" t="s">
        <v>61</v>
      </c>
      <c r="P583" t="s">
        <v>49</v>
      </c>
      <c r="Q583">
        <v>1622</v>
      </c>
      <c r="R583">
        <f t="shared" si="21"/>
        <v>1582</v>
      </c>
      <c r="S583" t="s">
        <v>40</v>
      </c>
    </row>
    <row r="584" spans="1:20" x14ac:dyDescent="0.3">
      <c r="A584" t="s">
        <v>135</v>
      </c>
      <c r="B584" t="s">
        <v>56</v>
      </c>
      <c r="C584" t="s">
        <v>39</v>
      </c>
      <c r="D584">
        <v>919</v>
      </c>
      <c r="E584">
        <f t="shared" si="20"/>
        <v>879</v>
      </c>
      <c r="F584" t="s">
        <v>40</v>
      </c>
      <c r="N584" t="s">
        <v>135</v>
      </c>
      <c r="O584" t="s">
        <v>61</v>
      </c>
      <c r="P584" t="s">
        <v>49</v>
      </c>
      <c r="Q584">
        <v>3766</v>
      </c>
      <c r="R584">
        <f t="shared" si="21"/>
        <v>3726</v>
      </c>
      <c r="S584" t="s">
        <v>45</v>
      </c>
    </row>
    <row r="585" spans="1:20" x14ac:dyDescent="0.3">
      <c r="A585" t="s">
        <v>135</v>
      </c>
      <c r="B585" t="s">
        <v>56</v>
      </c>
      <c r="C585" t="s">
        <v>39</v>
      </c>
      <c r="D585">
        <v>1191</v>
      </c>
      <c r="E585">
        <f t="shared" si="20"/>
        <v>1151</v>
      </c>
      <c r="F585" t="s">
        <v>40</v>
      </c>
      <c r="N585" t="s">
        <v>135</v>
      </c>
      <c r="O585" t="s">
        <v>61</v>
      </c>
      <c r="P585" t="s">
        <v>39</v>
      </c>
      <c r="Q585">
        <v>1256</v>
      </c>
      <c r="R585">
        <f t="shared" si="21"/>
        <v>1216</v>
      </c>
      <c r="S585" t="s">
        <v>45</v>
      </c>
    </row>
    <row r="586" spans="1:20" x14ac:dyDescent="0.3">
      <c r="A586" t="s">
        <v>135</v>
      </c>
      <c r="B586" t="s">
        <v>56</v>
      </c>
      <c r="C586" t="s">
        <v>39</v>
      </c>
      <c r="D586">
        <v>1063</v>
      </c>
      <c r="E586">
        <f t="shared" si="20"/>
        <v>1023</v>
      </c>
      <c r="F586" t="s">
        <v>40</v>
      </c>
      <c r="N586" t="s">
        <v>135</v>
      </c>
      <c r="O586" t="s">
        <v>61</v>
      </c>
      <c r="P586" t="s">
        <v>39</v>
      </c>
      <c r="Q586">
        <v>1318</v>
      </c>
      <c r="R586">
        <f t="shared" si="21"/>
        <v>1278</v>
      </c>
      <c r="S586" t="s">
        <v>40</v>
      </c>
    </row>
    <row r="587" spans="1:20" x14ac:dyDescent="0.3">
      <c r="A587" t="s">
        <v>135</v>
      </c>
      <c r="B587" t="s">
        <v>56</v>
      </c>
      <c r="C587" t="s">
        <v>39</v>
      </c>
      <c r="D587">
        <v>1030</v>
      </c>
      <c r="E587">
        <f t="shared" si="20"/>
        <v>990</v>
      </c>
      <c r="F587" t="s">
        <v>40</v>
      </c>
      <c r="N587" t="s">
        <v>135</v>
      </c>
      <c r="O587" t="s">
        <v>61</v>
      </c>
      <c r="P587" t="s">
        <v>39</v>
      </c>
      <c r="Q587">
        <v>1110</v>
      </c>
      <c r="R587">
        <f t="shared" si="21"/>
        <v>1070</v>
      </c>
      <c r="S587" t="s">
        <v>40</v>
      </c>
    </row>
    <row r="588" spans="1:20" x14ac:dyDescent="0.3">
      <c r="A588" t="s">
        <v>135</v>
      </c>
      <c r="B588" t="s">
        <v>56</v>
      </c>
      <c r="C588" t="s">
        <v>39</v>
      </c>
      <c r="D588">
        <v>1350</v>
      </c>
      <c r="E588">
        <f t="shared" si="20"/>
        <v>1310</v>
      </c>
      <c r="F588" t="s">
        <v>40</v>
      </c>
      <c r="N588" t="s">
        <v>135</v>
      </c>
      <c r="O588" t="s">
        <v>61</v>
      </c>
      <c r="P588" t="s">
        <v>39</v>
      </c>
      <c r="Q588">
        <v>1909</v>
      </c>
      <c r="R588">
        <f t="shared" si="21"/>
        <v>1869</v>
      </c>
      <c r="S588" t="s">
        <v>40</v>
      </c>
    </row>
    <row r="589" spans="1:20" x14ac:dyDescent="0.3">
      <c r="A589" t="s">
        <v>135</v>
      </c>
      <c r="B589" t="s">
        <v>56</v>
      </c>
      <c r="C589" t="s">
        <v>39</v>
      </c>
      <c r="D589">
        <v>934</v>
      </c>
      <c r="E589">
        <f t="shared" si="20"/>
        <v>894</v>
      </c>
      <c r="F589" t="s">
        <v>40</v>
      </c>
      <c r="N589" t="s">
        <v>135</v>
      </c>
      <c r="O589" t="s">
        <v>61</v>
      </c>
      <c r="P589" t="s">
        <v>49</v>
      </c>
      <c r="Q589">
        <v>1461</v>
      </c>
      <c r="R589">
        <f t="shared" si="21"/>
        <v>1421</v>
      </c>
      <c r="S589" t="s">
        <v>45</v>
      </c>
    </row>
    <row r="590" spans="1:20" x14ac:dyDescent="0.3">
      <c r="A590" t="s">
        <v>135</v>
      </c>
      <c r="B590" t="s">
        <v>56</v>
      </c>
      <c r="C590" t="s">
        <v>39</v>
      </c>
      <c r="D590">
        <v>1205</v>
      </c>
      <c r="E590">
        <f t="shared" si="20"/>
        <v>1165</v>
      </c>
      <c r="F590" t="s">
        <v>40</v>
      </c>
      <c r="N590" t="s">
        <v>135</v>
      </c>
      <c r="O590" t="s">
        <v>61</v>
      </c>
      <c r="P590" t="s">
        <v>39</v>
      </c>
      <c r="Q590">
        <v>1446</v>
      </c>
      <c r="R590">
        <f t="shared" si="21"/>
        <v>1406</v>
      </c>
      <c r="S590" t="s">
        <v>40</v>
      </c>
    </row>
    <row r="591" spans="1:20" x14ac:dyDescent="0.3">
      <c r="A591" t="s">
        <v>135</v>
      </c>
      <c r="B591" t="s">
        <v>56</v>
      </c>
      <c r="C591" t="s">
        <v>39</v>
      </c>
      <c r="D591">
        <v>1030</v>
      </c>
      <c r="E591">
        <f t="shared" si="20"/>
        <v>990</v>
      </c>
      <c r="F591" t="s">
        <v>40</v>
      </c>
      <c r="G591">
        <f>MEDIAN(E582:E591)</f>
        <v>990</v>
      </c>
      <c r="N591" t="s">
        <v>135</v>
      </c>
      <c r="O591" t="s">
        <v>61</v>
      </c>
      <c r="P591" t="s">
        <v>39</v>
      </c>
      <c r="Q591">
        <v>1367</v>
      </c>
      <c r="R591">
        <f t="shared" si="21"/>
        <v>1327</v>
      </c>
      <c r="S591" t="s">
        <v>40</v>
      </c>
      <c r="T591">
        <f>MEDIAN(R582:R591)</f>
        <v>1413.5</v>
      </c>
    </row>
    <row r="592" spans="1:20" x14ac:dyDescent="0.3">
      <c r="A592" t="s">
        <v>136</v>
      </c>
      <c r="B592" t="s">
        <v>56</v>
      </c>
      <c r="C592" t="s">
        <v>49</v>
      </c>
      <c r="D592">
        <v>855</v>
      </c>
      <c r="E592">
        <f t="shared" si="20"/>
        <v>815</v>
      </c>
      <c r="F592" t="s">
        <v>40</v>
      </c>
      <c r="N592" t="s">
        <v>136</v>
      </c>
      <c r="O592" t="s">
        <v>61</v>
      </c>
      <c r="P592" t="s">
        <v>39</v>
      </c>
      <c r="Q592">
        <v>1607</v>
      </c>
      <c r="R592">
        <f t="shared" si="21"/>
        <v>1567</v>
      </c>
      <c r="S592" t="s">
        <v>40</v>
      </c>
    </row>
    <row r="593" spans="1:20" x14ac:dyDescent="0.3">
      <c r="A593" t="s">
        <v>136</v>
      </c>
      <c r="B593" t="s">
        <v>56</v>
      </c>
      <c r="C593" t="s">
        <v>49</v>
      </c>
      <c r="D593">
        <v>1445</v>
      </c>
      <c r="E593">
        <f t="shared" si="20"/>
        <v>1405</v>
      </c>
      <c r="F593" t="s">
        <v>40</v>
      </c>
      <c r="N593" t="s">
        <v>136</v>
      </c>
      <c r="O593" t="s">
        <v>61</v>
      </c>
      <c r="P593" t="s">
        <v>39</v>
      </c>
      <c r="Q593">
        <v>1526</v>
      </c>
      <c r="R593">
        <f t="shared" si="21"/>
        <v>1486</v>
      </c>
      <c r="S593" t="s">
        <v>40</v>
      </c>
    </row>
    <row r="594" spans="1:20" x14ac:dyDescent="0.3">
      <c r="A594" t="s">
        <v>136</v>
      </c>
      <c r="B594" t="s">
        <v>56</v>
      </c>
      <c r="C594" t="s">
        <v>39</v>
      </c>
      <c r="D594">
        <v>1654</v>
      </c>
      <c r="E594">
        <f t="shared" si="20"/>
        <v>1614</v>
      </c>
      <c r="F594" t="s">
        <v>40</v>
      </c>
      <c r="N594" t="s">
        <v>136</v>
      </c>
      <c r="O594" t="s">
        <v>61</v>
      </c>
      <c r="P594" t="s">
        <v>49</v>
      </c>
      <c r="Q594">
        <v>1746</v>
      </c>
      <c r="R594">
        <f t="shared" si="21"/>
        <v>1706</v>
      </c>
      <c r="S594" t="s">
        <v>45</v>
      </c>
    </row>
    <row r="595" spans="1:20" x14ac:dyDescent="0.3">
      <c r="A595" t="s">
        <v>136</v>
      </c>
      <c r="B595" t="s">
        <v>56</v>
      </c>
      <c r="C595" t="s">
        <v>39</v>
      </c>
      <c r="D595">
        <v>1201</v>
      </c>
      <c r="E595">
        <f t="shared" si="20"/>
        <v>1161</v>
      </c>
      <c r="F595" t="s">
        <v>40</v>
      </c>
      <c r="N595" t="s">
        <v>136</v>
      </c>
      <c r="O595" t="s">
        <v>61</v>
      </c>
      <c r="P595" t="s">
        <v>39</v>
      </c>
      <c r="Q595">
        <v>2647</v>
      </c>
      <c r="R595">
        <f t="shared" si="21"/>
        <v>2607</v>
      </c>
      <c r="S595" t="s">
        <v>40</v>
      </c>
    </row>
    <row r="596" spans="1:20" x14ac:dyDescent="0.3">
      <c r="A596" t="s">
        <v>136</v>
      </c>
      <c r="B596" t="s">
        <v>56</v>
      </c>
      <c r="C596" t="s">
        <v>39</v>
      </c>
      <c r="D596">
        <v>1014</v>
      </c>
      <c r="E596">
        <f t="shared" si="20"/>
        <v>974</v>
      </c>
      <c r="F596" t="s">
        <v>40</v>
      </c>
      <c r="N596" t="s">
        <v>136</v>
      </c>
      <c r="O596" t="s">
        <v>61</v>
      </c>
      <c r="P596" t="s">
        <v>39</v>
      </c>
      <c r="Q596">
        <v>1127</v>
      </c>
      <c r="R596">
        <f t="shared" si="21"/>
        <v>1087</v>
      </c>
      <c r="S596" t="s">
        <v>45</v>
      </c>
    </row>
    <row r="597" spans="1:20" x14ac:dyDescent="0.3">
      <c r="A597" t="s">
        <v>136</v>
      </c>
      <c r="B597" t="s">
        <v>56</v>
      </c>
      <c r="C597" t="s">
        <v>39</v>
      </c>
      <c r="D597">
        <v>869</v>
      </c>
      <c r="E597">
        <f t="shared" si="20"/>
        <v>829</v>
      </c>
      <c r="F597" t="s">
        <v>40</v>
      </c>
      <c r="N597" t="s">
        <v>136</v>
      </c>
      <c r="O597" t="s">
        <v>61</v>
      </c>
      <c r="P597" t="s">
        <v>39</v>
      </c>
      <c r="Q597">
        <v>1286</v>
      </c>
      <c r="R597">
        <f t="shared" si="21"/>
        <v>1246</v>
      </c>
      <c r="S597" t="s">
        <v>40</v>
      </c>
    </row>
    <row r="598" spans="1:20" x14ac:dyDescent="0.3">
      <c r="A598" t="s">
        <v>136</v>
      </c>
      <c r="B598" t="s">
        <v>56</v>
      </c>
      <c r="C598" t="s">
        <v>39</v>
      </c>
      <c r="D598">
        <v>856</v>
      </c>
      <c r="E598">
        <f t="shared" si="20"/>
        <v>816</v>
      </c>
      <c r="F598" t="s">
        <v>40</v>
      </c>
      <c r="N598" t="s">
        <v>136</v>
      </c>
      <c r="O598" t="s">
        <v>61</v>
      </c>
      <c r="P598" t="s">
        <v>39</v>
      </c>
      <c r="Q598">
        <v>1622</v>
      </c>
      <c r="R598">
        <f t="shared" si="21"/>
        <v>1582</v>
      </c>
      <c r="S598" t="s">
        <v>45</v>
      </c>
    </row>
    <row r="599" spans="1:20" x14ac:dyDescent="0.3">
      <c r="A599" t="s">
        <v>136</v>
      </c>
      <c r="B599" t="s">
        <v>56</v>
      </c>
      <c r="C599" t="s">
        <v>49</v>
      </c>
      <c r="D599">
        <v>879</v>
      </c>
      <c r="E599">
        <f t="shared" si="20"/>
        <v>839</v>
      </c>
      <c r="F599" t="s">
        <v>40</v>
      </c>
      <c r="N599" t="s">
        <v>136</v>
      </c>
      <c r="O599" t="s">
        <v>61</v>
      </c>
      <c r="P599" t="s">
        <v>39</v>
      </c>
      <c r="Q599">
        <v>1479</v>
      </c>
      <c r="R599">
        <f t="shared" si="21"/>
        <v>1439</v>
      </c>
      <c r="S599" t="s">
        <v>45</v>
      </c>
    </row>
    <row r="600" spans="1:20" x14ac:dyDescent="0.3">
      <c r="A600" t="s">
        <v>136</v>
      </c>
      <c r="B600" t="s">
        <v>56</v>
      </c>
      <c r="C600" t="s">
        <v>39</v>
      </c>
      <c r="D600">
        <v>907</v>
      </c>
      <c r="E600">
        <f t="shared" si="20"/>
        <v>867</v>
      </c>
      <c r="F600" t="s">
        <v>40</v>
      </c>
      <c r="N600" t="s">
        <v>136</v>
      </c>
      <c r="O600" t="s">
        <v>61</v>
      </c>
      <c r="P600" t="s">
        <v>39</v>
      </c>
      <c r="Q600">
        <v>1223</v>
      </c>
      <c r="R600">
        <f t="shared" si="21"/>
        <v>1183</v>
      </c>
      <c r="S600" t="s">
        <v>40</v>
      </c>
    </row>
    <row r="601" spans="1:20" x14ac:dyDescent="0.3">
      <c r="A601" t="s">
        <v>136</v>
      </c>
      <c r="B601" t="s">
        <v>56</v>
      </c>
      <c r="C601" t="s">
        <v>39</v>
      </c>
      <c r="D601">
        <v>834</v>
      </c>
      <c r="E601">
        <f t="shared" si="20"/>
        <v>794</v>
      </c>
      <c r="F601" t="s">
        <v>40</v>
      </c>
      <c r="G601">
        <f>MEDIAN(E592:E601)</f>
        <v>853</v>
      </c>
      <c r="N601" t="s">
        <v>136</v>
      </c>
      <c r="O601" t="s">
        <v>61</v>
      </c>
      <c r="P601" t="s">
        <v>39</v>
      </c>
      <c r="Q601">
        <v>2214</v>
      </c>
      <c r="R601">
        <f t="shared" si="21"/>
        <v>2174</v>
      </c>
      <c r="S601" t="s">
        <v>40</v>
      </c>
      <c r="T601">
        <f>MEDIAN(R592:R601)</f>
        <v>1526.5</v>
      </c>
    </row>
    <row r="602" spans="1:20" x14ac:dyDescent="0.3">
      <c r="A602" t="s">
        <v>137</v>
      </c>
      <c r="B602" t="s">
        <v>56</v>
      </c>
      <c r="C602" t="s">
        <v>49</v>
      </c>
      <c r="D602">
        <v>1076</v>
      </c>
      <c r="E602">
        <f t="shared" si="20"/>
        <v>1036</v>
      </c>
      <c r="F602" t="s">
        <v>40</v>
      </c>
      <c r="N602" t="s">
        <v>137</v>
      </c>
      <c r="O602" t="s">
        <v>61</v>
      </c>
      <c r="P602" t="s">
        <v>49</v>
      </c>
      <c r="Q602">
        <v>1334</v>
      </c>
      <c r="R602">
        <f t="shared" si="21"/>
        <v>1294</v>
      </c>
      <c r="S602" t="s">
        <v>40</v>
      </c>
    </row>
    <row r="603" spans="1:20" x14ac:dyDescent="0.3">
      <c r="A603" t="s">
        <v>137</v>
      </c>
      <c r="B603" t="s">
        <v>56</v>
      </c>
      <c r="C603" t="s">
        <v>49</v>
      </c>
      <c r="D603">
        <v>1207</v>
      </c>
      <c r="E603">
        <f t="shared" si="20"/>
        <v>1167</v>
      </c>
      <c r="F603" t="s">
        <v>40</v>
      </c>
      <c r="N603" t="s">
        <v>137</v>
      </c>
      <c r="O603" t="s">
        <v>61</v>
      </c>
      <c r="P603" t="s">
        <v>49</v>
      </c>
      <c r="Q603">
        <v>1510</v>
      </c>
      <c r="R603">
        <f t="shared" si="21"/>
        <v>1470</v>
      </c>
      <c r="S603" t="s">
        <v>45</v>
      </c>
    </row>
    <row r="604" spans="1:20" x14ac:dyDescent="0.3">
      <c r="A604" t="s">
        <v>137</v>
      </c>
      <c r="B604" t="s">
        <v>56</v>
      </c>
      <c r="C604" t="s">
        <v>49</v>
      </c>
      <c r="D604">
        <v>930</v>
      </c>
      <c r="E604">
        <f t="shared" si="20"/>
        <v>890</v>
      </c>
      <c r="F604" t="s">
        <v>40</v>
      </c>
      <c r="N604" t="s">
        <v>137</v>
      </c>
      <c r="O604" t="s">
        <v>61</v>
      </c>
      <c r="P604" t="s">
        <v>49</v>
      </c>
      <c r="Q604">
        <v>1302</v>
      </c>
      <c r="R604">
        <f t="shared" si="21"/>
        <v>1262</v>
      </c>
      <c r="S604" t="s">
        <v>40</v>
      </c>
    </row>
    <row r="605" spans="1:20" x14ac:dyDescent="0.3">
      <c r="A605" t="s">
        <v>137</v>
      </c>
      <c r="B605" t="s">
        <v>56</v>
      </c>
      <c r="C605" t="s">
        <v>49</v>
      </c>
      <c r="D605">
        <v>998</v>
      </c>
      <c r="E605">
        <f t="shared" si="20"/>
        <v>958</v>
      </c>
      <c r="F605" t="s">
        <v>40</v>
      </c>
      <c r="N605" t="s">
        <v>137</v>
      </c>
      <c r="O605" t="s">
        <v>61</v>
      </c>
      <c r="P605" t="s">
        <v>49</v>
      </c>
      <c r="Q605">
        <v>999</v>
      </c>
      <c r="R605">
        <f t="shared" si="21"/>
        <v>959</v>
      </c>
      <c r="S605" t="s">
        <v>40</v>
      </c>
    </row>
    <row r="606" spans="1:20" x14ac:dyDescent="0.3">
      <c r="A606" t="s">
        <v>137</v>
      </c>
      <c r="B606" t="s">
        <v>56</v>
      </c>
      <c r="C606" t="s">
        <v>49</v>
      </c>
      <c r="D606">
        <v>919</v>
      </c>
      <c r="E606">
        <f t="shared" si="20"/>
        <v>879</v>
      </c>
      <c r="F606" t="s">
        <v>40</v>
      </c>
      <c r="N606" t="s">
        <v>137</v>
      </c>
      <c r="O606" t="s">
        <v>61</v>
      </c>
      <c r="P606" t="s">
        <v>49</v>
      </c>
      <c r="Q606">
        <v>1046</v>
      </c>
      <c r="R606">
        <f t="shared" si="21"/>
        <v>1006</v>
      </c>
      <c r="S606" t="s">
        <v>40</v>
      </c>
    </row>
    <row r="607" spans="1:20" x14ac:dyDescent="0.3">
      <c r="A607" t="s">
        <v>137</v>
      </c>
      <c r="B607" t="s">
        <v>56</v>
      </c>
      <c r="C607" t="s">
        <v>49</v>
      </c>
      <c r="D607">
        <v>2055</v>
      </c>
      <c r="E607">
        <f t="shared" si="20"/>
        <v>2015</v>
      </c>
      <c r="F607" t="s">
        <v>40</v>
      </c>
      <c r="N607" t="s">
        <v>137</v>
      </c>
      <c r="O607" t="s">
        <v>61</v>
      </c>
      <c r="P607" t="s">
        <v>49</v>
      </c>
      <c r="Q607">
        <v>1366</v>
      </c>
      <c r="R607">
        <f t="shared" si="21"/>
        <v>1326</v>
      </c>
      <c r="S607" t="s">
        <v>40</v>
      </c>
    </row>
    <row r="608" spans="1:20" x14ac:dyDescent="0.3">
      <c r="A608" t="s">
        <v>137</v>
      </c>
      <c r="B608" t="s">
        <v>56</v>
      </c>
      <c r="C608" t="s">
        <v>39</v>
      </c>
      <c r="D608">
        <v>1318</v>
      </c>
      <c r="E608">
        <f t="shared" si="20"/>
        <v>1278</v>
      </c>
      <c r="F608" t="s">
        <v>40</v>
      </c>
      <c r="N608" t="s">
        <v>137</v>
      </c>
      <c r="O608" t="s">
        <v>61</v>
      </c>
      <c r="P608" t="s">
        <v>49</v>
      </c>
      <c r="Q608">
        <v>1063</v>
      </c>
      <c r="R608">
        <f t="shared" si="21"/>
        <v>1023</v>
      </c>
      <c r="S608" t="s">
        <v>45</v>
      </c>
    </row>
    <row r="609" spans="1:20" x14ac:dyDescent="0.3">
      <c r="A609" t="s">
        <v>137</v>
      </c>
      <c r="B609" t="s">
        <v>56</v>
      </c>
      <c r="C609" t="s">
        <v>39</v>
      </c>
      <c r="D609">
        <v>839</v>
      </c>
      <c r="E609">
        <f t="shared" si="20"/>
        <v>799</v>
      </c>
      <c r="F609" t="s">
        <v>40</v>
      </c>
      <c r="N609" t="s">
        <v>137</v>
      </c>
      <c r="O609" t="s">
        <v>61</v>
      </c>
      <c r="P609" t="s">
        <v>49</v>
      </c>
      <c r="Q609">
        <v>3015</v>
      </c>
      <c r="R609">
        <f t="shared" si="21"/>
        <v>2975</v>
      </c>
      <c r="S609" t="s">
        <v>40</v>
      </c>
    </row>
    <row r="610" spans="1:20" x14ac:dyDescent="0.3">
      <c r="A610" t="s">
        <v>137</v>
      </c>
      <c r="B610" t="s">
        <v>56</v>
      </c>
      <c r="C610" t="s">
        <v>49</v>
      </c>
      <c r="D610">
        <v>871</v>
      </c>
      <c r="E610">
        <f t="shared" si="20"/>
        <v>831</v>
      </c>
      <c r="F610" t="s">
        <v>40</v>
      </c>
      <c r="N610" t="s">
        <v>137</v>
      </c>
      <c r="O610" t="s">
        <v>61</v>
      </c>
      <c r="P610" t="s">
        <v>49</v>
      </c>
      <c r="Q610">
        <v>1062</v>
      </c>
      <c r="R610">
        <f t="shared" si="21"/>
        <v>1022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1046</v>
      </c>
      <c r="E611">
        <f t="shared" si="20"/>
        <v>1006</v>
      </c>
      <c r="F611" t="s">
        <v>40</v>
      </c>
      <c r="G611">
        <f>MEDIAN(E602:E611)</f>
        <v>982</v>
      </c>
      <c r="N611" t="s">
        <v>137</v>
      </c>
      <c r="O611" t="s">
        <v>61</v>
      </c>
      <c r="P611" t="s">
        <v>49</v>
      </c>
      <c r="Q611">
        <v>1542</v>
      </c>
      <c r="R611">
        <f t="shared" si="21"/>
        <v>1502</v>
      </c>
      <c r="S611" t="s">
        <v>45</v>
      </c>
      <c r="T611">
        <f>MEDIAN(R602:R611)</f>
        <v>1278</v>
      </c>
    </row>
    <row r="612" spans="1:20" x14ac:dyDescent="0.3">
      <c r="A612" t="s">
        <v>138</v>
      </c>
      <c r="B612" t="s">
        <v>56</v>
      </c>
      <c r="C612" t="s">
        <v>49</v>
      </c>
      <c r="D612">
        <v>823</v>
      </c>
      <c r="E612">
        <f t="shared" si="20"/>
        <v>783</v>
      </c>
      <c r="F612" t="s">
        <v>40</v>
      </c>
      <c r="N612" t="s">
        <v>138</v>
      </c>
      <c r="O612" t="s">
        <v>61</v>
      </c>
      <c r="P612" t="s">
        <v>49</v>
      </c>
      <c r="Q612">
        <v>3602</v>
      </c>
      <c r="R612">
        <f t="shared" si="21"/>
        <v>3562</v>
      </c>
      <c r="S612" t="s">
        <v>45</v>
      </c>
    </row>
    <row r="613" spans="1:20" x14ac:dyDescent="0.3">
      <c r="A613" t="s">
        <v>138</v>
      </c>
      <c r="B613" t="s">
        <v>56</v>
      </c>
      <c r="C613" t="s">
        <v>49</v>
      </c>
      <c r="D613">
        <v>753</v>
      </c>
      <c r="E613">
        <f t="shared" si="20"/>
        <v>713</v>
      </c>
      <c r="F613" t="s">
        <v>40</v>
      </c>
      <c r="N613" t="s">
        <v>138</v>
      </c>
      <c r="O613" t="s">
        <v>61</v>
      </c>
      <c r="P613" t="s">
        <v>49</v>
      </c>
      <c r="Q613">
        <v>1425</v>
      </c>
      <c r="R613">
        <f t="shared" si="21"/>
        <v>1385</v>
      </c>
      <c r="S613" t="s">
        <v>40</v>
      </c>
    </row>
    <row r="614" spans="1:20" x14ac:dyDescent="0.3">
      <c r="A614" t="s">
        <v>138</v>
      </c>
      <c r="B614" t="s">
        <v>56</v>
      </c>
      <c r="C614" t="s">
        <v>49</v>
      </c>
      <c r="D614">
        <v>791</v>
      </c>
      <c r="E614">
        <f t="shared" si="20"/>
        <v>751</v>
      </c>
      <c r="F614" t="s">
        <v>40</v>
      </c>
      <c r="N614" t="s">
        <v>138</v>
      </c>
      <c r="O614" t="s">
        <v>61</v>
      </c>
      <c r="P614" t="s">
        <v>49</v>
      </c>
      <c r="Q614">
        <v>1153</v>
      </c>
      <c r="R614">
        <f t="shared" si="21"/>
        <v>1113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1089</v>
      </c>
      <c r="E615">
        <f t="shared" si="20"/>
        <v>1049</v>
      </c>
      <c r="F615" t="s">
        <v>40</v>
      </c>
      <c r="N615" t="s">
        <v>138</v>
      </c>
      <c r="O615" t="s">
        <v>61</v>
      </c>
      <c r="P615" t="s">
        <v>49</v>
      </c>
      <c r="Q615">
        <v>1239</v>
      </c>
      <c r="R615">
        <f t="shared" si="21"/>
        <v>1199</v>
      </c>
      <c r="S615" t="s">
        <v>40</v>
      </c>
    </row>
    <row r="616" spans="1:20" x14ac:dyDescent="0.3">
      <c r="A616" t="s">
        <v>138</v>
      </c>
      <c r="B616" t="s">
        <v>56</v>
      </c>
      <c r="C616" t="s">
        <v>49</v>
      </c>
      <c r="D616">
        <v>870</v>
      </c>
      <c r="E616">
        <f t="shared" si="20"/>
        <v>830</v>
      </c>
      <c r="F616" t="s">
        <v>40</v>
      </c>
      <c r="N616" t="s">
        <v>138</v>
      </c>
      <c r="O616" t="s">
        <v>61</v>
      </c>
      <c r="P616" t="s">
        <v>49</v>
      </c>
      <c r="Q616">
        <v>1095</v>
      </c>
      <c r="R616">
        <f t="shared" si="21"/>
        <v>1055</v>
      </c>
      <c r="S616" t="s">
        <v>40</v>
      </c>
    </row>
    <row r="617" spans="1:20" x14ac:dyDescent="0.3">
      <c r="A617" t="s">
        <v>138</v>
      </c>
      <c r="B617" t="s">
        <v>56</v>
      </c>
      <c r="C617" t="s">
        <v>49</v>
      </c>
      <c r="D617">
        <v>1078</v>
      </c>
      <c r="E617">
        <f t="shared" si="20"/>
        <v>1038</v>
      </c>
      <c r="F617" t="s">
        <v>40</v>
      </c>
      <c r="N617" t="s">
        <v>138</v>
      </c>
      <c r="O617" t="s">
        <v>61</v>
      </c>
      <c r="P617" t="s">
        <v>49</v>
      </c>
      <c r="Q617">
        <v>1222</v>
      </c>
      <c r="R617">
        <f t="shared" si="21"/>
        <v>1182</v>
      </c>
      <c r="S617" t="s">
        <v>40</v>
      </c>
    </row>
    <row r="618" spans="1:20" x14ac:dyDescent="0.3">
      <c r="A618" t="s">
        <v>138</v>
      </c>
      <c r="B618" t="s">
        <v>56</v>
      </c>
      <c r="C618" t="s">
        <v>49</v>
      </c>
      <c r="D618">
        <v>833</v>
      </c>
      <c r="E618">
        <f t="shared" si="20"/>
        <v>793</v>
      </c>
      <c r="F618" t="s">
        <v>40</v>
      </c>
      <c r="N618" t="s">
        <v>138</v>
      </c>
      <c r="O618" t="s">
        <v>61</v>
      </c>
      <c r="P618" t="s">
        <v>49</v>
      </c>
      <c r="Q618">
        <v>1150</v>
      </c>
      <c r="R618">
        <f t="shared" si="21"/>
        <v>1110</v>
      </c>
      <c r="S618" t="s">
        <v>45</v>
      </c>
    </row>
    <row r="619" spans="1:20" x14ac:dyDescent="0.3">
      <c r="A619" t="s">
        <v>138</v>
      </c>
      <c r="B619" t="s">
        <v>56</v>
      </c>
      <c r="C619" t="s">
        <v>49</v>
      </c>
      <c r="D619">
        <v>998</v>
      </c>
      <c r="E619">
        <f t="shared" si="20"/>
        <v>958</v>
      </c>
      <c r="F619" t="s">
        <v>40</v>
      </c>
      <c r="N619" t="s">
        <v>138</v>
      </c>
      <c r="O619" t="s">
        <v>61</v>
      </c>
      <c r="P619" t="s">
        <v>49</v>
      </c>
      <c r="Q619">
        <v>1013</v>
      </c>
      <c r="R619">
        <f t="shared" si="21"/>
        <v>973</v>
      </c>
      <c r="S619" t="s">
        <v>45</v>
      </c>
    </row>
    <row r="620" spans="1:20" x14ac:dyDescent="0.3">
      <c r="A620" t="s">
        <v>138</v>
      </c>
      <c r="B620" t="s">
        <v>56</v>
      </c>
      <c r="C620" t="s">
        <v>49</v>
      </c>
      <c r="D620">
        <v>886</v>
      </c>
      <c r="E620">
        <f t="shared" si="20"/>
        <v>846</v>
      </c>
      <c r="F620" t="s">
        <v>40</v>
      </c>
      <c r="N620" t="s">
        <v>138</v>
      </c>
      <c r="O620" t="s">
        <v>61</v>
      </c>
      <c r="P620" t="s">
        <v>49</v>
      </c>
      <c r="Q620">
        <v>1287</v>
      </c>
      <c r="R620">
        <f t="shared" si="21"/>
        <v>1247</v>
      </c>
      <c r="S620" t="s">
        <v>40</v>
      </c>
    </row>
    <row r="621" spans="1:20" x14ac:dyDescent="0.3">
      <c r="A621" t="s">
        <v>138</v>
      </c>
      <c r="B621" t="s">
        <v>56</v>
      </c>
      <c r="C621" t="s">
        <v>49</v>
      </c>
      <c r="D621">
        <v>1141</v>
      </c>
      <c r="E621">
        <f t="shared" si="20"/>
        <v>1101</v>
      </c>
      <c r="F621" t="s">
        <v>40</v>
      </c>
      <c r="G621">
        <f>MEDIAN(E612:E621)</f>
        <v>838</v>
      </c>
      <c r="N621" t="s">
        <v>138</v>
      </c>
      <c r="O621" t="s">
        <v>61</v>
      </c>
      <c r="P621" t="s">
        <v>49</v>
      </c>
      <c r="Q621">
        <v>1110</v>
      </c>
      <c r="R621">
        <f t="shared" si="21"/>
        <v>1070</v>
      </c>
      <c r="S621" t="s">
        <v>45</v>
      </c>
      <c r="T621">
        <f>MEDIAN(R612:R621)</f>
        <v>1147.5</v>
      </c>
    </row>
    <row r="622" spans="1:20" x14ac:dyDescent="0.3">
      <c r="A622" t="s">
        <v>139</v>
      </c>
      <c r="B622" t="s">
        <v>56</v>
      </c>
      <c r="C622" t="s">
        <v>49</v>
      </c>
      <c r="D622">
        <v>855</v>
      </c>
      <c r="E622">
        <f t="shared" si="20"/>
        <v>815</v>
      </c>
      <c r="F622" t="s">
        <v>40</v>
      </c>
      <c r="N622" t="s">
        <v>139</v>
      </c>
      <c r="O622" t="s">
        <v>61</v>
      </c>
      <c r="P622" t="s">
        <v>49</v>
      </c>
      <c r="Q622">
        <v>1446</v>
      </c>
      <c r="R622">
        <f t="shared" si="21"/>
        <v>1406</v>
      </c>
      <c r="S622" t="s">
        <v>45</v>
      </c>
    </row>
    <row r="623" spans="1:20" x14ac:dyDescent="0.3">
      <c r="A623" t="s">
        <v>139</v>
      </c>
      <c r="B623" t="s">
        <v>56</v>
      </c>
      <c r="C623" t="s">
        <v>49</v>
      </c>
      <c r="D623">
        <v>1607</v>
      </c>
      <c r="E623">
        <f t="shared" si="20"/>
        <v>1567</v>
      </c>
      <c r="F623" t="s">
        <v>40</v>
      </c>
      <c r="N623" t="s">
        <v>139</v>
      </c>
      <c r="O623" t="s">
        <v>61</v>
      </c>
      <c r="P623" t="s">
        <v>49</v>
      </c>
      <c r="Q623">
        <v>1271</v>
      </c>
      <c r="R623">
        <f t="shared" si="21"/>
        <v>1231</v>
      </c>
      <c r="S623" t="s">
        <v>45</v>
      </c>
    </row>
    <row r="624" spans="1:20" x14ac:dyDescent="0.3">
      <c r="A624" t="s">
        <v>139</v>
      </c>
      <c r="B624" t="s">
        <v>56</v>
      </c>
      <c r="C624" t="s">
        <v>49</v>
      </c>
      <c r="D624">
        <v>999</v>
      </c>
      <c r="E624">
        <f t="shared" si="20"/>
        <v>959</v>
      </c>
      <c r="F624" t="s">
        <v>40</v>
      </c>
      <c r="N624" t="s">
        <v>139</v>
      </c>
      <c r="O624" t="s">
        <v>61</v>
      </c>
      <c r="P624" t="s">
        <v>49</v>
      </c>
      <c r="Q624">
        <v>1072</v>
      </c>
      <c r="R624">
        <f t="shared" si="21"/>
        <v>1032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1072</v>
      </c>
      <c r="E625">
        <f t="shared" si="20"/>
        <v>1032</v>
      </c>
      <c r="F625" t="s">
        <v>40</v>
      </c>
      <c r="N625" t="s">
        <v>139</v>
      </c>
      <c r="O625" t="s">
        <v>61</v>
      </c>
      <c r="P625" t="s">
        <v>49</v>
      </c>
      <c r="Q625">
        <v>1014</v>
      </c>
      <c r="R625">
        <f t="shared" si="21"/>
        <v>974</v>
      </c>
      <c r="S625" t="s">
        <v>45</v>
      </c>
    </row>
    <row r="626" spans="1:20" x14ac:dyDescent="0.3">
      <c r="A626" t="s">
        <v>139</v>
      </c>
      <c r="B626" t="s">
        <v>56</v>
      </c>
      <c r="C626" t="s">
        <v>49</v>
      </c>
      <c r="D626">
        <v>1030</v>
      </c>
      <c r="E626">
        <f t="shared" si="20"/>
        <v>990</v>
      </c>
      <c r="F626" t="s">
        <v>40</v>
      </c>
      <c r="N626" t="s">
        <v>139</v>
      </c>
      <c r="O626" t="s">
        <v>61</v>
      </c>
      <c r="P626" t="s">
        <v>49</v>
      </c>
      <c r="Q626">
        <v>968</v>
      </c>
      <c r="R626">
        <f t="shared" si="21"/>
        <v>928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1479</v>
      </c>
      <c r="E627">
        <f t="shared" si="20"/>
        <v>1439</v>
      </c>
      <c r="F627" t="s">
        <v>40</v>
      </c>
      <c r="N627" t="s">
        <v>139</v>
      </c>
      <c r="O627" t="s">
        <v>61</v>
      </c>
      <c r="P627" t="s">
        <v>49</v>
      </c>
      <c r="Q627">
        <v>1381</v>
      </c>
      <c r="R627">
        <f t="shared" si="21"/>
        <v>1341</v>
      </c>
      <c r="S627" t="s">
        <v>40</v>
      </c>
    </row>
    <row r="628" spans="1:20" x14ac:dyDescent="0.3">
      <c r="A628" t="s">
        <v>139</v>
      </c>
      <c r="B628" t="s">
        <v>56</v>
      </c>
      <c r="C628" t="s">
        <v>49</v>
      </c>
      <c r="D628">
        <v>1014</v>
      </c>
      <c r="E628">
        <f t="shared" si="20"/>
        <v>974</v>
      </c>
      <c r="F628" t="s">
        <v>40</v>
      </c>
      <c r="N628" t="s">
        <v>139</v>
      </c>
      <c r="O628" t="s">
        <v>61</v>
      </c>
      <c r="P628" t="s">
        <v>49</v>
      </c>
      <c r="Q628">
        <v>1030</v>
      </c>
      <c r="R628">
        <f t="shared" si="21"/>
        <v>990</v>
      </c>
      <c r="S628" t="s">
        <v>45</v>
      </c>
    </row>
    <row r="629" spans="1:20" x14ac:dyDescent="0.3">
      <c r="A629" t="s">
        <v>139</v>
      </c>
      <c r="B629" t="s">
        <v>56</v>
      </c>
      <c r="C629" t="s">
        <v>49</v>
      </c>
      <c r="D629">
        <v>774</v>
      </c>
      <c r="E629">
        <f t="shared" si="20"/>
        <v>734</v>
      </c>
      <c r="F629" t="s">
        <v>40</v>
      </c>
      <c r="N629" t="s">
        <v>139</v>
      </c>
      <c r="O629" t="s">
        <v>61</v>
      </c>
      <c r="P629" t="s">
        <v>49</v>
      </c>
      <c r="Q629">
        <v>918</v>
      </c>
      <c r="R629">
        <f t="shared" si="21"/>
        <v>878</v>
      </c>
      <c r="S629" t="s">
        <v>45</v>
      </c>
    </row>
    <row r="630" spans="1:20" x14ac:dyDescent="0.3">
      <c r="A630" t="s">
        <v>139</v>
      </c>
      <c r="B630" t="s">
        <v>56</v>
      </c>
      <c r="C630" t="s">
        <v>49</v>
      </c>
      <c r="D630">
        <v>901</v>
      </c>
      <c r="E630">
        <f t="shared" si="20"/>
        <v>861</v>
      </c>
      <c r="F630" t="s">
        <v>40</v>
      </c>
      <c r="N630" t="s">
        <v>139</v>
      </c>
      <c r="O630" t="s">
        <v>61</v>
      </c>
      <c r="P630" t="s">
        <v>49</v>
      </c>
      <c r="Q630">
        <v>1142</v>
      </c>
      <c r="R630">
        <f t="shared" si="21"/>
        <v>1102</v>
      </c>
      <c r="S630" t="s">
        <v>40</v>
      </c>
    </row>
    <row r="631" spans="1:20" x14ac:dyDescent="0.3">
      <c r="A631" t="s">
        <v>139</v>
      </c>
      <c r="B631" t="s">
        <v>56</v>
      </c>
      <c r="C631" t="s">
        <v>49</v>
      </c>
      <c r="D631">
        <v>1126</v>
      </c>
      <c r="E631">
        <f t="shared" si="20"/>
        <v>1086</v>
      </c>
      <c r="F631" t="s">
        <v>40</v>
      </c>
      <c r="G631">
        <f>MEDIAN(E622:E631)</f>
        <v>982</v>
      </c>
      <c r="N631" t="s">
        <v>139</v>
      </c>
      <c r="O631" t="s">
        <v>61</v>
      </c>
      <c r="P631" t="s">
        <v>49</v>
      </c>
      <c r="Q631">
        <v>1062</v>
      </c>
      <c r="R631">
        <f t="shared" si="21"/>
        <v>1022</v>
      </c>
      <c r="S631" t="s">
        <v>45</v>
      </c>
      <c r="T631">
        <f>MEDIAN(R622:R631)</f>
        <v>1027</v>
      </c>
    </row>
    <row r="632" spans="1:20" x14ac:dyDescent="0.3">
      <c r="A632" t="s">
        <v>140</v>
      </c>
      <c r="B632" t="s">
        <v>56</v>
      </c>
      <c r="C632" t="s">
        <v>49</v>
      </c>
      <c r="D632">
        <v>966</v>
      </c>
      <c r="E632">
        <f t="shared" si="20"/>
        <v>926</v>
      </c>
      <c r="F632" t="s">
        <v>40</v>
      </c>
      <c r="N632" t="s">
        <v>140</v>
      </c>
      <c r="O632" t="s">
        <v>61</v>
      </c>
      <c r="P632" t="s">
        <v>49</v>
      </c>
      <c r="Q632">
        <v>1606</v>
      </c>
      <c r="R632">
        <f t="shared" si="21"/>
        <v>1566</v>
      </c>
      <c r="S632" t="s">
        <v>45</v>
      </c>
    </row>
    <row r="633" spans="1:20" x14ac:dyDescent="0.3">
      <c r="A633" t="s">
        <v>140</v>
      </c>
      <c r="B633" t="s">
        <v>56</v>
      </c>
      <c r="C633" t="s">
        <v>49</v>
      </c>
      <c r="D633">
        <v>855</v>
      </c>
      <c r="E633">
        <f t="shared" si="20"/>
        <v>815</v>
      </c>
      <c r="F633" t="s">
        <v>40</v>
      </c>
      <c r="N633" t="s">
        <v>140</v>
      </c>
      <c r="O633" t="s">
        <v>61</v>
      </c>
      <c r="P633" t="s">
        <v>49</v>
      </c>
      <c r="Q633">
        <v>1345</v>
      </c>
      <c r="R633">
        <f t="shared" si="21"/>
        <v>1305</v>
      </c>
      <c r="S633" t="s">
        <v>40</v>
      </c>
    </row>
    <row r="634" spans="1:20" x14ac:dyDescent="0.3">
      <c r="A634" t="s">
        <v>140</v>
      </c>
      <c r="B634" t="s">
        <v>56</v>
      </c>
      <c r="C634" t="s">
        <v>49</v>
      </c>
      <c r="D634">
        <v>951</v>
      </c>
      <c r="E634">
        <f t="shared" si="20"/>
        <v>911</v>
      </c>
      <c r="F634" t="s">
        <v>40</v>
      </c>
      <c r="N634" t="s">
        <v>140</v>
      </c>
      <c r="O634" t="s">
        <v>61</v>
      </c>
      <c r="P634" t="s">
        <v>49</v>
      </c>
      <c r="Q634">
        <v>1175</v>
      </c>
      <c r="R634">
        <f t="shared" si="21"/>
        <v>1135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1032</v>
      </c>
      <c r="E635">
        <f t="shared" si="20"/>
        <v>992</v>
      </c>
      <c r="F635" t="s">
        <v>40</v>
      </c>
      <c r="N635" t="s">
        <v>140</v>
      </c>
      <c r="O635" t="s">
        <v>61</v>
      </c>
      <c r="P635" t="s">
        <v>49</v>
      </c>
      <c r="Q635">
        <v>1127</v>
      </c>
      <c r="R635">
        <f t="shared" si="21"/>
        <v>1087</v>
      </c>
      <c r="S635" t="s">
        <v>45</v>
      </c>
    </row>
    <row r="636" spans="1:20" x14ac:dyDescent="0.3">
      <c r="A636" t="s">
        <v>140</v>
      </c>
      <c r="B636" t="s">
        <v>56</v>
      </c>
      <c r="C636" t="s">
        <v>49</v>
      </c>
      <c r="D636">
        <v>790</v>
      </c>
      <c r="E636">
        <f t="shared" si="20"/>
        <v>750</v>
      </c>
      <c r="F636" t="s">
        <v>40</v>
      </c>
      <c r="N636" t="s">
        <v>140</v>
      </c>
      <c r="O636" t="s">
        <v>61</v>
      </c>
      <c r="P636" t="s">
        <v>49</v>
      </c>
      <c r="Q636">
        <v>1127</v>
      </c>
      <c r="R636">
        <f t="shared" si="21"/>
        <v>1087</v>
      </c>
      <c r="S636" t="s">
        <v>45</v>
      </c>
    </row>
    <row r="637" spans="1:20" x14ac:dyDescent="0.3">
      <c r="A637" t="s">
        <v>140</v>
      </c>
      <c r="B637" t="s">
        <v>56</v>
      </c>
      <c r="C637" t="s">
        <v>49</v>
      </c>
      <c r="D637">
        <v>1239</v>
      </c>
      <c r="E637">
        <f t="shared" si="20"/>
        <v>1199</v>
      </c>
      <c r="F637" t="s">
        <v>40</v>
      </c>
      <c r="N637" t="s">
        <v>140</v>
      </c>
      <c r="O637" t="s">
        <v>61</v>
      </c>
      <c r="P637" t="s">
        <v>49</v>
      </c>
      <c r="Q637">
        <v>1319</v>
      </c>
      <c r="R637">
        <f t="shared" si="21"/>
        <v>1279</v>
      </c>
      <c r="S637" t="s">
        <v>45</v>
      </c>
    </row>
    <row r="638" spans="1:20" x14ac:dyDescent="0.3">
      <c r="A638" t="s">
        <v>140</v>
      </c>
      <c r="B638" t="s">
        <v>56</v>
      </c>
      <c r="C638" t="s">
        <v>49</v>
      </c>
      <c r="D638">
        <v>806</v>
      </c>
      <c r="E638">
        <f t="shared" si="20"/>
        <v>766</v>
      </c>
      <c r="F638" t="s">
        <v>40</v>
      </c>
      <c r="N638" t="s">
        <v>140</v>
      </c>
      <c r="O638" t="s">
        <v>61</v>
      </c>
      <c r="P638" t="s">
        <v>49</v>
      </c>
      <c r="Q638">
        <v>1575</v>
      </c>
      <c r="R638">
        <f t="shared" si="21"/>
        <v>1535</v>
      </c>
      <c r="S638" t="s">
        <v>40</v>
      </c>
    </row>
    <row r="639" spans="1:20" x14ac:dyDescent="0.3">
      <c r="A639" t="s">
        <v>140</v>
      </c>
      <c r="B639" t="s">
        <v>56</v>
      </c>
      <c r="C639" t="s">
        <v>49</v>
      </c>
      <c r="D639">
        <v>854</v>
      </c>
      <c r="E639">
        <f t="shared" si="20"/>
        <v>814</v>
      </c>
      <c r="F639" t="s">
        <v>40</v>
      </c>
      <c r="N639" t="s">
        <v>140</v>
      </c>
      <c r="O639" t="s">
        <v>61</v>
      </c>
      <c r="P639" t="s">
        <v>49</v>
      </c>
      <c r="Q639">
        <v>1191</v>
      </c>
      <c r="R639">
        <f t="shared" si="21"/>
        <v>1151</v>
      </c>
      <c r="S639" t="s">
        <v>40</v>
      </c>
    </row>
    <row r="640" spans="1:20" x14ac:dyDescent="0.3">
      <c r="A640" t="s">
        <v>140</v>
      </c>
      <c r="B640" t="s">
        <v>56</v>
      </c>
      <c r="C640" t="s">
        <v>49</v>
      </c>
      <c r="D640">
        <v>1409</v>
      </c>
      <c r="E640">
        <f t="shared" si="20"/>
        <v>1369</v>
      </c>
      <c r="F640" t="s">
        <v>40</v>
      </c>
      <c r="N640" t="s">
        <v>140</v>
      </c>
      <c r="O640" t="s">
        <v>61</v>
      </c>
      <c r="P640" t="s">
        <v>49</v>
      </c>
      <c r="Q640">
        <v>1384</v>
      </c>
      <c r="R640">
        <f t="shared" si="21"/>
        <v>1344</v>
      </c>
      <c r="S640" t="s">
        <v>45</v>
      </c>
    </row>
    <row r="641" spans="1:20" x14ac:dyDescent="0.3">
      <c r="A641" t="s">
        <v>140</v>
      </c>
      <c r="B641" t="s">
        <v>56</v>
      </c>
      <c r="C641" t="s">
        <v>49</v>
      </c>
      <c r="D641">
        <v>934</v>
      </c>
      <c r="E641">
        <f t="shared" si="20"/>
        <v>894</v>
      </c>
      <c r="F641" t="s">
        <v>40</v>
      </c>
      <c r="G641">
        <f>MEDIAN(E632:E641)</f>
        <v>902.5</v>
      </c>
      <c r="N641" t="s">
        <v>140</v>
      </c>
      <c r="O641" t="s">
        <v>61</v>
      </c>
      <c r="P641" t="s">
        <v>49</v>
      </c>
      <c r="Q641">
        <v>999</v>
      </c>
      <c r="R641">
        <f t="shared" si="21"/>
        <v>959</v>
      </c>
      <c r="S641" t="s">
        <v>45</v>
      </c>
      <c r="T641">
        <f>MEDIAN(R632:R641)</f>
        <v>1215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1462</v>
      </c>
      <c r="E2">
        <f t="shared" ref="E2:E65" si="0">D2-40</f>
        <v>1422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1941</v>
      </c>
      <c r="E3">
        <f t="shared" si="0"/>
        <v>1901</v>
      </c>
      <c r="F3" t="s">
        <v>40</v>
      </c>
      <c r="H3" t="s">
        <v>3</v>
      </c>
      <c r="I3">
        <f>AVERAGE(G2:G161)</f>
        <v>1277.75</v>
      </c>
      <c r="J3">
        <f>AVERAGE(G162:G321)</f>
        <v>1284.25</v>
      </c>
      <c r="K3">
        <f>AVERAGE(G322:G481)</f>
        <v>1239.53125</v>
      </c>
      <c r="L3">
        <f>AVERAGE(G482:G641)</f>
        <v>1338.78125</v>
      </c>
      <c r="N3" t="s">
        <v>77</v>
      </c>
      <c r="O3" t="s">
        <v>61</v>
      </c>
      <c r="P3" t="s">
        <v>39</v>
      </c>
      <c r="Q3">
        <v>1239</v>
      </c>
      <c r="R3">
        <f t="shared" si="1"/>
        <v>1199</v>
      </c>
      <c r="S3" t="s">
        <v>45</v>
      </c>
      <c r="U3" t="s">
        <v>3</v>
      </c>
      <c r="V3">
        <f>AVERAGE(T2:T161)</f>
        <v>1293.6875</v>
      </c>
      <c r="W3">
        <f>AVERAGE(T162:T321)</f>
        <v>1431.375</v>
      </c>
      <c r="X3">
        <f>AVERAGE(T322:T481)</f>
        <v>1428.71875</v>
      </c>
      <c r="Y3">
        <f>AVERAGE(T482:T641)</f>
        <v>1391.625</v>
      </c>
      <c r="AB3" t="s">
        <v>3</v>
      </c>
      <c r="AC3">
        <f>AVERAGE(I3,V3)</f>
        <v>1285.71875</v>
      </c>
      <c r="AD3">
        <f>AVERAGE(J3,W3)</f>
        <v>1357.8125</v>
      </c>
      <c r="AE3">
        <f>AVERAGE(K3,X3)</f>
        <v>1334.125</v>
      </c>
      <c r="AF3">
        <f>AVERAGE(L3,Y3)</f>
        <v>1365.203125</v>
      </c>
    </row>
    <row r="4" spans="1:32" x14ac:dyDescent="0.3">
      <c r="A4" t="s">
        <v>77</v>
      </c>
      <c r="B4" t="s">
        <v>56</v>
      </c>
      <c r="C4" t="s">
        <v>39</v>
      </c>
      <c r="D4">
        <v>1191</v>
      </c>
      <c r="E4">
        <f t="shared" si="0"/>
        <v>1151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1303</v>
      </c>
      <c r="R4">
        <f t="shared" si="1"/>
        <v>1263</v>
      </c>
      <c r="S4" t="s">
        <v>40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1511</v>
      </c>
      <c r="E5">
        <f t="shared" si="0"/>
        <v>1471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1430</v>
      </c>
      <c r="R5">
        <f t="shared" si="1"/>
        <v>1390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1190</v>
      </c>
      <c r="E6">
        <f t="shared" si="0"/>
        <v>1150</v>
      </c>
      <c r="F6" t="s">
        <v>40</v>
      </c>
      <c r="H6">
        <v>1</v>
      </c>
      <c r="I6">
        <f>G11</f>
        <v>1207</v>
      </c>
      <c r="J6">
        <f>G171</f>
        <v>1375</v>
      </c>
      <c r="K6">
        <f>G331</f>
        <v>1174</v>
      </c>
      <c r="L6">
        <f>G491</f>
        <v>1326</v>
      </c>
      <c r="N6" t="s">
        <v>77</v>
      </c>
      <c r="O6" t="s">
        <v>61</v>
      </c>
      <c r="P6" t="s">
        <v>39</v>
      </c>
      <c r="Q6">
        <v>1302</v>
      </c>
      <c r="R6">
        <f t="shared" si="1"/>
        <v>1262</v>
      </c>
      <c r="S6" t="s">
        <v>45</v>
      </c>
      <c r="U6">
        <v>1</v>
      </c>
      <c r="V6">
        <f>T11</f>
        <v>1262</v>
      </c>
      <c r="W6">
        <f>T171</f>
        <v>1412</v>
      </c>
      <c r="X6">
        <f>T331</f>
        <v>1364</v>
      </c>
      <c r="Y6">
        <f>T491</f>
        <v>1358.5</v>
      </c>
      <c r="AB6">
        <v>1</v>
      </c>
      <c r="AC6">
        <f>AVERAGE(I6,V6)</f>
        <v>1234.5</v>
      </c>
      <c r="AD6">
        <f>AVERAGE(J6,W6)</f>
        <v>1393.5</v>
      </c>
      <c r="AE6">
        <f>AVERAGE(K6,X6)</f>
        <v>1269</v>
      </c>
      <c r="AF6">
        <f>AVERAGE(L6,Y6)</f>
        <v>1342.25</v>
      </c>
    </row>
    <row r="7" spans="1:32" x14ac:dyDescent="0.3">
      <c r="A7" t="s">
        <v>77</v>
      </c>
      <c r="B7" t="s">
        <v>56</v>
      </c>
      <c r="C7" t="s">
        <v>39</v>
      </c>
      <c r="D7">
        <v>1286</v>
      </c>
      <c r="E7">
        <f t="shared" si="0"/>
        <v>1246</v>
      </c>
      <c r="F7" t="s">
        <v>40</v>
      </c>
      <c r="H7">
        <v>2</v>
      </c>
      <c r="I7">
        <f>G21</f>
        <v>1359</v>
      </c>
      <c r="J7">
        <f>G181</f>
        <v>1407</v>
      </c>
      <c r="K7">
        <f>G341</f>
        <v>1262.5</v>
      </c>
      <c r="L7">
        <f>G501</f>
        <v>1191</v>
      </c>
      <c r="N7" t="s">
        <v>77</v>
      </c>
      <c r="O7" t="s">
        <v>61</v>
      </c>
      <c r="P7" t="s">
        <v>39</v>
      </c>
      <c r="Q7">
        <v>1270</v>
      </c>
      <c r="R7">
        <f t="shared" si="1"/>
        <v>1230</v>
      </c>
      <c r="S7" t="s">
        <v>45</v>
      </c>
      <c r="U7">
        <v>2</v>
      </c>
      <c r="V7">
        <f>T21</f>
        <v>1350.5</v>
      </c>
      <c r="W7">
        <f>T181</f>
        <v>1358.5</v>
      </c>
      <c r="X7">
        <f>T341</f>
        <v>1558.5</v>
      </c>
      <c r="Y7">
        <f>T501</f>
        <v>1623</v>
      </c>
      <c r="AB7">
        <v>2</v>
      </c>
      <c r="AC7">
        <f t="shared" ref="AC7:AF13" si="2">AVERAGE(I7,V7)</f>
        <v>1354.75</v>
      </c>
      <c r="AD7">
        <f t="shared" si="2"/>
        <v>1382.75</v>
      </c>
      <c r="AE7">
        <f t="shared" si="2"/>
        <v>1410.5</v>
      </c>
      <c r="AF7">
        <f t="shared" si="2"/>
        <v>1407</v>
      </c>
    </row>
    <row r="8" spans="1:32" x14ac:dyDescent="0.3">
      <c r="A8" t="s">
        <v>77</v>
      </c>
      <c r="B8" t="s">
        <v>56</v>
      </c>
      <c r="C8" t="s">
        <v>39</v>
      </c>
      <c r="D8">
        <v>1079</v>
      </c>
      <c r="E8">
        <f t="shared" si="0"/>
        <v>1039</v>
      </c>
      <c r="F8" t="s">
        <v>40</v>
      </c>
      <c r="H8">
        <v>3</v>
      </c>
      <c r="I8">
        <f>G31</f>
        <v>1483.5</v>
      </c>
      <c r="J8">
        <f>G191</f>
        <v>1366</v>
      </c>
      <c r="K8">
        <f>G351</f>
        <v>1456.5</v>
      </c>
      <c r="L8">
        <f>G511</f>
        <v>1277.5</v>
      </c>
      <c r="N8" t="s">
        <v>77</v>
      </c>
      <c r="O8" t="s">
        <v>61</v>
      </c>
      <c r="P8" t="s">
        <v>39</v>
      </c>
      <c r="Q8">
        <v>1349</v>
      </c>
      <c r="R8">
        <f t="shared" si="1"/>
        <v>1309</v>
      </c>
      <c r="S8" t="s">
        <v>45</v>
      </c>
      <c r="U8">
        <v>3</v>
      </c>
      <c r="V8">
        <f>T31</f>
        <v>1974.5</v>
      </c>
      <c r="W8">
        <f>T191</f>
        <v>2286</v>
      </c>
      <c r="X8">
        <f>T351</f>
        <v>2038.5</v>
      </c>
      <c r="Y8">
        <f>T511</f>
        <v>1591</v>
      </c>
      <c r="AB8">
        <v>3</v>
      </c>
      <c r="AC8">
        <f t="shared" si="2"/>
        <v>1729</v>
      </c>
      <c r="AD8">
        <f t="shared" si="2"/>
        <v>1826</v>
      </c>
      <c r="AE8">
        <f t="shared" si="2"/>
        <v>1747.5</v>
      </c>
      <c r="AF8">
        <f t="shared" si="2"/>
        <v>1434.25</v>
      </c>
    </row>
    <row r="9" spans="1:32" x14ac:dyDescent="0.3">
      <c r="A9" t="s">
        <v>77</v>
      </c>
      <c r="B9" t="s">
        <v>56</v>
      </c>
      <c r="C9" t="s">
        <v>39</v>
      </c>
      <c r="D9">
        <v>1239</v>
      </c>
      <c r="E9">
        <f t="shared" si="0"/>
        <v>1199</v>
      </c>
      <c r="F9" t="s">
        <v>40</v>
      </c>
      <c r="H9">
        <v>4</v>
      </c>
      <c r="I9">
        <f>G41</f>
        <v>1278.5</v>
      </c>
      <c r="J9">
        <f>G201</f>
        <v>1414.5</v>
      </c>
      <c r="K9">
        <f>G361</f>
        <v>1327</v>
      </c>
      <c r="L9">
        <f>G521</f>
        <v>1814.5</v>
      </c>
      <c r="N9" t="s">
        <v>77</v>
      </c>
      <c r="O9" t="s">
        <v>61</v>
      </c>
      <c r="P9" t="s">
        <v>39</v>
      </c>
      <c r="Q9">
        <v>1254</v>
      </c>
      <c r="R9">
        <f t="shared" si="1"/>
        <v>1214</v>
      </c>
      <c r="S9" t="s">
        <v>40</v>
      </c>
      <c r="U9">
        <v>4</v>
      </c>
      <c r="V9">
        <f>T41</f>
        <v>1788.5</v>
      </c>
      <c r="W9">
        <f>T201</f>
        <v>2053.5</v>
      </c>
      <c r="X9">
        <f>T361</f>
        <v>1782</v>
      </c>
      <c r="Y9">
        <f>T521</f>
        <v>1891.5</v>
      </c>
      <c r="AB9">
        <v>4</v>
      </c>
      <c r="AC9">
        <f t="shared" si="2"/>
        <v>1533.5</v>
      </c>
      <c r="AD9">
        <f t="shared" si="2"/>
        <v>1734</v>
      </c>
      <c r="AE9">
        <f t="shared" si="2"/>
        <v>1554.5</v>
      </c>
      <c r="AF9">
        <f t="shared" si="2"/>
        <v>1853</v>
      </c>
    </row>
    <row r="10" spans="1:32" x14ac:dyDescent="0.3">
      <c r="A10" t="s">
        <v>77</v>
      </c>
      <c r="B10" t="s">
        <v>56</v>
      </c>
      <c r="C10" t="s">
        <v>39</v>
      </c>
      <c r="D10">
        <v>1239</v>
      </c>
      <c r="E10">
        <f t="shared" si="0"/>
        <v>1199</v>
      </c>
      <c r="F10" t="s">
        <v>40</v>
      </c>
      <c r="H10">
        <v>5</v>
      </c>
      <c r="I10">
        <f>G51</f>
        <v>1332</v>
      </c>
      <c r="J10">
        <f>G211</f>
        <v>1238.5</v>
      </c>
      <c r="K10">
        <f>G371</f>
        <v>1167</v>
      </c>
      <c r="L10">
        <f>G531</f>
        <v>1206.5</v>
      </c>
      <c r="N10" t="s">
        <v>77</v>
      </c>
      <c r="O10" t="s">
        <v>61</v>
      </c>
      <c r="P10" t="s">
        <v>39</v>
      </c>
      <c r="Q10">
        <v>1302</v>
      </c>
      <c r="R10">
        <f t="shared" si="1"/>
        <v>1262</v>
      </c>
      <c r="S10" t="s">
        <v>40</v>
      </c>
      <c r="U10">
        <v>5</v>
      </c>
      <c r="V10">
        <f>T51</f>
        <v>1182.5</v>
      </c>
      <c r="W10">
        <f>T211</f>
        <v>1206</v>
      </c>
      <c r="X10">
        <f>T371</f>
        <v>1246</v>
      </c>
      <c r="Y10">
        <f>T531</f>
        <v>1255</v>
      </c>
      <c r="AB10">
        <v>5</v>
      </c>
      <c r="AC10">
        <f t="shared" si="2"/>
        <v>1257.25</v>
      </c>
      <c r="AD10">
        <f t="shared" si="2"/>
        <v>1222.25</v>
      </c>
      <c r="AE10">
        <f t="shared" si="2"/>
        <v>1206.5</v>
      </c>
      <c r="AF10">
        <f t="shared" si="2"/>
        <v>1230.75</v>
      </c>
    </row>
    <row r="11" spans="1:32" x14ac:dyDescent="0.3">
      <c r="A11" t="s">
        <v>77</v>
      </c>
      <c r="B11" t="s">
        <v>56</v>
      </c>
      <c r="C11" t="s">
        <v>39</v>
      </c>
      <c r="D11">
        <v>1255</v>
      </c>
      <c r="E11">
        <f t="shared" si="0"/>
        <v>1215</v>
      </c>
      <c r="F11" t="s">
        <v>40</v>
      </c>
      <c r="G11">
        <f>MEDIAN(E2:E11)</f>
        <v>1207</v>
      </c>
      <c r="H11">
        <v>6</v>
      </c>
      <c r="I11">
        <f>G61</f>
        <v>1598</v>
      </c>
      <c r="J11">
        <f>G221</f>
        <v>1262.5</v>
      </c>
      <c r="K11">
        <f>G381</f>
        <v>1159</v>
      </c>
      <c r="L11">
        <f>G541</f>
        <v>1102.5</v>
      </c>
      <c r="N11" t="s">
        <v>77</v>
      </c>
      <c r="O11" t="s">
        <v>61</v>
      </c>
      <c r="P11" t="s">
        <v>39</v>
      </c>
      <c r="Q11">
        <v>1701</v>
      </c>
      <c r="R11">
        <f t="shared" si="1"/>
        <v>1661</v>
      </c>
      <c r="S11" t="s">
        <v>40</v>
      </c>
      <c r="T11">
        <f>MEDIAN(R2:R11)</f>
        <v>1262</v>
      </c>
      <c r="U11">
        <v>6</v>
      </c>
      <c r="V11">
        <f>T61</f>
        <v>1285.5</v>
      </c>
      <c r="W11">
        <f>T221</f>
        <v>1342</v>
      </c>
      <c r="X11">
        <f>T381</f>
        <v>1212</v>
      </c>
      <c r="Y11">
        <f>T541</f>
        <v>1268</v>
      </c>
      <c r="AB11">
        <v>6</v>
      </c>
      <c r="AC11">
        <f t="shared" si="2"/>
        <v>1441.75</v>
      </c>
      <c r="AD11">
        <f t="shared" si="2"/>
        <v>1302.25</v>
      </c>
      <c r="AE11">
        <f t="shared" si="2"/>
        <v>1185.5</v>
      </c>
      <c r="AF11">
        <f t="shared" si="2"/>
        <v>1185.25</v>
      </c>
    </row>
    <row r="12" spans="1:32" x14ac:dyDescent="0.3">
      <c r="A12" t="s">
        <v>78</v>
      </c>
      <c r="B12" t="s">
        <v>56</v>
      </c>
      <c r="C12" t="s">
        <v>39</v>
      </c>
      <c r="D12">
        <v>1415</v>
      </c>
      <c r="E12">
        <f t="shared" si="0"/>
        <v>1375</v>
      </c>
      <c r="F12" t="s">
        <v>40</v>
      </c>
      <c r="H12">
        <v>7</v>
      </c>
      <c r="I12">
        <f>G71</f>
        <v>1230.5</v>
      </c>
      <c r="J12">
        <f>G231</f>
        <v>1195.5</v>
      </c>
      <c r="K12">
        <f>G391</f>
        <v>1214.5</v>
      </c>
      <c r="L12">
        <f>G551</f>
        <v>1375.5</v>
      </c>
      <c r="N12" t="s">
        <v>78</v>
      </c>
      <c r="O12" t="s">
        <v>61</v>
      </c>
      <c r="P12" t="s">
        <v>39</v>
      </c>
      <c r="Q12">
        <v>1441</v>
      </c>
      <c r="R12">
        <f t="shared" si="1"/>
        <v>1401</v>
      </c>
      <c r="S12" t="s">
        <v>40</v>
      </c>
      <c r="U12">
        <v>7</v>
      </c>
      <c r="V12">
        <f>T71</f>
        <v>1206</v>
      </c>
      <c r="W12">
        <f>T231</f>
        <v>1247</v>
      </c>
      <c r="X12">
        <f>T391</f>
        <v>1276.5</v>
      </c>
      <c r="Y12">
        <f>T551</f>
        <v>1295</v>
      </c>
      <c r="AB12">
        <v>7</v>
      </c>
      <c r="AC12">
        <f t="shared" si="2"/>
        <v>1218.25</v>
      </c>
      <c r="AD12">
        <f t="shared" si="2"/>
        <v>1221.25</v>
      </c>
      <c r="AE12">
        <f t="shared" si="2"/>
        <v>1245.5</v>
      </c>
      <c r="AF12">
        <f t="shared" si="2"/>
        <v>1335.25</v>
      </c>
    </row>
    <row r="13" spans="1:32" x14ac:dyDescent="0.3">
      <c r="A13" t="s">
        <v>78</v>
      </c>
      <c r="B13" t="s">
        <v>56</v>
      </c>
      <c r="C13" t="s">
        <v>39</v>
      </c>
      <c r="D13">
        <v>2439</v>
      </c>
      <c r="E13">
        <f t="shared" si="0"/>
        <v>2399</v>
      </c>
      <c r="F13" t="s">
        <v>40</v>
      </c>
      <c r="H13">
        <v>8</v>
      </c>
      <c r="I13">
        <f>G81</f>
        <v>1198</v>
      </c>
      <c r="J13">
        <f>G241</f>
        <v>1293.5</v>
      </c>
      <c r="K13">
        <f>G401</f>
        <v>1207</v>
      </c>
      <c r="L13">
        <f>G561</f>
        <v>1333.5</v>
      </c>
      <c r="N13" t="s">
        <v>78</v>
      </c>
      <c r="O13" t="s">
        <v>61</v>
      </c>
      <c r="P13" t="s">
        <v>39</v>
      </c>
      <c r="Q13">
        <v>1351</v>
      </c>
      <c r="R13">
        <f t="shared" si="1"/>
        <v>1311</v>
      </c>
      <c r="S13" t="s">
        <v>45</v>
      </c>
      <c r="U13">
        <v>8</v>
      </c>
      <c r="V13">
        <f>T81</f>
        <v>1119</v>
      </c>
      <c r="W13">
        <f>T241</f>
        <v>1222</v>
      </c>
      <c r="X13">
        <f>T401</f>
        <v>1222</v>
      </c>
      <c r="Y13">
        <f>T561</f>
        <v>1302.5</v>
      </c>
      <c r="AB13">
        <v>8</v>
      </c>
      <c r="AC13">
        <f t="shared" si="2"/>
        <v>1158.5</v>
      </c>
      <c r="AD13">
        <f t="shared" si="2"/>
        <v>1257.75</v>
      </c>
      <c r="AE13">
        <f t="shared" si="2"/>
        <v>1214.5</v>
      </c>
      <c r="AF13">
        <f t="shared" si="2"/>
        <v>1318</v>
      </c>
    </row>
    <row r="14" spans="1:32" x14ac:dyDescent="0.3">
      <c r="A14" t="s">
        <v>78</v>
      </c>
      <c r="B14" t="s">
        <v>56</v>
      </c>
      <c r="C14" t="s">
        <v>39</v>
      </c>
      <c r="D14">
        <v>1670</v>
      </c>
      <c r="E14">
        <f t="shared" si="0"/>
        <v>1630</v>
      </c>
      <c r="F14" t="s">
        <v>40</v>
      </c>
      <c r="N14" t="s">
        <v>78</v>
      </c>
      <c r="O14" t="s">
        <v>61</v>
      </c>
      <c r="P14" t="s">
        <v>39</v>
      </c>
      <c r="Q14">
        <v>1878</v>
      </c>
      <c r="R14">
        <f t="shared" si="1"/>
        <v>1838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1207</v>
      </c>
      <c r="E15">
        <f t="shared" si="0"/>
        <v>1167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1223</v>
      </c>
      <c r="R15">
        <f t="shared" si="1"/>
        <v>1183</v>
      </c>
      <c r="S15" t="s">
        <v>45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1223</v>
      </c>
      <c r="E16">
        <f t="shared" si="0"/>
        <v>1183</v>
      </c>
      <c r="F16" t="s">
        <v>40</v>
      </c>
      <c r="H16">
        <v>1</v>
      </c>
      <c r="I16">
        <f>G91</f>
        <v>1254.5</v>
      </c>
      <c r="J16">
        <f>G251</f>
        <v>1254.5</v>
      </c>
      <c r="K16">
        <f>G411</f>
        <v>1351</v>
      </c>
      <c r="L16">
        <f>G571</f>
        <v>1525.5</v>
      </c>
      <c r="N16" t="s">
        <v>78</v>
      </c>
      <c r="O16" t="s">
        <v>61</v>
      </c>
      <c r="P16" t="s">
        <v>39</v>
      </c>
      <c r="Q16">
        <v>1143</v>
      </c>
      <c r="R16">
        <f t="shared" si="1"/>
        <v>1103</v>
      </c>
      <c r="S16" t="s">
        <v>45</v>
      </c>
      <c r="U16">
        <v>1</v>
      </c>
      <c r="V16">
        <f>T91</f>
        <v>1047</v>
      </c>
      <c r="W16">
        <f>T251</f>
        <v>1198.5</v>
      </c>
      <c r="X16">
        <f>T411</f>
        <v>1235.5</v>
      </c>
      <c r="Y16">
        <f>T571</f>
        <v>1447.5</v>
      </c>
      <c r="AB16">
        <v>1</v>
      </c>
      <c r="AC16">
        <f>AVERAGE(I16,V16)</f>
        <v>1150.75</v>
      </c>
      <c r="AD16">
        <f>AVERAGE(J16,W16)</f>
        <v>1226.5</v>
      </c>
      <c r="AE16">
        <f>AVERAGE(K16,X16)</f>
        <v>1293.25</v>
      </c>
      <c r="AF16">
        <f>AVERAGE(L16,Y16)</f>
        <v>1486.5</v>
      </c>
    </row>
    <row r="17" spans="1:32" x14ac:dyDescent="0.3">
      <c r="A17" t="s">
        <v>78</v>
      </c>
      <c r="B17" t="s">
        <v>56</v>
      </c>
      <c r="C17" t="s">
        <v>39</v>
      </c>
      <c r="D17">
        <v>1136</v>
      </c>
      <c r="E17">
        <f t="shared" si="0"/>
        <v>1096</v>
      </c>
      <c r="F17" t="s">
        <v>40</v>
      </c>
      <c r="H17">
        <v>2</v>
      </c>
      <c r="I17">
        <f>G101</f>
        <v>1204.5</v>
      </c>
      <c r="J17">
        <f>G261</f>
        <v>1230.5</v>
      </c>
      <c r="K17">
        <f>G421</f>
        <v>1342.5</v>
      </c>
      <c r="L17">
        <f>G581</f>
        <v>1391.5</v>
      </c>
      <c r="N17" t="s">
        <v>78</v>
      </c>
      <c r="O17" t="s">
        <v>61</v>
      </c>
      <c r="P17" t="s">
        <v>39</v>
      </c>
      <c r="Q17">
        <v>1752</v>
      </c>
      <c r="R17">
        <f t="shared" si="1"/>
        <v>1712</v>
      </c>
      <c r="S17" t="s">
        <v>40</v>
      </c>
      <c r="U17">
        <v>2</v>
      </c>
      <c r="V17">
        <f>T101</f>
        <v>1229.5</v>
      </c>
      <c r="W17">
        <f>T261</f>
        <v>1694</v>
      </c>
      <c r="X17">
        <f>T421</f>
        <v>1878.5</v>
      </c>
      <c r="Y17">
        <f>T581</f>
        <v>1823</v>
      </c>
      <c r="AB17">
        <v>2</v>
      </c>
      <c r="AC17">
        <f t="shared" ref="AC17:AF23" si="3">AVERAGE(I17,V17)</f>
        <v>1217</v>
      </c>
      <c r="AD17">
        <f t="shared" si="3"/>
        <v>1462.25</v>
      </c>
      <c r="AE17">
        <f t="shared" si="3"/>
        <v>1610.5</v>
      </c>
      <c r="AF17">
        <f t="shared" si="3"/>
        <v>1607.25</v>
      </c>
    </row>
    <row r="18" spans="1:32" x14ac:dyDescent="0.3">
      <c r="A18" t="s">
        <v>78</v>
      </c>
      <c r="B18" t="s">
        <v>56</v>
      </c>
      <c r="C18" t="s">
        <v>39</v>
      </c>
      <c r="D18">
        <v>1383</v>
      </c>
      <c r="E18">
        <f t="shared" si="0"/>
        <v>1343</v>
      </c>
      <c r="F18" t="s">
        <v>40</v>
      </c>
      <c r="H18">
        <v>3</v>
      </c>
      <c r="I18">
        <f>G111</f>
        <v>1231</v>
      </c>
      <c r="J18">
        <f>G271</f>
        <v>1410.5</v>
      </c>
      <c r="K18">
        <f>G431</f>
        <v>1222.5</v>
      </c>
      <c r="L18">
        <f>G591</f>
        <v>1503</v>
      </c>
      <c r="N18" t="s">
        <v>78</v>
      </c>
      <c r="O18" t="s">
        <v>61</v>
      </c>
      <c r="P18" t="s">
        <v>39</v>
      </c>
      <c r="Q18">
        <v>1271</v>
      </c>
      <c r="R18">
        <f t="shared" si="1"/>
        <v>1231</v>
      </c>
      <c r="S18" t="s">
        <v>40</v>
      </c>
      <c r="U18">
        <v>3</v>
      </c>
      <c r="V18">
        <f>T111</f>
        <v>1350</v>
      </c>
      <c r="W18">
        <f>T271</f>
        <v>1396.5</v>
      </c>
      <c r="X18">
        <f>T431</f>
        <v>1685</v>
      </c>
      <c r="Y18">
        <f>T591</f>
        <v>1374.5</v>
      </c>
      <c r="AB18">
        <v>3</v>
      </c>
      <c r="AC18">
        <f t="shared" si="3"/>
        <v>1290.5</v>
      </c>
      <c r="AD18">
        <f t="shared" si="3"/>
        <v>1403.5</v>
      </c>
      <c r="AE18">
        <f t="shared" si="3"/>
        <v>1453.75</v>
      </c>
      <c r="AF18">
        <f t="shared" si="3"/>
        <v>1438.75</v>
      </c>
    </row>
    <row r="19" spans="1:32" x14ac:dyDescent="0.3">
      <c r="A19" t="s">
        <v>78</v>
      </c>
      <c r="B19" t="s">
        <v>56</v>
      </c>
      <c r="C19" t="s">
        <v>39</v>
      </c>
      <c r="D19">
        <v>1990</v>
      </c>
      <c r="E19">
        <f t="shared" si="0"/>
        <v>1950</v>
      </c>
      <c r="F19" t="s">
        <v>40</v>
      </c>
      <c r="H19">
        <v>4</v>
      </c>
      <c r="I19">
        <f>G121</f>
        <v>1231</v>
      </c>
      <c r="J19">
        <f>G281</f>
        <v>1125.5</v>
      </c>
      <c r="K19">
        <f>G441</f>
        <v>1199.5</v>
      </c>
      <c r="L19">
        <f>G601</f>
        <v>1414</v>
      </c>
      <c r="N19" t="s">
        <v>78</v>
      </c>
      <c r="O19" t="s">
        <v>61</v>
      </c>
      <c r="P19" t="s">
        <v>39</v>
      </c>
      <c r="Q19">
        <v>1304</v>
      </c>
      <c r="R19">
        <f t="shared" si="1"/>
        <v>1264</v>
      </c>
      <c r="S19" t="s">
        <v>40</v>
      </c>
      <c r="U19">
        <v>4</v>
      </c>
      <c r="V19">
        <f>T121</f>
        <v>1243</v>
      </c>
      <c r="W19">
        <f>T281</f>
        <v>1614.5</v>
      </c>
      <c r="X19">
        <f>T441</f>
        <v>1494</v>
      </c>
      <c r="Y19">
        <f>T601</f>
        <v>1231.5</v>
      </c>
      <c r="AB19">
        <v>4</v>
      </c>
      <c r="AC19">
        <f t="shared" si="3"/>
        <v>1237</v>
      </c>
      <c r="AD19">
        <f t="shared" si="3"/>
        <v>1370</v>
      </c>
      <c r="AE19">
        <f t="shared" si="3"/>
        <v>1346.75</v>
      </c>
      <c r="AF19">
        <f t="shared" si="3"/>
        <v>1322.75</v>
      </c>
    </row>
    <row r="20" spans="1:32" x14ac:dyDescent="0.3">
      <c r="A20" t="s">
        <v>78</v>
      </c>
      <c r="B20" t="s">
        <v>56</v>
      </c>
      <c r="C20" t="s">
        <v>39</v>
      </c>
      <c r="D20">
        <v>1206</v>
      </c>
      <c r="E20">
        <f t="shared" si="0"/>
        <v>1166</v>
      </c>
      <c r="F20" t="s">
        <v>40</v>
      </c>
      <c r="H20">
        <v>5</v>
      </c>
      <c r="I20">
        <f>G131</f>
        <v>1159</v>
      </c>
      <c r="J20">
        <f>G291</f>
        <v>1458</v>
      </c>
      <c r="K20">
        <f>G451</f>
        <v>1254</v>
      </c>
      <c r="L20">
        <f>G611</f>
        <v>1300</v>
      </c>
      <c r="N20" t="s">
        <v>78</v>
      </c>
      <c r="O20" t="s">
        <v>61</v>
      </c>
      <c r="P20" t="s">
        <v>39</v>
      </c>
      <c r="Q20">
        <v>1430</v>
      </c>
      <c r="R20">
        <f t="shared" si="1"/>
        <v>1390</v>
      </c>
      <c r="S20" t="s">
        <v>40</v>
      </c>
      <c r="U20">
        <v>5</v>
      </c>
      <c r="V20">
        <f>T131</f>
        <v>1124</v>
      </c>
      <c r="W20">
        <f>T291</f>
        <v>1351</v>
      </c>
      <c r="X20">
        <f>T451</f>
        <v>1166.5</v>
      </c>
      <c r="Y20">
        <f>T611</f>
        <v>1198.5</v>
      </c>
      <c r="AB20">
        <v>5</v>
      </c>
      <c r="AC20">
        <f t="shared" si="3"/>
        <v>1141.5</v>
      </c>
      <c r="AD20">
        <f t="shared" si="3"/>
        <v>1404.5</v>
      </c>
      <c r="AE20">
        <f t="shared" si="3"/>
        <v>1210.25</v>
      </c>
      <c r="AF20">
        <f t="shared" si="3"/>
        <v>1249.25</v>
      </c>
    </row>
    <row r="21" spans="1:32" x14ac:dyDescent="0.3">
      <c r="A21" t="s">
        <v>78</v>
      </c>
      <c r="B21" t="s">
        <v>56</v>
      </c>
      <c r="C21" t="s">
        <v>39</v>
      </c>
      <c r="D21">
        <v>1542</v>
      </c>
      <c r="E21">
        <f t="shared" si="0"/>
        <v>1502</v>
      </c>
      <c r="F21" t="s">
        <v>40</v>
      </c>
      <c r="G21">
        <f>MEDIAN(E12:E21)</f>
        <v>1359</v>
      </c>
      <c r="H21">
        <v>6</v>
      </c>
      <c r="I21">
        <f>G141</f>
        <v>1375</v>
      </c>
      <c r="J21">
        <f>G301</f>
        <v>1119</v>
      </c>
      <c r="K21">
        <f>G461</f>
        <v>1210.5</v>
      </c>
      <c r="L21">
        <f>G621</f>
        <v>1231</v>
      </c>
      <c r="N21" t="s">
        <v>78</v>
      </c>
      <c r="O21" t="s">
        <v>61</v>
      </c>
      <c r="P21" t="s">
        <v>39</v>
      </c>
      <c r="Q21">
        <v>2102</v>
      </c>
      <c r="R21">
        <f t="shared" si="1"/>
        <v>2062</v>
      </c>
      <c r="S21" t="s">
        <v>45</v>
      </c>
      <c r="T21">
        <f>MEDIAN(R12:R21)</f>
        <v>1350.5</v>
      </c>
      <c r="U21">
        <v>6</v>
      </c>
      <c r="V21">
        <f>T141</f>
        <v>1198.5</v>
      </c>
      <c r="W21">
        <f>T301</f>
        <v>1190.5</v>
      </c>
      <c r="X21">
        <f>T461</f>
        <v>1230.5</v>
      </c>
      <c r="Y21">
        <f>T621</f>
        <v>1124</v>
      </c>
      <c r="AB21">
        <v>6</v>
      </c>
      <c r="AC21">
        <f t="shared" si="3"/>
        <v>1286.75</v>
      </c>
      <c r="AD21">
        <f t="shared" si="3"/>
        <v>1154.75</v>
      </c>
      <c r="AE21">
        <f t="shared" si="3"/>
        <v>1220.5</v>
      </c>
      <c r="AF21">
        <f t="shared" si="3"/>
        <v>1177.5</v>
      </c>
    </row>
    <row r="22" spans="1:32" x14ac:dyDescent="0.3">
      <c r="A22" t="s">
        <v>79</v>
      </c>
      <c r="B22" t="s">
        <v>56</v>
      </c>
      <c r="C22" t="s">
        <v>49</v>
      </c>
      <c r="D22">
        <v>1665</v>
      </c>
      <c r="E22">
        <f t="shared" si="0"/>
        <v>1625</v>
      </c>
      <c r="F22" t="s">
        <v>40</v>
      </c>
      <c r="H22">
        <v>7</v>
      </c>
      <c r="I22">
        <f>G151</f>
        <v>1127</v>
      </c>
      <c r="J22">
        <f>G311</f>
        <v>1182.5</v>
      </c>
      <c r="K22">
        <f>G471</f>
        <v>1143</v>
      </c>
      <c r="L22">
        <f>G631</f>
        <v>1246.5</v>
      </c>
      <c r="N22" t="s">
        <v>79</v>
      </c>
      <c r="O22" t="s">
        <v>61</v>
      </c>
      <c r="P22" t="s">
        <v>49</v>
      </c>
      <c r="Q22">
        <v>3809</v>
      </c>
      <c r="R22">
        <f t="shared" si="1"/>
        <v>3769</v>
      </c>
      <c r="S22" t="s">
        <v>40</v>
      </c>
      <c r="U22">
        <v>7</v>
      </c>
      <c r="V22">
        <f>T151</f>
        <v>1141.5</v>
      </c>
      <c r="W22">
        <f>T311</f>
        <v>1174.5</v>
      </c>
      <c r="X22">
        <f>T471</f>
        <v>1239</v>
      </c>
      <c r="Y22">
        <f>T631</f>
        <v>1243.5</v>
      </c>
      <c r="AB22">
        <v>7</v>
      </c>
      <c r="AC22">
        <f t="shared" si="3"/>
        <v>1134.25</v>
      </c>
      <c r="AD22">
        <f t="shared" si="3"/>
        <v>1178.5</v>
      </c>
      <c r="AE22">
        <f t="shared" si="3"/>
        <v>1191</v>
      </c>
      <c r="AF22">
        <f t="shared" si="3"/>
        <v>1245</v>
      </c>
    </row>
    <row r="23" spans="1:32" x14ac:dyDescent="0.3">
      <c r="A23" t="s">
        <v>79</v>
      </c>
      <c r="B23" t="s">
        <v>56</v>
      </c>
      <c r="C23" t="s">
        <v>39</v>
      </c>
      <c r="D23">
        <v>1127</v>
      </c>
      <c r="E23">
        <f t="shared" si="0"/>
        <v>1087</v>
      </c>
      <c r="F23" t="s">
        <v>40</v>
      </c>
      <c r="H23">
        <v>8</v>
      </c>
      <c r="I23">
        <f>G161</f>
        <v>1175.5</v>
      </c>
      <c r="J23">
        <f>G321</f>
        <v>1215</v>
      </c>
      <c r="K23">
        <f>G481</f>
        <v>1142</v>
      </c>
      <c r="L23">
        <f>G641</f>
        <v>1182</v>
      </c>
      <c r="N23" t="s">
        <v>79</v>
      </c>
      <c r="O23" t="s">
        <v>61</v>
      </c>
      <c r="P23" t="s">
        <v>49</v>
      </c>
      <c r="Q23">
        <v>1287</v>
      </c>
      <c r="R23">
        <f t="shared" si="1"/>
        <v>1247</v>
      </c>
      <c r="S23" t="s">
        <v>40</v>
      </c>
      <c r="U23">
        <v>8</v>
      </c>
      <c r="V23">
        <f>T161</f>
        <v>1197</v>
      </c>
      <c r="W23">
        <f>T321</f>
        <v>1155.5</v>
      </c>
      <c r="X23">
        <f>T481</f>
        <v>1231</v>
      </c>
      <c r="Y23">
        <f>T641</f>
        <v>1239</v>
      </c>
      <c r="AB23">
        <v>8</v>
      </c>
      <c r="AC23">
        <f t="shared" si="3"/>
        <v>1186.25</v>
      </c>
      <c r="AD23">
        <f t="shared" si="3"/>
        <v>1185.25</v>
      </c>
      <c r="AE23">
        <f t="shared" si="3"/>
        <v>1186.5</v>
      </c>
      <c r="AF23">
        <f t="shared" si="3"/>
        <v>1210.5</v>
      </c>
    </row>
    <row r="24" spans="1:32" x14ac:dyDescent="0.3">
      <c r="A24" t="s">
        <v>79</v>
      </c>
      <c r="B24" t="s">
        <v>56</v>
      </c>
      <c r="C24" t="s">
        <v>49</v>
      </c>
      <c r="D24">
        <v>2609</v>
      </c>
      <c r="E24">
        <f t="shared" si="0"/>
        <v>2569</v>
      </c>
      <c r="F24" t="s">
        <v>40</v>
      </c>
      <c r="N24" t="s">
        <v>79</v>
      </c>
      <c r="O24" t="s">
        <v>61</v>
      </c>
      <c r="P24" t="s">
        <v>39</v>
      </c>
      <c r="Q24">
        <v>2999</v>
      </c>
      <c r="R24">
        <f t="shared" si="1"/>
        <v>2959</v>
      </c>
      <c r="S24" t="s">
        <v>45</v>
      </c>
    </row>
    <row r="25" spans="1:32" x14ac:dyDescent="0.3">
      <c r="A25" t="s">
        <v>79</v>
      </c>
      <c r="B25" t="s">
        <v>56</v>
      </c>
      <c r="C25" t="s">
        <v>49</v>
      </c>
      <c r="D25">
        <v>1302</v>
      </c>
      <c r="E25">
        <f t="shared" si="0"/>
        <v>1262</v>
      </c>
      <c r="F25" t="s">
        <v>40</v>
      </c>
      <c r="N25" t="s">
        <v>79</v>
      </c>
      <c r="O25" t="s">
        <v>61</v>
      </c>
      <c r="P25" t="s">
        <v>49</v>
      </c>
      <c r="Q25">
        <v>2405</v>
      </c>
      <c r="R25">
        <f t="shared" si="1"/>
        <v>2365</v>
      </c>
      <c r="S25" t="s">
        <v>40</v>
      </c>
    </row>
    <row r="26" spans="1:32" x14ac:dyDescent="0.3">
      <c r="A26" t="s">
        <v>79</v>
      </c>
      <c r="B26" t="s">
        <v>56</v>
      </c>
      <c r="C26" t="s">
        <v>49</v>
      </c>
      <c r="D26">
        <v>3047</v>
      </c>
      <c r="E26">
        <f t="shared" si="0"/>
        <v>3007</v>
      </c>
      <c r="F26" t="s">
        <v>40</v>
      </c>
      <c r="N26" t="s">
        <v>79</v>
      </c>
      <c r="O26" t="s">
        <v>61</v>
      </c>
      <c r="P26" t="s">
        <v>49</v>
      </c>
      <c r="Q26">
        <v>2871</v>
      </c>
      <c r="R26">
        <f t="shared" si="1"/>
        <v>2831</v>
      </c>
      <c r="S26" t="s">
        <v>40</v>
      </c>
    </row>
    <row r="27" spans="1:32" x14ac:dyDescent="0.3">
      <c r="A27" t="s">
        <v>79</v>
      </c>
      <c r="B27" t="s">
        <v>56</v>
      </c>
      <c r="C27" t="s">
        <v>39</v>
      </c>
      <c r="D27">
        <v>1637</v>
      </c>
      <c r="E27">
        <f t="shared" si="0"/>
        <v>1597</v>
      </c>
      <c r="F27" t="s">
        <v>40</v>
      </c>
      <c r="N27" t="s">
        <v>79</v>
      </c>
      <c r="O27" t="s">
        <v>61</v>
      </c>
      <c r="P27" t="s">
        <v>39</v>
      </c>
      <c r="Q27">
        <v>1766</v>
      </c>
      <c r="R27">
        <f t="shared" si="1"/>
        <v>1726</v>
      </c>
      <c r="S27" t="s">
        <v>45</v>
      </c>
    </row>
    <row r="28" spans="1:32" x14ac:dyDescent="0.3">
      <c r="A28" t="s">
        <v>79</v>
      </c>
      <c r="B28" t="s">
        <v>56</v>
      </c>
      <c r="C28" t="s">
        <v>39</v>
      </c>
      <c r="D28">
        <v>1239</v>
      </c>
      <c r="E28">
        <f t="shared" si="0"/>
        <v>1199</v>
      </c>
      <c r="F28" t="s">
        <v>40</v>
      </c>
      <c r="N28" t="s">
        <v>79</v>
      </c>
      <c r="O28" t="s">
        <v>61</v>
      </c>
      <c r="P28" t="s">
        <v>49</v>
      </c>
      <c r="Q28">
        <v>1911</v>
      </c>
      <c r="R28">
        <f t="shared" si="1"/>
        <v>1871</v>
      </c>
      <c r="S28" t="s">
        <v>40</v>
      </c>
    </row>
    <row r="29" spans="1:32" x14ac:dyDescent="0.3">
      <c r="A29" t="s">
        <v>79</v>
      </c>
      <c r="B29" t="s">
        <v>56</v>
      </c>
      <c r="C29" t="s">
        <v>39</v>
      </c>
      <c r="D29">
        <v>1398</v>
      </c>
      <c r="E29">
        <f t="shared" si="0"/>
        <v>1358</v>
      </c>
      <c r="F29" t="s">
        <v>40</v>
      </c>
      <c r="N29" t="s">
        <v>79</v>
      </c>
      <c r="O29" t="s">
        <v>61</v>
      </c>
      <c r="P29" t="s">
        <v>49</v>
      </c>
      <c r="Q29">
        <v>1297</v>
      </c>
      <c r="R29">
        <f t="shared" si="1"/>
        <v>1257</v>
      </c>
      <c r="S29" t="s">
        <v>40</v>
      </c>
    </row>
    <row r="30" spans="1:32" x14ac:dyDescent="0.3">
      <c r="A30" t="s">
        <v>79</v>
      </c>
      <c r="B30" t="s">
        <v>56</v>
      </c>
      <c r="C30" t="s">
        <v>39</v>
      </c>
      <c r="D30">
        <v>1478</v>
      </c>
      <c r="E30">
        <f t="shared" si="0"/>
        <v>1438</v>
      </c>
      <c r="F30" t="s">
        <v>40</v>
      </c>
      <c r="N30" t="s">
        <v>79</v>
      </c>
      <c r="O30" t="s">
        <v>61</v>
      </c>
      <c r="P30" t="s">
        <v>49</v>
      </c>
      <c r="Q30">
        <v>1766</v>
      </c>
      <c r="R30">
        <f t="shared" si="1"/>
        <v>1726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1569</v>
      </c>
      <c r="E31">
        <f t="shared" si="0"/>
        <v>1529</v>
      </c>
      <c r="F31" t="s">
        <v>40</v>
      </c>
      <c r="G31">
        <f>MEDIAN(E22:E31)</f>
        <v>1483.5</v>
      </c>
      <c r="N31" t="s">
        <v>79</v>
      </c>
      <c r="O31" t="s">
        <v>61</v>
      </c>
      <c r="P31" t="s">
        <v>49</v>
      </c>
      <c r="Q31">
        <v>2118</v>
      </c>
      <c r="R31">
        <f t="shared" si="1"/>
        <v>2078</v>
      </c>
      <c r="S31" t="s">
        <v>45</v>
      </c>
      <c r="T31">
        <f>MEDIAN(R22:R31)</f>
        <v>1974.5</v>
      </c>
    </row>
    <row r="32" spans="1:32" x14ac:dyDescent="0.3">
      <c r="A32" t="s">
        <v>80</v>
      </c>
      <c r="B32" t="s">
        <v>56</v>
      </c>
      <c r="C32" t="s">
        <v>39</v>
      </c>
      <c r="D32">
        <v>1702</v>
      </c>
      <c r="E32">
        <f t="shared" si="0"/>
        <v>1662</v>
      </c>
      <c r="F32" t="s">
        <v>40</v>
      </c>
      <c r="N32" t="s">
        <v>80</v>
      </c>
      <c r="O32" t="s">
        <v>61</v>
      </c>
      <c r="P32" t="s">
        <v>39</v>
      </c>
      <c r="Q32">
        <v>3398</v>
      </c>
      <c r="R32">
        <f t="shared" si="1"/>
        <v>3358</v>
      </c>
      <c r="S32" t="s">
        <v>40</v>
      </c>
    </row>
    <row r="33" spans="1:20" x14ac:dyDescent="0.3">
      <c r="A33" t="s">
        <v>80</v>
      </c>
      <c r="B33" t="s">
        <v>56</v>
      </c>
      <c r="C33" t="s">
        <v>49</v>
      </c>
      <c r="D33">
        <v>1574</v>
      </c>
      <c r="E33">
        <f t="shared" si="0"/>
        <v>1534</v>
      </c>
      <c r="F33" t="s">
        <v>40</v>
      </c>
      <c r="N33" t="s">
        <v>80</v>
      </c>
      <c r="O33" t="s">
        <v>61</v>
      </c>
      <c r="P33" t="s">
        <v>39</v>
      </c>
      <c r="Q33">
        <v>1908</v>
      </c>
      <c r="R33">
        <f t="shared" si="1"/>
        <v>1868</v>
      </c>
      <c r="S33" t="s">
        <v>40</v>
      </c>
    </row>
    <row r="34" spans="1:20" x14ac:dyDescent="0.3">
      <c r="A34" t="s">
        <v>80</v>
      </c>
      <c r="B34" t="s">
        <v>56</v>
      </c>
      <c r="C34" t="s">
        <v>39</v>
      </c>
      <c r="D34">
        <v>2215</v>
      </c>
      <c r="E34">
        <f t="shared" si="0"/>
        <v>2175</v>
      </c>
      <c r="F34" t="s">
        <v>40</v>
      </c>
      <c r="N34" t="s">
        <v>80</v>
      </c>
      <c r="O34" t="s">
        <v>61</v>
      </c>
      <c r="P34" t="s">
        <v>49</v>
      </c>
      <c r="Q34">
        <v>1126</v>
      </c>
      <c r="R34">
        <f t="shared" si="1"/>
        <v>1086</v>
      </c>
      <c r="S34" t="s">
        <v>40</v>
      </c>
    </row>
    <row r="35" spans="1:20" x14ac:dyDescent="0.3">
      <c r="A35" t="s">
        <v>80</v>
      </c>
      <c r="B35" t="s">
        <v>56</v>
      </c>
      <c r="C35" t="s">
        <v>39</v>
      </c>
      <c r="D35">
        <v>951</v>
      </c>
      <c r="E35">
        <f t="shared" si="0"/>
        <v>911</v>
      </c>
      <c r="F35" t="s">
        <v>40</v>
      </c>
      <c r="N35" t="s">
        <v>80</v>
      </c>
      <c r="O35" t="s">
        <v>61</v>
      </c>
      <c r="P35" t="s">
        <v>49</v>
      </c>
      <c r="Q35">
        <v>1697</v>
      </c>
      <c r="R35">
        <f t="shared" si="1"/>
        <v>1657</v>
      </c>
      <c r="S35" t="s">
        <v>45</v>
      </c>
    </row>
    <row r="36" spans="1:20" x14ac:dyDescent="0.3">
      <c r="A36" t="s">
        <v>80</v>
      </c>
      <c r="B36" t="s">
        <v>56</v>
      </c>
      <c r="C36" t="s">
        <v>49</v>
      </c>
      <c r="D36">
        <v>3510</v>
      </c>
      <c r="E36">
        <f t="shared" si="0"/>
        <v>3470</v>
      </c>
      <c r="F36" t="s">
        <v>40</v>
      </c>
      <c r="N36" t="s">
        <v>80</v>
      </c>
      <c r="O36" t="s">
        <v>61</v>
      </c>
      <c r="P36" t="s">
        <v>39</v>
      </c>
      <c r="Q36">
        <v>2390</v>
      </c>
      <c r="R36">
        <f t="shared" si="1"/>
        <v>2350</v>
      </c>
      <c r="S36" t="s">
        <v>45</v>
      </c>
    </row>
    <row r="37" spans="1:20" x14ac:dyDescent="0.3">
      <c r="A37" t="s">
        <v>80</v>
      </c>
      <c r="B37" t="s">
        <v>56</v>
      </c>
      <c r="C37" t="s">
        <v>39</v>
      </c>
      <c r="D37">
        <v>1063</v>
      </c>
      <c r="E37">
        <f t="shared" si="0"/>
        <v>1023</v>
      </c>
      <c r="F37" t="s">
        <v>40</v>
      </c>
      <c r="N37" t="s">
        <v>80</v>
      </c>
      <c r="O37" t="s">
        <v>61</v>
      </c>
      <c r="P37" t="s">
        <v>39</v>
      </c>
      <c r="Q37">
        <v>1749</v>
      </c>
      <c r="R37">
        <f t="shared" si="1"/>
        <v>1709</v>
      </c>
      <c r="S37" t="s">
        <v>45</v>
      </c>
    </row>
    <row r="38" spans="1:20" x14ac:dyDescent="0.3">
      <c r="A38" t="s">
        <v>80</v>
      </c>
      <c r="B38" t="s">
        <v>56</v>
      </c>
      <c r="C38" t="s">
        <v>39</v>
      </c>
      <c r="D38">
        <v>1318</v>
      </c>
      <c r="E38">
        <f t="shared" si="0"/>
        <v>1278</v>
      </c>
      <c r="F38" t="s">
        <v>40</v>
      </c>
      <c r="N38" t="s">
        <v>80</v>
      </c>
      <c r="O38" t="s">
        <v>61</v>
      </c>
      <c r="P38" t="s">
        <v>39</v>
      </c>
      <c r="Q38">
        <v>2246</v>
      </c>
      <c r="R38">
        <f t="shared" si="1"/>
        <v>2206</v>
      </c>
      <c r="S38" t="s">
        <v>40</v>
      </c>
    </row>
    <row r="39" spans="1:20" x14ac:dyDescent="0.3">
      <c r="A39" t="s">
        <v>80</v>
      </c>
      <c r="B39" t="s">
        <v>56</v>
      </c>
      <c r="C39" t="s">
        <v>39</v>
      </c>
      <c r="D39">
        <v>1272</v>
      </c>
      <c r="E39">
        <f t="shared" si="0"/>
        <v>1232</v>
      </c>
      <c r="F39" t="s">
        <v>40</v>
      </c>
      <c r="N39" t="s">
        <v>80</v>
      </c>
      <c r="O39" t="s">
        <v>61</v>
      </c>
      <c r="P39" t="s">
        <v>49</v>
      </c>
      <c r="Q39">
        <v>2919</v>
      </c>
      <c r="R39">
        <f t="shared" si="1"/>
        <v>2879</v>
      </c>
      <c r="S39" t="s">
        <v>45</v>
      </c>
    </row>
    <row r="40" spans="1:20" x14ac:dyDescent="0.3">
      <c r="A40" t="s">
        <v>80</v>
      </c>
      <c r="B40" t="s">
        <v>56</v>
      </c>
      <c r="C40" t="s">
        <v>49</v>
      </c>
      <c r="D40">
        <v>1111</v>
      </c>
      <c r="E40">
        <f t="shared" si="0"/>
        <v>1071</v>
      </c>
      <c r="F40" t="s">
        <v>40</v>
      </c>
      <c r="N40" t="s">
        <v>80</v>
      </c>
      <c r="O40" t="s">
        <v>61</v>
      </c>
      <c r="P40" t="s">
        <v>49</v>
      </c>
      <c r="Q40">
        <v>1542</v>
      </c>
      <c r="R40">
        <f t="shared" si="1"/>
        <v>1502</v>
      </c>
      <c r="S40" t="s">
        <v>45</v>
      </c>
    </row>
    <row r="41" spans="1:20" x14ac:dyDescent="0.3">
      <c r="A41" t="s">
        <v>80</v>
      </c>
      <c r="B41" t="s">
        <v>56</v>
      </c>
      <c r="C41" t="s">
        <v>39</v>
      </c>
      <c r="D41">
        <v>1319</v>
      </c>
      <c r="E41">
        <f t="shared" si="0"/>
        <v>1279</v>
      </c>
      <c r="F41" t="s">
        <v>40</v>
      </c>
      <c r="G41">
        <f>MEDIAN(E32:E41)</f>
        <v>1278.5</v>
      </c>
      <c r="N41" t="s">
        <v>80</v>
      </c>
      <c r="O41" t="s">
        <v>61</v>
      </c>
      <c r="P41" t="s">
        <v>39</v>
      </c>
      <c r="Q41">
        <v>1303</v>
      </c>
      <c r="R41">
        <f t="shared" si="1"/>
        <v>1263</v>
      </c>
      <c r="S41" t="s">
        <v>40</v>
      </c>
      <c r="T41">
        <f>MEDIAN(R32:R41)</f>
        <v>1788.5</v>
      </c>
    </row>
    <row r="42" spans="1:20" x14ac:dyDescent="0.3">
      <c r="A42" t="s">
        <v>81</v>
      </c>
      <c r="B42" t="s">
        <v>56</v>
      </c>
      <c r="C42" t="s">
        <v>49</v>
      </c>
      <c r="D42">
        <v>1265</v>
      </c>
      <c r="E42">
        <f t="shared" si="0"/>
        <v>1225</v>
      </c>
      <c r="F42" t="s">
        <v>40</v>
      </c>
      <c r="N42" t="s">
        <v>81</v>
      </c>
      <c r="O42" t="s">
        <v>61</v>
      </c>
      <c r="P42" t="s">
        <v>49</v>
      </c>
      <c r="Q42">
        <v>1063</v>
      </c>
      <c r="R42">
        <f t="shared" si="1"/>
        <v>1023</v>
      </c>
      <c r="S42" t="s">
        <v>40</v>
      </c>
    </row>
    <row r="43" spans="1:20" x14ac:dyDescent="0.3">
      <c r="A43" t="s">
        <v>81</v>
      </c>
      <c r="B43" t="s">
        <v>56</v>
      </c>
      <c r="C43" t="s">
        <v>49</v>
      </c>
      <c r="D43">
        <v>1255</v>
      </c>
      <c r="E43">
        <f t="shared" si="0"/>
        <v>1215</v>
      </c>
      <c r="F43" t="s">
        <v>40</v>
      </c>
      <c r="N43" t="s">
        <v>81</v>
      </c>
      <c r="O43" t="s">
        <v>61</v>
      </c>
      <c r="P43" t="s">
        <v>49</v>
      </c>
      <c r="Q43">
        <v>1753</v>
      </c>
      <c r="R43">
        <f t="shared" si="1"/>
        <v>1713</v>
      </c>
      <c r="S43" t="s">
        <v>45</v>
      </c>
    </row>
    <row r="44" spans="1:20" x14ac:dyDescent="0.3">
      <c r="A44" t="s">
        <v>81</v>
      </c>
      <c r="B44" t="s">
        <v>56</v>
      </c>
      <c r="C44" t="s">
        <v>49</v>
      </c>
      <c r="D44">
        <v>1590</v>
      </c>
      <c r="E44">
        <f t="shared" si="0"/>
        <v>1550</v>
      </c>
      <c r="F44" t="s">
        <v>40</v>
      </c>
      <c r="N44" t="s">
        <v>81</v>
      </c>
      <c r="O44" t="s">
        <v>61</v>
      </c>
      <c r="P44" t="s">
        <v>49</v>
      </c>
      <c r="Q44">
        <v>1415</v>
      </c>
      <c r="R44">
        <f t="shared" si="1"/>
        <v>1375</v>
      </c>
      <c r="S44" t="s">
        <v>45</v>
      </c>
    </row>
    <row r="45" spans="1:20" x14ac:dyDescent="0.3">
      <c r="A45" t="s">
        <v>81</v>
      </c>
      <c r="B45" t="s">
        <v>56</v>
      </c>
      <c r="C45" t="s">
        <v>49</v>
      </c>
      <c r="D45">
        <v>1222</v>
      </c>
      <c r="E45">
        <f t="shared" si="0"/>
        <v>1182</v>
      </c>
      <c r="F45" t="s">
        <v>40</v>
      </c>
      <c r="N45" t="s">
        <v>81</v>
      </c>
      <c r="O45" t="s">
        <v>61</v>
      </c>
      <c r="P45" t="s">
        <v>49</v>
      </c>
      <c r="Q45">
        <v>1478</v>
      </c>
      <c r="R45">
        <f t="shared" si="1"/>
        <v>1438</v>
      </c>
      <c r="S45" t="s">
        <v>40</v>
      </c>
    </row>
    <row r="46" spans="1:20" x14ac:dyDescent="0.3">
      <c r="A46" t="s">
        <v>81</v>
      </c>
      <c r="B46" t="s">
        <v>56</v>
      </c>
      <c r="C46" t="s">
        <v>49</v>
      </c>
      <c r="D46">
        <v>1638</v>
      </c>
      <c r="E46">
        <f t="shared" si="0"/>
        <v>1598</v>
      </c>
      <c r="F46" t="s">
        <v>40</v>
      </c>
      <c r="N46" t="s">
        <v>81</v>
      </c>
      <c r="O46" t="s">
        <v>61</v>
      </c>
      <c r="P46" t="s">
        <v>49</v>
      </c>
      <c r="Q46">
        <v>1000</v>
      </c>
      <c r="R46">
        <f t="shared" si="1"/>
        <v>960</v>
      </c>
      <c r="S46" t="s">
        <v>45</v>
      </c>
    </row>
    <row r="47" spans="1:20" x14ac:dyDescent="0.3">
      <c r="A47" t="s">
        <v>81</v>
      </c>
      <c r="B47" t="s">
        <v>56</v>
      </c>
      <c r="C47" t="s">
        <v>49</v>
      </c>
      <c r="D47">
        <v>2424</v>
      </c>
      <c r="E47">
        <f t="shared" si="0"/>
        <v>2384</v>
      </c>
      <c r="F47" t="s">
        <v>40</v>
      </c>
      <c r="N47" t="s">
        <v>81</v>
      </c>
      <c r="O47" t="s">
        <v>61</v>
      </c>
      <c r="P47" t="s">
        <v>49</v>
      </c>
      <c r="Q47">
        <v>1112</v>
      </c>
      <c r="R47">
        <f t="shared" si="1"/>
        <v>1072</v>
      </c>
      <c r="S47" t="s">
        <v>45</v>
      </c>
    </row>
    <row r="48" spans="1:20" x14ac:dyDescent="0.3">
      <c r="A48" t="s">
        <v>81</v>
      </c>
      <c r="B48" t="s">
        <v>56</v>
      </c>
      <c r="C48" t="s">
        <v>49</v>
      </c>
      <c r="D48">
        <v>1127</v>
      </c>
      <c r="E48">
        <f t="shared" si="0"/>
        <v>1087</v>
      </c>
      <c r="F48" t="s">
        <v>40</v>
      </c>
      <c r="N48" t="s">
        <v>81</v>
      </c>
      <c r="O48" t="s">
        <v>61</v>
      </c>
      <c r="P48" t="s">
        <v>49</v>
      </c>
      <c r="Q48">
        <v>1254</v>
      </c>
      <c r="R48">
        <f t="shared" si="1"/>
        <v>1214</v>
      </c>
      <c r="S48" t="s">
        <v>45</v>
      </c>
    </row>
    <row r="49" spans="1:20" x14ac:dyDescent="0.3">
      <c r="A49" t="s">
        <v>81</v>
      </c>
      <c r="B49" t="s">
        <v>56</v>
      </c>
      <c r="C49" t="s">
        <v>39</v>
      </c>
      <c r="D49">
        <v>2854</v>
      </c>
      <c r="E49">
        <f t="shared" si="0"/>
        <v>2814</v>
      </c>
      <c r="F49" t="s">
        <v>40</v>
      </c>
      <c r="N49" t="s">
        <v>81</v>
      </c>
      <c r="O49" t="s">
        <v>61</v>
      </c>
      <c r="P49" t="s">
        <v>49</v>
      </c>
      <c r="Q49">
        <v>1191</v>
      </c>
      <c r="R49">
        <f t="shared" si="1"/>
        <v>1151</v>
      </c>
      <c r="S49" t="s">
        <v>45</v>
      </c>
    </row>
    <row r="50" spans="1:20" x14ac:dyDescent="0.3">
      <c r="A50" t="s">
        <v>81</v>
      </c>
      <c r="B50" t="s">
        <v>56</v>
      </c>
      <c r="C50" t="s">
        <v>49</v>
      </c>
      <c r="D50">
        <v>1479</v>
      </c>
      <c r="E50">
        <f t="shared" si="0"/>
        <v>1439</v>
      </c>
      <c r="F50" t="s">
        <v>40</v>
      </c>
      <c r="N50" t="s">
        <v>81</v>
      </c>
      <c r="O50" t="s">
        <v>61</v>
      </c>
      <c r="P50" t="s">
        <v>49</v>
      </c>
      <c r="Q50">
        <v>1271</v>
      </c>
      <c r="R50">
        <f t="shared" si="1"/>
        <v>1231</v>
      </c>
      <c r="S50" t="s">
        <v>45</v>
      </c>
    </row>
    <row r="51" spans="1:20" x14ac:dyDescent="0.3">
      <c r="A51" t="s">
        <v>81</v>
      </c>
      <c r="B51" t="s">
        <v>56</v>
      </c>
      <c r="C51" t="s">
        <v>49</v>
      </c>
      <c r="D51">
        <v>1063</v>
      </c>
      <c r="E51">
        <f t="shared" si="0"/>
        <v>1023</v>
      </c>
      <c r="F51" t="s">
        <v>40</v>
      </c>
      <c r="G51">
        <f>MEDIAN(E42:E51)</f>
        <v>1332</v>
      </c>
      <c r="N51" t="s">
        <v>81</v>
      </c>
      <c r="O51" t="s">
        <v>61</v>
      </c>
      <c r="P51" t="s">
        <v>49</v>
      </c>
      <c r="Q51">
        <v>1190</v>
      </c>
      <c r="R51">
        <f t="shared" si="1"/>
        <v>1150</v>
      </c>
      <c r="S51" t="s">
        <v>40</v>
      </c>
      <c r="T51">
        <f>MEDIAN(R42:R51)</f>
        <v>1182.5</v>
      </c>
    </row>
    <row r="52" spans="1:20" x14ac:dyDescent="0.3">
      <c r="A52" t="s">
        <v>82</v>
      </c>
      <c r="B52" t="s">
        <v>56</v>
      </c>
      <c r="C52" t="s">
        <v>49</v>
      </c>
      <c r="D52">
        <v>1960</v>
      </c>
      <c r="E52">
        <f t="shared" si="0"/>
        <v>1920</v>
      </c>
      <c r="F52" t="s">
        <v>40</v>
      </c>
      <c r="N52" t="s">
        <v>82</v>
      </c>
      <c r="O52" t="s">
        <v>61</v>
      </c>
      <c r="P52" t="s">
        <v>49</v>
      </c>
      <c r="Q52">
        <v>1893</v>
      </c>
      <c r="R52">
        <f t="shared" si="1"/>
        <v>1853</v>
      </c>
      <c r="S52" t="s">
        <v>40</v>
      </c>
    </row>
    <row r="53" spans="1:20" x14ac:dyDescent="0.3">
      <c r="A53" t="s">
        <v>82</v>
      </c>
      <c r="B53" t="s">
        <v>56</v>
      </c>
      <c r="C53" t="s">
        <v>49</v>
      </c>
      <c r="D53">
        <v>1559</v>
      </c>
      <c r="E53">
        <f t="shared" si="0"/>
        <v>1519</v>
      </c>
      <c r="F53" t="s">
        <v>40</v>
      </c>
      <c r="N53" t="s">
        <v>82</v>
      </c>
      <c r="O53" t="s">
        <v>61</v>
      </c>
      <c r="P53" t="s">
        <v>49</v>
      </c>
      <c r="Q53">
        <v>1365</v>
      </c>
      <c r="R53">
        <f t="shared" si="1"/>
        <v>1325</v>
      </c>
      <c r="S53" t="s">
        <v>45</v>
      </c>
    </row>
    <row r="54" spans="1:20" x14ac:dyDescent="0.3">
      <c r="A54" t="s">
        <v>82</v>
      </c>
      <c r="B54" t="s">
        <v>56</v>
      </c>
      <c r="C54" t="s">
        <v>49</v>
      </c>
      <c r="D54">
        <v>2935</v>
      </c>
      <c r="E54">
        <f t="shared" si="0"/>
        <v>2895</v>
      </c>
      <c r="F54" t="s">
        <v>40</v>
      </c>
      <c r="N54" t="s">
        <v>82</v>
      </c>
      <c r="O54" t="s">
        <v>61</v>
      </c>
      <c r="P54" t="s">
        <v>49</v>
      </c>
      <c r="Q54">
        <v>1286</v>
      </c>
      <c r="R54">
        <f t="shared" si="1"/>
        <v>1246</v>
      </c>
      <c r="S54" t="s">
        <v>40</v>
      </c>
    </row>
    <row r="55" spans="1:20" x14ac:dyDescent="0.3">
      <c r="A55" t="s">
        <v>82</v>
      </c>
      <c r="B55" t="s">
        <v>56</v>
      </c>
      <c r="C55" t="s">
        <v>49</v>
      </c>
      <c r="D55">
        <v>2519</v>
      </c>
      <c r="E55">
        <f t="shared" si="0"/>
        <v>2479</v>
      </c>
      <c r="F55" t="s">
        <v>40</v>
      </c>
      <c r="N55" t="s">
        <v>82</v>
      </c>
      <c r="O55" t="s">
        <v>61</v>
      </c>
      <c r="P55" t="s">
        <v>49</v>
      </c>
      <c r="Q55">
        <v>2023</v>
      </c>
      <c r="R55">
        <f t="shared" si="1"/>
        <v>1983</v>
      </c>
      <c r="S55" t="s">
        <v>45</v>
      </c>
    </row>
    <row r="56" spans="1:20" x14ac:dyDescent="0.3">
      <c r="A56" t="s">
        <v>82</v>
      </c>
      <c r="B56" t="s">
        <v>56</v>
      </c>
      <c r="C56" t="s">
        <v>49</v>
      </c>
      <c r="D56">
        <v>2406</v>
      </c>
      <c r="E56">
        <f t="shared" si="0"/>
        <v>2366</v>
      </c>
      <c r="F56" t="s">
        <v>40</v>
      </c>
      <c r="N56" t="s">
        <v>82</v>
      </c>
      <c r="O56" t="s">
        <v>61</v>
      </c>
      <c r="P56" t="s">
        <v>49</v>
      </c>
      <c r="Q56">
        <v>1191</v>
      </c>
      <c r="R56">
        <f t="shared" si="1"/>
        <v>1151</v>
      </c>
      <c r="S56" t="s">
        <v>40</v>
      </c>
    </row>
    <row r="57" spans="1:20" x14ac:dyDescent="0.3">
      <c r="A57" t="s">
        <v>82</v>
      </c>
      <c r="B57" t="s">
        <v>56</v>
      </c>
      <c r="C57" t="s">
        <v>49</v>
      </c>
      <c r="D57">
        <v>1095</v>
      </c>
      <c r="E57">
        <f t="shared" si="0"/>
        <v>1055</v>
      </c>
      <c r="F57" t="s">
        <v>40</v>
      </c>
      <c r="N57" t="s">
        <v>82</v>
      </c>
      <c r="O57" t="s">
        <v>61</v>
      </c>
      <c r="P57" t="s">
        <v>49</v>
      </c>
      <c r="Q57">
        <v>1367</v>
      </c>
      <c r="R57">
        <f t="shared" si="1"/>
        <v>1327</v>
      </c>
      <c r="S57" t="s">
        <v>40</v>
      </c>
    </row>
    <row r="58" spans="1:20" x14ac:dyDescent="0.3">
      <c r="A58" t="s">
        <v>82</v>
      </c>
      <c r="B58" t="s">
        <v>56</v>
      </c>
      <c r="C58" t="s">
        <v>49</v>
      </c>
      <c r="D58">
        <v>1446</v>
      </c>
      <c r="E58">
        <f t="shared" si="0"/>
        <v>1406</v>
      </c>
      <c r="F58" t="s">
        <v>40</v>
      </c>
      <c r="N58" t="s">
        <v>82</v>
      </c>
      <c r="O58" t="s">
        <v>61</v>
      </c>
      <c r="P58" t="s">
        <v>49</v>
      </c>
      <c r="Q58">
        <v>1254</v>
      </c>
      <c r="R58">
        <f t="shared" si="1"/>
        <v>1214</v>
      </c>
      <c r="S58" t="s">
        <v>45</v>
      </c>
    </row>
    <row r="59" spans="1:20" x14ac:dyDescent="0.3">
      <c r="A59" t="s">
        <v>82</v>
      </c>
      <c r="B59" t="s">
        <v>56</v>
      </c>
      <c r="C59" t="s">
        <v>49</v>
      </c>
      <c r="D59">
        <v>871</v>
      </c>
      <c r="E59">
        <f t="shared" si="0"/>
        <v>831</v>
      </c>
      <c r="F59" t="s">
        <v>40</v>
      </c>
      <c r="N59" t="s">
        <v>82</v>
      </c>
      <c r="O59" t="s">
        <v>61</v>
      </c>
      <c r="P59" t="s">
        <v>49</v>
      </c>
      <c r="Q59">
        <v>1095</v>
      </c>
      <c r="R59">
        <f t="shared" si="1"/>
        <v>1055</v>
      </c>
      <c r="S59" t="s">
        <v>45</v>
      </c>
    </row>
    <row r="60" spans="1:20" x14ac:dyDescent="0.3">
      <c r="A60" t="s">
        <v>82</v>
      </c>
      <c r="B60" t="s">
        <v>56</v>
      </c>
      <c r="C60" t="s">
        <v>49</v>
      </c>
      <c r="D60">
        <v>1192</v>
      </c>
      <c r="E60">
        <f t="shared" si="0"/>
        <v>1152</v>
      </c>
      <c r="F60" t="s">
        <v>40</v>
      </c>
      <c r="N60" t="s">
        <v>82</v>
      </c>
      <c r="O60" t="s">
        <v>61</v>
      </c>
      <c r="P60" t="s">
        <v>49</v>
      </c>
      <c r="Q60">
        <v>1639</v>
      </c>
      <c r="R60">
        <f t="shared" si="1"/>
        <v>1599</v>
      </c>
      <c r="S60" t="s">
        <v>40</v>
      </c>
    </row>
    <row r="61" spans="1:20" x14ac:dyDescent="0.3">
      <c r="A61" t="s">
        <v>82</v>
      </c>
      <c r="B61" t="s">
        <v>56</v>
      </c>
      <c r="C61" t="s">
        <v>49</v>
      </c>
      <c r="D61">
        <v>1717</v>
      </c>
      <c r="E61">
        <f t="shared" si="0"/>
        <v>1677</v>
      </c>
      <c r="F61" t="s">
        <v>40</v>
      </c>
      <c r="G61">
        <f>MEDIAN(E52:E61)</f>
        <v>1598</v>
      </c>
      <c r="N61" t="s">
        <v>82</v>
      </c>
      <c r="O61" t="s">
        <v>61</v>
      </c>
      <c r="P61" t="s">
        <v>49</v>
      </c>
      <c r="Q61">
        <v>1222</v>
      </c>
      <c r="R61">
        <f t="shared" si="1"/>
        <v>1182</v>
      </c>
      <c r="S61" t="s">
        <v>45</v>
      </c>
      <c r="T61">
        <f>MEDIAN(R52:R61)</f>
        <v>1285.5</v>
      </c>
    </row>
    <row r="62" spans="1:20" x14ac:dyDescent="0.3">
      <c r="A62" t="s">
        <v>83</v>
      </c>
      <c r="B62" t="s">
        <v>56</v>
      </c>
      <c r="C62" t="s">
        <v>49</v>
      </c>
      <c r="D62">
        <v>1270</v>
      </c>
      <c r="E62">
        <f t="shared" si="0"/>
        <v>1230</v>
      </c>
      <c r="F62" t="s">
        <v>40</v>
      </c>
      <c r="N62" t="s">
        <v>83</v>
      </c>
      <c r="O62" t="s">
        <v>61</v>
      </c>
      <c r="P62" t="s">
        <v>49</v>
      </c>
      <c r="Q62">
        <v>1223</v>
      </c>
      <c r="R62">
        <f t="shared" si="1"/>
        <v>1183</v>
      </c>
      <c r="S62" t="s">
        <v>40</v>
      </c>
    </row>
    <row r="63" spans="1:20" x14ac:dyDescent="0.3">
      <c r="A63" t="s">
        <v>83</v>
      </c>
      <c r="B63" t="s">
        <v>56</v>
      </c>
      <c r="C63" t="s">
        <v>49</v>
      </c>
      <c r="D63">
        <v>1350</v>
      </c>
      <c r="E63">
        <f t="shared" si="0"/>
        <v>1310</v>
      </c>
      <c r="F63" t="s">
        <v>40</v>
      </c>
      <c r="N63" t="s">
        <v>83</v>
      </c>
      <c r="O63" t="s">
        <v>61</v>
      </c>
      <c r="P63" t="s">
        <v>49</v>
      </c>
      <c r="Q63">
        <v>1315</v>
      </c>
      <c r="R63">
        <f t="shared" si="1"/>
        <v>1275</v>
      </c>
      <c r="S63" t="s">
        <v>45</v>
      </c>
    </row>
    <row r="64" spans="1:20" x14ac:dyDescent="0.3">
      <c r="A64" t="s">
        <v>83</v>
      </c>
      <c r="B64" t="s">
        <v>56</v>
      </c>
      <c r="C64" t="s">
        <v>49</v>
      </c>
      <c r="D64">
        <v>1271</v>
      </c>
      <c r="E64">
        <f t="shared" si="0"/>
        <v>1231</v>
      </c>
      <c r="F64" t="s">
        <v>40</v>
      </c>
      <c r="N64" t="s">
        <v>83</v>
      </c>
      <c r="O64" t="s">
        <v>61</v>
      </c>
      <c r="P64" t="s">
        <v>49</v>
      </c>
      <c r="Q64">
        <v>1887</v>
      </c>
      <c r="R64">
        <f t="shared" si="1"/>
        <v>1847</v>
      </c>
      <c r="S64" t="s">
        <v>45</v>
      </c>
    </row>
    <row r="65" spans="1:20" x14ac:dyDescent="0.3">
      <c r="A65" t="s">
        <v>83</v>
      </c>
      <c r="B65" t="s">
        <v>56</v>
      </c>
      <c r="C65" t="s">
        <v>49</v>
      </c>
      <c r="D65">
        <v>2311</v>
      </c>
      <c r="E65">
        <f t="shared" si="0"/>
        <v>2271</v>
      </c>
      <c r="F65" t="s">
        <v>40</v>
      </c>
      <c r="N65" t="s">
        <v>83</v>
      </c>
      <c r="O65" t="s">
        <v>61</v>
      </c>
      <c r="P65" t="s">
        <v>49</v>
      </c>
      <c r="Q65">
        <v>1671</v>
      </c>
      <c r="R65">
        <f t="shared" si="1"/>
        <v>1631</v>
      </c>
      <c r="S65" t="s">
        <v>45</v>
      </c>
    </row>
    <row r="66" spans="1:20" x14ac:dyDescent="0.3">
      <c r="A66" t="s">
        <v>83</v>
      </c>
      <c r="B66" t="s">
        <v>56</v>
      </c>
      <c r="C66" t="s">
        <v>49</v>
      </c>
      <c r="D66">
        <v>1287</v>
      </c>
      <c r="E66">
        <f t="shared" ref="E66:E129" si="4">D66-40</f>
        <v>1247</v>
      </c>
      <c r="F66" t="s">
        <v>40</v>
      </c>
      <c r="N66" t="s">
        <v>83</v>
      </c>
      <c r="O66" t="s">
        <v>61</v>
      </c>
      <c r="P66" t="s">
        <v>49</v>
      </c>
      <c r="Q66">
        <v>1269</v>
      </c>
      <c r="R66">
        <f t="shared" ref="R66:R129" si="5">Q66-40</f>
        <v>1229</v>
      </c>
      <c r="S66" t="s">
        <v>45</v>
      </c>
    </row>
    <row r="67" spans="1:20" x14ac:dyDescent="0.3">
      <c r="A67" t="s">
        <v>83</v>
      </c>
      <c r="B67" t="s">
        <v>56</v>
      </c>
      <c r="C67" t="s">
        <v>49</v>
      </c>
      <c r="D67">
        <v>1046</v>
      </c>
      <c r="E67">
        <f t="shared" si="4"/>
        <v>1006</v>
      </c>
      <c r="F67" t="s">
        <v>40</v>
      </c>
      <c r="N67" t="s">
        <v>83</v>
      </c>
      <c r="O67" t="s">
        <v>61</v>
      </c>
      <c r="P67" t="s">
        <v>49</v>
      </c>
      <c r="Q67">
        <v>1142</v>
      </c>
      <c r="R67">
        <f t="shared" si="5"/>
        <v>1102</v>
      </c>
      <c r="S67" t="s">
        <v>40</v>
      </c>
    </row>
    <row r="68" spans="1:20" x14ac:dyDescent="0.3">
      <c r="A68" t="s">
        <v>83</v>
      </c>
      <c r="B68" t="s">
        <v>56</v>
      </c>
      <c r="C68" t="s">
        <v>49</v>
      </c>
      <c r="D68">
        <v>1143</v>
      </c>
      <c r="E68">
        <f t="shared" si="4"/>
        <v>1103</v>
      </c>
      <c r="F68" t="s">
        <v>40</v>
      </c>
      <c r="N68" t="s">
        <v>83</v>
      </c>
      <c r="O68" t="s">
        <v>61</v>
      </c>
      <c r="P68" t="s">
        <v>49</v>
      </c>
      <c r="Q68">
        <v>1079</v>
      </c>
      <c r="R68">
        <f t="shared" si="5"/>
        <v>1039</v>
      </c>
      <c r="S68" t="s">
        <v>40</v>
      </c>
    </row>
    <row r="69" spans="1:20" x14ac:dyDescent="0.3">
      <c r="A69" t="s">
        <v>83</v>
      </c>
      <c r="B69" t="s">
        <v>56</v>
      </c>
      <c r="C69" t="s">
        <v>49</v>
      </c>
      <c r="D69">
        <v>1175</v>
      </c>
      <c r="E69">
        <f t="shared" si="4"/>
        <v>1135</v>
      </c>
      <c r="F69" t="s">
        <v>40</v>
      </c>
      <c r="N69" t="s">
        <v>83</v>
      </c>
      <c r="O69" t="s">
        <v>61</v>
      </c>
      <c r="P69" t="s">
        <v>49</v>
      </c>
      <c r="Q69">
        <v>999</v>
      </c>
      <c r="R69">
        <f t="shared" si="5"/>
        <v>959</v>
      </c>
      <c r="S69" t="s">
        <v>45</v>
      </c>
    </row>
    <row r="70" spans="1:20" x14ac:dyDescent="0.3">
      <c r="A70" t="s">
        <v>83</v>
      </c>
      <c r="B70" t="s">
        <v>56</v>
      </c>
      <c r="C70" t="s">
        <v>49</v>
      </c>
      <c r="D70">
        <v>1286</v>
      </c>
      <c r="E70">
        <f t="shared" si="4"/>
        <v>1246</v>
      </c>
      <c r="F70" t="s">
        <v>40</v>
      </c>
      <c r="N70" t="s">
        <v>83</v>
      </c>
      <c r="O70" t="s">
        <v>61</v>
      </c>
      <c r="P70" t="s">
        <v>49</v>
      </c>
      <c r="Q70">
        <v>902</v>
      </c>
      <c r="R70">
        <f t="shared" si="5"/>
        <v>862</v>
      </c>
      <c r="S70" t="s">
        <v>45</v>
      </c>
    </row>
    <row r="71" spans="1:20" x14ac:dyDescent="0.3">
      <c r="A71" t="s">
        <v>83</v>
      </c>
      <c r="B71" t="s">
        <v>56</v>
      </c>
      <c r="C71" t="s">
        <v>49</v>
      </c>
      <c r="D71">
        <v>1047</v>
      </c>
      <c r="E71">
        <f t="shared" si="4"/>
        <v>1007</v>
      </c>
      <c r="F71" t="s">
        <v>40</v>
      </c>
      <c r="G71">
        <f>MEDIAN(E62:E71)</f>
        <v>1230.5</v>
      </c>
      <c r="N71" t="s">
        <v>83</v>
      </c>
      <c r="O71" t="s">
        <v>61</v>
      </c>
      <c r="P71" t="s">
        <v>49</v>
      </c>
      <c r="Q71">
        <v>1591</v>
      </c>
      <c r="R71">
        <f t="shared" si="5"/>
        <v>1551</v>
      </c>
      <c r="S71" t="s">
        <v>40</v>
      </c>
      <c r="T71">
        <f>MEDIAN(R62:R71)</f>
        <v>1206</v>
      </c>
    </row>
    <row r="72" spans="1:20" x14ac:dyDescent="0.3">
      <c r="A72" t="s">
        <v>84</v>
      </c>
      <c r="B72" t="s">
        <v>56</v>
      </c>
      <c r="C72" t="s">
        <v>49</v>
      </c>
      <c r="D72">
        <v>1271</v>
      </c>
      <c r="E72">
        <f t="shared" si="4"/>
        <v>1231</v>
      </c>
      <c r="F72" t="s">
        <v>40</v>
      </c>
      <c r="N72" t="s">
        <v>84</v>
      </c>
      <c r="O72" t="s">
        <v>61</v>
      </c>
      <c r="P72" t="s">
        <v>49</v>
      </c>
      <c r="Q72">
        <v>1271</v>
      </c>
      <c r="R72">
        <f t="shared" si="5"/>
        <v>1231</v>
      </c>
      <c r="S72" t="s">
        <v>45</v>
      </c>
    </row>
    <row r="73" spans="1:20" x14ac:dyDescent="0.3">
      <c r="A73" t="s">
        <v>84</v>
      </c>
      <c r="B73" t="s">
        <v>56</v>
      </c>
      <c r="C73" t="s">
        <v>49</v>
      </c>
      <c r="D73">
        <v>1559</v>
      </c>
      <c r="E73">
        <f t="shared" si="4"/>
        <v>1519</v>
      </c>
      <c r="F73" t="s">
        <v>40</v>
      </c>
      <c r="N73" t="s">
        <v>84</v>
      </c>
      <c r="O73" t="s">
        <v>61</v>
      </c>
      <c r="P73" t="s">
        <v>49</v>
      </c>
      <c r="Q73">
        <v>1158</v>
      </c>
      <c r="R73">
        <f t="shared" si="5"/>
        <v>1118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1143</v>
      </c>
      <c r="E74">
        <f t="shared" si="4"/>
        <v>1103</v>
      </c>
      <c r="F74" t="s">
        <v>40</v>
      </c>
      <c r="N74" t="s">
        <v>84</v>
      </c>
      <c r="O74" t="s">
        <v>61</v>
      </c>
      <c r="P74" t="s">
        <v>49</v>
      </c>
      <c r="Q74">
        <v>1318</v>
      </c>
      <c r="R74">
        <f t="shared" si="5"/>
        <v>1278</v>
      </c>
      <c r="S74" t="s">
        <v>40</v>
      </c>
    </row>
    <row r="75" spans="1:20" x14ac:dyDescent="0.3">
      <c r="A75" t="s">
        <v>84</v>
      </c>
      <c r="B75" t="s">
        <v>56</v>
      </c>
      <c r="C75" t="s">
        <v>49</v>
      </c>
      <c r="D75">
        <v>1287</v>
      </c>
      <c r="E75">
        <f t="shared" si="4"/>
        <v>1247</v>
      </c>
      <c r="F75" t="s">
        <v>40</v>
      </c>
      <c r="N75" t="s">
        <v>84</v>
      </c>
      <c r="O75" t="s">
        <v>61</v>
      </c>
      <c r="P75" t="s">
        <v>49</v>
      </c>
      <c r="Q75">
        <v>1415</v>
      </c>
      <c r="R75">
        <f t="shared" si="5"/>
        <v>1375</v>
      </c>
      <c r="S75" t="s">
        <v>40</v>
      </c>
    </row>
    <row r="76" spans="1:20" x14ac:dyDescent="0.3">
      <c r="A76" t="s">
        <v>84</v>
      </c>
      <c r="B76" t="s">
        <v>56</v>
      </c>
      <c r="C76" t="s">
        <v>49</v>
      </c>
      <c r="D76">
        <v>1223</v>
      </c>
      <c r="E76">
        <f t="shared" si="4"/>
        <v>1183</v>
      </c>
      <c r="F76" t="s">
        <v>40</v>
      </c>
      <c r="N76" t="s">
        <v>84</v>
      </c>
      <c r="O76" t="s">
        <v>61</v>
      </c>
      <c r="P76" t="s">
        <v>49</v>
      </c>
      <c r="Q76">
        <v>1159</v>
      </c>
      <c r="R76">
        <f t="shared" si="5"/>
        <v>1119</v>
      </c>
      <c r="S76" t="s">
        <v>40</v>
      </c>
    </row>
    <row r="77" spans="1:20" x14ac:dyDescent="0.3">
      <c r="A77" t="s">
        <v>84</v>
      </c>
      <c r="B77" t="s">
        <v>56</v>
      </c>
      <c r="C77" t="s">
        <v>49</v>
      </c>
      <c r="D77">
        <v>1159</v>
      </c>
      <c r="E77">
        <f t="shared" si="4"/>
        <v>1119</v>
      </c>
      <c r="F77" t="s">
        <v>40</v>
      </c>
      <c r="N77" t="s">
        <v>84</v>
      </c>
      <c r="O77" t="s">
        <v>61</v>
      </c>
      <c r="P77" t="s">
        <v>49</v>
      </c>
      <c r="Q77">
        <v>1127</v>
      </c>
      <c r="R77">
        <f t="shared" si="5"/>
        <v>1087</v>
      </c>
      <c r="S77" t="s">
        <v>40</v>
      </c>
    </row>
    <row r="78" spans="1:20" x14ac:dyDescent="0.3">
      <c r="A78" t="s">
        <v>84</v>
      </c>
      <c r="B78" t="s">
        <v>56</v>
      </c>
      <c r="C78" t="s">
        <v>49</v>
      </c>
      <c r="D78">
        <v>1253</v>
      </c>
      <c r="E78">
        <f t="shared" si="4"/>
        <v>1213</v>
      </c>
      <c r="F78" t="s">
        <v>40</v>
      </c>
      <c r="N78" t="s">
        <v>84</v>
      </c>
      <c r="O78" t="s">
        <v>61</v>
      </c>
      <c r="P78" t="s">
        <v>49</v>
      </c>
      <c r="Q78">
        <v>1111</v>
      </c>
      <c r="R78">
        <f t="shared" si="5"/>
        <v>1071</v>
      </c>
      <c r="S78" t="s">
        <v>45</v>
      </c>
    </row>
    <row r="79" spans="1:20" x14ac:dyDescent="0.3">
      <c r="A79" t="s">
        <v>84</v>
      </c>
      <c r="B79" t="s">
        <v>56</v>
      </c>
      <c r="C79" t="s">
        <v>49</v>
      </c>
      <c r="D79">
        <v>1127</v>
      </c>
      <c r="E79">
        <f t="shared" si="4"/>
        <v>1087</v>
      </c>
      <c r="F79" t="s">
        <v>40</v>
      </c>
      <c r="N79" t="s">
        <v>84</v>
      </c>
      <c r="O79" t="s">
        <v>61</v>
      </c>
      <c r="P79" t="s">
        <v>49</v>
      </c>
      <c r="Q79">
        <v>1158</v>
      </c>
      <c r="R79">
        <f t="shared" si="5"/>
        <v>1118</v>
      </c>
      <c r="S79" t="s">
        <v>45</v>
      </c>
    </row>
    <row r="80" spans="1:20" x14ac:dyDescent="0.3">
      <c r="A80" t="s">
        <v>84</v>
      </c>
      <c r="B80" t="s">
        <v>56</v>
      </c>
      <c r="C80" t="s">
        <v>49</v>
      </c>
      <c r="D80">
        <v>1158</v>
      </c>
      <c r="E80">
        <f t="shared" si="4"/>
        <v>1118</v>
      </c>
      <c r="F80" t="s">
        <v>40</v>
      </c>
      <c r="N80" t="s">
        <v>84</v>
      </c>
      <c r="O80" t="s">
        <v>61</v>
      </c>
      <c r="P80" t="s">
        <v>49</v>
      </c>
      <c r="Q80">
        <v>1191</v>
      </c>
      <c r="R80">
        <f t="shared" si="5"/>
        <v>1151</v>
      </c>
      <c r="S80" t="s">
        <v>45</v>
      </c>
    </row>
    <row r="81" spans="1:20" x14ac:dyDescent="0.3">
      <c r="A81" t="s">
        <v>84</v>
      </c>
      <c r="B81" t="s">
        <v>56</v>
      </c>
      <c r="C81" t="s">
        <v>49</v>
      </c>
      <c r="D81">
        <v>2343</v>
      </c>
      <c r="E81">
        <f t="shared" si="4"/>
        <v>2303</v>
      </c>
      <c r="F81" t="s">
        <v>40</v>
      </c>
      <c r="G81">
        <f>MEDIAN(E72:E81)</f>
        <v>1198</v>
      </c>
      <c r="N81" t="s">
        <v>84</v>
      </c>
      <c r="O81" t="s">
        <v>61</v>
      </c>
      <c r="P81" t="s">
        <v>49</v>
      </c>
      <c r="Q81">
        <v>1159</v>
      </c>
      <c r="R81">
        <f t="shared" si="5"/>
        <v>1119</v>
      </c>
      <c r="S81" t="s">
        <v>45</v>
      </c>
      <c r="T81">
        <f>MEDIAN(R72:R81)</f>
        <v>1119</v>
      </c>
    </row>
    <row r="82" spans="1:20" x14ac:dyDescent="0.3">
      <c r="A82" t="s">
        <v>109</v>
      </c>
      <c r="B82" t="s">
        <v>56</v>
      </c>
      <c r="C82" t="s">
        <v>39</v>
      </c>
      <c r="D82">
        <v>1505</v>
      </c>
      <c r="E82">
        <f t="shared" si="4"/>
        <v>1465</v>
      </c>
      <c r="F82" t="s">
        <v>40</v>
      </c>
      <c r="N82" t="s">
        <v>109</v>
      </c>
      <c r="O82" t="s">
        <v>61</v>
      </c>
      <c r="P82" t="s">
        <v>39</v>
      </c>
      <c r="Q82">
        <v>1239</v>
      </c>
      <c r="R82">
        <f t="shared" si="5"/>
        <v>1199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1399</v>
      </c>
      <c r="E83">
        <f t="shared" si="4"/>
        <v>1359</v>
      </c>
      <c r="F83" t="s">
        <v>40</v>
      </c>
      <c r="N83" t="s">
        <v>109</v>
      </c>
      <c r="O83" t="s">
        <v>61</v>
      </c>
      <c r="P83" t="s">
        <v>39</v>
      </c>
      <c r="Q83">
        <v>1158</v>
      </c>
      <c r="R83">
        <f t="shared" si="5"/>
        <v>1118</v>
      </c>
      <c r="S83" t="s">
        <v>40</v>
      </c>
    </row>
    <row r="84" spans="1:20" x14ac:dyDescent="0.3">
      <c r="A84" t="s">
        <v>109</v>
      </c>
      <c r="B84" t="s">
        <v>56</v>
      </c>
      <c r="C84" t="s">
        <v>39</v>
      </c>
      <c r="D84">
        <v>1399</v>
      </c>
      <c r="E84">
        <f t="shared" si="4"/>
        <v>1359</v>
      </c>
      <c r="F84" t="s">
        <v>40</v>
      </c>
      <c r="N84" t="s">
        <v>109</v>
      </c>
      <c r="O84" t="s">
        <v>61</v>
      </c>
      <c r="P84" t="s">
        <v>39</v>
      </c>
      <c r="Q84">
        <v>1285</v>
      </c>
      <c r="R84">
        <f t="shared" si="5"/>
        <v>1245</v>
      </c>
      <c r="S84" t="s">
        <v>45</v>
      </c>
    </row>
    <row r="85" spans="1:20" x14ac:dyDescent="0.3">
      <c r="A85" t="s">
        <v>109</v>
      </c>
      <c r="B85" t="s">
        <v>56</v>
      </c>
      <c r="C85" t="s">
        <v>49</v>
      </c>
      <c r="D85">
        <v>2565</v>
      </c>
      <c r="E85">
        <f t="shared" si="4"/>
        <v>2525</v>
      </c>
      <c r="F85" t="s">
        <v>40</v>
      </c>
      <c r="N85" t="s">
        <v>109</v>
      </c>
      <c r="O85" t="s">
        <v>61</v>
      </c>
      <c r="P85" t="s">
        <v>39</v>
      </c>
      <c r="Q85">
        <v>1079</v>
      </c>
      <c r="R85">
        <f t="shared" si="5"/>
        <v>1039</v>
      </c>
      <c r="S85" t="s">
        <v>45</v>
      </c>
    </row>
    <row r="86" spans="1:20" x14ac:dyDescent="0.3">
      <c r="A86" t="s">
        <v>109</v>
      </c>
      <c r="B86" t="s">
        <v>56</v>
      </c>
      <c r="C86" t="s">
        <v>39</v>
      </c>
      <c r="D86">
        <v>1302</v>
      </c>
      <c r="E86">
        <f t="shared" si="4"/>
        <v>1262</v>
      </c>
      <c r="F86" t="s">
        <v>40</v>
      </c>
      <c r="N86" t="s">
        <v>109</v>
      </c>
      <c r="O86" t="s">
        <v>61</v>
      </c>
      <c r="P86" t="s">
        <v>39</v>
      </c>
      <c r="Q86">
        <v>1014</v>
      </c>
      <c r="R86">
        <f t="shared" si="5"/>
        <v>974</v>
      </c>
      <c r="S86" t="s">
        <v>45</v>
      </c>
    </row>
    <row r="87" spans="1:20" x14ac:dyDescent="0.3">
      <c r="A87" t="s">
        <v>109</v>
      </c>
      <c r="B87" t="s">
        <v>56</v>
      </c>
      <c r="C87" t="s">
        <v>39</v>
      </c>
      <c r="D87">
        <v>1142</v>
      </c>
      <c r="E87">
        <f t="shared" si="4"/>
        <v>1102</v>
      </c>
      <c r="F87" t="s">
        <v>40</v>
      </c>
      <c r="N87" t="s">
        <v>109</v>
      </c>
      <c r="O87" t="s">
        <v>61</v>
      </c>
      <c r="P87" t="s">
        <v>39</v>
      </c>
      <c r="Q87">
        <v>998</v>
      </c>
      <c r="R87">
        <f t="shared" si="5"/>
        <v>958</v>
      </c>
      <c r="S87" t="s">
        <v>40</v>
      </c>
    </row>
    <row r="88" spans="1:20" x14ac:dyDescent="0.3">
      <c r="A88" t="s">
        <v>109</v>
      </c>
      <c r="B88" t="s">
        <v>56</v>
      </c>
      <c r="C88" t="s">
        <v>39</v>
      </c>
      <c r="D88">
        <v>1191</v>
      </c>
      <c r="E88">
        <f t="shared" si="4"/>
        <v>1151</v>
      </c>
      <c r="F88" t="s">
        <v>40</v>
      </c>
      <c r="N88" t="s">
        <v>109</v>
      </c>
      <c r="O88" t="s">
        <v>61</v>
      </c>
      <c r="P88" t="s">
        <v>39</v>
      </c>
      <c r="Q88">
        <v>1077</v>
      </c>
      <c r="R88">
        <f t="shared" si="5"/>
        <v>1037</v>
      </c>
      <c r="S88" t="s">
        <v>40</v>
      </c>
    </row>
    <row r="89" spans="1:20" x14ac:dyDescent="0.3">
      <c r="A89" t="s">
        <v>109</v>
      </c>
      <c r="B89" t="s">
        <v>56</v>
      </c>
      <c r="C89" t="s">
        <v>39</v>
      </c>
      <c r="D89">
        <v>1287</v>
      </c>
      <c r="E89">
        <f t="shared" si="4"/>
        <v>1247</v>
      </c>
      <c r="F89" t="s">
        <v>40</v>
      </c>
      <c r="N89" t="s">
        <v>109</v>
      </c>
      <c r="O89" t="s">
        <v>61</v>
      </c>
      <c r="P89" t="s">
        <v>39</v>
      </c>
      <c r="Q89">
        <v>1063</v>
      </c>
      <c r="R89">
        <f t="shared" si="5"/>
        <v>1023</v>
      </c>
      <c r="S89" t="s">
        <v>45</v>
      </c>
    </row>
    <row r="90" spans="1:20" x14ac:dyDescent="0.3">
      <c r="A90" t="s">
        <v>109</v>
      </c>
      <c r="B90" t="s">
        <v>56</v>
      </c>
      <c r="C90" t="s">
        <v>39</v>
      </c>
      <c r="D90">
        <v>1029</v>
      </c>
      <c r="E90">
        <f t="shared" si="4"/>
        <v>989</v>
      </c>
      <c r="F90" t="s">
        <v>40</v>
      </c>
      <c r="N90" t="s">
        <v>109</v>
      </c>
      <c r="O90" t="s">
        <v>61</v>
      </c>
      <c r="P90" t="s">
        <v>39</v>
      </c>
      <c r="Q90">
        <v>1095</v>
      </c>
      <c r="R90">
        <f t="shared" si="5"/>
        <v>1055</v>
      </c>
      <c r="S90" t="s">
        <v>40</v>
      </c>
    </row>
    <row r="91" spans="1:20" x14ac:dyDescent="0.3">
      <c r="A91" t="s">
        <v>109</v>
      </c>
      <c r="B91" t="s">
        <v>56</v>
      </c>
      <c r="C91" t="s">
        <v>39</v>
      </c>
      <c r="D91">
        <v>1143</v>
      </c>
      <c r="E91">
        <f t="shared" si="4"/>
        <v>1103</v>
      </c>
      <c r="F91" t="s">
        <v>40</v>
      </c>
      <c r="G91">
        <f>MEDIAN(E82:E91)</f>
        <v>1254.5</v>
      </c>
      <c r="N91" t="s">
        <v>109</v>
      </c>
      <c r="O91" t="s">
        <v>61</v>
      </c>
      <c r="P91" t="s">
        <v>39</v>
      </c>
      <c r="Q91">
        <v>1143</v>
      </c>
      <c r="R91">
        <f t="shared" si="5"/>
        <v>1103</v>
      </c>
      <c r="S91" t="s">
        <v>45</v>
      </c>
      <c r="T91">
        <f>MEDIAN(R82:R91)</f>
        <v>1047</v>
      </c>
    </row>
    <row r="92" spans="1:20" x14ac:dyDescent="0.3">
      <c r="A92" t="s">
        <v>110</v>
      </c>
      <c r="B92" t="s">
        <v>56</v>
      </c>
      <c r="C92" t="s">
        <v>49</v>
      </c>
      <c r="D92">
        <v>1782</v>
      </c>
      <c r="E92">
        <f t="shared" si="4"/>
        <v>1742</v>
      </c>
      <c r="F92" t="s">
        <v>40</v>
      </c>
      <c r="N92" t="s">
        <v>110</v>
      </c>
      <c r="O92" t="s">
        <v>61</v>
      </c>
      <c r="P92" t="s">
        <v>49</v>
      </c>
      <c r="Q92">
        <v>1187</v>
      </c>
      <c r="R92">
        <f t="shared" si="5"/>
        <v>1147</v>
      </c>
      <c r="S92" t="s">
        <v>40</v>
      </c>
    </row>
    <row r="93" spans="1:20" x14ac:dyDescent="0.3">
      <c r="A93" t="s">
        <v>110</v>
      </c>
      <c r="B93" t="s">
        <v>56</v>
      </c>
      <c r="C93" t="s">
        <v>39</v>
      </c>
      <c r="D93">
        <v>1479</v>
      </c>
      <c r="E93">
        <f t="shared" si="4"/>
        <v>1439</v>
      </c>
      <c r="F93" t="s">
        <v>40</v>
      </c>
      <c r="N93" t="s">
        <v>110</v>
      </c>
      <c r="O93" t="s">
        <v>61</v>
      </c>
      <c r="P93" t="s">
        <v>39</v>
      </c>
      <c r="Q93">
        <v>1557</v>
      </c>
      <c r="R93">
        <f t="shared" si="5"/>
        <v>1517</v>
      </c>
      <c r="S93" t="s">
        <v>45</v>
      </c>
    </row>
    <row r="94" spans="1:20" x14ac:dyDescent="0.3">
      <c r="A94" t="s">
        <v>110</v>
      </c>
      <c r="B94" t="s">
        <v>56</v>
      </c>
      <c r="C94" t="s">
        <v>39</v>
      </c>
      <c r="D94">
        <v>1335</v>
      </c>
      <c r="E94">
        <f t="shared" si="4"/>
        <v>1295</v>
      </c>
      <c r="F94" t="s">
        <v>40</v>
      </c>
      <c r="N94" t="s">
        <v>110</v>
      </c>
      <c r="O94" t="s">
        <v>61</v>
      </c>
      <c r="P94" t="s">
        <v>39</v>
      </c>
      <c r="Q94">
        <v>1287</v>
      </c>
      <c r="R94">
        <f t="shared" si="5"/>
        <v>1247</v>
      </c>
      <c r="S94" t="s">
        <v>45</v>
      </c>
    </row>
    <row r="95" spans="1:20" x14ac:dyDescent="0.3">
      <c r="A95" t="s">
        <v>110</v>
      </c>
      <c r="B95" t="s">
        <v>56</v>
      </c>
      <c r="C95" t="s">
        <v>39</v>
      </c>
      <c r="D95">
        <v>1463</v>
      </c>
      <c r="E95">
        <f t="shared" si="4"/>
        <v>1423</v>
      </c>
      <c r="F95" t="s">
        <v>40</v>
      </c>
      <c r="N95" t="s">
        <v>110</v>
      </c>
      <c r="O95" t="s">
        <v>61</v>
      </c>
      <c r="P95" t="s">
        <v>39</v>
      </c>
      <c r="Q95">
        <v>1575</v>
      </c>
      <c r="R95">
        <f t="shared" si="5"/>
        <v>1535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999</v>
      </c>
      <c r="E96">
        <f t="shared" si="4"/>
        <v>959</v>
      </c>
      <c r="F96" t="s">
        <v>40</v>
      </c>
      <c r="N96" t="s">
        <v>110</v>
      </c>
      <c r="O96" t="s">
        <v>61</v>
      </c>
      <c r="P96" t="s">
        <v>39</v>
      </c>
      <c r="Q96">
        <v>1192</v>
      </c>
      <c r="R96">
        <f t="shared" si="5"/>
        <v>1152</v>
      </c>
      <c r="S96" t="s">
        <v>40</v>
      </c>
    </row>
    <row r="97" spans="1:20" x14ac:dyDescent="0.3">
      <c r="A97" t="s">
        <v>110</v>
      </c>
      <c r="B97" t="s">
        <v>56</v>
      </c>
      <c r="C97" t="s">
        <v>49</v>
      </c>
      <c r="D97">
        <v>1175</v>
      </c>
      <c r="E97">
        <f t="shared" si="4"/>
        <v>1135</v>
      </c>
      <c r="F97" t="s">
        <v>40</v>
      </c>
      <c r="N97" t="s">
        <v>110</v>
      </c>
      <c r="O97" t="s">
        <v>61</v>
      </c>
      <c r="P97" t="s">
        <v>39</v>
      </c>
      <c r="Q97">
        <v>1239</v>
      </c>
      <c r="R97">
        <f t="shared" si="5"/>
        <v>1199</v>
      </c>
      <c r="S97" t="s">
        <v>45</v>
      </c>
    </row>
    <row r="98" spans="1:20" x14ac:dyDescent="0.3">
      <c r="A98" t="s">
        <v>110</v>
      </c>
      <c r="B98" t="s">
        <v>56</v>
      </c>
      <c r="C98" t="s">
        <v>39</v>
      </c>
      <c r="D98">
        <v>1175</v>
      </c>
      <c r="E98">
        <f t="shared" si="4"/>
        <v>1135</v>
      </c>
      <c r="F98" t="s">
        <v>40</v>
      </c>
      <c r="N98" t="s">
        <v>110</v>
      </c>
      <c r="O98" t="s">
        <v>61</v>
      </c>
      <c r="P98" t="s">
        <v>39</v>
      </c>
      <c r="Q98">
        <v>1638</v>
      </c>
      <c r="R98">
        <f t="shared" si="5"/>
        <v>1598</v>
      </c>
      <c r="S98" t="s">
        <v>40</v>
      </c>
    </row>
    <row r="99" spans="1:20" x14ac:dyDescent="0.3">
      <c r="A99" t="s">
        <v>110</v>
      </c>
      <c r="B99" t="s">
        <v>56</v>
      </c>
      <c r="C99" t="s">
        <v>39</v>
      </c>
      <c r="D99">
        <v>1175</v>
      </c>
      <c r="E99">
        <f t="shared" si="4"/>
        <v>1135</v>
      </c>
      <c r="F99" t="s">
        <v>40</v>
      </c>
      <c r="N99" t="s">
        <v>110</v>
      </c>
      <c r="O99" t="s">
        <v>61</v>
      </c>
      <c r="P99" t="s">
        <v>39</v>
      </c>
      <c r="Q99">
        <v>1286</v>
      </c>
      <c r="R99">
        <f t="shared" si="5"/>
        <v>1246</v>
      </c>
      <c r="S99" t="s">
        <v>45</v>
      </c>
    </row>
    <row r="100" spans="1:20" x14ac:dyDescent="0.3">
      <c r="A100" t="s">
        <v>110</v>
      </c>
      <c r="B100" t="s">
        <v>56</v>
      </c>
      <c r="C100" t="s">
        <v>39</v>
      </c>
      <c r="D100">
        <v>1266</v>
      </c>
      <c r="E100">
        <f t="shared" si="4"/>
        <v>1226</v>
      </c>
      <c r="F100" t="s">
        <v>40</v>
      </c>
      <c r="N100" t="s">
        <v>110</v>
      </c>
      <c r="O100" t="s">
        <v>61</v>
      </c>
      <c r="P100" t="s">
        <v>39</v>
      </c>
      <c r="Q100">
        <v>1253</v>
      </c>
      <c r="R100">
        <f t="shared" si="5"/>
        <v>1213</v>
      </c>
      <c r="S100" t="s">
        <v>40</v>
      </c>
    </row>
    <row r="101" spans="1:20" x14ac:dyDescent="0.3">
      <c r="A101" t="s">
        <v>110</v>
      </c>
      <c r="B101" t="s">
        <v>56</v>
      </c>
      <c r="C101" t="s">
        <v>39</v>
      </c>
      <c r="D101">
        <v>1223</v>
      </c>
      <c r="E101">
        <f t="shared" si="4"/>
        <v>1183</v>
      </c>
      <c r="F101" t="s">
        <v>40</v>
      </c>
      <c r="G101">
        <f>MEDIAN(E92:E101)</f>
        <v>1204.5</v>
      </c>
      <c r="N101" t="s">
        <v>110</v>
      </c>
      <c r="O101" t="s">
        <v>61</v>
      </c>
      <c r="P101" t="s">
        <v>39</v>
      </c>
      <c r="Q101">
        <v>1128</v>
      </c>
      <c r="R101">
        <f t="shared" si="5"/>
        <v>1088</v>
      </c>
      <c r="S101" t="s">
        <v>40</v>
      </c>
      <c r="T101">
        <f>MEDIAN(R92:R101)</f>
        <v>1229.5</v>
      </c>
    </row>
    <row r="102" spans="1:20" x14ac:dyDescent="0.3">
      <c r="A102" t="s">
        <v>111</v>
      </c>
      <c r="B102" t="s">
        <v>56</v>
      </c>
      <c r="C102" t="s">
        <v>39</v>
      </c>
      <c r="D102">
        <v>1622</v>
      </c>
      <c r="E102">
        <f t="shared" si="4"/>
        <v>1582</v>
      </c>
      <c r="F102" t="s">
        <v>40</v>
      </c>
      <c r="N102" t="s">
        <v>111</v>
      </c>
      <c r="O102" t="s">
        <v>61</v>
      </c>
      <c r="P102" t="s">
        <v>39</v>
      </c>
      <c r="Q102">
        <v>1475</v>
      </c>
      <c r="R102">
        <f t="shared" si="5"/>
        <v>1435</v>
      </c>
      <c r="S102" t="s">
        <v>40</v>
      </c>
    </row>
    <row r="103" spans="1:20" x14ac:dyDescent="0.3">
      <c r="A103" t="s">
        <v>111</v>
      </c>
      <c r="B103" t="s">
        <v>56</v>
      </c>
      <c r="C103" t="s">
        <v>39</v>
      </c>
      <c r="D103">
        <v>1783</v>
      </c>
      <c r="E103">
        <f t="shared" si="4"/>
        <v>1743</v>
      </c>
      <c r="F103" t="s">
        <v>40</v>
      </c>
      <c r="N103" t="s">
        <v>111</v>
      </c>
      <c r="O103" t="s">
        <v>61</v>
      </c>
      <c r="P103" t="s">
        <v>39</v>
      </c>
      <c r="Q103">
        <v>1398</v>
      </c>
      <c r="R103">
        <f t="shared" si="5"/>
        <v>1358</v>
      </c>
      <c r="S103" t="s">
        <v>45</v>
      </c>
    </row>
    <row r="104" spans="1:20" x14ac:dyDescent="0.3">
      <c r="A104" t="s">
        <v>111</v>
      </c>
      <c r="B104" t="s">
        <v>56</v>
      </c>
      <c r="C104" t="s">
        <v>49</v>
      </c>
      <c r="D104">
        <v>1527</v>
      </c>
      <c r="E104">
        <f t="shared" si="4"/>
        <v>1487</v>
      </c>
      <c r="F104" t="s">
        <v>40</v>
      </c>
      <c r="N104" t="s">
        <v>111</v>
      </c>
      <c r="O104" t="s">
        <v>61</v>
      </c>
      <c r="P104" t="s">
        <v>39</v>
      </c>
      <c r="Q104">
        <v>1311</v>
      </c>
      <c r="R104">
        <f t="shared" si="5"/>
        <v>1271</v>
      </c>
      <c r="S104" t="s">
        <v>40</v>
      </c>
    </row>
    <row r="105" spans="1:20" x14ac:dyDescent="0.3">
      <c r="A105" t="s">
        <v>111</v>
      </c>
      <c r="B105" t="s">
        <v>56</v>
      </c>
      <c r="C105" t="s">
        <v>39</v>
      </c>
      <c r="D105">
        <v>1046</v>
      </c>
      <c r="E105">
        <f t="shared" si="4"/>
        <v>1006</v>
      </c>
      <c r="F105" t="s">
        <v>40</v>
      </c>
      <c r="N105" t="s">
        <v>111</v>
      </c>
      <c r="O105" t="s">
        <v>61</v>
      </c>
      <c r="P105" t="s">
        <v>39</v>
      </c>
      <c r="Q105">
        <v>1893</v>
      </c>
      <c r="R105">
        <f t="shared" si="5"/>
        <v>1853</v>
      </c>
      <c r="S105" t="s">
        <v>40</v>
      </c>
    </row>
    <row r="106" spans="1:20" x14ac:dyDescent="0.3">
      <c r="A106" t="s">
        <v>111</v>
      </c>
      <c r="B106" t="s">
        <v>56</v>
      </c>
      <c r="C106" t="s">
        <v>39</v>
      </c>
      <c r="D106">
        <v>1271</v>
      </c>
      <c r="E106">
        <f t="shared" si="4"/>
        <v>1231</v>
      </c>
      <c r="F106" t="s">
        <v>40</v>
      </c>
      <c r="N106" t="s">
        <v>111</v>
      </c>
      <c r="O106" t="s">
        <v>61</v>
      </c>
      <c r="P106" t="s">
        <v>39</v>
      </c>
      <c r="Q106">
        <v>1303</v>
      </c>
      <c r="R106">
        <f t="shared" si="5"/>
        <v>1263</v>
      </c>
      <c r="S106" t="s">
        <v>45</v>
      </c>
    </row>
    <row r="107" spans="1:20" x14ac:dyDescent="0.3">
      <c r="A107" t="s">
        <v>111</v>
      </c>
      <c r="B107" t="s">
        <v>56</v>
      </c>
      <c r="C107" t="s">
        <v>49</v>
      </c>
      <c r="D107">
        <v>1272</v>
      </c>
      <c r="E107">
        <f t="shared" si="4"/>
        <v>1232</v>
      </c>
      <c r="F107" t="s">
        <v>40</v>
      </c>
      <c r="N107" t="s">
        <v>111</v>
      </c>
      <c r="O107" t="s">
        <v>61</v>
      </c>
      <c r="P107" t="s">
        <v>39</v>
      </c>
      <c r="Q107">
        <v>1623</v>
      </c>
      <c r="R107">
        <f t="shared" si="5"/>
        <v>1583</v>
      </c>
      <c r="S107" t="s">
        <v>45</v>
      </c>
    </row>
    <row r="108" spans="1:20" x14ac:dyDescent="0.3">
      <c r="A108" t="s">
        <v>111</v>
      </c>
      <c r="B108" t="s">
        <v>56</v>
      </c>
      <c r="C108" t="s">
        <v>49</v>
      </c>
      <c r="D108">
        <v>1191</v>
      </c>
      <c r="E108">
        <f t="shared" si="4"/>
        <v>1151</v>
      </c>
      <c r="F108" t="s">
        <v>40</v>
      </c>
      <c r="N108" t="s">
        <v>111</v>
      </c>
      <c r="O108" t="s">
        <v>61</v>
      </c>
      <c r="P108" t="s">
        <v>39</v>
      </c>
      <c r="Q108">
        <v>1174</v>
      </c>
      <c r="R108">
        <f t="shared" si="5"/>
        <v>1134</v>
      </c>
      <c r="S108" t="s">
        <v>45</v>
      </c>
    </row>
    <row r="109" spans="1:20" x14ac:dyDescent="0.3">
      <c r="A109" t="s">
        <v>111</v>
      </c>
      <c r="B109" t="s">
        <v>56</v>
      </c>
      <c r="C109" t="s">
        <v>49</v>
      </c>
      <c r="D109">
        <v>1174</v>
      </c>
      <c r="E109">
        <f t="shared" si="4"/>
        <v>1134</v>
      </c>
      <c r="F109" t="s">
        <v>40</v>
      </c>
      <c r="N109" t="s">
        <v>111</v>
      </c>
      <c r="O109" t="s">
        <v>61</v>
      </c>
      <c r="P109" t="s">
        <v>39</v>
      </c>
      <c r="Q109">
        <v>1382</v>
      </c>
      <c r="R109">
        <f t="shared" si="5"/>
        <v>1342</v>
      </c>
      <c r="S109" t="s">
        <v>40</v>
      </c>
    </row>
    <row r="110" spans="1:20" x14ac:dyDescent="0.3">
      <c r="A110" t="s">
        <v>111</v>
      </c>
      <c r="B110" t="s">
        <v>56</v>
      </c>
      <c r="C110" t="s">
        <v>49</v>
      </c>
      <c r="D110">
        <v>1095</v>
      </c>
      <c r="E110">
        <f t="shared" si="4"/>
        <v>1055</v>
      </c>
      <c r="F110" t="s">
        <v>40</v>
      </c>
      <c r="N110" t="s">
        <v>111</v>
      </c>
      <c r="O110" t="s">
        <v>61</v>
      </c>
      <c r="P110" t="s">
        <v>39</v>
      </c>
      <c r="Q110">
        <v>1942</v>
      </c>
      <c r="R110">
        <f t="shared" si="5"/>
        <v>1902</v>
      </c>
      <c r="S110" t="s">
        <v>45</v>
      </c>
    </row>
    <row r="111" spans="1:20" x14ac:dyDescent="0.3">
      <c r="A111" t="s">
        <v>111</v>
      </c>
      <c r="B111" t="s">
        <v>56</v>
      </c>
      <c r="C111" t="s">
        <v>39</v>
      </c>
      <c r="D111">
        <v>1271</v>
      </c>
      <c r="E111">
        <f t="shared" si="4"/>
        <v>1231</v>
      </c>
      <c r="F111" t="s">
        <v>40</v>
      </c>
      <c r="G111">
        <f>MEDIAN(E102:E111)</f>
        <v>1231</v>
      </c>
      <c r="N111" t="s">
        <v>111</v>
      </c>
      <c r="O111" t="s">
        <v>61</v>
      </c>
      <c r="P111" t="s">
        <v>39</v>
      </c>
      <c r="Q111">
        <v>1317</v>
      </c>
      <c r="R111">
        <f t="shared" si="5"/>
        <v>1277</v>
      </c>
      <c r="S111" t="s">
        <v>40</v>
      </c>
      <c r="T111">
        <f>MEDIAN(R102:R111)</f>
        <v>1350</v>
      </c>
    </row>
    <row r="112" spans="1:20" x14ac:dyDescent="0.3">
      <c r="A112" t="s">
        <v>112</v>
      </c>
      <c r="B112" t="s">
        <v>56</v>
      </c>
      <c r="C112" t="s">
        <v>39</v>
      </c>
      <c r="D112">
        <v>1559</v>
      </c>
      <c r="E112">
        <f t="shared" si="4"/>
        <v>1519</v>
      </c>
      <c r="F112" t="s">
        <v>40</v>
      </c>
      <c r="N112" t="s">
        <v>112</v>
      </c>
      <c r="O112" t="s">
        <v>61</v>
      </c>
      <c r="P112" t="s">
        <v>39</v>
      </c>
      <c r="Q112">
        <v>1687</v>
      </c>
      <c r="R112">
        <f t="shared" si="5"/>
        <v>1647</v>
      </c>
      <c r="S112" t="s">
        <v>45</v>
      </c>
    </row>
    <row r="113" spans="1:20" x14ac:dyDescent="0.3">
      <c r="A113" t="s">
        <v>112</v>
      </c>
      <c r="B113" t="s">
        <v>56</v>
      </c>
      <c r="C113" t="s">
        <v>39</v>
      </c>
      <c r="D113">
        <v>1399</v>
      </c>
      <c r="E113">
        <f t="shared" si="4"/>
        <v>1359</v>
      </c>
      <c r="F113" t="s">
        <v>40</v>
      </c>
      <c r="N113" t="s">
        <v>112</v>
      </c>
      <c r="O113" t="s">
        <v>61</v>
      </c>
      <c r="P113" t="s">
        <v>39</v>
      </c>
      <c r="Q113">
        <v>1415</v>
      </c>
      <c r="R113">
        <f t="shared" si="5"/>
        <v>1375</v>
      </c>
      <c r="S113" t="s">
        <v>45</v>
      </c>
    </row>
    <row r="114" spans="1:20" x14ac:dyDescent="0.3">
      <c r="A114" t="s">
        <v>112</v>
      </c>
      <c r="B114" t="s">
        <v>56</v>
      </c>
      <c r="C114" t="s">
        <v>39</v>
      </c>
      <c r="D114">
        <v>2215</v>
      </c>
      <c r="E114">
        <f t="shared" si="4"/>
        <v>2175</v>
      </c>
      <c r="F114" t="s">
        <v>40</v>
      </c>
      <c r="N114" t="s">
        <v>112</v>
      </c>
      <c r="O114" t="s">
        <v>61</v>
      </c>
      <c r="P114" t="s">
        <v>39</v>
      </c>
      <c r="Q114">
        <v>1107</v>
      </c>
      <c r="R114">
        <f t="shared" si="5"/>
        <v>1067</v>
      </c>
      <c r="S114" t="s">
        <v>40</v>
      </c>
    </row>
    <row r="115" spans="1:20" x14ac:dyDescent="0.3">
      <c r="A115" t="s">
        <v>112</v>
      </c>
      <c r="B115" t="s">
        <v>56</v>
      </c>
      <c r="C115" t="s">
        <v>39</v>
      </c>
      <c r="D115">
        <v>1238</v>
      </c>
      <c r="E115">
        <f t="shared" si="4"/>
        <v>1198</v>
      </c>
      <c r="F115" t="s">
        <v>40</v>
      </c>
      <c r="N115" t="s">
        <v>112</v>
      </c>
      <c r="O115" t="s">
        <v>61</v>
      </c>
      <c r="P115" t="s">
        <v>39</v>
      </c>
      <c r="Q115">
        <v>1285</v>
      </c>
      <c r="R115">
        <f t="shared" si="5"/>
        <v>1245</v>
      </c>
      <c r="S115" t="s">
        <v>40</v>
      </c>
    </row>
    <row r="116" spans="1:20" x14ac:dyDescent="0.3">
      <c r="A116" t="s">
        <v>112</v>
      </c>
      <c r="B116" t="s">
        <v>56</v>
      </c>
      <c r="C116" t="s">
        <v>49</v>
      </c>
      <c r="D116">
        <v>1174</v>
      </c>
      <c r="E116">
        <f t="shared" si="4"/>
        <v>1134</v>
      </c>
      <c r="F116" t="s">
        <v>40</v>
      </c>
      <c r="N116" t="s">
        <v>112</v>
      </c>
      <c r="O116" t="s">
        <v>61</v>
      </c>
      <c r="P116" t="s">
        <v>39</v>
      </c>
      <c r="Q116">
        <v>1207</v>
      </c>
      <c r="R116">
        <f t="shared" si="5"/>
        <v>1167</v>
      </c>
      <c r="S116" t="s">
        <v>45</v>
      </c>
    </row>
    <row r="117" spans="1:20" x14ac:dyDescent="0.3">
      <c r="A117" t="s">
        <v>112</v>
      </c>
      <c r="B117" t="s">
        <v>56</v>
      </c>
      <c r="C117" t="s">
        <v>49</v>
      </c>
      <c r="D117">
        <v>1143</v>
      </c>
      <c r="E117">
        <f t="shared" si="4"/>
        <v>1103</v>
      </c>
      <c r="F117" t="s">
        <v>40</v>
      </c>
      <c r="N117" t="s">
        <v>112</v>
      </c>
      <c r="O117" t="s">
        <v>61</v>
      </c>
      <c r="P117" t="s">
        <v>39</v>
      </c>
      <c r="Q117">
        <v>1304</v>
      </c>
      <c r="R117">
        <f t="shared" si="5"/>
        <v>1264</v>
      </c>
      <c r="S117" t="s">
        <v>45</v>
      </c>
    </row>
    <row r="118" spans="1:20" x14ac:dyDescent="0.3">
      <c r="A118" t="s">
        <v>112</v>
      </c>
      <c r="B118" t="s">
        <v>56</v>
      </c>
      <c r="C118" t="s">
        <v>39</v>
      </c>
      <c r="D118">
        <v>1303</v>
      </c>
      <c r="E118">
        <f t="shared" si="4"/>
        <v>1263</v>
      </c>
      <c r="F118" t="s">
        <v>40</v>
      </c>
      <c r="N118" t="s">
        <v>112</v>
      </c>
      <c r="O118" t="s">
        <v>61</v>
      </c>
      <c r="P118" t="s">
        <v>39</v>
      </c>
      <c r="Q118">
        <v>2535</v>
      </c>
      <c r="R118">
        <f t="shared" si="5"/>
        <v>2495</v>
      </c>
      <c r="S118" t="s">
        <v>45</v>
      </c>
    </row>
    <row r="119" spans="1:20" x14ac:dyDescent="0.3">
      <c r="A119" t="s">
        <v>112</v>
      </c>
      <c r="B119" t="s">
        <v>56</v>
      </c>
      <c r="C119" t="s">
        <v>49</v>
      </c>
      <c r="D119">
        <v>1126</v>
      </c>
      <c r="E119">
        <f t="shared" si="4"/>
        <v>1086</v>
      </c>
      <c r="F119" t="s">
        <v>40</v>
      </c>
      <c r="N119" t="s">
        <v>112</v>
      </c>
      <c r="O119" t="s">
        <v>61</v>
      </c>
      <c r="P119" t="s">
        <v>39</v>
      </c>
      <c r="Q119">
        <v>1046</v>
      </c>
      <c r="R119">
        <f t="shared" si="5"/>
        <v>1006</v>
      </c>
      <c r="S119" t="s">
        <v>45</v>
      </c>
    </row>
    <row r="120" spans="1:20" x14ac:dyDescent="0.3">
      <c r="A120" t="s">
        <v>112</v>
      </c>
      <c r="B120" t="s">
        <v>56</v>
      </c>
      <c r="C120" t="s">
        <v>39</v>
      </c>
      <c r="D120">
        <v>1366</v>
      </c>
      <c r="E120">
        <f t="shared" si="4"/>
        <v>1326</v>
      </c>
      <c r="F120" t="s">
        <v>40</v>
      </c>
      <c r="N120" t="s">
        <v>112</v>
      </c>
      <c r="O120" t="s">
        <v>61</v>
      </c>
      <c r="P120" t="s">
        <v>39</v>
      </c>
      <c r="Q120">
        <v>1174</v>
      </c>
      <c r="R120">
        <f t="shared" si="5"/>
        <v>1134</v>
      </c>
      <c r="S120" t="s">
        <v>45</v>
      </c>
    </row>
    <row r="121" spans="1:20" x14ac:dyDescent="0.3">
      <c r="A121" t="s">
        <v>112</v>
      </c>
      <c r="B121" t="s">
        <v>56</v>
      </c>
      <c r="C121" t="s">
        <v>39</v>
      </c>
      <c r="D121">
        <v>1239</v>
      </c>
      <c r="E121">
        <f t="shared" si="4"/>
        <v>1199</v>
      </c>
      <c r="F121" t="s">
        <v>40</v>
      </c>
      <c r="G121">
        <f>MEDIAN(E112:E121)</f>
        <v>1231</v>
      </c>
      <c r="N121" t="s">
        <v>112</v>
      </c>
      <c r="O121" t="s">
        <v>61</v>
      </c>
      <c r="P121" t="s">
        <v>39</v>
      </c>
      <c r="Q121">
        <v>1281</v>
      </c>
      <c r="R121">
        <f t="shared" si="5"/>
        <v>1241</v>
      </c>
      <c r="S121" t="s">
        <v>45</v>
      </c>
      <c r="T121">
        <f>MEDIAN(R112:R121)</f>
        <v>1243</v>
      </c>
    </row>
    <row r="122" spans="1:20" x14ac:dyDescent="0.3">
      <c r="A122" t="s">
        <v>113</v>
      </c>
      <c r="B122" t="s">
        <v>56</v>
      </c>
      <c r="C122" t="s">
        <v>49</v>
      </c>
      <c r="D122">
        <v>1047</v>
      </c>
      <c r="E122">
        <f t="shared" si="4"/>
        <v>1007</v>
      </c>
      <c r="F122" t="s">
        <v>40</v>
      </c>
      <c r="N122" t="s">
        <v>113</v>
      </c>
      <c r="O122" t="s">
        <v>61</v>
      </c>
      <c r="P122" t="s">
        <v>49</v>
      </c>
      <c r="Q122">
        <v>1212</v>
      </c>
      <c r="R122">
        <f t="shared" si="5"/>
        <v>1172</v>
      </c>
      <c r="S122" t="s">
        <v>40</v>
      </c>
    </row>
    <row r="123" spans="1:20" x14ac:dyDescent="0.3">
      <c r="A123" t="s">
        <v>113</v>
      </c>
      <c r="B123" t="s">
        <v>56</v>
      </c>
      <c r="C123" t="s">
        <v>49</v>
      </c>
      <c r="D123">
        <v>1559</v>
      </c>
      <c r="E123">
        <f t="shared" si="4"/>
        <v>1519</v>
      </c>
      <c r="F123" t="s">
        <v>40</v>
      </c>
      <c r="N123" t="s">
        <v>113</v>
      </c>
      <c r="O123" t="s">
        <v>61</v>
      </c>
      <c r="P123" t="s">
        <v>49</v>
      </c>
      <c r="Q123">
        <v>1141</v>
      </c>
      <c r="R123">
        <f t="shared" si="5"/>
        <v>1101</v>
      </c>
      <c r="S123" t="s">
        <v>40</v>
      </c>
    </row>
    <row r="124" spans="1:20" x14ac:dyDescent="0.3">
      <c r="A124" t="s">
        <v>113</v>
      </c>
      <c r="B124" t="s">
        <v>56</v>
      </c>
      <c r="C124" t="s">
        <v>49</v>
      </c>
      <c r="D124">
        <v>1367</v>
      </c>
      <c r="E124">
        <f t="shared" si="4"/>
        <v>1327</v>
      </c>
      <c r="F124" t="s">
        <v>40</v>
      </c>
      <c r="N124" t="s">
        <v>113</v>
      </c>
      <c r="O124" t="s">
        <v>61</v>
      </c>
      <c r="P124" t="s">
        <v>49</v>
      </c>
      <c r="Q124">
        <v>1462</v>
      </c>
      <c r="R124">
        <f t="shared" si="5"/>
        <v>1422</v>
      </c>
      <c r="S124" t="s">
        <v>45</v>
      </c>
    </row>
    <row r="125" spans="1:20" x14ac:dyDescent="0.3">
      <c r="A125" t="s">
        <v>113</v>
      </c>
      <c r="B125" t="s">
        <v>56</v>
      </c>
      <c r="C125" t="s">
        <v>49</v>
      </c>
      <c r="D125">
        <v>1687</v>
      </c>
      <c r="E125">
        <f t="shared" si="4"/>
        <v>1647</v>
      </c>
      <c r="F125" t="s">
        <v>40</v>
      </c>
      <c r="N125" t="s">
        <v>113</v>
      </c>
      <c r="O125" t="s">
        <v>61</v>
      </c>
      <c r="P125" t="s">
        <v>49</v>
      </c>
      <c r="Q125">
        <v>1185</v>
      </c>
      <c r="R125">
        <f t="shared" si="5"/>
        <v>1145</v>
      </c>
      <c r="S125" t="s">
        <v>40</v>
      </c>
    </row>
    <row r="126" spans="1:20" x14ac:dyDescent="0.3">
      <c r="A126" t="s">
        <v>113</v>
      </c>
      <c r="B126" t="s">
        <v>56</v>
      </c>
      <c r="C126" t="s">
        <v>49</v>
      </c>
      <c r="D126">
        <v>1143</v>
      </c>
      <c r="E126">
        <f t="shared" si="4"/>
        <v>1103</v>
      </c>
      <c r="F126" t="s">
        <v>40</v>
      </c>
      <c r="N126" t="s">
        <v>113</v>
      </c>
      <c r="O126" t="s">
        <v>61</v>
      </c>
      <c r="P126" t="s">
        <v>49</v>
      </c>
      <c r="Q126">
        <v>1031</v>
      </c>
      <c r="R126">
        <f t="shared" si="5"/>
        <v>991</v>
      </c>
      <c r="S126" t="s">
        <v>40</v>
      </c>
    </row>
    <row r="127" spans="1:20" x14ac:dyDescent="0.3">
      <c r="A127" t="s">
        <v>113</v>
      </c>
      <c r="B127" t="s">
        <v>56</v>
      </c>
      <c r="C127" t="s">
        <v>49</v>
      </c>
      <c r="D127">
        <v>886</v>
      </c>
      <c r="E127">
        <f t="shared" si="4"/>
        <v>846</v>
      </c>
      <c r="F127" t="s">
        <v>40</v>
      </c>
      <c r="N127" t="s">
        <v>113</v>
      </c>
      <c r="O127" t="s">
        <v>61</v>
      </c>
      <c r="P127" t="s">
        <v>49</v>
      </c>
      <c r="Q127">
        <v>1255</v>
      </c>
      <c r="R127">
        <f t="shared" si="5"/>
        <v>1215</v>
      </c>
      <c r="S127" t="s">
        <v>45</v>
      </c>
    </row>
    <row r="128" spans="1:20" x14ac:dyDescent="0.3">
      <c r="A128" t="s">
        <v>113</v>
      </c>
      <c r="B128" t="s">
        <v>56</v>
      </c>
      <c r="C128" t="s">
        <v>49</v>
      </c>
      <c r="D128">
        <v>1109</v>
      </c>
      <c r="E128">
        <f t="shared" si="4"/>
        <v>1069</v>
      </c>
      <c r="F128" t="s">
        <v>40</v>
      </c>
      <c r="N128" t="s">
        <v>113</v>
      </c>
      <c r="O128" t="s">
        <v>61</v>
      </c>
      <c r="P128" t="s">
        <v>49</v>
      </c>
      <c r="Q128">
        <v>1143</v>
      </c>
      <c r="R128">
        <f t="shared" si="5"/>
        <v>1103</v>
      </c>
      <c r="S128" t="s">
        <v>40</v>
      </c>
    </row>
    <row r="129" spans="1:20" x14ac:dyDescent="0.3">
      <c r="A129" t="s">
        <v>113</v>
      </c>
      <c r="B129" t="s">
        <v>56</v>
      </c>
      <c r="C129" t="s">
        <v>49</v>
      </c>
      <c r="D129">
        <v>1255</v>
      </c>
      <c r="E129">
        <f t="shared" si="4"/>
        <v>1215</v>
      </c>
      <c r="F129" t="s">
        <v>40</v>
      </c>
      <c r="N129" t="s">
        <v>113</v>
      </c>
      <c r="O129" t="s">
        <v>61</v>
      </c>
      <c r="P129" t="s">
        <v>49</v>
      </c>
      <c r="Q129">
        <v>1137</v>
      </c>
      <c r="R129">
        <f t="shared" si="5"/>
        <v>1097</v>
      </c>
      <c r="S129" t="s">
        <v>40</v>
      </c>
    </row>
    <row r="130" spans="1:20" x14ac:dyDescent="0.3">
      <c r="A130" t="s">
        <v>113</v>
      </c>
      <c r="B130" t="s">
        <v>56</v>
      </c>
      <c r="C130" t="s">
        <v>49</v>
      </c>
      <c r="D130">
        <v>1654</v>
      </c>
      <c r="E130">
        <f t="shared" ref="E130:E193" si="6">D130-40</f>
        <v>1614</v>
      </c>
      <c r="F130" t="s">
        <v>40</v>
      </c>
      <c r="N130" t="s">
        <v>113</v>
      </c>
      <c r="O130" t="s">
        <v>61</v>
      </c>
      <c r="P130" t="s">
        <v>49</v>
      </c>
      <c r="Q130">
        <v>1126</v>
      </c>
      <c r="R130">
        <f t="shared" ref="R130:R193" si="7">Q130-40</f>
        <v>1086</v>
      </c>
      <c r="S130" t="s">
        <v>45</v>
      </c>
    </row>
    <row r="131" spans="1:20" x14ac:dyDescent="0.3">
      <c r="A131" t="s">
        <v>113</v>
      </c>
      <c r="B131" t="s">
        <v>56</v>
      </c>
      <c r="C131" t="s">
        <v>49</v>
      </c>
      <c r="D131">
        <v>839</v>
      </c>
      <c r="E131">
        <f t="shared" si="6"/>
        <v>799</v>
      </c>
      <c r="F131" t="s">
        <v>40</v>
      </c>
      <c r="G131">
        <f>MEDIAN(E122:E131)</f>
        <v>1159</v>
      </c>
      <c r="N131" t="s">
        <v>113</v>
      </c>
      <c r="O131" t="s">
        <v>61</v>
      </c>
      <c r="P131" t="s">
        <v>49</v>
      </c>
      <c r="Q131">
        <v>2183</v>
      </c>
      <c r="R131">
        <f t="shared" si="7"/>
        <v>2143</v>
      </c>
      <c r="S131" t="s">
        <v>45</v>
      </c>
      <c r="T131">
        <f>MEDIAN(R122:R131)</f>
        <v>1124</v>
      </c>
    </row>
    <row r="132" spans="1:20" x14ac:dyDescent="0.3">
      <c r="A132" t="s">
        <v>114</v>
      </c>
      <c r="B132" t="s">
        <v>56</v>
      </c>
      <c r="C132" t="s">
        <v>49</v>
      </c>
      <c r="D132">
        <v>1302</v>
      </c>
      <c r="E132">
        <f t="shared" si="6"/>
        <v>1262</v>
      </c>
      <c r="F132" t="s">
        <v>40</v>
      </c>
      <c r="N132" t="s">
        <v>114</v>
      </c>
      <c r="O132" t="s">
        <v>61</v>
      </c>
      <c r="P132" t="s">
        <v>49</v>
      </c>
      <c r="Q132">
        <v>1110</v>
      </c>
      <c r="R132">
        <f t="shared" si="7"/>
        <v>1070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1175</v>
      </c>
      <c r="E133">
        <f t="shared" si="6"/>
        <v>1135</v>
      </c>
      <c r="F133" t="s">
        <v>40</v>
      </c>
      <c r="N133" t="s">
        <v>114</v>
      </c>
      <c r="O133" t="s">
        <v>61</v>
      </c>
      <c r="P133" t="s">
        <v>39</v>
      </c>
      <c r="Q133">
        <v>2256</v>
      </c>
      <c r="R133">
        <f t="shared" si="7"/>
        <v>2216</v>
      </c>
      <c r="S133" t="s">
        <v>45</v>
      </c>
    </row>
    <row r="134" spans="1:20" x14ac:dyDescent="0.3">
      <c r="A134" t="s">
        <v>114</v>
      </c>
      <c r="B134" t="s">
        <v>56</v>
      </c>
      <c r="C134" t="s">
        <v>49</v>
      </c>
      <c r="D134">
        <v>1591</v>
      </c>
      <c r="E134">
        <f t="shared" si="6"/>
        <v>1551</v>
      </c>
      <c r="F134" t="s">
        <v>40</v>
      </c>
      <c r="N134" t="s">
        <v>114</v>
      </c>
      <c r="O134" t="s">
        <v>61</v>
      </c>
      <c r="P134" t="s">
        <v>49</v>
      </c>
      <c r="Q134">
        <v>1191</v>
      </c>
      <c r="R134">
        <f t="shared" si="7"/>
        <v>1151</v>
      </c>
      <c r="S134" t="s">
        <v>45</v>
      </c>
    </row>
    <row r="135" spans="1:20" x14ac:dyDescent="0.3">
      <c r="A135" t="s">
        <v>114</v>
      </c>
      <c r="B135" t="s">
        <v>56</v>
      </c>
      <c r="C135" t="s">
        <v>49</v>
      </c>
      <c r="D135">
        <v>1430</v>
      </c>
      <c r="E135">
        <f t="shared" si="6"/>
        <v>1390</v>
      </c>
      <c r="F135" t="s">
        <v>40</v>
      </c>
      <c r="N135" t="s">
        <v>114</v>
      </c>
      <c r="O135" t="s">
        <v>61</v>
      </c>
      <c r="P135" t="s">
        <v>49</v>
      </c>
      <c r="Q135">
        <v>1462</v>
      </c>
      <c r="R135">
        <f t="shared" si="7"/>
        <v>1422</v>
      </c>
      <c r="S135" t="s">
        <v>45</v>
      </c>
    </row>
    <row r="136" spans="1:20" x14ac:dyDescent="0.3">
      <c r="A136" t="s">
        <v>114</v>
      </c>
      <c r="B136" t="s">
        <v>56</v>
      </c>
      <c r="C136" t="s">
        <v>49</v>
      </c>
      <c r="D136">
        <v>1446</v>
      </c>
      <c r="E136">
        <f t="shared" si="6"/>
        <v>1406</v>
      </c>
      <c r="F136" t="s">
        <v>40</v>
      </c>
      <c r="N136" t="s">
        <v>114</v>
      </c>
      <c r="O136" t="s">
        <v>61</v>
      </c>
      <c r="P136" t="s">
        <v>49</v>
      </c>
      <c r="Q136">
        <v>1506</v>
      </c>
      <c r="R136">
        <f t="shared" si="7"/>
        <v>1466</v>
      </c>
      <c r="S136" t="s">
        <v>40</v>
      </c>
    </row>
    <row r="137" spans="1:20" x14ac:dyDescent="0.3">
      <c r="A137" t="s">
        <v>114</v>
      </c>
      <c r="B137" t="s">
        <v>56</v>
      </c>
      <c r="C137" t="s">
        <v>49</v>
      </c>
      <c r="D137">
        <v>1400</v>
      </c>
      <c r="E137">
        <f t="shared" si="6"/>
        <v>1360</v>
      </c>
      <c r="F137" t="s">
        <v>40</v>
      </c>
      <c r="N137" t="s">
        <v>114</v>
      </c>
      <c r="O137" t="s">
        <v>61</v>
      </c>
      <c r="P137" t="s">
        <v>49</v>
      </c>
      <c r="Q137">
        <v>1143</v>
      </c>
      <c r="R137">
        <f t="shared" si="7"/>
        <v>1103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1175</v>
      </c>
      <c r="E138">
        <f t="shared" si="6"/>
        <v>1135</v>
      </c>
      <c r="F138" t="s">
        <v>40</v>
      </c>
      <c r="N138" t="s">
        <v>114</v>
      </c>
      <c r="O138" t="s">
        <v>61</v>
      </c>
      <c r="P138" t="s">
        <v>49</v>
      </c>
      <c r="Q138">
        <v>1206</v>
      </c>
      <c r="R138">
        <f t="shared" si="7"/>
        <v>1166</v>
      </c>
      <c r="S138" t="s">
        <v>40</v>
      </c>
    </row>
    <row r="139" spans="1:20" x14ac:dyDescent="0.3">
      <c r="A139" t="s">
        <v>114</v>
      </c>
      <c r="B139" t="s">
        <v>56</v>
      </c>
      <c r="C139" t="s">
        <v>49</v>
      </c>
      <c r="D139">
        <v>1206</v>
      </c>
      <c r="E139">
        <f t="shared" si="6"/>
        <v>1166</v>
      </c>
      <c r="F139" t="s">
        <v>40</v>
      </c>
      <c r="N139" t="s">
        <v>114</v>
      </c>
      <c r="O139" t="s">
        <v>61</v>
      </c>
      <c r="P139" t="s">
        <v>49</v>
      </c>
      <c r="Q139">
        <v>1382</v>
      </c>
      <c r="R139">
        <f t="shared" si="7"/>
        <v>1342</v>
      </c>
      <c r="S139" t="s">
        <v>40</v>
      </c>
    </row>
    <row r="140" spans="1:20" x14ac:dyDescent="0.3">
      <c r="A140" t="s">
        <v>114</v>
      </c>
      <c r="B140" t="s">
        <v>56</v>
      </c>
      <c r="C140" t="s">
        <v>49</v>
      </c>
      <c r="D140">
        <v>1447</v>
      </c>
      <c r="E140">
        <f t="shared" si="6"/>
        <v>1407</v>
      </c>
      <c r="F140" t="s">
        <v>40</v>
      </c>
      <c r="N140" t="s">
        <v>114</v>
      </c>
      <c r="O140" t="s">
        <v>61</v>
      </c>
      <c r="P140" t="s">
        <v>49</v>
      </c>
      <c r="Q140">
        <v>1271</v>
      </c>
      <c r="R140">
        <f t="shared" si="7"/>
        <v>1231</v>
      </c>
      <c r="S140" t="s">
        <v>45</v>
      </c>
    </row>
    <row r="141" spans="1:20" x14ac:dyDescent="0.3">
      <c r="A141" t="s">
        <v>114</v>
      </c>
      <c r="B141" t="s">
        <v>56</v>
      </c>
      <c r="C141" t="s">
        <v>49</v>
      </c>
      <c r="D141">
        <v>1687</v>
      </c>
      <c r="E141">
        <f t="shared" si="6"/>
        <v>1647</v>
      </c>
      <c r="F141" t="s">
        <v>40</v>
      </c>
      <c r="G141">
        <f>MEDIAN(E132:E141)</f>
        <v>1375</v>
      </c>
      <c r="N141" t="s">
        <v>114</v>
      </c>
      <c r="O141" t="s">
        <v>61</v>
      </c>
      <c r="P141" t="s">
        <v>49</v>
      </c>
      <c r="Q141">
        <v>1159</v>
      </c>
      <c r="R141">
        <f t="shared" si="7"/>
        <v>1119</v>
      </c>
      <c r="S141" t="s">
        <v>40</v>
      </c>
      <c r="T141">
        <f>MEDIAN(R132:R141)</f>
        <v>1198.5</v>
      </c>
    </row>
    <row r="142" spans="1:20" x14ac:dyDescent="0.3">
      <c r="A142" t="s">
        <v>115</v>
      </c>
      <c r="B142" t="s">
        <v>56</v>
      </c>
      <c r="C142" t="s">
        <v>49</v>
      </c>
      <c r="D142">
        <v>1111</v>
      </c>
      <c r="E142">
        <f t="shared" si="6"/>
        <v>1071</v>
      </c>
      <c r="F142" t="s">
        <v>40</v>
      </c>
      <c r="N142" t="s">
        <v>115</v>
      </c>
      <c r="O142" t="s">
        <v>61</v>
      </c>
      <c r="P142" t="s">
        <v>49</v>
      </c>
      <c r="Q142">
        <v>1206</v>
      </c>
      <c r="R142">
        <f t="shared" si="7"/>
        <v>1166</v>
      </c>
      <c r="S142" t="s">
        <v>45</v>
      </c>
    </row>
    <row r="143" spans="1:20" x14ac:dyDescent="0.3">
      <c r="A143" t="s">
        <v>115</v>
      </c>
      <c r="B143" t="s">
        <v>56</v>
      </c>
      <c r="C143" t="s">
        <v>49</v>
      </c>
      <c r="D143">
        <v>1094</v>
      </c>
      <c r="E143">
        <f t="shared" si="6"/>
        <v>1054</v>
      </c>
      <c r="F143" t="s">
        <v>40</v>
      </c>
      <c r="N143" t="s">
        <v>115</v>
      </c>
      <c r="O143" t="s">
        <v>61</v>
      </c>
      <c r="P143" t="s">
        <v>49</v>
      </c>
      <c r="Q143">
        <v>1335</v>
      </c>
      <c r="R143">
        <f t="shared" si="7"/>
        <v>1295</v>
      </c>
      <c r="S143" t="s">
        <v>45</v>
      </c>
    </row>
    <row r="144" spans="1:20" x14ac:dyDescent="0.3">
      <c r="A144" t="s">
        <v>115</v>
      </c>
      <c r="B144" t="s">
        <v>56</v>
      </c>
      <c r="C144" t="s">
        <v>49</v>
      </c>
      <c r="D144">
        <v>1384</v>
      </c>
      <c r="E144">
        <f t="shared" si="6"/>
        <v>1344</v>
      </c>
      <c r="F144" t="s">
        <v>40</v>
      </c>
      <c r="N144" t="s">
        <v>115</v>
      </c>
      <c r="O144" t="s">
        <v>61</v>
      </c>
      <c r="P144" t="s">
        <v>49</v>
      </c>
      <c r="Q144">
        <v>1330</v>
      </c>
      <c r="R144">
        <f t="shared" si="7"/>
        <v>1290</v>
      </c>
      <c r="S144" t="s">
        <v>40</v>
      </c>
    </row>
    <row r="145" spans="1:20" x14ac:dyDescent="0.3">
      <c r="A145" t="s">
        <v>115</v>
      </c>
      <c r="B145" t="s">
        <v>56</v>
      </c>
      <c r="C145" t="s">
        <v>49</v>
      </c>
      <c r="D145">
        <v>1223</v>
      </c>
      <c r="E145">
        <f t="shared" si="6"/>
        <v>1183</v>
      </c>
      <c r="F145" t="s">
        <v>40</v>
      </c>
      <c r="N145" t="s">
        <v>115</v>
      </c>
      <c r="O145" t="s">
        <v>61</v>
      </c>
      <c r="P145" t="s">
        <v>49</v>
      </c>
      <c r="Q145">
        <v>1157</v>
      </c>
      <c r="R145">
        <f t="shared" si="7"/>
        <v>1117</v>
      </c>
      <c r="S145" t="s">
        <v>40</v>
      </c>
    </row>
    <row r="146" spans="1:20" x14ac:dyDescent="0.3">
      <c r="A146" t="s">
        <v>115</v>
      </c>
      <c r="B146" t="s">
        <v>56</v>
      </c>
      <c r="C146" t="s">
        <v>49</v>
      </c>
      <c r="D146">
        <v>1510</v>
      </c>
      <c r="E146">
        <f t="shared" si="6"/>
        <v>1470</v>
      </c>
      <c r="F146" t="s">
        <v>40</v>
      </c>
      <c r="N146" t="s">
        <v>115</v>
      </c>
      <c r="O146" t="s">
        <v>61</v>
      </c>
      <c r="P146" t="s">
        <v>49</v>
      </c>
      <c r="Q146">
        <v>999</v>
      </c>
      <c r="R146">
        <f t="shared" si="7"/>
        <v>959</v>
      </c>
      <c r="S146" t="s">
        <v>40</v>
      </c>
    </row>
    <row r="147" spans="1:20" x14ac:dyDescent="0.3">
      <c r="A147" t="s">
        <v>115</v>
      </c>
      <c r="B147" t="s">
        <v>56</v>
      </c>
      <c r="C147" t="s">
        <v>49</v>
      </c>
      <c r="D147">
        <v>1144</v>
      </c>
      <c r="E147">
        <f t="shared" si="6"/>
        <v>1104</v>
      </c>
      <c r="F147" t="s">
        <v>40</v>
      </c>
      <c r="N147" t="s">
        <v>115</v>
      </c>
      <c r="O147" t="s">
        <v>61</v>
      </c>
      <c r="P147" t="s">
        <v>49</v>
      </c>
      <c r="Q147">
        <v>1206</v>
      </c>
      <c r="R147">
        <f t="shared" si="7"/>
        <v>1166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1175</v>
      </c>
      <c r="E148">
        <f t="shared" si="6"/>
        <v>1135</v>
      </c>
      <c r="F148" t="s">
        <v>40</v>
      </c>
      <c r="N148" t="s">
        <v>115</v>
      </c>
      <c r="O148" t="s">
        <v>61</v>
      </c>
      <c r="P148" t="s">
        <v>49</v>
      </c>
      <c r="Q148">
        <v>1127</v>
      </c>
      <c r="R148">
        <f t="shared" si="7"/>
        <v>1087</v>
      </c>
      <c r="S148" t="s">
        <v>45</v>
      </c>
    </row>
    <row r="149" spans="1:20" x14ac:dyDescent="0.3">
      <c r="A149" t="s">
        <v>115</v>
      </c>
      <c r="B149" t="s">
        <v>56</v>
      </c>
      <c r="C149" t="s">
        <v>49</v>
      </c>
      <c r="D149">
        <v>1159</v>
      </c>
      <c r="E149">
        <f t="shared" si="6"/>
        <v>1119</v>
      </c>
      <c r="F149" t="s">
        <v>40</v>
      </c>
      <c r="N149" t="s">
        <v>115</v>
      </c>
      <c r="O149" t="s">
        <v>61</v>
      </c>
      <c r="P149" t="s">
        <v>49</v>
      </c>
      <c r="Q149">
        <v>1079</v>
      </c>
      <c r="R149">
        <f t="shared" si="7"/>
        <v>1039</v>
      </c>
      <c r="S149" t="s">
        <v>40</v>
      </c>
    </row>
    <row r="150" spans="1:20" x14ac:dyDescent="0.3">
      <c r="A150" t="s">
        <v>115</v>
      </c>
      <c r="B150" t="s">
        <v>56</v>
      </c>
      <c r="C150" t="s">
        <v>49</v>
      </c>
      <c r="D150">
        <v>1143</v>
      </c>
      <c r="E150">
        <f t="shared" si="6"/>
        <v>1103</v>
      </c>
      <c r="F150" t="s">
        <v>40</v>
      </c>
      <c r="N150" t="s">
        <v>115</v>
      </c>
      <c r="O150" t="s">
        <v>61</v>
      </c>
      <c r="P150" t="s">
        <v>49</v>
      </c>
      <c r="Q150">
        <v>993</v>
      </c>
      <c r="R150">
        <f t="shared" si="7"/>
        <v>953</v>
      </c>
      <c r="S150" t="s">
        <v>40</v>
      </c>
    </row>
    <row r="151" spans="1:20" x14ac:dyDescent="0.3">
      <c r="A151" t="s">
        <v>115</v>
      </c>
      <c r="B151" t="s">
        <v>56</v>
      </c>
      <c r="C151" t="s">
        <v>39</v>
      </c>
      <c r="D151">
        <v>2870</v>
      </c>
      <c r="E151">
        <f t="shared" si="6"/>
        <v>2830</v>
      </c>
      <c r="F151" t="s">
        <v>40</v>
      </c>
      <c r="G151">
        <f>MEDIAN(E142:E151)</f>
        <v>1127</v>
      </c>
      <c r="N151" t="s">
        <v>115</v>
      </c>
      <c r="O151" t="s">
        <v>61</v>
      </c>
      <c r="P151" t="s">
        <v>49</v>
      </c>
      <c r="Q151">
        <v>1303</v>
      </c>
      <c r="R151">
        <f t="shared" si="7"/>
        <v>1263</v>
      </c>
      <c r="S151" t="s">
        <v>45</v>
      </c>
      <c r="T151">
        <f>MEDIAN(R142:R151)</f>
        <v>1141.5</v>
      </c>
    </row>
    <row r="152" spans="1:20" x14ac:dyDescent="0.3">
      <c r="A152" t="s">
        <v>116</v>
      </c>
      <c r="B152" t="s">
        <v>56</v>
      </c>
      <c r="C152" t="s">
        <v>49</v>
      </c>
      <c r="D152">
        <v>1190</v>
      </c>
      <c r="E152">
        <f t="shared" si="6"/>
        <v>1150</v>
      </c>
      <c r="F152" t="s">
        <v>40</v>
      </c>
      <c r="N152" t="s">
        <v>116</v>
      </c>
      <c r="O152" t="s">
        <v>61</v>
      </c>
      <c r="P152" t="s">
        <v>49</v>
      </c>
      <c r="Q152">
        <v>1607</v>
      </c>
      <c r="R152">
        <f t="shared" si="7"/>
        <v>1567</v>
      </c>
      <c r="S152" t="s">
        <v>40</v>
      </c>
    </row>
    <row r="153" spans="1:20" x14ac:dyDescent="0.3">
      <c r="A153" t="s">
        <v>116</v>
      </c>
      <c r="B153" t="s">
        <v>56</v>
      </c>
      <c r="C153" t="s">
        <v>49</v>
      </c>
      <c r="D153">
        <v>1238</v>
      </c>
      <c r="E153">
        <f t="shared" si="6"/>
        <v>1198</v>
      </c>
      <c r="F153" t="s">
        <v>40</v>
      </c>
      <c r="N153" t="s">
        <v>116</v>
      </c>
      <c r="O153" t="s">
        <v>61</v>
      </c>
      <c r="P153" t="s">
        <v>49</v>
      </c>
      <c r="Q153">
        <v>1269</v>
      </c>
      <c r="R153">
        <f t="shared" si="7"/>
        <v>1229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1208</v>
      </c>
      <c r="E154">
        <f t="shared" si="6"/>
        <v>1168</v>
      </c>
      <c r="F154" t="s">
        <v>40</v>
      </c>
      <c r="N154" t="s">
        <v>116</v>
      </c>
      <c r="O154" t="s">
        <v>61</v>
      </c>
      <c r="P154" t="s">
        <v>49</v>
      </c>
      <c r="Q154">
        <v>1238</v>
      </c>
      <c r="R154">
        <f t="shared" si="7"/>
        <v>1198</v>
      </c>
      <c r="S154" t="s">
        <v>45</v>
      </c>
    </row>
    <row r="155" spans="1:20" x14ac:dyDescent="0.3">
      <c r="A155" t="s">
        <v>116</v>
      </c>
      <c r="B155" t="s">
        <v>56</v>
      </c>
      <c r="C155" t="s">
        <v>49</v>
      </c>
      <c r="D155">
        <v>1366</v>
      </c>
      <c r="E155">
        <f t="shared" si="6"/>
        <v>1326</v>
      </c>
      <c r="F155" t="s">
        <v>40</v>
      </c>
      <c r="N155" t="s">
        <v>116</v>
      </c>
      <c r="O155" t="s">
        <v>61</v>
      </c>
      <c r="P155" t="s">
        <v>49</v>
      </c>
      <c r="Q155">
        <v>1205</v>
      </c>
      <c r="R155">
        <f t="shared" si="7"/>
        <v>1165</v>
      </c>
      <c r="S155" t="s">
        <v>45</v>
      </c>
    </row>
    <row r="156" spans="1:20" x14ac:dyDescent="0.3">
      <c r="A156" t="s">
        <v>116</v>
      </c>
      <c r="B156" t="s">
        <v>56</v>
      </c>
      <c r="C156" t="s">
        <v>49</v>
      </c>
      <c r="D156">
        <v>1461</v>
      </c>
      <c r="E156">
        <f t="shared" si="6"/>
        <v>1421</v>
      </c>
      <c r="F156" t="s">
        <v>40</v>
      </c>
      <c r="N156" t="s">
        <v>116</v>
      </c>
      <c r="O156" t="s">
        <v>61</v>
      </c>
      <c r="P156" t="s">
        <v>49</v>
      </c>
      <c r="Q156">
        <v>1110</v>
      </c>
      <c r="R156">
        <f t="shared" si="7"/>
        <v>1070</v>
      </c>
      <c r="S156" t="s">
        <v>40</v>
      </c>
    </row>
    <row r="157" spans="1:20" x14ac:dyDescent="0.3">
      <c r="A157" t="s">
        <v>116</v>
      </c>
      <c r="B157" t="s">
        <v>56</v>
      </c>
      <c r="C157" t="s">
        <v>49</v>
      </c>
      <c r="D157">
        <v>1415</v>
      </c>
      <c r="E157">
        <f t="shared" si="6"/>
        <v>1375</v>
      </c>
      <c r="F157" t="s">
        <v>40</v>
      </c>
      <c r="N157" t="s">
        <v>116</v>
      </c>
      <c r="O157" t="s">
        <v>61</v>
      </c>
      <c r="P157" t="s">
        <v>49</v>
      </c>
      <c r="Q157">
        <v>1575</v>
      </c>
      <c r="R157">
        <f t="shared" si="7"/>
        <v>1535</v>
      </c>
      <c r="S157" t="s">
        <v>40</v>
      </c>
    </row>
    <row r="158" spans="1:20" x14ac:dyDescent="0.3">
      <c r="A158" t="s">
        <v>116</v>
      </c>
      <c r="B158" t="s">
        <v>56</v>
      </c>
      <c r="C158" t="s">
        <v>49</v>
      </c>
      <c r="D158">
        <v>1207</v>
      </c>
      <c r="E158">
        <f t="shared" si="6"/>
        <v>1167</v>
      </c>
      <c r="F158" t="s">
        <v>40</v>
      </c>
      <c r="N158" t="s">
        <v>116</v>
      </c>
      <c r="O158" t="s">
        <v>61</v>
      </c>
      <c r="P158" t="s">
        <v>49</v>
      </c>
      <c r="Q158">
        <v>1125</v>
      </c>
      <c r="R158">
        <f t="shared" si="7"/>
        <v>1085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1159</v>
      </c>
      <c r="E159">
        <f t="shared" si="6"/>
        <v>1119</v>
      </c>
      <c r="F159" t="s">
        <v>40</v>
      </c>
      <c r="N159" t="s">
        <v>116</v>
      </c>
      <c r="O159" t="s">
        <v>61</v>
      </c>
      <c r="P159" t="s">
        <v>49</v>
      </c>
      <c r="Q159">
        <v>1190</v>
      </c>
      <c r="R159">
        <f t="shared" si="7"/>
        <v>1150</v>
      </c>
      <c r="S159" t="s">
        <v>45</v>
      </c>
    </row>
    <row r="160" spans="1:20" x14ac:dyDescent="0.3">
      <c r="A160" t="s">
        <v>116</v>
      </c>
      <c r="B160" t="s">
        <v>56</v>
      </c>
      <c r="C160" t="s">
        <v>49</v>
      </c>
      <c r="D160">
        <v>1223</v>
      </c>
      <c r="E160">
        <f t="shared" si="6"/>
        <v>1183</v>
      </c>
      <c r="F160" t="s">
        <v>40</v>
      </c>
      <c r="N160" t="s">
        <v>116</v>
      </c>
      <c r="O160" t="s">
        <v>61</v>
      </c>
      <c r="P160" t="s">
        <v>49</v>
      </c>
      <c r="Q160">
        <v>1236</v>
      </c>
      <c r="R160">
        <f t="shared" si="7"/>
        <v>1196</v>
      </c>
      <c r="S160" t="s">
        <v>40</v>
      </c>
    </row>
    <row r="161" spans="1:20" x14ac:dyDescent="0.3">
      <c r="A161" t="s">
        <v>116</v>
      </c>
      <c r="B161" t="s">
        <v>56</v>
      </c>
      <c r="C161" t="s">
        <v>49</v>
      </c>
      <c r="D161">
        <v>919</v>
      </c>
      <c r="E161">
        <f t="shared" si="6"/>
        <v>879</v>
      </c>
      <c r="F161" t="s">
        <v>40</v>
      </c>
      <c r="G161">
        <f>MEDIAN(E152:E161)</f>
        <v>1175.5</v>
      </c>
      <c r="N161" t="s">
        <v>116</v>
      </c>
      <c r="O161" t="s">
        <v>61</v>
      </c>
      <c r="P161" t="s">
        <v>49</v>
      </c>
      <c r="Q161">
        <v>1431</v>
      </c>
      <c r="R161">
        <f t="shared" si="7"/>
        <v>1391</v>
      </c>
      <c r="S161" t="s">
        <v>40</v>
      </c>
      <c r="T161">
        <f>MEDIAN(R152:R161)</f>
        <v>1197</v>
      </c>
    </row>
    <row r="162" spans="1:20" x14ac:dyDescent="0.3">
      <c r="A162" t="s">
        <v>85</v>
      </c>
      <c r="B162" t="s">
        <v>56</v>
      </c>
      <c r="C162" t="s">
        <v>39</v>
      </c>
      <c r="D162">
        <v>1126</v>
      </c>
      <c r="E162">
        <f t="shared" si="6"/>
        <v>1086</v>
      </c>
      <c r="F162" t="s">
        <v>40</v>
      </c>
      <c r="N162" t="s">
        <v>85</v>
      </c>
      <c r="O162" t="s">
        <v>61</v>
      </c>
      <c r="P162" t="s">
        <v>39</v>
      </c>
      <c r="Q162">
        <v>1506</v>
      </c>
      <c r="R162">
        <f t="shared" si="7"/>
        <v>1466</v>
      </c>
      <c r="S162" t="s">
        <v>45</v>
      </c>
    </row>
    <row r="163" spans="1:20" x14ac:dyDescent="0.3">
      <c r="A163" t="s">
        <v>85</v>
      </c>
      <c r="B163" t="s">
        <v>56</v>
      </c>
      <c r="C163" t="s">
        <v>39</v>
      </c>
      <c r="D163">
        <v>2535</v>
      </c>
      <c r="E163">
        <f t="shared" si="6"/>
        <v>2495</v>
      </c>
      <c r="F163" t="s">
        <v>40</v>
      </c>
      <c r="N163" t="s">
        <v>85</v>
      </c>
      <c r="O163" t="s">
        <v>61</v>
      </c>
      <c r="P163" t="s">
        <v>39</v>
      </c>
      <c r="Q163">
        <v>1527</v>
      </c>
      <c r="R163">
        <f t="shared" si="7"/>
        <v>1487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1479</v>
      </c>
      <c r="E164">
        <f t="shared" si="6"/>
        <v>1439</v>
      </c>
      <c r="F164" t="s">
        <v>40</v>
      </c>
      <c r="N164" t="s">
        <v>85</v>
      </c>
      <c r="O164" t="s">
        <v>61</v>
      </c>
      <c r="P164" t="s">
        <v>39</v>
      </c>
      <c r="Q164">
        <v>2407</v>
      </c>
      <c r="R164">
        <f t="shared" si="7"/>
        <v>2367</v>
      </c>
      <c r="S164" t="s">
        <v>45</v>
      </c>
    </row>
    <row r="165" spans="1:20" x14ac:dyDescent="0.3">
      <c r="A165" t="s">
        <v>85</v>
      </c>
      <c r="B165" t="s">
        <v>56</v>
      </c>
      <c r="C165" t="s">
        <v>39</v>
      </c>
      <c r="D165">
        <v>1463</v>
      </c>
      <c r="E165">
        <f t="shared" si="6"/>
        <v>1423</v>
      </c>
      <c r="F165" t="s">
        <v>40</v>
      </c>
      <c r="N165" t="s">
        <v>85</v>
      </c>
      <c r="O165" t="s">
        <v>61</v>
      </c>
      <c r="P165" t="s">
        <v>39</v>
      </c>
      <c r="Q165">
        <v>1489</v>
      </c>
      <c r="R165">
        <f t="shared" si="7"/>
        <v>1449</v>
      </c>
      <c r="S165" t="s">
        <v>45</v>
      </c>
    </row>
    <row r="166" spans="1:20" x14ac:dyDescent="0.3">
      <c r="A166" t="s">
        <v>85</v>
      </c>
      <c r="B166" t="s">
        <v>56</v>
      </c>
      <c r="C166" t="s">
        <v>39</v>
      </c>
      <c r="D166">
        <v>1495</v>
      </c>
      <c r="E166">
        <f t="shared" si="6"/>
        <v>1455</v>
      </c>
      <c r="F166" t="s">
        <v>40</v>
      </c>
      <c r="N166" t="s">
        <v>85</v>
      </c>
      <c r="O166" t="s">
        <v>61</v>
      </c>
      <c r="P166" t="s">
        <v>49</v>
      </c>
      <c r="Q166">
        <v>1959</v>
      </c>
      <c r="R166">
        <f t="shared" si="7"/>
        <v>1919</v>
      </c>
      <c r="S166" t="s">
        <v>45</v>
      </c>
    </row>
    <row r="167" spans="1:20" x14ac:dyDescent="0.3">
      <c r="A167" t="s">
        <v>85</v>
      </c>
      <c r="B167" t="s">
        <v>56</v>
      </c>
      <c r="C167" t="s">
        <v>39</v>
      </c>
      <c r="D167">
        <v>1351</v>
      </c>
      <c r="E167">
        <f t="shared" si="6"/>
        <v>1311</v>
      </c>
      <c r="F167" t="s">
        <v>40</v>
      </c>
      <c r="N167" t="s">
        <v>85</v>
      </c>
      <c r="O167" t="s">
        <v>61</v>
      </c>
      <c r="P167" t="s">
        <v>39</v>
      </c>
      <c r="Q167">
        <v>1202</v>
      </c>
      <c r="R167">
        <f t="shared" si="7"/>
        <v>1162</v>
      </c>
      <c r="S167" t="s">
        <v>45</v>
      </c>
    </row>
    <row r="168" spans="1:20" x14ac:dyDescent="0.3">
      <c r="A168" t="s">
        <v>85</v>
      </c>
      <c r="B168" t="s">
        <v>56</v>
      </c>
      <c r="C168" t="s">
        <v>39</v>
      </c>
      <c r="D168">
        <v>1431</v>
      </c>
      <c r="E168">
        <f t="shared" si="6"/>
        <v>1391</v>
      </c>
      <c r="F168" t="s">
        <v>40</v>
      </c>
      <c r="N168" t="s">
        <v>85</v>
      </c>
      <c r="O168" t="s">
        <v>61</v>
      </c>
      <c r="P168" t="s">
        <v>39</v>
      </c>
      <c r="Q168">
        <v>1286</v>
      </c>
      <c r="R168">
        <f t="shared" si="7"/>
        <v>1246</v>
      </c>
      <c r="S168" t="s">
        <v>45</v>
      </c>
    </row>
    <row r="169" spans="1:20" x14ac:dyDescent="0.3">
      <c r="A169" t="s">
        <v>85</v>
      </c>
      <c r="B169" t="s">
        <v>56</v>
      </c>
      <c r="C169" t="s">
        <v>39</v>
      </c>
      <c r="D169">
        <v>1399</v>
      </c>
      <c r="E169">
        <f t="shared" si="6"/>
        <v>1359</v>
      </c>
      <c r="F169" t="s">
        <v>40</v>
      </c>
      <c r="N169" t="s">
        <v>85</v>
      </c>
      <c r="O169" t="s">
        <v>61</v>
      </c>
      <c r="P169" t="s">
        <v>39</v>
      </c>
      <c r="Q169">
        <v>1350</v>
      </c>
      <c r="R169">
        <f t="shared" si="7"/>
        <v>1310</v>
      </c>
      <c r="S169" t="s">
        <v>45</v>
      </c>
    </row>
    <row r="170" spans="1:20" x14ac:dyDescent="0.3">
      <c r="A170" t="s">
        <v>85</v>
      </c>
      <c r="B170" t="s">
        <v>56</v>
      </c>
      <c r="C170" t="s">
        <v>39</v>
      </c>
      <c r="D170">
        <v>1240</v>
      </c>
      <c r="E170">
        <f t="shared" si="6"/>
        <v>1200</v>
      </c>
      <c r="F170" t="s">
        <v>40</v>
      </c>
      <c r="N170" t="s">
        <v>85</v>
      </c>
      <c r="O170" t="s">
        <v>61</v>
      </c>
      <c r="P170" t="s">
        <v>39</v>
      </c>
      <c r="Q170">
        <v>1415</v>
      </c>
      <c r="R170">
        <f t="shared" si="7"/>
        <v>1375</v>
      </c>
      <c r="S170" t="s">
        <v>45</v>
      </c>
    </row>
    <row r="171" spans="1:20" x14ac:dyDescent="0.3">
      <c r="A171" t="s">
        <v>85</v>
      </c>
      <c r="B171" t="s">
        <v>56</v>
      </c>
      <c r="C171" t="s">
        <v>39</v>
      </c>
      <c r="D171">
        <v>917</v>
      </c>
      <c r="E171">
        <f t="shared" si="6"/>
        <v>877</v>
      </c>
      <c r="F171" t="s">
        <v>40</v>
      </c>
      <c r="G171">
        <f>MEDIAN(E162:E171)</f>
        <v>1375</v>
      </c>
      <c r="N171" t="s">
        <v>85</v>
      </c>
      <c r="O171" t="s">
        <v>61</v>
      </c>
      <c r="P171" t="s">
        <v>39</v>
      </c>
      <c r="Q171">
        <v>1111</v>
      </c>
      <c r="R171">
        <f t="shared" si="7"/>
        <v>1071</v>
      </c>
      <c r="S171" t="s">
        <v>40</v>
      </c>
      <c r="T171">
        <f>MEDIAN(R162:R171)</f>
        <v>1412</v>
      </c>
    </row>
    <row r="172" spans="1:20" x14ac:dyDescent="0.3">
      <c r="A172" t="s">
        <v>86</v>
      </c>
      <c r="B172" t="s">
        <v>56</v>
      </c>
      <c r="C172" t="s">
        <v>39</v>
      </c>
      <c r="D172">
        <v>2087</v>
      </c>
      <c r="E172">
        <f t="shared" si="6"/>
        <v>2047</v>
      </c>
      <c r="F172" t="s">
        <v>40</v>
      </c>
      <c r="N172" t="s">
        <v>86</v>
      </c>
      <c r="O172" t="s">
        <v>61</v>
      </c>
      <c r="P172" t="s">
        <v>39</v>
      </c>
      <c r="Q172">
        <v>1937</v>
      </c>
      <c r="R172">
        <f t="shared" si="7"/>
        <v>1897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1111</v>
      </c>
      <c r="E173">
        <f t="shared" si="6"/>
        <v>1071</v>
      </c>
      <c r="F173" t="s">
        <v>40</v>
      </c>
      <c r="N173" t="s">
        <v>86</v>
      </c>
      <c r="O173" t="s">
        <v>61</v>
      </c>
      <c r="P173" t="s">
        <v>39</v>
      </c>
      <c r="Q173">
        <v>1656</v>
      </c>
      <c r="R173">
        <f t="shared" si="7"/>
        <v>1616</v>
      </c>
      <c r="S173" t="s">
        <v>45</v>
      </c>
    </row>
    <row r="174" spans="1:20" x14ac:dyDescent="0.3">
      <c r="A174" t="s">
        <v>86</v>
      </c>
      <c r="B174" t="s">
        <v>56</v>
      </c>
      <c r="C174" t="s">
        <v>49</v>
      </c>
      <c r="D174">
        <v>3127</v>
      </c>
      <c r="E174">
        <f t="shared" si="6"/>
        <v>3087</v>
      </c>
      <c r="F174" t="s">
        <v>40</v>
      </c>
      <c r="N174" t="s">
        <v>86</v>
      </c>
      <c r="O174" t="s">
        <v>61</v>
      </c>
      <c r="P174" t="s">
        <v>39</v>
      </c>
      <c r="Q174">
        <v>1303</v>
      </c>
      <c r="R174">
        <f t="shared" si="7"/>
        <v>1263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1687</v>
      </c>
      <c r="E175">
        <f t="shared" si="6"/>
        <v>1647</v>
      </c>
      <c r="F175" t="s">
        <v>40</v>
      </c>
      <c r="N175" t="s">
        <v>86</v>
      </c>
      <c r="O175" t="s">
        <v>61</v>
      </c>
      <c r="P175" t="s">
        <v>39</v>
      </c>
      <c r="Q175">
        <v>1319</v>
      </c>
      <c r="R175">
        <f t="shared" si="7"/>
        <v>1279</v>
      </c>
      <c r="S175" t="s">
        <v>45</v>
      </c>
    </row>
    <row r="176" spans="1:20" x14ac:dyDescent="0.3">
      <c r="A176" t="s">
        <v>86</v>
      </c>
      <c r="B176" t="s">
        <v>56</v>
      </c>
      <c r="C176" t="s">
        <v>39</v>
      </c>
      <c r="D176">
        <v>1447</v>
      </c>
      <c r="E176">
        <f t="shared" si="6"/>
        <v>1407</v>
      </c>
      <c r="F176" t="s">
        <v>40</v>
      </c>
      <c r="N176" t="s">
        <v>86</v>
      </c>
      <c r="O176" t="s">
        <v>61</v>
      </c>
      <c r="P176" t="s">
        <v>39</v>
      </c>
      <c r="Q176">
        <v>1398</v>
      </c>
      <c r="R176">
        <f t="shared" si="7"/>
        <v>1358</v>
      </c>
      <c r="S176" t="s">
        <v>45</v>
      </c>
    </row>
    <row r="177" spans="1:20" x14ac:dyDescent="0.3">
      <c r="A177" t="s">
        <v>86</v>
      </c>
      <c r="B177" t="s">
        <v>56</v>
      </c>
      <c r="C177" t="s">
        <v>39</v>
      </c>
      <c r="D177">
        <v>1350</v>
      </c>
      <c r="E177">
        <f t="shared" si="6"/>
        <v>1310</v>
      </c>
      <c r="F177" t="s">
        <v>40</v>
      </c>
      <c r="N177" t="s">
        <v>86</v>
      </c>
      <c r="O177" t="s">
        <v>61</v>
      </c>
      <c r="P177" t="s">
        <v>39</v>
      </c>
      <c r="Q177">
        <v>1671</v>
      </c>
      <c r="R177">
        <f t="shared" si="7"/>
        <v>1631</v>
      </c>
      <c r="S177" t="s">
        <v>45</v>
      </c>
    </row>
    <row r="178" spans="1:20" x14ac:dyDescent="0.3">
      <c r="A178" t="s">
        <v>86</v>
      </c>
      <c r="B178" t="s">
        <v>56</v>
      </c>
      <c r="C178" t="s">
        <v>39</v>
      </c>
      <c r="D178">
        <v>1270</v>
      </c>
      <c r="E178">
        <f t="shared" si="6"/>
        <v>1230</v>
      </c>
      <c r="F178" t="s">
        <v>40</v>
      </c>
      <c r="N178" t="s">
        <v>86</v>
      </c>
      <c r="O178" t="s">
        <v>61</v>
      </c>
      <c r="P178" t="s">
        <v>39</v>
      </c>
      <c r="Q178">
        <v>1191</v>
      </c>
      <c r="R178">
        <f t="shared" si="7"/>
        <v>1151</v>
      </c>
      <c r="S178" t="s">
        <v>40</v>
      </c>
    </row>
    <row r="179" spans="1:20" x14ac:dyDescent="0.3">
      <c r="A179" t="s">
        <v>86</v>
      </c>
      <c r="B179" t="s">
        <v>56</v>
      </c>
      <c r="C179" t="s">
        <v>39</v>
      </c>
      <c r="D179">
        <v>1351</v>
      </c>
      <c r="E179">
        <f t="shared" si="6"/>
        <v>1311</v>
      </c>
      <c r="F179" t="s">
        <v>40</v>
      </c>
      <c r="N179" t="s">
        <v>86</v>
      </c>
      <c r="O179" t="s">
        <v>61</v>
      </c>
      <c r="P179" t="s">
        <v>39</v>
      </c>
      <c r="Q179">
        <v>1206</v>
      </c>
      <c r="R179">
        <f t="shared" si="7"/>
        <v>1166</v>
      </c>
      <c r="S179" t="s">
        <v>45</v>
      </c>
    </row>
    <row r="180" spans="1:20" x14ac:dyDescent="0.3">
      <c r="A180" t="s">
        <v>86</v>
      </c>
      <c r="B180" t="s">
        <v>56</v>
      </c>
      <c r="C180" t="s">
        <v>39</v>
      </c>
      <c r="D180">
        <v>1846</v>
      </c>
      <c r="E180">
        <f t="shared" si="6"/>
        <v>1806</v>
      </c>
      <c r="F180" t="s">
        <v>40</v>
      </c>
      <c r="N180" t="s">
        <v>86</v>
      </c>
      <c r="O180" t="s">
        <v>61</v>
      </c>
      <c r="P180" t="s">
        <v>39</v>
      </c>
      <c r="Q180">
        <v>1399</v>
      </c>
      <c r="R180">
        <f t="shared" si="7"/>
        <v>1359</v>
      </c>
      <c r="S180" t="s">
        <v>45</v>
      </c>
    </row>
    <row r="181" spans="1:20" x14ac:dyDescent="0.3">
      <c r="A181" t="s">
        <v>86</v>
      </c>
      <c r="B181" t="s">
        <v>56</v>
      </c>
      <c r="C181" t="s">
        <v>39</v>
      </c>
      <c r="D181">
        <v>1447</v>
      </c>
      <c r="E181">
        <f t="shared" si="6"/>
        <v>1407</v>
      </c>
      <c r="F181" t="s">
        <v>40</v>
      </c>
      <c r="G181">
        <f>MEDIAN(E172:E181)</f>
        <v>1407</v>
      </c>
      <c r="N181" t="s">
        <v>86</v>
      </c>
      <c r="O181" t="s">
        <v>61</v>
      </c>
      <c r="P181" t="s">
        <v>39</v>
      </c>
      <c r="Q181">
        <v>2119</v>
      </c>
      <c r="R181">
        <f t="shared" si="7"/>
        <v>2079</v>
      </c>
      <c r="S181" t="s">
        <v>40</v>
      </c>
      <c r="T181">
        <f>MEDIAN(R172:R181)</f>
        <v>1358.5</v>
      </c>
    </row>
    <row r="182" spans="1:20" x14ac:dyDescent="0.3">
      <c r="A182" t="s">
        <v>87</v>
      </c>
      <c r="B182" t="s">
        <v>56</v>
      </c>
      <c r="C182" t="s">
        <v>39</v>
      </c>
      <c r="D182">
        <v>1510</v>
      </c>
      <c r="E182">
        <f t="shared" si="6"/>
        <v>1470</v>
      </c>
      <c r="F182" t="s">
        <v>40</v>
      </c>
      <c r="N182" t="s">
        <v>87</v>
      </c>
      <c r="O182" t="s">
        <v>61</v>
      </c>
      <c r="P182" t="s">
        <v>39</v>
      </c>
      <c r="Q182">
        <v>4966</v>
      </c>
      <c r="R182">
        <f t="shared" si="7"/>
        <v>4926</v>
      </c>
      <c r="S182" t="s">
        <v>45</v>
      </c>
    </row>
    <row r="183" spans="1:20" x14ac:dyDescent="0.3">
      <c r="A183" t="s">
        <v>87</v>
      </c>
      <c r="B183" t="s">
        <v>56</v>
      </c>
      <c r="C183" t="s">
        <v>49</v>
      </c>
      <c r="D183">
        <v>2055</v>
      </c>
      <c r="E183">
        <f t="shared" si="6"/>
        <v>2015</v>
      </c>
      <c r="F183" t="s">
        <v>40</v>
      </c>
      <c r="N183" t="s">
        <v>87</v>
      </c>
      <c r="O183" t="s">
        <v>61</v>
      </c>
      <c r="P183" t="s">
        <v>49</v>
      </c>
      <c r="Q183">
        <v>2551</v>
      </c>
      <c r="R183">
        <f t="shared" si="7"/>
        <v>2511</v>
      </c>
      <c r="S183" t="s">
        <v>45</v>
      </c>
    </row>
    <row r="184" spans="1:20" x14ac:dyDescent="0.3">
      <c r="A184" t="s">
        <v>87</v>
      </c>
      <c r="B184" t="s">
        <v>56</v>
      </c>
      <c r="C184" t="s">
        <v>39</v>
      </c>
      <c r="D184">
        <v>1591</v>
      </c>
      <c r="E184">
        <f t="shared" si="6"/>
        <v>1551</v>
      </c>
      <c r="F184" t="s">
        <v>40</v>
      </c>
      <c r="N184" t="s">
        <v>87</v>
      </c>
      <c r="O184" t="s">
        <v>61</v>
      </c>
      <c r="P184" t="s">
        <v>49</v>
      </c>
      <c r="Q184">
        <v>2673</v>
      </c>
      <c r="R184">
        <f t="shared" si="7"/>
        <v>2633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2164</v>
      </c>
      <c r="E185">
        <f t="shared" si="6"/>
        <v>2124</v>
      </c>
      <c r="F185" t="s">
        <v>40</v>
      </c>
      <c r="N185" t="s">
        <v>87</v>
      </c>
      <c r="O185" t="s">
        <v>61</v>
      </c>
      <c r="P185" t="s">
        <v>49</v>
      </c>
      <c r="Q185">
        <v>2310</v>
      </c>
      <c r="R185">
        <f t="shared" si="7"/>
        <v>2270</v>
      </c>
      <c r="S185" t="s">
        <v>40</v>
      </c>
    </row>
    <row r="186" spans="1:20" x14ac:dyDescent="0.3">
      <c r="A186" t="s">
        <v>87</v>
      </c>
      <c r="B186" t="s">
        <v>56</v>
      </c>
      <c r="C186" t="s">
        <v>49</v>
      </c>
      <c r="D186">
        <v>2402</v>
      </c>
      <c r="E186">
        <f t="shared" si="6"/>
        <v>2362</v>
      </c>
      <c r="F186" t="s">
        <v>40</v>
      </c>
      <c r="N186" t="s">
        <v>87</v>
      </c>
      <c r="O186" t="s">
        <v>61</v>
      </c>
      <c r="P186" t="s">
        <v>49</v>
      </c>
      <c r="Q186">
        <v>2342</v>
      </c>
      <c r="R186">
        <f t="shared" si="7"/>
        <v>2302</v>
      </c>
      <c r="S186" t="s">
        <v>45</v>
      </c>
    </row>
    <row r="187" spans="1:20" x14ac:dyDescent="0.3">
      <c r="A187" t="s">
        <v>87</v>
      </c>
      <c r="B187" t="s">
        <v>56</v>
      </c>
      <c r="C187" t="s">
        <v>39</v>
      </c>
      <c r="D187">
        <v>1239</v>
      </c>
      <c r="E187">
        <f t="shared" si="6"/>
        <v>1199</v>
      </c>
      <c r="F187" t="s">
        <v>40</v>
      </c>
      <c r="N187" t="s">
        <v>87</v>
      </c>
      <c r="O187" t="s">
        <v>61</v>
      </c>
      <c r="P187" t="s">
        <v>39</v>
      </c>
      <c r="Q187">
        <v>1448</v>
      </c>
      <c r="R187">
        <f t="shared" si="7"/>
        <v>1408</v>
      </c>
      <c r="S187" t="s">
        <v>45</v>
      </c>
    </row>
    <row r="188" spans="1:20" x14ac:dyDescent="0.3">
      <c r="A188" t="s">
        <v>87</v>
      </c>
      <c r="B188" t="s">
        <v>56</v>
      </c>
      <c r="C188" t="s">
        <v>49</v>
      </c>
      <c r="D188">
        <v>1206</v>
      </c>
      <c r="E188">
        <f t="shared" si="6"/>
        <v>1166</v>
      </c>
      <c r="F188" t="s">
        <v>40</v>
      </c>
      <c r="N188" t="s">
        <v>87</v>
      </c>
      <c r="O188" t="s">
        <v>61</v>
      </c>
      <c r="P188" t="s">
        <v>49</v>
      </c>
      <c r="Q188">
        <v>2008</v>
      </c>
      <c r="R188">
        <f t="shared" si="7"/>
        <v>1968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1302</v>
      </c>
      <c r="E189">
        <f t="shared" si="6"/>
        <v>1262</v>
      </c>
      <c r="F189" t="s">
        <v>40</v>
      </c>
      <c r="N189" t="s">
        <v>87</v>
      </c>
      <c r="O189" t="s">
        <v>61</v>
      </c>
      <c r="P189" t="s">
        <v>39</v>
      </c>
      <c r="Q189">
        <v>1655</v>
      </c>
      <c r="R189">
        <f t="shared" si="7"/>
        <v>1615</v>
      </c>
      <c r="S189" t="s">
        <v>45</v>
      </c>
    </row>
    <row r="190" spans="1:20" x14ac:dyDescent="0.3">
      <c r="A190" t="s">
        <v>87</v>
      </c>
      <c r="B190" t="s">
        <v>56</v>
      </c>
      <c r="C190" t="s">
        <v>39</v>
      </c>
      <c r="D190">
        <v>1287</v>
      </c>
      <c r="E190">
        <f t="shared" si="6"/>
        <v>1247</v>
      </c>
      <c r="F190" t="s">
        <v>40</v>
      </c>
      <c r="N190" t="s">
        <v>87</v>
      </c>
      <c r="O190" t="s">
        <v>61</v>
      </c>
      <c r="P190" t="s">
        <v>39</v>
      </c>
      <c r="Q190">
        <v>2149</v>
      </c>
      <c r="R190">
        <f t="shared" si="7"/>
        <v>2109</v>
      </c>
      <c r="S190" t="s">
        <v>40</v>
      </c>
    </row>
    <row r="191" spans="1:20" x14ac:dyDescent="0.3">
      <c r="A191" t="s">
        <v>87</v>
      </c>
      <c r="B191" t="s">
        <v>56</v>
      </c>
      <c r="C191" t="s">
        <v>39</v>
      </c>
      <c r="D191">
        <v>1045</v>
      </c>
      <c r="E191">
        <f t="shared" si="6"/>
        <v>1005</v>
      </c>
      <c r="F191" t="s">
        <v>40</v>
      </c>
      <c r="G191">
        <f>MEDIAN(E182:E191)</f>
        <v>1366</v>
      </c>
      <c r="N191" t="s">
        <v>87</v>
      </c>
      <c r="O191" t="s">
        <v>61</v>
      </c>
      <c r="P191" t="s">
        <v>49</v>
      </c>
      <c r="Q191">
        <v>2855</v>
      </c>
      <c r="R191">
        <f t="shared" si="7"/>
        <v>2815</v>
      </c>
      <c r="S191" t="s">
        <v>40</v>
      </c>
      <c r="T191">
        <f>MEDIAN(R182:R191)</f>
        <v>2286</v>
      </c>
    </row>
    <row r="192" spans="1:20" x14ac:dyDescent="0.3">
      <c r="A192" t="s">
        <v>88</v>
      </c>
      <c r="B192" t="s">
        <v>56</v>
      </c>
      <c r="C192" t="s">
        <v>49</v>
      </c>
      <c r="D192">
        <v>1126</v>
      </c>
      <c r="E192">
        <f t="shared" si="6"/>
        <v>1086</v>
      </c>
      <c r="F192" t="s">
        <v>40</v>
      </c>
      <c r="N192" t="s">
        <v>88</v>
      </c>
      <c r="O192" t="s">
        <v>61</v>
      </c>
      <c r="P192" t="s">
        <v>49</v>
      </c>
      <c r="Q192">
        <v>1574</v>
      </c>
      <c r="R192">
        <f t="shared" si="7"/>
        <v>1534</v>
      </c>
      <c r="S192" t="s">
        <v>40</v>
      </c>
    </row>
    <row r="193" spans="1:20" x14ac:dyDescent="0.3">
      <c r="A193" t="s">
        <v>88</v>
      </c>
      <c r="B193" t="s">
        <v>56</v>
      </c>
      <c r="C193" t="s">
        <v>39</v>
      </c>
      <c r="D193">
        <v>1158</v>
      </c>
      <c r="E193">
        <f t="shared" si="6"/>
        <v>1118</v>
      </c>
      <c r="F193" t="s">
        <v>40</v>
      </c>
      <c r="N193" t="s">
        <v>88</v>
      </c>
      <c r="O193" t="s">
        <v>61</v>
      </c>
      <c r="P193" t="s">
        <v>49</v>
      </c>
      <c r="Q193">
        <v>3425</v>
      </c>
      <c r="R193">
        <f t="shared" si="7"/>
        <v>3385</v>
      </c>
      <c r="S193" t="s">
        <v>45</v>
      </c>
    </row>
    <row r="194" spans="1:20" x14ac:dyDescent="0.3">
      <c r="A194" t="s">
        <v>88</v>
      </c>
      <c r="B194" t="s">
        <v>56</v>
      </c>
      <c r="C194" t="s">
        <v>49</v>
      </c>
      <c r="D194">
        <v>2247</v>
      </c>
      <c r="E194">
        <f t="shared" ref="E194:E257" si="8">D194-40</f>
        <v>2207</v>
      </c>
      <c r="F194" t="s">
        <v>40</v>
      </c>
      <c r="N194" t="s">
        <v>88</v>
      </c>
      <c r="O194" t="s">
        <v>61</v>
      </c>
      <c r="P194" t="s">
        <v>49</v>
      </c>
      <c r="Q194">
        <v>2006</v>
      </c>
      <c r="R194">
        <f t="shared" ref="R194:R257" si="9">Q194-40</f>
        <v>1966</v>
      </c>
      <c r="S194" t="s">
        <v>40</v>
      </c>
    </row>
    <row r="195" spans="1:20" x14ac:dyDescent="0.3">
      <c r="A195" t="s">
        <v>88</v>
      </c>
      <c r="B195" t="s">
        <v>56</v>
      </c>
      <c r="C195" t="s">
        <v>39</v>
      </c>
      <c r="D195">
        <v>1062</v>
      </c>
      <c r="E195">
        <f t="shared" si="8"/>
        <v>1022</v>
      </c>
      <c r="F195" t="s">
        <v>40</v>
      </c>
      <c r="N195" t="s">
        <v>88</v>
      </c>
      <c r="O195" t="s">
        <v>61</v>
      </c>
      <c r="P195" t="s">
        <v>49</v>
      </c>
      <c r="Q195">
        <v>2247</v>
      </c>
      <c r="R195">
        <f t="shared" si="9"/>
        <v>2207</v>
      </c>
      <c r="S195" t="s">
        <v>40</v>
      </c>
    </row>
    <row r="196" spans="1:20" x14ac:dyDescent="0.3">
      <c r="A196" t="s">
        <v>88</v>
      </c>
      <c r="B196" t="s">
        <v>56</v>
      </c>
      <c r="C196" t="s">
        <v>39</v>
      </c>
      <c r="D196">
        <v>1591</v>
      </c>
      <c r="E196">
        <f t="shared" si="8"/>
        <v>1551</v>
      </c>
      <c r="F196" t="s">
        <v>40</v>
      </c>
      <c r="N196" t="s">
        <v>88</v>
      </c>
      <c r="O196" t="s">
        <v>61</v>
      </c>
      <c r="P196" t="s">
        <v>49</v>
      </c>
      <c r="Q196">
        <v>3334</v>
      </c>
      <c r="R196">
        <f t="shared" si="9"/>
        <v>3294</v>
      </c>
      <c r="S196" t="s">
        <v>40</v>
      </c>
    </row>
    <row r="197" spans="1:20" x14ac:dyDescent="0.3">
      <c r="A197" t="s">
        <v>88</v>
      </c>
      <c r="B197" t="s">
        <v>56</v>
      </c>
      <c r="C197" t="s">
        <v>49</v>
      </c>
      <c r="D197">
        <v>1704</v>
      </c>
      <c r="E197">
        <f t="shared" si="8"/>
        <v>1664</v>
      </c>
      <c r="F197" t="s">
        <v>40</v>
      </c>
      <c r="N197" t="s">
        <v>88</v>
      </c>
      <c r="O197" t="s">
        <v>61</v>
      </c>
      <c r="P197" t="s">
        <v>49</v>
      </c>
      <c r="Q197">
        <v>4055</v>
      </c>
      <c r="R197">
        <f t="shared" si="9"/>
        <v>4015</v>
      </c>
      <c r="S197" t="s">
        <v>40</v>
      </c>
    </row>
    <row r="198" spans="1:20" x14ac:dyDescent="0.3">
      <c r="A198" t="s">
        <v>88</v>
      </c>
      <c r="B198" t="s">
        <v>56</v>
      </c>
      <c r="C198" t="s">
        <v>49</v>
      </c>
      <c r="D198">
        <v>1911</v>
      </c>
      <c r="E198">
        <f t="shared" si="8"/>
        <v>1871</v>
      </c>
      <c r="F198" t="s">
        <v>40</v>
      </c>
      <c r="N198" t="s">
        <v>88</v>
      </c>
      <c r="O198" t="s">
        <v>61</v>
      </c>
      <c r="P198" t="s">
        <v>49</v>
      </c>
      <c r="Q198">
        <v>1991</v>
      </c>
      <c r="R198">
        <f t="shared" si="9"/>
        <v>1951</v>
      </c>
      <c r="S198" t="s">
        <v>45</v>
      </c>
    </row>
    <row r="199" spans="1:20" x14ac:dyDescent="0.3">
      <c r="A199" t="s">
        <v>88</v>
      </c>
      <c r="B199" t="s">
        <v>56</v>
      </c>
      <c r="C199" t="s">
        <v>49</v>
      </c>
      <c r="D199">
        <v>1975</v>
      </c>
      <c r="E199">
        <f t="shared" si="8"/>
        <v>1935</v>
      </c>
      <c r="F199" t="s">
        <v>40</v>
      </c>
      <c r="N199" t="s">
        <v>88</v>
      </c>
      <c r="O199" t="s">
        <v>61</v>
      </c>
      <c r="P199" t="s">
        <v>49</v>
      </c>
      <c r="Q199">
        <v>1703</v>
      </c>
      <c r="R199">
        <f t="shared" si="9"/>
        <v>1663</v>
      </c>
      <c r="S199" t="s">
        <v>40</v>
      </c>
    </row>
    <row r="200" spans="1:20" x14ac:dyDescent="0.3">
      <c r="A200" t="s">
        <v>88</v>
      </c>
      <c r="B200" t="s">
        <v>56</v>
      </c>
      <c r="C200" t="s">
        <v>39</v>
      </c>
      <c r="D200">
        <v>1271</v>
      </c>
      <c r="E200">
        <f t="shared" si="8"/>
        <v>1231</v>
      </c>
      <c r="F200" t="s">
        <v>40</v>
      </c>
      <c r="N200" t="s">
        <v>88</v>
      </c>
      <c r="O200" t="s">
        <v>61</v>
      </c>
      <c r="P200" t="s">
        <v>49</v>
      </c>
      <c r="Q200">
        <v>1800</v>
      </c>
      <c r="R200">
        <f t="shared" si="9"/>
        <v>1760</v>
      </c>
      <c r="S200" t="s">
        <v>45</v>
      </c>
    </row>
    <row r="201" spans="1:20" x14ac:dyDescent="0.3">
      <c r="A201" t="s">
        <v>88</v>
      </c>
      <c r="B201" t="s">
        <v>56</v>
      </c>
      <c r="C201" t="s">
        <v>39</v>
      </c>
      <c r="D201">
        <v>1318</v>
      </c>
      <c r="E201">
        <f t="shared" si="8"/>
        <v>1278</v>
      </c>
      <c r="F201" t="s">
        <v>40</v>
      </c>
      <c r="G201">
        <f>MEDIAN(E192:E201)</f>
        <v>1414.5</v>
      </c>
      <c r="N201" t="s">
        <v>88</v>
      </c>
      <c r="O201" t="s">
        <v>61</v>
      </c>
      <c r="P201" t="s">
        <v>49</v>
      </c>
      <c r="Q201">
        <v>2181</v>
      </c>
      <c r="R201">
        <f t="shared" si="9"/>
        <v>2141</v>
      </c>
      <c r="S201" t="s">
        <v>45</v>
      </c>
      <c r="T201">
        <f>MEDIAN(R192:R201)</f>
        <v>2053.5</v>
      </c>
    </row>
    <row r="202" spans="1:20" x14ac:dyDescent="0.3">
      <c r="A202" t="s">
        <v>89</v>
      </c>
      <c r="B202" t="s">
        <v>56</v>
      </c>
      <c r="C202" t="s">
        <v>49</v>
      </c>
      <c r="D202">
        <v>1206</v>
      </c>
      <c r="E202">
        <f t="shared" si="8"/>
        <v>1166</v>
      </c>
      <c r="F202" t="s">
        <v>40</v>
      </c>
      <c r="N202" t="s">
        <v>89</v>
      </c>
      <c r="O202" t="s">
        <v>61</v>
      </c>
      <c r="P202" t="s">
        <v>49</v>
      </c>
      <c r="Q202">
        <v>1447</v>
      </c>
      <c r="R202">
        <f t="shared" si="9"/>
        <v>1407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2183</v>
      </c>
      <c r="E203">
        <f t="shared" si="8"/>
        <v>2143</v>
      </c>
      <c r="F203" t="s">
        <v>40</v>
      </c>
      <c r="N203" t="s">
        <v>89</v>
      </c>
      <c r="O203" t="s">
        <v>61</v>
      </c>
      <c r="P203" t="s">
        <v>49</v>
      </c>
      <c r="Q203">
        <v>1026</v>
      </c>
      <c r="R203">
        <f t="shared" si="9"/>
        <v>986</v>
      </c>
      <c r="S203" t="s">
        <v>45</v>
      </c>
    </row>
    <row r="204" spans="1:20" x14ac:dyDescent="0.3">
      <c r="A204" t="s">
        <v>89</v>
      </c>
      <c r="B204" t="s">
        <v>56</v>
      </c>
      <c r="C204" t="s">
        <v>49</v>
      </c>
      <c r="D204">
        <v>1159</v>
      </c>
      <c r="E204">
        <f t="shared" si="8"/>
        <v>1119</v>
      </c>
      <c r="F204" t="s">
        <v>40</v>
      </c>
      <c r="N204" t="s">
        <v>89</v>
      </c>
      <c r="O204" t="s">
        <v>61</v>
      </c>
      <c r="P204" t="s">
        <v>49</v>
      </c>
      <c r="Q204">
        <v>1766</v>
      </c>
      <c r="R204">
        <f t="shared" si="9"/>
        <v>1726</v>
      </c>
      <c r="S204" t="s">
        <v>45</v>
      </c>
    </row>
    <row r="205" spans="1:20" x14ac:dyDescent="0.3">
      <c r="A205" t="s">
        <v>89</v>
      </c>
      <c r="B205" t="s">
        <v>56</v>
      </c>
      <c r="C205" t="s">
        <v>49</v>
      </c>
      <c r="D205">
        <v>1718</v>
      </c>
      <c r="E205">
        <f t="shared" si="8"/>
        <v>1678</v>
      </c>
      <c r="F205" t="s">
        <v>40</v>
      </c>
      <c r="N205" t="s">
        <v>89</v>
      </c>
      <c r="O205" t="s">
        <v>61</v>
      </c>
      <c r="P205" t="s">
        <v>49</v>
      </c>
      <c r="Q205">
        <v>1174</v>
      </c>
      <c r="R205">
        <f t="shared" si="9"/>
        <v>1134</v>
      </c>
      <c r="S205" t="s">
        <v>45</v>
      </c>
    </row>
    <row r="206" spans="1:20" x14ac:dyDescent="0.3">
      <c r="A206" t="s">
        <v>89</v>
      </c>
      <c r="B206" t="s">
        <v>56</v>
      </c>
      <c r="C206" t="s">
        <v>49</v>
      </c>
      <c r="D206">
        <v>1271</v>
      </c>
      <c r="E206">
        <f t="shared" si="8"/>
        <v>1231</v>
      </c>
      <c r="F206" t="s">
        <v>40</v>
      </c>
      <c r="N206" t="s">
        <v>89</v>
      </c>
      <c r="O206" t="s">
        <v>61</v>
      </c>
      <c r="P206" t="s">
        <v>49</v>
      </c>
      <c r="Q206">
        <v>1191</v>
      </c>
      <c r="R206">
        <f t="shared" si="9"/>
        <v>1151</v>
      </c>
      <c r="S206" t="s">
        <v>45</v>
      </c>
    </row>
    <row r="207" spans="1:20" x14ac:dyDescent="0.3">
      <c r="A207" t="s">
        <v>89</v>
      </c>
      <c r="B207" t="s">
        <v>56</v>
      </c>
      <c r="C207" t="s">
        <v>49</v>
      </c>
      <c r="D207">
        <v>999</v>
      </c>
      <c r="E207">
        <f t="shared" si="8"/>
        <v>959</v>
      </c>
      <c r="F207" t="s">
        <v>40</v>
      </c>
      <c r="N207" t="s">
        <v>89</v>
      </c>
      <c r="O207" t="s">
        <v>61</v>
      </c>
      <c r="P207" t="s">
        <v>49</v>
      </c>
      <c r="Q207">
        <v>1301</v>
      </c>
      <c r="R207">
        <f t="shared" si="9"/>
        <v>1261</v>
      </c>
      <c r="S207" t="s">
        <v>45</v>
      </c>
    </row>
    <row r="208" spans="1:20" x14ac:dyDescent="0.3">
      <c r="A208" t="s">
        <v>89</v>
      </c>
      <c r="B208" t="s">
        <v>56</v>
      </c>
      <c r="C208" t="s">
        <v>49</v>
      </c>
      <c r="D208">
        <v>1286</v>
      </c>
      <c r="E208">
        <f t="shared" si="8"/>
        <v>1246</v>
      </c>
      <c r="F208" t="s">
        <v>40</v>
      </c>
      <c r="N208" t="s">
        <v>89</v>
      </c>
      <c r="O208" t="s">
        <v>61</v>
      </c>
      <c r="P208" t="s">
        <v>49</v>
      </c>
      <c r="Q208">
        <v>2215</v>
      </c>
      <c r="R208">
        <f t="shared" si="9"/>
        <v>2175</v>
      </c>
      <c r="S208" t="s">
        <v>45</v>
      </c>
    </row>
    <row r="209" spans="1:20" x14ac:dyDescent="0.3">
      <c r="A209" t="s">
        <v>89</v>
      </c>
      <c r="B209" t="s">
        <v>56</v>
      </c>
      <c r="C209" t="s">
        <v>49</v>
      </c>
      <c r="D209">
        <v>1457</v>
      </c>
      <c r="E209">
        <f t="shared" si="8"/>
        <v>1417</v>
      </c>
      <c r="F209" t="s">
        <v>40</v>
      </c>
      <c r="N209" t="s">
        <v>89</v>
      </c>
      <c r="O209" t="s">
        <v>61</v>
      </c>
      <c r="P209" t="s">
        <v>49</v>
      </c>
      <c r="Q209">
        <v>1191</v>
      </c>
      <c r="R209">
        <f t="shared" si="9"/>
        <v>1151</v>
      </c>
      <c r="S209" t="s">
        <v>45</v>
      </c>
    </row>
    <row r="210" spans="1:20" x14ac:dyDescent="0.3">
      <c r="A210" t="s">
        <v>89</v>
      </c>
      <c r="B210" t="s">
        <v>56</v>
      </c>
      <c r="C210" t="s">
        <v>49</v>
      </c>
      <c r="D210">
        <v>1175</v>
      </c>
      <c r="E210">
        <f t="shared" si="8"/>
        <v>1135</v>
      </c>
      <c r="F210" t="s">
        <v>40</v>
      </c>
      <c r="N210" t="s">
        <v>89</v>
      </c>
      <c r="O210" t="s">
        <v>61</v>
      </c>
      <c r="P210" t="s">
        <v>49</v>
      </c>
      <c r="Q210">
        <v>1141</v>
      </c>
      <c r="R210">
        <f t="shared" si="9"/>
        <v>1101</v>
      </c>
      <c r="S210" t="s">
        <v>40</v>
      </c>
    </row>
    <row r="211" spans="1:20" x14ac:dyDescent="0.3">
      <c r="A211" t="s">
        <v>89</v>
      </c>
      <c r="B211" t="s">
        <v>56</v>
      </c>
      <c r="C211" t="s">
        <v>49</v>
      </c>
      <c r="D211">
        <v>1368</v>
      </c>
      <c r="E211">
        <f t="shared" si="8"/>
        <v>1328</v>
      </c>
      <c r="F211" t="s">
        <v>40</v>
      </c>
      <c r="G211">
        <f>MEDIAN(E202:E211)</f>
        <v>1238.5</v>
      </c>
      <c r="N211" t="s">
        <v>89</v>
      </c>
      <c r="O211" t="s">
        <v>61</v>
      </c>
      <c r="P211" t="s">
        <v>49</v>
      </c>
      <c r="Q211">
        <v>1416</v>
      </c>
      <c r="R211">
        <f t="shared" si="9"/>
        <v>1376</v>
      </c>
      <c r="S211" t="s">
        <v>45</v>
      </c>
      <c r="T211">
        <f>MEDIAN(R202:R211)</f>
        <v>1206</v>
      </c>
    </row>
    <row r="212" spans="1:20" x14ac:dyDescent="0.3">
      <c r="A212" t="s">
        <v>90</v>
      </c>
      <c r="B212" t="s">
        <v>56</v>
      </c>
      <c r="C212" t="s">
        <v>49</v>
      </c>
      <c r="D212">
        <v>1142</v>
      </c>
      <c r="E212">
        <f t="shared" si="8"/>
        <v>1102</v>
      </c>
      <c r="F212" t="s">
        <v>40</v>
      </c>
      <c r="N212" t="s">
        <v>90</v>
      </c>
      <c r="O212" t="s">
        <v>61</v>
      </c>
      <c r="P212" t="s">
        <v>49</v>
      </c>
      <c r="Q212">
        <v>1970</v>
      </c>
      <c r="R212">
        <f t="shared" si="9"/>
        <v>1930</v>
      </c>
      <c r="S212" t="s">
        <v>40</v>
      </c>
    </row>
    <row r="213" spans="1:20" x14ac:dyDescent="0.3">
      <c r="A213" t="s">
        <v>90</v>
      </c>
      <c r="B213" t="s">
        <v>56</v>
      </c>
      <c r="C213" t="s">
        <v>49</v>
      </c>
      <c r="D213">
        <v>1793</v>
      </c>
      <c r="E213">
        <f t="shared" si="8"/>
        <v>1753</v>
      </c>
      <c r="F213" t="s">
        <v>40</v>
      </c>
      <c r="N213" t="s">
        <v>90</v>
      </c>
      <c r="O213" t="s">
        <v>61</v>
      </c>
      <c r="P213" t="s">
        <v>49</v>
      </c>
      <c r="Q213">
        <v>1319</v>
      </c>
      <c r="R213">
        <f t="shared" si="9"/>
        <v>1279</v>
      </c>
      <c r="S213" t="s">
        <v>45</v>
      </c>
    </row>
    <row r="214" spans="1:20" x14ac:dyDescent="0.3">
      <c r="A214" t="s">
        <v>90</v>
      </c>
      <c r="B214" t="s">
        <v>56</v>
      </c>
      <c r="C214" t="s">
        <v>49</v>
      </c>
      <c r="D214">
        <v>1591</v>
      </c>
      <c r="E214">
        <f t="shared" si="8"/>
        <v>1551</v>
      </c>
      <c r="F214" t="s">
        <v>40</v>
      </c>
      <c r="N214" t="s">
        <v>90</v>
      </c>
      <c r="O214" t="s">
        <v>61</v>
      </c>
      <c r="P214" t="s">
        <v>49</v>
      </c>
      <c r="Q214">
        <v>1558</v>
      </c>
      <c r="R214">
        <f t="shared" si="9"/>
        <v>1518</v>
      </c>
      <c r="S214" t="s">
        <v>40</v>
      </c>
    </row>
    <row r="215" spans="1:20" x14ac:dyDescent="0.3">
      <c r="A215" t="s">
        <v>90</v>
      </c>
      <c r="B215" t="s">
        <v>56</v>
      </c>
      <c r="C215" t="s">
        <v>49</v>
      </c>
      <c r="D215">
        <v>1303</v>
      </c>
      <c r="E215">
        <f t="shared" si="8"/>
        <v>1263</v>
      </c>
      <c r="F215" t="s">
        <v>40</v>
      </c>
      <c r="N215" t="s">
        <v>90</v>
      </c>
      <c r="O215" t="s">
        <v>61</v>
      </c>
      <c r="P215" t="s">
        <v>49</v>
      </c>
      <c r="Q215">
        <v>1223</v>
      </c>
      <c r="R215">
        <f t="shared" si="9"/>
        <v>1183</v>
      </c>
      <c r="S215" t="s">
        <v>45</v>
      </c>
    </row>
    <row r="216" spans="1:20" x14ac:dyDescent="0.3">
      <c r="A216" t="s">
        <v>90</v>
      </c>
      <c r="B216" t="s">
        <v>56</v>
      </c>
      <c r="C216" t="s">
        <v>49</v>
      </c>
      <c r="D216">
        <v>1302</v>
      </c>
      <c r="E216">
        <f t="shared" si="8"/>
        <v>1262</v>
      </c>
      <c r="F216" t="s">
        <v>40</v>
      </c>
      <c r="N216" t="s">
        <v>90</v>
      </c>
      <c r="O216" t="s">
        <v>61</v>
      </c>
      <c r="P216" t="s">
        <v>49</v>
      </c>
      <c r="Q216">
        <v>1350</v>
      </c>
      <c r="R216">
        <f t="shared" si="9"/>
        <v>1310</v>
      </c>
      <c r="S216" t="s">
        <v>40</v>
      </c>
    </row>
    <row r="217" spans="1:20" x14ac:dyDescent="0.3">
      <c r="A217" t="s">
        <v>90</v>
      </c>
      <c r="B217" t="s">
        <v>56</v>
      </c>
      <c r="C217" t="s">
        <v>49</v>
      </c>
      <c r="D217">
        <v>1318</v>
      </c>
      <c r="E217">
        <f t="shared" si="8"/>
        <v>1278</v>
      </c>
      <c r="F217" t="s">
        <v>40</v>
      </c>
      <c r="N217" t="s">
        <v>90</v>
      </c>
      <c r="O217" t="s">
        <v>61</v>
      </c>
      <c r="P217" t="s">
        <v>49</v>
      </c>
      <c r="Q217">
        <v>1414</v>
      </c>
      <c r="R217">
        <f t="shared" si="9"/>
        <v>1374</v>
      </c>
      <c r="S217" t="s">
        <v>45</v>
      </c>
    </row>
    <row r="218" spans="1:20" x14ac:dyDescent="0.3">
      <c r="A218" t="s">
        <v>90</v>
      </c>
      <c r="B218" t="s">
        <v>56</v>
      </c>
      <c r="C218" t="s">
        <v>49</v>
      </c>
      <c r="D218">
        <v>1302</v>
      </c>
      <c r="E218">
        <f t="shared" si="8"/>
        <v>1262</v>
      </c>
      <c r="F218" t="s">
        <v>40</v>
      </c>
      <c r="N218" t="s">
        <v>90</v>
      </c>
      <c r="O218" t="s">
        <v>61</v>
      </c>
      <c r="P218" t="s">
        <v>49</v>
      </c>
      <c r="Q218">
        <v>1062</v>
      </c>
      <c r="R218">
        <f t="shared" si="9"/>
        <v>1022</v>
      </c>
      <c r="S218" t="s">
        <v>45</v>
      </c>
    </row>
    <row r="219" spans="1:20" x14ac:dyDescent="0.3">
      <c r="A219" t="s">
        <v>90</v>
      </c>
      <c r="B219" t="s">
        <v>56</v>
      </c>
      <c r="C219" t="s">
        <v>49</v>
      </c>
      <c r="D219">
        <v>1223</v>
      </c>
      <c r="E219">
        <f t="shared" si="8"/>
        <v>1183</v>
      </c>
      <c r="F219" t="s">
        <v>40</v>
      </c>
      <c r="N219" t="s">
        <v>90</v>
      </c>
      <c r="O219" t="s">
        <v>61</v>
      </c>
      <c r="P219" t="s">
        <v>49</v>
      </c>
      <c r="Q219">
        <v>1447</v>
      </c>
      <c r="R219">
        <f t="shared" si="9"/>
        <v>1407</v>
      </c>
      <c r="S219" t="s">
        <v>45</v>
      </c>
    </row>
    <row r="220" spans="1:20" x14ac:dyDescent="0.3">
      <c r="A220" t="s">
        <v>90</v>
      </c>
      <c r="B220" t="s">
        <v>56</v>
      </c>
      <c r="C220" t="s">
        <v>49</v>
      </c>
      <c r="D220">
        <v>1303</v>
      </c>
      <c r="E220">
        <f t="shared" si="8"/>
        <v>1263</v>
      </c>
      <c r="F220" t="s">
        <v>40</v>
      </c>
      <c r="N220" t="s">
        <v>90</v>
      </c>
      <c r="O220" t="s">
        <v>61</v>
      </c>
      <c r="P220" t="s">
        <v>49</v>
      </c>
      <c r="Q220">
        <v>1239</v>
      </c>
      <c r="R220">
        <f t="shared" si="9"/>
        <v>1199</v>
      </c>
      <c r="S220" t="s">
        <v>45</v>
      </c>
    </row>
    <row r="221" spans="1:20" x14ac:dyDescent="0.3">
      <c r="A221" t="s">
        <v>90</v>
      </c>
      <c r="B221" t="s">
        <v>56</v>
      </c>
      <c r="C221" t="s">
        <v>49</v>
      </c>
      <c r="D221">
        <v>1094</v>
      </c>
      <c r="E221">
        <f t="shared" si="8"/>
        <v>1054</v>
      </c>
      <c r="F221" t="s">
        <v>40</v>
      </c>
      <c r="G221">
        <f>MEDIAN(E212:E221)</f>
        <v>1262.5</v>
      </c>
      <c r="N221" t="s">
        <v>90</v>
      </c>
      <c r="O221" t="s">
        <v>61</v>
      </c>
      <c r="P221" t="s">
        <v>49</v>
      </c>
      <c r="Q221">
        <v>1575</v>
      </c>
      <c r="R221">
        <f t="shared" si="9"/>
        <v>1535</v>
      </c>
      <c r="S221" t="s">
        <v>45</v>
      </c>
      <c r="T221">
        <f>MEDIAN(R212:R221)</f>
        <v>1342</v>
      </c>
    </row>
    <row r="222" spans="1:20" x14ac:dyDescent="0.3">
      <c r="A222" t="s">
        <v>91</v>
      </c>
      <c r="B222" t="s">
        <v>56</v>
      </c>
      <c r="C222" t="s">
        <v>49</v>
      </c>
      <c r="D222">
        <v>1366</v>
      </c>
      <c r="E222">
        <f t="shared" si="8"/>
        <v>1326</v>
      </c>
      <c r="F222" t="s">
        <v>40</v>
      </c>
      <c r="N222" t="s">
        <v>91</v>
      </c>
      <c r="O222" t="s">
        <v>61</v>
      </c>
      <c r="P222" t="s">
        <v>49</v>
      </c>
      <c r="Q222">
        <v>1586</v>
      </c>
      <c r="R222">
        <f t="shared" si="9"/>
        <v>1546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1415</v>
      </c>
      <c r="E223">
        <f t="shared" si="8"/>
        <v>1375</v>
      </c>
      <c r="F223" t="s">
        <v>40</v>
      </c>
      <c r="N223" t="s">
        <v>91</v>
      </c>
      <c r="O223" t="s">
        <v>61</v>
      </c>
      <c r="P223" t="s">
        <v>49</v>
      </c>
      <c r="Q223">
        <v>1430</v>
      </c>
      <c r="R223">
        <f t="shared" si="9"/>
        <v>1390</v>
      </c>
      <c r="S223" t="s">
        <v>40</v>
      </c>
    </row>
    <row r="224" spans="1:20" x14ac:dyDescent="0.3">
      <c r="A224" t="s">
        <v>91</v>
      </c>
      <c r="B224" t="s">
        <v>56</v>
      </c>
      <c r="C224" t="s">
        <v>49</v>
      </c>
      <c r="D224">
        <v>1111</v>
      </c>
      <c r="E224">
        <f t="shared" si="8"/>
        <v>1071</v>
      </c>
      <c r="F224" t="s">
        <v>40</v>
      </c>
      <c r="N224" t="s">
        <v>91</v>
      </c>
      <c r="O224" t="s">
        <v>61</v>
      </c>
      <c r="P224" t="s">
        <v>49</v>
      </c>
      <c r="Q224">
        <v>1254</v>
      </c>
      <c r="R224">
        <f t="shared" si="9"/>
        <v>1214</v>
      </c>
      <c r="S224" t="s">
        <v>40</v>
      </c>
    </row>
    <row r="225" spans="1:20" x14ac:dyDescent="0.3">
      <c r="A225" t="s">
        <v>91</v>
      </c>
      <c r="B225" t="s">
        <v>56</v>
      </c>
      <c r="C225" t="s">
        <v>49</v>
      </c>
      <c r="D225">
        <v>1142</v>
      </c>
      <c r="E225">
        <f t="shared" si="8"/>
        <v>1102</v>
      </c>
      <c r="F225" t="s">
        <v>40</v>
      </c>
      <c r="N225" t="s">
        <v>91</v>
      </c>
      <c r="O225" t="s">
        <v>61</v>
      </c>
      <c r="P225" t="s">
        <v>49</v>
      </c>
      <c r="Q225">
        <v>2148</v>
      </c>
      <c r="R225">
        <f t="shared" si="9"/>
        <v>2108</v>
      </c>
      <c r="S225" t="s">
        <v>40</v>
      </c>
    </row>
    <row r="226" spans="1:20" x14ac:dyDescent="0.3">
      <c r="A226" t="s">
        <v>91</v>
      </c>
      <c r="B226" t="s">
        <v>56</v>
      </c>
      <c r="C226" t="s">
        <v>49</v>
      </c>
      <c r="D226">
        <v>1302</v>
      </c>
      <c r="E226">
        <f t="shared" si="8"/>
        <v>1262</v>
      </c>
      <c r="F226" t="s">
        <v>40</v>
      </c>
      <c r="N226" t="s">
        <v>91</v>
      </c>
      <c r="O226" t="s">
        <v>61</v>
      </c>
      <c r="P226" t="s">
        <v>49</v>
      </c>
      <c r="Q226">
        <v>1287</v>
      </c>
      <c r="R226">
        <f t="shared" si="9"/>
        <v>1247</v>
      </c>
      <c r="S226" t="s">
        <v>40</v>
      </c>
    </row>
    <row r="227" spans="1:20" x14ac:dyDescent="0.3">
      <c r="A227" t="s">
        <v>91</v>
      </c>
      <c r="B227" t="s">
        <v>56</v>
      </c>
      <c r="C227" t="s">
        <v>49</v>
      </c>
      <c r="D227">
        <v>1063</v>
      </c>
      <c r="E227">
        <f t="shared" si="8"/>
        <v>1023</v>
      </c>
      <c r="F227" t="s">
        <v>40</v>
      </c>
      <c r="N227" t="s">
        <v>91</v>
      </c>
      <c r="O227" t="s">
        <v>61</v>
      </c>
      <c r="P227" t="s">
        <v>49</v>
      </c>
      <c r="Q227">
        <v>1207</v>
      </c>
      <c r="R227">
        <f t="shared" si="9"/>
        <v>1167</v>
      </c>
      <c r="S227" t="s">
        <v>45</v>
      </c>
    </row>
    <row r="228" spans="1:20" x14ac:dyDescent="0.3">
      <c r="A228" t="s">
        <v>91</v>
      </c>
      <c r="B228" t="s">
        <v>56</v>
      </c>
      <c r="C228" t="s">
        <v>49</v>
      </c>
      <c r="D228">
        <v>1191</v>
      </c>
      <c r="E228">
        <f t="shared" si="8"/>
        <v>1151</v>
      </c>
      <c r="F228" t="s">
        <v>40</v>
      </c>
      <c r="N228" t="s">
        <v>91</v>
      </c>
      <c r="O228" t="s">
        <v>61</v>
      </c>
      <c r="P228" t="s">
        <v>49</v>
      </c>
      <c r="Q228">
        <v>1287</v>
      </c>
      <c r="R228">
        <f t="shared" si="9"/>
        <v>1247</v>
      </c>
      <c r="S228" t="s">
        <v>45</v>
      </c>
    </row>
    <row r="229" spans="1:20" x14ac:dyDescent="0.3">
      <c r="A229" t="s">
        <v>91</v>
      </c>
      <c r="B229" t="s">
        <v>56</v>
      </c>
      <c r="C229" t="s">
        <v>49</v>
      </c>
      <c r="D229">
        <v>1287</v>
      </c>
      <c r="E229">
        <f t="shared" si="8"/>
        <v>1247</v>
      </c>
      <c r="F229" t="s">
        <v>40</v>
      </c>
      <c r="N229" t="s">
        <v>91</v>
      </c>
      <c r="O229" t="s">
        <v>61</v>
      </c>
      <c r="P229" t="s">
        <v>49</v>
      </c>
      <c r="Q229">
        <v>1223</v>
      </c>
      <c r="R229">
        <f t="shared" si="9"/>
        <v>1183</v>
      </c>
      <c r="S229" t="s">
        <v>45</v>
      </c>
    </row>
    <row r="230" spans="1:20" x14ac:dyDescent="0.3">
      <c r="A230" t="s">
        <v>91</v>
      </c>
      <c r="B230" t="s">
        <v>56</v>
      </c>
      <c r="C230" t="s">
        <v>39</v>
      </c>
      <c r="D230">
        <v>1280</v>
      </c>
      <c r="E230">
        <f t="shared" si="8"/>
        <v>1240</v>
      </c>
      <c r="F230" t="s">
        <v>40</v>
      </c>
      <c r="N230" t="s">
        <v>91</v>
      </c>
      <c r="O230" t="s">
        <v>61</v>
      </c>
      <c r="P230" t="s">
        <v>49</v>
      </c>
      <c r="Q230">
        <v>1159</v>
      </c>
      <c r="R230">
        <f t="shared" si="9"/>
        <v>1119</v>
      </c>
      <c r="S230" t="s">
        <v>45</v>
      </c>
    </row>
    <row r="231" spans="1:20" x14ac:dyDescent="0.3">
      <c r="A231" t="s">
        <v>91</v>
      </c>
      <c r="B231" t="s">
        <v>56</v>
      </c>
      <c r="C231" t="s">
        <v>49</v>
      </c>
      <c r="D231">
        <v>1142</v>
      </c>
      <c r="E231">
        <f t="shared" si="8"/>
        <v>1102</v>
      </c>
      <c r="F231" t="s">
        <v>40</v>
      </c>
      <c r="G231">
        <f>MEDIAN(E222:E231)</f>
        <v>1195.5</v>
      </c>
      <c r="N231" t="s">
        <v>91</v>
      </c>
      <c r="O231" t="s">
        <v>61</v>
      </c>
      <c r="P231" t="s">
        <v>49</v>
      </c>
      <c r="Q231">
        <v>1333</v>
      </c>
      <c r="R231">
        <f t="shared" si="9"/>
        <v>1293</v>
      </c>
      <c r="S231" t="s">
        <v>45</v>
      </c>
      <c r="T231">
        <f>MEDIAN(R222:R231)</f>
        <v>1247</v>
      </c>
    </row>
    <row r="232" spans="1:20" x14ac:dyDescent="0.3">
      <c r="A232" t="s">
        <v>92</v>
      </c>
      <c r="B232" t="s">
        <v>56</v>
      </c>
      <c r="C232" t="s">
        <v>49</v>
      </c>
      <c r="D232">
        <v>1654</v>
      </c>
      <c r="E232">
        <f t="shared" si="8"/>
        <v>1614</v>
      </c>
      <c r="F232" t="s">
        <v>40</v>
      </c>
      <c r="N232" t="s">
        <v>92</v>
      </c>
      <c r="O232" t="s">
        <v>61</v>
      </c>
      <c r="P232" t="s">
        <v>49</v>
      </c>
      <c r="Q232">
        <v>1393</v>
      </c>
      <c r="R232">
        <f t="shared" si="9"/>
        <v>1353</v>
      </c>
      <c r="S232" t="s">
        <v>45</v>
      </c>
    </row>
    <row r="233" spans="1:20" x14ac:dyDescent="0.3">
      <c r="A233" t="s">
        <v>92</v>
      </c>
      <c r="B233" t="s">
        <v>56</v>
      </c>
      <c r="C233" t="s">
        <v>49</v>
      </c>
      <c r="D233">
        <v>1287</v>
      </c>
      <c r="E233">
        <f t="shared" si="8"/>
        <v>1247</v>
      </c>
      <c r="F233" t="s">
        <v>40</v>
      </c>
      <c r="N233" t="s">
        <v>92</v>
      </c>
      <c r="O233" t="s">
        <v>61</v>
      </c>
      <c r="P233" t="s">
        <v>49</v>
      </c>
      <c r="Q233">
        <v>1127</v>
      </c>
      <c r="R233">
        <f t="shared" si="9"/>
        <v>1087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1333</v>
      </c>
      <c r="E234">
        <f t="shared" si="8"/>
        <v>1293</v>
      </c>
      <c r="F234" t="s">
        <v>40</v>
      </c>
      <c r="N234" t="s">
        <v>92</v>
      </c>
      <c r="O234" t="s">
        <v>61</v>
      </c>
      <c r="P234" t="s">
        <v>49</v>
      </c>
      <c r="Q234">
        <v>1286</v>
      </c>
      <c r="R234">
        <f t="shared" si="9"/>
        <v>1246</v>
      </c>
      <c r="S234" t="s">
        <v>45</v>
      </c>
    </row>
    <row r="235" spans="1:20" x14ac:dyDescent="0.3">
      <c r="A235" t="s">
        <v>92</v>
      </c>
      <c r="B235" t="s">
        <v>56</v>
      </c>
      <c r="C235" t="s">
        <v>49</v>
      </c>
      <c r="D235">
        <v>1192</v>
      </c>
      <c r="E235">
        <f t="shared" si="8"/>
        <v>1152</v>
      </c>
      <c r="F235" t="s">
        <v>40</v>
      </c>
      <c r="N235" t="s">
        <v>92</v>
      </c>
      <c r="O235" t="s">
        <v>61</v>
      </c>
      <c r="P235" t="s">
        <v>49</v>
      </c>
      <c r="Q235">
        <v>1254</v>
      </c>
      <c r="R235">
        <f t="shared" si="9"/>
        <v>1214</v>
      </c>
      <c r="S235" t="s">
        <v>45</v>
      </c>
    </row>
    <row r="236" spans="1:20" x14ac:dyDescent="0.3">
      <c r="A236" t="s">
        <v>92</v>
      </c>
      <c r="B236" t="s">
        <v>56</v>
      </c>
      <c r="C236" t="s">
        <v>49</v>
      </c>
      <c r="D236">
        <v>1526</v>
      </c>
      <c r="E236">
        <f t="shared" si="8"/>
        <v>1486</v>
      </c>
      <c r="F236" t="s">
        <v>40</v>
      </c>
      <c r="N236" t="s">
        <v>92</v>
      </c>
      <c r="O236" t="s">
        <v>61</v>
      </c>
      <c r="P236" t="s">
        <v>49</v>
      </c>
      <c r="Q236">
        <v>1238</v>
      </c>
      <c r="R236">
        <f t="shared" si="9"/>
        <v>1198</v>
      </c>
      <c r="S236" t="s">
        <v>40</v>
      </c>
    </row>
    <row r="237" spans="1:20" x14ac:dyDescent="0.3">
      <c r="A237" t="s">
        <v>92</v>
      </c>
      <c r="B237" t="s">
        <v>56</v>
      </c>
      <c r="C237" t="s">
        <v>49</v>
      </c>
      <c r="D237">
        <v>1559</v>
      </c>
      <c r="E237">
        <f t="shared" si="8"/>
        <v>1519</v>
      </c>
      <c r="F237" t="s">
        <v>40</v>
      </c>
      <c r="N237" t="s">
        <v>92</v>
      </c>
      <c r="O237" t="s">
        <v>61</v>
      </c>
      <c r="P237" t="s">
        <v>49</v>
      </c>
      <c r="Q237">
        <v>1318</v>
      </c>
      <c r="R237">
        <f t="shared" si="9"/>
        <v>1278</v>
      </c>
      <c r="S237" t="s">
        <v>40</v>
      </c>
    </row>
    <row r="238" spans="1:20" x14ac:dyDescent="0.3">
      <c r="A238" t="s">
        <v>92</v>
      </c>
      <c r="B238" t="s">
        <v>56</v>
      </c>
      <c r="C238" t="s">
        <v>49</v>
      </c>
      <c r="D238">
        <v>1175</v>
      </c>
      <c r="E238">
        <f t="shared" si="8"/>
        <v>1135</v>
      </c>
      <c r="F238" t="s">
        <v>40</v>
      </c>
      <c r="N238" t="s">
        <v>92</v>
      </c>
      <c r="O238" t="s">
        <v>61</v>
      </c>
      <c r="P238" t="s">
        <v>49</v>
      </c>
      <c r="Q238">
        <v>1270</v>
      </c>
      <c r="R238">
        <f t="shared" si="9"/>
        <v>1230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1125</v>
      </c>
      <c r="E239">
        <f t="shared" si="8"/>
        <v>1085</v>
      </c>
      <c r="F239" t="s">
        <v>40</v>
      </c>
      <c r="N239" t="s">
        <v>92</v>
      </c>
      <c r="O239" t="s">
        <v>61</v>
      </c>
      <c r="P239" t="s">
        <v>49</v>
      </c>
      <c r="Q239">
        <v>1191</v>
      </c>
      <c r="R239">
        <f t="shared" si="9"/>
        <v>1151</v>
      </c>
      <c r="S239" t="s">
        <v>45</v>
      </c>
    </row>
    <row r="240" spans="1:20" x14ac:dyDescent="0.3">
      <c r="A240" t="s">
        <v>92</v>
      </c>
      <c r="B240" t="s">
        <v>56</v>
      </c>
      <c r="C240" t="s">
        <v>49</v>
      </c>
      <c r="D240">
        <v>1351</v>
      </c>
      <c r="E240">
        <f t="shared" si="8"/>
        <v>1311</v>
      </c>
      <c r="F240" t="s">
        <v>40</v>
      </c>
      <c r="N240" t="s">
        <v>92</v>
      </c>
      <c r="O240" t="s">
        <v>61</v>
      </c>
      <c r="P240" t="s">
        <v>49</v>
      </c>
      <c r="Q240">
        <v>1191</v>
      </c>
      <c r="R240">
        <f t="shared" si="9"/>
        <v>1151</v>
      </c>
      <c r="S240" t="s">
        <v>40</v>
      </c>
    </row>
    <row r="241" spans="1:20" x14ac:dyDescent="0.3">
      <c r="A241" t="s">
        <v>92</v>
      </c>
      <c r="B241" t="s">
        <v>56</v>
      </c>
      <c r="C241" t="s">
        <v>49</v>
      </c>
      <c r="D241">
        <v>1334</v>
      </c>
      <c r="E241">
        <f t="shared" si="8"/>
        <v>1294</v>
      </c>
      <c r="F241" t="s">
        <v>40</v>
      </c>
      <c r="G241">
        <f>MEDIAN(E232:E241)</f>
        <v>1293.5</v>
      </c>
      <c r="N241" t="s">
        <v>92</v>
      </c>
      <c r="O241" t="s">
        <v>61</v>
      </c>
      <c r="P241" t="s">
        <v>49</v>
      </c>
      <c r="Q241">
        <v>1671</v>
      </c>
      <c r="R241">
        <f t="shared" si="9"/>
        <v>1631</v>
      </c>
      <c r="S241" t="s">
        <v>45</v>
      </c>
      <c r="T241">
        <f>MEDIAN(R232:R241)</f>
        <v>1222</v>
      </c>
    </row>
    <row r="242" spans="1:20" x14ac:dyDescent="0.3">
      <c r="A242" t="s">
        <v>117</v>
      </c>
      <c r="B242" t="s">
        <v>56</v>
      </c>
      <c r="C242" t="s">
        <v>39</v>
      </c>
      <c r="D242">
        <v>1366</v>
      </c>
      <c r="E242">
        <f t="shared" si="8"/>
        <v>1326</v>
      </c>
      <c r="F242" t="s">
        <v>40</v>
      </c>
      <c r="N242" t="s">
        <v>117</v>
      </c>
      <c r="O242" t="s">
        <v>61</v>
      </c>
      <c r="P242" t="s">
        <v>39</v>
      </c>
      <c r="Q242">
        <v>1302</v>
      </c>
      <c r="R242">
        <f t="shared" si="9"/>
        <v>1262</v>
      </c>
      <c r="S242" t="s">
        <v>40</v>
      </c>
    </row>
    <row r="243" spans="1:20" x14ac:dyDescent="0.3">
      <c r="A243" t="s">
        <v>117</v>
      </c>
      <c r="B243" t="s">
        <v>56</v>
      </c>
      <c r="C243" t="s">
        <v>39</v>
      </c>
      <c r="D243">
        <v>1254</v>
      </c>
      <c r="E243">
        <f t="shared" si="8"/>
        <v>1214</v>
      </c>
      <c r="F243" t="s">
        <v>40</v>
      </c>
      <c r="N243" t="s">
        <v>117</v>
      </c>
      <c r="O243" t="s">
        <v>61</v>
      </c>
      <c r="P243" t="s">
        <v>39</v>
      </c>
      <c r="Q243">
        <v>1303</v>
      </c>
      <c r="R243">
        <f t="shared" si="9"/>
        <v>1263</v>
      </c>
      <c r="S243" t="s">
        <v>40</v>
      </c>
    </row>
    <row r="244" spans="1:20" x14ac:dyDescent="0.3">
      <c r="A244" t="s">
        <v>117</v>
      </c>
      <c r="B244" t="s">
        <v>56</v>
      </c>
      <c r="C244" t="s">
        <v>39</v>
      </c>
      <c r="D244">
        <v>1334</v>
      </c>
      <c r="E244">
        <f t="shared" si="8"/>
        <v>1294</v>
      </c>
      <c r="F244" t="s">
        <v>40</v>
      </c>
      <c r="N244" t="s">
        <v>117</v>
      </c>
      <c r="O244" t="s">
        <v>61</v>
      </c>
      <c r="P244" t="s">
        <v>39</v>
      </c>
      <c r="Q244">
        <v>2134</v>
      </c>
      <c r="R244">
        <f t="shared" si="9"/>
        <v>2094</v>
      </c>
      <c r="S244" t="s">
        <v>40</v>
      </c>
    </row>
    <row r="245" spans="1:20" x14ac:dyDescent="0.3">
      <c r="A245" t="s">
        <v>117</v>
      </c>
      <c r="B245" t="s">
        <v>56</v>
      </c>
      <c r="C245" t="s">
        <v>39</v>
      </c>
      <c r="D245">
        <v>1174</v>
      </c>
      <c r="E245">
        <f t="shared" si="8"/>
        <v>1134</v>
      </c>
      <c r="F245" t="s">
        <v>40</v>
      </c>
      <c r="N245" t="s">
        <v>117</v>
      </c>
      <c r="O245" t="s">
        <v>61</v>
      </c>
      <c r="P245" t="s">
        <v>39</v>
      </c>
      <c r="Q245">
        <v>1447</v>
      </c>
      <c r="R245">
        <f t="shared" si="9"/>
        <v>1407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1830</v>
      </c>
      <c r="E246">
        <f t="shared" si="8"/>
        <v>1790</v>
      </c>
      <c r="F246" t="s">
        <v>40</v>
      </c>
      <c r="N246" t="s">
        <v>117</v>
      </c>
      <c r="O246" t="s">
        <v>61</v>
      </c>
      <c r="P246" t="s">
        <v>39</v>
      </c>
      <c r="Q246">
        <v>1175</v>
      </c>
      <c r="R246">
        <f t="shared" si="9"/>
        <v>1135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1557</v>
      </c>
      <c r="E247">
        <f t="shared" si="8"/>
        <v>1517</v>
      </c>
      <c r="F247" t="s">
        <v>40</v>
      </c>
      <c r="N247" t="s">
        <v>117</v>
      </c>
      <c r="O247" t="s">
        <v>61</v>
      </c>
      <c r="P247" t="s">
        <v>39</v>
      </c>
      <c r="Q247">
        <v>1121</v>
      </c>
      <c r="R247">
        <f t="shared" si="9"/>
        <v>1081</v>
      </c>
      <c r="S247" t="s">
        <v>45</v>
      </c>
    </row>
    <row r="248" spans="1:20" x14ac:dyDescent="0.3">
      <c r="A248" t="s">
        <v>117</v>
      </c>
      <c r="B248" t="s">
        <v>56</v>
      </c>
      <c r="C248" t="s">
        <v>39</v>
      </c>
      <c r="D248">
        <v>1798</v>
      </c>
      <c r="E248">
        <f t="shared" si="8"/>
        <v>1758</v>
      </c>
      <c r="F248" t="s">
        <v>40</v>
      </c>
      <c r="N248" t="s">
        <v>117</v>
      </c>
      <c r="O248" t="s">
        <v>61</v>
      </c>
      <c r="P248" t="s">
        <v>39</v>
      </c>
      <c r="Q248">
        <v>1143</v>
      </c>
      <c r="R248">
        <f t="shared" si="9"/>
        <v>1103</v>
      </c>
      <c r="S248" t="s">
        <v>40</v>
      </c>
    </row>
    <row r="249" spans="1:20" x14ac:dyDescent="0.3">
      <c r="A249" t="s">
        <v>117</v>
      </c>
      <c r="B249" t="s">
        <v>56</v>
      </c>
      <c r="C249" t="s">
        <v>39</v>
      </c>
      <c r="D249">
        <v>1175</v>
      </c>
      <c r="E249">
        <f t="shared" si="8"/>
        <v>1135</v>
      </c>
      <c r="F249" t="s">
        <v>40</v>
      </c>
      <c r="N249" t="s">
        <v>117</v>
      </c>
      <c r="O249" t="s">
        <v>61</v>
      </c>
      <c r="P249" t="s">
        <v>39</v>
      </c>
      <c r="Q249">
        <v>1153</v>
      </c>
      <c r="R249">
        <f t="shared" si="9"/>
        <v>1113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1031</v>
      </c>
      <c r="E250">
        <f t="shared" si="8"/>
        <v>991</v>
      </c>
      <c r="F250" t="s">
        <v>40</v>
      </c>
      <c r="N250" t="s">
        <v>117</v>
      </c>
      <c r="O250" t="s">
        <v>61</v>
      </c>
      <c r="P250" t="s">
        <v>39</v>
      </c>
      <c r="Q250">
        <v>1302</v>
      </c>
      <c r="R250">
        <f t="shared" si="9"/>
        <v>1262</v>
      </c>
      <c r="S250" t="s">
        <v>45</v>
      </c>
    </row>
    <row r="251" spans="1:20" x14ac:dyDescent="0.3">
      <c r="A251" t="s">
        <v>117</v>
      </c>
      <c r="B251" t="s">
        <v>56</v>
      </c>
      <c r="C251" t="s">
        <v>39</v>
      </c>
      <c r="D251">
        <v>1255</v>
      </c>
      <c r="E251">
        <f t="shared" si="8"/>
        <v>1215</v>
      </c>
      <c r="F251" t="s">
        <v>40</v>
      </c>
      <c r="G251">
        <f>MEDIAN(E242:E251)</f>
        <v>1254.5</v>
      </c>
      <c r="N251" t="s">
        <v>117</v>
      </c>
      <c r="O251" t="s">
        <v>61</v>
      </c>
      <c r="P251" t="s">
        <v>39</v>
      </c>
      <c r="Q251">
        <v>1159</v>
      </c>
      <c r="R251">
        <f t="shared" si="9"/>
        <v>1119</v>
      </c>
      <c r="S251" t="s">
        <v>40</v>
      </c>
      <c r="T251">
        <f>MEDIAN(R242:R251)</f>
        <v>1198.5</v>
      </c>
    </row>
    <row r="252" spans="1:20" x14ac:dyDescent="0.3">
      <c r="A252" t="s">
        <v>118</v>
      </c>
      <c r="B252" t="s">
        <v>56</v>
      </c>
      <c r="C252" t="s">
        <v>39</v>
      </c>
      <c r="D252">
        <v>1351</v>
      </c>
      <c r="E252">
        <f t="shared" si="8"/>
        <v>1311</v>
      </c>
      <c r="F252" t="s">
        <v>40</v>
      </c>
      <c r="N252" t="s">
        <v>118</v>
      </c>
      <c r="O252" t="s">
        <v>61</v>
      </c>
      <c r="P252" t="s">
        <v>49</v>
      </c>
      <c r="Q252">
        <v>2790</v>
      </c>
      <c r="R252">
        <f t="shared" si="9"/>
        <v>2750</v>
      </c>
      <c r="S252" t="s">
        <v>45</v>
      </c>
    </row>
    <row r="253" spans="1:20" x14ac:dyDescent="0.3">
      <c r="A253" t="s">
        <v>118</v>
      </c>
      <c r="B253" t="s">
        <v>56</v>
      </c>
      <c r="C253" t="s">
        <v>39</v>
      </c>
      <c r="D253">
        <v>1111</v>
      </c>
      <c r="E253">
        <f t="shared" si="8"/>
        <v>1071</v>
      </c>
      <c r="F253" t="s">
        <v>40</v>
      </c>
      <c r="N253" t="s">
        <v>118</v>
      </c>
      <c r="O253" t="s">
        <v>61</v>
      </c>
      <c r="P253" t="s">
        <v>39</v>
      </c>
      <c r="Q253">
        <v>2486</v>
      </c>
      <c r="R253">
        <f t="shared" si="9"/>
        <v>2446</v>
      </c>
      <c r="S253" t="s">
        <v>45</v>
      </c>
    </row>
    <row r="254" spans="1:20" x14ac:dyDescent="0.3">
      <c r="A254" t="s">
        <v>118</v>
      </c>
      <c r="B254" t="s">
        <v>56</v>
      </c>
      <c r="C254" t="s">
        <v>49</v>
      </c>
      <c r="D254">
        <v>1589</v>
      </c>
      <c r="E254">
        <f t="shared" si="8"/>
        <v>1549</v>
      </c>
      <c r="F254" t="s">
        <v>40</v>
      </c>
      <c r="N254" t="s">
        <v>118</v>
      </c>
      <c r="O254" t="s">
        <v>61</v>
      </c>
      <c r="P254" t="s">
        <v>49</v>
      </c>
      <c r="Q254">
        <v>2744</v>
      </c>
      <c r="R254">
        <f t="shared" si="9"/>
        <v>2704</v>
      </c>
      <c r="S254" t="s">
        <v>40</v>
      </c>
    </row>
    <row r="255" spans="1:20" x14ac:dyDescent="0.3">
      <c r="A255" t="s">
        <v>118</v>
      </c>
      <c r="B255" t="s">
        <v>56</v>
      </c>
      <c r="C255" t="s">
        <v>39</v>
      </c>
      <c r="D255">
        <v>1105</v>
      </c>
      <c r="E255">
        <f t="shared" si="8"/>
        <v>1065</v>
      </c>
      <c r="F255" t="s">
        <v>40</v>
      </c>
      <c r="N255" t="s">
        <v>118</v>
      </c>
      <c r="O255" t="s">
        <v>61</v>
      </c>
      <c r="P255" t="s">
        <v>49</v>
      </c>
      <c r="Q255">
        <v>1319</v>
      </c>
      <c r="R255">
        <f t="shared" si="9"/>
        <v>1279</v>
      </c>
      <c r="S255" t="s">
        <v>40</v>
      </c>
    </row>
    <row r="256" spans="1:20" x14ac:dyDescent="0.3">
      <c r="A256" t="s">
        <v>118</v>
      </c>
      <c r="B256" t="s">
        <v>56</v>
      </c>
      <c r="C256" t="s">
        <v>49</v>
      </c>
      <c r="D256">
        <v>2024</v>
      </c>
      <c r="E256">
        <f t="shared" si="8"/>
        <v>1984</v>
      </c>
      <c r="F256" t="s">
        <v>40</v>
      </c>
      <c r="N256" t="s">
        <v>118</v>
      </c>
      <c r="O256" t="s">
        <v>61</v>
      </c>
      <c r="P256" t="s">
        <v>39</v>
      </c>
      <c r="Q256">
        <v>1781</v>
      </c>
      <c r="R256">
        <f t="shared" si="9"/>
        <v>1741</v>
      </c>
      <c r="S256" t="s">
        <v>40</v>
      </c>
    </row>
    <row r="257" spans="1:20" x14ac:dyDescent="0.3">
      <c r="A257" t="s">
        <v>118</v>
      </c>
      <c r="B257" t="s">
        <v>56</v>
      </c>
      <c r="C257" t="s">
        <v>49</v>
      </c>
      <c r="D257">
        <v>1222</v>
      </c>
      <c r="E257">
        <f t="shared" si="8"/>
        <v>1182</v>
      </c>
      <c r="F257" t="s">
        <v>40</v>
      </c>
      <c r="N257" t="s">
        <v>118</v>
      </c>
      <c r="O257" t="s">
        <v>61</v>
      </c>
      <c r="P257" t="s">
        <v>39</v>
      </c>
      <c r="Q257">
        <v>1461</v>
      </c>
      <c r="R257">
        <f t="shared" si="9"/>
        <v>1421</v>
      </c>
      <c r="S257" t="s">
        <v>40</v>
      </c>
    </row>
    <row r="258" spans="1:20" x14ac:dyDescent="0.3">
      <c r="A258" t="s">
        <v>118</v>
      </c>
      <c r="B258" t="s">
        <v>56</v>
      </c>
      <c r="C258" t="s">
        <v>49</v>
      </c>
      <c r="D258">
        <v>1431</v>
      </c>
      <c r="E258">
        <f t="shared" ref="E258:E321" si="10">D258-40</f>
        <v>1391</v>
      </c>
      <c r="F258" t="s">
        <v>40</v>
      </c>
      <c r="N258" t="s">
        <v>118</v>
      </c>
      <c r="O258" t="s">
        <v>61</v>
      </c>
      <c r="P258" t="s">
        <v>39</v>
      </c>
      <c r="Q258">
        <v>1191</v>
      </c>
      <c r="R258">
        <f t="shared" ref="R258:R321" si="11">Q258-40</f>
        <v>1151</v>
      </c>
      <c r="S258" t="s">
        <v>40</v>
      </c>
    </row>
    <row r="259" spans="1:20" x14ac:dyDescent="0.3">
      <c r="A259" t="s">
        <v>118</v>
      </c>
      <c r="B259" t="s">
        <v>56</v>
      </c>
      <c r="C259" t="s">
        <v>39</v>
      </c>
      <c r="D259">
        <v>1319</v>
      </c>
      <c r="E259">
        <f t="shared" si="10"/>
        <v>1279</v>
      </c>
      <c r="F259" t="s">
        <v>40</v>
      </c>
      <c r="N259" t="s">
        <v>118</v>
      </c>
      <c r="O259" t="s">
        <v>61</v>
      </c>
      <c r="P259" t="s">
        <v>39</v>
      </c>
      <c r="Q259">
        <v>1190</v>
      </c>
      <c r="R259">
        <f t="shared" si="11"/>
        <v>1150</v>
      </c>
      <c r="S259" t="s">
        <v>40</v>
      </c>
    </row>
    <row r="260" spans="1:20" x14ac:dyDescent="0.3">
      <c r="A260" t="s">
        <v>118</v>
      </c>
      <c r="B260" t="s">
        <v>56</v>
      </c>
      <c r="C260" t="s">
        <v>49</v>
      </c>
      <c r="D260">
        <v>1207</v>
      </c>
      <c r="E260">
        <f t="shared" si="10"/>
        <v>1167</v>
      </c>
      <c r="F260" t="s">
        <v>40</v>
      </c>
      <c r="N260" t="s">
        <v>118</v>
      </c>
      <c r="O260" t="s">
        <v>61</v>
      </c>
      <c r="P260" t="s">
        <v>39</v>
      </c>
      <c r="Q260">
        <v>3190</v>
      </c>
      <c r="R260">
        <f t="shared" si="11"/>
        <v>3150</v>
      </c>
      <c r="S260" t="s">
        <v>40</v>
      </c>
    </row>
    <row r="261" spans="1:20" x14ac:dyDescent="0.3">
      <c r="A261" t="s">
        <v>118</v>
      </c>
      <c r="B261" t="s">
        <v>56</v>
      </c>
      <c r="C261" t="s">
        <v>39</v>
      </c>
      <c r="D261">
        <v>1111</v>
      </c>
      <c r="E261">
        <f t="shared" si="10"/>
        <v>1071</v>
      </c>
      <c r="F261" t="s">
        <v>40</v>
      </c>
      <c r="G261">
        <f>MEDIAN(E252:E261)</f>
        <v>1230.5</v>
      </c>
      <c r="N261" t="s">
        <v>118</v>
      </c>
      <c r="O261" t="s">
        <v>61</v>
      </c>
      <c r="P261" t="s">
        <v>39</v>
      </c>
      <c r="Q261">
        <v>1687</v>
      </c>
      <c r="R261">
        <f t="shared" si="11"/>
        <v>1647</v>
      </c>
      <c r="S261" t="s">
        <v>45</v>
      </c>
      <c r="T261">
        <f>MEDIAN(R252:R261)</f>
        <v>1694</v>
      </c>
    </row>
    <row r="262" spans="1:20" x14ac:dyDescent="0.3">
      <c r="A262" t="s">
        <v>119</v>
      </c>
      <c r="B262" t="s">
        <v>56</v>
      </c>
      <c r="C262" t="s">
        <v>39</v>
      </c>
      <c r="D262">
        <v>2311</v>
      </c>
      <c r="E262">
        <f t="shared" si="10"/>
        <v>2271</v>
      </c>
      <c r="F262" t="s">
        <v>40</v>
      </c>
      <c r="N262" t="s">
        <v>119</v>
      </c>
      <c r="O262" t="s">
        <v>61</v>
      </c>
      <c r="P262" t="s">
        <v>49</v>
      </c>
      <c r="Q262">
        <v>1318</v>
      </c>
      <c r="R262">
        <f t="shared" si="11"/>
        <v>1278</v>
      </c>
      <c r="S262" t="s">
        <v>45</v>
      </c>
    </row>
    <row r="263" spans="1:20" x14ac:dyDescent="0.3">
      <c r="A263" t="s">
        <v>119</v>
      </c>
      <c r="B263" t="s">
        <v>56</v>
      </c>
      <c r="C263" t="s">
        <v>49</v>
      </c>
      <c r="D263">
        <v>1990</v>
      </c>
      <c r="E263">
        <f t="shared" si="10"/>
        <v>1950</v>
      </c>
      <c r="F263" t="s">
        <v>40</v>
      </c>
      <c r="N263" t="s">
        <v>119</v>
      </c>
      <c r="O263" t="s">
        <v>61</v>
      </c>
      <c r="P263" t="s">
        <v>49</v>
      </c>
      <c r="Q263">
        <v>3190</v>
      </c>
      <c r="R263">
        <f t="shared" si="11"/>
        <v>3150</v>
      </c>
      <c r="S263" t="s">
        <v>45</v>
      </c>
    </row>
    <row r="264" spans="1:20" x14ac:dyDescent="0.3">
      <c r="A264" t="s">
        <v>119</v>
      </c>
      <c r="B264" t="s">
        <v>56</v>
      </c>
      <c r="C264" t="s">
        <v>39</v>
      </c>
      <c r="D264">
        <v>1143</v>
      </c>
      <c r="E264">
        <f t="shared" si="10"/>
        <v>1103</v>
      </c>
      <c r="F264" t="s">
        <v>40</v>
      </c>
      <c r="N264" t="s">
        <v>119</v>
      </c>
      <c r="O264" t="s">
        <v>61</v>
      </c>
      <c r="P264" t="s">
        <v>49</v>
      </c>
      <c r="Q264">
        <v>3591</v>
      </c>
      <c r="R264">
        <f t="shared" si="11"/>
        <v>3551</v>
      </c>
      <c r="S264" t="s">
        <v>45</v>
      </c>
    </row>
    <row r="265" spans="1:20" x14ac:dyDescent="0.3">
      <c r="A265" t="s">
        <v>119</v>
      </c>
      <c r="B265" t="s">
        <v>56</v>
      </c>
      <c r="C265" t="s">
        <v>39</v>
      </c>
      <c r="D265">
        <v>1575</v>
      </c>
      <c r="E265">
        <f t="shared" si="10"/>
        <v>1535</v>
      </c>
      <c r="F265" t="s">
        <v>40</v>
      </c>
      <c r="N265" t="s">
        <v>119</v>
      </c>
      <c r="O265" t="s">
        <v>61</v>
      </c>
      <c r="P265" t="s">
        <v>39</v>
      </c>
      <c r="Q265">
        <v>1367</v>
      </c>
      <c r="R265">
        <f t="shared" si="11"/>
        <v>1327</v>
      </c>
      <c r="S265" t="s">
        <v>45</v>
      </c>
    </row>
    <row r="266" spans="1:20" x14ac:dyDescent="0.3">
      <c r="A266" t="s">
        <v>119</v>
      </c>
      <c r="B266" t="s">
        <v>56</v>
      </c>
      <c r="C266" t="s">
        <v>39</v>
      </c>
      <c r="D266">
        <v>1751</v>
      </c>
      <c r="E266">
        <f t="shared" si="10"/>
        <v>1711</v>
      </c>
      <c r="F266" t="s">
        <v>40</v>
      </c>
      <c r="N266" t="s">
        <v>119</v>
      </c>
      <c r="O266" t="s">
        <v>61</v>
      </c>
      <c r="P266" t="s">
        <v>49</v>
      </c>
      <c r="Q266">
        <v>1303</v>
      </c>
      <c r="R266">
        <f t="shared" si="11"/>
        <v>1263</v>
      </c>
      <c r="S266" t="s">
        <v>45</v>
      </c>
    </row>
    <row r="267" spans="1:20" x14ac:dyDescent="0.3">
      <c r="A267" t="s">
        <v>119</v>
      </c>
      <c r="B267" t="s">
        <v>56</v>
      </c>
      <c r="C267" t="s">
        <v>49</v>
      </c>
      <c r="D267">
        <v>1255</v>
      </c>
      <c r="E267">
        <f t="shared" si="10"/>
        <v>1215</v>
      </c>
      <c r="F267" t="s">
        <v>40</v>
      </c>
      <c r="N267" t="s">
        <v>119</v>
      </c>
      <c r="O267" t="s">
        <v>61</v>
      </c>
      <c r="P267" t="s">
        <v>49</v>
      </c>
      <c r="Q267">
        <v>1399</v>
      </c>
      <c r="R267">
        <f t="shared" si="11"/>
        <v>1359</v>
      </c>
      <c r="S267" t="s">
        <v>45</v>
      </c>
    </row>
    <row r="268" spans="1:20" x14ac:dyDescent="0.3">
      <c r="A268" t="s">
        <v>119</v>
      </c>
      <c r="B268" t="s">
        <v>56</v>
      </c>
      <c r="C268" t="s">
        <v>49</v>
      </c>
      <c r="D268">
        <v>1800</v>
      </c>
      <c r="E268">
        <f t="shared" si="10"/>
        <v>1760</v>
      </c>
      <c r="F268" t="s">
        <v>40</v>
      </c>
      <c r="N268" t="s">
        <v>119</v>
      </c>
      <c r="O268" t="s">
        <v>61</v>
      </c>
      <c r="P268" t="s">
        <v>49</v>
      </c>
      <c r="Q268">
        <v>1463</v>
      </c>
      <c r="R268">
        <f t="shared" si="11"/>
        <v>1423</v>
      </c>
      <c r="S268" t="s">
        <v>45</v>
      </c>
    </row>
    <row r="269" spans="1:20" x14ac:dyDescent="0.3">
      <c r="A269" t="s">
        <v>119</v>
      </c>
      <c r="B269" t="s">
        <v>56</v>
      </c>
      <c r="C269" t="s">
        <v>49</v>
      </c>
      <c r="D269">
        <v>1191</v>
      </c>
      <c r="E269">
        <f t="shared" si="10"/>
        <v>1151</v>
      </c>
      <c r="F269" t="s">
        <v>40</v>
      </c>
      <c r="N269" t="s">
        <v>119</v>
      </c>
      <c r="O269" t="s">
        <v>61</v>
      </c>
      <c r="P269" t="s">
        <v>39</v>
      </c>
      <c r="Q269">
        <v>1410</v>
      </c>
      <c r="R269">
        <f t="shared" si="11"/>
        <v>1370</v>
      </c>
      <c r="S269" t="s">
        <v>40</v>
      </c>
    </row>
    <row r="270" spans="1:20" x14ac:dyDescent="0.3">
      <c r="A270" t="s">
        <v>119</v>
      </c>
      <c r="B270" t="s">
        <v>56</v>
      </c>
      <c r="C270" t="s">
        <v>49</v>
      </c>
      <c r="D270">
        <v>936</v>
      </c>
      <c r="E270">
        <f t="shared" si="10"/>
        <v>896</v>
      </c>
      <c r="F270" t="s">
        <v>40</v>
      </c>
      <c r="N270" t="s">
        <v>119</v>
      </c>
      <c r="O270" t="s">
        <v>61</v>
      </c>
      <c r="P270" t="s">
        <v>49</v>
      </c>
      <c r="Q270">
        <v>1623</v>
      </c>
      <c r="R270">
        <f t="shared" si="11"/>
        <v>1583</v>
      </c>
      <c r="S270" t="s">
        <v>45</v>
      </c>
    </row>
    <row r="271" spans="1:20" x14ac:dyDescent="0.3">
      <c r="A271" t="s">
        <v>119</v>
      </c>
      <c r="B271" t="s">
        <v>56</v>
      </c>
      <c r="C271" t="s">
        <v>39</v>
      </c>
      <c r="D271">
        <v>1326</v>
      </c>
      <c r="E271">
        <f t="shared" si="10"/>
        <v>1286</v>
      </c>
      <c r="F271" t="s">
        <v>40</v>
      </c>
      <c r="G271">
        <f>MEDIAN(E262:E271)</f>
        <v>1410.5</v>
      </c>
      <c r="N271" t="s">
        <v>119</v>
      </c>
      <c r="O271" t="s">
        <v>61</v>
      </c>
      <c r="P271" t="s">
        <v>39</v>
      </c>
      <c r="Q271">
        <v>1479</v>
      </c>
      <c r="R271">
        <f t="shared" si="11"/>
        <v>1439</v>
      </c>
      <c r="S271" t="s">
        <v>45</v>
      </c>
      <c r="T271">
        <f>MEDIAN(R262:R271)</f>
        <v>1396.5</v>
      </c>
    </row>
    <row r="272" spans="1:20" x14ac:dyDescent="0.3">
      <c r="A272" t="s">
        <v>120</v>
      </c>
      <c r="B272" t="s">
        <v>56</v>
      </c>
      <c r="C272" t="s">
        <v>49</v>
      </c>
      <c r="D272">
        <v>1494</v>
      </c>
      <c r="E272">
        <f t="shared" si="10"/>
        <v>1454</v>
      </c>
      <c r="F272" t="s">
        <v>40</v>
      </c>
      <c r="N272" t="s">
        <v>120</v>
      </c>
      <c r="O272" t="s">
        <v>61</v>
      </c>
      <c r="P272" t="s">
        <v>39</v>
      </c>
      <c r="Q272">
        <v>1815</v>
      </c>
      <c r="R272">
        <f t="shared" si="11"/>
        <v>1775</v>
      </c>
      <c r="S272" t="s">
        <v>45</v>
      </c>
    </row>
    <row r="273" spans="1:20" x14ac:dyDescent="0.3">
      <c r="A273" t="s">
        <v>120</v>
      </c>
      <c r="B273" t="s">
        <v>56</v>
      </c>
      <c r="C273" t="s">
        <v>39</v>
      </c>
      <c r="D273">
        <v>1495</v>
      </c>
      <c r="E273">
        <f t="shared" si="10"/>
        <v>1455</v>
      </c>
      <c r="F273" t="s">
        <v>40</v>
      </c>
      <c r="N273" t="s">
        <v>120</v>
      </c>
      <c r="O273" t="s">
        <v>61</v>
      </c>
      <c r="P273" t="s">
        <v>49</v>
      </c>
      <c r="Q273">
        <v>1152</v>
      </c>
      <c r="R273">
        <f t="shared" si="11"/>
        <v>1112</v>
      </c>
      <c r="S273" t="s">
        <v>40</v>
      </c>
    </row>
    <row r="274" spans="1:20" x14ac:dyDescent="0.3">
      <c r="A274" t="s">
        <v>120</v>
      </c>
      <c r="B274" t="s">
        <v>56</v>
      </c>
      <c r="C274" t="s">
        <v>49</v>
      </c>
      <c r="D274">
        <v>3335</v>
      </c>
      <c r="E274">
        <f t="shared" si="10"/>
        <v>3295</v>
      </c>
      <c r="F274" t="s">
        <v>40</v>
      </c>
      <c r="N274" t="s">
        <v>120</v>
      </c>
      <c r="O274" t="s">
        <v>61</v>
      </c>
      <c r="P274" t="s">
        <v>49</v>
      </c>
      <c r="Q274">
        <v>2359</v>
      </c>
      <c r="R274">
        <f t="shared" si="11"/>
        <v>2319</v>
      </c>
      <c r="S274" t="s">
        <v>45</v>
      </c>
    </row>
    <row r="275" spans="1:20" x14ac:dyDescent="0.3">
      <c r="A275" t="s">
        <v>120</v>
      </c>
      <c r="B275" t="s">
        <v>56</v>
      </c>
      <c r="C275" t="s">
        <v>39</v>
      </c>
      <c r="D275">
        <v>1141</v>
      </c>
      <c r="E275">
        <f t="shared" si="10"/>
        <v>1101</v>
      </c>
      <c r="F275" t="s">
        <v>40</v>
      </c>
      <c r="N275" t="s">
        <v>120</v>
      </c>
      <c r="O275" t="s">
        <v>61</v>
      </c>
      <c r="P275" t="s">
        <v>39</v>
      </c>
      <c r="Q275">
        <v>1543</v>
      </c>
      <c r="R275">
        <f t="shared" si="11"/>
        <v>1503</v>
      </c>
      <c r="S275" t="s">
        <v>45</v>
      </c>
    </row>
    <row r="276" spans="1:20" x14ac:dyDescent="0.3">
      <c r="A276" t="s">
        <v>120</v>
      </c>
      <c r="B276" t="s">
        <v>56</v>
      </c>
      <c r="C276" t="s">
        <v>39</v>
      </c>
      <c r="D276">
        <v>1047</v>
      </c>
      <c r="E276">
        <f t="shared" si="10"/>
        <v>1007</v>
      </c>
      <c r="F276" t="s">
        <v>40</v>
      </c>
      <c r="N276" t="s">
        <v>120</v>
      </c>
      <c r="O276" t="s">
        <v>61</v>
      </c>
      <c r="P276" t="s">
        <v>49</v>
      </c>
      <c r="Q276">
        <v>1255</v>
      </c>
      <c r="R276">
        <f t="shared" si="11"/>
        <v>1215</v>
      </c>
      <c r="S276" t="s">
        <v>45</v>
      </c>
    </row>
    <row r="277" spans="1:20" x14ac:dyDescent="0.3">
      <c r="A277" t="s">
        <v>120</v>
      </c>
      <c r="B277" t="s">
        <v>56</v>
      </c>
      <c r="C277" t="s">
        <v>49</v>
      </c>
      <c r="D277">
        <v>1190</v>
      </c>
      <c r="E277">
        <f t="shared" si="10"/>
        <v>1150</v>
      </c>
      <c r="F277" t="s">
        <v>40</v>
      </c>
      <c r="N277" t="s">
        <v>120</v>
      </c>
      <c r="O277" t="s">
        <v>61</v>
      </c>
      <c r="P277" t="s">
        <v>49</v>
      </c>
      <c r="Q277">
        <v>1110</v>
      </c>
      <c r="R277">
        <f t="shared" si="11"/>
        <v>1070</v>
      </c>
      <c r="S277" t="s">
        <v>40</v>
      </c>
    </row>
    <row r="278" spans="1:20" x14ac:dyDescent="0.3">
      <c r="A278" t="s">
        <v>120</v>
      </c>
      <c r="B278" t="s">
        <v>56</v>
      </c>
      <c r="C278" t="s">
        <v>49</v>
      </c>
      <c r="D278">
        <v>1191</v>
      </c>
      <c r="E278">
        <f t="shared" si="10"/>
        <v>1151</v>
      </c>
      <c r="F278" t="s">
        <v>40</v>
      </c>
      <c r="N278" t="s">
        <v>120</v>
      </c>
      <c r="O278" t="s">
        <v>61</v>
      </c>
      <c r="P278" t="s">
        <v>49</v>
      </c>
      <c r="Q278">
        <v>1766</v>
      </c>
      <c r="R278">
        <f t="shared" si="11"/>
        <v>1726</v>
      </c>
      <c r="S278" t="s">
        <v>45</v>
      </c>
    </row>
    <row r="279" spans="1:20" x14ac:dyDescent="0.3">
      <c r="A279" t="s">
        <v>120</v>
      </c>
      <c r="B279" t="s">
        <v>56</v>
      </c>
      <c r="C279" t="s">
        <v>49</v>
      </c>
      <c r="D279">
        <v>1109</v>
      </c>
      <c r="E279">
        <f t="shared" si="10"/>
        <v>1069</v>
      </c>
      <c r="F279" t="s">
        <v>40</v>
      </c>
      <c r="N279" t="s">
        <v>120</v>
      </c>
      <c r="O279" t="s">
        <v>61</v>
      </c>
      <c r="P279" t="s">
        <v>39</v>
      </c>
      <c r="Q279">
        <v>1175</v>
      </c>
      <c r="R279">
        <f t="shared" si="11"/>
        <v>1135</v>
      </c>
      <c r="S279" t="s">
        <v>45</v>
      </c>
    </row>
    <row r="280" spans="1:20" x14ac:dyDescent="0.3">
      <c r="A280" t="s">
        <v>120</v>
      </c>
      <c r="B280" t="s">
        <v>56</v>
      </c>
      <c r="C280" t="s">
        <v>49</v>
      </c>
      <c r="D280">
        <v>1110</v>
      </c>
      <c r="E280">
        <f t="shared" si="10"/>
        <v>1070</v>
      </c>
      <c r="F280" t="s">
        <v>40</v>
      </c>
      <c r="N280" t="s">
        <v>120</v>
      </c>
      <c r="O280" t="s">
        <v>61</v>
      </c>
      <c r="P280" t="s">
        <v>39</v>
      </c>
      <c r="Q280">
        <v>1831</v>
      </c>
      <c r="R280">
        <f t="shared" si="11"/>
        <v>1791</v>
      </c>
      <c r="S280" t="s">
        <v>40</v>
      </c>
    </row>
    <row r="281" spans="1:20" x14ac:dyDescent="0.3">
      <c r="A281" t="s">
        <v>120</v>
      </c>
      <c r="B281" t="s">
        <v>56</v>
      </c>
      <c r="C281" t="s">
        <v>39</v>
      </c>
      <c r="D281">
        <v>1030</v>
      </c>
      <c r="E281">
        <f t="shared" si="10"/>
        <v>990</v>
      </c>
      <c r="F281" t="s">
        <v>40</v>
      </c>
      <c r="G281">
        <f>MEDIAN(E272:E281)</f>
        <v>1125.5</v>
      </c>
      <c r="N281" t="s">
        <v>120</v>
      </c>
      <c r="O281" t="s">
        <v>61</v>
      </c>
      <c r="P281" t="s">
        <v>39</v>
      </c>
      <c r="Q281">
        <v>2167</v>
      </c>
      <c r="R281">
        <f t="shared" si="11"/>
        <v>2127</v>
      </c>
      <c r="S281" t="s">
        <v>45</v>
      </c>
      <c r="T281">
        <f>MEDIAN(R272:R281)</f>
        <v>1614.5</v>
      </c>
    </row>
    <row r="282" spans="1:20" x14ac:dyDescent="0.3">
      <c r="A282" t="s">
        <v>121</v>
      </c>
      <c r="B282" t="s">
        <v>56</v>
      </c>
      <c r="C282" t="s">
        <v>49</v>
      </c>
      <c r="D282">
        <v>1431</v>
      </c>
      <c r="E282">
        <f t="shared" si="10"/>
        <v>1391</v>
      </c>
      <c r="F282" t="s">
        <v>40</v>
      </c>
      <c r="N282" t="s">
        <v>121</v>
      </c>
      <c r="O282" t="s">
        <v>61</v>
      </c>
      <c r="P282" t="s">
        <v>49</v>
      </c>
      <c r="Q282">
        <v>1272</v>
      </c>
      <c r="R282">
        <f t="shared" si="11"/>
        <v>1232</v>
      </c>
      <c r="S282" t="s">
        <v>45</v>
      </c>
    </row>
    <row r="283" spans="1:20" x14ac:dyDescent="0.3">
      <c r="A283" t="s">
        <v>121</v>
      </c>
      <c r="B283" t="s">
        <v>56</v>
      </c>
      <c r="C283" t="s">
        <v>49</v>
      </c>
      <c r="D283">
        <v>1328</v>
      </c>
      <c r="E283">
        <f t="shared" si="10"/>
        <v>1288</v>
      </c>
      <c r="F283" t="s">
        <v>40</v>
      </c>
      <c r="N283" t="s">
        <v>121</v>
      </c>
      <c r="O283" t="s">
        <v>61</v>
      </c>
      <c r="P283" t="s">
        <v>49</v>
      </c>
      <c r="Q283">
        <v>1223</v>
      </c>
      <c r="R283">
        <f t="shared" si="11"/>
        <v>1183</v>
      </c>
      <c r="S283" t="s">
        <v>40</v>
      </c>
    </row>
    <row r="284" spans="1:20" x14ac:dyDescent="0.3">
      <c r="A284" t="s">
        <v>121</v>
      </c>
      <c r="B284" t="s">
        <v>56</v>
      </c>
      <c r="C284" t="s">
        <v>49</v>
      </c>
      <c r="D284">
        <v>1798</v>
      </c>
      <c r="E284">
        <f t="shared" si="10"/>
        <v>1758</v>
      </c>
      <c r="F284" t="s">
        <v>40</v>
      </c>
      <c r="N284" t="s">
        <v>121</v>
      </c>
      <c r="O284" t="s">
        <v>61</v>
      </c>
      <c r="P284" t="s">
        <v>49</v>
      </c>
      <c r="Q284">
        <v>1510</v>
      </c>
      <c r="R284">
        <f t="shared" si="11"/>
        <v>1470</v>
      </c>
      <c r="S284" t="s">
        <v>45</v>
      </c>
    </row>
    <row r="285" spans="1:20" x14ac:dyDescent="0.3">
      <c r="A285" t="s">
        <v>121</v>
      </c>
      <c r="B285" t="s">
        <v>56</v>
      </c>
      <c r="C285" t="s">
        <v>49</v>
      </c>
      <c r="D285">
        <v>1671</v>
      </c>
      <c r="E285">
        <f t="shared" si="10"/>
        <v>1631</v>
      </c>
      <c r="F285" t="s">
        <v>40</v>
      </c>
      <c r="N285" t="s">
        <v>121</v>
      </c>
      <c r="O285" t="s">
        <v>61</v>
      </c>
      <c r="P285" t="s">
        <v>49</v>
      </c>
      <c r="Q285">
        <v>1751</v>
      </c>
      <c r="R285">
        <f t="shared" si="11"/>
        <v>1711</v>
      </c>
      <c r="S285" t="s">
        <v>45</v>
      </c>
    </row>
    <row r="286" spans="1:20" x14ac:dyDescent="0.3">
      <c r="A286" t="s">
        <v>121</v>
      </c>
      <c r="B286" t="s">
        <v>56</v>
      </c>
      <c r="C286" t="s">
        <v>49</v>
      </c>
      <c r="D286">
        <v>1367</v>
      </c>
      <c r="E286">
        <f t="shared" si="10"/>
        <v>1327</v>
      </c>
      <c r="F286" t="s">
        <v>40</v>
      </c>
      <c r="N286" t="s">
        <v>121</v>
      </c>
      <c r="O286" t="s">
        <v>61</v>
      </c>
      <c r="P286" t="s">
        <v>39</v>
      </c>
      <c r="Q286">
        <v>2854</v>
      </c>
      <c r="R286">
        <f t="shared" si="11"/>
        <v>2814</v>
      </c>
      <c r="S286" t="s">
        <v>45</v>
      </c>
    </row>
    <row r="287" spans="1:20" x14ac:dyDescent="0.3">
      <c r="A287" t="s">
        <v>121</v>
      </c>
      <c r="B287" t="s">
        <v>56</v>
      </c>
      <c r="C287" t="s">
        <v>49</v>
      </c>
      <c r="D287">
        <v>1191</v>
      </c>
      <c r="E287">
        <f t="shared" si="10"/>
        <v>1151</v>
      </c>
      <c r="F287" t="s">
        <v>40</v>
      </c>
      <c r="N287" t="s">
        <v>121</v>
      </c>
      <c r="O287" t="s">
        <v>61</v>
      </c>
      <c r="P287" t="s">
        <v>49</v>
      </c>
      <c r="Q287">
        <v>1127</v>
      </c>
      <c r="R287">
        <f t="shared" si="11"/>
        <v>1087</v>
      </c>
      <c r="S287" t="s">
        <v>45</v>
      </c>
    </row>
    <row r="288" spans="1:20" x14ac:dyDescent="0.3">
      <c r="A288" t="s">
        <v>121</v>
      </c>
      <c r="B288" t="s">
        <v>56</v>
      </c>
      <c r="C288" t="s">
        <v>49</v>
      </c>
      <c r="D288">
        <v>1783</v>
      </c>
      <c r="E288">
        <f t="shared" si="10"/>
        <v>1743</v>
      </c>
      <c r="F288" t="s">
        <v>40</v>
      </c>
      <c r="N288" t="s">
        <v>121</v>
      </c>
      <c r="O288" t="s">
        <v>61</v>
      </c>
      <c r="P288" t="s">
        <v>49</v>
      </c>
      <c r="Q288">
        <v>1767</v>
      </c>
      <c r="R288">
        <f t="shared" si="11"/>
        <v>1727</v>
      </c>
      <c r="S288" t="s">
        <v>45</v>
      </c>
    </row>
    <row r="289" spans="1:20" x14ac:dyDescent="0.3">
      <c r="A289" t="s">
        <v>121</v>
      </c>
      <c r="B289" t="s">
        <v>56</v>
      </c>
      <c r="C289" t="s">
        <v>49</v>
      </c>
      <c r="D289">
        <v>1095</v>
      </c>
      <c r="E289">
        <f t="shared" si="10"/>
        <v>1055</v>
      </c>
      <c r="F289" t="s">
        <v>40</v>
      </c>
      <c r="N289" t="s">
        <v>121</v>
      </c>
      <c r="O289" t="s">
        <v>61</v>
      </c>
      <c r="P289" t="s">
        <v>49</v>
      </c>
      <c r="Q289">
        <v>2040</v>
      </c>
      <c r="R289">
        <f t="shared" si="11"/>
        <v>2000</v>
      </c>
      <c r="S289" t="s">
        <v>40</v>
      </c>
    </row>
    <row r="290" spans="1:20" x14ac:dyDescent="0.3">
      <c r="A290" t="s">
        <v>121</v>
      </c>
      <c r="B290" t="s">
        <v>56</v>
      </c>
      <c r="C290" t="s">
        <v>39</v>
      </c>
      <c r="D290">
        <v>1565</v>
      </c>
      <c r="E290">
        <f t="shared" si="10"/>
        <v>1525</v>
      </c>
      <c r="F290" t="s">
        <v>40</v>
      </c>
      <c r="N290" t="s">
        <v>121</v>
      </c>
      <c r="O290" t="s">
        <v>61</v>
      </c>
      <c r="P290" t="s">
        <v>49</v>
      </c>
      <c r="Q290">
        <v>1095</v>
      </c>
      <c r="R290">
        <f t="shared" si="11"/>
        <v>1055</v>
      </c>
      <c r="S290" t="s">
        <v>40</v>
      </c>
    </row>
    <row r="291" spans="1:20" x14ac:dyDescent="0.3">
      <c r="A291" t="s">
        <v>121</v>
      </c>
      <c r="B291" t="s">
        <v>56</v>
      </c>
      <c r="C291" t="s">
        <v>39</v>
      </c>
      <c r="D291">
        <v>1655</v>
      </c>
      <c r="E291">
        <f t="shared" si="10"/>
        <v>1615</v>
      </c>
      <c r="F291" t="s">
        <v>40</v>
      </c>
      <c r="G291">
        <f>MEDIAN(E282:E291)</f>
        <v>1458</v>
      </c>
      <c r="N291" t="s">
        <v>121</v>
      </c>
      <c r="O291" t="s">
        <v>61</v>
      </c>
      <c r="P291" t="s">
        <v>49</v>
      </c>
      <c r="Q291">
        <v>1009</v>
      </c>
      <c r="R291">
        <f t="shared" si="11"/>
        <v>969</v>
      </c>
      <c r="S291" t="s">
        <v>40</v>
      </c>
      <c r="T291">
        <f>MEDIAN(R282:R291)</f>
        <v>1351</v>
      </c>
    </row>
    <row r="292" spans="1:20" x14ac:dyDescent="0.3">
      <c r="A292" t="s">
        <v>122</v>
      </c>
      <c r="B292" t="s">
        <v>56</v>
      </c>
      <c r="C292" t="s">
        <v>49</v>
      </c>
      <c r="D292">
        <v>1079</v>
      </c>
      <c r="E292">
        <f t="shared" si="10"/>
        <v>1039</v>
      </c>
      <c r="F292" t="s">
        <v>40</v>
      </c>
      <c r="N292" t="s">
        <v>122</v>
      </c>
      <c r="O292" t="s">
        <v>61</v>
      </c>
      <c r="P292" t="s">
        <v>49</v>
      </c>
      <c r="Q292">
        <v>1399</v>
      </c>
      <c r="R292">
        <f t="shared" si="11"/>
        <v>1359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1221</v>
      </c>
      <c r="E293">
        <f t="shared" si="10"/>
        <v>1181</v>
      </c>
      <c r="F293" t="s">
        <v>40</v>
      </c>
      <c r="N293" t="s">
        <v>122</v>
      </c>
      <c r="O293" t="s">
        <v>61</v>
      </c>
      <c r="P293" t="s">
        <v>49</v>
      </c>
      <c r="Q293">
        <v>1313</v>
      </c>
      <c r="R293">
        <f t="shared" si="11"/>
        <v>1273</v>
      </c>
      <c r="S293" t="s">
        <v>45</v>
      </c>
    </row>
    <row r="294" spans="1:20" x14ac:dyDescent="0.3">
      <c r="A294" t="s">
        <v>122</v>
      </c>
      <c r="B294" t="s">
        <v>56</v>
      </c>
      <c r="C294" t="s">
        <v>49</v>
      </c>
      <c r="D294">
        <v>2631</v>
      </c>
      <c r="E294">
        <f t="shared" si="10"/>
        <v>2591</v>
      </c>
      <c r="F294" t="s">
        <v>40</v>
      </c>
      <c r="N294" t="s">
        <v>122</v>
      </c>
      <c r="O294" t="s">
        <v>61</v>
      </c>
      <c r="P294" t="s">
        <v>49</v>
      </c>
      <c r="Q294">
        <v>1223</v>
      </c>
      <c r="R294">
        <f t="shared" si="11"/>
        <v>1183</v>
      </c>
      <c r="S294" t="s">
        <v>45</v>
      </c>
    </row>
    <row r="295" spans="1:20" x14ac:dyDescent="0.3">
      <c r="A295" t="s">
        <v>122</v>
      </c>
      <c r="B295" t="s">
        <v>56</v>
      </c>
      <c r="C295" t="s">
        <v>49</v>
      </c>
      <c r="D295">
        <v>1318</v>
      </c>
      <c r="E295">
        <f t="shared" si="10"/>
        <v>1278</v>
      </c>
      <c r="F295" t="s">
        <v>40</v>
      </c>
      <c r="N295" t="s">
        <v>122</v>
      </c>
      <c r="O295" t="s">
        <v>61</v>
      </c>
      <c r="P295" t="s">
        <v>49</v>
      </c>
      <c r="Q295">
        <v>1271</v>
      </c>
      <c r="R295">
        <f t="shared" si="11"/>
        <v>1231</v>
      </c>
      <c r="S295" t="s">
        <v>40</v>
      </c>
    </row>
    <row r="296" spans="1:20" x14ac:dyDescent="0.3">
      <c r="A296" t="s">
        <v>122</v>
      </c>
      <c r="B296" t="s">
        <v>56</v>
      </c>
      <c r="C296" t="s">
        <v>49</v>
      </c>
      <c r="D296">
        <v>1047</v>
      </c>
      <c r="E296">
        <f t="shared" si="10"/>
        <v>1007</v>
      </c>
      <c r="F296" t="s">
        <v>40</v>
      </c>
      <c r="N296" t="s">
        <v>122</v>
      </c>
      <c r="O296" t="s">
        <v>61</v>
      </c>
      <c r="P296" t="s">
        <v>49</v>
      </c>
      <c r="Q296">
        <v>1079</v>
      </c>
      <c r="R296">
        <f t="shared" si="11"/>
        <v>1039</v>
      </c>
      <c r="S296" t="s">
        <v>40</v>
      </c>
    </row>
    <row r="297" spans="1:20" x14ac:dyDescent="0.3">
      <c r="A297" t="s">
        <v>122</v>
      </c>
      <c r="B297" t="s">
        <v>56</v>
      </c>
      <c r="C297" t="s">
        <v>49</v>
      </c>
      <c r="D297">
        <v>1095</v>
      </c>
      <c r="E297">
        <f t="shared" si="10"/>
        <v>1055</v>
      </c>
      <c r="F297" t="s">
        <v>40</v>
      </c>
      <c r="N297" t="s">
        <v>122</v>
      </c>
      <c r="O297" t="s">
        <v>61</v>
      </c>
      <c r="P297" t="s">
        <v>49</v>
      </c>
      <c r="Q297">
        <v>1127</v>
      </c>
      <c r="R297">
        <f t="shared" si="11"/>
        <v>1087</v>
      </c>
      <c r="S297" t="s">
        <v>45</v>
      </c>
    </row>
    <row r="298" spans="1:20" x14ac:dyDescent="0.3">
      <c r="A298" t="s">
        <v>122</v>
      </c>
      <c r="B298" t="s">
        <v>56</v>
      </c>
      <c r="C298" t="s">
        <v>49</v>
      </c>
      <c r="D298">
        <v>1127</v>
      </c>
      <c r="E298">
        <f t="shared" si="10"/>
        <v>1087</v>
      </c>
      <c r="F298" t="s">
        <v>40</v>
      </c>
      <c r="N298" t="s">
        <v>122</v>
      </c>
      <c r="O298" t="s">
        <v>61</v>
      </c>
      <c r="P298" t="s">
        <v>49</v>
      </c>
      <c r="Q298">
        <v>1192</v>
      </c>
      <c r="R298">
        <f t="shared" si="11"/>
        <v>1152</v>
      </c>
      <c r="S298" t="s">
        <v>45</v>
      </c>
    </row>
    <row r="299" spans="1:20" x14ac:dyDescent="0.3">
      <c r="A299" t="s">
        <v>122</v>
      </c>
      <c r="B299" t="s">
        <v>56</v>
      </c>
      <c r="C299" t="s">
        <v>49</v>
      </c>
      <c r="D299">
        <v>1255</v>
      </c>
      <c r="E299">
        <f t="shared" si="10"/>
        <v>1215</v>
      </c>
      <c r="F299" t="s">
        <v>40</v>
      </c>
      <c r="N299" t="s">
        <v>122</v>
      </c>
      <c r="O299" t="s">
        <v>61</v>
      </c>
      <c r="P299" t="s">
        <v>49</v>
      </c>
      <c r="Q299">
        <v>1288</v>
      </c>
      <c r="R299">
        <f t="shared" si="11"/>
        <v>1248</v>
      </c>
      <c r="S299" t="s">
        <v>45</v>
      </c>
    </row>
    <row r="300" spans="1:20" x14ac:dyDescent="0.3">
      <c r="A300" t="s">
        <v>122</v>
      </c>
      <c r="B300" t="s">
        <v>56</v>
      </c>
      <c r="C300" t="s">
        <v>49</v>
      </c>
      <c r="D300">
        <v>1095</v>
      </c>
      <c r="E300">
        <f t="shared" si="10"/>
        <v>1055</v>
      </c>
      <c r="F300" t="s">
        <v>40</v>
      </c>
      <c r="N300" t="s">
        <v>122</v>
      </c>
      <c r="O300" t="s">
        <v>61</v>
      </c>
      <c r="P300" t="s">
        <v>49</v>
      </c>
      <c r="Q300">
        <v>1206</v>
      </c>
      <c r="R300">
        <f t="shared" si="11"/>
        <v>1166</v>
      </c>
      <c r="S300" t="s">
        <v>45</v>
      </c>
    </row>
    <row r="301" spans="1:20" x14ac:dyDescent="0.3">
      <c r="A301" t="s">
        <v>122</v>
      </c>
      <c r="B301" t="s">
        <v>56</v>
      </c>
      <c r="C301" t="s">
        <v>49</v>
      </c>
      <c r="D301">
        <v>1191</v>
      </c>
      <c r="E301">
        <f t="shared" si="10"/>
        <v>1151</v>
      </c>
      <c r="F301" t="s">
        <v>40</v>
      </c>
      <c r="G301">
        <f>MEDIAN(E292:E301)</f>
        <v>1119</v>
      </c>
      <c r="N301" t="s">
        <v>122</v>
      </c>
      <c r="O301" t="s">
        <v>61</v>
      </c>
      <c r="P301" t="s">
        <v>49</v>
      </c>
      <c r="Q301">
        <v>1238</v>
      </c>
      <c r="R301">
        <f t="shared" si="11"/>
        <v>1198</v>
      </c>
      <c r="S301" t="s">
        <v>40</v>
      </c>
      <c r="T301">
        <f>MEDIAN(R292:R301)</f>
        <v>1190.5</v>
      </c>
    </row>
    <row r="302" spans="1:20" x14ac:dyDescent="0.3">
      <c r="A302" t="s">
        <v>123</v>
      </c>
      <c r="B302" t="s">
        <v>56</v>
      </c>
      <c r="C302" t="s">
        <v>49</v>
      </c>
      <c r="D302">
        <v>1126</v>
      </c>
      <c r="E302">
        <f t="shared" si="10"/>
        <v>1086</v>
      </c>
      <c r="F302" t="s">
        <v>40</v>
      </c>
      <c r="N302" t="s">
        <v>123</v>
      </c>
      <c r="O302" t="s">
        <v>61</v>
      </c>
      <c r="P302" t="s">
        <v>49</v>
      </c>
      <c r="Q302">
        <v>1334</v>
      </c>
      <c r="R302">
        <f t="shared" si="11"/>
        <v>1294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1078</v>
      </c>
      <c r="E303">
        <f t="shared" si="10"/>
        <v>1038</v>
      </c>
      <c r="F303" t="s">
        <v>40</v>
      </c>
      <c r="N303" t="s">
        <v>123</v>
      </c>
      <c r="O303" t="s">
        <v>61</v>
      </c>
      <c r="P303" t="s">
        <v>49</v>
      </c>
      <c r="Q303">
        <v>1465</v>
      </c>
      <c r="R303">
        <f t="shared" si="11"/>
        <v>1425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1303</v>
      </c>
      <c r="E304">
        <f t="shared" si="10"/>
        <v>1263</v>
      </c>
      <c r="F304" t="s">
        <v>40</v>
      </c>
      <c r="N304" t="s">
        <v>123</v>
      </c>
      <c r="O304" t="s">
        <v>61</v>
      </c>
      <c r="P304" t="s">
        <v>49</v>
      </c>
      <c r="Q304">
        <v>1351</v>
      </c>
      <c r="R304">
        <f t="shared" si="11"/>
        <v>1311</v>
      </c>
      <c r="S304" t="s">
        <v>45</v>
      </c>
    </row>
    <row r="305" spans="1:20" x14ac:dyDescent="0.3">
      <c r="A305" t="s">
        <v>123</v>
      </c>
      <c r="B305" t="s">
        <v>56</v>
      </c>
      <c r="C305" t="s">
        <v>49</v>
      </c>
      <c r="D305">
        <v>2677</v>
      </c>
      <c r="E305">
        <f t="shared" si="10"/>
        <v>2637</v>
      </c>
      <c r="F305" t="s">
        <v>40</v>
      </c>
      <c r="N305" t="s">
        <v>123</v>
      </c>
      <c r="O305" t="s">
        <v>61</v>
      </c>
      <c r="P305" t="s">
        <v>49</v>
      </c>
      <c r="Q305">
        <v>1109</v>
      </c>
      <c r="R305">
        <f t="shared" si="11"/>
        <v>1069</v>
      </c>
      <c r="S305" t="s">
        <v>40</v>
      </c>
    </row>
    <row r="306" spans="1:20" x14ac:dyDescent="0.3">
      <c r="A306" t="s">
        <v>123</v>
      </c>
      <c r="B306" t="s">
        <v>56</v>
      </c>
      <c r="C306" t="s">
        <v>49</v>
      </c>
      <c r="D306">
        <v>1223</v>
      </c>
      <c r="E306">
        <f t="shared" si="10"/>
        <v>1183</v>
      </c>
      <c r="F306" t="s">
        <v>40</v>
      </c>
      <c r="N306" t="s">
        <v>123</v>
      </c>
      <c r="O306" t="s">
        <v>61</v>
      </c>
      <c r="P306" t="s">
        <v>49</v>
      </c>
      <c r="Q306">
        <v>1223</v>
      </c>
      <c r="R306">
        <f t="shared" si="11"/>
        <v>1183</v>
      </c>
      <c r="S306" t="s">
        <v>40</v>
      </c>
    </row>
    <row r="307" spans="1:20" x14ac:dyDescent="0.3">
      <c r="A307" t="s">
        <v>123</v>
      </c>
      <c r="B307" t="s">
        <v>56</v>
      </c>
      <c r="C307" t="s">
        <v>49</v>
      </c>
      <c r="D307">
        <v>1122</v>
      </c>
      <c r="E307">
        <f t="shared" si="10"/>
        <v>1082</v>
      </c>
      <c r="F307" t="s">
        <v>40</v>
      </c>
      <c r="N307" t="s">
        <v>123</v>
      </c>
      <c r="O307" t="s">
        <v>61</v>
      </c>
      <c r="P307" t="s">
        <v>49</v>
      </c>
      <c r="Q307">
        <v>1110</v>
      </c>
      <c r="R307">
        <f t="shared" si="11"/>
        <v>1070</v>
      </c>
      <c r="S307" t="s">
        <v>45</v>
      </c>
    </row>
    <row r="308" spans="1:20" x14ac:dyDescent="0.3">
      <c r="A308" t="s">
        <v>123</v>
      </c>
      <c r="B308" t="s">
        <v>56</v>
      </c>
      <c r="C308" t="s">
        <v>49</v>
      </c>
      <c r="D308">
        <v>1222</v>
      </c>
      <c r="E308">
        <f t="shared" si="10"/>
        <v>1182</v>
      </c>
      <c r="F308" t="s">
        <v>40</v>
      </c>
      <c r="N308" t="s">
        <v>123</v>
      </c>
      <c r="O308" t="s">
        <v>61</v>
      </c>
      <c r="P308" t="s">
        <v>49</v>
      </c>
      <c r="Q308">
        <v>2438</v>
      </c>
      <c r="R308">
        <f t="shared" si="11"/>
        <v>2398</v>
      </c>
      <c r="S308" t="s">
        <v>45</v>
      </c>
    </row>
    <row r="309" spans="1:20" x14ac:dyDescent="0.3">
      <c r="A309" t="s">
        <v>123</v>
      </c>
      <c r="B309" t="s">
        <v>56</v>
      </c>
      <c r="C309" t="s">
        <v>49</v>
      </c>
      <c r="D309">
        <v>1255</v>
      </c>
      <c r="E309">
        <f t="shared" si="10"/>
        <v>1215</v>
      </c>
      <c r="F309" t="s">
        <v>40</v>
      </c>
      <c r="N309" t="s">
        <v>123</v>
      </c>
      <c r="O309" t="s">
        <v>61</v>
      </c>
      <c r="P309" t="s">
        <v>49</v>
      </c>
      <c r="Q309">
        <v>1127</v>
      </c>
      <c r="R309">
        <f t="shared" si="11"/>
        <v>1087</v>
      </c>
      <c r="S309" t="s">
        <v>40</v>
      </c>
    </row>
    <row r="310" spans="1:20" x14ac:dyDescent="0.3">
      <c r="A310" t="s">
        <v>123</v>
      </c>
      <c r="B310" t="s">
        <v>56</v>
      </c>
      <c r="C310" t="s">
        <v>49</v>
      </c>
      <c r="D310">
        <v>1223</v>
      </c>
      <c r="E310">
        <f t="shared" si="10"/>
        <v>1183</v>
      </c>
      <c r="F310" t="s">
        <v>40</v>
      </c>
      <c r="N310" t="s">
        <v>123</v>
      </c>
      <c r="O310" t="s">
        <v>61</v>
      </c>
      <c r="P310" t="s">
        <v>49</v>
      </c>
      <c r="Q310">
        <v>1157</v>
      </c>
      <c r="R310">
        <f t="shared" si="11"/>
        <v>1117</v>
      </c>
      <c r="S310" t="s">
        <v>40</v>
      </c>
    </row>
    <row r="311" spans="1:20" x14ac:dyDescent="0.3">
      <c r="A311" t="s">
        <v>123</v>
      </c>
      <c r="B311" t="s">
        <v>56</v>
      </c>
      <c r="C311" t="s">
        <v>49</v>
      </c>
      <c r="D311">
        <v>1110</v>
      </c>
      <c r="E311">
        <f t="shared" si="10"/>
        <v>1070</v>
      </c>
      <c r="F311" t="s">
        <v>40</v>
      </c>
      <c r="G311">
        <f>MEDIAN(E302:E311)</f>
        <v>1182.5</v>
      </c>
      <c r="N311" t="s">
        <v>123</v>
      </c>
      <c r="O311" t="s">
        <v>61</v>
      </c>
      <c r="P311" t="s">
        <v>49</v>
      </c>
      <c r="Q311">
        <v>1206</v>
      </c>
      <c r="R311">
        <f t="shared" si="11"/>
        <v>1166</v>
      </c>
      <c r="S311" t="s">
        <v>45</v>
      </c>
      <c r="T311">
        <f>MEDIAN(R302:R311)</f>
        <v>1174.5</v>
      </c>
    </row>
    <row r="312" spans="1:20" x14ac:dyDescent="0.3">
      <c r="A312" t="s">
        <v>124</v>
      </c>
      <c r="B312" t="s">
        <v>56</v>
      </c>
      <c r="C312" t="s">
        <v>49</v>
      </c>
      <c r="D312">
        <v>1286</v>
      </c>
      <c r="E312">
        <f t="shared" si="10"/>
        <v>1246</v>
      </c>
      <c r="F312" t="s">
        <v>40</v>
      </c>
      <c r="N312" t="s">
        <v>124</v>
      </c>
      <c r="O312" t="s">
        <v>61</v>
      </c>
      <c r="P312" t="s">
        <v>49</v>
      </c>
      <c r="Q312">
        <v>1142</v>
      </c>
      <c r="R312">
        <f t="shared" si="11"/>
        <v>1102</v>
      </c>
      <c r="S312" t="s">
        <v>45</v>
      </c>
    </row>
    <row r="313" spans="1:20" x14ac:dyDescent="0.3">
      <c r="A313" t="s">
        <v>124</v>
      </c>
      <c r="B313" t="s">
        <v>56</v>
      </c>
      <c r="C313" t="s">
        <v>49</v>
      </c>
      <c r="D313">
        <v>1942</v>
      </c>
      <c r="E313">
        <f t="shared" si="10"/>
        <v>1902</v>
      </c>
      <c r="F313" t="s">
        <v>40</v>
      </c>
      <c r="N313" t="s">
        <v>124</v>
      </c>
      <c r="O313" t="s">
        <v>61</v>
      </c>
      <c r="P313" t="s">
        <v>49</v>
      </c>
      <c r="Q313">
        <v>1462</v>
      </c>
      <c r="R313">
        <f t="shared" si="11"/>
        <v>1422</v>
      </c>
      <c r="S313" t="s">
        <v>45</v>
      </c>
    </row>
    <row r="314" spans="1:20" x14ac:dyDescent="0.3">
      <c r="A314" t="s">
        <v>124</v>
      </c>
      <c r="B314" t="s">
        <v>56</v>
      </c>
      <c r="C314" t="s">
        <v>49</v>
      </c>
      <c r="D314">
        <v>1271</v>
      </c>
      <c r="E314">
        <f t="shared" si="10"/>
        <v>1231</v>
      </c>
      <c r="F314" t="s">
        <v>40</v>
      </c>
      <c r="N314" t="s">
        <v>124</v>
      </c>
      <c r="O314" t="s">
        <v>61</v>
      </c>
      <c r="P314" t="s">
        <v>49</v>
      </c>
      <c r="Q314">
        <v>1312</v>
      </c>
      <c r="R314">
        <f t="shared" si="11"/>
        <v>1272</v>
      </c>
      <c r="S314" t="s">
        <v>40</v>
      </c>
    </row>
    <row r="315" spans="1:20" x14ac:dyDescent="0.3">
      <c r="A315" t="s">
        <v>124</v>
      </c>
      <c r="B315" t="s">
        <v>56</v>
      </c>
      <c r="C315" t="s">
        <v>49</v>
      </c>
      <c r="D315">
        <v>1127</v>
      </c>
      <c r="E315">
        <f t="shared" si="10"/>
        <v>1087</v>
      </c>
      <c r="F315" t="s">
        <v>40</v>
      </c>
      <c r="N315" t="s">
        <v>124</v>
      </c>
      <c r="O315" t="s">
        <v>61</v>
      </c>
      <c r="P315" t="s">
        <v>49</v>
      </c>
      <c r="Q315">
        <v>1367</v>
      </c>
      <c r="R315">
        <f t="shared" si="11"/>
        <v>1327</v>
      </c>
      <c r="S315" t="s">
        <v>40</v>
      </c>
    </row>
    <row r="316" spans="1:20" x14ac:dyDescent="0.3">
      <c r="A316" t="s">
        <v>124</v>
      </c>
      <c r="B316" t="s">
        <v>56</v>
      </c>
      <c r="C316" t="s">
        <v>49</v>
      </c>
      <c r="D316">
        <v>1358</v>
      </c>
      <c r="E316">
        <f t="shared" si="10"/>
        <v>1318</v>
      </c>
      <c r="F316" t="s">
        <v>40</v>
      </c>
      <c r="N316" t="s">
        <v>124</v>
      </c>
      <c r="O316" t="s">
        <v>61</v>
      </c>
      <c r="P316" t="s">
        <v>49</v>
      </c>
      <c r="Q316">
        <v>1077</v>
      </c>
      <c r="R316">
        <f t="shared" si="11"/>
        <v>1037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1271</v>
      </c>
      <c r="E317">
        <f t="shared" si="10"/>
        <v>1231</v>
      </c>
      <c r="F317" t="s">
        <v>40</v>
      </c>
      <c r="N317" t="s">
        <v>124</v>
      </c>
      <c r="O317" t="s">
        <v>61</v>
      </c>
      <c r="P317" t="s">
        <v>49</v>
      </c>
      <c r="Q317">
        <v>1079</v>
      </c>
      <c r="R317">
        <f t="shared" si="11"/>
        <v>1039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1202</v>
      </c>
      <c r="E318">
        <f t="shared" si="10"/>
        <v>1162</v>
      </c>
      <c r="F318" t="s">
        <v>40</v>
      </c>
      <c r="N318" t="s">
        <v>124</v>
      </c>
      <c r="O318" t="s">
        <v>61</v>
      </c>
      <c r="P318" t="s">
        <v>49</v>
      </c>
      <c r="Q318">
        <v>1249</v>
      </c>
      <c r="R318">
        <f t="shared" si="11"/>
        <v>1209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1191</v>
      </c>
      <c r="E319">
        <f t="shared" si="10"/>
        <v>1151</v>
      </c>
      <c r="F319" t="s">
        <v>40</v>
      </c>
      <c r="N319" t="s">
        <v>124</v>
      </c>
      <c r="O319" t="s">
        <v>61</v>
      </c>
      <c r="P319" t="s">
        <v>49</v>
      </c>
      <c r="Q319">
        <v>1077</v>
      </c>
      <c r="R319">
        <f t="shared" si="11"/>
        <v>1037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1239</v>
      </c>
      <c r="E320">
        <f t="shared" si="10"/>
        <v>1199</v>
      </c>
      <c r="F320" t="s">
        <v>40</v>
      </c>
      <c r="N320" t="s">
        <v>124</v>
      </c>
      <c r="O320" t="s">
        <v>61</v>
      </c>
      <c r="P320" t="s">
        <v>49</v>
      </c>
      <c r="Q320">
        <v>1255</v>
      </c>
      <c r="R320">
        <f t="shared" si="11"/>
        <v>1215</v>
      </c>
      <c r="S320" t="s">
        <v>40</v>
      </c>
    </row>
    <row r="321" spans="1:20" x14ac:dyDescent="0.3">
      <c r="A321" t="s">
        <v>124</v>
      </c>
      <c r="B321" t="s">
        <v>56</v>
      </c>
      <c r="C321" t="s">
        <v>49</v>
      </c>
      <c r="D321">
        <v>1189</v>
      </c>
      <c r="E321">
        <f t="shared" si="10"/>
        <v>1149</v>
      </c>
      <c r="F321" t="s">
        <v>40</v>
      </c>
      <c r="G321">
        <f>MEDIAN(E312:E321)</f>
        <v>1215</v>
      </c>
      <c r="N321" t="s">
        <v>124</v>
      </c>
      <c r="O321" t="s">
        <v>61</v>
      </c>
      <c r="P321" t="s">
        <v>49</v>
      </c>
      <c r="Q321">
        <v>934</v>
      </c>
      <c r="R321">
        <f t="shared" si="11"/>
        <v>894</v>
      </c>
      <c r="S321" t="s">
        <v>45</v>
      </c>
      <c r="T321">
        <f>MEDIAN(R312:R321)</f>
        <v>1155.5</v>
      </c>
    </row>
    <row r="322" spans="1:20" x14ac:dyDescent="0.3">
      <c r="A322" t="s">
        <v>93</v>
      </c>
      <c r="B322" t="s">
        <v>56</v>
      </c>
      <c r="C322" t="s">
        <v>39</v>
      </c>
      <c r="D322">
        <v>1623</v>
      </c>
      <c r="E322">
        <f t="shared" ref="E322:E385" si="12">D322-40</f>
        <v>1583</v>
      </c>
      <c r="F322" t="s">
        <v>40</v>
      </c>
      <c r="N322" t="s">
        <v>93</v>
      </c>
      <c r="O322" t="s">
        <v>61</v>
      </c>
      <c r="P322" t="s">
        <v>39</v>
      </c>
      <c r="Q322">
        <v>1319</v>
      </c>
      <c r="R322">
        <f t="shared" ref="R322:R385" si="13">Q322-40</f>
        <v>1279</v>
      </c>
      <c r="S322" t="s">
        <v>40</v>
      </c>
    </row>
    <row r="323" spans="1:20" x14ac:dyDescent="0.3">
      <c r="A323" t="s">
        <v>93</v>
      </c>
      <c r="B323" t="s">
        <v>56</v>
      </c>
      <c r="C323" t="s">
        <v>39</v>
      </c>
      <c r="D323">
        <v>1585</v>
      </c>
      <c r="E323">
        <f t="shared" si="12"/>
        <v>1545</v>
      </c>
      <c r="F323" t="s">
        <v>40</v>
      </c>
      <c r="N323" t="s">
        <v>93</v>
      </c>
      <c r="O323" t="s">
        <v>61</v>
      </c>
      <c r="P323" t="s">
        <v>39</v>
      </c>
      <c r="Q323">
        <v>1303</v>
      </c>
      <c r="R323">
        <f t="shared" si="13"/>
        <v>1263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1222</v>
      </c>
      <c r="E324">
        <f t="shared" si="12"/>
        <v>1182</v>
      </c>
      <c r="F324" t="s">
        <v>40</v>
      </c>
      <c r="N324" t="s">
        <v>93</v>
      </c>
      <c r="O324" t="s">
        <v>61</v>
      </c>
      <c r="P324" t="s">
        <v>39</v>
      </c>
      <c r="Q324">
        <v>1473</v>
      </c>
      <c r="R324">
        <f t="shared" si="13"/>
        <v>1433</v>
      </c>
      <c r="S324" t="s">
        <v>45</v>
      </c>
    </row>
    <row r="325" spans="1:20" x14ac:dyDescent="0.3">
      <c r="A325" t="s">
        <v>93</v>
      </c>
      <c r="B325" t="s">
        <v>56</v>
      </c>
      <c r="C325" t="s">
        <v>39</v>
      </c>
      <c r="D325">
        <v>1143</v>
      </c>
      <c r="E325">
        <f t="shared" si="12"/>
        <v>1103</v>
      </c>
      <c r="F325" t="s">
        <v>40</v>
      </c>
      <c r="N325" t="s">
        <v>93</v>
      </c>
      <c r="O325" t="s">
        <v>61</v>
      </c>
      <c r="P325" t="s">
        <v>39</v>
      </c>
      <c r="Q325">
        <v>1895</v>
      </c>
      <c r="R325">
        <f t="shared" si="13"/>
        <v>1855</v>
      </c>
      <c r="S325" t="s">
        <v>45</v>
      </c>
    </row>
    <row r="326" spans="1:20" x14ac:dyDescent="0.3">
      <c r="A326" t="s">
        <v>93</v>
      </c>
      <c r="B326" t="s">
        <v>56</v>
      </c>
      <c r="C326" t="s">
        <v>39</v>
      </c>
      <c r="D326">
        <v>1269</v>
      </c>
      <c r="E326">
        <f t="shared" si="12"/>
        <v>1229</v>
      </c>
      <c r="F326" t="s">
        <v>40</v>
      </c>
      <c r="N326" t="s">
        <v>93</v>
      </c>
      <c r="O326" t="s">
        <v>61</v>
      </c>
      <c r="P326" t="s">
        <v>39</v>
      </c>
      <c r="Q326">
        <v>1335</v>
      </c>
      <c r="R326">
        <f t="shared" si="13"/>
        <v>1295</v>
      </c>
      <c r="S326" t="s">
        <v>45</v>
      </c>
    </row>
    <row r="327" spans="1:20" x14ac:dyDescent="0.3">
      <c r="A327" t="s">
        <v>93</v>
      </c>
      <c r="B327" t="s">
        <v>56</v>
      </c>
      <c r="C327" t="s">
        <v>39</v>
      </c>
      <c r="D327">
        <v>1304</v>
      </c>
      <c r="E327">
        <f t="shared" si="12"/>
        <v>1264</v>
      </c>
      <c r="F327" t="s">
        <v>40</v>
      </c>
      <c r="N327" t="s">
        <v>93</v>
      </c>
      <c r="O327" t="s">
        <v>61</v>
      </c>
      <c r="P327" t="s">
        <v>39</v>
      </c>
      <c r="Q327">
        <v>1767</v>
      </c>
      <c r="R327">
        <f t="shared" si="13"/>
        <v>1727</v>
      </c>
      <c r="S327" t="s">
        <v>45</v>
      </c>
    </row>
    <row r="328" spans="1:20" x14ac:dyDescent="0.3">
      <c r="A328" t="s">
        <v>93</v>
      </c>
      <c r="B328" t="s">
        <v>56</v>
      </c>
      <c r="C328" t="s">
        <v>39</v>
      </c>
      <c r="D328">
        <v>1095</v>
      </c>
      <c r="E328">
        <f t="shared" si="12"/>
        <v>1055</v>
      </c>
      <c r="F328" t="s">
        <v>40</v>
      </c>
      <c r="N328" t="s">
        <v>93</v>
      </c>
      <c r="O328" t="s">
        <v>61</v>
      </c>
      <c r="P328" t="s">
        <v>39</v>
      </c>
      <c r="Q328">
        <v>1862</v>
      </c>
      <c r="R328">
        <f t="shared" si="13"/>
        <v>1822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1206</v>
      </c>
      <c r="E329">
        <f t="shared" si="12"/>
        <v>1166</v>
      </c>
      <c r="F329" t="s">
        <v>40</v>
      </c>
      <c r="N329" t="s">
        <v>93</v>
      </c>
      <c r="O329" t="s">
        <v>61</v>
      </c>
      <c r="P329" t="s">
        <v>39</v>
      </c>
      <c r="Q329">
        <v>1175</v>
      </c>
      <c r="R329">
        <f t="shared" si="13"/>
        <v>1135</v>
      </c>
      <c r="S329" t="s">
        <v>45</v>
      </c>
    </row>
    <row r="330" spans="1:20" x14ac:dyDescent="0.3">
      <c r="A330" t="s">
        <v>93</v>
      </c>
      <c r="B330" t="s">
        <v>56</v>
      </c>
      <c r="C330" t="s">
        <v>39</v>
      </c>
      <c r="D330">
        <v>1015</v>
      </c>
      <c r="E330">
        <f t="shared" si="12"/>
        <v>975</v>
      </c>
      <c r="F330" t="s">
        <v>40</v>
      </c>
      <c r="N330" t="s">
        <v>93</v>
      </c>
      <c r="O330" t="s">
        <v>61</v>
      </c>
      <c r="P330" t="s">
        <v>39</v>
      </c>
      <c r="Q330">
        <v>1287</v>
      </c>
      <c r="R330">
        <f t="shared" si="13"/>
        <v>1247</v>
      </c>
      <c r="S330" t="s">
        <v>40</v>
      </c>
    </row>
    <row r="331" spans="1:20" x14ac:dyDescent="0.3">
      <c r="A331" t="s">
        <v>93</v>
      </c>
      <c r="B331" t="s">
        <v>56</v>
      </c>
      <c r="C331" t="s">
        <v>39</v>
      </c>
      <c r="D331">
        <v>1175</v>
      </c>
      <c r="E331">
        <f t="shared" si="12"/>
        <v>1135</v>
      </c>
      <c r="F331" t="s">
        <v>40</v>
      </c>
      <c r="G331">
        <f>MEDIAN(E322:E331)</f>
        <v>1174</v>
      </c>
      <c r="N331" t="s">
        <v>93</v>
      </c>
      <c r="O331" t="s">
        <v>61</v>
      </c>
      <c r="P331" t="s">
        <v>39</v>
      </c>
      <c r="Q331">
        <v>1911</v>
      </c>
      <c r="R331">
        <f t="shared" si="13"/>
        <v>1871</v>
      </c>
      <c r="S331" t="s">
        <v>40</v>
      </c>
      <c r="T331">
        <f>MEDIAN(R322:R331)</f>
        <v>1364</v>
      </c>
    </row>
    <row r="332" spans="1:20" x14ac:dyDescent="0.3">
      <c r="A332" t="s">
        <v>94</v>
      </c>
      <c r="B332" t="s">
        <v>56</v>
      </c>
      <c r="C332" t="s">
        <v>39</v>
      </c>
      <c r="D332">
        <v>1143</v>
      </c>
      <c r="E332">
        <f t="shared" si="12"/>
        <v>1103</v>
      </c>
      <c r="F332" t="s">
        <v>40</v>
      </c>
      <c r="N332" t="s">
        <v>94</v>
      </c>
      <c r="O332" t="s">
        <v>61</v>
      </c>
      <c r="P332" t="s">
        <v>39</v>
      </c>
      <c r="Q332">
        <v>1494</v>
      </c>
      <c r="R332">
        <f t="shared" si="13"/>
        <v>1454</v>
      </c>
      <c r="S332" t="s">
        <v>40</v>
      </c>
    </row>
    <row r="333" spans="1:20" x14ac:dyDescent="0.3">
      <c r="A333" t="s">
        <v>94</v>
      </c>
      <c r="B333" t="s">
        <v>56</v>
      </c>
      <c r="C333" t="s">
        <v>39</v>
      </c>
      <c r="D333">
        <v>1527</v>
      </c>
      <c r="E333">
        <f t="shared" si="12"/>
        <v>1487</v>
      </c>
      <c r="F333" t="s">
        <v>40</v>
      </c>
      <c r="N333" t="s">
        <v>94</v>
      </c>
      <c r="O333" t="s">
        <v>61</v>
      </c>
      <c r="P333" t="s">
        <v>49</v>
      </c>
      <c r="Q333">
        <v>2150</v>
      </c>
      <c r="R333">
        <f t="shared" si="13"/>
        <v>2110</v>
      </c>
      <c r="S333" t="s">
        <v>40</v>
      </c>
    </row>
    <row r="334" spans="1:20" x14ac:dyDescent="0.3">
      <c r="A334" t="s">
        <v>94</v>
      </c>
      <c r="B334" t="s">
        <v>56</v>
      </c>
      <c r="C334" t="s">
        <v>39</v>
      </c>
      <c r="D334">
        <v>2574</v>
      </c>
      <c r="E334">
        <f t="shared" si="12"/>
        <v>2534</v>
      </c>
      <c r="F334" t="s">
        <v>40</v>
      </c>
      <c r="N334" t="s">
        <v>94</v>
      </c>
      <c r="O334" t="s">
        <v>61</v>
      </c>
      <c r="P334" t="s">
        <v>39</v>
      </c>
      <c r="Q334">
        <v>2336</v>
      </c>
      <c r="R334">
        <f t="shared" si="13"/>
        <v>2296</v>
      </c>
      <c r="S334" t="s">
        <v>45</v>
      </c>
    </row>
    <row r="335" spans="1:20" x14ac:dyDescent="0.3">
      <c r="A335" t="s">
        <v>94</v>
      </c>
      <c r="B335" t="s">
        <v>56</v>
      </c>
      <c r="C335" t="s">
        <v>39</v>
      </c>
      <c r="D335">
        <v>1569</v>
      </c>
      <c r="E335">
        <f t="shared" si="12"/>
        <v>1529</v>
      </c>
      <c r="F335" t="s">
        <v>40</v>
      </c>
      <c r="N335" t="s">
        <v>94</v>
      </c>
      <c r="O335" t="s">
        <v>61</v>
      </c>
      <c r="P335" t="s">
        <v>39</v>
      </c>
      <c r="Q335">
        <v>1495</v>
      </c>
      <c r="R335">
        <f t="shared" si="13"/>
        <v>1455</v>
      </c>
      <c r="S335" t="s">
        <v>40</v>
      </c>
    </row>
    <row r="336" spans="1:20" x14ac:dyDescent="0.3">
      <c r="A336" t="s">
        <v>94</v>
      </c>
      <c r="B336" t="s">
        <v>56</v>
      </c>
      <c r="C336" t="s">
        <v>39</v>
      </c>
      <c r="D336">
        <v>1334</v>
      </c>
      <c r="E336">
        <f t="shared" si="12"/>
        <v>1294</v>
      </c>
      <c r="F336" t="s">
        <v>40</v>
      </c>
      <c r="N336" t="s">
        <v>94</v>
      </c>
      <c r="O336" t="s">
        <v>61</v>
      </c>
      <c r="P336" t="s">
        <v>49</v>
      </c>
      <c r="Q336">
        <v>1702</v>
      </c>
      <c r="R336">
        <f t="shared" si="13"/>
        <v>1662</v>
      </c>
      <c r="S336" t="s">
        <v>40</v>
      </c>
    </row>
    <row r="337" spans="1:20" x14ac:dyDescent="0.3">
      <c r="A337" t="s">
        <v>94</v>
      </c>
      <c r="B337" t="s">
        <v>56</v>
      </c>
      <c r="C337" t="s">
        <v>39</v>
      </c>
      <c r="D337">
        <v>1271</v>
      </c>
      <c r="E337">
        <f t="shared" si="12"/>
        <v>1231</v>
      </c>
      <c r="F337" t="s">
        <v>40</v>
      </c>
      <c r="N337" t="s">
        <v>94</v>
      </c>
      <c r="O337" t="s">
        <v>61</v>
      </c>
      <c r="P337" t="s">
        <v>39</v>
      </c>
      <c r="Q337">
        <v>1495</v>
      </c>
      <c r="R337">
        <f t="shared" si="13"/>
        <v>1455</v>
      </c>
      <c r="S337" t="s">
        <v>45</v>
      </c>
    </row>
    <row r="338" spans="1:20" x14ac:dyDescent="0.3">
      <c r="A338" t="s">
        <v>94</v>
      </c>
      <c r="B338" t="s">
        <v>56</v>
      </c>
      <c r="C338" t="s">
        <v>39</v>
      </c>
      <c r="D338">
        <v>1256</v>
      </c>
      <c r="E338">
        <f t="shared" si="12"/>
        <v>1216</v>
      </c>
      <c r="F338" t="s">
        <v>40</v>
      </c>
      <c r="N338" t="s">
        <v>94</v>
      </c>
      <c r="O338" t="s">
        <v>61</v>
      </c>
      <c r="P338" t="s">
        <v>39</v>
      </c>
      <c r="Q338">
        <v>1014</v>
      </c>
      <c r="R338">
        <f t="shared" si="13"/>
        <v>974</v>
      </c>
      <c r="S338" t="s">
        <v>40</v>
      </c>
    </row>
    <row r="339" spans="1:20" x14ac:dyDescent="0.3">
      <c r="A339" t="s">
        <v>94</v>
      </c>
      <c r="B339" t="s">
        <v>56</v>
      </c>
      <c r="C339" t="s">
        <v>39</v>
      </c>
      <c r="D339">
        <v>2342</v>
      </c>
      <c r="E339">
        <f t="shared" si="12"/>
        <v>2302</v>
      </c>
      <c r="F339" t="s">
        <v>40</v>
      </c>
      <c r="N339" t="s">
        <v>94</v>
      </c>
      <c r="O339" t="s">
        <v>61</v>
      </c>
      <c r="P339" t="s">
        <v>39</v>
      </c>
      <c r="Q339">
        <v>1270</v>
      </c>
      <c r="R339">
        <f t="shared" si="13"/>
        <v>1230</v>
      </c>
      <c r="S339" t="s">
        <v>45</v>
      </c>
    </row>
    <row r="340" spans="1:20" x14ac:dyDescent="0.3">
      <c r="A340" t="s">
        <v>94</v>
      </c>
      <c r="B340" t="s">
        <v>56</v>
      </c>
      <c r="C340" t="s">
        <v>39</v>
      </c>
      <c r="D340">
        <v>1223</v>
      </c>
      <c r="E340">
        <f t="shared" si="12"/>
        <v>1183</v>
      </c>
      <c r="F340" t="s">
        <v>40</v>
      </c>
      <c r="N340" t="s">
        <v>94</v>
      </c>
      <c r="O340" t="s">
        <v>61</v>
      </c>
      <c r="P340" t="s">
        <v>39</v>
      </c>
      <c r="Q340">
        <v>2390</v>
      </c>
      <c r="R340">
        <f t="shared" si="13"/>
        <v>2350</v>
      </c>
      <c r="S340" t="s">
        <v>40</v>
      </c>
    </row>
    <row r="341" spans="1:20" x14ac:dyDescent="0.3">
      <c r="A341" t="s">
        <v>94</v>
      </c>
      <c r="B341" t="s">
        <v>56</v>
      </c>
      <c r="C341" t="s">
        <v>39</v>
      </c>
      <c r="D341">
        <v>1014</v>
      </c>
      <c r="E341">
        <f t="shared" si="12"/>
        <v>974</v>
      </c>
      <c r="F341" t="s">
        <v>40</v>
      </c>
      <c r="G341">
        <f>MEDIAN(E332:E341)</f>
        <v>1262.5</v>
      </c>
      <c r="N341" t="s">
        <v>94</v>
      </c>
      <c r="O341" t="s">
        <v>61</v>
      </c>
      <c r="P341" t="s">
        <v>39</v>
      </c>
      <c r="Q341">
        <v>1958</v>
      </c>
      <c r="R341">
        <f t="shared" si="13"/>
        <v>1918</v>
      </c>
      <c r="S341" t="s">
        <v>40</v>
      </c>
      <c r="T341">
        <f>MEDIAN(R332:R341)</f>
        <v>1558.5</v>
      </c>
    </row>
    <row r="342" spans="1:20" x14ac:dyDescent="0.3">
      <c r="A342" t="s">
        <v>95</v>
      </c>
      <c r="B342" t="s">
        <v>56</v>
      </c>
      <c r="C342" t="s">
        <v>49</v>
      </c>
      <c r="D342">
        <v>2199</v>
      </c>
      <c r="E342">
        <f t="shared" si="12"/>
        <v>2159</v>
      </c>
      <c r="F342" t="s">
        <v>40</v>
      </c>
      <c r="N342" t="s">
        <v>95</v>
      </c>
      <c r="O342" t="s">
        <v>61</v>
      </c>
      <c r="P342" t="s">
        <v>49</v>
      </c>
      <c r="Q342">
        <v>5113</v>
      </c>
      <c r="R342">
        <f t="shared" si="13"/>
        <v>5073</v>
      </c>
      <c r="S342" t="s">
        <v>40</v>
      </c>
    </row>
    <row r="343" spans="1:20" x14ac:dyDescent="0.3">
      <c r="A343" t="s">
        <v>95</v>
      </c>
      <c r="B343" t="s">
        <v>56</v>
      </c>
      <c r="C343" t="s">
        <v>39</v>
      </c>
      <c r="D343">
        <v>1527</v>
      </c>
      <c r="E343">
        <f t="shared" si="12"/>
        <v>1487</v>
      </c>
      <c r="F343" t="s">
        <v>40</v>
      </c>
      <c r="N343" t="s">
        <v>95</v>
      </c>
      <c r="O343" t="s">
        <v>61</v>
      </c>
      <c r="P343" t="s">
        <v>39</v>
      </c>
      <c r="Q343">
        <v>1799</v>
      </c>
      <c r="R343">
        <f t="shared" si="13"/>
        <v>1759</v>
      </c>
      <c r="S343" t="s">
        <v>45</v>
      </c>
    </row>
    <row r="344" spans="1:20" x14ac:dyDescent="0.3">
      <c r="A344" t="s">
        <v>95</v>
      </c>
      <c r="B344" t="s">
        <v>56</v>
      </c>
      <c r="C344" t="s">
        <v>49</v>
      </c>
      <c r="D344">
        <v>1255</v>
      </c>
      <c r="E344">
        <f t="shared" si="12"/>
        <v>1215</v>
      </c>
      <c r="F344" t="s">
        <v>40</v>
      </c>
      <c r="N344" t="s">
        <v>95</v>
      </c>
      <c r="O344" t="s">
        <v>61</v>
      </c>
      <c r="P344" t="s">
        <v>39</v>
      </c>
      <c r="Q344">
        <v>2424</v>
      </c>
      <c r="R344">
        <f t="shared" si="13"/>
        <v>2384</v>
      </c>
      <c r="S344" t="s">
        <v>40</v>
      </c>
    </row>
    <row r="345" spans="1:20" x14ac:dyDescent="0.3">
      <c r="A345" t="s">
        <v>95</v>
      </c>
      <c r="B345" t="s">
        <v>56</v>
      </c>
      <c r="C345" t="s">
        <v>39</v>
      </c>
      <c r="D345">
        <v>1254</v>
      </c>
      <c r="E345">
        <f t="shared" si="12"/>
        <v>1214</v>
      </c>
      <c r="F345" t="s">
        <v>40</v>
      </c>
      <c r="N345" t="s">
        <v>95</v>
      </c>
      <c r="O345" t="s">
        <v>61</v>
      </c>
      <c r="P345" t="s">
        <v>39</v>
      </c>
      <c r="Q345">
        <v>3782</v>
      </c>
      <c r="R345">
        <f t="shared" si="13"/>
        <v>3742</v>
      </c>
      <c r="S345" t="s">
        <v>45</v>
      </c>
    </row>
    <row r="346" spans="1:20" x14ac:dyDescent="0.3">
      <c r="A346" t="s">
        <v>95</v>
      </c>
      <c r="B346" t="s">
        <v>56</v>
      </c>
      <c r="C346" t="s">
        <v>49</v>
      </c>
      <c r="D346">
        <v>2054</v>
      </c>
      <c r="E346">
        <f t="shared" si="12"/>
        <v>2014</v>
      </c>
      <c r="F346" t="s">
        <v>40</v>
      </c>
      <c r="N346" t="s">
        <v>95</v>
      </c>
      <c r="O346" t="s">
        <v>61</v>
      </c>
      <c r="P346" t="s">
        <v>39</v>
      </c>
      <c r="Q346">
        <v>1461</v>
      </c>
      <c r="R346">
        <f t="shared" si="13"/>
        <v>1421</v>
      </c>
      <c r="S346" t="s">
        <v>40</v>
      </c>
    </row>
    <row r="347" spans="1:20" x14ac:dyDescent="0.3">
      <c r="A347" t="s">
        <v>95</v>
      </c>
      <c r="B347" t="s">
        <v>56</v>
      </c>
      <c r="C347" t="s">
        <v>39</v>
      </c>
      <c r="D347">
        <v>1560</v>
      </c>
      <c r="E347">
        <f t="shared" si="12"/>
        <v>1520</v>
      </c>
      <c r="F347" t="s">
        <v>40</v>
      </c>
      <c r="N347" t="s">
        <v>95</v>
      </c>
      <c r="O347" t="s">
        <v>61</v>
      </c>
      <c r="P347" t="s">
        <v>49</v>
      </c>
      <c r="Q347">
        <v>1783</v>
      </c>
      <c r="R347">
        <f t="shared" si="13"/>
        <v>1743</v>
      </c>
      <c r="S347" t="s">
        <v>40</v>
      </c>
    </row>
    <row r="348" spans="1:20" x14ac:dyDescent="0.3">
      <c r="A348" t="s">
        <v>95</v>
      </c>
      <c r="B348" t="s">
        <v>56</v>
      </c>
      <c r="C348" t="s">
        <v>39</v>
      </c>
      <c r="D348">
        <v>2246</v>
      </c>
      <c r="E348">
        <f t="shared" si="12"/>
        <v>2206</v>
      </c>
      <c r="F348" t="s">
        <v>40</v>
      </c>
      <c r="N348" t="s">
        <v>95</v>
      </c>
      <c r="O348" t="s">
        <v>61</v>
      </c>
      <c r="P348" t="s">
        <v>39</v>
      </c>
      <c r="Q348">
        <v>2358</v>
      </c>
      <c r="R348">
        <f t="shared" si="13"/>
        <v>2318</v>
      </c>
      <c r="S348" t="s">
        <v>40</v>
      </c>
    </row>
    <row r="349" spans="1:20" x14ac:dyDescent="0.3">
      <c r="A349" t="s">
        <v>95</v>
      </c>
      <c r="B349" t="s">
        <v>56</v>
      </c>
      <c r="C349" t="s">
        <v>39</v>
      </c>
      <c r="D349">
        <v>1126</v>
      </c>
      <c r="E349">
        <f t="shared" si="12"/>
        <v>1086</v>
      </c>
      <c r="F349" t="s">
        <v>40</v>
      </c>
      <c r="N349" t="s">
        <v>95</v>
      </c>
      <c r="O349" t="s">
        <v>61</v>
      </c>
      <c r="P349" t="s">
        <v>39</v>
      </c>
      <c r="Q349">
        <v>2519</v>
      </c>
      <c r="R349">
        <f t="shared" si="13"/>
        <v>2479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1223</v>
      </c>
      <c r="E350">
        <f t="shared" si="12"/>
        <v>1183</v>
      </c>
      <c r="F350" t="s">
        <v>40</v>
      </c>
      <c r="N350" t="s">
        <v>95</v>
      </c>
      <c r="O350" t="s">
        <v>61</v>
      </c>
      <c r="P350" t="s">
        <v>39</v>
      </c>
      <c r="Q350">
        <v>1398</v>
      </c>
      <c r="R350">
        <f t="shared" si="13"/>
        <v>1358</v>
      </c>
      <c r="S350" t="s">
        <v>40</v>
      </c>
    </row>
    <row r="351" spans="1:20" x14ac:dyDescent="0.3">
      <c r="A351" t="s">
        <v>95</v>
      </c>
      <c r="B351" t="s">
        <v>56</v>
      </c>
      <c r="C351" t="s">
        <v>39</v>
      </c>
      <c r="D351">
        <v>1466</v>
      </c>
      <c r="E351">
        <f t="shared" si="12"/>
        <v>1426</v>
      </c>
      <c r="F351" t="s">
        <v>40</v>
      </c>
      <c r="G351">
        <f>MEDIAN(E342:E351)</f>
        <v>1456.5</v>
      </c>
      <c r="N351" t="s">
        <v>95</v>
      </c>
      <c r="O351" t="s">
        <v>61</v>
      </c>
      <c r="P351" t="s">
        <v>39</v>
      </c>
      <c r="Q351">
        <v>1590</v>
      </c>
      <c r="R351">
        <f t="shared" si="13"/>
        <v>1550</v>
      </c>
      <c r="S351" t="s">
        <v>40</v>
      </c>
      <c r="T351">
        <f>MEDIAN(R342:R351)</f>
        <v>2038.5</v>
      </c>
    </row>
    <row r="352" spans="1:20" x14ac:dyDescent="0.3">
      <c r="A352" t="s">
        <v>96</v>
      </c>
      <c r="B352" t="s">
        <v>56</v>
      </c>
      <c r="C352" t="s">
        <v>49</v>
      </c>
      <c r="D352">
        <v>1286</v>
      </c>
      <c r="E352">
        <f t="shared" si="12"/>
        <v>1246</v>
      </c>
      <c r="F352" t="s">
        <v>40</v>
      </c>
      <c r="N352" t="s">
        <v>96</v>
      </c>
      <c r="O352" t="s">
        <v>61</v>
      </c>
      <c r="P352" t="s">
        <v>49</v>
      </c>
      <c r="Q352">
        <v>2118</v>
      </c>
      <c r="R352">
        <f t="shared" si="13"/>
        <v>2078</v>
      </c>
      <c r="S352" t="s">
        <v>40</v>
      </c>
    </row>
    <row r="353" spans="1:20" x14ac:dyDescent="0.3">
      <c r="A353" t="s">
        <v>96</v>
      </c>
      <c r="B353" t="s">
        <v>56</v>
      </c>
      <c r="C353" t="s">
        <v>49</v>
      </c>
      <c r="D353">
        <v>1254</v>
      </c>
      <c r="E353">
        <f t="shared" si="12"/>
        <v>1214</v>
      </c>
      <c r="F353" t="s">
        <v>40</v>
      </c>
      <c r="N353" t="s">
        <v>96</v>
      </c>
      <c r="O353" t="s">
        <v>61</v>
      </c>
      <c r="P353" t="s">
        <v>49</v>
      </c>
      <c r="Q353">
        <v>1079</v>
      </c>
      <c r="R353">
        <f t="shared" si="13"/>
        <v>1039</v>
      </c>
      <c r="S353" t="s">
        <v>40</v>
      </c>
    </row>
    <row r="354" spans="1:20" x14ac:dyDescent="0.3">
      <c r="A354" t="s">
        <v>96</v>
      </c>
      <c r="B354" t="s">
        <v>56</v>
      </c>
      <c r="C354" t="s">
        <v>39</v>
      </c>
      <c r="D354">
        <v>1335</v>
      </c>
      <c r="E354">
        <f t="shared" si="12"/>
        <v>1295</v>
      </c>
      <c r="F354" t="s">
        <v>40</v>
      </c>
      <c r="N354" t="s">
        <v>96</v>
      </c>
      <c r="O354" t="s">
        <v>61</v>
      </c>
      <c r="P354" t="s">
        <v>49</v>
      </c>
      <c r="Q354">
        <v>2247</v>
      </c>
      <c r="R354">
        <f t="shared" si="13"/>
        <v>2207</v>
      </c>
      <c r="S354" t="s">
        <v>40</v>
      </c>
    </row>
    <row r="355" spans="1:20" x14ac:dyDescent="0.3">
      <c r="A355" t="s">
        <v>96</v>
      </c>
      <c r="B355" t="s">
        <v>56</v>
      </c>
      <c r="C355" t="s">
        <v>39</v>
      </c>
      <c r="D355">
        <v>2397</v>
      </c>
      <c r="E355">
        <f t="shared" si="12"/>
        <v>2357</v>
      </c>
      <c r="F355" t="s">
        <v>40</v>
      </c>
      <c r="N355" t="s">
        <v>96</v>
      </c>
      <c r="O355" t="s">
        <v>61</v>
      </c>
      <c r="P355" t="s">
        <v>49</v>
      </c>
      <c r="Q355">
        <v>1350</v>
      </c>
      <c r="R355">
        <f t="shared" si="13"/>
        <v>1310</v>
      </c>
      <c r="S355" t="s">
        <v>40</v>
      </c>
    </row>
    <row r="356" spans="1:20" x14ac:dyDescent="0.3">
      <c r="A356" t="s">
        <v>96</v>
      </c>
      <c r="B356" t="s">
        <v>56</v>
      </c>
      <c r="C356" t="s">
        <v>39</v>
      </c>
      <c r="D356">
        <v>1718</v>
      </c>
      <c r="E356">
        <f t="shared" si="12"/>
        <v>1678</v>
      </c>
      <c r="F356" t="s">
        <v>40</v>
      </c>
      <c r="N356" t="s">
        <v>96</v>
      </c>
      <c r="O356" t="s">
        <v>61</v>
      </c>
      <c r="P356" t="s">
        <v>49</v>
      </c>
      <c r="Q356">
        <v>1766</v>
      </c>
      <c r="R356">
        <f t="shared" si="13"/>
        <v>1726</v>
      </c>
      <c r="S356" t="s">
        <v>40</v>
      </c>
    </row>
    <row r="357" spans="1:20" x14ac:dyDescent="0.3">
      <c r="A357" t="s">
        <v>96</v>
      </c>
      <c r="B357" t="s">
        <v>56</v>
      </c>
      <c r="C357" t="s">
        <v>39</v>
      </c>
      <c r="D357">
        <v>1399</v>
      </c>
      <c r="E357">
        <f t="shared" si="12"/>
        <v>1359</v>
      </c>
      <c r="F357" t="s">
        <v>40</v>
      </c>
      <c r="N357" t="s">
        <v>96</v>
      </c>
      <c r="O357" t="s">
        <v>61</v>
      </c>
      <c r="P357" t="s">
        <v>49</v>
      </c>
      <c r="Q357">
        <v>1207</v>
      </c>
      <c r="R357">
        <f t="shared" si="13"/>
        <v>1167</v>
      </c>
      <c r="S357" t="s">
        <v>40</v>
      </c>
    </row>
    <row r="358" spans="1:20" x14ac:dyDescent="0.3">
      <c r="A358" t="s">
        <v>96</v>
      </c>
      <c r="B358" t="s">
        <v>56</v>
      </c>
      <c r="C358" t="s">
        <v>49</v>
      </c>
      <c r="D358">
        <v>1237</v>
      </c>
      <c r="E358">
        <f t="shared" si="12"/>
        <v>1197</v>
      </c>
      <c r="F358" t="s">
        <v>40</v>
      </c>
      <c r="N358" t="s">
        <v>96</v>
      </c>
      <c r="O358" t="s">
        <v>61</v>
      </c>
      <c r="P358" t="s">
        <v>39</v>
      </c>
      <c r="Q358">
        <v>2503</v>
      </c>
      <c r="R358">
        <f t="shared" si="13"/>
        <v>2463</v>
      </c>
      <c r="S358" t="s">
        <v>40</v>
      </c>
    </row>
    <row r="359" spans="1:20" x14ac:dyDescent="0.3">
      <c r="A359" t="s">
        <v>96</v>
      </c>
      <c r="B359" t="s">
        <v>56</v>
      </c>
      <c r="C359" t="s">
        <v>49</v>
      </c>
      <c r="D359">
        <v>1110</v>
      </c>
      <c r="E359">
        <f t="shared" si="12"/>
        <v>1070</v>
      </c>
      <c r="F359" t="s">
        <v>40</v>
      </c>
      <c r="N359" t="s">
        <v>96</v>
      </c>
      <c r="O359" t="s">
        <v>61</v>
      </c>
      <c r="P359" t="s">
        <v>49</v>
      </c>
      <c r="Q359">
        <v>1590</v>
      </c>
      <c r="R359">
        <f t="shared" si="13"/>
        <v>1550</v>
      </c>
      <c r="S359" t="s">
        <v>40</v>
      </c>
    </row>
    <row r="360" spans="1:20" x14ac:dyDescent="0.3">
      <c r="A360" t="s">
        <v>96</v>
      </c>
      <c r="B360" t="s">
        <v>56</v>
      </c>
      <c r="C360" t="s">
        <v>39</v>
      </c>
      <c r="D360">
        <v>1457</v>
      </c>
      <c r="E360">
        <f t="shared" si="12"/>
        <v>1417</v>
      </c>
      <c r="F360" t="s">
        <v>40</v>
      </c>
      <c r="N360" t="s">
        <v>96</v>
      </c>
      <c r="O360" t="s">
        <v>61</v>
      </c>
      <c r="P360" t="s">
        <v>49</v>
      </c>
      <c r="Q360">
        <v>1878</v>
      </c>
      <c r="R360">
        <f t="shared" si="13"/>
        <v>1838</v>
      </c>
      <c r="S360" t="s">
        <v>45</v>
      </c>
    </row>
    <row r="361" spans="1:20" x14ac:dyDescent="0.3">
      <c r="A361" t="s">
        <v>96</v>
      </c>
      <c r="B361" t="s">
        <v>56</v>
      </c>
      <c r="C361" t="s">
        <v>39</v>
      </c>
      <c r="D361">
        <v>1526</v>
      </c>
      <c r="E361">
        <f t="shared" si="12"/>
        <v>1486</v>
      </c>
      <c r="F361" t="s">
        <v>40</v>
      </c>
      <c r="G361">
        <f>MEDIAN(E352:E361)</f>
        <v>1327</v>
      </c>
      <c r="N361" t="s">
        <v>96</v>
      </c>
      <c r="O361" t="s">
        <v>61</v>
      </c>
      <c r="P361" t="s">
        <v>39</v>
      </c>
      <c r="Q361">
        <v>2038</v>
      </c>
      <c r="R361">
        <f t="shared" si="13"/>
        <v>1998</v>
      </c>
      <c r="S361" t="s">
        <v>45</v>
      </c>
      <c r="T361">
        <f>MEDIAN(R352:R361)</f>
        <v>1782</v>
      </c>
    </row>
    <row r="362" spans="1:20" x14ac:dyDescent="0.3">
      <c r="A362" t="s">
        <v>97</v>
      </c>
      <c r="B362" t="s">
        <v>56</v>
      </c>
      <c r="C362" t="s">
        <v>49</v>
      </c>
      <c r="D362">
        <v>1366</v>
      </c>
      <c r="E362">
        <f t="shared" si="12"/>
        <v>1326</v>
      </c>
      <c r="F362" t="s">
        <v>40</v>
      </c>
      <c r="N362" t="s">
        <v>97</v>
      </c>
      <c r="O362" t="s">
        <v>61</v>
      </c>
      <c r="P362" t="s">
        <v>49</v>
      </c>
      <c r="Q362">
        <v>1606</v>
      </c>
      <c r="R362">
        <f t="shared" si="13"/>
        <v>1566</v>
      </c>
      <c r="S362" t="s">
        <v>40</v>
      </c>
    </row>
    <row r="363" spans="1:20" x14ac:dyDescent="0.3">
      <c r="A363" t="s">
        <v>97</v>
      </c>
      <c r="B363" t="s">
        <v>56</v>
      </c>
      <c r="C363" t="s">
        <v>49</v>
      </c>
      <c r="D363">
        <v>1271</v>
      </c>
      <c r="E363">
        <f t="shared" si="12"/>
        <v>1231</v>
      </c>
      <c r="F363" t="s">
        <v>40</v>
      </c>
      <c r="N363" t="s">
        <v>97</v>
      </c>
      <c r="O363" t="s">
        <v>61</v>
      </c>
      <c r="P363" t="s">
        <v>49</v>
      </c>
      <c r="Q363">
        <v>1346</v>
      </c>
      <c r="R363">
        <f t="shared" si="13"/>
        <v>1306</v>
      </c>
      <c r="S363" t="s">
        <v>45</v>
      </c>
    </row>
    <row r="364" spans="1:20" x14ac:dyDescent="0.3">
      <c r="A364" t="s">
        <v>97</v>
      </c>
      <c r="B364" t="s">
        <v>56</v>
      </c>
      <c r="C364" t="s">
        <v>49</v>
      </c>
      <c r="D364">
        <v>982</v>
      </c>
      <c r="E364">
        <f t="shared" si="12"/>
        <v>942</v>
      </c>
      <c r="F364" t="s">
        <v>40</v>
      </c>
      <c r="N364" t="s">
        <v>97</v>
      </c>
      <c r="O364" t="s">
        <v>61</v>
      </c>
      <c r="P364" t="s">
        <v>49</v>
      </c>
      <c r="Q364">
        <v>1238</v>
      </c>
      <c r="R364">
        <f t="shared" si="13"/>
        <v>1198</v>
      </c>
      <c r="S364" t="s">
        <v>40</v>
      </c>
    </row>
    <row r="365" spans="1:20" x14ac:dyDescent="0.3">
      <c r="A365" t="s">
        <v>97</v>
      </c>
      <c r="B365" t="s">
        <v>56</v>
      </c>
      <c r="C365" t="s">
        <v>49</v>
      </c>
      <c r="D365">
        <v>1959</v>
      </c>
      <c r="E365">
        <f t="shared" si="12"/>
        <v>1919</v>
      </c>
      <c r="F365" t="s">
        <v>40</v>
      </c>
      <c r="N365" t="s">
        <v>97</v>
      </c>
      <c r="O365" t="s">
        <v>61</v>
      </c>
      <c r="P365" t="s">
        <v>49</v>
      </c>
      <c r="Q365">
        <v>1158</v>
      </c>
      <c r="R365">
        <f t="shared" si="13"/>
        <v>1118</v>
      </c>
      <c r="S365" t="s">
        <v>40</v>
      </c>
    </row>
    <row r="366" spans="1:20" x14ac:dyDescent="0.3">
      <c r="A366" t="s">
        <v>97</v>
      </c>
      <c r="B366" t="s">
        <v>56</v>
      </c>
      <c r="C366" t="s">
        <v>49</v>
      </c>
      <c r="D366">
        <v>1239</v>
      </c>
      <c r="E366">
        <f t="shared" si="12"/>
        <v>1199</v>
      </c>
      <c r="F366" t="s">
        <v>40</v>
      </c>
      <c r="N366" t="s">
        <v>97</v>
      </c>
      <c r="O366" t="s">
        <v>61</v>
      </c>
      <c r="P366" t="s">
        <v>49</v>
      </c>
      <c r="Q366">
        <v>1462</v>
      </c>
      <c r="R366">
        <f t="shared" si="13"/>
        <v>1422</v>
      </c>
      <c r="S366" t="s">
        <v>40</v>
      </c>
    </row>
    <row r="367" spans="1:20" x14ac:dyDescent="0.3">
      <c r="A367" t="s">
        <v>97</v>
      </c>
      <c r="B367" t="s">
        <v>56</v>
      </c>
      <c r="C367" t="s">
        <v>49</v>
      </c>
      <c r="D367">
        <v>1093</v>
      </c>
      <c r="E367">
        <f t="shared" si="12"/>
        <v>1053</v>
      </c>
      <c r="F367" t="s">
        <v>40</v>
      </c>
      <c r="N367" t="s">
        <v>97</v>
      </c>
      <c r="O367" t="s">
        <v>61</v>
      </c>
      <c r="P367" t="s">
        <v>49</v>
      </c>
      <c r="Q367">
        <v>1334</v>
      </c>
      <c r="R367">
        <f t="shared" si="13"/>
        <v>1294</v>
      </c>
      <c r="S367" t="s">
        <v>45</v>
      </c>
    </row>
    <row r="368" spans="1:20" x14ac:dyDescent="0.3">
      <c r="A368" t="s">
        <v>97</v>
      </c>
      <c r="B368" t="s">
        <v>56</v>
      </c>
      <c r="C368" t="s">
        <v>49</v>
      </c>
      <c r="D368">
        <v>1158</v>
      </c>
      <c r="E368">
        <f t="shared" si="12"/>
        <v>1118</v>
      </c>
      <c r="F368" t="s">
        <v>40</v>
      </c>
      <c r="N368" t="s">
        <v>97</v>
      </c>
      <c r="O368" t="s">
        <v>61</v>
      </c>
      <c r="P368" t="s">
        <v>49</v>
      </c>
      <c r="Q368">
        <v>1206</v>
      </c>
      <c r="R368">
        <f t="shared" si="13"/>
        <v>1166</v>
      </c>
      <c r="S368" t="s">
        <v>40</v>
      </c>
    </row>
    <row r="369" spans="1:20" x14ac:dyDescent="0.3">
      <c r="A369" t="s">
        <v>97</v>
      </c>
      <c r="B369" t="s">
        <v>56</v>
      </c>
      <c r="C369" t="s">
        <v>49</v>
      </c>
      <c r="D369">
        <v>1447</v>
      </c>
      <c r="E369">
        <f t="shared" si="12"/>
        <v>1407</v>
      </c>
      <c r="F369" t="s">
        <v>40</v>
      </c>
      <c r="N369" t="s">
        <v>97</v>
      </c>
      <c r="O369" t="s">
        <v>61</v>
      </c>
      <c r="P369" t="s">
        <v>49</v>
      </c>
      <c r="Q369">
        <v>2727</v>
      </c>
      <c r="R369">
        <f t="shared" si="13"/>
        <v>2687</v>
      </c>
      <c r="S369" t="s">
        <v>40</v>
      </c>
    </row>
    <row r="370" spans="1:20" x14ac:dyDescent="0.3">
      <c r="A370" t="s">
        <v>97</v>
      </c>
      <c r="B370" t="s">
        <v>56</v>
      </c>
      <c r="C370" t="s">
        <v>49</v>
      </c>
      <c r="D370">
        <v>1175</v>
      </c>
      <c r="E370">
        <f t="shared" si="12"/>
        <v>1135</v>
      </c>
      <c r="F370" t="s">
        <v>40</v>
      </c>
      <c r="N370" t="s">
        <v>97</v>
      </c>
      <c r="O370" t="s">
        <v>61</v>
      </c>
      <c r="P370" t="s">
        <v>49</v>
      </c>
      <c r="Q370">
        <v>1047</v>
      </c>
      <c r="R370">
        <f t="shared" si="13"/>
        <v>1007</v>
      </c>
      <c r="S370" t="s">
        <v>40</v>
      </c>
    </row>
    <row r="371" spans="1:20" x14ac:dyDescent="0.3">
      <c r="A371" t="s">
        <v>97</v>
      </c>
      <c r="B371" t="s">
        <v>56</v>
      </c>
      <c r="C371" t="s">
        <v>49</v>
      </c>
      <c r="D371">
        <v>1143</v>
      </c>
      <c r="E371">
        <f t="shared" si="12"/>
        <v>1103</v>
      </c>
      <c r="F371" t="s">
        <v>40</v>
      </c>
      <c r="G371">
        <f>MEDIAN(E362:E371)</f>
        <v>1167</v>
      </c>
      <c r="N371" t="s">
        <v>97</v>
      </c>
      <c r="O371" t="s">
        <v>61</v>
      </c>
      <c r="P371" t="s">
        <v>49</v>
      </c>
      <c r="Q371">
        <v>1189</v>
      </c>
      <c r="R371">
        <f t="shared" si="13"/>
        <v>1149</v>
      </c>
      <c r="S371" t="s">
        <v>45</v>
      </c>
      <c r="T371">
        <f>MEDIAN(R362:R371)</f>
        <v>1246</v>
      </c>
    </row>
    <row r="372" spans="1:20" x14ac:dyDescent="0.3">
      <c r="A372" t="s">
        <v>98</v>
      </c>
      <c r="B372" t="s">
        <v>56</v>
      </c>
      <c r="C372" t="s">
        <v>49</v>
      </c>
      <c r="D372">
        <v>1895</v>
      </c>
      <c r="E372">
        <f t="shared" si="12"/>
        <v>1855</v>
      </c>
      <c r="F372" t="s">
        <v>40</v>
      </c>
      <c r="N372" t="s">
        <v>98</v>
      </c>
      <c r="O372" t="s">
        <v>61</v>
      </c>
      <c r="P372" t="s">
        <v>49</v>
      </c>
      <c r="Q372">
        <v>1479</v>
      </c>
      <c r="R372">
        <f t="shared" si="13"/>
        <v>1439</v>
      </c>
      <c r="S372" t="s">
        <v>40</v>
      </c>
    </row>
    <row r="373" spans="1:20" x14ac:dyDescent="0.3">
      <c r="A373" t="s">
        <v>98</v>
      </c>
      <c r="B373" t="s">
        <v>56</v>
      </c>
      <c r="C373" t="s">
        <v>49</v>
      </c>
      <c r="D373">
        <v>1175</v>
      </c>
      <c r="E373">
        <f t="shared" si="12"/>
        <v>1135</v>
      </c>
      <c r="F373" t="s">
        <v>40</v>
      </c>
      <c r="N373" t="s">
        <v>98</v>
      </c>
      <c r="O373" t="s">
        <v>61</v>
      </c>
      <c r="P373" t="s">
        <v>49</v>
      </c>
      <c r="Q373">
        <v>1206</v>
      </c>
      <c r="R373">
        <f t="shared" si="13"/>
        <v>1166</v>
      </c>
      <c r="S373" t="s">
        <v>40</v>
      </c>
    </row>
    <row r="374" spans="1:20" x14ac:dyDescent="0.3">
      <c r="A374" t="s">
        <v>98</v>
      </c>
      <c r="B374" t="s">
        <v>56</v>
      </c>
      <c r="C374" t="s">
        <v>49</v>
      </c>
      <c r="D374">
        <v>1191</v>
      </c>
      <c r="E374">
        <f t="shared" si="12"/>
        <v>1151</v>
      </c>
      <c r="F374" t="s">
        <v>40</v>
      </c>
      <c r="N374" t="s">
        <v>98</v>
      </c>
      <c r="O374" t="s">
        <v>61</v>
      </c>
      <c r="P374" t="s">
        <v>49</v>
      </c>
      <c r="Q374">
        <v>1265</v>
      </c>
      <c r="R374">
        <f t="shared" si="13"/>
        <v>1225</v>
      </c>
      <c r="S374" t="s">
        <v>45</v>
      </c>
    </row>
    <row r="375" spans="1:20" x14ac:dyDescent="0.3">
      <c r="A375" t="s">
        <v>98</v>
      </c>
      <c r="B375" t="s">
        <v>56</v>
      </c>
      <c r="C375" t="s">
        <v>49</v>
      </c>
      <c r="D375">
        <v>1767</v>
      </c>
      <c r="E375">
        <f t="shared" si="12"/>
        <v>1727</v>
      </c>
      <c r="F375" t="s">
        <v>40</v>
      </c>
      <c r="N375" t="s">
        <v>98</v>
      </c>
      <c r="O375" t="s">
        <v>61</v>
      </c>
      <c r="P375" t="s">
        <v>49</v>
      </c>
      <c r="Q375">
        <v>1558</v>
      </c>
      <c r="R375">
        <f t="shared" si="13"/>
        <v>1518</v>
      </c>
      <c r="S375" t="s">
        <v>45</v>
      </c>
    </row>
    <row r="376" spans="1:20" x14ac:dyDescent="0.3">
      <c r="A376" t="s">
        <v>98</v>
      </c>
      <c r="B376" t="s">
        <v>56</v>
      </c>
      <c r="C376" t="s">
        <v>49</v>
      </c>
      <c r="D376">
        <v>935</v>
      </c>
      <c r="E376">
        <f t="shared" si="12"/>
        <v>895</v>
      </c>
      <c r="F376" t="s">
        <v>40</v>
      </c>
      <c r="N376" t="s">
        <v>98</v>
      </c>
      <c r="O376" t="s">
        <v>61</v>
      </c>
      <c r="P376" t="s">
        <v>49</v>
      </c>
      <c r="Q376">
        <v>1126</v>
      </c>
      <c r="R376">
        <f t="shared" si="13"/>
        <v>1086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1095</v>
      </c>
      <c r="E377">
        <f t="shared" si="12"/>
        <v>1055</v>
      </c>
      <c r="F377" t="s">
        <v>40</v>
      </c>
      <c r="N377" t="s">
        <v>98</v>
      </c>
      <c r="O377" t="s">
        <v>61</v>
      </c>
      <c r="P377" t="s">
        <v>49</v>
      </c>
      <c r="Q377">
        <v>1207</v>
      </c>
      <c r="R377">
        <f t="shared" si="13"/>
        <v>1167</v>
      </c>
      <c r="S377" t="s">
        <v>45</v>
      </c>
    </row>
    <row r="378" spans="1:20" x14ac:dyDescent="0.3">
      <c r="A378" t="s">
        <v>98</v>
      </c>
      <c r="B378" t="s">
        <v>56</v>
      </c>
      <c r="C378" t="s">
        <v>49</v>
      </c>
      <c r="D378">
        <v>1189</v>
      </c>
      <c r="E378">
        <f t="shared" si="12"/>
        <v>1149</v>
      </c>
      <c r="F378" t="s">
        <v>40</v>
      </c>
      <c r="N378" t="s">
        <v>98</v>
      </c>
      <c r="O378" t="s">
        <v>61</v>
      </c>
      <c r="P378" t="s">
        <v>49</v>
      </c>
      <c r="Q378">
        <v>1239</v>
      </c>
      <c r="R378">
        <f t="shared" si="13"/>
        <v>1199</v>
      </c>
      <c r="S378" t="s">
        <v>45</v>
      </c>
    </row>
    <row r="379" spans="1:20" x14ac:dyDescent="0.3">
      <c r="A379" t="s">
        <v>98</v>
      </c>
      <c r="B379" t="s">
        <v>56</v>
      </c>
      <c r="C379" t="s">
        <v>49</v>
      </c>
      <c r="D379">
        <v>1732</v>
      </c>
      <c r="E379">
        <f t="shared" si="12"/>
        <v>1692</v>
      </c>
      <c r="F379" t="s">
        <v>40</v>
      </c>
      <c r="N379" t="s">
        <v>98</v>
      </c>
      <c r="O379" t="s">
        <v>61</v>
      </c>
      <c r="P379" t="s">
        <v>49</v>
      </c>
      <c r="Q379">
        <v>1271</v>
      </c>
      <c r="R379">
        <f t="shared" si="13"/>
        <v>1231</v>
      </c>
      <c r="S379" t="s">
        <v>45</v>
      </c>
    </row>
    <row r="380" spans="1:20" x14ac:dyDescent="0.3">
      <c r="A380" t="s">
        <v>98</v>
      </c>
      <c r="B380" t="s">
        <v>56</v>
      </c>
      <c r="C380" t="s">
        <v>49</v>
      </c>
      <c r="D380">
        <v>1207</v>
      </c>
      <c r="E380">
        <f t="shared" si="12"/>
        <v>1167</v>
      </c>
      <c r="F380" t="s">
        <v>40</v>
      </c>
      <c r="N380" t="s">
        <v>98</v>
      </c>
      <c r="O380" t="s">
        <v>61</v>
      </c>
      <c r="P380" t="s">
        <v>49</v>
      </c>
      <c r="Q380">
        <v>1176</v>
      </c>
      <c r="R380">
        <f t="shared" si="13"/>
        <v>1136</v>
      </c>
      <c r="S380" t="s">
        <v>45</v>
      </c>
    </row>
    <row r="381" spans="1:20" x14ac:dyDescent="0.3">
      <c r="A381" t="s">
        <v>98</v>
      </c>
      <c r="B381" t="s">
        <v>56</v>
      </c>
      <c r="C381" t="s">
        <v>49</v>
      </c>
      <c r="D381">
        <v>2838</v>
      </c>
      <c r="E381">
        <f t="shared" si="12"/>
        <v>2798</v>
      </c>
      <c r="F381" t="s">
        <v>40</v>
      </c>
      <c r="G381">
        <f>MEDIAN(E372:E381)</f>
        <v>1159</v>
      </c>
      <c r="N381" t="s">
        <v>98</v>
      </c>
      <c r="O381" t="s">
        <v>61</v>
      </c>
      <c r="P381" t="s">
        <v>49</v>
      </c>
      <c r="Q381">
        <v>1319</v>
      </c>
      <c r="R381">
        <f t="shared" si="13"/>
        <v>1279</v>
      </c>
      <c r="S381" t="s">
        <v>40</v>
      </c>
      <c r="T381">
        <f>MEDIAN(R372:R381)</f>
        <v>1212</v>
      </c>
    </row>
    <row r="382" spans="1:20" x14ac:dyDescent="0.3">
      <c r="A382" t="s">
        <v>99</v>
      </c>
      <c r="B382" t="s">
        <v>56</v>
      </c>
      <c r="C382" t="s">
        <v>49</v>
      </c>
      <c r="D382">
        <v>1543</v>
      </c>
      <c r="E382">
        <f t="shared" si="12"/>
        <v>1503</v>
      </c>
      <c r="F382" t="s">
        <v>40</v>
      </c>
      <c r="N382" t="s">
        <v>99</v>
      </c>
      <c r="O382" t="s">
        <v>61</v>
      </c>
      <c r="P382" t="s">
        <v>49</v>
      </c>
      <c r="Q382">
        <v>1283</v>
      </c>
      <c r="R382">
        <f t="shared" si="13"/>
        <v>1243</v>
      </c>
      <c r="S382" t="s">
        <v>40</v>
      </c>
    </row>
    <row r="383" spans="1:20" x14ac:dyDescent="0.3">
      <c r="A383" t="s">
        <v>99</v>
      </c>
      <c r="B383" t="s">
        <v>56</v>
      </c>
      <c r="C383" t="s">
        <v>49</v>
      </c>
      <c r="D383">
        <v>1190</v>
      </c>
      <c r="E383">
        <f t="shared" si="12"/>
        <v>1150</v>
      </c>
      <c r="F383" t="s">
        <v>40</v>
      </c>
      <c r="N383" t="s">
        <v>99</v>
      </c>
      <c r="O383" t="s">
        <v>61</v>
      </c>
      <c r="P383" t="s">
        <v>49</v>
      </c>
      <c r="Q383">
        <v>1283</v>
      </c>
      <c r="R383">
        <f t="shared" si="13"/>
        <v>1243</v>
      </c>
      <c r="S383" t="s">
        <v>40</v>
      </c>
    </row>
    <row r="384" spans="1:20" x14ac:dyDescent="0.3">
      <c r="A384" t="s">
        <v>99</v>
      </c>
      <c r="B384" t="s">
        <v>56</v>
      </c>
      <c r="C384" t="s">
        <v>49</v>
      </c>
      <c r="D384">
        <v>903</v>
      </c>
      <c r="E384">
        <f t="shared" si="12"/>
        <v>863</v>
      </c>
      <c r="F384" t="s">
        <v>40</v>
      </c>
      <c r="N384" t="s">
        <v>99</v>
      </c>
      <c r="O384" t="s">
        <v>61</v>
      </c>
      <c r="P384" t="s">
        <v>49</v>
      </c>
      <c r="Q384">
        <v>2247</v>
      </c>
      <c r="R384">
        <f t="shared" si="13"/>
        <v>2207</v>
      </c>
      <c r="S384" t="s">
        <v>45</v>
      </c>
    </row>
    <row r="385" spans="1:20" x14ac:dyDescent="0.3">
      <c r="A385" t="s">
        <v>99</v>
      </c>
      <c r="B385" t="s">
        <v>56</v>
      </c>
      <c r="C385" t="s">
        <v>49</v>
      </c>
      <c r="D385">
        <v>1766</v>
      </c>
      <c r="E385">
        <f t="shared" si="12"/>
        <v>1726</v>
      </c>
      <c r="F385" t="s">
        <v>40</v>
      </c>
      <c r="N385" t="s">
        <v>99</v>
      </c>
      <c r="O385" t="s">
        <v>61</v>
      </c>
      <c r="P385" t="s">
        <v>49</v>
      </c>
      <c r="Q385">
        <v>1350</v>
      </c>
      <c r="R385">
        <f t="shared" si="13"/>
        <v>1310</v>
      </c>
      <c r="S385" t="s">
        <v>40</v>
      </c>
    </row>
    <row r="386" spans="1:20" x14ac:dyDescent="0.3">
      <c r="A386" t="s">
        <v>99</v>
      </c>
      <c r="B386" t="s">
        <v>56</v>
      </c>
      <c r="C386" t="s">
        <v>49</v>
      </c>
      <c r="D386">
        <v>983</v>
      </c>
      <c r="E386">
        <f t="shared" ref="E386:E449" si="14">D386-40</f>
        <v>943</v>
      </c>
      <c r="F386" t="s">
        <v>40</v>
      </c>
      <c r="N386" t="s">
        <v>99</v>
      </c>
      <c r="O386" t="s">
        <v>61</v>
      </c>
      <c r="P386" t="s">
        <v>49</v>
      </c>
      <c r="Q386">
        <v>1407</v>
      </c>
      <c r="R386">
        <f t="shared" ref="R386:R449" si="15">Q386-40</f>
        <v>1367</v>
      </c>
      <c r="S386" t="s">
        <v>40</v>
      </c>
    </row>
    <row r="387" spans="1:20" x14ac:dyDescent="0.3">
      <c r="A387" t="s">
        <v>99</v>
      </c>
      <c r="B387" t="s">
        <v>56</v>
      </c>
      <c r="C387" t="s">
        <v>49</v>
      </c>
      <c r="D387">
        <v>1046</v>
      </c>
      <c r="E387">
        <f t="shared" si="14"/>
        <v>1006</v>
      </c>
      <c r="F387" t="s">
        <v>40</v>
      </c>
      <c r="N387" t="s">
        <v>99</v>
      </c>
      <c r="O387" t="s">
        <v>61</v>
      </c>
      <c r="P387" t="s">
        <v>49</v>
      </c>
      <c r="Q387">
        <v>1110</v>
      </c>
      <c r="R387">
        <f t="shared" si="15"/>
        <v>1070</v>
      </c>
      <c r="S387" t="s">
        <v>45</v>
      </c>
    </row>
    <row r="388" spans="1:20" x14ac:dyDescent="0.3">
      <c r="A388" t="s">
        <v>99</v>
      </c>
      <c r="B388" t="s">
        <v>56</v>
      </c>
      <c r="C388" t="s">
        <v>49</v>
      </c>
      <c r="D388">
        <v>1319</v>
      </c>
      <c r="E388">
        <f t="shared" si="14"/>
        <v>1279</v>
      </c>
      <c r="F388" t="s">
        <v>40</v>
      </c>
      <c r="N388" t="s">
        <v>99</v>
      </c>
      <c r="O388" t="s">
        <v>61</v>
      </c>
      <c r="P388" t="s">
        <v>49</v>
      </c>
      <c r="Q388">
        <v>1959</v>
      </c>
      <c r="R388">
        <f t="shared" si="15"/>
        <v>1919</v>
      </c>
      <c r="S388" t="s">
        <v>45</v>
      </c>
    </row>
    <row r="389" spans="1:20" x14ac:dyDescent="0.3">
      <c r="A389" t="s">
        <v>99</v>
      </c>
      <c r="B389" t="s">
        <v>56</v>
      </c>
      <c r="C389" t="s">
        <v>49</v>
      </c>
      <c r="D389">
        <v>1591</v>
      </c>
      <c r="E389">
        <f t="shared" si="14"/>
        <v>1551</v>
      </c>
      <c r="F389" t="s">
        <v>40</v>
      </c>
      <c r="N389" t="s">
        <v>99</v>
      </c>
      <c r="O389" t="s">
        <v>61</v>
      </c>
      <c r="P389" t="s">
        <v>49</v>
      </c>
      <c r="Q389">
        <v>1126</v>
      </c>
      <c r="R389">
        <f t="shared" si="15"/>
        <v>1086</v>
      </c>
      <c r="S389" t="s">
        <v>45</v>
      </c>
    </row>
    <row r="390" spans="1:20" x14ac:dyDescent="0.3">
      <c r="A390" t="s">
        <v>99</v>
      </c>
      <c r="B390" t="s">
        <v>56</v>
      </c>
      <c r="C390" t="s">
        <v>49</v>
      </c>
      <c r="D390">
        <v>1334</v>
      </c>
      <c r="E390">
        <f t="shared" si="14"/>
        <v>1294</v>
      </c>
      <c r="F390" t="s">
        <v>40</v>
      </c>
      <c r="N390" t="s">
        <v>99</v>
      </c>
      <c r="O390" t="s">
        <v>61</v>
      </c>
      <c r="P390" t="s">
        <v>49</v>
      </c>
      <c r="Q390">
        <v>1175</v>
      </c>
      <c r="R390">
        <f t="shared" si="15"/>
        <v>1135</v>
      </c>
      <c r="S390" t="s">
        <v>40</v>
      </c>
    </row>
    <row r="391" spans="1:20" x14ac:dyDescent="0.3">
      <c r="A391" t="s">
        <v>99</v>
      </c>
      <c r="B391" t="s">
        <v>56</v>
      </c>
      <c r="C391" t="s">
        <v>49</v>
      </c>
      <c r="D391">
        <v>1095</v>
      </c>
      <c r="E391">
        <f t="shared" si="14"/>
        <v>1055</v>
      </c>
      <c r="F391" t="s">
        <v>40</v>
      </c>
      <c r="G391">
        <f>MEDIAN(E382:E391)</f>
        <v>1214.5</v>
      </c>
      <c r="N391" t="s">
        <v>99</v>
      </c>
      <c r="O391" t="s">
        <v>61</v>
      </c>
      <c r="P391" t="s">
        <v>49</v>
      </c>
      <c r="Q391">
        <v>2423</v>
      </c>
      <c r="R391">
        <f t="shared" si="15"/>
        <v>2383</v>
      </c>
      <c r="S391" t="s">
        <v>45</v>
      </c>
      <c r="T391">
        <f>MEDIAN(R382:R391)</f>
        <v>1276.5</v>
      </c>
    </row>
    <row r="392" spans="1:20" x14ac:dyDescent="0.3">
      <c r="A392" t="s">
        <v>100</v>
      </c>
      <c r="B392" t="s">
        <v>56</v>
      </c>
      <c r="C392" t="s">
        <v>49</v>
      </c>
      <c r="D392">
        <v>1319</v>
      </c>
      <c r="E392">
        <f t="shared" si="14"/>
        <v>1279</v>
      </c>
      <c r="F392" t="s">
        <v>40</v>
      </c>
      <c r="N392" t="s">
        <v>100</v>
      </c>
      <c r="O392" t="s">
        <v>61</v>
      </c>
      <c r="P392" t="s">
        <v>49</v>
      </c>
      <c r="Q392">
        <v>1578</v>
      </c>
      <c r="R392">
        <f t="shared" si="15"/>
        <v>1538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1142</v>
      </c>
      <c r="E393">
        <f t="shared" si="14"/>
        <v>1102</v>
      </c>
      <c r="F393" t="s">
        <v>40</v>
      </c>
      <c r="N393" t="s">
        <v>100</v>
      </c>
      <c r="O393" t="s">
        <v>61</v>
      </c>
      <c r="P393" t="s">
        <v>49</v>
      </c>
      <c r="Q393">
        <v>1303</v>
      </c>
      <c r="R393">
        <f t="shared" si="15"/>
        <v>1263</v>
      </c>
      <c r="S393" t="s">
        <v>45</v>
      </c>
    </row>
    <row r="394" spans="1:20" x14ac:dyDescent="0.3">
      <c r="A394" t="s">
        <v>100</v>
      </c>
      <c r="B394" t="s">
        <v>56</v>
      </c>
      <c r="C394" t="s">
        <v>49</v>
      </c>
      <c r="D394">
        <v>1382</v>
      </c>
      <c r="E394">
        <f t="shared" si="14"/>
        <v>1342</v>
      </c>
      <c r="F394" t="s">
        <v>40</v>
      </c>
      <c r="N394" t="s">
        <v>100</v>
      </c>
      <c r="O394" t="s">
        <v>61</v>
      </c>
      <c r="P394" t="s">
        <v>49</v>
      </c>
      <c r="Q394">
        <v>1333</v>
      </c>
      <c r="R394">
        <f t="shared" si="15"/>
        <v>1293</v>
      </c>
      <c r="S394" t="s">
        <v>45</v>
      </c>
    </row>
    <row r="395" spans="1:20" x14ac:dyDescent="0.3">
      <c r="A395" t="s">
        <v>100</v>
      </c>
      <c r="B395" t="s">
        <v>56</v>
      </c>
      <c r="C395" t="s">
        <v>49</v>
      </c>
      <c r="D395">
        <v>1287</v>
      </c>
      <c r="E395">
        <f t="shared" si="14"/>
        <v>1247</v>
      </c>
      <c r="F395" t="s">
        <v>40</v>
      </c>
      <c r="N395" t="s">
        <v>100</v>
      </c>
      <c r="O395" t="s">
        <v>61</v>
      </c>
      <c r="P395" t="s">
        <v>49</v>
      </c>
      <c r="Q395">
        <v>1174</v>
      </c>
      <c r="R395">
        <f t="shared" si="15"/>
        <v>1134</v>
      </c>
      <c r="S395" t="s">
        <v>45</v>
      </c>
    </row>
    <row r="396" spans="1:20" x14ac:dyDescent="0.3">
      <c r="A396" t="s">
        <v>100</v>
      </c>
      <c r="B396" t="s">
        <v>56</v>
      </c>
      <c r="C396" t="s">
        <v>49</v>
      </c>
      <c r="D396">
        <v>1399</v>
      </c>
      <c r="E396">
        <f t="shared" si="14"/>
        <v>1359</v>
      </c>
      <c r="F396" t="s">
        <v>40</v>
      </c>
      <c r="N396" t="s">
        <v>100</v>
      </c>
      <c r="O396" t="s">
        <v>61</v>
      </c>
      <c r="P396" t="s">
        <v>49</v>
      </c>
      <c r="Q396">
        <v>1150</v>
      </c>
      <c r="R396">
        <f t="shared" si="15"/>
        <v>1110</v>
      </c>
      <c r="S396" t="s">
        <v>45</v>
      </c>
    </row>
    <row r="397" spans="1:20" x14ac:dyDescent="0.3">
      <c r="A397" t="s">
        <v>100</v>
      </c>
      <c r="B397" t="s">
        <v>56</v>
      </c>
      <c r="C397" t="s">
        <v>49</v>
      </c>
      <c r="D397">
        <v>1271</v>
      </c>
      <c r="E397">
        <f t="shared" si="14"/>
        <v>1231</v>
      </c>
      <c r="F397" t="s">
        <v>40</v>
      </c>
      <c r="N397" t="s">
        <v>100</v>
      </c>
      <c r="O397" t="s">
        <v>61</v>
      </c>
      <c r="P397" t="s">
        <v>49</v>
      </c>
      <c r="Q397">
        <v>1221</v>
      </c>
      <c r="R397">
        <f t="shared" si="15"/>
        <v>1181</v>
      </c>
      <c r="S397" t="s">
        <v>45</v>
      </c>
    </row>
    <row r="398" spans="1:20" x14ac:dyDescent="0.3">
      <c r="A398" t="s">
        <v>100</v>
      </c>
      <c r="B398" t="s">
        <v>56</v>
      </c>
      <c r="C398" t="s">
        <v>49</v>
      </c>
      <c r="D398">
        <v>1222</v>
      </c>
      <c r="E398">
        <f t="shared" si="14"/>
        <v>1182</v>
      </c>
      <c r="F398" t="s">
        <v>40</v>
      </c>
      <c r="N398" t="s">
        <v>100</v>
      </c>
      <c r="O398" t="s">
        <v>61</v>
      </c>
      <c r="P398" t="s">
        <v>49</v>
      </c>
      <c r="Q398">
        <v>1366</v>
      </c>
      <c r="R398">
        <f t="shared" si="15"/>
        <v>1326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1223</v>
      </c>
      <c r="E399">
        <f t="shared" si="14"/>
        <v>1183</v>
      </c>
      <c r="F399" t="s">
        <v>40</v>
      </c>
      <c r="N399" t="s">
        <v>100</v>
      </c>
      <c r="O399" t="s">
        <v>61</v>
      </c>
      <c r="P399" t="s">
        <v>49</v>
      </c>
      <c r="Q399">
        <v>1112</v>
      </c>
      <c r="R399">
        <f t="shared" si="15"/>
        <v>1072</v>
      </c>
      <c r="S399" t="s">
        <v>45</v>
      </c>
    </row>
    <row r="400" spans="1:20" x14ac:dyDescent="0.3">
      <c r="A400" t="s">
        <v>100</v>
      </c>
      <c r="B400" t="s">
        <v>56</v>
      </c>
      <c r="C400" t="s">
        <v>49</v>
      </c>
      <c r="D400">
        <v>1158</v>
      </c>
      <c r="E400">
        <f t="shared" si="14"/>
        <v>1118</v>
      </c>
      <c r="F400" t="s">
        <v>40</v>
      </c>
      <c r="N400" t="s">
        <v>100</v>
      </c>
      <c r="O400" t="s">
        <v>61</v>
      </c>
      <c r="P400" t="s">
        <v>49</v>
      </c>
      <c r="Q400">
        <v>1207</v>
      </c>
      <c r="R400">
        <f t="shared" si="15"/>
        <v>1167</v>
      </c>
      <c r="S400" t="s">
        <v>40</v>
      </c>
    </row>
    <row r="401" spans="1:20" x14ac:dyDescent="0.3">
      <c r="A401" t="s">
        <v>100</v>
      </c>
      <c r="B401" t="s">
        <v>56</v>
      </c>
      <c r="C401" t="s">
        <v>49</v>
      </c>
      <c r="D401">
        <v>1110</v>
      </c>
      <c r="E401">
        <f t="shared" si="14"/>
        <v>1070</v>
      </c>
      <c r="F401" t="s">
        <v>40</v>
      </c>
      <c r="G401">
        <f>MEDIAN(E392:E401)</f>
        <v>1207</v>
      </c>
      <c r="N401" t="s">
        <v>100</v>
      </c>
      <c r="O401" t="s">
        <v>61</v>
      </c>
      <c r="P401" t="s">
        <v>49</v>
      </c>
      <c r="Q401">
        <v>1303</v>
      </c>
      <c r="R401">
        <f t="shared" si="15"/>
        <v>1263</v>
      </c>
      <c r="S401" t="s">
        <v>45</v>
      </c>
      <c r="T401">
        <f>MEDIAN(R392:R401)</f>
        <v>1222</v>
      </c>
    </row>
    <row r="402" spans="1:20" x14ac:dyDescent="0.3">
      <c r="A402" t="s">
        <v>125</v>
      </c>
      <c r="B402" t="s">
        <v>56</v>
      </c>
      <c r="C402" t="s">
        <v>39</v>
      </c>
      <c r="D402">
        <v>1845</v>
      </c>
      <c r="E402">
        <f t="shared" si="14"/>
        <v>1805</v>
      </c>
      <c r="F402" t="s">
        <v>40</v>
      </c>
      <c r="N402" t="s">
        <v>125</v>
      </c>
      <c r="O402" t="s">
        <v>61</v>
      </c>
      <c r="P402" t="s">
        <v>39</v>
      </c>
      <c r="Q402">
        <v>1266</v>
      </c>
      <c r="R402">
        <f t="shared" si="15"/>
        <v>1226</v>
      </c>
      <c r="S402" t="s">
        <v>40</v>
      </c>
    </row>
    <row r="403" spans="1:20" x14ac:dyDescent="0.3">
      <c r="A403" t="s">
        <v>125</v>
      </c>
      <c r="B403" t="s">
        <v>56</v>
      </c>
      <c r="C403" t="s">
        <v>39</v>
      </c>
      <c r="D403">
        <v>2455</v>
      </c>
      <c r="E403">
        <f t="shared" si="14"/>
        <v>2415</v>
      </c>
      <c r="F403" t="s">
        <v>40</v>
      </c>
      <c r="N403" t="s">
        <v>125</v>
      </c>
      <c r="O403" t="s">
        <v>61</v>
      </c>
      <c r="P403" t="s">
        <v>39</v>
      </c>
      <c r="Q403">
        <v>1303</v>
      </c>
      <c r="R403">
        <f t="shared" si="15"/>
        <v>1263</v>
      </c>
      <c r="S403" t="s">
        <v>45</v>
      </c>
    </row>
    <row r="404" spans="1:20" x14ac:dyDescent="0.3">
      <c r="A404" t="s">
        <v>125</v>
      </c>
      <c r="B404" t="s">
        <v>56</v>
      </c>
      <c r="C404" t="s">
        <v>39</v>
      </c>
      <c r="D404">
        <v>1910</v>
      </c>
      <c r="E404">
        <f t="shared" si="14"/>
        <v>1870</v>
      </c>
      <c r="F404" t="s">
        <v>40</v>
      </c>
      <c r="N404" t="s">
        <v>125</v>
      </c>
      <c r="O404" t="s">
        <v>61</v>
      </c>
      <c r="P404" t="s">
        <v>39</v>
      </c>
      <c r="Q404">
        <v>1256</v>
      </c>
      <c r="R404">
        <f t="shared" si="15"/>
        <v>1216</v>
      </c>
      <c r="S404" t="s">
        <v>40</v>
      </c>
    </row>
    <row r="405" spans="1:20" x14ac:dyDescent="0.3">
      <c r="A405" t="s">
        <v>125</v>
      </c>
      <c r="B405" t="s">
        <v>56</v>
      </c>
      <c r="C405" t="s">
        <v>39</v>
      </c>
      <c r="D405">
        <v>1335</v>
      </c>
      <c r="E405">
        <f t="shared" si="14"/>
        <v>1295</v>
      </c>
      <c r="F405" t="s">
        <v>40</v>
      </c>
      <c r="N405" t="s">
        <v>125</v>
      </c>
      <c r="O405" t="s">
        <v>61</v>
      </c>
      <c r="P405" t="s">
        <v>39</v>
      </c>
      <c r="Q405">
        <v>1383</v>
      </c>
      <c r="R405">
        <f t="shared" si="15"/>
        <v>1343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1797</v>
      </c>
      <c r="E406">
        <f t="shared" si="14"/>
        <v>1757</v>
      </c>
      <c r="F406" t="s">
        <v>40</v>
      </c>
      <c r="N406" t="s">
        <v>125</v>
      </c>
      <c r="O406" t="s">
        <v>61</v>
      </c>
      <c r="P406" t="s">
        <v>39</v>
      </c>
      <c r="Q406">
        <v>1318</v>
      </c>
      <c r="R406">
        <f t="shared" si="15"/>
        <v>1278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1351</v>
      </c>
      <c r="E407">
        <f t="shared" si="14"/>
        <v>1311</v>
      </c>
      <c r="F407" t="s">
        <v>40</v>
      </c>
      <c r="N407" t="s">
        <v>125</v>
      </c>
      <c r="O407" t="s">
        <v>61</v>
      </c>
      <c r="P407" t="s">
        <v>39</v>
      </c>
      <c r="Q407">
        <v>1208</v>
      </c>
      <c r="R407">
        <f t="shared" si="15"/>
        <v>1168</v>
      </c>
      <c r="S407" t="s">
        <v>40</v>
      </c>
    </row>
    <row r="408" spans="1:20" x14ac:dyDescent="0.3">
      <c r="A408" t="s">
        <v>125</v>
      </c>
      <c r="B408" t="s">
        <v>56</v>
      </c>
      <c r="C408" t="s">
        <v>39</v>
      </c>
      <c r="D408">
        <v>1175</v>
      </c>
      <c r="E408">
        <f t="shared" si="14"/>
        <v>1135</v>
      </c>
      <c r="F408" t="s">
        <v>40</v>
      </c>
      <c r="N408" t="s">
        <v>125</v>
      </c>
      <c r="O408" t="s">
        <v>61</v>
      </c>
      <c r="P408" t="s">
        <v>39</v>
      </c>
      <c r="Q408">
        <v>1256</v>
      </c>
      <c r="R408">
        <f t="shared" si="15"/>
        <v>1216</v>
      </c>
      <c r="S408" t="s">
        <v>45</v>
      </c>
    </row>
    <row r="409" spans="1:20" x14ac:dyDescent="0.3">
      <c r="A409" t="s">
        <v>125</v>
      </c>
      <c r="B409" t="s">
        <v>56</v>
      </c>
      <c r="C409" t="s">
        <v>39</v>
      </c>
      <c r="D409">
        <v>1431</v>
      </c>
      <c r="E409">
        <f t="shared" si="14"/>
        <v>1391</v>
      </c>
      <c r="F409" t="s">
        <v>40</v>
      </c>
      <c r="N409" t="s">
        <v>125</v>
      </c>
      <c r="O409" t="s">
        <v>61</v>
      </c>
      <c r="P409" t="s">
        <v>39</v>
      </c>
      <c r="Q409">
        <v>1206</v>
      </c>
      <c r="R409">
        <f t="shared" si="15"/>
        <v>1166</v>
      </c>
      <c r="S409" t="s">
        <v>40</v>
      </c>
    </row>
    <row r="410" spans="1:20" x14ac:dyDescent="0.3">
      <c r="A410" t="s">
        <v>125</v>
      </c>
      <c r="B410" t="s">
        <v>56</v>
      </c>
      <c r="C410" t="s">
        <v>39</v>
      </c>
      <c r="D410">
        <v>1015</v>
      </c>
      <c r="E410">
        <f t="shared" si="14"/>
        <v>975</v>
      </c>
      <c r="F410" t="s">
        <v>40</v>
      </c>
      <c r="N410" t="s">
        <v>125</v>
      </c>
      <c r="O410" t="s">
        <v>61</v>
      </c>
      <c r="P410" t="s">
        <v>39</v>
      </c>
      <c r="Q410">
        <v>1285</v>
      </c>
      <c r="R410">
        <f t="shared" si="15"/>
        <v>1245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1199</v>
      </c>
      <c r="E411">
        <f t="shared" si="14"/>
        <v>1159</v>
      </c>
      <c r="F411" t="s">
        <v>40</v>
      </c>
      <c r="G411">
        <f>MEDIAN(E402:E411)</f>
        <v>1351</v>
      </c>
      <c r="N411" t="s">
        <v>125</v>
      </c>
      <c r="O411" t="s">
        <v>61</v>
      </c>
      <c r="P411" t="s">
        <v>39</v>
      </c>
      <c r="Q411">
        <v>1431</v>
      </c>
      <c r="R411">
        <f t="shared" si="15"/>
        <v>1391</v>
      </c>
      <c r="S411" t="s">
        <v>40</v>
      </c>
      <c r="T411">
        <f>MEDIAN(R402:R411)</f>
        <v>1235.5</v>
      </c>
    </row>
    <row r="412" spans="1:20" x14ac:dyDescent="0.3">
      <c r="A412" t="s">
        <v>126</v>
      </c>
      <c r="B412" t="s">
        <v>56</v>
      </c>
      <c r="C412" t="s">
        <v>49</v>
      </c>
      <c r="D412">
        <v>1479</v>
      </c>
      <c r="E412">
        <f t="shared" si="14"/>
        <v>1439</v>
      </c>
      <c r="F412" t="s">
        <v>40</v>
      </c>
      <c r="N412" t="s">
        <v>126</v>
      </c>
      <c r="O412" t="s">
        <v>61</v>
      </c>
      <c r="P412" t="s">
        <v>49</v>
      </c>
      <c r="Q412">
        <v>2149</v>
      </c>
      <c r="R412">
        <f t="shared" si="15"/>
        <v>2109</v>
      </c>
      <c r="S412" t="s">
        <v>40</v>
      </c>
    </row>
    <row r="413" spans="1:20" x14ac:dyDescent="0.3">
      <c r="A413" t="s">
        <v>126</v>
      </c>
      <c r="B413" t="s">
        <v>56</v>
      </c>
      <c r="C413" t="s">
        <v>49</v>
      </c>
      <c r="D413">
        <v>1526</v>
      </c>
      <c r="E413">
        <f t="shared" si="14"/>
        <v>1486</v>
      </c>
      <c r="F413" t="s">
        <v>40</v>
      </c>
      <c r="N413" t="s">
        <v>126</v>
      </c>
      <c r="O413" t="s">
        <v>61</v>
      </c>
      <c r="P413" t="s">
        <v>39</v>
      </c>
      <c r="Q413">
        <v>1713</v>
      </c>
      <c r="R413">
        <f t="shared" si="15"/>
        <v>1673</v>
      </c>
      <c r="S413" t="s">
        <v>45</v>
      </c>
    </row>
    <row r="414" spans="1:20" x14ac:dyDescent="0.3">
      <c r="A414" t="s">
        <v>126</v>
      </c>
      <c r="B414" t="s">
        <v>56</v>
      </c>
      <c r="C414" t="s">
        <v>49</v>
      </c>
      <c r="D414">
        <v>1478</v>
      </c>
      <c r="E414">
        <f t="shared" si="14"/>
        <v>1438</v>
      </c>
      <c r="F414" t="s">
        <v>40</v>
      </c>
      <c r="N414" t="s">
        <v>126</v>
      </c>
      <c r="O414" t="s">
        <v>61</v>
      </c>
      <c r="P414" t="s">
        <v>49</v>
      </c>
      <c r="Q414">
        <v>1623</v>
      </c>
      <c r="R414">
        <f t="shared" si="15"/>
        <v>1583</v>
      </c>
      <c r="S414" t="s">
        <v>45</v>
      </c>
    </row>
    <row r="415" spans="1:20" x14ac:dyDescent="0.3">
      <c r="A415" t="s">
        <v>126</v>
      </c>
      <c r="B415" t="s">
        <v>56</v>
      </c>
      <c r="C415" t="s">
        <v>49</v>
      </c>
      <c r="D415">
        <v>1622</v>
      </c>
      <c r="E415">
        <f t="shared" si="14"/>
        <v>1582</v>
      </c>
      <c r="F415" t="s">
        <v>40</v>
      </c>
      <c r="N415" t="s">
        <v>126</v>
      </c>
      <c r="O415" t="s">
        <v>61</v>
      </c>
      <c r="P415" t="s">
        <v>39</v>
      </c>
      <c r="Q415">
        <v>1862</v>
      </c>
      <c r="R415">
        <f t="shared" si="15"/>
        <v>1822</v>
      </c>
      <c r="S415" t="s">
        <v>45</v>
      </c>
    </row>
    <row r="416" spans="1:20" x14ac:dyDescent="0.3">
      <c r="A416" t="s">
        <v>126</v>
      </c>
      <c r="B416" t="s">
        <v>56</v>
      </c>
      <c r="C416" t="s">
        <v>49</v>
      </c>
      <c r="D416">
        <v>1480</v>
      </c>
      <c r="E416">
        <f t="shared" si="14"/>
        <v>1440</v>
      </c>
      <c r="F416" t="s">
        <v>40</v>
      </c>
      <c r="N416" t="s">
        <v>126</v>
      </c>
      <c r="O416" t="s">
        <v>61</v>
      </c>
      <c r="P416" t="s">
        <v>49</v>
      </c>
      <c r="Q416">
        <v>1975</v>
      </c>
      <c r="R416">
        <f t="shared" si="15"/>
        <v>1935</v>
      </c>
      <c r="S416" t="s">
        <v>40</v>
      </c>
    </row>
    <row r="417" spans="1:20" x14ac:dyDescent="0.3">
      <c r="A417" t="s">
        <v>126</v>
      </c>
      <c r="B417" t="s">
        <v>56</v>
      </c>
      <c r="C417" t="s">
        <v>49</v>
      </c>
      <c r="D417">
        <v>1287</v>
      </c>
      <c r="E417">
        <f t="shared" si="14"/>
        <v>1247</v>
      </c>
      <c r="F417" t="s">
        <v>40</v>
      </c>
      <c r="N417" t="s">
        <v>126</v>
      </c>
      <c r="O417" t="s">
        <v>61</v>
      </c>
      <c r="P417" t="s">
        <v>49</v>
      </c>
      <c r="Q417">
        <v>1606</v>
      </c>
      <c r="R417">
        <f t="shared" si="15"/>
        <v>1566</v>
      </c>
      <c r="S417" t="s">
        <v>40</v>
      </c>
    </row>
    <row r="418" spans="1:20" x14ac:dyDescent="0.3">
      <c r="A418" t="s">
        <v>126</v>
      </c>
      <c r="B418" t="s">
        <v>56</v>
      </c>
      <c r="C418" t="s">
        <v>49</v>
      </c>
      <c r="D418">
        <v>1190</v>
      </c>
      <c r="E418">
        <f t="shared" si="14"/>
        <v>1150</v>
      </c>
      <c r="F418" t="s">
        <v>40</v>
      </c>
      <c r="N418" t="s">
        <v>126</v>
      </c>
      <c r="O418" t="s">
        <v>61</v>
      </c>
      <c r="P418" t="s">
        <v>49</v>
      </c>
      <c r="Q418">
        <v>3191</v>
      </c>
      <c r="R418">
        <f t="shared" si="15"/>
        <v>3151</v>
      </c>
      <c r="S418" t="s">
        <v>45</v>
      </c>
    </row>
    <row r="419" spans="1:20" x14ac:dyDescent="0.3">
      <c r="A419" t="s">
        <v>126</v>
      </c>
      <c r="B419" t="s">
        <v>56</v>
      </c>
      <c r="C419" t="s">
        <v>49</v>
      </c>
      <c r="D419">
        <v>1206</v>
      </c>
      <c r="E419">
        <f t="shared" si="14"/>
        <v>1166</v>
      </c>
      <c r="F419" t="s">
        <v>40</v>
      </c>
      <c r="N419" t="s">
        <v>126</v>
      </c>
      <c r="O419" t="s">
        <v>61</v>
      </c>
      <c r="P419" t="s">
        <v>49</v>
      </c>
      <c r="Q419">
        <v>2487</v>
      </c>
      <c r="R419">
        <f t="shared" si="15"/>
        <v>2447</v>
      </c>
      <c r="S419" t="s">
        <v>45</v>
      </c>
    </row>
    <row r="420" spans="1:20" x14ac:dyDescent="0.3">
      <c r="A420" t="s">
        <v>126</v>
      </c>
      <c r="B420" t="s">
        <v>56</v>
      </c>
      <c r="C420" t="s">
        <v>49</v>
      </c>
      <c r="D420">
        <v>1031</v>
      </c>
      <c r="E420">
        <f t="shared" si="14"/>
        <v>991</v>
      </c>
      <c r="F420" t="s">
        <v>40</v>
      </c>
      <c r="N420" t="s">
        <v>126</v>
      </c>
      <c r="O420" t="s">
        <v>61</v>
      </c>
      <c r="P420" t="s">
        <v>49</v>
      </c>
      <c r="Q420">
        <v>1175</v>
      </c>
      <c r="R420">
        <f t="shared" si="15"/>
        <v>1135</v>
      </c>
      <c r="S420" t="s">
        <v>45</v>
      </c>
    </row>
    <row r="421" spans="1:20" x14ac:dyDescent="0.3">
      <c r="A421" t="s">
        <v>126</v>
      </c>
      <c r="B421" t="s">
        <v>56</v>
      </c>
      <c r="C421" t="s">
        <v>49</v>
      </c>
      <c r="D421">
        <v>1238</v>
      </c>
      <c r="E421">
        <f t="shared" si="14"/>
        <v>1198</v>
      </c>
      <c r="F421" t="s">
        <v>40</v>
      </c>
      <c r="G421">
        <f>MEDIAN(E412:E421)</f>
        <v>1342.5</v>
      </c>
      <c r="N421" t="s">
        <v>126</v>
      </c>
      <c r="O421" t="s">
        <v>61</v>
      </c>
      <c r="P421" t="s">
        <v>39</v>
      </c>
      <c r="Q421">
        <v>4309</v>
      </c>
      <c r="R421">
        <f t="shared" si="15"/>
        <v>4269</v>
      </c>
      <c r="S421" t="s">
        <v>45</v>
      </c>
      <c r="T421">
        <f>MEDIAN(R412:R421)</f>
        <v>1878.5</v>
      </c>
    </row>
    <row r="422" spans="1:20" x14ac:dyDescent="0.3">
      <c r="A422" t="s">
        <v>127</v>
      </c>
      <c r="B422" t="s">
        <v>56</v>
      </c>
      <c r="C422" t="s">
        <v>49</v>
      </c>
      <c r="D422">
        <v>1990</v>
      </c>
      <c r="E422">
        <f t="shared" si="14"/>
        <v>1950</v>
      </c>
      <c r="F422" t="s">
        <v>40</v>
      </c>
      <c r="N422" t="s">
        <v>127</v>
      </c>
      <c r="O422" t="s">
        <v>61</v>
      </c>
      <c r="P422" t="s">
        <v>39</v>
      </c>
      <c r="Q422">
        <v>2693</v>
      </c>
      <c r="R422">
        <f t="shared" si="15"/>
        <v>2653</v>
      </c>
      <c r="S422" t="s">
        <v>40</v>
      </c>
    </row>
    <row r="423" spans="1:20" x14ac:dyDescent="0.3">
      <c r="A423" t="s">
        <v>127</v>
      </c>
      <c r="B423" t="s">
        <v>56</v>
      </c>
      <c r="C423" t="s">
        <v>49</v>
      </c>
      <c r="D423">
        <v>1350</v>
      </c>
      <c r="E423">
        <f t="shared" si="14"/>
        <v>1310</v>
      </c>
      <c r="F423" t="s">
        <v>40</v>
      </c>
      <c r="N423" t="s">
        <v>127</v>
      </c>
      <c r="O423" t="s">
        <v>61</v>
      </c>
      <c r="P423" t="s">
        <v>39</v>
      </c>
      <c r="Q423">
        <v>1635</v>
      </c>
      <c r="R423">
        <f t="shared" si="15"/>
        <v>1595</v>
      </c>
      <c r="S423" t="s">
        <v>45</v>
      </c>
    </row>
    <row r="424" spans="1:20" x14ac:dyDescent="0.3">
      <c r="A424" t="s">
        <v>127</v>
      </c>
      <c r="B424" t="s">
        <v>56</v>
      </c>
      <c r="C424" t="s">
        <v>49</v>
      </c>
      <c r="D424">
        <v>1303</v>
      </c>
      <c r="E424">
        <f t="shared" si="14"/>
        <v>1263</v>
      </c>
      <c r="F424" t="s">
        <v>40</v>
      </c>
      <c r="N424" t="s">
        <v>127</v>
      </c>
      <c r="O424" t="s">
        <v>61</v>
      </c>
      <c r="P424" t="s">
        <v>39</v>
      </c>
      <c r="Q424">
        <v>1222</v>
      </c>
      <c r="R424">
        <f t="shared" si="15"/>
        <v>1182</v>
      </c>
      <c r="S424" t="s">
        <v>40</v>
      </c>
    </row>
    <row r="425" spans="1:20" x14ac:dyDescent="0.3">
      <c r="A425" t="s">
        <v>127</v>
      </c>
      <c r="B425" t="s">
        <v>56</v>
      </c>
      <c r="C425" t="s">
        <v>39</v>
      </c>
      <c r="D425">
        <v>1254</v>
      </c>
      <c r="E425">
        <f t="shared" si="14"/>
        <v>1214</v>
      </c>
      <c r="F425" t="s">
        <v>40</v>
      </c>
      <c r="N425" t="s">
        <v>127</v>
      </c>
      <c r="O425" t="s">
        <v>61</v>
      </c>
      <c r="P425" t="s">
        <v>39</v>
      </c>
      <c r="Q425">
        <v>1622</v>
      </c>
      <c r="R425">
        <f t="shared" si="15"/>
        <v>1582</v>
      </c>
      <c r="S425" t="s">
        <v>45</v>
      </c>
    </row>
    <row r="426" spans="1:20" x14ac:dyDescent="0.3">
      <c r="A426" t="s">
        <v>127</v>
      </c>
      <c r="B426" t="s">
        <v>56</v>
      </c>
      <c r="C426" t="s">
        <v>49</v>
      </c>
      <c r="D426">
        <v>1240</v>
      </c>
      <c r="E426">
        <f t="shared" si="14"/>
        <v>1200</v>
      </c>
      <c r="F426" t="s">
        <v>40</v>
      </c>
      <c r="N426" t="s">
        <v>127</v>
      </c>
      <c r="O426" t="s">
        <v>61</v>
      </c>
      <c r="P426" t="s">
        <v>49</v>
      </c>
      <c r="Q426">
        <v>1079</v>
      </c>
      <c r="R426">
        <f t="shared" si="15"/>
        <v>1039</v>
      </c>
      <c r="S426" t="s">
        <v>45</v>
      </c>
    </row>
    <row r="427" spans="1:20" x14ac:dyDescent="0.3">
      <c r="A427" t="s">
        <v>127</v>
      </c>
      <c r="B427" t="s">
        <v>56</v>
      </c>
      <c r="C427" t="s">
        <v>49</v>
      </c>
      <c r="D427">
        <v>935</v>
      </c>
      <c r="E427">
        <f t="shared" si="14"/>
        <v>895</v>
      </c>
      <c r="F427" t="s">
        <v>40</v>
      </c>
      <c r="N427" t="s">
        <v>127</v>
      </c>
      <c r="O427" t="s">
        <v>61</v>
      </c>
      <c r="P427" t="s">
        <v>39</v>
      </c>
      <c r="Q427">
        <v>1815</v>
      </c>
      <c r="R427">
        <f t="shared" si="15"/>
        <v>1775</v>
      </c>
      <c r="S427" t="s">
        <v>45</v>
      </c>
    </row>
    <row r="428" spans="1:20" x14ac:dyDescent="0.3">
      <c r="A428" t="s">
        <v>127</v>
      </c>
      <c r="B428" t="s">
        <v>56</v>
      </c>
      <c r="C428" t="s">
        <v>39</v>
      </c>
      <c r="D428">
        <v>1271</v>
      </c>
      <c r="E428">
        <f t="shared" si="14"/>
        <v>1231</v>
      </c>
      <c r="F428" t="s">
        <v>40</v>
      </c>
      <c r="N428" t="s">
        <v>127</v>
      </c>
      <c r="O428" t="s">
        <v>61</v>
      </c>
      <c r="P428" t="s">
        <v>39</v>
      </c>
      <c r="Q428">
        <v>1878</v>
      </c>
      <c r="R428">
        <f t="shared" si="15"/>
        <v>1838</v>
      </c>
      <c r="S428" t="s">
        <v>40</v>
      </c>
    </row>
    <row r="429" spans="1:20" x14ac:dyDescent="0.3">
      <c r="A429" t="s">
        <v>127</v>
      </c>
      <c r="B429" t="s">
        <v>56</v>
      </c>
      <c r="C429" t="s">
        <v>39</v>
      </c>
      <c r="D429">
        <v>934</v>
      </c>
      <c r="E429">
        <f t="shared" si="14"/>
        <v>894</v>
      </c>
      <c r="F429" t="s">
        <v>40</v>
      </c>
      <c r="N429" t="s">
        <v>127</v>
      </c>
      <c r="O429" t="s">
        <v>61</v>
      </c>
      <c r="P429" t="s">
        <v>49</v>
      </c>
      <c r="Q429">
        <v>2006</v>
      </c>
      <c r="R429">
        <f t="shared" si="15"/>
        <v>1966</v>
      </c>
      <c r="S429" t="s">
        <v>45</v>
      </c>
    </row>
    <row r="430" spans="1:20" x14ac:dyDescent="0.3">
      <c r="A430" t="s">
        <v>127</v>
      </c>
      <c r="B430" t="s">
        <v>56</v>
      </c>
      <c r="C430" t="s">
        <v>49</v>
      </c>
      <c r="D430">
        <v>1175</v>
      </c>
      <c r="E430">
        <f t="shared" si="14"/>
        <v>1135</v>
      </c>
      <c r="F430" t="s">
        <v>40</v>
      </c>
      <c r="N430" t="s">
        <v>127</v>
      </c>
      <c r="O430" t="s">
        <v>61</v>
      </c>
      <c r="P430" t="s">
        <v>39</v>
      </c>
      <c r="Q430">
        <v>3591</v>
      </c>
      <c r="R430">
        <f t="shared" si="15"/>
        <v>3551</v>
      </c>
      <c r="S430" t="s">
        <v>40</v>
      </c>
    </row>
    <row r="431" spans="1:20" x14ac:dyDescent="0.3">
      <c r="A431" t="s">
        <v>127</v>
      </c>
      <c r="B431" t="s">
        <v>56</v>
      </c>
      <c r="C431" t="s">
        <v>39</v>
      </c>
      <c r="D431">
        <v>1288</v>
      </c>
      <c r="E431">
        <f t="shared" si="14"/>
        <v>1248</v>
      </c>
      <c r="F431" t="s">
        <v>40</v>
      </c>
      <c r="G431">
        <f>MEDIAN(E422:E431)</f>
        <v>1222.5</v>
      </c>
      <c r="N431" t="s">
        <v>127</v>
      </c>
      <c r="O431" t="s">
        <v>61</v>
      </c>
      <c r="P431" t="s">
        <v>39</v>
      </c>
      <c r="Q431">
        <v>1222</v>
      </c>
      <c r="R431">
        <f t="shared" si="15"/>
        <v>1182</v>
      </c>
      <c r="S431" t="s">
        <v>45</v>
      </c>
      <c r="T431">
        <f>MEDIAN(R422:R431)</f>
        <v>1685</v>
      </c>
    </row>
    <row r="432" spans="1:20" x14ac:dyDescent="0.3">
      <c r="A432" t="s">
        <v>128</v>
      </c>
      <c r="B432" t="s">
        <v>56</v>
      </c>
      <c r="C432" t="s">
        <v>49</v>
      </c>
      <c r="D432">
        <v>1223</v>
      </c>
      <c r="E432">
        <f t="shared" si="14"/>
        <v>1183</v>
      </c>
      <c r="F432" t="s">
        <v>40</v>
      </c>
      <c r="N432" t="s">
        <v>128</v>
      </c>
      <c r="O432" t="s">
        <v>61</v>
      </c>
      <c r="P432" t="s">
        <v>49</v>
      </c>
      <c r="Q432">
        <v>1143</v>
      </c>
      <c r="R432">
        <f t="shared" si="15"/>
        <v>1103</v>
      </c>
      <c r="S432" t="s">
        <v>45</v>
      </c>
    </row>
    <row r="433" spans="1:20" x14ac:dyDescent="0.3">
      <c r="A433" t="s">
        <v>128</v>
      </c>
      <c r="B433" t="s">
        <v>56</v>
      </c>
      <c r="C433" t="s">
        <v>39</v>
      </c>
      <c r="D433">
        <v>1239</v>
      </c>
      <c r="E433">
        <f t="shared" si="14"/>
        <v>1199</v>
      </c>
      <c r="F433" t="s">
        <v>40</v>
      </c>
      <c r="N433" t="s">
        <v>128</v>
      </c>
      <c r="O433" t="s">
        <v>61</v>
      </c>
      <c r="P433" t="s">
        <v>49</v>
      </c>
      <c r="Q433">
        <v>1270</v>
      </c>
      <c r="R433">
        <f t="shared" si="15"/>
        <v>1230</v>
      </c>
      <c r="S433" t="s">
        <v>45</v>
      </c>
    </row>
    <row r="434" spans="1:20" x14ac:dyDescent="0.3">
      <c r="A434" t="s">
        <v>128</v>
      </c>
      <c r="B434" t="s">
        <v>56</v>
      </c>
      <c r="C434" t="s">
        <v>49</v>
      </c>
      <c r="D434">
        <v>1240</v>
      </c>
      <c r="E434">
        <f t="shared" si="14"/>
        <v>1200</v>
      </c>
      <c r="F434" t="s">
        <v>40</v>
      </c>
      <c r="N434" t="s">
        <v>128</v>
      </c>
      <c r="O434" t="s">
        <v>61</v>
      </c>
      <c r="P434" t="s">
        <v>49</v>
      </c>
      <c r="Q434">
        <v>1600</v>
      </c>
      <c r="R434">
        <f t="shared" si="15"/>
        <v>1560</v>
      </c>
      <c r="S434" t="s">
        <v>40</v>
      </c>
    </row>
    <row r="435" spans="1:20" x14ac:dyDescent="0.3">
      <c r="A435" t="s">
        <v>128</v>
      </c>
      <c r="B435" t="s">
        <v>56</v>
      </c>
      <c r="C435" t="s">
        <v>49</v>
      </c>
      <c r="D435">
        <v>1303</v>
      </c>
      <c r="E435">
        <f t="shared" si="14"/>
        <v>1263</v>
      </c>
      <c r="F435" t="s">
        <v>40</v>
      </c>
      <c r="N435" t="s">
        <v>128</v>
      </c>
      <c r="O435" t="s">
        <v>61</v>
      </c>
      <c r="P435" t="s">
        <v>49</v>
      </c>
      <c r="Q435">
        <v>2262</v>
      </c>
      <c r="R435">
        <f t="shared" si="15"/>
        <v>2222</v>
      </c>
      <c r="S435" t="s">
        <v>40</v>
      </c>
    </row>
    <row r="436" spans="1:20" x14ac:dyDescent="0.3">
      <c r="A436" t="s">
        <v>128</v>
      </c>
      <c r="B436" t="s">
        <v>56</v>
      </c>
      <c r="C436" t="s">
        <v>49</v>
      </c>
      <c r="D436">
        <v>1303</v>
      </c>
      <c r="E436">
        <f t="shared" si="14"/>
        <v>1263</v>
      </c>
      <c r="F436" t="s">
        <v>40</v>
      </c>
      <c r="N436" t="s">
        <v>128</v>
      </c>
      <c r="O436" t="s">
        <v>61</v>
      </c>
      <c r="P436" t="s">
        <v>39</v>
      </c>
      <c r="Q436">
        <v>1751</v>
      </c>
      <c r="R436">
        <f t="shared" si="15"/>
        <v>1711</v>
      </c>
      <c r="S436" t="s">
        <v>40</v>
      </c>
    </row>
    <row r="437" spans="1:20" x14ac:dyDescent="0.3">
      <c r="A437" t="s">
        <v>128</v>
      </c>
      <c r="B437" t="s">
        <v>56</v>
      </c>
      <c r="C437" t="s">
        <v>49</v>
      </c>
      <c r="D437">
        <v>1255</v>
      </c>
      <c r="E437">
        <f t="shared" si="14"/>
        <v>1215</v>
      </c>
      <c r="F437" t="s">
        <v>40</v>
      </c>
      <c r="N437" t="s">
        <v>128</v>
      </c>
      <c r="O437" t="s">
        <v>61</v>
      </c>
      <c r="P437" t="s">
        <v>49</v>
      </c>
      <c r="Q437">
        <v>1142</v>
      </c>
      <c r="R437">
        <f t="shared" si="15"/>
        <v>1102</v>
      </c>
      <c r="S437" t="s">
        <v>45</v>
      </c>
    </row>
    <row r="438" spans="1:20" x14ac:dyDescent="0.3">
      <c r="A438" t="s">
        <v>128</v>
      </c>
      <c r="B438" t="s">
        <v>56</v>
      </c>
      <c r="C438" t="s">
        <v>49</v>
      </c>
      <c r="D438">
        <v>1176</v>
      </c>
      <c r="E438">
        <f t="shared" si="14"/>
        <v>1136</v>
      </c>
      <c r="F438" t="s">
        <v>40</v>
      </c>
      <c r="N438" t="s">
        <v>128</v>
      </c>
      <c r="O438" t="s">
        <v>61</v>
      </c>
      <c r="P438" t="s">
        <v>49</v>
      </c>
      <c r="Q438">
        <v>1239</v>
      </c>
      <c r="R438">
        <f t="shared" si="15"/>
        <v>1199</v>
      </c>
      <c r="S438" t="s">
        <v>45</v>
      </c>
    </row>
    <row r="439" spans="1:20" x14ac:dyDescent="0.3">
      <c r="A439" t="s">
        <v>128</v>
      </c>
      <c r="B439" t="s">
        <v>56</v>
      </c>
      <c r="C439" t="s">
        <v>49</v>
      </c>
      <c r="D439">
        <v>1510</v>
      </c>
      <c r="E439">
        <f t="shared" si="14"/>
        <v>1470</v>
      </c>
      <c r="F439" t="s">
        <v>40</v>
      </c>
      <c r="N439" t="s">
        <v>128</v>
      </c>
      <c r="O439" t="s">
        <v>61</v>
      </c>
      <c r="P439" t="s">
        <v>39</v>
      </c>
      <c r="Q439">
        <v>1510</v>
      </c>
      <c r="R439">
        <f t="shared" si="15"/>
        <v>1470</v>
      </c>
      <c r="S439" t="s">
        <v>40</v>
      </c>
    </row>
    <row r="440" spans="1:20" x14ac:dyDescent="0.3">
      <c r="A440" t="s">
        <v>128</v>
      </c>
      <c r="B440" t="s">
        <v>56</v>
      </c>
      <c r="C440" t="s">
        <v>49</v>
      </c>
      <c r="D440">
        <v>1126</v>
      </c>
      <c r="E440">
        <f t="shared" si="14"/>
        <v>1086</v>
      </c>
      <c r="F440" t="s">
        <v>40</v>
      </c>
      <c r="N440" t="s">
        <v>128</v>
      </c>
      <c r="O440" t="s">
        <v>61</v>
      </c>
      <c r="P440" t="s">
        <v>49</v>
      </c>
      <c r="Q440">
        <v>2455</v>
      </c>
      <c r="R440">
        <f t="shared" si="15"/>
        <v>2415</v>
      </c>
      <c r="S440" t="s">
        <v>45</v>
      </c>
    </row>
    <row r="441" spans="1:20" x14ac:dyDescent="0.3">
      <c r="A441" t="s">
        <v>128</v>
      </c>
      <c r="B441" t="s">
        <v>56</v>
      </c>
      <c r="C441" t="s">
        <v>39</v>
      </c>
      <c r="D441">
        <v>1191</v>
      </c>
      <c r="E441">
        <f t="shared" si="14"/>
        <v>1151</v>
      </c>
      <c r="F441" t="s">
        <v>40</v>
      </c>
      <c r="G441">
        <f>MEDIAN(E432:E441)</f>
        <v>1199.5</v>
      </c>
      <c r="N441" t="s">
        <v>128</v>
      </c>
      <c r="O441" t="s">
        <v>61</v>
      </c>
      <c r="P441" t="s">
        <v>49</v>
      </c>
      <c r="Q441">
        <v>1558</v>
      </c>
      <c r="R441">
        <f t="shared" si="15"/>
        <v>1518</v>
      </c>
      <c r="S441" t="s">
        <v>40</v>
      </c>
      <c r="T441">
        <f>MEDIAN(R432:R441)</f>
        <v>1494</v>
      </c>
    </row>
    <row r="442" spans="1:20" x14ac:dyDescent="0.3">
      <c r="A442" t="s">
        <v>129</v>
      </c>
      <c r="B442" t="s">
        <v>56</v>
      </c>
      <c r="C442" t="s">
        <v>49</v>
      </c>
      <c r="D442">
        <v>1270</v>
      </c>
      <c r="E442">
        <f t="shared" si="14"/>
        <v>1230</v>
      </c>
      <c r="F442" t="s">
        <v>40</v>
      </c>
      <c r="N442" t="s">
        <v>129</v>
      </c>
      <c r="O442" t="s">
        <v>61</v>
      </c>
      <c r="P442" t="s">
        <v>49</v>
      </c>
      <c r="Q442">
        <v>1223</v>
      </c>
      <c r="R442">
        <f t="shared" si="15"/>
        <v>1183</v>
      </c>
      <c r="S442" t="s">
        <v>45</v>
      </c>
    </row>
    <row r="443" spans="1:20" x14ac:dyDescent="0.3">
      <c r="A443" t="s">
        <v>129</v>
      </c>
      <c r="B443" t="s">
        <v>56</v>
      </c>
      <c r="C443" t="s">
        <v>49</v>
      </c>
      <c r="D443">
        <v>1607</v>
      </c>
      <c r="E443">
        <f t="shared" si="14"/>
        <v>1567</v>
      </c>
      <c r="F443" t="s">
        <v>40</v>
      </c>
      <c r="N443" t="s">
        <v>129</v>
      </c>
      <c r="O443" t="s">
        <v>61</v>
      </c>
      <c r="P443" t="s">
        <v>49</v>
      </c>
      <c r="Q443">
        <v>1105</v>
      </c>
      <c r="R443">
        <f t="shared" si="15"/>
        <v>1065</v>
      </c>
      <c r="S443" t="s">
        <v>40</v>
      </c>
    </row>
    <row r="444" spans="1:20" x14ac:dyDescent="0.3">
      <c r="A444" t="s">
        <v>129</v>
      </c>
      <c r="B444" t="s">
        <v>56</v>
      </c>
      <c r="C444" t="s">
        <v>49</v>
      </c>
      <c r="D444">
        <v>3207</v>
      </c>
      <c r="E444">
        <f t="shared" si="14"/>
        <v>3167</v>
      </c>
      <c r="F444" t="s">
        <v>40</v>
      </c>
      <c r="N444" t="s">
        <v>129</v>
      </c>
      <c r="O444" t="s">
        <v>61</v>
      </c>
      <c r="P444" t="s">
        <v>49</v>
      </c>
      <c r="Q444">
        <v>1526</v>
      </c>
      <c r="R444">
        <f t="shared" si="15"/>
        <v>1486</v>
      </c>
      <c r="S444" t="s">
        <v>45</v>
      </c>
    </row>
    <row r="445" spans="1:20" x14ac:dyDescent="0.3">
      <c r="A445" t="s">
        <v>129</v>
      </c>
      <c r="B445" t="s">
        <v>56</v>
      </c>
      <c r="C445" t="s">
        <v>49</v>
      </c>
      <c r="D445">
        <v>1223</v>
      </c>
      <c r="E445">
        <f t="shared" si="14"/>
        <v>1183</v>
      </c>
      <c r="F445" t="s">
        <v>40</v>
      </c>
      <c r="N445" t="s">
        <v>129</v>
      </c>
      <c r="O445" t="s">
        <v>61</v>
      </c>
      <c r="P445" t="s">
        <v>49</v>
      </c>
      <c r="Q445">
        <v>1617</v>
      </c>
      <c r="R445">
        <f t="shared" si="15"/>
        <v>1577</v>
      </c>
      <c r="S445" t="s">
        <v>45</v>
      </c>
    </row>
    <row r="446" spans="1:20" x14ac:dyDescent="0.3">
      <c r="A446" t="s">
        <v>129</v>
      </c>
      <c r="B446" t="s">
        <v>56</v>
      </c>
      <c r="C446" t="s">
        <v>49</v>
      </c>
      <c r="D446">
        <v>2070</v>
      </c>
      <c r="E446">
        <f t="shared" si="14"/>
        <v>2030</v>
      </c>
      <c r="F446" t="s">
        <v>40</v>
      </c>
      <c r="N446" t="s">
        <v>129</v>
      </c>
      <c r="O446" t="s">
        <v>61</v>
      </c>
      <c r="P446" t="s">
        <v>49</v>
      </c>
      <c r="Q446">
        <v>1175</v>
      </c>
      <c r="R446">
        <f t="shared" si="15"/>
        <v>1135</v>
      </c>
      <c r="S446" t="s">
        <v>40</v>
      </c>
    </row>
    <row r="447" spans="1:20" x14ac:dyDescent="0.3">
      <c r="A447" t="s">
        <v>129</v>
      </c>
      <c r="B447" t="s">
        <v>56</v>
      </c>
      <c r="C447" t="s">
        <v>49</v>
      </c>
      <c r="D447">
        <v>1286</v>
      </c>
      <c r="E447">
        <f t="shared" si="14"/>
        <v>1246</v>
      </c>
      <c r="F447" t="s">
        <v>40</v>
      </c>
      <c r="N447" t="s">
        <v>129</v>
      </c>
      <c r="O447" t="s">
        <v>61</v>
      </c>
      <c r="P447" t="s">
        <v>49</v>
      </c>
      <c r="Q447">
        <v>1190</v>
      </c>
      <c r="R447">
        <f t="shared" si="15"/>
        <v>1150</v>
      </c>
      <c r="S447" t="s">
        <v>45</v>
      </c>
    </row>
    <row r="448" spans="1:20" x14ac:dyDescent="0.3">
      <c r="A448" t="s">
        <v>129</v>
      </c>
      <c r="B448" t="s">
        <v>56</v>
      </c>
      <c r="C448" t="s">
        <v>49</v>
      </c>
      <c r="D448">
        <v>1335</v>
      </c>
      <c r="E448">
        <f t="shared" si="14"/>
        <v>1295</v>
      </c>
      <c r="F448" t="s">
        <v>40</v>
      </c>
      <c r="N448" t="s">
        <v>129</v>
      </c>
      <c r="O448" t="s">
        <v>61</v>
      </c>
      <c r="P448" t="s">
        <v>49</v>
      </c>
      <c r="Q448">
        <v>1014</v>
      </c>
      <c r="R448">
        <f t="shared" si="15"/>
        <v>974</v>
      </c>
      <c r="S448" t="s">
        <v>45</v>
      </c>
    </row>
    <row r="449" spans="1:20" x14ac:dyDescent="0.3">
      <c r="A449" t="s">
        <v>129</v>
      </c>
      <c r="B449" t="s">
        <v>56</v>
      </c>
      <c r="C449" t="s">
        <v>49</v>
      </c>
      <c r="D449">
        <v>1302</v>
      </c>
      <c r="E449">
        <f t="shared" si="14"/>
        <v>1262</v>
      </c>
      <c r="F449" t="s">
        <v>40</v>
      </c>
      <c r="N449" t="s">
        <v>129</v>
      </c>
      <c r="O449" t="s">
        <v>61</v>
      </c>
      <c r="P449" t="s">
        <v>49</v>
      </c>
      <c r="Q449">
        <v>1368</v>
      </c>
      <c r="R449">
        <f t="shared" si="15"/>
        <v>1328</v>
      </c>
      <c r="S449" t="s">
        <v>40</v>
      </c>
    </row>
    <row r="450" spans="1:20" x14ac:dyDescent="0.3">
      <c r="A450" t="s">
        <v>129</v>
      </c>
      <c r="B450" t="s">
        <v>56</v>
      </c>
      <c r="C450" t="s">
        <v>49</v>
      </c>
      <c r="D450">
        <v>1110</v>
      </c>
      <c r="E450">
        <f t="shared" ref="E450:E513" si="16">D450-40</f>
        <v>1070</v>
      </c>
      <c r="F450" t="s">
        <v>40</v>
      </c>
      <c r="N450" t="s">
        <v>129</v>
      </c>
      <c r="O450" t="s">
        <v>61</v>
      </c>
      <c r="P450" t="s">
        <v>49</v>
      </c>
      <c r="Q450">
        <v>1175</v>
      </c>
      <c r="R450">
        <f t="shared" ref="R450:R513" si="17">Q450-40</f>
        <v>1135</v>
      </c>
      <c r="S450" t="s">
        <v>40</v>
      </c>
    </row>
    <row r="451" spans="1:20" x14ac:dyDescent="0.3">
      <c r="A451" t="s">
        <v>129</v>
      </c>
      <c r="B451" t="s">
        <v>56</v>
      </c>
      <c r="C451" t="s">
        <v>49</v>
      </c>
      <c r="D451">
        <v>1158</v>
      </c>
      <c r="E451">
        <f t="shared" si="16"/>
        <v>1118</v>
      </c>
      <c r="F451" t="s">
        <v>40</v>
      </c>
      <c r="G451">
        <f>MEDIAN(E442:E451)</f>
        <v>1254</v>
      </c>
      <c r="N451" t="s">
        <v>129</v>
      </c>
      <c r="O451" t="s">
        <v>61</v>
      </c>
      <c r="P451" t="s">
        <v>49</v>
      </c>
      <c r="Q451">
        <v>3126</v>
      </c>
      <c r="R451">
        <f t="shared" si="17"/>
        <v>3086</v>
      </c>
      <c r="S451" t="s">
        <v>40</v>
      </c>
      <c r="T451">
        <f>MEDIAN(R442:R451)</f>
        <v>1166.5</v>
      </c>
    </row>
    <row r="452" spans="1:20" x14ac:dyDescent="0.3">
      <c r="A452" t="s">
        <v>130</v>
      </c>
      <c r="B452" t="s">
        <v>56</v>
      </c>
      <c r="C452" t="s">
        <v>49</v>
      </c>
      <c r="D452">
        <v>1303</v>
      </c>
      <c r="E452">
        <f t="shared" si="16"/>
        <v>1263</v>
      </c>
      <c r="F452" t="s">
        <v>40</v>
      </c>
      <c r="N452" t="s">
        <v>130</v>
      </c>
      <c r="O452" t="s">
        <v>61</v>
      </c>
      <c r="P452" t="s">
        <v>49</v>
      </c>
      <c r="Q452">
        <v>1319</v>
      </c>
      <c r="R452">
        <f t="shared" si="17"/>
        <v>1279</v>
      </c>
      <c r="S452" t="s">
        <v>40</v>
      </c>
    </row>
    <row r="453" spans="1:20" x14ac:dyDescent="0.3">
      <c r="A453" t="s">
        <v>130</v>
      </c>
      <c r="B453" t="s">
        <v>56</v>
      </c>
      <c r="C453" t="s">
        <v>49</v>
      </c>
      <c r="D453">
        <v>1767</v>
      </c>
      <c r="E453">
        <f t="shared" si="16"/>
        <v>1727</v>
      </c>
      <c r="F453" t="s">
        <v>40</v>
      </c>
      <c r="N453" t="s">
        <v>130</v>
      </c>
      <c r="O453" t="s">
        <v>61</v>
      </c>
      <c r="P453" t="s">
        <v>49</v>
      </c>
      <c r="Q453">
        <v>1586</v>
      </c>
      <c r="R453">
        <f t="shared" si="17"/>
        <v>1546</v>
      </c>
      <c r="S453" t="s">
        <v>45</v>
      </c>
    </row>
    <row r="454" spans="1:20" x14ac:dyDescent="0.3">
      <c r="A454" t="s">
        <v>130</v>
      </c>
      <c r="B454" t="s">
        <v>56</v>
      </c>
      <c r="C454" t="s">
        <v>49</v>
      </c>
      <c r="D454">
        <v>1361</v>
      </c>
      <c r="E454">
        <f t="shared" si="16"/>
        <v>1321</v>
      </c>
      <c r="F454" t="s">
        <v>40</v>
      </c>
      <c r="N454" t="s">
        <v>130</v>
      </c>
      <c r="O454" t="s">
        <v>61</v>
      </c>
      <c r="P454" t="s">
        <v>49</v>
      </c>
      <c r="Q454">
        <v>1495</v>
      </c>
      <c r="R454">
        <f t="shared" si="17"/>
        <v>1455</v>
      </c>
      <c r="S454" t="s">
        <v>45</v>
      </c>
    </row>
    <row r="455" spans="1:20" x14ac:dyDescent="0.3">
      <c r="A455" t="s">
        <v>130</v>
      </c>
      <c r="B455" t="s">
        <v>56</v>
      </c>
      <c r="C455" t="s">
        <v>49</v>
      </c>
      <c r="D455">
        <v>1223</v>
      </c>
      <c r="E455">
        <f t="shared" si="16"/>
        <v>1183</v>
      </c>
      <c r="F455" t="s">
        <v>40</v>
      </c>
      <c r="N455" t="s">
        <v>130</v>
      </c>
      <c r="O455" t="s">
        <v>61</v>
      </c>
      <c r="P455" t="s">
        <v>49</v>
      </c>
      <c r="Q455">
        <v>1622</v>
      </c>
      <c r="R455">
        <f t="shared" si="17"/>
        <v>1582</v>
      </c>
      <c r="S455" t="s">
        <v>40</v>
      </c>
    </row>
    <row r="456" spans="1:20" x14ac:dyDescent="0.3">
      <c r="A456" t="s">
        <v>130</v>
      </c>
      <c r="B456" t="s">
        <v>56</v>
      </c>
      <c r="C456" t="s">
        <v>49</v>
      </c>
      <c r="D456">
        <v>1030</v>
      </c>
      <c r="E456">
        <f t="shared" si="16"/>
        <v>990</v>
      </c>
      <c r="F456" t="s">
        <v>40</v>
      </c>
      <c r="N456" t="s">
        <v>130</v>
      </c>
      <c r="O456" t="s">
        <v>61</v>
      </c>
      <c r="P456" t="s">
        <v>49</v>
      </c>
      <c r="Q456">
        <v>1127</v>
      </c>
      <c r="R456">
        <f t="shared" si="17"/>
        <v>1087</v>
      </c>
      <c r="S456" t="s">
        <v>45</v>
      </c>
    </row>
    <row r="457" spans="1:20" x14ac:dyDescent="0.3">
      <c r="A457" t="s">
        <v>130</v>
      </c>
      <c r="B457" t="s">
        <v>56</v>
      </c>
      <c r="C457" t="s">
        <v>49</v>
      </c>
      <c r="D457">
        <v>1014</v>
      </c>
      <c r="E457">
        <f t="shared" si="16"/>
        <v>974</v>
      </c>
      <c r="F457" t="s">
        <v>40</v>
      </c>
      <c r="N457" t="s">
        <v>130</v>
      </c>
      <c r="O457" t="s">
        <v>61</v>
      </c>
      <c r="P457" t="s">
        <v>49</v>
      </c>
      <c r="Q457">
        <v>1192</v>
      </c>
      <c r="R457">
        <f t="shared" si="17"/>
        <v>1152</v>
      </c>
      <c r="S457" t="s">
        <v>45</v>
      </c>
    </row>
    <row r="458" spans="1:20" x14ac:dyDescent="0.3">
      <c r="A458" t="s">
        <v>130</v>
      </c>
      <c r="B458" t="s">
        <v>56</v>
      </c>
      <c r="C458" t="s">
        <v>49</v>
      </c>
      <c r="D458">
        <v>1318</v>
      </c>
      <c r="E458">
        <f t="shared" si="16"/>
        <v>1278</v>
      </c>
      <c r="F458" t="s">
        <v>40</v>
      </c>
      <c r="N458" t="s">
        <v>130</v>
      </c>
      <c r="O458" t="s">
        <v>61</v>
      </c>
      <c r="P458" t="s">
        <v>49</v>
      </c>
      <c r="Q458">
        <v>1191</v>
      </c>
      <c r="R458">
        <f t="shared" si="17"/>
        <v>1151</v>
      </c>
      <c r="S458" t="s">
        <v>45</v>
      </c>
    </row>
    <row r="459" spans="1:20" x14ac:dyDescent="0.3">
      <c r="A459" t="s">
        <v>130</v>
      </c>
      <c r="B459" t="s">
        <v>56</v>
      </c>
      <c r="C459" t="s">
        <v>49</v>
      </c>
      <c r="D459">
        <v>1249</v>
      </c>
      <c r="E459">
        <f t="shared" si="16"/>
        <v>1209</v>
      </c>
      <c r="F459" t="s">
        <v>40</v>
      </c>
      <c r="N459" t="s">
        <v>130</v>
      </c>
      <c r="O459" t="s">
        <v>61</v>
      </c>
      <c r="P459" t="s">
        <v>49</v>
      </c>
      <c r="Q459">
        <v>1047</v>
      </c>
      <c r="R459">
        <f t="shared" si="17"/>
        <v>1007</v>
      </c>
      <c r="S459" t="s">
        <v>40</v>
      </c>
    </row>
    <row r="460" spans="1:20" x14ac:dyDescent="0.3">
      <c r="A460" t="s">
        <v>130</v>
      </c>
      <c r="B460" t="s">
        <v>56</v>
      </c>
      <c r="C460" t="s">
        <v>49</v>
      </c>
      <c r="D460">
        <v>1062</v>
      </c>
      <c r="E460">
        <f t="shared" si="16"/>
        <v>1022</v>
      </c>
      <c r="F460" t="s">
        <v>40</v>
      </c>
      <c r="N460" t="s">
        <v>130</v>
      </c>
      <c r="O460" t="s">
        <v>61</v>
      </c>
      <c r="P460" t="s">
        <v>49</v>
      </c>
      <c r="Q460">
        <v>1527</v>
      </c>
      <c r="R460">
        <f t="shared" si="17"/>
        <v>1487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1252</v>
      </c>
      <c r="E461">
        <f t="shared" si="16"/>
        <v>1212</v>
      </c>
      <c r="F461" t="s">
        <v>40</v>
      </c>
      <c r="G461">
        <f>MEDIAN(E452:E461)</f>
        <v>1210.5</v>
      </c>
      <c r="N461" t="s">
        <v>130</v>
      </c>
      <c r="O461" t="s">
        <v>61</v>
      </c>
      <c r="P461" t="s">
        <v>49</v>
      </c>
      <c r="Q461">
        <v>1222</v>
      </c>
      <c r="R461">
        <f t="shared" si="17"/>
        <v>1182</v>
      </c>
      <c r="S461" t="s">
        <v>40</v>
      </c>
      <c r="T461">
        <f>MEDIAN(R452:R461)</f>
        <v>1230.5</v>
      </c>
    </row>
    <row r="462" spans="1:20" x14ac:dyDescent="0.3">
      <c r="A462" t="s">
        <v>131</v>
      </c>
      <c r="B462" t="s">
        <v>56</v>
      </c>
      <c r="C462" t="s">
        <v>49</v>
      </c>
      <c r="D462">
        <v>1271</v>
      </c>
      <c r="E462">
        <f t="shared" si="16"/>
        <v>1231</v>
      </c>
      <c r="F462" t="s">
        <v>40</v>
      </c>
      <c r="N462" t="s">
        <v>131</v>
      </c>
      <c r="O462" t="s">
        <v>61</v>
      </c>
      <c r="P462" t="s">
        <v>49</v>
      </c>
      <c r="Q462">
        <v>1431</v>
      </c>
      <c r="R462">
        <f t="shared" si="17"/>
        <v>1391</v>
      </c>
      <c r="S462" t="s">
        <v>40</v>
      </c>
    </row>
    <row r="463" spans="1:20" x14ac:dyDescent="0.3">
      <c r="A463" t="s">
        <v>131</v>
      </c>
      <c r="B463" t="s">
        <v>56</v>
      </c>
      <c r="C463" t="s">
        <v>49</v>
      </c>
      <c r="D463">
        <v>1414</v>
      </c>
      <c r="E463">
        <f t="shared" si="16"/>
        <v>1374</v>
      </c>
      <c r="F463" t="s">
        <v>40</v>
      </c>
      <c r="N463" t="s">
        <v>131</v>
      </c>
      <c r="O463" t="s">
        <v>61</v>
      </c>
      <c r="P463" t="s">
        <v>49</v>
      </c>
      <c r="Q463">
        <v>1352</v>
      </c>
      <c r="R463">
        <f t="shared" si="17"/>
        <v>1312</v>
      </c>
      <c r="S463" t="s">
        <v>45</v>
      </c>
    </row>
    <row r="464" spans="1:20" x14ac:dyDescent="0.3">
      <c r="A464" t="s">
        <v>131</v>
      </c>
      <c r="B464" t="s">
        <v>56</v>
      </c>
      <c r="C464" t="s">
        <v>49</v>
      </c>
      <c r="D464">
        <v>1282</v>
      </c>
      <c r="E464">
        <f t="shared" si="16"/>
        <v>1242</v>
      </c>
      <c r="F464" t="s">
        <v>40</v>
      </c>
      <c r="N464" t="s">
        <v>131</v>
      </c>
      <c r="O464" t="s">
        <v>61</v>
      </c>
      <c r="P464" t="s">
        <v>49</v>
      </c>
      <c r="Q464">
        <v>2999</v>
      </c>
      <c r="R464">
        <f t="shared" si="17"/>
        <v>2959</v>
      </c>
      <c r="S464" t="s">
        <v>45</v>
      </c>
    </row>
    <row r="465" spans="1:20" x14ac:dyDescent="0.3">
      <c r="A465" t="s">
        <v>131</v>
      </c>
      <c r="B465" t="s">
        <v>56</v>
      </c>
      <c r="C465" t="s">
        <v>49</v>
      </c>
      <c r="D465">
        <v>1109</v>
      </c>
      <c r="E465">
        <f t="shared" si="16"/>
        <v>1069</v>
      </c>
      <c r="F465" t="s">
        <v>40</v>
      </c>
      <c r="N465" t="s">
        <v>131</v>
      </c>
      <c r="O465" t="s">
        <v>61</v>
      </c>
      <c r="P465" t="s">
        <v>49</v>
      </c>
      <c r="Q465">
        <v>1256</v>
      </c>
      <c r="R465">
        <f t="shared" si="17"/>
        <v>1216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1223</v>
      </c>
      <c r="E466">
        <f t="shared" si="16"/>
        <v>1183</v>
      </c>
      <c r="F466" t="s">
        <v>40</v>
      </c>
      <c r="N466" t="s">
        <v>131</v>
      </c>
      <c r="O466" t="s">
        <v>61</v>
      </c>
      <c r="P466" t="s">
        <v>49</v>
      </c>
      <c r="Q466">
        <v>1719</v>
      </c>
      <c r="R466">
        <f t="shared" si="17"/>
        <v>1679</v>
      </c>
      <c r="S466" t="s">
        <v>45</v>
      </c>
    </row>
    <row r="467" spans="1:20" x14ac:dyDescent="0.3">
      <c r="A467" t="s">
        <v>131</v>
      </c>
      <c r="B467" t="s">
        <v>56</v>
      </c>
      <c r="C467" t="s">
        <v>49</v>
      </c>
      <c r="D467">
        <v>1543</v>
      </c>
      <c r="E467">
        <f t="shared" si="16"/>
        <v>1503</v>
      </c>
      <c r="F467" t="s">
        <v>40</v>
      </c>
      <c r="N467" t="s">
        <v>131</v>
      </c>
      <c r="O467" t="s">
        <v>61</v>
      </c>
      <c r="P467" t="s">
        <v>49</v>
      </c>
      <c r="Q467">
        <v>1302</v>
      </c>
      <c r="R467">
        <f t="shared" si="17"/>
        <v>1262</v>
      </c>
      <c r="S467" t="s">
        <v>45</v>
      </c>
    </row>
    <row r="468" spans="1:20" x14ac:dyDescent="0.3">
      <c r="A468" t="s">
        <v>131</v>
      </c>
      <c r="B468" t="s">
        <v>56</v>
      </c>
      <c r="C468" t="s">
        <v>49</v>
      </c>
      <c r="D468">
        <v>1143</v>
      </c>
      <c r="E468">
        <f t="shared" si="16"/>
        <v>1103</v>
      </c>
      <c r="F468" t="s">
        <v>40</v>
      </c>
      <c r="N468" t="s">
        <v>131</v>
      </c>
      <c r="O468" t="s">
        <v>61</v>
      </c>
      <c r="P468" t="s">
        <v>49</v>
      </c>
      <c r="Q468">
        <v>1126</v>
      </c>
      <c r="R468">
        <f t="shared" si="17"/>
        <v>1086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1064</v>
      </c>
      <c r="E469">
        <f t="shared" si="16"/>
        <v>1024</v>
      </c>
      <c r="F469" t="s">
        <v>40</v>
      </c>
      <c r="N469" t="s">
        <v>131</v>
      </c>
      <c r="O469" t="s">
        <v>61</v>
      </c>
      <c r="P469" t="s">
        <v>49</v>
      </c>
      <c r="Q469">
        <v>1062</v>
      </c>
      <c r="R469">
        <f t="shared" si="17"/>
        <v>1022</v>
      </c>
      <c r="S469" t="s">
        <v>45</v>
      </c>
    </row>
    <row r="470" spans="1:20" x14ac:dyDescent="0.3">
      <c r="A470" t="s">
        <v>131</v>
      </c>
      <c r="B470" t="s">
        <v>56</v>
      </c>
      <c r="C470" t="s">
        <v>49</v>
      </c>
      <c r="D470">
        <v>982</v>
      </c>
      <c r="E470">
        <f t="shared" si="16"/>
        <v>942</v>
      </c>
      <c r="F470" t="s">
        <v>40</v>
      </c>
      <c r="N470" t="s">
        <v>131</v>
      </c>
      <c r="O470" t="s">
        <v>61</v>
      </c>
      <c r="P470" t="s">
        <v>49</v>
      </c>
      <c r="Q470">
        <v>967</v>
      </c>
      <c r="R470">
        <f t="shared" si="17"/>
        <v>927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952</v>
      </c>
      <c r="E471">
        <f t="shared" si="16"/>
        <v>912</v>
      </c>
      <c r="F471" t="s">
        <v>40</v>
      </c>
      <c r="G471">
        <f>MEDIAN(E462:E471)</f>
        <v>1143</v>
      </c>
      <c r="N471" t="s">
        <v>131</v>
      </c>
      <c r="O471" t="s">
        <v>61</v>
      </c>
      <c r="P471" t="s">
        <v>49</v>
      </c>
      <c r="Q471">
        <v>1079</v>
      </c>
      <c r="R471">
        <f t="shared" si="17"/>
        <v>1039</v>
      </c>
      <c r="S471" t="s">
        <v>45</v>
      </c>
      <c r="T471">
        <f>MEDIAN(R462:R471)</f>
        <v>1239</v>
      </c>
    </row>
    <row r="472" spans="1:20" x14ac:dyDescent="0.3">
      <c r="A472" t="s">
        <v>132</v>
      </c>
      <c r="B472" t="s">
        <v>56</v>
      </c>
      <c r="C472" t="s">
        <v>49</v>
      </c>
      <c r="D472">
        <v>1494</v>
      </c>
      <c r="E472">
        <f t="shared" si="16"/>
        <v>1454</v>
      </c>
      <c r="F472" t="s">
        <v>40</v>
      </c>
      <c r="N472" t="s">
        <v>132</v>
      </c>
      <c r="O472" t="s">
        <v>61</v>
      </c>
      <c r="P472" t="s">
        <v>49</v>
      </c>
      <c r="Q472">
        <v>1179</v>
      </c>
      <c r="R472">
        <f t="shared" si="17"/>
        <v>1139</v>
      </c>
      <c r="S472" t="s">
        <v>40</v>
      </c>
    </row>
    <row r="473" spans="1:20" x14ac:dyDescent="0.3">
      <c r="A473" t="s">
        <v>132</v>
      </c>
      <c r="B473" t="s">
        <v>56</v>
      </c>
      <c r="C473" t="s">
        <v>49</v>
      </c>
      <c r="D473">
        <v>1205</v>
      </c>
      <c r="E473">
        <f t="shared" si="16"/>
        <v>1165</v>
      </c>
      <c r="F473" t="s">
        <v>40</v>
      </c>
      <c r="N473" t="s">
        <v>132</v>
      </c>
      <c r="O473" t="s">
        <v>61</v>
      </c>
      <c r="P473" t="s">
        <v>49</v>
      </c>
      <c r="Q473">
        <v>1110</v>
      </c>
      <c r="R473">
        <f t="shared" si="17"/>
        <v>1070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1367</v>
      </c>
      <c r="E474">
        <f t="shared" si="16"/>
        <v>1327</v>
      </c>
      <c r="F474" t="s">
        <v>40</v>
      </c>
      <c r="N474" t="s">
        <v>132</v>
      </c>
      <c r="O474" t="s">
        <v>61</v>
      </c>
      <c r="P474" t="s">
        <v>49</v>
      </c>
      <c r="Q474">
        <v>1367</v>
      </c>
      <c r="R474">
        <f t="shared" si="17"/>
        <v>1327</v>
      </c>
      <c r="S474" t="s">
        <v>45</v>
      </c>
    </row>
    <row r="475" spans="1:20" x14ac:dyDescent="0.3">
      <c r="A475" t="s">
        <v>132</v>
      </c>
      <c r="B475" t="s">
        <v>56</v>
      </c>
      <c r="C475" t="s">
        <v>49</v>
      </c>
      <c r="D475">
        <v>1207</v>
      </c>
      <c r="E475">
        <f t="shared" si="16"/>
        <v>1167</v>
      </c>
      <c r="F475" t="s">
        <v>40</v>
      </c>
      <c r="N475" t="s">
        <v>132</v>
      </c>
      <c r="O475" t="s">
        <v>61</v>
      </c>
      <c r="P475" t="s">
        <v>49</v>
      </c>
      <c r="Q475">
        <v>1351</v>
      </c>
      <c r="R475">
        <f t="shared" si="17"/>
        <v>1311</v>
      </c>
      <c r="S475" t="s">
        <v>45</v>
      </c>
    </row>
    <row r="476" spans="1:20" x14ac:dyDescent="0.3">
      <c r="A476" t="s">
        <v>132</v>
      </c>
      <c r="B476" t="s">
        <v>56</v>
      </c>
      <c r="C476" t="s">
        <v>49</v>
      </c>
      <c r="D476">
        <v>1280</v>
      </c>
      <c r="E476">
        <f t="shared" si="16"/>
        <v>1240</v>
      </c>
      <c r="F476" t="s">
        <v>40</v>
      </c>
      <c r="N476" t="s">
        <v>132</v>
      </c>
      <c r="O476" t="s">
        <v>61</v>
      </c>
      <c r="P476" t="s">
        <v>49</v>
      </c>
      <c r="Q476">
        <v>1335</v>
      </c>
      <c r="R476">
        <f t="shared" si="17"/>
        <v>1295</v>
      </c>
      <c r="S476" t="s">
        <v>40</v>
      </c>
    </row>
    <row r="477" spans="1:20" x14ac:dyDescent="0.3">
      <c r="A477" t="s">
        <v>132</v>
      </c>
      <c r="B477" t="s">
        <v>56</v>
      </c>
      <c r="C477" t="s">
        <v>49</v>
      </c>
      <c r="D477">
        <v>1111</v>
      </c>
      <c r="E477">
        <f t="shared" si="16"/>
        <v>1071</v>
      </c>
      <c r="F477" t="s">
        <v>40</v>
      </c>
      <c r="N477" t="s">
        <v>132</v>
      </c>
      <c r="O477" t="s">
        <v>61</v>
      </c>
      <c r="P477" t="s">
        <v>49</v>
      </c>
      <c r="Q477">
        <v>1111</v>
      </c>
      <c r="R477">
        <f t="shared" si="17"/>
        <v>1071</v>
      </c>
      <c r="S477" t="s">
        <v>45</v>
      </c>
    </row>
    <row r="478" spans="1:20" x14ac:dyDescent="0.3">
      <c r="A478" t="s">
        <v>132</v>
      </c>
      <c r="B478" t="s">
        <v>56</v>
      </c>
      <c r="C478" t="s">
        <v>49</v>
      </c>
      <c r="D478">
        <v>1159</v>
      </c>
      <c r="E478">
        <f t="shared" si="16"/>
        <v>1119</v>
      </c>
      <c r="F478" t="s">
        <v>40</v>
      </c>
      <c r="N478" t="s">
        <v>132</v>
      </c>
      <c r="O478" t="s">
        <v>61</v>
      </c>
      <c r="P478" t="s">
        <v>49</v>
      </c>
      <c r="Q478">
        <v>1606</v>
      </c>
      <c r="R478">
        <f t="shared" si="17"/>
        <v>1566</v>
      </c>
      <c r="S478" t="s">
        <v>45</v>
      </c>
    </row>
    <row r="479" spans="1:20" x14ac:dyDescent="0.3">
      <c r="A479" t="s">
        <v>132</v>
      </c>
      <c r="B479" t="s">
        <v>56</v>
      </c>
      <c r="C479" t="s">
        <v>49</v>
      </c>
      <c r="D479">
        <v>1111</v>
      </c>
      <c r="E479">
        <f t="shared" si="16"/>
        <v>1071</v>
      </c>
      <c r="F479" t="s">
        <v>40</v>
      </c>
      <c r="N479" t="s">
        <v>132</v>
      </c>
      <c r="O479" t="s">
        <v>61</v>
      </c>
      <c r="P479" t="s">
        <v>49</v>
      </c>
      <c r="Q479">
        <v>1223</v>
      </c>
      <c r="R479">
        <f t="shared" si="17"/>
        <v>1183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1158</v>
      </c>
      <c r="E480">
        <f t="shared" si="16"/>
        <v>1118</v>
      </c>
      <c r="F480" t="s">
        <v>40</v>
      </c>
      <c r="N480" t="s">
        <v>132</v>
      </c>
      <c r="O480" t="s">
        <v>61</v>
      </c>
      <c r="P480" t="s">
        <v>49</v>
      </c>
      <c r="Q480">
        <v>1271</v>
      </c>
      <c r="R480">
        <f t="shared" si="17"/>
        <v>1231</v>
      </c>
      <c r="S480" t="s">
        <v>45</v>
      </c>
    </row>
    <row r="481" spans="1:20" x14ac:dyDescent="0.3">
      <c r="A481" t="s">
        <v>132</v>
      </c>
      <c r="B481" t="s">
        <v>56</v>
      </c>
      <c r="C481" t="s">
        <v>49</v>
      </c>
      <c r="D481">
        <v>1063</v>
      </c>
      <c r="E481">
        <f t="shared" si="16"/>
        <v>1023</v>
      </c>
      <c r="F481" t="s">
        <v>40</v>
      </c>
      <c r="G481">
        <f>MEDIAN(E472:E481)</f>
        <v>1142</v>
      </c>
      <c r="N481" t="s">
        <v>132</v>
      </c>
      <c r="O481" t="s">
        <v>61</v>
      </c>
      <c r="P481" t="s">
        <v>49</v>
      </c>
      <c r="Q481">
        <v>1271</v>
      </c>
      <c r="R481">
        <f t="shared" si="17"/>
        <v>1231</v>
      </c>
      <c r="S481" t="s">
        <v>45</v>
      </c>
      <c r="T481">
        <f>MEDIAN(R472:R481)</f>
        <v>1231</v>
      </c>
    </row>
    <row r="482" spans="1:20" x14ac:dyDescent="0.3">
      <c r="A482" t="s">
        <v>101</v>
      </c>
      <c r="B482" t="s">
        <v>56</v>
      </c>
      <c r="C482" t="s">
        <v>39</v>
      </c>
      <c r="D482">
        <v>2662</v>
      </c>
      <c r="E482">
        <f t="shared" si="16"/>
        <v>2622</v>
      </c>
      <c r="F482" t="s">
        <v>40</v>
      </c>
      <c r="N482" t="s">
        <v>101</v>
      </c>
      <c r="O482" t="s">
        <v>61</v>
      </c>
      <c r="P482" t="s">
        <v>39</v>
      </c>
      <c r="Q482">
        <v>1398</v>
      </c>
      <c r="R482">
        <f t="shared" si="17"/>
        <v>1358</v>
      </c>
      <c r="S482" t="s">
        <v>40</v>
      </c>
    </row>
    <row r="483" spans="1:20" x14ac:dyDescent="0.3">
      <c r="A483" t="s">
        <v>101</v>
      </c>
      <c r="B483" t="s">
        <v>56</v>
      </c>
      <c r="C483" t="s">
        <v>39</v>
      </c>
      <c r="D483">
        <v>1750</v>
      </c>
      <c r="E483">
        <f t="shared" si="16"/>
        <v>1710</v>
      </c>
      <c r="F483" t="s">
        <v>40</v>
      </c>
      <c r="N483" t="s">
        <v>101</v>
      </c>
      <c r="O483" t="s">
        <v>61</v>
      </c>
      <c r="P483" t="s">
        <v>39</v>
      </c>
      <c r="Q483">
        <v>2230</v>
      </c>
      <c r="R483">
        <f t="shared" si="17"/>
        <v>2190</v>
      </c>
      <c r="S483" t="s">
        <v>40</v>
      </c>
    </row>
    <row r="484" spans="1:20" x14ac:dyDescent="0.3">
      <c r="A484" t="s">
        <v>101</v>
      </c>
      <c r="B484" t="s">
        <v>56</v>
      </c>
      <c r="C484" t="s">
        <v>39</v>
      </c>
      <c r="D484">
        <v>1240</v>
      </c>
      <c r="E484">
        <f t="shared" si="16"/>
        <v>1200</v>
      </c>
      <c r="F484" t="s">
        <v>40</v>
      </c>
      <c r="N484" t="s">
        <v>101</v>
      </c>
      <c r="O484" t="s">
        <v>61</v>
      </c>
      <c r="P484" t="s">
        <v>39</v>
      </c>
      <c r="Q484">
        <v>1942</v>
      </c>
      <c r="R484">
        <f t="shared" si="17"/>
        <v>1902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1687</v>
      </c>
      <c r="E485">
        <f t="shared" si="16"/>
        <v>1647</v>
      </c>
      <c r="F485" t="s">
        <v>40</v>
      </c>
      <c r="N485" t="s">
        <v>101</v>
      </c>
      <c r="O485" t="s">
        <v>61</v>
      </c>
      <c r="P485" t="s">
        <v>39</v>
      </c>
      <c r="Q485">
        <v>1361</v>
      </c>
      <c r="R485">
        <f t="shared" si="17"/>
        <v>1321</v>
      </c>
      <c r="S485" t="s">
        <v>45</v>
      </c>
    </row>
    <row r="486" spans="1:20" x14ac:dyDescent="0.3">
      <c r="A486" t="s">
        <v>101</v>
      </c>
      <c r="B486" t="s">
        <v>56</v>
      </c>
      <c r="C486" t="s">
        <v>39</v>
      </c>
      <c r="D486">
        <v>1382</v>
      </c>
      <c r="E486">
        <f t="shared" si="16"/>
        <v>1342</v>
      </c>
      <c r="F486" t="s">
        <v>40</v>
      </c>
      <c r="N486" t="s">
        <v>101</v>
      </c>
      <c r="O486" t="s">
        <v>61</v>
      </c>
      <c r="P486" t="s">
        <v>39</v>
      </c>
      <c r="Q486">
        <v>1399</v>
      </c>
      <c r="R486">
        <f t="shared" si="17"/>
        <v>1359</v>
      </c>
      <c r="S486" t="s">
        <v>40</v>
      </c>
    </row>
    <row r="487" spans="1:20" x14ac:dyDescent="0.3">
      <c r="A487" t="s">
        <v>101</v>
      </c>
      <c r="B487" t="s">
        <v>56</v>
      </c>
      <c r="C487" t="s">
        <v>39</v>
      </c>
      <c r="D487">
        <v>1810</v>
      </c>
      <c r="E487">
        <f t="shared" si="16"/>
        <v>1770</v>
      </c>
      <c r="F487" t="s">
        <v>40</v>
      </c>
      <c r="N487" t="s">
        <v>101</v>
      </c>
      <c r="O487" t="s">
        <v>61</v>
      </c>
      <c r="P487" t="s">
        <v>39</v>
      </c>
      <c r="Q487">
        <v>1270</v>
      </c>
      <c r="R487">
        <f t="shared" si="17"/>
        <v>1230</v>
      </c>
      <c r="S487" t="s">
        <v>40</v>
      </c>
    </row>
    <row r="488" spans="1:20" x14ac:dyDescent="0.3">
      <c r="A488" t="s">
        <v>101</v>
      </c>
      <c r="B488" t="s">
        <v>56</v>
      </c>
      <c r="C488" t="s">
        <v>39</v>
      </c>
      <c r="D488">
        <v>1223</v>
      </c>
      <c r="E488">
        <f t="shared" si="16"/>
        <v>1183</v>
      </c>
      <c r="F488" t="s">
        <v>40</v>
      </c>
      <c r="N488" t="s">
        <v>101</v>
      </c>
      <c r="O488" t="s">
        <v>61</v>
      </c>
      <c r="P488" t="s">
        <v>39</v>
      </c>
      <c r="Q488">
        <v>1367</v>
      </c>
      <c r="R488">
        <f t="shared" si="17"/>
        <v>1327</v>
      </c>
      <c r="S488" t="s">
        <v>40</v>
      </c>
    </row>
    <row r="489" spans="1:20" x14ac:dyDescent="0.3">
      <c r="A489" t="s">
        <v>101</v>
      </c>
      <c r="B489" t="s">
        <v>56</v>
      </c>
      <c r="C489" t="s">
        <v>39</v>
      </c>
      <c r="D489">
        <v>1350</v>
      </c>
      <c r="E489">
        <f t="shared" si="16"/>
        <v>1310</v>
      </c>
      <c r="F489" t="s">
        <v>40</v>
      </c>
      <c r="N489" t="s">
        <v>101</v>
      </c>
      <c r="O489" t="s">
        <v>61</v>
      </c>
      <c r="P489" t="s">
        <v>39</v>
      </c>
      <c r="Q489">
        <v>1734</v>
      </c>
      <c r="R489">
        <f t="shared" si="17"/>
        <v>1694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1302</v>
      </c>
      <c r="E490">
        <f t="shared" si="16"/>
        <v>1262</v>
      </c>
      <c r="F490" t="s">
        <v>40</v>
      </c>
      <c r="N490" t="s">
        <v>101</v>
      </c>
      <c r="O490" t="s">
        <v>61</v>
      </c>
      <c r="P490" t="s">
        <v>39</v>
      </c>
      <c r="Q490">
        <v>1126</v>
      </c>
      <c r="R490">
        <f t="shared" si="17"/>
        <v>1086</v>
      </c>
      <c r="S490" t="s">
        <v>45</v>
      </c>
    </row>
    <row r="491" spans="1:20" x14ac:dyDescent="0.3">
      <c r="A491" t="s">
        <v>101</v>
      </c>
      <c r="B491" t="s">
        <v>56</v>
      </c>
      <c r="C491" t="s">
        <v>39</v>
      </c>
      <c r="D491">
        <v>1079</v>
      </c>
      <c r="E491">
        <f t="shared" si="16"/>
        <v>1039</v>
      </c>
      <c r="F491" t="s">
        <v>40</v>
      </c>
      <c r="G491">
        <f>MEDIAN(E482:E491)</f>
        <v>1326</v>
      </c>
      <c r="N491" t="s">
        <v>101</v>
      </c>
      <c r="O491" t="s">
        <v>61</v>
      </c>
      <c r="P491" t="s">
        <v>39</v>
      </c>
      <c r="Q491">
        <v>6630</v>
      </c>
      <c r="R491">
        <f t="shared" si="17"/>
        <v>6590</v>
      </c>
      <c r="S491" t="s">
        <v>45</v>
      </c>
      <c r="T491">
        <f>MEDIAN(R482:R491)</f>
        <v>1358.5</v>
      </c>
    </row>
    <row r="492" spans="1:20" x14ac:dyDescent="0.3">
      <c r="A492" t="s">
        <v>102</v>
      </c>
      <c r="B492" t="s">
        <v>56</v>
      </c>
      <c r="C492" t="s">
        <v>39</v>
      </c>
      <c r="D492">
        <v>1207</v>
      </c>
      <c r="E492">
        <f t="shared" si="16"/>
        <v>1167</v>
      </c>
      <c r="F492" t="s">
        <v>40</v>
      </c>
      <c r="N492" t="s">
        <v>102</v>
      </c>
      <c r="O492" t="s">
        <v>61</v>
      </c>
      <c r="P492" t="s">
        <v>39</v>
      </c>
      <c r="Q492">
        <v>2312</v>
      </c>
      <c r="R492">
        <f t="shared" si="17"/>
        <v>2272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1138</v>
      </c>
      <c r="E493">
        <f t="shared" si="16"/>
        <v>1098</v>
      </c>
      <c r="F493" t="s">
        <v>40</v>
      </c>
      <c r="N493" t="s">
        <v>102</v>
      </c>
      <c r="O493" t="s">
        <v>61</v>
      </c>
      <c r="P493" t="s">
        <v>39</v>
      </c>
      <c r="Q493">
        <v>3222</v>
      </c>
      <c r="R493">
        <f t="shared" si="17"/>
        <v>3182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1447</v>
      </c>
      <c r="E494">
        <f t="shared" si="16"/>
        <v>1407</v>
      </c>
      <c r="F494" t="s">
        <v>40</v>
      </c>
      <c r="N494" t="s">
        <v>102</v>
      </c>
      <c r="O494" t="s">
        <v>61</v>
      </c>
      <c r="P494" t="s">
        <v>39</v>
      </c>
      <c r="Q494">
        <v>1687</v>
      </c>
      <c r="R494">
        <f t="shared" si="17"/>
        <v>1647</v>
      </c>
      <c r="S494" t="s">
        <v>40</v>
      </c>
    </row>
    <row r="495" spans="1:20" x14ac:dyDescent="0.3">
      <c r="A495" t="s">
        <v>102</v>
      </c>
      <c r="B495" t="s">
        <v>56</v>
      </c>
      <c r="C495" t="s">
        <v>39</v>
      </c>
      <c r="D495">
        <v>1009</v>
      </c>
      <c r="E495">
        <f t="shared" si="16"/>
        <v>969</v>
      </c>
      <c r="F495" t="s">
        <v>40</v>
      </c>
      <c r="N495" t="s">
        <v>102</v>
      </c>
      <c r="O495" t="s">
        <v>61</v>
      </c>
      <c r="P495" t="s">
        <v>39</v>
      </c>
      <c r="Q495">
        <v>1207</v>
      </c>
      <c r="R495">
        <f t="shared" si="17"/>
        <v>1167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1255</v>
      </c>
      <c r="E496">
        <f t="shared" si="16"/>
        <v>1215</v>
      </c>
      <c r="F496" t="s">
        <v>40</v>
      </c>
      <c r="N496" t="s">
        <v>102</v>
      </c>
      <c r="O496" t="s">
        <v>61</v>
      </c>
      <c r="P496" t="s">
        <v>39</v>
      </c>
      <c r="Q496">
        <v>1526</v>
      </c>
      <c r="R496">
        <f t="shared" si="17"/>
        <v>1486</v>
      </c>
      <c r="S496" t="s">
        <v>40</v>
      </c>
    </row>
    <row r="497" spans="1:20" x14ac:dyDescent="0.3">
      <c r="A497" t="s">
        <v>102</v>
      </c>
      <c r="B497" t="s">
        <v>56</v>
      </c>
      <c r="C497" t="s">
        <v>39</v>
      </c>
      <c r="D497">
        <v>1526</v>
      </c>
      <c r="E497">
        <f t="shared" si="16"/>
        <v>1486</v>
      </c>
      <c r="F497" t="s">
        <v>40</v>
      </c>
      <c r="N497" t="s">
        <v>102</v>
      </c>
      <c r="O497" t="s">
        <v>61</v>
      </c>
      <c r="P497" t="s">
        <v>39</v>
      </c>
      <c r="Q497">
        <v>1143</v>
      </c>
      <c r="R497">
        <f t="shared" si="17"/>
        <v>1103</v>
      </c>
      <c r="S497" t="s">
        <v>45</v>
      </c>
    </row>
    <row r="498" spans="1:20" x14ac:dyDescent="0.3">
      <c r="A498" t="s">
        <v>102</v>
      </c>
      <c r="B498" t="s">
        <v>56</v>
      </c>
      <c r="C498" t="s">
        <v>39</v>
      </c>
      <c r="D498">
        <v>1271</v>
      </c>
      <c r="E498">
        <f t="shared" si="16"/>
        <v>1231</v>
      </c>
      <c r="F498" t="s">
        <v>40</v>
      </c>
      <c r="N498" t="s">
        <v>102</v>
      </c>
      <c r="O498" t="s">
        <v>61</v>
      </c>
      <c r="P498" t="s">
        <v>39</v>
      </c>
      <c r="Q498">
        <v>2167</v>
      </c>
      <c r="R498">
        <f t="shared" si="17"/>
        <v>2127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1110</v>
      </c>
      <c r="E499">
        <f t="shared" si="16"/>
        <v>1070</v>
      </c>
      <c r="F499" t="s">
        <v>40</v>
      </c>
      <c r="N499" t="s">
        <v>102</v>
      </c>
      <c r="O499" t="s">
        <v>61</v>
      </c>
      <c r="P499" t="s">
        <v>39</v>
      </c>
      <c r="Q499">
        <v>1671</v>
      </c>
      <c r="R499">
        <f t="shared" si="17"/>
        <v>1631</v>
      </c>
      <c r="S499" t="s">
        <v>40</v>
      </c>
    </row>
    <row r="500" spans="1:20" x14ac:dyDescent="0.3">
      <c r="A500" t="s">
        <v>102</v>
      </c>
      <c r="B500" t="s">
        <v>56</v>
      </c>
      <c r="C500" t="s">
        <v>39</v>
      </c>
      <c r="D500">
        <v>1351</v>
      </c>
      <c r="E500">
        <f t="shared" si="16"/>
        <v>1311</v>
      </c>
      <c r="F500" t="s">
        <v>40</v>
      </c>
      <c r="N500" t="s">
        <v>102</v>
      </c>
      <c r="O500" t="s">
        <v>61</v>
      </c>
      <c r="P500" t="s">
        <v>39</v>
      </c>
      <c r="Q500">
        <v>1239</v>
      </c>
      <c r="R500">
        <f t="shared" si="17"/>
        <v>1199</v>
      </c>
      <c r="S500" t="s">
        <v>40</v>
      </c>
    </row>
    <row r="501" spans="1:20" x14ac:dyDescent="0.3">
      <c r="A501" t="s">
        <v>102</v>
      </c>
      <c r="B501" t="s">
        <v>56</v>
      </c>
      <c r="C501" t="s">
        <v>39</v>
      </c>
      <c r="D501">
        <v>1030</v>
      </c>
      <c r="E501">
        <f t="shared" si="16"/>
        <v>990</v>
      </c>
      <c r="F501" t="s">
        <v>40</v>
      </c>
      <c r="G501">
        <f>MEDIAN(E492:E501)</f>
        <v>1191</v>
      </c>
      <c r="N501" t="s">
        <v>102</v>
      </c>
      <c r="O501" t="s">
        <v>61</v>
      </c>
      <c r="P501" t="s">
        <v>39</v>
      </c>
      <c r="Q501">
        <v>1655</v>
      </c>
      <c r="R501">
        <f t="shared" si="17"/>
        <v>1615</v>
      </c>
      <c r="S501" t="s">
        <v>45</v>
      </c>
      <c r="T501">
        <f>MEDIAN(R492:R501)</f>
        <v>1623</v>
      </c>
    </row>
    <row r="502" spans="1:20" x14ac:dyDescent="0.3">
      <c r="A502" t="s">
        <v>103</v>
      </c>
      <c r="B502" t="s">
        <v>56</v>
      </c>
      <c r="C502" t="s">
        <v>49</v>
      </c>
      <c r="D502">
        <v>1765</v>
      </c>
      <c r="E502">
        <f t="shared" si="16"/>
        <v>1725</v>
      </c>
      <c r="F502" t="s">
        <v>40</v>
      </c>
      <c r="N502" t="s">
        <v>103</v>
      </c>
      <c r="O502" t="s">
        <v>61</v>
      </c>
      <c r="P502" t="s">
        <v>39</v>
      </c>
      <c r="Q502">
        <v>2912</v>
      </c>
      <c r="R502">
        <f t="shared" si="17"/>
        <v>2872</v>
      </c>
      <c r="S502" t="s">
        <v>40</v>
      </c>
    </row>
    <row r="503" spans="1:20" x14ac:dyDescent="0.3">
      <c r="A503" t="s">
        <v>103</v>
      </c>
      <c r="B503" t="s">
        <v>56</v>
      </c>
      <c r="C503" t="s">
        <v>39</v>
      </c>
      <c r="D503">
        <v>1647</v>
      </c>
      <c r="E503">
        <f t="shared" si="16"/>
        <v>1607</v>
      </c>
      <c r="F503" t="s">
        <v>40</v>
      </c>
      <c r="N503" t="s">
        <v>103</v>
      </c>
      <c r="O503" t="s">
        <v>61</v>
      </c>
      <c r="P503" t="s">
        <v>49</v>
      </c>
      <c r="Q503">
        <v>1399</v>
      </c>
      <c r="R503">
        <f t="shared" si="17"/>
        <v>1359</v>
      </c>
      <c r="S503" t="s">
        <v>40</v>
      </c>
    </row>
    <row r="504" spans="1:20" x14ac:dyDescent="0.3">
      <c r="A504" t="s">
        <v>103</v>
      </c>
      <c r="B504" t="s">
        <v>56</v>
      </c>
      <c r="C504" t="s">
        <v>39</v>
      </c>
      <c r="D504">
        <v>2182</v>
      </c>
      <c r="E504">
        <f t="shared" si="16"/>
        <v>2142</v>
      </c>
      <c r="F504" t="s">
        <v>40</v>
      </c>
      <c r="N504" t="s">
        <v>103</v>
      </c>
      <c r="O504" t="s">
        <v>61</v>
      </c>
      <c r="P504" t="s">
        <v>39</v>
      </c>
      <c r="Q504">
        <v>2487</v>
      </c>
      <c r="R504">
        <f t="shared" si="17"/>
        <v>2447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1048</v>
      </c>
      <c r="E505">
        <f t="shared" si="16"/>
        <v>1008</v>
      </c>
      <c r="F505" t="s">
        <v>40</v>
      </c>
      <c r="N505" t="s">
        <v>103</v>
      </c>
      <c r="O505" t="s">
        <v>61</v>
      </c>
      <c r="P505" t="s">
        <v>39</v>
      </c>
      <c r="Q505">
        <v>1703</v>
      </c>
      <c r="R505">
        <f t="shared" si="17"/>
        <v>1663</v>
      </c>
      <c r="S505" t="s">
        <v>45</v>
      </c>
    </row>
    <row r="506" spans="1:20" x14ac:dyDescent="0.3">
      <c r="A506" t="s">
        <v>103</v>
      </c>
      <c r="B506" t="s">
        <v>56</v>
      </c>
      <c r="C506" t="s">
        <v>39</v>
      </c>
      <c r="D506">
        <v>1270</v>
      </c>
      <c r="E506">
        <f t="shared" si="16"/>
        <v>1230</v>
      </c>
      <c r="F506" t="s">
        <v>40</v>
      </c>
      <c r="N506" t="s">
        <v>103</v>
      </c>
      <c r="O506" t="s">
        <v>61</v>
      </c>
      <c r="P506" t="s">
        <v>39</v>
      </c>
      <c r="Q506">
        <v>1397</v>
      </c>
      <c r="R506">
        <f t="shared" si="17"/>
        <v>1357</v>
      </c>
      <c r="S506" t="s">
        <v>45</v>
      </c>
    </row>
    <row r="507" spans="1:20" x14ac:dyDescent="0.3">
      <c r="A507" t="s">
        <v>103</v>
      </c>
      <c r="B507" t="s">
        <v>56</v>
      </c>
      <c r="C507" t="s">
        <v>39</v>
      </c>
      <c r="D507">
        <v>1223</v>
      </c>
      <c r="E507">
        <f t="shared" si="16"/>
        <v>1183</v>
      </c>
      <c r="F507" t="s">
        <v>40</v>
      </c>
      <c r="N507" t="s">
        <v>103</v>
      </c>
      <c r="O507" t="s">
        <v>61</v>
      </c>
      <c r="P507" t="s">
        <v>39</v>
      </c>
      <c r="Q507">
        <v>2562</v>
      </c>
      <c r="R507">
        <f t="shared" si="17"/>
        <v>2522</v>
      </c>
      <c r="S507" t="s">
        <v>45</v>
      </c>
    </row>
    <row r="508" spans="1:20" x14ac:dyDescent="0.3">
      <c r="A508" t="s">
        <v>103</v>
      </c>
      <c r="B508" t="s">
        <v>56</v>
      </c>
      <c r="C508" t="s">
        <v>39</v>
      </c>
      <c r="D508">
        <v>1414</v>
      </c>
      <c r="E508">
        <f t="shared" si="16"/>
        <v>1374</v>
      </c>
      <c r="F508" t="s">
        <v>40</v>
      </c>
      <c r="N508" t="s">
        <v>103</v>
      </c>
      <c r="O508" t="s">
        <v>61</v>
      </c>
      <c r="P508" t="s">
        <v>39</v>
      </c>
      <c r="Q508">
        <v>2484</v>
      </c>
      <c r="R508">
        <f t="shared" si="17"/>
        <v>2444</v>
      </c>
      <c r="S508" t="s">
        <v>45</v>
      </c>
    </row>
    <row r="509" spans="1:20" x14ac:dyDescent="0.3">
      <c r="A509" t="s">
        <v>103</v>
      </c>
      <c r="B509" t="s">
        <v>56</v>
      </c>
      <c r="C509" t="s">
        <v>39</v>
      </c>
      <c r="D509">
        <v>1256</v>
      </c>
      <c r="E509">
        <f t="shared" si="16"/>
        <v>1216</v>
      </c>
      <c r="F509" t="s">
        <v>40</v>
      </c>
      <c r="N509" t="s">
        <v>103</v>
      </c>
      <c r="O509" t="s">
        <v>61</v>
      </c>
      <c r="P509" t="s">
        <v>39</v>
      </c>
      <c r="Q509">
        <v>1175</v>
      </c>
      <c r="R509">
        <f t="shared" si="17"/>
        <v>1135</v>
      </c>
      <c r="S509" t="s">
        <v>45</v>
      </c>
    </row>
    <row r="510" spans="1:20" x14ac:dyDescent="0.3">
      <c r="A510" t="s">
        <v>103</v>
      </c>
      <c r="B510" t="s">
        <v>56</v>
      </c>
      <c r="C510" t="s">
        <v>39</v>
      </c>
      <c r="D510">
        <v>1365</v>
      </c>
      <c r="E510">
        <f t="shared" si="16"/>
        <v>1325</v>
      </c>
      <c r="F510" t="s">
        <v>40</v>
      </c>
      <c r="N510" t="s">
        <v>103</v>
      </c>
      <c r="O510" t="s">
        <v>61</v>
      </c>
      <c r="P510" t="s">
        <v>39</v>
      </c>
      <c r="Q510">
        <v>1495</v>
      </c>
      <c r="R510">
        <f t="shared" si="17"/>
        <v>1455</v>
      </c>
      <c r="S510" t="s">
        <v>40</v>
      </c>
    </row>
    <row r="511" spans="1:20" x14ac:dyDescent="0.3">
      <c r="A511" t="s">
        <v>103</v>
      </c>
      <c r="B511" t="s">
        <v>56</v>
      </c>
      <c r="C511" t="s">
        <v>39</v>
      </c>
      <c r="D511">
        <v>1260</v>
      </c>
      <c r="E511">
        <f t="shared" si="16"/>
        <v>1220</v>
      </c>
      <c r="F511" t="s">
        <v>40</v>
      </c>
      <c r="G511">
        <f>MEDIAN(E502:E511)</f>
        <v>1277.5</v>
      </c>
      <c r="N511" t="s">
        <v>103</v>
      </c>
      <c r="O511" t="s">
        <v>61</v>
      </c>
      <c r="P511" t="s">
        <v>39</v>
      </c>
      <c r="Q511">
        <v>1559</v>
      </c>
      <c r="R511">
        <f t="shared" si="17"/>
        <v>1519</v>
      </c>
      <c r="S511" t="s">
        <v>45</v>
      </c>
      <c r="T511">
        <f>MEDIAN(R502:R511)</f>
        <v>1591</v>
      </c>
    </row>
    <row r="512" spans="1:20" x14ac:dyDescent="0.3">
      <c r="A512" t="s">
        <v>104</v>
      </c>
      <c r="B512" t="s">
        <v>56</v>
      </c>
      <c r="C512" t="s">
        <v>39</v>
      </c>
      <c r="D512">
        <v>2103</v>
      </c>
      <c r="E512">
        <f t="shared" si="16"/>
        <v>2063</v>
      </c>
      <c r="F512" t="s">
        <v>40</v>
      </c>
      <c r="N512" t="s">
        <v>104</v>
      </c>
      <c r="O512" t="s">
        <v>61</v>
      </c>
      <c r="P512" t="s">
        <v>49</v>
      </c>
      <c r="Q512">
        <v>2976</v>
      </c>
      <c r="R512">
        <f t="shared" si="17"/>
        <v>2936</v>
      </c>
      <c r="S512" t="s">
        <v>40</v>
      </c>
    </row>
    <row r="513" spans="1:20" x14ac:dyDescent="0.3">
      <c r="A513" t="s">
        <v>104</v>
      </c>
      <c r="B513" t="s">
        <v>56</v>
      </c>
      <c r="C513" t="s">
        <v>39</v>
      </c>
      <c r="D513">
        <v>1462</v>
      </c>
      <c r="E513">
        <f t="shared" si="16"/>
        <v>1422</v>
      </c>
      <c r="F513" t="s">
        <v>40</v>
      </c>
      <c r="N513" t="s">
        <v>104</v>
      </c>
      <c r="O513" t="s">
        <v>61</v>
      </c>
      <c r="P513" t="s">
        <v>49</v>
      </c>
      <c r="Q513">
        <v>2134</v>
      </c>
      <c r="R513">
        <f t="shared" si="17"/>
        <v>2094</v>
      </c>
      <c r="S513" t="s">
        <v>40</v>
      </c>
    </row>
    <row r="514" spans="1:20" x14ac:dyDescent="0.3">
      <c r="A514" t="s">
        <v>104</v>
      </c>
      <c r="B514" t="s">
        <v>56</v>
      </c>
      <c r="C514" t="s">
        <v>49</v>
      </c>
      <c r="D514">
        <v>2178</v>
      </c>
      <c r="E514">
        <f t="shared" ref="E514:E577" si="18">D514-40</f>
        <v>2138</v>
      </c>
      <c r="F514" t="s">
        <v>40</v>
      </c>
      <c r="N514" t="s">
        <v>104</v>
      </c>
      <c r="O514" t="s">
        <v>61</v>
      </c>
      <c r="P514" t="s">
        <v>49</v>
      </c>
      <c r="Q514">
        <v>2374</v>
      </c>
      <c r="R514">
        <f t="shared" ref="R514:R577" si="19">Q514-40</f>
        <v>2334</v>
      </c>
      <c r="S514" t="s">
        <v>40</v>
      </c>
    </row>
    <row r="515" spans="1:20" x14ac:dyDescent="0.3">
      <c r="A515" t="s">
        <v>104</v>
      </c>
      <c r="B515" t="s">
        <v>56</v>
      </c>
      <c r="C515" t="s">
        <v>39</v>
      </c>
      <c r="D515">
        <v>1606</v>
      </c>
      <c r="E515">
        <f t="shared" si="18"/>
        <v>1566</v>
      </c>
      <c r="F515" t="s">
        <v>40</v>
      </c>
      <c r="N515" t="s">
        <v>104</v>
      </c>
      <c r="O515" t="s">
        <v>61</v>
      </c>
      <c r="P515" t="s">
        <v>49</v>
      </c>
      <c r="Q515">
        <v>1350</v>
      </c>
      <c r="R515">
        <f t="shared" si="19"/>
        <v>1310</v>
      </c>
      <c r="S515" t="s">
        <v>40</v>
      </c>
    </row>
    <row r="516" spans="1:20" x14ac:dyDescent="0.3">
      <c r="A516" t="s">
        <v>104</v>
      </c>
      <c r="B516" t="s">
        <v>56</v>
      </c>
      <c r="C516" t="s">
        <v>49</v>
      </c>
      <c r="D516">
        <v>2519</v>
      </c>
      <c r="E516">
        <f t="shared" si="18"/>
        <v>2479</v>
      </c>
      <c r="F516" t="s">
        <v>40</v>
      </c>
      <c r="N516" t="s">
        <v>104</v>
      </c>
      <c r="O516" t="s">
        <v>61</v>
      </c>
      <c r="P516" t="s">
        <v>49</v>
      </c>
      <c r="Q516">
        <v>999</v>
      </c>
      <c r="R516">
        <f t="shared" si="19"/>
        <v>959</v>
      </c>
      <c r="S516" t="s">
        <v>40</v>
      </c>
    </row>
    <row r="517" spans="1:20" x14ac:dyDescent="0.3">
      <c r="A517" t="s">
        <v>104</v>
      </c>
      <c r="B517" t="s">
        <v>56</v>
      </c>
      <c r="C517" t="s">
        <v>49</v>
      </c>
      <c r="D517">
        <v>1127</v>
      </c>
      <c r="E517">
        <f t="shared" si="18"/>
        <v>1087</v>
      </c>
      <c r="F517" t="s">
        <v>40</v>
      </c>
      <c r="N517" t="s">
        <v>104</v>
      </c>
      <c r="O517" t="s">
        <v>61</v>
      </c>
      <c r="P517" t="s">
        <v>49</v>
      </c>
      <c r="Q517">
        <v>1270</v>
      </c>
      <c r="R517">
        <f t="shared" si="19"/>
        <v>1230</v>
      </c>
      <c r="S517" t="s">
        <v>40</v>
      </c>
    </row>
    <row r="518" spans="1:20" x14ac:dyDescent="0.3">
      <c r="A518" t="s">
        <v>104</v>
      </c>
      <c r="B518" t="s">
        <v>56</v>
      </c>
      <c r="C518" t="s">
        <v>39</v>
      </c>
      <c r="D518">
        <v>2229</v>
      </c>
      <c r="E518">
        <f t="shared" si="18"/>
        <v>2189</v>
      </c>
      <c r="F518" t="s">
        <v>40</v>
      </c>
      <c r="N518" t="s">
        <v>104</v>
      </c>
      <c r="O518" t="s">
        <v>61</v>
      </c>
      <c r="P518" t="s">
        <v>39</v>
      </c>
      <c r="Q518">
        <v>4033</v>
      </c>
      <c r="R518">
        <f t="shared" si="19"/>
        <v>3993</v>
      </c>
      <c r="S518" t="s">
        <v>45</v>
      </c>
    </row>
    <row r="519" spans="1:20" x14ac:dyDescent="0.3">
      <c r="A519" t="s">
        <v>104</v>
      </c>
      <c r="B519" t="s">
        <v>56</v>
      </c>
      <c r="C519" t="s">
        <v>49</v>
      </c>
      <c r="D519">
        <v>1223</v>
      </c>
      <c r="E519">
        <f t="shared" si="18"/>
        <v>1183</v>
      </c>
      <c r="F519" t="s">
        <v>40</v>
      </c>
      <c r="N519" t="s">
        <v>104</v>
      </c>
      <c r="O519" t="s">
        <v>61</v>
      </c>
      <c r="P519" t="s">
        <v>49</v>
      </c>
      <c r="Q519">
        <v>1729</v>
      </c>
      <c r="R519">
        <f t="shared" si="19"/>
        <v>1689</v>
      </c>
      <c r="S519" t="s">
        <v>45</v>
      </c>
    </row>
    <row r="520" spans="1:20" x14ac:dyDescent="0.3">
      <c r="A520" t="s">
        <v>104</v>
      </c>
      <c r="B520" t="s">
        <v>56</v>
      </c>
      <c r="C520" t="s">
        <v>49</v>
      </c>
      <c r="D520">
        <v>1335</v>
      </c>
      <c r="E520">
        <f t="shared" si="18"/>
        <v>1295</v>
      </c>
      <c r="F520" t="s">
        <v>40</v>
      </c>
      <c r="N520" t="s">
        <v>104</v>
      </c>
      <c r="O520" t="s">
        <v>61</v>
      </c>
      <c r="P520" t="s">
        <v>39</v>
      </c>
      <c r="Q520">
        <v>2870</v>
      </c>
      <c r="R520">
        <f t="shared" si="19"/>
        <v>2830</v>
      </c>
      <c r="S520" t="s">
        <v>45</v>
      </c>
    </row>
    <row r="521" spans="1:20" x14ac:dyDescent="0.3">
      <c r="A521" t="s">
        <v>104</v>
      </c>
      <c r="B521" t="s">
        <v>56</v>
      </c>
      <c r="C521" t="s">
        <v>49</v>
      </c>
      <c r="D521">
        <v>2727</v>
      </c>
      <c r="E521">
        <f t="shared" si="18"/>
        <v>2687</v>
      </c>
      <c r="F521" t="s">
        <v>40</v>
      </c>
      <c r="G521">
        <f>MEDIAN(E512:E521)</f>
        <v>1814.5</v>
      </c>
      <c r="N521" t="s">
        <v>104</v>
      </c>
      <c r="O521" t="s">
        <v>61</v>
      </c>
      <c r="P521" t="s">
        <v>49</v>
      </c>
      <c r="Q521">
        <v>1575</v>
      </c>
      <c r="R521">
        <f t="shared" si="19"/>
        <v>1535</v>
      </c>
      <c r="S521" t="s">
        <v>45</v>
      </c>
      <c r="T521">
        <f>MEDIAN(R512:R521)</f>
        <v>1891.5</v>
      </c>
    </row>
    <row r="522" spans="1:20" x14ac:dyDescent="0.3">
      <c r="A522" t="s">
        <v>105</v>
      </c>
      <c r="B522" t="s">
        <v>56</v>
      </c>
      <c r="C522" t="s">
        <v>49</v>
      </c>
      <c r="D522">
        <v>1254</v>
      </c>
      <c r="E522">
        <f t="shared" si="18"/>
        <v>1214</v>
      </c>
      <c r="F522" t="s">
        <v>40</v>
      </c>
      <c r="N522" t="s">
        <v>105</v>
      </c>
      <c r="O522" t="s">
        <v>61</v>
      </c>
      <c r="P522" t="s">
        <v>49</v>
      </c>
      <c r="Q522">
        <v>1303</v>
      </c>
      <c r="R522">
        <f t="shared" si="19"/>
        <v>1263</v>
      </c>
      <c r="S522" t="s">
        <v>40</v>
      </c>
    </row>
    <row r="523" spans="1:20" x14ac:dyDescent="0.3">
      <c r="A523" t="s">
        <v>105</v>
      </c>
      <c r="B523" t="s">
        <v>56</v>
      </c>
      <c r="C523" t="s">
        <v>49</v>
      </c>
      <c r="D523">
        <v>1494</v>
      </c>
      <c r="E523">
        <f t="shared" si="18"/>
        <v>1454</v>
      </c>
      <c r="F523" t="s">
        <v>40</v>
      </c>
      <c r="N523" t="s">
        <v>105</v>
      </c>
      <c r="O523" t="s">
        <v>61</v>
      </c>
      <c r="P523" t="s">
        <v>49</v>
      </c>
      <c r="Q523">
        <v>1218</v>
      </c>
      <c r="R523">
        <f t="shared" si="19"/>
        <v>1178</v>
      </c>
      <c r="S523" t="s">
        <v>45</v>
      </c>
    </row>
    <row r="524" spans="1:20" x14ac:dyDescent="0.3">
      <c r="A524" t="s">
        <v>105</v>
      </c>
      <c r="B524" t="s">
        <v>56</v>
      </c>
      <c r="C524" t="s">
        <v>49</v>
      </c>
      <c r="D524">
        <v>1878</v>
      </c>
      <c r="E524">
        <f t="shared" si="18"/>
        <v>1838</v>
      </c>
      <c r="F524" t="s">
        <v>40</v>
      </c>
      <c r="N524" t="s">
        <v>105</v>
      </c>
      <c r="O524" t="s">
        <v>61</v>
      </c>
      <c r="P524" t="s">
        <v>49</v>
      </c>
      <c r="Q524">
        <v>1335</v>
      </c>
      <c r="R524">
        <f t="shared" si="19"/>
        <v>1295</v>
      </c>
      <c r="S524" t="s">
        <v>40</v>
      </c>
    </row>
    <row r="525" spans="1:20" x14ac:dyDescent="0.3">
      <c r="A525" t="s">
        <v>105</v>
      </c>
      <c r="B525" t="s">
        <v>56</v>
      </c>
      <c r="C525" t="s">
        <v>49</v>
      </c>
      <c r="D525">
        <v>1223</v>
      </c>
      <c r="E525">
        <f t="shared" si="18"/>
        <v>1183</v>
      </c>
      <c r="F525" t="s">
        <v>40</v>
      </c>
      <c r="N525" t="s">
        <v>105</v>
      </c>
      <c r="O525" t="s">
        <v>61</v>
      </c>
      <c r="P525" t="s">
        <v>49</v>
      </c>
      <c r="Q525">
        <v>1655</v>
      </c>
      <c r="R525">
        <f t="shared" si="19"/>
        <v>1615</v>
      </c>
      <c r="S525" t="s">
        <v>40</v>
      </c>
    </row>
    <row r="526" spans="1:20" x14ac:dyDescent="0.3">
      <c r="A526" t="s">
        <v>105</v>
      </c>
      <c r="B526" t="s">
        <v>56</v>
      </c>
      <c r="C526" t="s">
        <v>49</v>
      </c>
      <c r="D526">
        <v>1349</v>
      </c>
      <c r="E526">
        <f t="shared" si="18"/>
        <v>1309</v>
      </c>
      <c r="F526" t="s">
        <v>40</v>
      </c>
      <c r="N526" t="s">
        <v>105</v>
      </c>
      <c r="O526" t="s">
        <v>61</v>
      </c>
      <c r="P526" t="s">
        <v>49</v>
      </c>
      <c r="Q526">
        <v>1382</v>
      </c>
      <c r="R526">
        <f t="shared" si="19"/>
        <v>1342</v>
      </c>
      <c r="S526" t="s">
        <v>40</v>
      </c>
    </row>
    <row r="527" spans="1:20" x14ac:dyDescent="0.3">
      <c r="A527" t="s">
        <v>105</v>
      </c>
      <c r="B527" t="s">
        <v>56</v>
      </c>
      <c r="C527" t="s">
        <v>49</v>
      </c>
      <c r="D527">
        <v>1285</v>
      </c>
      <c r="E527">
        <f t="shared" si="18"/>
        <v>1245</v>
      </c>
      <c r="F527" t="s">
        <v>40</v>
      </c>
      <c r="N527" t="s">
        <v>105</v>
      </c>
      <c r="O527" t="s">
        <v>61</v>
      </c>
      <c r="P527" t="s">
        <v>49</v>
      </c>
      <c r="Q527">
        <v>1175</v>
      </c>
      <c r="R527">
        <f t="shared" si="19"/>
        <v>1135</v>
      </c>
      <c r="S527" t="s">
        <v>45</v>
      </c>
    </row>
    <row r="528" spans="1:20" x14ac:dyDescent="0.3">
      <c r="A528" t="s">
        <v>105</v>
      </c>
      <c r="B528" t="s">
        <v>56</v>
      </c>
      <c r="C528" t="s">
        <v>49</v>
      </c>
      <c r="D528">
        <v>1061</v>
      </c>
      <c r="E528">
        <f t="shared" si="18"/>
        <v>1021</v>
      </c>
      <c r="F528" t="s">
        <v>40</v>
      </c>
      <c r="N528" t="s">
        <v>105</v>
      </c>
      <c r="O528" t="s">
        <v>61</v>
      </c>
      <c r="P528" t="s">
        <v>49</v>
      </c>
      <c r="Q528">
        <v>1287</v>
      </c>
      <c r="R528">
        <f t="shared" si="19"/>
        <v>1247</v>
      </c>
      <c r="S528" t="s">
        <v>45</v>
      </c>
    </row>
    <row r="529" spans="1:20" x14ac:dyDescent="0.3">
      <c r="A529" t="s">
        <v>105</v>
      </c>
      <c r="B529" t="s">
        <v>56</v>
      </c>
      <c r="C529" t="s">
        <v>49</v>
      </c>
      <c r="D529">
        <v>1125</v>
      </c>
      <c r="E529">
        <f t="shared" si="18"/>
        <v>1085</v>
      </c>
      <c r="F529" t="s">
        <v>40</v>
      </c>
      <c r="N529" t="s">
        <v>105</v>
      </c>
      <c r="O529" t="s">
        <v>61</v>
      </c>
      <c r="P529" t="s">
        <v>49</v>
      </c>
      <c r="Q529">
        <v>1430</v>
      </c>
      <c r="R529">
        <f t="shared" si="19"/>
        <v>1390</v>
      </c>
      <c r="S529" t="s">
        <v>45</v>
      </c>
    </row>
    <row r="530" spans="1:20" x14ac:dyDescent="0.3">
      <c r="A530" t="s">
        <v>105</v>
      </c>
      <c r="B530" t="s">
        <v>56</v>
      </c>
      <c r="C530" t="s">
        <v>49</v>
      </c>
      <c r="D530">
        <v>1239</v>
      </c>
      <c r="E530">
        <f t="shared" si="18"/>
        <v>1199</v>
      </c>
      <c r="F530" t="s">
        <v>40</v>
      </c>
      <c r="N530" t="s">
        <v>105</v>
      </c>
      <c r="O530" t="s">
        <v>61</v>
      </c>
      <c r="P530" t="s">
        <v>49</v>
      </c>
      <c r="Q530">
        <v>1223</v>
      </c>
      <c r="R530">
        <f t="shared" si="19"/>
        <v>1183</v>
      </c>
      <c r="S530" t="s">
        <v>40</v>
      </c>
    </row>
    <row r="531" spans="1:20" x14ac:dyDescent="0.3">
      <c r="A531" t="s">
        <v>105</v>
      </c>
      <c r="B531" t="s">
        <v>56</v>
      </c>
      <c r="C531" t="s">
        <v>49</v>
      </c>
      <c r="D531">
        <v>839</v>
      </c>
      <c r="E531">
        <f t="shared" si="18"/>
        <v>799</v>
      </c>
      <c r="F531" t="s">
        <v>40</v>
      </c>
      <c r="G531">
        <f>MEDIAN(E522:E531)</f>
        <v>1206.5</v>
      </c>
      <c r="N531" t="s">
        <v>105</v>
      </c>
      <c r="O531" t="s">
        <v>61</v>
      </c>
      <c r="P531" t="s">
        <v>49</v>
      </c>
      <c r="Q531">
        <v>1254</v>
      </c>
      <c r="R531">
        <f t="shared" si="19"/>
        <v>1214</v>
      </c>
      <c r="S531" t="s">
        <v>40</v>
      </c>
      <c r="T531">
        <f>MEDIAN(R522:R531)</f>
        <v>1255</v>
      </c>
    </row>
    <row r="532" spans="1:20" x14ac:dyDescent="0.3">
      <c r="A532" t="s">
        <v>106</v>
      </c>
      <c r="B532" t="s">
        <v>56</v>
      </c>
      <c r="C532" t="s">
        <v>49</v>
      </c>
      <c r="D532">
        <v>1110</v>
      </c>
      <c r="E532">
        <f t="shared" si="18"/>
        <v>1070</v>
      </c>
      <c r="F532" t="s">
        <v>40</v>
      </c>
      <c r="N532" t="s">
        <v>106</v>
      </c>
      <c r="O532" t="s">
        <v>61</v>
      </c>
      <c r="P532" t="s">
        <v>49</v>
      </c>
      <c r="Q532">
        <v>1305</v>
      </c>
      <c r="R532">
        <f t="shared" si="19"/>
        <v>1265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1127</v>
      </c>
      <c r="E533">
        <f t="shared" si="18"/>
        <v>1087</v>
      </c>
      <c r="F533" t="s">
        <v>40</v>
      </c>
      <c r="N533" t="s">
        <v>106</v>
      </c>
      <c r="O533" t="s">
        <v>61</v>
      </c>
      <c r="P533" t="s">
        <v>49</v>
      </c>
      <c r="Q533">
        <v>1655</v>
      </c>
      <c r="R533">
        <f t="shared" si="19"/>
        <v>1615</v>
      </c>
      <c r="S533" t="s">
        <v>45</v>
      </c>
    </row>
    <row r="534" spans="1:20" x14ac:dyDescent="0.3">
      <c r="A534" t="s">
        <v>106</v>
      </c>
      <c r="B534" t="s">
        <v>56</v>
      </c>
      <c r="C534" t="s">
        <v>49</v>
      </c>
      <c r="D534">
        <v>2046</v>
      </c>
      <c r="E534">
        <f t="shared" si="18"/>
        <v>2006</v>
      </c>
      <c r="F534" t="s">
        <v>40</v>
      </c>
      <c r="N534" t="s">
        <v>106</v>
      </c>
      <c r="O534" t="s">
        <v>61</v>
      </c>
      <c r="P534" t="s">
        <v>49</v>
      </c>
      <c r="Q534">
        <v>1159</v>
      </c>
      <c r="R534">
        <f t="shared" si="19"/>
        <v>1119</v>
      </c>
      <c r="S534" t="s">
        <v>40</v>
      </c>
    </row>
    <row r="535" spans="1:20" x14ac:dyDescent="0.3">
      <c r="A535" t="s">
        <v>106</v>
      </c>
      <c r="B535" t="s">
        <v>56</v>
      </c>
      <c r="C535" t="s">
        <v>49</v>
      </c>
      <c r="D535">
        <v>1287</v>
      </c>
      <c r="E535">
        <f t="shared" si="18"/>
        <v>1247</v>
      </c>
      <c r="F535" t="s">
        <v>40</v>
      </c>
      <c r="N535" t="s">
        <v>106</v>
      </c>
      <c r="O535" t="s">
        <v>61</v>
      </c>
      <c r="P535" t="s">
        <v>49</v>
      </c>
      <c r="Q535">
        <v>1446</v>
      </c>
      <c r="R535">
        <f t="shared" si="19"/>
        <v>1406</v>
      </c>
      <c r="S535" t="s">
        <v>40</v>
      </c>
    </row>
    <row r="536" spans="1:20" x14ac:dyDescent="0.3">
      <c r="A536" t="s">
        <v>106</v>
      </c>
      <c r="B536" t="s">
        <v>56</v>
      </c>
      <c r="C536" t="s">
        <v>49</v>
      </c>
      <c r="D536">
        <v>1142</v>
      </c>
      <c r="E536">
        <f t="shared" si="18"/>
        <v>1102</v>
      </c>
      <c r="F536" t="s">
        <v>40</v>
      </c>
      <c r="N536" t="s">
        <v>106</v>
      </c>
      <c r="O536" t="s">
        <v>61</v>
      </c>
      <c r="P536" t="s">
        <v>49</v>
      </c>
      <c r="Q536">
        <v>1206</v>
      </c>
      <c r="R536">
        <f t="shared" si="19"/>
        <v>1166</v>
      </c>
      <c r="S536" t="s">
        <v>45</v>
      </c>
    </row>
    <row r="537" spans="1:20" x14ac:dyDescent="0.3">
      <c r="A537" t="s">
        <v>106</v>
      </c>
      <c r="B537" t="s">
        <v>56</v>
      </c>
      <c r="C537" t="s">
        <v>49</v>
      </c>
      <c r="D537">
        <v>1072</v>
      </c>
      <c r="E537">
        <f t="shared" si="18"/>
        <v>1032</v>
      </c>
      <c r="F537" t="s">
        <v>40</v>
      </c>
      <c r="N537" t="s">
        <v>106</v>
      </c>
      <c r="O537" t="s">
        <v>61</v>
      </c>
      <c r="P537" t="s">
        <v>49</v>
      </c>
      <c r="Q537">
        <v>1192</v>
      </c>
      <c r="R537">
        <f t="shared" si="19"/>
        <v>1152</v>
      </c>
      <c r="S537" t="s">
        <v>40</v>
      </c>
    </row>
    <row r="538" spans="1:20" x14ac:dyDescent="0.3">
      <c r="A538" t="s">
        <v>106</v>
      </c>
      <c r="B538" t="s">
        <v>56</v>
      </c>
      <c r="C538" t="s">
        <v>49</v>
      </c>
      <c r="D538">
        <v>1143</v>
      </c>
      <c r="E538">
        <f t="shared" si="18"/>
        <v>1103</v>
      </c>
      <c r="F538" t="s">
        <v>40</v>
      </c>
      <c r="N538" t="s">
        <v>106</v>
      </c>
      <c r="O538" t="s">
        <v>61</v>
      </c>
      <c r="P538" t="s">
        <v>49</v>
      </c>
      <c r="Q538">
        <v>1271</v>
      </c>
      <c r="R538">
        <f t="shared" si="19"/>
        <v>1231</v>
      </c>
      <c r="S538" t="s">
        <v>40</v>
      </c>
    </row>
    <row r="539" spans="1:20" x14ac:dyDescent="0.3">
      <c r="A539" t="s">
        <v>106</v>
      </c>
      <c r="B539" t="s">
        <v>56</v>
      </c>
      <c r="C539" t="s">
        <v>49</v>
      </c>
      <c r="D539">
        <v>1158</v>
      </c>
      <c r="E539">
        <f t="shared" si="18"/>
        <v>1118</v>
      </c>
      <c r="F539" t="s">
        <v>40</v>
      </c>
      <c r="N539" t="s">
        <v>106</v>
      </c>
      <c r="O539" t="s">
        <v>61</v>
      </c>
      <c r="P539" t="s">
        <v>49</v>
      </c>
      <c r="Q539">
        <v>1335</v>
      </c>
      <c r="R539">
        <f t="shared" si="19"/>
        <v>1295</v>
      </c>
      <c r="S539" t="s">
        <v>40</v>
      </c>
    </row>
    <row r="540" spans="1:20" x14ac:dyDescent="0.3">
      <c r="A540" t="s">
        <v>106</v>
      </c>
      <c r="B540" t="s">
        <v>56</v>
      </c>
      <c r="C540" t="s">
        <v>49</v>
      </c>
      <c r="D540">
        <v>1110</v>
      </c>
      <c r="E540">
        <f t="shared" si="18"/>
        <v>1070</v>
      </c>
      <c r="F540" t="s">
        <v>40</v>
      </c>
      <c r="N540" t="s">
        <v>106</v>
      </c>
      <c r="O540" t="s">
        <v>61</v>
      </c>
      <c r="P540" t="s">
        <v>49</v>
      </c>
      <c r="Q540">
        <v>1311</v>
      </c>
      <c r="R540">
        <f t="shared" si="19"/>
        <v>1271</v>
      </c>
      <c r="S540" t="s">
        <v>40</v>
      </c>
    </row>
    <row r="541" spans="1:20" x14ac:dyDescent="0.3">
      <c r="A541" t="s">
        <v>106</v>
      </c>
      <c r="B541" t="s">
        <v>56</v>
      </c>
      <c r="C541" t="s">
        <v>39</v>
      </c>
      <c r="D541">
        <v>2231</v>
      </c>
      <c r="E541">
        <f t="shared" si="18"/>
        <v>2191</v>
      </c>
      <c r="F541" t="s">
        <v>40</v>
      </c>
      <c r="G541">
        <f>MEDIAN(E532:E541)</f>
        <v>1102.5</v>
      </c>
      <c r="N541" t="s">
        <v>106</v>
      </c>
      <c r="O541" t="s">
        <v>61</v>
      </c>
      <c r="P541" t="s">
        <v>49</v>
      </c>
      <c r="Q541">
        <v>1509</v>
      </c>
      <c r="R541">
        <f t="shared" si="19"/>
        <v>1469</v>
      </c>
      <c r="S541" t="s">
        <v>45</v>
      </c>
      <c r="T541">
        <f>MEDIAN(R532:R541)</f>
        <v>1268</v>
      </c>
    </row>
    <row r="542" spans="1:20" x14ac:dyDescent="0.3">
      <c r="A542" t="s">
        <v>107</v>
      </c>
      <c r="B542" t="s">
        <v>56</v>
      </c>
      <c r="C542" t="s">
        <v>39</v>
      </c>
      <c r="D542">
        <v>1734</v>
      </c>
      <c r="E542">
        <f t="shared" si="18"/>
        <v>1694</v>
      </c>
      <c r="F542" t="s">
        <v>40</v>
      </c>
      <c r="N542" t="s">
        <v>107</v>
      </c>
      <c r="O542" t="s">
        <v>61</v>
      </c>
      <c r="P542" t="s">
        <v>49</v>
      </c>
      <c r="Q542">
        <v>1237</v>
      </c>
      <c r="R542">
        <f t="shared" si="19"/>
        <v>1197</v>
      </c>
      <c r="S542" t="s">
        <v>40</v>
      </c>
    </row>
    <row r="543" spans="1:20" x14ac:dyDescent="0.3">
      <c r="A543" t="s">
        <v>107</v>
      </c>
      <c r="B543" t="s">
        <v>56</v>
      </c>
      <c r="C543" t="s">
        <v>49</v>
      </c>
      <c r="D543">
        <v>2017</v>
      </c>
      <c r="E543">
        <f t="shared" si="18"/>
        <v>1977</v>
      </c>
      <c r="F543" t="s">
        <v>40</v>
      </c>
      <c r="N543" t="s">
        <v>107</v>
      </c>
      <c r="O543" t="s">
        <v>61</v>
      </c>
      <c r="P543" t="s">
        <v>49</v>
      </c>
      <c r="Q543">
        <v>2133</v>
      </c>
      <c r="R543">
        <f t="shared" si="19"/>
        <v>2093</v>
      </c>
      <c r="S543" t="s">
        <v>40</v>
      </c>
    </row>
    <row r="544" spans="1:20" x14ac:dyDescent="0.3">
      <c r="A544" t="s">
        <v>107</v>
      </c>
      <c r="B544" t="s">
        <v>56</v>
      </c>
      <c r="C544" t="s">
        <v>49</v>
      </c>
      <c r="D544">
        <v>1238</v>
      </c>
      <c r="E544">
        <f t="shared" si="18"/>
        <v>1198</v>
      </c>
      <c r="F544" t="s">
        <v>40</v>
      </c>
      <c r="N544" t="s">
        <v>107</v>
      </c>
      <c r="O544" t="s">
        <v>61</v>
      </c>
      <c r="P544" t="s">
        <v>49</v>
      </c>
      <c r="Q544">
        <v>1254</v>
      </c>
      <c r="R544">
        <f t="shared" si="19"/>
        <v>1214</v>
      </c>
      <c r="S544" t="s">
        <v>45</v>
      </c>
    </row>
    <row r="545" spans="1:20" x14ac:dyDescent="0.3">
      <c r="A545" t="s">
        <v>107</v>
      </c>
      <c r="B545" t="s">
        <v>56</v>
      </c>
      <c r="C545" t="s">
        <v>49</v>
      </c>
      <c r="D545">
        <v>1416</v>
      </c>
      <c r="E545">
        <f t="shared" si="18"/>
        <v>1376</v>
      </c>
      <c r="F545" t="s">
        <v>40</v>
      </c>
      <c r="N545" t="s">
        <v>107</v>
      </c>
      <c r="O545" t="s">
        <v>61</v>
      </c>
      <c r="P545" t="s">
        <v>49</v>
      </c>
      <c r="Q545">
        <v>1399</v>
      </c>
      <c r="R545">
        <f t="shared" si="19"/>
        <v>1359</v>
      </c>
      <c r="S545" t="s">
        <v>40</v>
      </c>
    </row>
    <row r="546" spans="1:20" x14ac:dyDescent="0.3">
      <c r="A546" t="s">
        <v>107</v>
      </c>
      <c r="B546" t="s">
        <v>56</v>
      </c>
      <c r="C546" t="s">
        <v>49</v>
      </c>
      <c r="D546">
        <v>1495</v>
      </c>
      <c r="E546">
        <f t="shared" si="18"/>
        <v>1455</v>
      </c>
      <c r="F546" t="s">
        <v>40</v>
      </c>
      <c r="N546" t="s">
        <v>107</v>
      </c>
      <c r="O546" t="s">
        <v>61</v>
      </c>
      <c r="P546" t="s">
        <v>49</v>
      </c>
      <c r="Q546">
        <v>1159</v>
      </c>
      <c r="R546">
        <f t="shared" si="19"/>
        <v>1119</v>
      </c>
      <c r="S546" t="s">
        <v>45</v>
      </c>
    </row>
    <row r="547" spans="1:20" x14ac:dyDescent="0.3">
      <c r="A547" t="s">
        <v>107</v>
      </c>
      <c r="B547" t="s">
        <v>56</v>
      </c>
      <c r="C547" t="s">
        <v>49</v>
      </c>
      <c r="D547">
        <v>1415</v>
      </c>
      <c r="E547">
        <f t="shared" si="18"/>
        <v>1375</v>
      </c>
      <c r="F547" t="s">
        <v>40</v>
      </c>
      <c r="N547" t="s">
        <v>107</v>
      </c>
      <c r="O547" t="s">
        <v>61</v>
      </c>
      <c r="P547" t="s">
        <v>49</v>
      </c>
      <c r="Q547">
        <v>1543</v>
      </c>
      <c r="R547">
        <f t="shared" si="19"/>
        <v>1503</v>
      </c>
      <c r="S547" t="s">
        <v>40</v>
      </c>
    </row>
    <row r="548" spans="1:20" x14ac:dyDescent="0.3">
      <c r="A548" t="s">
        <v>107</v>
      </c>
      <c r="B548" t="s">
        <v>56</v>
      </c>
      <c r="C548" t="s">
        <v>49</v>
      </c>
      <c r="D548">
        <v>1205</v>
      </c>
      <c r="E548">
        <f t="shared" si="18"/>
        <v>1165</v>
      </c>
      <c r="F548" t="s">
        <v>40</v>
      </c>
      <c r="N548" t="s">
        <v>107</v>
      </c>
      <c r="O548" t="s">
        <v>61</v>
      </c>
      <c r="P548" t="s">
        <v>49</v>
      </c>
      <c r="Q548">
        <v>1062</v>
      </c>
      <c r="R548">
        <f t="shared" si="19"/>
        <v>1022</v>
      </c>
      <c r="S548" t="s">
        <v>40</v>
      </c>
    </row>
    <row r="549" spans="1:20" x14ac:dyDescent="0.3">
      <c r="A549" t="s">
        <v>107</v>
      </c>
      <c r="B549" t="s">
        <v>56</v>
      </c>
      <c r="C549" t="s">
        <v>49</v>
      </c>
      <c r="D549">
        <v>1110</v>
      </c>
      <c r="E549">
        <f t="shared" si="18"/>
        <v>1070</v>
      </c>
      <c r="F549" t="s">
        <v>40</v>
      </c>
      <c r="N549" t="s">
        <v>107</v>
      </c>
      <c r="O549" t="s">
        <v>61</v>
      </c>
      <c r="P549" t="s">
        <v>49</v>
      </c>
      <c r="Q549">
        <v>1271</v>
      </c>
      <c r="R549">
        <f t="shared" si="19"/>
        <v>1231</v>
      </c>
      <c r="S549" t="s">
        <v>45</v>
      </c>
    </row>
    <row r="550" spans="1:20" x14ac:dyDescent="0.3">
      <c r="A550" t="s">
        <v>107</v>
      </c>
      <c r="B550" t="s">
        <v>56</v>
      </c>
      <c r="C550" t="s">
        <v>49</v>
      </c>
      <c r="D550">
        <v>1239</v>
      </c>
      <c r="E550">
        <f t="shared" si="18"/>
        <v>1199</v>
      </c>
      <c r="F550" t="s">
        <v>40</v>
      </c>
      <c r="N550" t="s">
        <v>107</v>
      </c>
      <c r="O550" t="s">
        <v>61</v>
      </c>
      <c r="P550" t="s">
        <v>49</v>
      </c>
      <c r="Q550">
        <v>1527</v>
      </c>
      <c r="R550">
        <f t="shared" si="19"/>
        <v>1487</v>
      </c>
      <c r="S550" t="s">
        <v>45</v>
      </c>
    </row>
    <row r="551" spans="1:20" x14ac:dyDescent="0.3">
      <c r="A551" t="s">
        <v>107</v>
      </c>
      <c r="B551" t="s">
        <v>56</v>
      </c>
      <c r="C551" t="s">
        <v>49</v>
      </c>
      <c r="D551">
        <v>3174</v>
      </c>
      <c r="E551">
        <f t="shared" si="18"/>
        <v>3134</v>
      </c>
      <c r="F551" t="s">
        <v>40</v>
      </c>
      <c r="G551">
        <f>MEDIAN(E542:E551)</f>
        <v>1375.5</v>
      </c>
      <c r="N551" t="s">
        <v>107</v>
      </c>
      <c r="O551" t="s">
        <v>61</v>
      </c>
      <c r="P551" t="s">
        <v>49</v>
      </c>
      <c r="Q551">
        <v>1702</v>
      </c>
      <c r="R551">
        <f t="shared" si="19"/>
        <v>1662</v>
      </c>
      <c r="S551" t="s">
        <v>40</v>
      </c>
      <c r="T551">
        <f>MEDIAN(R542:R551)</f>
        <v>1295</v>
      </c>
    </row>
    <row r="552" spans="1:20" x14ac:dyDescent="0.3">
      <c r="A552" t="s">
        <v>108</v>
      </c>
      <c r="B552" t="s">
        <v>56</v>
      </c>
      <c r="C552" t="s">
        <v>49</v>
      </c>
      <c r="D552">
        <v>1348</v>
      </c>
      <c r="E552">
        <f t="shared" si="18"/>
        <v>1308</v>
      </c>
      <c r="F552" t="s">
        <v>40</v>
      </c>
      <c r="N552" t="s">
        <v>108</v>
      </c>
      <c r="O552" t="s">
        <v>61</v>
      </c>
      <c r="P552" t="s">
        <v>49</v>
      </c>
      <c r="Q552">
        <v>1250</v>
      </c>
      <c r="R552">
        <f t="shared" si="19"/>
        <v>1210</v>
      </c>
      <c r="S552" t="s">
        <v>40</v>
      </c>
    </row>
    <row r="553" spans="1:20" x14ac:dyDescent="0.3">
      <c r="A553" t="s">
        <v>108</v>
      </c>
      <c r="B553" t="s">
        <v>56</v>
      </c>
      <c r="C553" t="s">
        <v>49</v>
      </c>
      <c r="D553">
        <v>1479</v>
      </c>
      <c r="E553">
        <f t="shared" si="18"/>
        <v>1439</v>
      </c>
      <c r="F553" t="s">
        <v>40</v>
      </c>
      <c r="N553" t="s">
        <v>108</v>
      </c>
      <c r="O553" t="s">
        <v>61</v>
      </c>
      <c r="P553" t="s">
        <v>49</v>
      </c>
      <c r="Q553">
        <v>1127</v>
      </c>
      <c r="R553">
        <f t="shared" si="19"/>
        <v>1087</v>
      </c>
      <c r="S553" t="s">
        <v>45</v>
      </c>
    </row>
    <row r="554" spans="1:20" x14ac:dyDescent="0.3">
      <c r="A554" t="s">
        <v>108</v>
      </c>
      <c r="B554" t="s">
        <v>56</v>
      </c>
      <c r="C554" t="s">
        <v>49</v>
      </c>
      <c r="D554">
        <v>1062</v>
      </c>
      <c r="E554">
        <f t="shared" si="18"/>
        <v>1022</v>
      </c>
      <c r="F554" t="s">
        <v>40</v>
      </c>
      <c r="N554" t="s">
        <v>108</v>
      </c>
      <c r="O554" t="s">
        <v>61</v>
      </c>
      <c r="P554" t="s">
        <v>49</v>
      </c>
      <c r="Q554">
        <v>1766</v>
      </c>
      <c r="R554">
        <f t="shared" si="19"/>
        <v>1726</v>
      </c>
      <c r="S554" t="s">
        <v>40</v>
      </c>
    </row>
    <row r="555" spans="1:20" x14ac:dyDescent="0.3">
      <c r="A555" t="s">
        <v>108</v>
      </c>
      <c r="B555" t="s">
        <v>56</v>
      </c>
      <c r="C555" t="s">
        <v>49</v>
      </c>
      <c r="D555">
        <v>1432</v>
      </c>
      <c r="E555">
        <f t="shared" si="18"/>
        <v>1392</v>
      </c>
      <c r="F555" t="s">
        <v>40</v>
      </c>
      <c r="N555" t="s">
        <v>108</v>
      </c>
      <c r="O555" t="s">
        <v>61</v>
      </c>
      <c r="P555" t="s">
        <v>49</v>
      </c>
      <c r="Q555">
        <v>3079</v>
      </c>
      <c r="R555">
        <f t="shared" si="19"/>
        <v>3039</v>
      </c>
      <c r="S555" t="s">
        <v>45</v>
      </c>
    </row>
    <row r="556" spans="1:20" x14ac:dyDescent="0.3">
      <c r="A556" t="s">
        <v>108</v>
      </c>
      <c r="B556" t="s">
        <v>56</v>
      </c>
      <c r="C556" t="s">
        <v>49</v>
      </c>
      <c r="D556">
        <v>1478</v>
      </c>
      <c r="E556">
        <f t="shared" si="18"/>
        <v>1438</v>
      </c>
      <c r="F556" t="s">
        <v>40</v>
      </c>
      <c r="N556" t="s">
        <v>108</v>
      </c>
      <c r="O556" t="s">
        <v>61</v>
      </c>
      <c r="P556" t="s">
        <v>49</v>
      </c>
      <c r="Q556">
        <v>1367</v>
      </c>
      <c r="R556">
        <f t="shared" si="19"/>
        <v>1327</v>
      </c>
      <c r="S556" t="s">
        <v>40</v>
      </c>
    </row>
    <row r="557" spans="1:20" x14ac:dyDescent="0.3">
      <c r="A557" t="s">
        <v>108</v>
      </c>
      <c r="B557" t="s">
        <v>56</v>
      </c>
      <c r="C557" t="s">
        <v>49</v>
      </c>
      <c r="D557">
        <v>1335</v>
      </c>
      <c r="E557">
        <f t="shared" si="18"/>
        <v>1295</v>
      </c>
      <c r="F557" t="s">
        <v>40</v>
      </c>
      <c r="N557" t="s">
        <v>108</v>
      </c>
      <c r="O557" t="s">
        <v>61</v>
      </c>
      <c r="P557" t="s">
        <v>49</v>
      </c>
      <c r="Q557">
        <v>1143</v>
      </c>
      <c r="R557">
        <f t="shared" si="19"/>
        <v>1103</v>
      </c>
      <c r="S557" t="s">
        <v>40</v>
      </c>
    </row>
    <row r="558" spans="1:20" x14ac:dyDescent="0.3">
      <c r="A558" t="s">
        <v>108</v>
      </c>
      <c r="B558" t="s">
        <v>56</v>
      </c>
      <c r="C558" t="s">
        <v>49</v>
      </c>
      <c r="D558">
        <v>1334</v>
      </c>
      <c r="E558">
        <f t="shared" si="18"/>
        <v>1294</v>
      </c>
      <c r="F558" t="s">
        <v>40</v>
      </c>
      <c r="N558" t="s">
        <v>108</v>
      </c>
      <c r="O558" t="s">
        <v>61</v>
      </c>
      <c r="P558" t="s">
        <v>49</v>
      </c>
      <c r="Q558">
        <v>1318</v>
      </c>
      <c r="R558">
        <f t="shared" si="19"/>
        <v>1278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1399</v>
      </c>
      <c r="E559">
        <f t="shared" si="18"/>
        <v>1359</v>
      </c>
      <c r="F559" t="s">
        <v>40</v>
      </c>
      <c r="N559" t="s">
        <v>108</v>
      </c>
      <c r="O559" t="s">
        <v>61</v>
      </c>
      <c r="P559" t="s">
        <v>49</v>
      </c>
      <c r="Q559">
        <v>1895</v>
      </c>
      <c r="R559">
        <f t="shared" si="19"/>
        <v>1855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1238</v>
      </c>
      <c r="E560">
        <f t="shared" si="18"/>
        <v>1198</v>
      </c>
      <c r="F560" t="s">
        <v>40</v>
      </c>
      <c r="N560" t="s">
        <v>108</v>
      </c>
      <c r="O560" t="s">
        <v>61</v>
      </c>
      <c r="P560" t="s">
        <v>49</v>
      </c>
      <c r="Q560">
        <v>1265</v>
      </c>
      <c r="R560">
        <f t="shared" si="19"/>
        <v>1225</v>
      </c>
      <c r="S560" t="s">
        <v>45</v>
      </c>
    </row>
    <row r="561" spans="1:20" x14ac:dyDescent="0.3">
      <c r="A561" t="s">
        <v>108</v>
      </c>
      <c r="B561" t="s">
        <v>56</v>
      </c>
      <c r="C561" t="s">
        <v>49</v>
      </c>
      <c r="D561">
        <v>1447</v>
      </c>
      <c r="E561">
        <f t="shared" si="18"/>
        <v>1407</v>
      </c>
      <c r="F561" t="s">
        <v>40</v>
      </c>
      <c r="G561">
        <f>MEDIAN(E552:E561)</f>
        <v>1333.5</v>
      </c>
      <c r="N561" t="s">
        <v>108</v>
      </c>
      <c r="O561" t="s">
        <v>61</v>
      </c>
      <c r="P561" t="s">
        <v>49</v>
      </c>
      <c r="Q561">
        <v>1462</v>
      </c>
      <c r="R561">
        <f t="shared" si="19"/>
        <v>1422</v>
      </c>
      <c r="S561" t="s">
        <v>40</v>
      </c>
      <c r="T561">
        <f>MEDIAN(R552:R561)</f>
        <v>1302.5</v>
      </c>
    </row>
    <row r="562" spans="1:20" x14ac:dyDescent="0.3">
      <c r="A562" t="s">
        <v>133</v>
      </c>
      <c r="B562" t="s">
        <v>56</v>
      </c>
      <c r="C562" t="s">
        <v>39</v>
      </c>
      <c r="D562">
        <v>1223</v>
      </c>
      <c r="E562">
        <f t="shared" si="18"/>
        <v>1183</v>
      </c>
      <c r="F562" t="s">
        <v>40</v>
      </c>
      <c r="N562" t="s">
        <v>133</v>
      </c>
      <c r="O562" t="s">
        <v>61</v>
      </c>
      <c r="P562" t="s">
        <v>39</v>
      </c>
      <c r="Q562">
        <v>1362</v>
      </c>
      <c r="R562">
        <f t="shared" si="19"/>
        <v>1322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1702</v>
      </c>
      <c r="E563">
        <f t="shared" si="18"/>
        <v>1662</v>
      </c>
      <c r="F563" t="s">
        <v>40</v>
      </c>
      <c r="N563" t="s">
        <v>133</v>
      </c>
      <c r="O563" t="s">
        <v>61</v>
      </c>
      <c r="P563" t="s">
        <v>39</v>
      </c>
      <c r="Q563">
        <v>1799</v>
      </c>
      <c r="R563">
        <f t="shared" si="19"/>
        <v>1759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2007</v>
      </c>
      <c r="E564">
        <f t="shared" si="18"/>
        <v>1967</v>
      </c>
      <c r="F564" t="s">
        <v>40</v>
      </c>
      <c r="N564" t="s">
        <v>133</v>
      </c>
      <c r="O564" t="s">
        <v>61</v>
      </c>
      <c r="P564" t="s">
        <v>39</v>
      </c>
      <c r="Q564">
        <v>1703</v>
      </c>
      <c r="R564">
        <f t="shared" si="19"/>
        <v>1663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1525</v>
      </c>
      <c r="E565">
        <f t="shared" si="18"/>
        <v>1485</v>
      </c>
      <c r="F565" t="s">
        <v>40</v>
      </c>
      <c r="N565" t="s">
        <v>133</v>
      </c>
      <c r="O565" t="s">
        <v>61</v>
      </c>
      <c r="P565" t="s">
        <v>39</v>
      </c>
      <c r="Q565">
        <v>1798</v>
      </c>
      <c r="R565">
        <f t="shared" si="19"/>
        <v>1758</v>
      </c>
      <c r="S565" t="s">
        <v>40</v>
      </c>
    </row>
    <row r="566" spans="1:20" x14ac:dyDescent="0.3">
      <c r="A566" t="s">
        <v>133</v>
      </c>
      <c r="B566" t="s">
        <v>56</v>
      </c>
      <c r="C566" t="s">
        <v>39</v>
      </c>
      <c r="D566">
        <v>1606</v>
      </c>
      <c r="E566">
        <f t="shared" si="18"/>
        <v>1566</v>
      </c>
      <c r="F566" t="s">
        <v>40</v>
      </c>
      <c r="N566" t="s">
        <v>133</v>
      </c>
      <c r="O566" t="s">
        <v>61</v>
      </c>
      <c r="P566" t="s">
        <v>39</v>
      </c>
      <c r="Q566">
        <v>2119</v>
      </c>
      <c r="R566">
        <f t="shared" si="19"/>
        <v>2079</v>
      </c>
      <c r="S566" t="s">
        <v>45</v>
      </c>
    </row>
    <row r="567" spans="1:20" x14ac:dyDescent="0.3">
      <c r="A567" t="s">
        <v>133</v>
      </c>
      <c r="B567" t="s">
        <v>56</v>
      </c>
      <c r="C567" t="s">
        <v>39</v>
      </c>
      <c r="D567">
        <v>1638</v>
      </c>
      <c r="E567">
        <f t="shared" si="18"/>
        <v>1598</v>
      </c>
      <c r="F567" t="s">
        <v>40</v>
      </c>
      <c r="N567" t="s">
        <v>133</v>
      </c>
      <c r="O567" t="s">
        <v>61</v>
      </c>
      <c r="P567" t="s">
        <v>39</v>
      </c>
      <c r="Q567">
        <v>1495</v>
      </c>
      <c r="R567">
        <f t="shared" si="19"/>
        <v>1455</v>
      </c>
      <c r="S567" t="s">
        <v>45</v>
      </c>
    </row>
    <row r="568" spans="1:20" x14ac:dyDescent="0.3">
      <c r="A568" t="s">
        <v>133</v>
      </c>
      <c r="B568" t="s">
        <v>56</v>
      </c>
      <c r="C568" t="s">
        <v>39</v>
      </c>
      <c r="D568">
        <v>1447</v>
      </c>
      <c r="E568">
        <f t="shared" si="18"/>
        <v>1407</v>
      </c>
      <c r="F568" t="s">
        <v>40</v>
      </c>
      <c r="N568" t="s">
        <v>133</v>
      </c>
      <c r="O568" t="s">
        <v>61</v>
      </c>
      <c r="P568" t="s">
        <v>39</v>
      </c>
      <c r="Q568">
        <v>1154</v>
      </c>
      <c r="R568">
        <f t="shared" si="19"/>
        <v>1114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1399</v>
      </c>
      <c r="E569">
        <f t="shared" si="18"/>
        <v>1359</v>
      </c>
      <c r="F569" t="s">
        <v>40</v>
      </c>
      <c r="N569" t="s">
        <v>133</v>
      </c>
      <c r="O569" t="s">
        <v>61</v>
      </c>
      <c r="P569" t="s">
        <v>39</v>
      </c>
      <c r="Q569">
        <v>1159</v>
      </c>
      <c r="R569">
        <f t="shared" si="19"/>
        <v>1119</v>
      </c>
      <c r="S569" t="s">
        <v>40</v>
      </c>
    </row>
    <row r="570" spans="1:20" x14ac:dyDescent="0.3">
      <c r="A570" t="s">
        <v>133</v>
      </c>
      <c r="B570" t="s">
        <v>56</v>
      </c>
      <c r="C570" t="s">
        <v>39</v>
      </c>
      <c r="D570">
        <v>1655</v>
      </c>
      <c r="E570">
        <f t="shared" si="18"/>
        <v>1615</v>
      </c>
      <c r="F570" t="s">
        <v>40</v>
      </c>
      <c r="N570" t="s">
        <v>133</v>
      </c>
      <c r="O570" t="s">
        <v>61</v>
      </c>
      <c r="P570" t="s">
        <v>39</v>
      </c>
      <c r="Q570">
        <v>1399</v>
      </c>
      <c r="R570">
        <f t="shared" si="19"/>
        <v>1359</v>
      </c>
      <c r="S570" t="s">
        <v>45</v>
      </c>
    </row>
    <row r="571" spans="1:20" x14ac:dyDescent="0.3">
      <c r="A571" t="s">
        <v>133</v>
      </c>
      <c r="B571" t="s">
        <v>56</v>
      </c>
      <c r="C571" t="s">
        <v>39</v>
      </c>
      <c r="D571">
        <v>998</v>
      </c>
      <c r="E571">
        <f t="shared" si="18"/>
        <v>958</v>
      </c>
      <c r="F571" t="s">
        <v>40</v>
      </c>
      <c r="G571">
        <f>MEDIAN(E562:E571)</f>
        <v>1525.5</v>
      </c>
      <c r="N571" t="s">
        <v>133</v>
      </c>
      <c r="O571" t="s">
        <v>61</v>
      </c>
      <c r="P571" t="s">
        <v>39</v>
      </c>
      <c r="Q571">
        <v>1480</v>
      </c>
      <c r="R571">
        <f t="shared" si="19"/>
        <v>1440</v>
      </c>
      <c r="S571" t="s">
        <v>40</v>
      </c>
      <c r="T571">
        <f>MEDIAN(R562:R571)</f>
        <v>1447.5</v>
      </c>
    </row>
    <row r="572" spans="1:20" x14ac:dyDescent="0.3">
      <c r="A572" t="s">
        <v>134</v>
      </c>
      <c r="B572" t="s">
        <v>56</v>
      </c>
      <c r="C572" t="s">
        <v>39</v>
      </c>
      <c r="D572">
        <v>1512</v>
      </c>
      <c r="E572">
        <f t="shared" si="18"/>
        <v>1472</v>
      </c>
      <c r="F572" t="s">
        <v>40</v>
      </c>
      <c r="N572" t="s">
        <v>134</v>
      </c>
      <c r="O572" t="s">
        <v>61</v>
      </c>
      <c r="P572" t="s">
        <v>39</v>
      </c>
      <c r="Q572">
        <v>2087</v>
      </c>
      <c r="R572">
        <f t="shared" si="19"/>
        <v>2047</v>
      </c>
      <c r="S572" t="s">
        <v>40</v>
      </c>
    </row>
    <row r="573" spans="1:20" x14ac:dyDescent="0.3">
      <c r="A573" t="s">
        <v>134</v>
      </c>
      <c r="B573" t="s">
        <v>56</v>
      </c>
      <c r="C573" t="s">
        <v>39</v>
      </c>
      <c r="D573">
        <v>1958</v>
      </c>
      <c r="E573">
        <f t="shared" si="18"/>
        <v>1918</v>
      </c>
      <c r="F573" t="s">
        <v>40</v>
      </c>
      <c r="N573" t="s">
        <v>134</v>
      </c>
      <c r="O573" t="s">
        <v>61</v>
      </c>
      <c r="P573" t="s">
        <v>49</v>
      </c>
      <c r="Q573">
        <v>1863</v>
      </c>
      <c r="R573">
        <f t="shared" si="19"/>
        <v>1823</v>
      </c>
      <c r="S573" t="s">
        <v>40</v>
      </c>
    </row>
    <row r="574" spans="1:20" x14ac:dyDescent="0.3">
      <c r="A574" t="s">
        <v>134</v>
      </c>
      <c r="B574" t="s">
        <v>56</v>
      </c>
      <c r="C574" t="s">
        <v>39</v>
      </c>
      <c r="D574">
        <v>1191</v>
      </c>
      <c r="E574">
        <f t="shared" si="18"/>
        <v>1151</v>
      </c>
      <c r="F574" t="s">
        <v>40</v>
      </c>
      <c r="N574" t="s">
        <v>134</v>
      </c>
      <c r="O574" t="s">
        <v>61</v>
      </c>
      <c r="P574" t="s">
        <v>39</v>
      </c>
      <c r="Q574">
        <v>2160</v>
      </c>
      <c r="R574">
        <f t="shared" si="19"/>
        <v>2120</v>
      </c>
      <c r="S574" t="s">
        <v>45</v>
      </c>
    </row>
    <row r="575" spans="1:20" x14ac:dyDescent="0.3">
      <c r="A575" t="s">
        <v>134</v>
      </c>
      <c r="B575" t="s">
        <v>56</v>
      </c>
      <c r="C575" t="s">
        <v>39</v>
      </c>
      <c r="D575">
        <v>2311</v>
      </c>
      <c r="E575">
        <f t="shared" si="18"/>
        <v>2271</v>
      </c>
      <c r="F575" t="s">
        <v>40</v>
      </c>
      <c r="N575" t="s">
        <v>134</v>
      </c>
      <c r="O575" t="s">
        <v>61</v>
      </c>
      <c r="P575" t="s">
        <v>39</v>
      </c>
      <c r="Q575">
        <v>1763</v>
      </c>
      <c r="R575">
        <f t="shared" si="19"/>
        <v>1723</v>
      </c>
      <c r="S575" t="s">
        <v>45</v>
      </c>
    </row>
    <row r="576" spans="1:20" x14ac:dyDescent="0.3">
      <c r="A576" t="s">
        <v>134</v>
      </c>
      <c r="B576" t="s">
        <v>56</v>
      </c>
      <c r="C576" t="s">
        <v>49</v>
      </c>
      <c r="D576">
        <v>2055</v>
      </c>
      <c r="E576">
        <f t="shared" si="18"/>
        <v>2015</v>
      </c>
      <c r="F576" t="s">
        <v>40</v>
      </c>
      <c r="N576" t="s">
        <v>134</v>
      </c>
      <c r="O576" t="s">
        <v>61</v>
      </c>
      <c r="P576" t="s">
        <v>49</v>
      </c>
      <c r="Q576">
        <v>1270</v>
      </c>
      <c r="R576">
        <f t="shared" si="19"/>
        <v>1230</v>
      </c>
      <c r="S576" t="s">
        <v>40</v>
      </c>
    </row>
    <row r="577" spans="1:20" x14ac:dyDescent="0.3">
      <c r="A577" t="s">
        <v>134</v>
      </c>
      <c r="B577" t="s">
        <v>56</v>
      </c>
      <c r="C577" t="s">
        <v>49</v>
      </c>
      <c r="D577">
        <v>1351</v>
      </c>
      <c r="E577">
        <f t="shared" si="18"/>
        <v>1311</v>
      </c>
      <c r="F577" t="s">
        <v>40</v>
      </c>
      <c r="N577" t="s">
        <v>134</v>
      </c>
      <c r="O577" t="s">
        <v>61</v>
      </c>
      <c r="P577" t="s">
        <v>39</v>
      </c>
      <c r="Q577">
        <v>1302</v>
      </c>
      <c r="R577">
        <f t="shared" si="19"/>
        <v>1262</v>
      </c>
      <c r="S577" t="s">
        <v>45</v>
      </c>
    </row>
    <row r="578" spans="1:20" x14ac:dyDescent="0.3">
      <c r="A578" t="s">
        <v>134</v>
      </c>
      <c r="B578" t="s">
        <v>56</v>
      </c>
      <c r="C578" t="s">
        <v>49</v>
      </c>
      <c r="D578">
        <v>1303</v>
      </c>
      <c r="E578">
        <f t="shared" ref="E578:E641" si="20">D578-40</f>
        <v>1263</v>
      </c>
      <c r="F578" t="s">
        <v>40</v>
      </c>
      <c r="N578" t="s">
        <v>134</v>
      </c>
      <c r="O578" t="s">
        <v>61</v>
      </c>
      <c r="P578" t="s">
        <v>39</v>
      </c>
      <c r="Q578">
        <v>2038</v>
      </c>
      <c r="R578">
        <f t="shared" ref="R578:R641" si="21">Q578-40</f>
        <v>1998</v>
      </c>
      <c r="S578" t="s">
        <v>40</v>
      </c>
    </row>
    <row r="579" spans="1:20" x14ac:dyDescent="0.3">
      <c r="A579" t="s">
        <v>134</v>
      </c>
      <c r="B579" t="s">
        <v>56</v>
      </c>
      <c r="C579" t="s">
        <v>39</v>
      </c>
      <c r="D579">
        <v>1272</v>
      </c>
      <c r="E579">
        <f t="shared" si="20"/>
        <v>1232</v>
      </c>
      <c r="F579" t="s">
        <v>40</v>
      </c>
      <c r="N579" t="s">
        <v>134</v>
      </c>
      <c r="O579" t="s">
        <v>61</v>
      </c>
      <c r="P579" t="s">
        <v>39</v>
      </c>
      <c r="Q579">
        <v>1238</v>
      </c>
      <c r="R579">
        <f t="shared" si="21"/>
        <v>1198</v>
      </c>
      <c r="S579" t="s">
        <v>40</v>
      </c>
    </row>
    <row r="580" spans="1:20" x14ac:dyDescent="0.3">
      <c r="A580" t="s">
        <v>134</v>
      </c>
      <c r="B580" t="s">
        <v>56</v>
      </c>
      <c r="C580" t="s">
        <v>49</v>
      </c>
      <c r="D580">
        <v>935</v>
      </c>
      <c r="E580">
        <f t="shared" si="20"/>
        <v>895</v>
      </c>
      <c r="F580" t="s">
        <v>40</v>
      </c>
      <c r="N580" t="s">
        <v>134</v>
      </c>
      <c r="O580" t="s">
        <v>61</v>
      </c>
      <c r="P580" t="s">
        <v>49</v>
      </c>
      <c r="Q580">
        <v>1863</v>
      </c>
      <c r="R580">
        <f t="shared" si="21"/>
        <v>1823</v>
      </c>
      <c r="S580" t="s">
        <v>45</v>
      </c>
    </row>
    <row r="581" spans="1:20" x14ac:dyDescent="0.3">
      <c r="A581" t="s">
        <v>134</v>
      </c>
      <c r="B581" t="s">
        <v>56</v>
      </c>
      <c r="C581" t="s">
        <v>39</v>
      </c>
      <c r="D581">
        <v>2199</v>
      </c>
      <c r="E581">
        <f t="shared" si="20"/>
        <v>2159</v>
      </c>
      <c r="F581" t="s">
        <v>40</v>
      </c>
      <c r="G581">
        <f>MEDIAN(E572:E581)</f>
        <v>1391.5</v>
      </c>
      <c r="N581" t="s">
        <v>134</v>
      </c>
      <c r="O581" t="s">
        <v>61</v>
      </c>
      <c r="P581" t="s">
        <v>49</v>
      </c>
      <c r="Q581">
        <v>1927</v>
      </c>
      <c r="R581">
        <f t="shared" si="21"/>
        <v>1887</v>
      </c>
      <c r="S581" t="s">
        <v>40</v>
      </c>
      <c r="T581">
        <f>MEDIAN(R572:R581)</f>
        <v>1823</v>
      </c>
    </row>
    <row r="582" spans="1:20" x14ac:dyDescent="0.3">
      <c r="A582" t="s">
        <v>135</v>
      </c>
      <c r="B582" t="s">
        <v>56</v>
      </c>
      <c r="C582" t="s">
        <v>39</v>
      </c>
      <c r="D582">
        <v>2742</v>
      </c>
      <c r="E582">
        <f t="shared" si="20"/>
        <v>2702</v>
      </c>
      <c r="F582" t="s">
        <v>40</v>
      </c>
      <c r="N582" t="s">
        <v>135</v>
      </c>
      <c r="O582" t="s">
        <v>61</v>
      </c>
      <c r="P582" t="s">
        <v>39</v>
      </c>
      <c r="Q582">
        <v>2204</v>
      </c>
      <c r="R582">
        <f t="shared" si="21"/>
        <v>2164</v>
      </c>
      <c r="S582" t="s">
        <v>45</v>
      </c>
    </row>
    <row r="583" spans="1:20" x14ac:dyDescent="0.3">
      <c r="A583" t="s">
        <v>135</v>
      </c>
      <c r="B583" t="s">
        <v>56</v>
      </c>
      <c r="C583" t="s">
        <v>49</v>
      </c>
      <c r="D583">
        <v>1543</v>
      </c>
      <c r="E583">
        <f t="shared" si="20"/>
        <v>1503</v>
      </c>
      <c r="F583" t="s">
        <v>40</v>
      </c>
      <c r="N583" t="s">
        <v>135</v>
      </c>
      <c r="O583" t="s">
        <v>61</v>
      </c>
      <c r="P583" t="s">
        <v>39</v>
      </c>
      <c r="Q583">
        <v>1429</v>
      </c>
      <c r="R583">
        <f t="shared" si="21"/>
        <v>1389</v>
      </c>
      <c r="S583" t="s">
        <v>40</v>
      </c>
    </row>
    <row r="584" spans="1:20" x14ac:dyDescent="0.3">
      <c r="A584" t="s">
        <v>135</v>
      </c>
      <c r="B584" t="s">
        <v>56</v>
      </c>
      <c r="C584" t="s">
        <v>49</v>
      </c>
      <c r="D584">
        <v>1255</v>
      </c>
      <c r="E584">
        <f t="shared" si="20"/>
        <v>1215</v>
      </c>
      <c r="F584" t="s">
        <v>40</v>
      </c>
      <c r="N584" t="s">
        <v>135</v>
      </c>
      <c r="O584" t="s">
        <v>61</v>
      </c>
      <c r="P584" t="s">
        <v>49</v>
      </c>
      <c r="Q584">
        <v>1303</v>
      </c>
      <c r="R584">
        <f t="shared" si="21"/>
        <v>1263</v>
      </c>
      <c r="S584" t="s">
        <v>40</v>
      </c>
    </row>
    <row r="585" spans="1:20" x14ac:dyDescent="0.3">
      <c r="A585" t="s">
        <v>135</v>
      </c>
      <c r="B585" t="s">
        <v>56</v>
      </c>
      <c r="C585" t="s">
        <v>49</v>
      </c>
      <c r="D585">
        <v>2806</v>
      </c>
      <c r="E585">
        <f t="shared" si="20"/>
        <v>2766</v>
      </c>
      <c r="F585" t="s">
        <v>40</v>
      </c>
      <c r="N585" t="s">
        <v>135</v>
      </c>
      <c r="O585" t="s">
        <v>61</v>
      </c>
      <c r="P585" t="s">
        <v>39</v>
      </c>
      <c r="Q585">
        <v>2199</v>
      </c>
      <c r="R585">
        <f t="shared" si="21"/>
        <v>2159</v>
      </c>
      <c r="S585" t="s">
        <v>40</v>
      </c>
    </row>
    <row r="586" spans="1:20" x14ac:dyDescent="0.3">
      <c r="A586" t="s">
        <v>135</v>
      </c>
      <c r="B586" t="s">
        <v>56</v>
      </c>
      <c r="C586" t="s">
        <v>49</v>
      </c>
      <c r="D586">
        <v>2167</v>
      </c>
      <c r="E586">
        <f t="shared" si="20"/>
        <v>2127</v>
      </c>
      <c r="F586" t="s">
        <v>40</v>
      </c>
      <c r="N586" t="s">
        <v>135</v>
      </c>
      <c r="O586" t="s">
        <v>61</v>
      </c>
      <c r="P586" t="s">
        <v>39</v>
      </c>
      <c r="Q586">
        <v>1400</v>
      </c>
      <c r="R586">
        <f t="shared" si="21"/>
        <v>1360</v>
      </c>
      <c r="S586" t="s">
        <v>40</v>
      </c>
    </row>
    <row r="587" spans="1:20" x14ac:dyDescent="0.3">
      <c r="A587" t="s">
        <v>135</v>
      </c>
      <c r="B587" t="s">
        <v>56</v>
      </c>
      <c r="C587" t="s">
        <v>39</v>
      </c>
      <c r="D587">
        <v>1297</v>
      </c>
      <c r="E587">
        <f t="shared" si="20"/>
        <v>1257</v>
      </c>
      <c r="F587" t="s">
        <v>40</v>
      </c>
      <c r="N587" t="s">
        <v>135</v>
      </c>
      <c r="O587" t="s">
        <v>61</v>
      </c>
      <c r="P587" t="s">
        <v>39</v>
      </c>
      <c r="Q587">
        <v>1061</v>
      </c>
      <c r="R587">
        <f t="shared" si="21"/>
        <v>1021</v>
      </c>
      <c r="S587" t="s">
        <v>40</v>
      </c>
    </row>
    <row r="588" spans="1:20" x14ac:dyDescent="0.3">
      <c r="A588" t="s">
        <v>135</v>
      </c>
      <c r="B588" t="s">
        <v>56</v>
      </c>
      <c r="C588" t="s">
        <v>49</v>
      </c>
      <c r="D588">
        <v>1543</v>
      </c>
      <c r="E588">
        <f t="shared" si="20"/>
        <v>1503</v>
      </c>
      <c r="F588" t="s">
        <v>40</v>
      </c>
      <c r="N588" t="s">
        <v>135</v>
      </c>
      <c r="O588" t="s">
        <v>61</v>
      </c>
      <c r="P588" t="s">
        <v>39</v>
      </c>
      <c r="Q588">
        <v>1686</v>
      </c>
      <c r="R588">
        <f t="shared" si="21"/>
        <v>1646</v>
      </c>
      <c r="S588" t="s">
        <v>40</v>
      </c>
    </row>
    <row r="589" spans="1:20" x14ac:dyDescent="0.3">
      <c r="A589" t="s">
        <v>135</v>
      </c>
      <c r="B589" t="s">
        <v>56</v>
      </c>
      <c r="C589" t="s">
        <v>39</v>
      </c>
      <c r="D589">
        <v>1783</v>
      </c>
      <c r="E589">
        <f t="shared" si="20"/>
        <v>1743</v>
      </c>
      <c r="F589" t="s">
        <v>40</v>
      </c>
      <c r="N589" t="s">
        <v>135</v>
      </c>
      <c r="O589" t="s">
        <v>61</v>
      </c>
      <c r="P589" t="s">
        <v>39</v>
      </c>
      <c r="Q589">
        <v>1335</v>
      </c>
      <c r="R589">
        <f t="shared" si="21"/>
        <v>1295</v>
      </c>
      <c r="S589" t="s">
        <v>40</v>
      </c>
    </row>
    <row r="590" spans="1:20" x14ac:dyDescent="0.3">
      <c r="A590" t="s">
        <v>135</v>
      </c>
      <c r="B590" t="s">
        <v>56</v>
      </c>
      <c r="C590" t="s">
        <v>49</v>
      </c>
      <c r="D590">
        <v>1110</v>
      </c>
      <c r="E590">
        <f t="shared" si="20"/>
        <v>1070</v>
      </c>
      <c r="F590" t="s">
        <v>40</v>
      </c>
      <c r="N590" t="s">
        <v>135</v>
      </c>
      <c r="O590" t="s">
        <v>61</v>
      </c>
      <c r="P590" t="s">
        <v>39</v>
      </c>
      <c r="Q590">
        <v>1399</v>
      </c>
      <c r="R590">
        <f t="shared" si="21"/>
        <v>1359</v>
      </c>
      <c r="S590" t="s">
        <v>40</v>
      </c>
    </row>
    <row r="591" spans="1:20" x14ac:dyDescent="0.3">
      <c r="A591" t="s">
        <v>135</v>
      </c>
      <c r="B591" t="s">
        <v>56</v>
      </c>
      <c r="C591" t="s">
        <v>39</v>
      </c>
      <c r="D591">
        <v>1111</v>
      </c>
      <c r="E591">
        <f t="shared" si="20"/>
        <v>1071</v>
      </c>
      <c r="F591" t="s">
        <v>40</v>
      </c>
      <c r="G591">
        <f>MEDIAN(E582:E591)</f>
        <v>1503</v>
      </c>
      <c r="N591" t="s">
        <v>135</v>
      </c>
      <c r="O591" t="s">
        <v>61</v>
      </c>
      <c r="P591" t="s">
        <v>39</v>
      </c>
      <c r="Q591">
        <v>1431</v>
      </c>
      <c r="R591">
        <f t="shared" si="21"/>
        <v>1391</v>
      </c>
      <c r="S591" t="s">
        <v>45</v>
      </c>
      <c r="T591">
        <f>MEDIAN(R582:R591)</f>
        <v>1374.5</v>
      </c>
    </row>
    <row r="592" spans="1:20" x14ac:dyDescent="0.3">
      <c r="A592" t="s">
        <v>136</v>
      </c>
      <c r="B592" t="s">
        <v>56</v>
      </c>
      <c r="C592" t="s">
        <v>39</v>
      </c>
      <c r="D592">
        <v>1477</v>
      </c>
      <c r="E592">
        <f t="shared" si="20"/>
        <v>1437</v>
      </c>
      <c r="F592" t="s">
        <v>40</v>
      </c>
      <c r="N592" t="s">
        <v>136</v>
      </c>
      <c r="O592" t="s">
        <v>61</v>
      </c>
      <c r="P592" t="s">
        <v>49</v>
      </c>
      <c r="Q592">
        <v>1223</v>
      </c>
      <c r="R592">
        <f t="shared" si="21"/>
        <v>1183</v>
      </c>
      <c r="S592" t="s">
        <v>40</v>
      </c>
    </row>
    <row r="593" spans="1:20" x14ac:dyDescent="0.3">
      <c r="A593" t="s">
        <v>136</v>
      </c>
      <c r="B593" t="s">
        <v>56</v>
      </c>
      <c r="C593" t="s">
        <v>39</v>
      </c>
      <c r="D593">
        <v>1991</v>
      </c>
      <c r="E593">
        <f t="shared" si="20"/>
        <v>1951</v>
      </c>
      <c r="F593" t="s">
        <v>40</v>
      </c>
      <c r="N593" t="s">
        <v>136</v>
      </c>
      <c r="O593" t="s">
        <v>61</v>
      </c>
      <c r="P593" t="s">
        <v>39</v>
      </c>
      <c r="Q593">
        <v>1959</v>
      </c>
      <c r="R593">
        <f t="shared" si="21"/>
        <v>1919</v>
      </c>
      <c r="S593" t="s">
        <v>40</v>
      </c>
    </row>
    <row r="594" spans="1:20" x14ac:dyDescent="0.3">
      <c r="A594" t="s">
        <v>136</v>
      </c>
      <c r="B594" t="s">
        <v>56</v>
      </c>
      <c r="C594" t="s">
        <v>39</v>
      </c>
      <c r="D594">
        <v>1238</v>
      </c>
      <c r="E594">
        <f t="shared" si="20"/>
        <v>1198</v>
      </c>
      <c r="F594" t="s">
        <v>40</v>
      </c>
      <c r="N594" t="s">
        <v>136</v>
      </c>
      <c r="O594" t="s">
        <v>61</v>
      </c>
      <c r="P594" t="s">
        <v>39</v>
      </c>
      <c r="Q594">
        <v>2354</v>
      </c>
      <c r="R594">
        <f t="shared" si="21"/>
        <v>2314</v>
      </c>
      <c r="S594" t="s">
        <v>45</v>
      </c>
    </row>
    <row r="595" spans="1:20" x14ac:dyDescent="0.3">
      <c r="A595" t="s">
        <v>136</v>
      </c>
      <c r="B595" t="s">
        <v>56</v>
      </c>
      <c r="C595" t="s">
        <v>49</v>
      </c>
      <c r="D595">
        <v>1047</v>
      </c>
      <c r="E595">
        <f t="shared" si="20"/>
        <v>1007</v>
      </c>
      <c r="F595" t="s">
        <v>40</v>
      </c>
      <c r="N595" t="s">
        <v>136</v>
      </c>
      <c r="O595" t="s">
        <v>61</v>
      </c>
      <c r="P595" t="s">
        <v>39</v>
      </c>
      <c r="Q595">
        <v>1206</v>
      </c>
      <c r="R595">
        <f t="shared" si="21"/>
        <v>1166</v>
      </c>
      <c r="S595" t="s">
        <v>45</v>
      </c>
    </row>
    <row r="596" spans="1:20" x14ac:dyDescent="0.3">
      <c r="A596" t="s">
        <v>136</v>
      </c>
      <c r="B596" t="s">
        <v>56</v>
      </c>
      <c r="C596" t="s">
        <v>49</v>
      </c>
      <c r="D596">
        <v>2166</v>
      </c>
      <c r="E596">
        <f t="shared" si="20"/>
        <v>2126</v>
      </c>
      <c r="F596" t="s">
        <v>40</v>
      </c>
      <c r="N596" t="s">
        <v>136</v>
      </c>
      <c r="O596" t="s">
        <v>61</v>
      </c>
      <c r="P596" t="s">
        <v>39</v>
      </c>
      <c r="Q596">
        <v>1271</v>
      </c>
      <c r="R596">
        <f t="shared" si="21"/>
        <v>1231</v>
      </c>
      <c r="S596" t="s">
        <v>40</v>
      </c>
    </row>
    <row r="597" spans="1:20" x14ac:dyDescent="0.3">
      <c r="A597" t="s">
        <v>136</v>
      </c>
      <c r="B597" t="s">
        <v>56</v>
      </c>
      <c r="C597" t="s">
        <v>49</v>
      </c>
      <c r="D597">
        <v>1294</v>
      </c>
      <c r="E597">
        <f t="shared" si="20"/>
        <v>1254</v>
      </c>
      <c r="F597" t="s">
        <v>40</v>
      </c>
      <c r="N597" t="s">
        <v>136</v>
      </c>
      <c r="O597" t="s">
        <v>61</v>
      </c>
      <c r="P597" t="s">
        <v>39</v>
      </c>
      <c r="Q597">
        <v>1479</v>
      </c>
      <c r="R597">
        <f t="shared" si="21"/>
        <v>1439</v>
      </c>
      <c r="S597" t="s">
        <v>45</v>
      </c>
    </row>
    <row r="598" spans="1:20" x14ac:dyDescent="0.3">
      <c r="A598" t="s">
        <v>136</v>
      </c>
      <c r="B598" t="s">
        <v>56</v>
      </c>
      <c r="C598" t="s">
        <v>49</v>
      </c>
      <c r="D598">
        <v>2567</v>
      </c>
      <c r="E598">
        <f t="shared" si="20"/>
        <v>2527</v>
      </c>
      <c r="F598" t="s">
        <v>40</v>
      </c>
      <c r="N598" t="s">
        <v>136</v>
      </c>
      <c r="O598" t="s">
        <v>61</v>
      </c>
      <c r="P598" t="s">
        <v>39</v>
      </c>
      <c r="Q598">
        <v>1207</v>
      </c>
      <c r="R598">
        <f t="shared" si="21"/>
        <v>1167</v>
      </c>
      <c r="S598" t="s">
        <v>40</v>
      </c>
    </row>
    <row r="599" spans="1:20" x14ac:dyDescent="0.3">
      <c r="A599" t="s">
        <v>136</v>
      </c>
      <c r="B599" t="s">
        <v>56</v>
      </c>
      <c r="C599" t="s">
        <v>49</v>
      </c>
      <c r="D599">
        <v>1137</v>
      </c>
      <c r="E599">
        <f t="shared" si="20"/>
        <v>1097</v>
      </c>
      <c r="F599" t="s">
        <v>40</v>
      </c>
      <c r="N599" t="s">
        <v>136</v>
      </c>
      <c r="O599" t="s">
        <v>61</v>
      </c>
      <c r="P599" t="s">
        <v>39</v>
      </c>
      <c r="Q599">
        <v>1334</v>
      </c>
      <c r="R599">
        <f t="shared" si="21"/>
        <v>1294</v>
      </c>
      <c r="S599" t="s">
        <v>45</v>
      </c>
    </row>
    <row r="600" spans="1:20" x14ac:dyDescent="0.3">
      <c r="A600" t="s">
        <v>136</v>
      </c>
      <c r="B600" t="s">
        <v>56</v>
      </c>
      <c r="C600" t="s">
        <v>49</v>
      </c>
      <c r="D600">
        <v>1480</v>
      </c>
      <c r="E600">
        <f t="shared" si="20"/>
        <v>1440</v>
      </c>
      <c r="F600" t="s">
        <v>40</v>
      </c>
      <c r="N600" t="s">
        <v>136</v>
      </c>
      <c r="O600" t="s">
        <v>61</v>
      </c>
      <c r="P600" t="s">
        <v>39</v>
      </c>
      <c r="Q600">
        <v>1272</v>
      </c>
      <c r="R600">
        <f t="shared" si="21"/>
        <v>1232</v>
      </c>
      <c r="S600" t="s">
        <v>40</v>
      </c>
    </row>
    <row r="601" spans="1:20" x14ac:dyDescent="0.3">
      <c r="A601" t="s">
        <v>136</v>
      </c>
      <c r="B601" t="s">
        <v>56</v>
      </c>
      <c r="C601" t="s">
        <v>39</v>
      </c>
      <c r="D601">
        <v>1431</v>
      </c>
      <c r="E601">
        <f t="shared" si="20"/>
        <v>1391</v>
      </c>
      <c r="F601" t="s">
        <v>40</v>
      </c>
      <c r="G601">
        <f>MEDIAN(E592:E601)</f>
        <v>1414</v>
      </c>
      <c r="N601" t="s">
        <v>136</v>
      </c>
      <c r="O601" t="s">
        <v>61</v>
      </c>
      <c r="P601" t="s">
        <v>39</v>
      </c>
      <c r="Q601">
        <v>1184</v>
      </c>
      <c r="R601">
        <f t="shared" si="21"/>
        <v>1144</v>
      </c>
      <c r="S601" t="s">
        <v>45</v>
      </c>
      <c r="T601">
        <f>MEDIAN(R592:R601)</f>
        <v>1231.5</v>
      </c>
    </row>
    <row r="602" spans="1:20" x14ac:dyDescent="0.3">
      <c r="A602" t="s">
        <v>137</v>
      </c>
      <c r="B602" t="s">
        <v>56</v>
      </c>
      <c r="C602" t="s">
        <v>49</v>
      </c>
      <c r="D602">
        <v>1574</v>
      </c>
      <c r="E602">
        <f t="shared" si="20"/>
        <v>1534</v>
      </c>
      <c r="F602" t="s">
        <v>40</v>
      </c>
      <c r="N602" t="s">
        <v>137</v>
      </c>
      <c r="O602" t="s">
        <v>61</v>
      </c>
      <c r="P602" t="s">
        <v>49</v>
      </c>
      <c r="Q602">
        <v>1682</v>
      </c>
      <c r="R602">
        <f t="shared" si="21"/>
        <v>1642</v>
      </c>
      <c r="S602" t="s">
        <v>45</v>
      </c>
    </row>
    <row r="603" spans="1:20" x14ac:dyDescent="0.3">
      <c r="A603" t="s">
        <v>137</v>
      </c>
      <c r="B603" t="s">
        <v>56</v>
      </c>
      <c r="C603" t="s">
        <v>49</v>
      </c>
      <c r="D603">
        <v>1319</v>
      </c>
      <c r="E603">
        <f t="shared" si="20"/>
        <v>1279</v>
      </c>
      <c r="F603" t="s">
        <v>40</v>
      </c>
      <c r="N603" t="s">
        <v>137</v>
      </c>
      <c r="O603" t="s">
        <v>61</v>
      </c>
      <c r="P603" t="s">
        <v>49</v>
      </c>
      <c r="Q603">
        <v>1239</v>
      </c>
      <c r="R603">
        <f t="shared" si="21"/>
        <v>1199</v>
      </c>
      <c r="S603" t="s">
        <v>45</v>
      </c>
    </row>
    <row r="604" spans="1:20" x14ac:dyDescent="0.3">
      <c r="A604" t="s">
        <v>137</v>
      </c>
      <c r="B604" t="s">
        <v>56</v>
      </c>
      <c r="C604" t="s">
        <v>49</v>
      </c>
      <c r="D604">
        <v>1589</v>
      </c>
      <c r="E604">
        <f t="shared" si="20"/>
        <v>1549</v>
      </c>
      <c r="F604" t="s">
        <v>40</v>
      </c>
      <c r="N604" t="s">
        <v>137</v>
      </c>
      <c r="O604" t="s">
        <v>61</v>
      </c>
      <c r="P604" t="s">
        <v>49</v>
      </c>
      <c r="Q604">
        <v>1222</v>
      </c>
      <c r="R604">
        <f t="shared" si="21"/>
        <v>1182</v>
      </c>
      <c r="S604" t="s">
        <v>40</v>
      </c>
    </row>
    <row r="605" spans="1:20" x14ac:dyDescent="0.3">
      <c r="A605" t="s">
        <v>137</v>
      </c>
      <c r="B605" t="s">
        <v>56</v>
      </c>
      <c r="C605" t="s">
        <v>49</v>
      </c>
      <c r="D605">
        <v>1064</v>
      </c>
      <c r="E605">
        <f t="shared" si="20"/>
        <v>1024</v>
      </c>
      <c r="F605" t="s">
        <v>40</v>
      </c>
      <c r="N605" t="s">
        <v>137</v>
      </c>
      <c r="O605" t="s">
        <v>61</v>
      </c>
      <c r="P605" t="s">
        <v>49</v>
      </c>
      <c r="Q605">
        <v>1238</v>
      </c>
      <c r="R605">
        <f t="shared" si="21"/>
        <v>1198</v>
      </c>
      <c r="S605" t="s">
        <v>40</v>
      </c>
    </row>
    <row r="606" spans="1:20" x14ac:dyDescent="0.3">
      <c r="A606" t="s">
        <v>137</v>
      </c>
      <c r="B606" t="s">
        <v>56</v>
      </c>
      <c r="C606" t="s">
        <v>49</v>
      </c>
      <c r="D606">
        <v>3559</v>
      </c>
      <c r="E606">
        <f t="shared" si="20"/>
        <v>3519</v>
      </c>
      <c r="F606" t="s">
        <v>40</v>
      </c>
      <c r="N606" t="s">
        <v>137</v>
      </c>
      <c r="O606" t="s">
        <v>61</v>
      </c>
      <c r="P606" t="s">
        <v>49</v>
      </c>
      <c r="Q606">
        <v>1191</v>
      </c>
      <c r="R606">
        <f t="shared" si="21"/>
        <v>1151</v>
      </c>
      <c r="S606" t="s">
        <v>45</v>
      </c>
    </row>
    <row r="607" spans="1:20" x14ac:dyDescent="0.3">
      <c r="A607" t="s">
        <v>137</v>
      </c>
      <c r="B607" t="s">
        <v>56</v>
      </c>
      <c r="C607" t="s">
        <v>49</v>
      </c>
      <c r="D607">
        <v>1361</v>
      </c>
      <c r="E607">
        <f t="shared" si="20"/>
        <v>1321</v>
      </c>
      <c r="F607" t="s">
        <v>40</v>
      </c>
      <c r="N607" t="s">
        <v>137</v>
      </c>
      <c r="O607" t="s">
        <v>61</v>
      </c>
      <c r="P607" t="s">
        <v>49</v>
      </c>
      <c r="Q607">
        <v>1255</v>
      </c>
      <c r="R607">
        <f t="shared" si="21"/>
        <v>1215</v>
      </c>
      <c r="S607" t="s">
        <v>45</v>
      </c>
    </row>
    <row r="608" spans="1:20" x14ac:dyDescent="0.3">
      <c r="A608" t="s">
        <v>137</v>
      </c>
      <c r="B608" t="s">
        <v>56</v>
      </c>
      <c r="C608" t="s">
        <v>49</v>
      </c>
      <c r="D608">
        <v>1224</v>
      </c>
      <c r="E608">
        <f t="shared" si="20"/>
        <v>1184</v>
      </c>
      <c r="F608" t="s">
        <v>40</v>
      </c>
      <c r="N608" t="s">
        <v>137</v>
      </c>
      <c r="O608" t="s">
        <v>61</v>
      </c>
      <c r="P608" t="s">
        <v>49</v>
      </c>
      <c r="Q608">
        <v>1254</v>
      </c>
      <c r="R608">
        <f t="shared" si="21"/>
        <v>1214</v>
      </c>
      <c r="S608" t="s">
        <v>40</v>
      </c>
    </row>
    <row r="609" spans="1:20" x14ac:dyDescent="0.3">
      <c r="A609" t="s">
        <v>137</v>
      </c>
      <c r="B609" t="s">
        <v>56</v>
      </c>
      <c r="C609" t="s">
        <v>49</v>
      </c>
      <c r="D609">
        <v>1080</v>
      </c>
      <c r="E609">
        <f t="shared" si="20"/>
        <v>1040</v>
      </c>
      <c r="F609" t="s">
        <v>40</v>
      </c>
      <c r="N609" t="s">
        <v>137</v>
      </c>
      <c r="O609" t="s">
        <v>61</v>
      </c>
      <c r="P609" t="s">
        <v>49</v>
      </c>
      <c r="Q609">
        <v>1126</v>
      </c>
      <c r="R609">
        <f t="shared" si="21"/>
        <v>1086</v>
      </c>
      <c r="S609" t="s">
        <v>40</v>
      </c>
    </row>
    <row r="610" spans="1:20" x14ac:dyDescent="0.3">
      <c r="A610" t="s">
        <v>137</v>
      </c>
      <c r="B610" t="s">
        <v>56</v>
      </c>
      <c r="C610" t="s">
        <v>49</v>
      </c>
      <c r="D610">
        <v>1063</v>
      </c>
      <c r="E610">
        <f t="shared" si="20"/>
        <v>1023</v>
      </c>
      <c r="F610" t="s">
        <v>40</v>
      </c>
      <c r="N610" t="s">
        <v>137</v>
      </c>
      <c r="O610" t="s">
        <v>61</v>
      </c>
      <c r="P610" t="s">
        <v>49</v>
      </c>
      <c r="Q610">
        <v>1111</v>
      </c>
      <c r="R610">
        <f t="shared" si="21"/>
        <v>1071</v>
      </c>
      <c r="S610" t="s">
        <v>45</v>
      </c>
    </row>
    <row r="611" spans="1:20" x14ac:dyDescent="0.3">
      <c r="A611" t="s">
        <v>137</v>
      </c>
      <c r="B611" t="s">
        <v>56</v>
      </c>
      <c r="C611" t="s">
        <v>39</v>
      </c>
      <c r="D611">
        <v>2050</v>
      </c>
      <c r="E611">
        <f t="shared" si="20"/>
        <v>2010</v>
      </c>
      <c r="F611" t="s">
        <v>40</v>
      </c>
      <c r="G611">
        <f>MEDIAN(E602:E611)</f>
        <v>1300</v>
      </c>
      <c r="N611" t="s">
        <v>137</v>
      </c>
      <c r="O611" t="s">
        <v>61</v>
      </c>
      <c r="P611" t="s">
        <v>49</v>
      </c>
      <c r="Q611">
        <v>1399</v>
      </c>
      <c r="R611">
        <f t="shared" si="21"/>
        <v>1359</v>
      </c>
      <c r="S611" t="s">
        <v>40</v>
      </c>
      <c r="T611">
        <f>MEDIAN(R602:R611)</f>
        <v>1198.5</v>
      </c>
    </row>
    <row r="612" spans="1:20" x14ac:dyDescent="0.3">
      <c r="A612" t="s">
        <v>138</v>
      </c>
      <c r="B612" t="s">
        <v>56</v>
      </c>
      <c r="C612" t="s">
        <v>49</v>
      </c>
      <c r="D612">
        <v>1463</v>
      </c>
      <c r="E612">
        <f t="shared" si="20"/>
        <v>1423</v>
      </c>
      <c r="F612" t="s">
        <v>40</v>
      </c>
      <c r="N612" t="s">
        <v>138</v>
      </c>
      <c r="O612" t="s">
        <v>61</v>
      </c>
      <c r="P612" t="s">
        <v>49</v>
      </c>
      <c r="Q612">
        <v>1169</v>
      </c>
      <c r="R612">
        <f t="shared" si="21"/>
        <v>1129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1941</v>
      </c>
      <c r="E613">
        <f t="shared" si="20"/>
        <v>1901</v>
      </c>
      <c r="F613" t="s">
        <v>40</v>
      </c>
      <c r="N613" t="s">
        <v>138</v>
      </c>
      <c r="O613" t="s">
        <v>61</v>
      </c>
      <c r="P613" t="s">
        <v>49</v>
      </c>
      <c r="Q613">
        <v>1238</v>
      </c>
      <c r="R613">
        <f t="shared" si="21"/>
        <v>1198</v>
      </c>
      <c r="S613" t="s">
        <v>45</v>
      </c>
    </row>
    <row r="614" spans="1:20" x14ac:dyDescent="0.3">
      <c r="A614" t="s">
        <v>138</v>
      </c>
      <c r="B614" t="s">
        <v>56</v>
      </c>
      <c r="C614" t="s">
        <v>49</v>
      </c>
      <c r="D614">
        <v>1095</v>
      </c>
      <c r="E614">
        <f t="shared" si="20"/>
        <v>1055</v>
      </c>
      <c r="F614" t="s">
        <v>40</v>
      </c>
      <c r="N614" t="s">
        <v>138</v>
      </c>
      <c r="O614" t="s">
        <v>61</v>
      </c>
      <c r="P614" t="s">
        <v>49</v>
      </c>
      <c r="Q614">
        <v>1159</v>
      </c>
      <c r="R614">
        <f t="shared" si="21"/>
        <v>1119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1576</v>
      </c>
      <c r="E615">
        <f t="shared" si="20"/>
        <v>1536</v>
      </c>
      <c r="F615" t="s">
        <v>40</v>
      </c>
      <c r="N615" t="s">
        <v>138</v>
      </c>
      <c r="O615" t="s">
        <v>61</v>
      </c>
      <c r="P615" t="s">
        <v>49</v>
      </c>
      <c r="Q615">
        <v>1223</v>
      </c>
      <c r="R615">
        <f t="shared" si="21"/>
        <v>1183</v>
      </c>
      <c r="S615" t="s">
        <v>40</v>
      </c>
    </row>
    <row r="616" spans="1:20" x14ac:dyDescent="0.3">
      <c r="A616" t="s">
        <v>138</v>
      </c>
      <c r="B616" t="s">
        <v>56</v>
      </c>
      <c r="C616" t="s">
        <v>49</v>
      </c>
      <c r="D616">
        <v>1319</v>
      </c>
      <c r="E616">
        <f t="shared" si="20"/>
        <v>1279</v>
      </c>
      <c r="F616" t="s">
        <v>40</v>
      </c>
      <c r="N616" t="s">
        <v>138</v>
      </c>
      <c r="O616" t="s">
        <v>61</v>
      </c>
      <c r="P616" t="s">
        <v>49</v>
      </c>
      <c r="Q616">
        <v>1127</v>
      </c>
      <c r="R616">
        <f t="shared" si="21"/>
        <v>1087</v>
      </c>
      <c r="S616" t="s">
        <v>40</v>
      </c>
    </row>
    <row r="617" spans="1:20" x14ac:dyDescent="0.3">
      <c r="A617" t="s">
        <v>138</v>
      </c>
      <c r="B617" t="s">
        <v>56</v>
      </c>
      <c r="C617" t="s">
        <v>49</v>
      </c>
      <c r="D617">
        <v>1287</v>
      </c>
      <c r="E617">
        <f t="shared" si="20"/>
        <v>1247</v>
      </c>
      <c r="F617" t="s">
        <v>40</v>
      </c>
      <c r="N617" t="s">
        <v>138</v>
      </c>
      <c r="O617" t="s">
        <v>61</v>
      </c>
      <c r="P617" t="s">
        <v>49</v>
      </c>
      <c r="Q617">
        <v>1158</v>
      </c>
      <c r="R617">
        <f t="shared" si="21"/>
        <v>1118</v>
      </c>
      <c r="S617" t="s">
        <v>40</v>
      </c>
    </row>
    <row r="618" spans="1:20" x14ac:dyDescent="0.3">
      <c r="A618" t="s">
        <v>138</v>
      </c>
      <c r="B618" t="s">
        <v>56</v>
      </c>
      <c r="C618" t="s">
        <v>49</v>
      </c>
      <c r="D618">
        <v>1207</v>
      </c>
      <c r="E618">
        <f t="shared" si="20"/>
        <v>1167</v>
      </c>
      <c r="F618" t="s">
        <v>40</v>
      </c>
      <c r="N618" t="s">
        <v>138</v>
      </c>
      <c r="O618" t="s">
        <v>61</v>
      </c>
      <c r="P618" t="s">
        <v>49</v>
      </c>
      <c r="Q618">
        <v>1079</v>
      </c>
      <c r="R618">
        <f t="shared" si="21"/>
        <v>1039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1255</v>
      </c>
      <c r="E619">
        <f t="shared" si="20"/>
        <v>1215</v>
      </c>
      <c r="F619" t="s">
        <v>40</v>
      </c>
      <c r="N619" t="s">
        <v>138</v>
      </c>
      <c r="O619" t="s">
        <v>61</v>
      </c>
      <c r="P619" t="s">
        <v>49</v>
      </c>
      <c r="Q619">
        <v>1118</v>
      </c>
      <c r="R619">
        <f t="shared" si="21"/>
        <v>1078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983</v>
      </c>
      <c r="E620">
        <f t="shared" si="20"/>
        <v>943</v>
      </c>
      <c r="F620" t="s">
        <v>40</v>
      </c>
      <c r="N620" t="s">
        <v>138</v>
      </c>
      <c r="O620" t="s">
        <v>61</v>
      </c>
      <c r="P620" t="s">
        <v>49</v>
      </c>
      <c r="Q620">
        <v>1255</v>
      </c>
      <c r="R620">
        <f t="shared" si="21"/>
        <v>1215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1190</v>
      </c>
      <c r="E621">
        <f t="shared" si="20"/>
        <v>1150</v>
      </c>
      <c r="F621" t="s">
        <v>40</v>
      </c>
      <c r="G621">
        <f>MEDIAN(E612:E621)</f>
        <v>1231</v>
      </c>
      <c r="N621" t="s">
        <v>138</v>
      </c>
      <c r="O621" t="s">
        <v>61</v>
      </c>
      <c r="P621" t="s">
        <v>49</v>
      </c>
      <c r="Q621">
        <v>1335</v>
      </c>
      <c r="R621">
        <f t="shared" si="21"/>
        <v>1295</v>
      </c>
      <c r="S621" t="s">
        <v>40</v>
      </c>
      <c r="T621">
        <f>MEDIAN(R612:R621)</f>
        <v>1124</v>
      </c>
    </row>
    <row r="622" spans="1:20" x14ac:dyDescent="0.3">
      <c r="A622" t="s">
        <v>139</v>
      </c>
      <c r="B622" t="s">
        <v>56</v>
      </c>
      <c r="C622" t="s">
        <v>49</v>
      </c>
      <c r="D622">
        <v>887</v>
      </c>
      <c r="E622">
        <f t="shared" si="20"/>
        <v>847</v>
      </c>
      <c r="F622" t="s">
        <v>40</v>
      </c>
      <c r="N622" t="s">
        <v>139</v>
      </c>
      <c r="O622" t="s">
        <v>61</v>
      </c>
      <c r="P622" t="s">
        <v>49</v>
      </c>
      <c r="Q622">
        <v>1651</v>
      </c>
      <c r="R622">
        <f t="shared" si="21"/>
        <v>1611</v>
      </c>
      <c r="S622" t="s">
        <v>45</v>
      </c>
    </row>
    <row r="623" spans="1:20" x14ac:dyDescent="0.3">
      <c r="A623" t="s">
        <v>139</v>
      </c>
      <c r="B623" t="s">
        <v>56</v>
      </c>
      <c r="C623" t="s">
        <v>49</v>
      </c>
      <c r="D623">
        <v>1142</v>
      </c>
      <c r="E623">
        <f t="shared" si="20"/>
        <v>1102</v>
      </c>
      <c r="F623" t="s">
        <v>40</v>
      </c>
      <c r="N623" t="s">
        <v>139</v>
      </c>
      <c r="O623" t="s">
        <v>61</v>
      </c>
      <c r="P623" t="s">
        <v>49</v>
      </c>
      <c r="Q623">
        <v>1222</v>
      </c>
      <c r="R623">
        <f t="shared" si="21"/>
        <v>1182</v>
      </c>
      <c r="S623" t="s">
        <v>40</v>
      </c>
    </row>
    <row r="624" spans="1:20" x14ac:dyDescent="0.3">
      <c r="A624" t="s">
        <v>139</v>
      </c>
      <c r="B624" t="s">
        <v>56</v>
      </c>
      <c r="C624" t="s">
        <v>49</v>
      </c>
      <c r="D624">
        <v>2279</v>
      </c>
      <c r="E624">
        <f t="shared" si="20"/>
        <v>2239</v>
      </c>
      <c r="F624" t="s">
        <v>40</v>
      </c>
      <c r="N624" t="s">
        <v>139</v>
      </c>
      <c r="O624" t="s">
        <v>61</v>
      </c>
      <c r="P624" t="s">
        <v>49</v>
      </c>
      <c r="Q624">
        <v>1173</v>
      </c>
      <c r="R624">
        <f t="shared" si="21"/>
        <v>1133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1158</v>
      </c>
      <c r="E625">
        <f t="shared" si="20"/>
        <v>1118</v>
      </c>
      <c r="F625" t="s">
        <v>40</v>
      </c>
      <c r="N625" t="s">
        <v>139</v>
      </c>
      <c r="O625" t="s">
        <v>61</v>
      </c>
      <c r="P625" t="s">
        <v>49</v>
      </c>
      <c r="Q625">
        <v>2342</v>
      </c>
      <c r="R625">
        <f t="shared" si="21"/>
        <v>2302</v>
      </c>
      <c r="S625" t="s">
        <v>45</v>
      </c>
    </row>
    <row r="626" spans="1:20" x14ac:dyDescent="0.3">
      <c r="A626" t="s">
        <v>139</v>
      </c>
      <c r="B626" t="s">
        <v>56</v>
      </c>
      <c r="C626" t="s">
        <v>49</v>
      </c>
      <c r="D626">
        <v>1319</v>
      </c>
      <c r="E626">
        <f t="shared" si="20"/>
        <v>1279</v>
      </c>
      <c r="F626" t="s">
        <v>40</v>
      </c>
      <c r="N626" t="s">
        <v>139</v>
      </c>
      <c r="O626" t="s">
        <v>61</v>
      </c>
      <c r="P626" t="s">
        <v>49</v>
      </c>
      <c r="Q626">
        <v>1345</v>
      </c>
      <c r="R626">
        <f t="shared" si="21"/>
        <v>1305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1254</v>
      </c>
      <c r="E627">
        <f t="shared" si="20"/>
        <v>1214</v>
      </c>
      <c r="F627" t="s">
        <v>40</v>
      </c>
      <c r="N627" t="s">
        <v>139</v>
      </c>
      <c r="O627" t="s">
        <v>61</v>
      </c>
      <c r="P627" t="s">
        <v>49</v>
      </c>
      <c r="Q627">
        <v>1046</v>
      </c>
      <c r="R627">
        <f t="shared" si="21"/>
        <v>1006</v>
      </c>
      <c r="S627" t="s">
        <v>40</v>
      </c>
    </row>
    <row r="628" spans="1:20" x14ac:dyDescent="0.3">
      <c r="A628" t="s">
        <v>139</v>
      </c>
      <c r="B628" t="s">
        <v>56</v>
      </c>
      <c r="C628" t="s">
        <v>49</v>
      </c>
      <c r="D628">
        <v>1528</v>
      </c>
      <c r="E628">
        <f t="shared" si="20"/>
        <v>1488</v>
      </c>
      <c r="F628" t="s">
        <v>40</v>
      </c>
      <c r="N628" t="s">
        <v>139</v>
      </c>
      <c r="O628" t="s">
        <v>61</v>
      </c>
      <c r="P628" t="s">
        <v>49</v>
      </c>
      <c r="Q628">
        <v>1384</v>
      </c>
      <c r="R628">
        <f t="shared" si="21"/>
        <v>1344</v>
      </c>
      <c r="S628" t="s">
        <v>45</v>
      </c>
    </row>
    <row r="629" spans="1:20" x14ac:dyDescent="0.3">
      <c r="A629" t="s">
        <v>139</v>
      </c>
      <c r="B629" t="s">
        <v>56</v>
      </c>
      <c r="C629" t="s">
        <v>49</v>
      </c>
      <c r="D629">
        <v>1607</v>
      </c>
      <c r="E629">
        <f t="shared" si="20"/>
        <v>1567</v>
      </c>
      <c r="F629" t="s">
        <v>40</v>
      </c>
      <c r="N629" t="s">
        <v>139</v>
      </c>
      <c r="O629" t="s">
        <v>61</v>
      </c>
      <c r="P629" t="s">
        <v>49</v>
      </c>
      <c r="Q629">
        <v>1110</v>
      </c>
      <c r="R629">
        <f t="shared" si="21"/>
        <v>1070</v>
      </c>
      <c r="S629" t="s">
        <v>45</v>
      </c>
    </row>
    <row r="630" spans="1:20" x14ac:dyDescent="0.3">
      <c r="A630" t="s">
        <v>139</v>
      </c>
      <c r="B630" t="s">
        <v>56</v>
      </c>
      <c r="C630" t="s">
        <v>49</v>
      </c>
      <c r="D630">
        <v>1589</v>
      </c>
      <c r="E630">
        <f t="shared" si="20"/>
        <v>1549</v>
      </c>
      <c r="F630" t="s">
        <v>40</v>
      </c>
      <c r="N630" t="s">
        <v>139</v>
      </c>
      <c r="O630" t="s">
        <v>61</v>
      </c>
      <c r="P630" t="s">
        <v>49</v>
      </c>
      <c r="Q630">
        <v>1207</v>
      </c>
      <c r="R630">
        <f t="shared" si="21"/>
        <v>1167</v>
      </c>
      <c r="S630" t="s">
        <v>40</v>
      </c>
    </row>
    <row r="631" spans="1:20" x14ac:dyDescent="0.3">
      <c r="A631" t="s">
        <v>139</v>
      </c>
      <c r="B631" t="s">
        <v>56</v>
      </c>
      <c r="C631" t="s">
        <v>49</v>
      </c>
      <c r="D631">
        <v>1094</v>
      </c>
      <c r="E631">
        <f t="shared" si="20"/>
        <v>1054</v>
      </c>
      <c r="F631" t="s">
        <v>40</v>
      </c>
      <c r="G631">
        <f>MEDIAN(E622:E631)</f>
        <v>1246.5</v>
      </c>
      <c r="N631" t="s">
        <v>139</v>
      </c>
      <c r="O631" t="s">
        <v>61</v>
      </c>
      <c r="P631" t="s">
        <v>49</v>
      </c>
      <c r="Q631">
        <v>1366</v>
      </c>
      <c r="R631">
        <f t="shared" si="21"/>
        <v>1326</v>
      </c>
      <c r="S631" t="s">
        <v>45</v>
      </c>
      <c r="T631">
        <f>MEDIAN(R622:R631)</f>
        <v>1243.5</v>
      </c>
    </row>
    <row r="632" spans="1:20" x14ac:dyDescent="0.3">
      <c r="A632" t="s">
        <v>140</v>
      </c>
      <c r="B632" t="s">
        <v>56</v>
      </c>
      <c r="C632" t="s">
        <v>49</v>
      </c>
      <c r="D632">
        <v>1175</v>
      </c>
      <c r="E632">
        <f t="shared" si="20"/>
        <v>1135</v>
      </c>
      <c r="F632" t="s">
        <v>40</v>
      </c>
      <c r="N632" t="s">
        <v>140</v>
      </c>
      <c r="O632" t="s">
        <v>61</v>
      </c>
      <c r="P632" t="s">
        <v>49</v>
      </c>
      <c r="Q632">
        <v>1585</v>
      </c>
      <c r="R632">
        <f t="shared" si="21"/>
        <v>1545</v>
      </c>
      <c r="S632" t="s">
        <v>40</v>
      </c>
    </row>
    <row r="633" spans="1:20" x14ac:dyDescent="0.3">
      <c r="A633" t="s">
        <v>140</v>
      </c>
      <c r="B633" t="s">
        <v>56</v>
      </c>
      <c r="C633" t="s">
        <v>49</v>
      </c>
      <c r="D633">
        <v>1543</v>
      </c>
      <c r="E633">
        <f t="shared" si="20"/>
        <v>1503</v>
      </c>
      <c r="F633" t="s">
        <v>40</v>
      </c>
      <c r="N633" t="s">
        <v>140</v>
      </c>
      <c r="O633" t="s">
        <v>61</v>
      </c>
      <c r="P633" t="s">
        <v>49</v>
      </c>
      <c r="Q633">
        <v>1142</v>
      </c>
      <c r="R633">
        <f t="shared" si="21"/>
        <v>1102</v>
      </c>
      <c r="S633" t="s">
        <v>45</v>
      </c>
    </row>
    <row r="634" spans="1:20" x14ac:dyDescent="0.3">
      <c r="A634" t="s">
        <v>140</v>
      </c>
      <c r="B634" t="s">
        <v>56</v>
      </c>
      <c r="C634" t="s">
        <v>49</v>
      </c>
      <c r="D634">
        <v>1095</v>
      </c>
      <c r="E634">
        <f t="shared" si="20"/>
        <v>1055</v>
      </c>
      <c r="F634" t="s">
        <v>40</v>
      </c>
      <c r="N634" t="s">
        <v>140</v>
      </c>
      <c r="O634" t="s">
        <v>61</v>
      </c>
      <c r="P634" t="s">
        <v>49</v>
      </c>
      <c r="Q634">
        <v>1271</v>
      </c>
      <c r="R634">
        <f t="shared" si="21"/>
        <v>1231</v>
      </c>
      <c r="S634" t="s">
        <v>40</v>
      </c>
    </row>
    <row r="635" spans="1:20" x14ac:dyDescent="0.3">
      <c r="A635" t="s">
        <v>140</v>
      </c>
      <c r="B635" t="s">
        <v>56</v>
      </c>
      <c r="C635" t="s">
        <v>49</v>
      </c>
      <c r="D635">
        <v>1319</v>
      </c>
      <c r="E635">
        <f t="shared" si="20"/>
        <v>1279</v>
      </c>
      <c r="F635" t="s">
        <v>40</v>
      </c>
      <c r="N635" t="s">
        <v>140</v>
      </c>
      <c r="O635" t="s">
        <v>61</v>
      </c>
      <c r="P635" t="s">
        <v>49</v>
      </c>
      <c r="Q635">
        <v>1335</v>
      </c>
      <c r="R635">
        <f t="shared" si="21"/>
        <v>1295</v>
      </c>
      <c r="S635" t="s">
        <v>45</v>
      </c>
    </row>
    <row r="636" spans="1:20" x14ac:dyDescent="0.3">
      <c r="A636" t="s">
        <v>140</v>
      </c>
      <c r="B636" t="s">
        <v>56</v>
      </c>
      <c r="C636" t="s">
        <v>49</v>
      </c>
      <c r="D636">
        <v>1221</v>
      </c>
      <c r="E636">
        <f t="shared" si="20"/>
        <v>1181</v>
      </c>
      <c r="F636" t="s">
        <v>40</v>
      </c>
      <c r="N636" t="s">
        <v>140</v>
      </c>
      <c r="O636" t="s">
        <v>61</v>
      </c>
      <c r="P636" t="s">
        <v>49</v>
      </c>
      <c r="Q636">
        <v>1399</v>
      </c>
      <c r="R636">
        <f t="shared" si="21"/>
        <v>1359</v>
      </c>
      <c r="S636" t="s">
        <v>45</v>
      </c>
    </row>
    <row r="637" spans="1:20" x14ac:dyDescent="0.3">
      <c r="A637" t="s">
        <v>140</v>
      </c>
      <c r="B637" t="s">
        <v>56</v>
      </c>
      <c r="C637" t="s">
        <v>49</v>
      </c>
      <c r="D637">
        <v>1320</v>
      </c>
      <c r="E637">
        <f t="shared" si="20"/>
        <v>1280</v>
      </c>
      <c r="F637" t="s">
        <v>40</v>
      </c>
      <c r="N637" t="s">
        <v>140</v>
      </c>
      <c r="O637" t="s">
        <v>61</v>
      </c>
      <c r="P637" t="s">
        <v>49</v>
      </c>
      <c r="Q637">
        <v>999</v>
      </c>
      <c r="R637">
        <f t="shared" si="21"/>
        <v>959</v>
      </c>
      <c r="S637" t="s">
        <v>40</v>
      </c>
    </row>
    <row r="638" spans="1:20" x14ac:dyDescent="0.3">
      <c r="A638" t="s">
        <v>140</v>
      </c>
      <c r="B638" t="s">
        <v>56</v>
      </c>
      <c r="C638" t="s">
        <v>49</v>
      </c>
      <c r="D638">
        <v>1143</v>
      </c>
      <c r="E638">
        <f t="shared" si="20"/>
        <v>1103</v>
      </c>
      <c r="F638" t="s">
        <v>40</v>
      </c>
      <c r="N638" t="s">
        <v>140</v>
      </c>
      <c r="O638" t="s">
        <v>61</v>
      </c>
      <c r="P638" t="s">
        <v>49</v>
      </c>
      <c r="Q638">
        <v>1287</v>
      </c>
      <c r="R638">
        <f t="shared" si="21"/>
        <v>1247</v>
      </c>
      <c r="S638" t="s">
        <v>45</v>
      </c>
    </row>
    <row r="639" spans="1:20" x14ac:dyDescent="0.3">
      <c r="A639" t="s">
        <v>140</v>
      </c>
      <c r="B639" t="s">
        <v>56</v>
      </c>
      <c r="C639" t="s">
        <v>49</v>
      </c>
      <c r="D639">
        <v>1125</v>
      </c>
      <c r="E639">
        <f t="shared" si="20"/>
        <v>1085</v>
      </c>
      <c r="F639" t="s">
        <v>40</v>
      </c>
      <c r="N639" t="s">
        <v>140</v>
      </c>
      <c r="O639" t="s">
        <v>61</v>
      </c>
      <c r="P639" t="s">
        <v>49</v>
      </c>
      <c r="Q639">
        <v>1670</v>
      </c>
      <c r="R639">
        <f t="shared" si="21"/>
        <v>1630</v>
      </c>
      <c r="S639" t="s">
        <v>40</v>
      </c>
    </row>
    <row r="640" spans="1:20" x14ac:dyDescent="0.3">
      <c r="A640" t="s">
        <v>140</v>
      </c>
      <c r="B640" t="s">
        <v>56</v>
      </c>
      <c r="C640" t="s">
        <v>39</v>
      </c>
      <c r="D640">
        <v>1223</v>
      </c>
      <c r="E640">
        <f t="shared" si="20"/>
        <v>1183</v>
      </c>
      <c r="F640" t="s">
        <v>40</v>
      </c>
      <c r="N640" t="s">
        <v>140</v>
      </c>
      <c r="O640" t="s">
        <v>61</v>
      </c>
      <c r="P640" t="s">
        <v>49</v>
      </c>
      <c r="Q640">
        <v>1270</v>
      </c>
      <c r="R640">
        <f t="shared" si="21"/>
        <v>1230</v>
      </c>
      <c r="S640" t="s">
        <v>45</v>
      </c>
    </row>
    <row r="641" spans="1:20" x14ac:dyDescent="0.3">
      <c r="A641" t="s">
        <v>140</v>
      </c>
      <c r="B641" t="s">
        <v>56</v>
      </c>
      <c r="C641" t="s">
        <v>49</v>
      </c>
      <c r="D641">
        <v>1638</v>
      </c>
      <c r="E641">
        <f t="shared" si="20"/>
        <v>1598</v>
      </c>
      <c r="F641" t="s">
        <v>40</v>
      </c>
      <c r="G641">
        <f>MEDIAN(E632:E641)</f>
        <v>1182</v>
      </c>
      <c r="N641" t="s">
        <v>140</v>
      </c>
      <c r="O641" t="s">
        <v>61</v>
      </c>
      <c r="P641" t="s">
        <v>49</v>
      </c>
      <c r="Q641">
        <v>1255</v>
      </c>
      <c r="R641">
        <f t="shared" si="21"/>
        <v>1215</v>
      </c>
      <c r="S641" t="s">
        <v>40</v>
      </c>
      <c r="T641">
        <f>MEDIAN(R632:R641)</f>
        <v>1239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5FE76-9E70-435D-8FEC-7B2A6F1E0D2B}">
  <dimension ref="A1:AF23"/>
  <sheetViews>
    <sheetView workbookViewId="0"/>
  </sheetViews>
  <sheetFormatPr defaultRowHeight="14.4" x14ac:dyDescent="0.3"/>
  <cols>
    <col min="1" max="7" width="8.77734375" customWidth="1"/>
    <col min="8" max="8" width="8.5546875" customWidth="1"/>
    <col min="9" max="10" width="8.77734375" customWidth="1"/>
    <col min="11" max="11" width="6.88671875" customWidth="1"/>
    <col min="12" max="56" width="8.77734375" customWidth="1"/>
  </cols>
  <sheetData>
    <row r="1" spans="1:32" x14ac:dyDescent="0.3">
      <c r="A1" t="s">
        <v>56</v>
      </c>
      <c r="L1" t="s">
        <v>61</v>
      </c>
      <c r="W1" t="s">
        <v>66</v>
      </c>
    </row>
    <row r="2" spans="1:32" x14ac:dyDescent="0.3">
      <c r="B2" t="s">
        <v>41</v>
      </c>
      <c r="C2" t="s">
        <v>42</v>
      </c>
      <c r="D2" t="s">
        <v>43</v>
      </c>
      <c r="E2" t="s">
        <v>44</v>
      </c>
      <c r="G2" t="s">
        <v>41</v>
      </c>
      <c r="H2" t="s">
        <v>42</v>
      </c>
      <c r="I2" t="s">
        <v>43</v>
      </c>
      <c r="J2" t="s">
        <v>44</v>
      </c>
      <c r="M2" t="s">
        <v>41</v>
      </c>
      <c r="N2" t="s">
        <v>42</v>
      </c>
      <c r="O2" t="s">
        <v>43</v>
      </c>
      <c r="P2" t="s">
        <v>44</v>
      </c>
      <c r="R2" t="s">
        <v>41</v>
      </c>
      <c r="S2" t="s">
        <v>42</v>
      </c>
      <c r="T2" t="s">
        <v>43</v>
      </c>
      <c r="U2" t="s">
        <v>44</v>
      </c>
      <c r="X2" t="s">
        <v>41</v>
      </c>
      <c r="Y2" t="s">
        <v>42</v>
      </c>
      <c r="Z2" t="s">
        <v>43</v>
      </c>
      <c r="AA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3</v>
      </c>
      <c r="B3">
        <f>AVERAGE('L1:L30'!I3)</f>
        <v>970.1895833333333</v>
      </c>
      <c r="C3">
        <f>AVERAGE('L1:L30'!J3)</f>
        <v>969.18333333333328</v>
      </c>
      <c r="D3">
        <f>AVERAGE('L1:L30'!K3)</f>
        <v>959.22708333333333</v>
      </c>
      <c r="E3">
        <f>AVERAGE('L1:L30'!L3)</f>
        <v>993.64687500000002</v>
      </c>
      <c r="F3" s="12" t="s">
        <v>52</v>
      </c>
      <c r="G3" s="9">
        <f>SQRT(VAR('L1:L30'!I3)/COUNT('L1:L30'!I3))</f>
        <v>35.3497159808867</v>
      </c>
      <c r="H3" s="9">
        <f>SQRT(VAR('L1:L30'!J3)/COUNT('L1:L30'!J3))</f>
        <v>34.67750706263044</v>
      </c>
      <c r="I3" s="9">
        <f>SQRT(VAR('L1:L30'!K3)/COUNT('L1:L30'!K3))</f>
        <v>32.904227116236243</v>
      </c>
      <c r="J3" s="9">
        <f>SQRT(VAR('L1:L30'!L3)/COUNT('L1:L30'!L3))</f>
        <v>36.585333680489384</v>
      </c>
      <c r="L3" t="s">
        <v>3</v>
      </c>
      <c r="M3">
        <f>AVERAGE('L1:L30'!V3)</f>
        <v>973.57291666666663</v>
      </c>
      <c r="N3">
        <f>AVERAGE('L1:L30'!W3)</f>
        <v>979.765625</v>
      </c>
      <c r="O3">
        <f>AVERAGE('L1:L30'!X3)</f>
        <v>984.13020833333337</v>
      </c>
      <c r="P3">
        <f>AVERAGE('L1:L30'!Y3)</f>
        <v>1006.6895833333333</v>
      </c>
      <c r="Q3" s="12" t="s">
        <v>52</v>
      </c>
      <c r="R3" s="9">
        <f>SQRT(VAR('L1:L30'!V3)/COUNT('L1:L30'!V3))</f>
        <v>35.424706068616771</v>
      </c>
      <c r="S3" s="9">
        <f>SQRT(VAR('L1:L30'!W3)/COUNT('L1:L30'!W3))</f>
        <v>37.110386540962466</v>
      </c>
      <c r="T3" s="9">
        <f>SQRT(VAR('L1:L30'!X3)/COUNT('L1:L30'!X3))</f>
        <v>37.25686159982159</v>
      </c>
      <c r="U3" s="9">
        <f>SQRT(VAR('L1:L30'!Y3)/COUNT('L1:L30'!Y3))</f>
        <v>35.806636295465339</v>
      </c>
      <c r="W3" t="s">
        <v>3</v>
      </c>
      <c r="X3">
        <f>AVERAGE('L1:L30'!AC3)</f>
        <v>971.88125000000002</v>
      </c>
      <c r="Y3">
        <f>AVERAGE('L1:L30'!AD3)</f>
        <v>974.4744791666667</v>
      </c>
      <c r="Z3">
        <f>AVERAGE('L1:L30'!AE3)</f>
        <v>971.67864583333335</v>
      </c>
      <c r="AA3">
        <f>AVERAGE('L1:L30'!AF3)</f>
        <v>1000.1682291666667</v>
      </c>
      <c r="AB3" s="12" t="s">
        <v>52</v>
      </c>
      <c r="AC3" s="9">
        <f>SQRT(VAR('L1:L30'!AC3)/COUNT('L1:L30'!AC3))</f>
        <v>33.198548286669293</v>
      </c>
      <c r="AD3" s="9">
        <f>SQRT(VAR('L1:L30'!AD3)/COUNT('L1:L30'!AD3))</f>
        <v>33.458132938853957</v>
      </c>
      <c r="AE3" s="9">
        <f>SQRT(VAR('L1:L30'!AE3)/COUNT('L1:L30'!AE3))</f>
        <v>32.714095735751371</v>
      </c>
      <c r="AF3" s="9">
        <f>SQRT(VAR('L1:L30'!AF3)/COUNT('L1:L30'!AF3))</f>
        <v>33.716699084041693</v>
      </c>
    </row>
    <row r="4" spans="1:32" x14ac:dyDescent="0.3">
      <c r="A4" t="s">
        <v>50</v>
      </c>
      <c r="G4" t="s">
        <v>51</v>
      </c>
      <c r="L4" t="s">
        <v>50</v>
      </c>
      <c r="R4" t="s">
        <v>51</v>
      </c>
      <c r="W4" t="s">
        <v>50</v>
      </c>
      <c r="AC4" t="s">
        <v>51</v>
      </c>
    </row>
    <row r="5" spans="1:32" x14ac:dyDescent="0.3">
      <c r="A5" t="s">
        <v>47</v>
      </c>
      <c r="L5" t="s">
        <v>47</v>
      </c>
      <c r="W5" t="s">
        <v>47</v>
      </c>
    </row>
    <row r="6" spans="1:32" x14ac:dyDescent="0.3">
      <c r="A6">
        <v>1</v>
      </c>
      <c r="B6">
        <f>AVERAGE('L1:L30'!I6)</f>
        <v>908.06666666666672</v>
      </c>
      <c r="C6">
        <f>AVERAGE('L1:L30'!J6)</f>
        <v>905.73333333333335</v>
      </c>
      <c r="D6">
        <f>AVERAGE('L1:L30'!K6)</f>
        <v>885.68333333333328</v>
      </c>
      <c r="E6">
        <f>AVERAGE('L1:L30'!L6)</f>
        <v>922.3</v>
      </c>
      <c r="G6" s="9">
        <f>SQRT(VAR('L1:L30'!I6)/COUNT('L1:L30'!I6))</f>
        <v>38.463856249054032</v>
      </c>
      <c r="H6" s="9">
        <f>SQRT(VAR('L1:L30'!J6)/COUNT('L1:L30'!J6))</f>
        <v>37.090877316081766</v>
      </c>
      <c r="I6" s="9">
        <f>SQRT(VAR('L1:L30'!K6)/COUNT('L1:L30'!K6))</f>
        <v>31.750495365248995</v>
      </c>
      <c r="J6" s="9">
        <f>SQRT(VAR('L1:L30'!L6)/COUNT('L1:L30'!L6))</f>
        <v>36.831096306957988</v>
      </c>
      <c r="L6">
        <v>1</v>
      </c>
      <c r="M6">
        <f>AVERAGE('L1:L30'!V6)</f>
        <v>881.33333333333337</v>
      </c>
      <c r="N6">
        <f>AVERAGE('L1:L30'!W6)</f>
        <v>903.1</v>
      </c>
      <c r="O6">
        <f>AVERAGE('L1:L30'!X6)</f>
        <v>909.3</v>
      </c>
      <c r="P6">
        <f>AVERAGE('L1:L30'!Y6)</f>
        <v>891</v>
      </c>
      <c r="R6" s="9">
        <f>SQRT(VAR('L1:L30'!V6)/COUNT('L1:L30'!V6))</f>
        <v>34.309078029714577</v>
      </c>
      <c r="S6" s="9">
        <f>SQRT(VAR('L1:L30'!W6)/COUNT('L1:L30'!W6))</f>
        <v>34.335292322194867</v>
      </c>
      <c r="T6" s="9">
        <f>SQRT(VAR('L1:L30'!X6)/COUNT('L1:L30'!X6))</f>
        <v>43.188737090753804</v>
      </c>
      <c r="U6" s="9">
        <f>SQRT(VAR('L1:L30'!Y6)/COUNT('L1:L30'!Y6))</f>
        <v>36.691726024005597</v>
      </c>
      <c r="W6">
        <v>1</v>
      </c>
      <c r="X6">
        <f>AVERAGE('L1:L30'!AC6)</f>
        <v>894.7</v>
      </c>
      <c r="Y6">
        <f>AVERAGE('L1:L30'!AD6)</f>
        <v>904.41666666666663</v>
      </c>
      <c r="Z6">
        <f>AVERAGE('L1:L30'!AE6)</f>
        <v>897.49166666666667</v>
      </c>
      <c r="AA6">
        <f>AVERAGE('L1:L30'!AF6)</f>
        <v>906.65</v>
      </c>
      <c r="AC6" s="9">
        <f>SQRT(VAR('L1:L30'!AC6)/COUNT('L1:L30'!AC6))</f>
        <v>33.825629183433875</v>
      </c>
      <c r="AD6" s="9">
        <f>SQRT(VAR('L1:L30'!AD6)/COUNT('L1:L30'!AD6))</f>
        <v>33.012369967653449</v>
      </c>
      <c r="AE6" s="9">
        <f>SQRT(VAR('L1:L30'!AE6)/COUNT('L1:L30'!AE6))</f>
        <v>34.361916493068691</v>
      </c>
      <c r="AF6" s="9">
        <f>SQRT(VAR('L1:L30'!AF6)/COUNT('L1:L30'!AF6))</f>
        <v>31.824495373016138</v>
      </c>
    </row>
    <row r="7" spans="1:32" x14ac:dyDescent="0.3">
      <c r="A7">
        <v>2</v>
      </c>
      <c r="B7">
        <f>AVERAGE('L1:L30'!I7)</f>
        <v>893.98333333333335</v>
      </c>
      <c r="C7">
        <f>AVERAGE('L1:L30'!J7)</f>
        <v>916.7833333333333</v>
      </c>
      <c r="D7">
        <f>AVERAGE('L1:L30'!K7)</f>
        <v>903.4</v>
      </c>
      <c r="E7">
        <f>AVERAGE('L1:L30'!L7)</f>
        <v>914.9</v>
      </c>
      <c r="G7" s="9">
        <f>SQRT(VAR('L1:L30'!I7)/COUNT('L1:L30'!I7))</f>
        <v>34.368636157709211</v>
      </c>
      <c r="H7" s="9">
        <f>SQRT(VAR('L1:L30'!J7)/COUNT('L1:L30'!J7))</f>
        <v>38.128515917271656</v>
      </c>
      <c r="I7" s="9">
        <f>SQRT(VAR('L1:L30'!K7)/COUNT('L1:L30'!K7))</f>
        <v>37.835209837508167</v>
      </c>
      <c r="J7" s="9">
        <f>SQRT(VAR('L1:L30'!L7)/COUNT('L1:L30'!L7))</f>
        <v>37.686680167785603</v>
      </c>
      <c r="L7">
        <v>2</v>
      </c>
      <c r="M7">
        <f>AVERAGE('L1:L30'!V7)</f>
        <v>909.6</v>
      </c>
      <c r="N7">
        <f>AVERAGE('L1:L30'!W7)</f>
        <v>913.36666666666667</v>
      </c>
      <c r="O7">
        <f>AVERAGE('L1:L30'!X7)</f>
        <v>895.45</v>
      </c>
      <c r="P7">
        <f>AVERAGE('L1:L30'!Y7)</f>
        <v>927</v>
      </c>
      <c r="R7" s="9">
        <f>SQRT(VAR('L1:L30'!V7)/COUNT('L1:L30'!V7))</f>
        <v>41.54142372448819</v>
      </c>
      <c r="S7" s="9">
        <f>SQRT(VAR('L1:L30'!W7)/COUNT('L1:L30'!W7))</f>
        <v>44.11184800141131</v>
      </c>
      <c r="T7" s="9">
        <f>SQRT(VAR('L1:L30'!X7)/COUNT('L1:L30'!X7))</f>
        <v>37.88298187962446</v>
      </c>
      <c r="U7" s="9">
        <f>SQRT(VAR('L1:L30'!Y7)/COUNT('L1:L30'!Y7))</f>
        <v>37.266182938484562</v>
      </c>
      <c r="W7">
        <v>2</v>
      </c>
      <c r="X7">
        <f>AVERAGE('L1:L30'!AC7)</f>
        <v>901.79166666666663</v>
      </c>
      <c r="Y7">
        <f>AVERAGE('L1:L30'!AD7)</f>
        <v>915.07500000000005</v>
      </c>
      <c r="Z7">
        <f>AVERAGE('L1:L30'!AE7)</f>
        <v>899.42499999999995</v>
      </c>
      <c r="AA7">
        <f>AVERAGE('L1:L30'!AF7)</f>
        <v>920.95</v>
      </c>
      <c r="AC7" s="9">
        <f>SQRT(VAR('L1:L30'!AC7)/COUNT('L1:L30'!AC7))</f>
        <v>34.439904938937715</v>
      </c>
      <c r="AD7" s="9">
        <f>SQRT(VAR('L1:L30'!AD7)/COUNT('L1:L30'!AD7))</f>
        <v>38.295165562506334</v>
      </c>
      <c r="AE7" s="9">
        <f>SQRT(VAR('L1:L30'!AE7)/COUNT('L1:L30'!AE7))</f>
        <v>34.752406577545607</v>
      </c>
      <c r="AF7" s="9">
        <f>SQRT(VAR('L1:L30'!AF7)/COUNT('L1:L30'!AF7))</f>
        <v>34.366764217170946</v>
      </c>
    </row>
    <row r="8" spans="1:32" x14ac:dyDescent="0.3">
      <c r="A8">
        <v>3</v>
      </c>
      <c r="B8">
        <f>AVERAGE('L1:L30'!I8)</f>
        <v>941.98333333333335</v>
      </c>
      <c r="C8">
        <f>AVERAGE('L1:L30'!J8)</f>
        <v>1009.4166666666666</v>
      </c>
      <c r="D8">
        <f>AVERAGE('L1:L30'!K8)</f>
        <v>953.33333333333337</v>
      </c>
      <c r="E8">
        <f>AVERAGE('L1:L30'!L8)</f>
        <v>931.56666666666672</v>
      </c>
      <c r="G8" s="9">
        <f>SQRT(VAR('L1:L30'!I8)/COUNT('L1:L30'!I8))</f>
        <v>42.946126926740014</v>
      </c>
      <c r="H8" s="9">
        <f>SQRT(VAR('L1:L30'!J8)/COUNT('L1:L30'!J8))</f>
        <v>50.186285639440648</v>
      </c>
      <c r="I8" s="9">
        <f>SQRT(VAR('L1:L30'!K8)/COUNT('L1:L30'!K8))</f>
        <v>45.56187742323074</v>
      </c>
      <c r="J8" s="9">
        <f>SQRT(VAR('L1:L30'!L8)/COUNT('L1:L30'!L8))</f>
        <v>36.745597385306795</v>
      </c>
      <c r="L8">
        <v>3</v>
      </c>
      <c r="M8">
        <f>AVERAGE('L1:L30'!V8)</f>
        <v>971.63333333333333</v>
      </c>
      <c r="N8">
        <f>AVERAGE('L1:L30'!W8)</f>
        <v>1040.1833333333334</v>
      </c>
      <c r="O8">
        <f>AVERAGE('L1:L30'!X8)</f>
        <v>960.31666666666672</v>
      </c>
      <c r="P8">
        <f>AVERAGE('L1:L30'!Y8)</f>
        <v>912.63333333333333</v>
      </c>
      <c r="R8" s="9">
        <f>SQRT(VAR('L1:L30'!V8)/COUNT('L1:L30'!V8))</f>
        <v>55.177466734610427</v>
      </c>
      <c r="S8" s="9">
        <f>SQRT(VAR('L1:L30'!W8)/COUNT('L1:L30'!W8))</f>
        <v>67.114460829916695</v>
      </c>
      <c r="T8" s="9">
        <f>SQRT(VAR('L1:L30'!X8)/COUNT('L1:L30'!X8))</f>
        <v>58.680610689402563</v>
      </c>
      <c r="U8" s="9">
        <f>SQRT(VAR('L1:L30'!Y8)/COUNT('L1:L30'!Y8))</f>
        <v>34.765990559983422</v>
      </c>
      <c r="W8">
        <v>3</v>
      </c>
      <c r="X8">
        <f>AVERAGE('L1:L30'!AC8)</f>
        <v>956.80833333333328</v>
      </c>
      <c r="Y8">
        <f>AVERAGE('L1:L30'!AD8)</f>
        <v>1024.8</v>
      </c>
      <c r="Z8">
        <f>AVERAGE('L1:L30'!AE8)</f>
        <v>956.82500000000005</v>
      </c>
      <c r="AA8">
        <f>AVERAGE('L1:L30'!AF8)</f>
        <v>922.1</v>
      </c>
      <c r="AC8" s="9">
        <f>SQRT(VAR('L1:L30'!AC8)/COUNT('L1:L30'!AC8))</f>
        <v>46.200246123351313</v>
      </c>
      <c r="AD8" s="9">
        <f>SQRT(VAR('L1:L30'!AD8)/COUNT('L1:L30'!AD8))</f>
        <v>53.727138147897094</v>
      </c>
      <c r="AE8" s="9">
        <f>SQRT(VAR('L1:L30'!AE8)/COUNT('L1:L30'!AE8))</f>
        <v>49.391769158759487</v>
      </c>
      <c r="AF8" s="9">
        <f>SQRT(VAR('L1:L30'!AF8)/COUNT('L1:L30'!AF8))</f>
        <v>31.912588497295236</v>
      </c>
    </row>
    <row r="9" spans="1:32" x14ac:dyDescent="0.3">
      <c r="A9">
        <v>4</v>
      </c>
      <c r="B9">
        <f>AVERAGE('L1:L30'!I9)</f>
        <v>1049.5666666666666</v>
      </c>
      <c r="C9">
        <f>AVERAGE('L1:L30'!J9)</f>
        <v>1001.2166666666667</v>
      </c>
      <c r="D9">
        <f>AVERAGE('L1:L30'!K9)</f>
        <v>991.26666666666665</v>
      </c>
      <c r="E9">
        <f>AVERAGE('L1:L30'!L9)</f>
        <v>1031.2</v>
      </c>
      <c r="G9" s="9">
        <f>SQRT(VAR('L1:L30'!I9)/COUNT('L1:L30'!I9))</f>
        <v>43.360509162015987</v>
      </c>
      <c r="H9" s="9">
        <f>SQRT(VAR('L1:L30'!J9)/COUNT('L1:L30'!J9))</f>
        <v>42.162048381865738</v>
      </c>
      <c r="I9" s="9">
        <f>SQRT(VAR('L1:L30'!K9)/COUNT('L1:L30'!K9))</f>
        <v>43.201351174413745</v>
      </c>
      <c r="J9" s="9">
        <f>SQRT(VAR('L1:L30'!L9)/COUNT('L1:L30'!L9))</f>
        <v>55.30226554773904</v>
      </c>
      <c r="L9">
        <v>4</v>
      </c>
      <c r="M9">
        <f>AVERAGE('L1:L30'!V9)</f>
        <v>1061.2666666666667</v>
      </c>
      <c r="N9">
        <f>AVERAGE('L1:L30'!W9)</f>
        <v>1037.5</v>
      </c>
      <c r="O9">
        <f>AVERAGE('L1:L30'!X9)</f>
        <v>1058.1666666666667</v>
      </c>
      <c r="P9">
        <f>AVERAGE('L1:L30'!Y9)</f>
        <v>1008.5166666666667</v>
      </c>
      <c r="R9" s="9">
        <f>SQRT(VAR('L1:L30'!V9)/COUNT('L1:L30'!V9))</f>
        <v>63.730519824399074</v>
      </c>
      <c r="S9" s="9">
        <f>SQRT(VAR('L1:L30'!W9)/COUNT('L1:L30'!W9))</f>
        <v>52.985283144332229</v>
      </c>
      <c r="T9" s="9">
        <f>SQRT(VAR('L1:L30'!X9)/COUNT('L1:L30'!X9))</f>
        <v>58.432564203421457</v>
      </c>
      <c r="U9" s="9">
        <f>SQRT(VAR('L1:L30'!Y9)/COUNT('L1:L30'!Y9))</f>
        <v>52.734857734770785</v>
      </c>
      <c r="W9">
        <v>4</v>
      </c>
      <c r="X9">
        <f>AVERAGE('L1:L30'!AC9)</f>
        <v>1055.4166666666667</v>
      </c>
      <c r="Y9">
        <f>AVERAGE('L1:L30'!AD9)</f>
        <v>1019.3583333333333</v>
      </c>
      <c r="Z9">
        <f>AVERAGE('L1:L30'!AE9)</f>
        <v>1024.7166666666667</v>
      </c>
      <c r="AA9">
        <f>AVERAGE('L1:L30'!AF9)</f>
        <v>1019.8583333333333</v>
      </c>
      <c r="AC9" s="9">
        <f>SQRT(VAR('L1:L30'!AC9)/COUNT('L1:L30'!AC9))</f>
        <v>50.541806317382012</v>
      </c>
      <c r="AD9" s="9">
        <f>SQRT(VAR('L1:L30'!AD9)/COUNT('L1:L30'!AD9))</f>
        <v>42.772321730601135</v>
      </c>
      <c r="AE9" s="9">
        <f>SQRT(VAR('L1:L30'!AE9)/COUNT('L1:L30'!AE9))</f>
        <v>47.636022321404653</v>
      </c>
      <c r="AF9" s="9">
        <f>SQRT(VAR('L1:L30'!AF9)/COUNT('L1:L30'!AF9))</f>
        <v>50.402400399149336</v>
      </c>
    </row>
    <row r="10" spans="1:32" x14ac:dyDescent="0.3">
      <c r="A10">
        <v>5</v>
      </c>
      <c r="B10">
        <f>AVERAGE('L1:L30'!I10)</f>
        <v>1059.6666666666667</v>
      </c>
      <c r="C10">
        <f>AVERAGE('L1:L30'!J10)</f>
        <v>990.55</v>
      </c>
      <c r="D10">
        <f>AVERAGE('L1:L30'!K10)</f>
        <v>1039.1666666666667</v>
      </c>
      <c r="E10">
        <f>AVERAGE('L1:L30'!L10)</f>
        <v>1042.5</v>
      </c>
      <c r="G10" s="9">
        <f>SQRT(VAR('L1:L30'!I10)/COUNT('L1:L30'!I10))</f>
        <v>44.048910467910083</v>
      </c>
      <c r="H10" s="9">
        <f>SQRT(VAR('L1:L30'!J10)/COUNT('L1:L30'!J10))</f>
        <v>41.373205763784064</v>
      </c>
      <c r="I10" s="9">
        <f>SQRT(VAR('L1:L30'!K10)/COUNT('L1:L30'!K10))</f>
        <v>48.659385772477549</v>
      </c>
      <c r="J10" s="9">
        <f>SQRT(VAR('L1:L30'!L10)/COUNT('L1:L30'!L10))</f>
        <v>53.000032530894373</v>
      </c>
      <c r="L10">
        <v>5</v>
      </c>
      <c r="M10">
        <f>AVERAGE('L1:L30'!V10)</f>
        <v>1052.1166666666666</v>
      </c>
      <c r="N10">
        <f>AVERAGE('L1:L30'!W10)</f>
        <v>1052.95</v>
      </c>
      <c r="O10">
        <f>AVERAGE('L1:L30'!X10)</f>
        <v>1002.0166666666667</v>
      </c>
      <c r="P10">
        <f>AVERAGE('L1:L30'!Y10)</f>
        <v>1036.9666666666667</v>
      </c>
      <c r="R10" s="9">
        <f>SQRT(VAR('L1:L30'!V10)/COUNT('L1:L30'!V10))</f>
        <v>48.662080657013931</v>
      </c>
      <c r="S10" s="9">
        <f>SQRT(VAR('L1:L30'!W10)/COUNT('L1:L30'!W10))</f>
        <v>45.230840549138705</v>
      </c>
      <c r="T10" s="9">
        <f>SQRT(VAR('L1:L30'!X10)/COUNT('L1:L30'!X10))</f>
        <v>34.960079724301295</v>
      </c>
      <c r="U10" s="9">
        <f>SQRT(VAR('L1:L30'!Y10)/COUNT('L1:L30'!Y10))</f>
        <v>46.934834582834156</v>
      </c>
      <c r="W10">
        <v>5</v>
      </c>
      <c r="X10">
        <f>AVERAGE('L1:L30'!AC10)</f>
        <v>1055.8916666666667</v>
      </c>
      <c r="Y10">
        <f>AVERAGE('L1:L30'!AD10)</f>
        <v>1021.75</v>
      </c>
      <c r="Z10">
        <f>AVERAGE('L1:L30'!AE10)</f>
        <v>1020.5916666666667</v>
      </c>
      <c r="AA10">
        <f>AVERAGE('L1:L30'!AF10)</f>
        <v>1039.7333333333333</v>
      </c>
      <c r="AC10" s="9">
        <f>SQRT(VAR('L1:L30'!AC10)/COUNT('L1:L30'!AC10))</f>
        <v>39.365982242923806</v>
      </c>
      <c r="AD10" s="9">
        <f>SQRT(VAR('L1:L30'!AD10)/COUNT('L1:L30'!AD10))</f>
        <v>37.940296413628914</v>
      </c>
      <c r="AE10" s="9">
        <f>SQRT(VAR('L1:L30'!AE10)/COUNT('L1:L30'!AE10))</f>
        <v>36.261645936115016</v>
      </c>
      <c r="AF10" s="9">
        <f>SQRT(VAR('L1:L30'!AF10)/COUNT('L1:L30'!AF10))</f>
        <v>43.940568426453559</v>
      </c>
    </row>
    <row r="11" spans="1:32" x14ac:dyDescent="0.3">
      <c r="A11">
        <v>6</v>
      </c>
      <c r="B11">
        <f>AVERAGE('L1:L30'!I11)</f>
        <v>1100.1166666666666</v>
      </c>
      <c r="C11">
        <f>AVERAGE('L1:L30'!J11)</f>
        <v>1027.55</v>
      </c>
      <c r="D11">
        <f>AVERAGE('L1:L30'!K11)</f>
        <v>959.95</v>
      </c>
      <c r="E11">
        <f>AVERAGE('L1:L30'!L11)</f>
        <v>1014.7666666666667</v>
      </c>
      <c r="G11" s="9">
        <f>SQRT(VAR('L1:L30'!I11)/COUNT('L1:L30'!I11))</f>
        <v>54.02013611019494</v>
      </c>
      <c r="H11" s="9">
        <f>SQRT(VAR('L1:L30'!J11)/COUNT('L1:L30'!J11))</f>
        <v>47.432616148728762</v>
      </c>
      <c r="I11" s="9">
        <f>SQRT(VAR('L1:L30'!K11)/COUNT('L1:L30'!K11))</f>
        <v>39.432273890024803</v>
      </c>
      <c r="J11" s="9">
        <f>SQRT(VAR('L1:L30'!L11)/COUNT('L1:L30'!L11))</f>
        <v>44.461624505182527</v>
      </c>
      <c r="L11">
        <v>6</v>
      </c>
      <c r="M11">
        <f>AVERAGE('L1:L30'!V11)</f>
        <v>1120.9333333333334</v>
      </c>
      <c r="N11">
        <f>AVERAGE('L1:L30'!W11)</f>
        <v>1033.4166666666667</v>
      </c>
      <c r="O11">
        <f>AVERAGE('L1:L30'!X11)</f>
        <v>1034.3666666666666</v>
      </c>
      <c r="P11">
        <f>AVERAGE('L1:L30'!Y11)</f>
        <v>1053.6166666666666</v>
      </c>
      <c r="R11" s="9">
        <f>SQRT(VAR('L1:L30'!V11)/COUNT('L1:L30'!V11))</f>
        <v>55.809501175480321</v>
      </c>
      <c r="S11" s="9">
        <f>SQRT(VAR('L1:L30'!W11)/COUNT('L1:L30'!W11))</f>
        <v>36.971525882138558</v>
      </c>
      <c r="T11" s="9">
        <f>SQRT(VAR('L1:L30'!X11)/COUNT('L1:L30'!X11))</f>
        <v>60.100815366040031</v>
      </c>
      <c r="U11" s="9">
        <f>SQRT(VAR('L1:L30'!Y11)/COUNT('L1:L30'!Y11))</f>
        <v>41.625635084267245</v>
      </c>
      <c r="W11">
        <v>6</v>
      </c>
      <c r="X11">
        <f>AVERAGE('L1:L30'!AC11)</f>
        <v>1110.5250000000001</v>
      </c>
      <c r="Y11">
        <f>AVERAGE('L1:L30'!AD11)</f>
        <v>1030.4833333333333</v>
      </c>
      <c r="Z11">
        <f>AVERAGE('L1:L30'!AE11)</f>
        <v>997.1583333333333</v>
      </c>
      <c r="AA11">
        <f>AVERAGE('L1:L30'!AF11)</f>
        <v>1034.1916666666666</v>
      </c>
      <c r="AC11" s="9">
        <f>SQRT(VAR('L1:L30'!AC11)/COUNT('L1:L30'!AC11))</f>
        <v>48.2325505193091</v>
      </c>
      <c r="AD11" s="9">
        <f>SQRT(VAR('L1:L30'!AD11)/COUNT('L1:L30'!AD11))</f>
        <v>37.319013314787313</v>
      </c>
      <c r="AE11" s="9">
        <f>SQRT(VAR('L1:L30'!AE11)/COUNT('L1:L30'!AE11))</f>
        <v>41.985635685638975</v>
      </c>
      <c r="AF11" s="9">
        <f>SQRT(VAR('L1:L30'!AF11)/COUNT('L1:L30'!AF11))</f>
        <v>35.708354658720289</v>
      </c>
    </row>
    <row r="12" spans="1:32" x14ac:dyDescent="0.3">
      <c r="A12">
        <v>7</v>
      </c>
      <c r="B12">
        <f>AVERAGE('L1:L30'!I12)</f>
        <v>1050.3666666666666</v>
      </c>
      <c r="C12">
        <f>AVERAGE('L1:L30'!J12)</f>
        <v>1021.2666666666667</v>
      </c>
      <c r="D12">
        <f>AVERAGE('L1:L30'!K12)</f>
        <v>946.98333333333335</v>
      </c>
      <c r="E12">
        <f>AVERAGE('L1:L30'!L12)</f>
        <v>1043.5</v>
      </c>
      <c r="G12" s="9">
        <f>SQRT(VAR('L1:L30'!I12)/COUNT('L1:L30'!I12))</f>
        <v>54.249005146518321</v>
      </c>
      <c r="H12" s="9">
        <f>SQRT(VAR('L1:L30'!J12)/COUNT('L1:L30'!J12))</f>
        <v>47.763881254462795</v>
      </c>
      <c r="I12" s="9">
        <f>SQRT(VAR('L1:L30'!K12)/COUNT('L1:L30'!K12))</f>
        <v>34.967460106269165</v>
      </c>
      <c r="J12" s="9">
        <f>SQRT(VAR('L1:L30'!L12)/COUNT('L1:L30'!L12))</f>
        <v>49.27501406894018</v>
      </c>
      <c r="L12">
        <v>7</v>
      </c>
      <c r="M12">
        <f>AVERAGE('L1:L30'!V12)</f>
        <v>1007.85</v>
      </c>
      <c r="N12">
        <f>AVERAGE('L1:L30'!W12)</f>
        <v>990.01666666666665</v>
      </c>
      <c r="O12">
        <f>AVERAGE('L1:L30'!X12)</f>
        <v>969.73333333333335</v>
      </c>
      <c r="P12">
        <f>AVERAGE('L1:L30'!Y12)</f>
        <v>1089.2333333333333</v>
      </c>
      <c r="R12" s="9">
        <f>SQRT(VAR('L1:L30'!V12)/COUNT('L1:L30'!V12))</f>
        <v>41.8232607968121</v>
      </c>
      <c r="S12" s="9">
        <f>SQRT(VAR('L1:L30'!W12)/COUNT('L1:L30'!W12))</f>
        <v>38.861805580160478</v>
      </c>
      <c r="T12" s="9">
        <f>SQRT(VAR('L1:L30'!X12)/COUNT('L1:L30'!X12))</f>
        <v>40.023669242297849</v>
      </c>
      <c r="U12" s="9">
        <f>SQRT(VAR('L1:L30'!Y12)/COUNT('L1:L30'!Y12))</f>
        <v>47.770324153513982</v>
      </c>
      <c r="W12">
        <v>7</v>
      </c>
      <c r="X12">
        <f>AVERAGE('L1:L30'!AC12)</f>
        <v>1029.1083333333333</v>
      </c>
      <c r="Y12">
        <f>AVERAGE('L1:L30'!AD12)</f>
        <v>1005.6416666666667</v>
      </c>
      <c r="Z12">
        <f>AVERAGE('L1:L30'!AE12)</f>
        <v>958.35833333333335</v>
      </c>
      <c r="AA12">
        <f>AVERAGE('L1:L30'!AF12)</f>
        <v>1066.3666666666666</v>
      </c>
      <c r="AC12" s="9">
        <f>SQRT(VAR('L1:L30'!AC12)/COUNT('L1:L30'!AC12))</f>
        <v>43.751511769173455</v>
      </c>
      <c r="AD12" s="9">
        <f>SQRT(VAR('L1:L30'!AD12)/COUNT('L1:L30'!AD12))</f>
        <v>37.16719888413332</v>
      </c>
      <c r="AE12" s="9">
        <f>SQRT(VAR('L1:L30'!AE12)/COUNT('L1:L30'!AE12))</f>
        <v>34.616737122159201</v>
      </c>
      <c r="AF12" s="9">
        <f>SQRT(VAR('L1:L30'!AF12)/COUNT('L1:L30'!AF12))</f>
        <v>41.07993108012591</v>
      </c>
    </row>
    <row r="13" spans="1:32" x14ac:dyDescent="0.3">
      <c r="A13">
        <v>8</v>
      </c>
      <c r="B13">
        <f>AVERAGE('L1:L30'!I13)</f>
        <v>970.9666666666667</v>
      </c>
      <c r="C13">
        <f>AVERAGE('L1:L30'!J13)</f>
        <v>995.35</v>
      </c>
      <c r="D13">
        <f>AVERAGE('L1:L30'!K13)</f>
        <v>945.7833333333333</v>
      </c>
      <c r="E13">
        <f>AVERAGE('L1:L30'!L13)</f>
        <v>980.08333333333337</v>
      </c>
      <c r="G13" s="9">
        <f>SQRT(VAR('L1:L30'!I13)/COUNT('L1:L30'!I13))</f>
        <v>40.6386227969803</v>
      </c>
      <c r="H13" s="9">
        <f>SQRT(VAR('L1:L30'!J13)/COUNT('L1:L30'!J13))</f>
        <v>33.756482136130472</v>
      </c>
      <c r="I13" s="9">
        <f>SQRT(VAR('L1:L30'!K13)/COUNT('L1:L30'!K13))</f>
        <v>31.462929138299948</v>
      </c>
      <c r="J13" s="9">
        <f>SQRT(VAR('L1:L30'!L13)/COUNT('L1:L30'!L13))</f>
        <v>42.573277486455034</v>
      </c>
      <c r="L13">
        <v>8</v>
      </c>
      <c r="M13">
        <f>AVERAGE('L1:L30'!V13)</f>
        <v>1000.3333333333334</v>
      </c>
      <c r="N13">
        <f>AVERAGE('L1:L30'!W13)</f>
        <v>971.33333333333337</v>
      </c>
      <c r="O13">
        <f>AVERAGE('L1:L30'!X13)</f>
        <v>960.7166666666667</v>
      </c>
      <c r="P13">
        <f>AVERAGE('L1:L30'!Y13)</f>
        <v>980.85</v>
      </c>
      <c r="R13" s="9">
        <f>SQRT(VAR('L1:L30'!V13)/COUNT('L1:L30'!V13))</f>
        <v>45.772528109138968</v>
      </c>
      <c r="S13" s="9">
        <f>SQRT(VAR('L1:L30'!W13)/COUNT('L1:L30'!W13))</f>
        <v>36.870325211829297</v>
      </c>
      <c r="T13" s="9">
        <f>SQRT(VAR('L1:L30'!X13)/COUNT('L1:L30'!X13))</f>
        <v>38.087902590649271</v>
      </c>
      <c r="U13" s="9">
        <f>SQRT(VAR('L1:L30'!Y13)/COUNT('L1:L30'!Y13))</f>
        <v>33.330366103565382</v>
      </c>
      <c r="W13">
        <v>8</v>
      </c>
      <c r="X13">
        <f>AVERAGE('L1:L30'!AC13)</f>
        <v>985.65</v>
      </c>
      <c r="Y13">
        <f>AVERAGE('L1:L30'!AD13)</f>
        <v>983.3416666666667</v>
      </c>
      <c r="Z13">
        <f>AVERAGE('L1:L30'!AE13)</f>
        <v>953.25</v>
      </c>
      <c r="AA13">
        <f>AVERAGE('L1:L30'!AF13)</f>
        <v>980.4666666666667</v>
      </c>
      <c r="AC13" s="9">
        <f>SQRT(VAR('L1:L30'!AC13)/COUNT('L1:L30'!AC13))</f>
        <v>36.512831550238488</v>
      </c>
      <c r="AD13" s="9">
        <f>SQRT(VAR('L1:L30'!AD13)/COUNT('L1:L30'!AD13))</f>
        <v>30.634357550761379</v>
      </c>
      <c r="AE13" s="9">
        <f>SQRT(VAR('L1:L30'!AE13)/COUNT('L1:L30'!AE13))</f>
        <v>30.029882148271586</v>
      </c>
      <c r="AF13" s="9">
        <f>SQRT(VAR('L1:L30'!AF13)/COUNT('L1:L30'!AF13))</f>
        <v>34.960406039138817</v>
      </c>
    </row>
    <row r="15" spans="1:32" x14ac:dyDescent="0.3">
      <c r="A15" t="s">
        <v>48</v>
      </c>
      <c r="L15" t="s">
        <v>48</v>
      </c>
      <c r="W15" t="s">
        <v>48</v>
      </c>
    </row>
    <row r="16" spans="1:32" x14ac:dyDescent="0.3">
      <c r="A16">
        <v>1</v>
      </c>
      <c r="B16">
        <f>AVERAGE('L1:L30'!I16)</f>
        <v>929.95</v>
      </c>
      <c r="C16">
        <f>AVERAGE('L1:L30'!J16)</f>
        <v>945.3</v>
      </c>
      <c r="D16">
        <f>AVERAGE('L1:L30'!K16)</f>
        <v>983.01666666666665</v>
      </c>
      <c r="E16">
        <f>AVERAGE('L1:L30'!L16)</f>
        <v>1069.0166666666667</v>
      </c>
      <c r="G16" s="9">
        <f>SQRT(VAR('L1:L30'!I16)/COUNT('L1:L30'!I16))</f>
        <v>37.555540096689114</v>
      </c>
      <c r="H16" s="9">
        <f>SQRT(VAR('L1:L30'!J16)/COUNT('L1:L30'!J16))</f>
        <v>44.870398300863805</v>
      </c>
      <c r="I16" s="9">
        <f>SQRT(VAR('L1:L30'!K16)/COUNT('L1:L30'!K16))</f>
        <v>41.624467021083561</v>
      </c>
      <c r="J16" s="9">
        <f>SQRT(VAR('L1:L30'!L16)/COUNT('L1:L30'!L16))</f>
        <v>48.444710061576302</v>
      </c>
      <c r="L16">
        <v>1</v>
      </c>
      <c r="M16">
        <f>AVERAGE('L1:L30'!V16)</f>
        <v>930.36666666666667</v>
      </c>
      <c r="N16">
        <f>AVERAGE('L1:L30'!W16)</f>
        <v>936.7166666666667</v>
      </c>
      <c r="O16">
        <f>AVERAGE('L1:L30'!X16)</f>
        <v>975.5</v>
      </c>
      <c r="P16">
        <f>AVERAGE('L1:L30'!Y16)</f>
        <v>1036.5999999999999</v>
      </c>
      <c r="R16" s="9">
        <f>SQRT(VAR('L1:L30'!V16)/COUNT('L1:L30'!V16))</f>
        <v>29.293843585822763</v>
      </c>
      <c r="S16" s="9">
        <f>SQRT(VAR('L1:L30'!W16)/COUNT('L1:L30'!W16))</f>
        <v>31.575986468453156</v>
      </c>
      <c r="T16" s="9">
        <f>SQRT(VAR('L1:L30'!X16)/COUNT('L1:L30'!X16))</f>
        <v>39.1173889075246</v>
      </c>
      <c r="U16" s="9">
        <f>SQRT(VAR('L1:L30'!Y16)/COUNT('L1:L30'!Y16))</f>
        <v>45.570580598583042</v>
      </c>
      <c r="W16">
        <v>1</v>
      </c>
      <c r="X16">
        <f>AVERAGE('L1:L30'!AC16)</f>
        <v>930.1583333333333</v>
      </c>
      <c r="Y16">
        <f>AVERAGE('L1:L30'!AD16)</f>
        <v>941.00833333333333</v>
      </c>
      <c r="Z16">
        <f>AVERAGE('L1:L30'!AE16)</f>
        <v>979.25833333333333</v>
      </c>
      <c r="AA16">
        <f>AVERAGE('L1:L30'!AF16)</f>
        <v>1052.8083333333334</v>
      </c>
      <c r="AC16" s="9">
        <f>SQRT(VAR('L1:L30'!AC16)/COUNT('L1:L30'!AC16))</f>
        <v>28.391805326085333</v>
      </c>
      <c r="AD16" s="9">
        <f>SQRT(VAR('L1:L30'!AD16)/COUNT('L1:L30'!AD16))</f>
        <v>33.011351851350135</v>
      </c>
      <c r="AE16" s="9">
        <f>SQRT(VAR('L1:L30'!AE16)/COUNT('L1:L30'!AE16))</f>
        <v>35.866135380684547</v>
      </c>
      <c r="AF16" s="9">
        <f>SQRT(VAR('L1:L30'!AF16)/COUNT('L1:L30'!AF16))</f>
        <v>41.308526372331904</v>
      </c>
    </row>
    <row r="17" spans="1:32" x14ac:dyDescent="0.3">
      <c r="A17">
        <v>2</v>
      </c>
      <c r="B17">
        <f>AVERAGE('L1:L30'!I17)</f>
        <v>968.45</v>
      </c>
      <c r="C17">
        <f>AVERAGE('L1:L30'!J17)</f>
        <v>1034.9166666666667</v>
      </c>
      <c r="D17">
        <f>AVERAGE('L1:L30'!K17)</f>
        <v>1020.6666666666666</v>
      </c>
      <c r="E17">
        <f>AVERAGE('L1:L30'!L17)</f>
        <v>1085.1666666666667</v>
      </c>
      <c r="G17" s="9">
        <f>SQRT(VAR('L1:L30'!I17)/COUNT('L1:L30'!I17))</f>
        <v>44.602486593740807</v>
      </c>
      <c r="H17" s="9">
        <f>SQRT(VAR('L1:L30'!J17)/COUNT('L1:L30'!J17))</f>
        <v>50.137386441228564</v>
      </c>
      <c r="I17" s="9">
        <f>SQRT(VAR('L1:L30'!K17)/COUNT('L1:L30'!K17))</f>
        <v>36.389095667863273</v>
      </c>
      <c r="J17" s="9">
        <f>SQRT(VAR('L1:L30'!L17)/COUNT('L1:L30'!L17))</f>
        <v>57.942318391106816</v>
      </c>
      <c r="L17">
        <v>2</v>
      </c>
      <c r="M17">
        <f>AVERAGE('L1:L30'!V17)</f>
        <v>1001.4833333333333</v>
      </c>
      <c r="N17">
        <f>AVERAGE('L1:L30'!W17)</f>
        <v>1075</v>
      </c>
      <c r="O17">
        <f>AVERAGE('L1:L30'!X17)</f>
        <v>1057.3666666666666</v>
      </c>
      <c r="P17">
        <f>AVERAGE('L1:L30'!Y17)</f>
        <v>1101.2333333333333</v>
      </c>
      <c r="R17" s="9">
        <f>SQRT(VAR('L1:L30'!V17)/COUNT('L1:L30'!V17))</f>
        <v>59.075694105948664</v>
      </c>
      <c r="S17" s="9">
        <f>SQRT(VAR('L1:L30'!W17)/COUNT('L1:L30'!W17))</f>
        <v>62.200981254040663</v>
      </c>
      <c r="T17" s="9">
        <f>SQRT(VAR('L1:L30'!X17)/COUNT('L1:L30'!X17))</f>
        <v>52.826733334451696</v>
      </c>
      <c r="U17" s="9">
        <f>SQRT(VAR('L1:L30'!Y17)/COUNT('L1:L30'!Y17))</f>
        <v>59.328356371399686</v>
      </c>
      <c r="W17">
        <v>2</v>
      </c>
      <c r="X17">
        <f>AVERAGE('L1:L30'!AC17)</f>
        <v>984.9666666666667</v>
      </c>
      <c r="Y17">
        <f>AVERAGE('L1:L30'!AD17)</f>
        <v>1054.9583333333333</v>
      </c>
      <c r="Z17">
        <f>AVERAGE('L1:L30'!AE17)</f>
        <v>1039.0166666666667</v>
      </c>
      <c r="AA17">
        <f>AVERAGE('L1:L30'!AF17)</f>
        <v>1093.2</v>
      </c>
      <c r="AC17" s="9">
        <f>SQRT(VAR('L1:L30'!AC17)/COUNT('L1:L30'!AC17))</f>
        <v>47.804817083621032</v>
      </c>
      <c r="AD17" s="9">
        <f>SQRT(VAR('L1:L30'!AD17)/COUNT('L1:L30'!AD17))</f>
        <v>48.550418282662172</v>
      </c>
      <c r="AE17" s="9">
        <f>SQRT(VAR('L1:L30'!AE17)/COUNT('L1:L30'!AE17))</f>
        <v>39.581352521521431</v>
      </c>
      <c r="AF17" s="9">
        <f>SQRT(VAR('L1:L30'!AF17)/COUNT('L1:L30'!AF17))</f>
        <v>50.573243232310887</v>
      </c>
    </row>
    <row r="18" spans="1:32" x14ac:dyDescent="0.3">
      <c r="A18">
        <v>3</v>
      </c>
      <c r="B18">
        <f>AVERAGE('L1:L30'!I18)</f>
        <v>956.43333333333328</v>
      </c>
      <c r="C18">
        <f>AVERAGE('L1:L30'!J18)</f>
        <v>1004.7666666666667</v>
      </c>
      <c r="D18">
        <f>AVERAGE('L1:L30'!K18)</f>
        <v>1034.1500000000001</v>
      </c>
      <c r="E18">
        <f>AVERAGE('L1:L30'!L18)</f>
        <v>1026.4333333333334</v>
      </c>
      <c r="G18" s="9">
        <f>SQRT(VAR('L1:L30'!I18)/COUNT('L1:L30'!I18))</f>
        <v>53.349335243105202</v>
      </c>
      <c r="H18" s="9">
        <f>SQRT(VAR('L1:L30'!J18)/COUNT('L1:L30'!J18))</f>
        <v>46.381493617514856</v>
      </c>
      <c r="I18" s="9">
        <f>SQRT(VAR('L1:L30'!K18)/COUNT('L1:L30'!K18))</f>
        <v>44.967370993009894</v>
      </c>
      <c r="J18" s="9">
        <f>SQRT(VAR('L1:L30'!L18)/COUNT('L1:L30'!L18))</f>
        <v>51.813689961562773</v>
      </c>
      <c r="L18">
        <v>3</v>
      </c>
      <c r="M18">
        <f>AVERAGE('L1:L30'!V18)</f>
        <v>987.16666666666663</v>
      </c>
      <c r="N18">
        <f>AVERAGE('L1:L30'!W18)</f>
        <v>1011.15</v>
      </c>
      <c r="O18">
        <f>AVERAGE('L1:L30'!X18)</f>
        <v>1046.4166666666667</v>
      </c>
      <c r="P18">
        <f>AVERAGE('L1:L30'!Y18)</f>
        <v>1031.1166666666666</v>
      </c>
      <c r="R18" s="9">
        <f>SQRT(VAR('L1:L30'!V18)/COUNT('L1:L30'!V18))</f>
        <v>42.456971682450998</v>
      </c>
      <c r="S18" s="9">
        <f>SQRT(VAR('L1:L30'!W18)/COUNT('L1:L30'!W18))</f>
        <v>43.933002479873267</v>
      </c>
      <c r="T18" s="9">
        <f>SQRT(VAR('L1:L30'!X18)/COUNT('L1:L30'!X18))</f>
        <v>42.720617941668507</v>
      </c>
      <c r="U18" s="9">
        <f>SQRT(VAR('L1:L30'!Y18)/COUNT('L1:L30'!Y18))</f>
        <v>37.383786848807681</v>
      </c>
      <c r="W18">
        <v>3</v>
      </c>
      <c r="X18">
        <f>AVERAGE('L1:L30'!AC18)</f>
        <v>971.8</v>
      </c>
      <c r="Y18">
        <f>AVERAGE('L1:L30'!AD18)</f>
        <v>1007.9583333333334</v>
      </c>
      <c r="Z18">
        <f>AVERAGE('L1:L30'!AE18)</f>
        <v>1040.2833333333333</v>
      </c>
      <c r="AA18">
        <f>AVERAGE('L1:L30'!AF18)</f>
        <v>1028.7750000000001</v>
      </c>
      <c r="AC18" s="9">
        <f>SQRT(VAR('L1:L30'!AC18)/COUNT('L1:L30'!AC18))</f>
        <v>43.659429074673405</v>
      </c>
      <c r="AD18" s="9">
        <f>SQRT(VAR('L1:L30'!AD18)/COUNT('L1:L30'!AD18))</f>
        <v>41.544314180267961</v>
      </c>
      <c r="AE18" s="9">
        <f>SQRT(VAR('L1:L30'!AE18)/COUNT('L1:L30'!AE18))</f>
        <v>39.204193443111443</v>
      </c>
      <c r="AF18" s="9">
        <f>SQRT(VAR('L1:L30'!AF18)/COUNT('L1:L30'!AF18))</f>
        <v>37.345273420328297</v>
      </c>
    </row>
    <row r="19" spans="1:32" x14ac:dyDescent="0.3">
      <c r="A19">
        <v>4</v>
      </c>
      <c r="B19">
        <f>AVERAGE('L1:L30'!I19)</f>
        <v>978.65</v>
      </c>
      <c r="C19">
        <f>AVERAGE('L1:L30'!J19)</f>
        <v>980.13333333333333</v>
      </c>
      <c r="D19">
        <f>AVERAGE('L1:L30'!K19)</f>
        <v>986.38333333333333</v>
      </c>
      <c r="E19">
        <f>AVERAGE('L1:L30'!L19)</f>
        <v>1003.3166666666667</v>
      </c>
      <c r="G19" s="9">
        <f>SQRT(VAR('L1:L30'!I19)/COUNT('L1:L30'!I19))</f>
        <v>51.784573380784785</v>
      </c>
      <c r="H19" s="9">
        <f>SQRT(VAR('L1:L30'!J19)/COUNT('L1:L30'!J19))</f>
        <v>44.339325928060603</v>
      </c>
      <c r="I19" s="9">
        <f>SQRT(VAR('L1:L30'!K19)/COUNT('L1:L30'!K19))</f>
        <v>39.984082201570082</v>
      </c>
      <c r="J19" s="9">
        <f>SQRT(VAR('L1:L30'!L19)/COUNT('L1:L30'!L19))</f>
        <v>43.734284424231952</v>
      </c>
      <c r="L19">
        <v>4</v>
      </c>
      <c r="M19">
        <f>AVERAGE('L1:L30'!V19)</f>
        <v>987.93333333333328</v>
      </c>
      <c r="N19">
        <f>AVERAGE('L1:L30'!W19)</f>
        <v>1038.5333333333333</v>
      </c>
      <c r="O19">
        <f>AVERAGE('L1:L30'!X19)</f>
        <v>1050.8166666666666</v>
      </c>
      <c r="P19">
        <f>AVERAGE('L1:L30'!Y19)</f>
        <v>1040.9166666666667</v>
      </c>
      <c r="R19" s="9">
        <f>SQRT(VAR('L1:L30'!V19)/COUNT('L1:L30'!V19))</f>
        <v>31.641260830965326</v>
      </c>
      <c r="S19" s="9">
        <f>SQRT(VAR('L1:L30'!W19)/COUNT('L1:L30'!W19))</f>
        <v>48.495312804276999</v>
      </c>
      <c r="T19" s="9">
        <f>SQRT(VAR('L1:L30'!X19)/COUNT('L1:L30'!X19))</f>
        <v>46.97332627381261</v>
      </c>
      <c r="U19" s="9">
        <f>SQRT(VAR('L1:L30'!Y19)/COUNT('L1:L30'!Y19))</f>
        <v>49.960697675878563</v>
      </c>
      <c r="W19">
        <v>4</v>
      </c>
      <c r="X19">
        <f>AVERAGE('L1:L30'!AC19)</f>
        <v>983.29166666666663</v>
      </c>
      <c r="Y19">
        <f>AVERAGE('L1:L30'!AD19)</f>
        <v>1009.3333333333334</v>
      </c>
      <c r="Z19">
        <f>AVERAGE('L1:L30'!AE19)</f>
        <v>1018.6</v>
      </c>
      <c r="AA19">
        <f>AVERAGE('L1:L30'!AF19)</f>
        <v>1022.1166666666667</v>
      </c>
      <c r="AC19" s="9">
        <f>SQRT(VAR('L1:L30'!AC19)/COUNT('L1:L30'!AC19))</f>
        <v>38.067367091257282</v>
      </c>
      <c r="AD19" s="9">
        <f>SQRT(VAR('L1:L30'!AD19)/COUNT('L1:L30'!AD19))</f>
        <v>42.251835186514136</v>
      </c>
      <c r="AE19" s="9">
        <f>SQRT(VAR('L1:L30'!AE19)/COUNT('L1:L30'!AE19))</f>
        <v>37.738474681210512</v>
      </c>
      <c r="AF19" s="9">
        <f>SQRT(VAR('L1:L30'!AF19)/COUNT('L1:L30'!AF19))</f>
        <v>39.183562142122703</v>
      </c>
    </row>
    <row r="20" spans="1:32" x14ac:dyDescent="0.3">
      <c r="A20">
        <v>5</v>
      </c>
      <c r="B20">
        <f>AVERAGE('L1:L30'!I20)</f>
        <v>954.4666666666667</v>
      </c>
      <c r="C20">
        <f>AVERAGE('L1:L30'!J20)</f>
        <v>968.9</v>
      </c>
      <c r="D20">
        <f>AVERAGE('L1:L30'!K20)</f>
        <v>1001.95</v>
      </c>
      <c r="E20">
        <f>AVERAGE('L1:L30'!L20)</f>
        <v>1008.75</v>
      </c>
      <c r="G20" s="9">
        <f>SQRT(VAR('L1:L30'!I20)/COUNT('L1:L30'!I20))</f>
        <v>34.946074494932361</v>
      </c>
      <c r="H20" s="9">
        <f>SQRT(VAR('L1:L30'!J20)/COUNT('L1:L30'!J20))</f>
        <v>39.125067661797452</v>
      </c>
      <c r="I20" s="9">
        <f>SQRT(VAR('L1:L30'!K20)/COUNT('L1:L30'!K20))</f>
        <v>37.57339446023434</v>
      </c>
      <c r="J20" s="9">
        <f>SQRT(VAR('L1:L30'!L20)/COUNT('L1:L30'!L20))</f>
        <v>39.258425774002625</v>
      </c>
      <c r="L20">
        <v>5</v>
      </c>
      <c r="M20">
        <f>AVERAGE('L1:L30'!V20)</f>
        <v>956.06666666666672</v>
      </c>
      <c r="N20">
        <f>AVERAGE('L1:L30'!W20)</f>
        <v>964.15</v>
      </c>
      <c r="O20">
        <f>AVERAGE('L1:L30'!X20)</f>
        <v>1010.65</v>
      </c>
      <c r="P20">
        <f>AVERAGE('L1:L30'!Y20)</f>
        <v>1086.6333333333334</v>
      </c>
      <c r="R20" s="9">
        <f>SQRT(VAR('L1:L30'!V20)/COUNT('L1:L30'!V20))</f>
        <v>37.65086689277922</v>
      </c>
      <c r="S20" s="9">
        <f>SQRT(VAR('L1:L30'!W20)/COUNT('L1:L30'!W20))</f>
        <v>40.183245135941569</v>
      </c>
      <c r="T20" s="9">
        <f>SQRT(VAR('L1:L30'!X20)/COUNT('L1:L30'!X20))</f>
        <v>40.549417488056335</v>
      </c>
      <c r="U20" s="9">
        <f>SQRT(VAR('L1:L30'!Y20)/COUNT('L1:L30'!Y20))</f>
        <v>57.337436033373763</v>
      </c>
      <c r="W20">
        <v>5</v>
      </c>
      <c r="X20">
        <f>AVERAGE('L1:L30'!AC20)</f>
        <v>955.26666666666665</v>
      </c>
      <c r="Y20">
        <f>AVERAGE('L1:L30'!AD20)</f>
        <v>966.52499999999998</v>
      </c>
      <c r="Z20">
        <f>AVERAGE('L1:L30'!AE20)</f>
        <v>1006.3</v>
      </c>
      <c r="AA20">
        <f>AVERAGE('L1:L30'!AF20)</f>
        <v>1047.6916666666666</v>
      </c>
      <c r="AC20" s="9">
        <f>SQRT(VAR('L1:L30'!AC20)/COUNT('L1:L30'!AC20))</f>
        <v>31.870668363178538</v>
      </c>
      <c r="AD20" s="9">
        <f>SQRT(VAR('L1:L30'!AD20)/COUNT('L1:L30'!AD20))</f>
        <v>37.610962936967944</v>
      </c>
      <c r="AE20" s="9">
        <f>SQRT(VAR('L1:L30'!AE20)/COUNT('L1:L30'!AE20))</f>
        <v>33.980061767176799</v>
      </c>
      <c r="AF20" s="9">
        <f>SQRT(VAR('L1:L30'!AF20)/COUNT('L1:L30'!AF20))</f>
        <v>44.629087087593796</v>
      </c>
    </row>
    <row r="21" spans="1:32" x14ac:dyDescent="0.3">
      <c r="A21">
        <v>6</v>
      </c>
      <c r="B21">
        <f>AVERAGE('L1:L30'!I21)</f>
        <v>967.4</v>
      </c>
      <c r="C21">
        <f>AVERAGE('L1:L30'!J21)</f>
        <v>930.41666666666663</v>
      </c>
      <c r="D21">
        <f>AVERAGE('L1:L30'!K21)</f>
        <v>906.26666666666665</v>
      </c>
      <c r="E21">
        <f>AVERAGE('L1:L30'!L21)</f>
        <v>943.91666666666663</v>
      </c>
      <c r="G21" s="9">
        <f>SQRT(VAR('L1:L30'!I21)/COUNT('L1:L30'!I21))</f>
        <v>42.611539908026472</v>
      </c>
      <c r="H21" s="9">
        <f>SQRT(VAR('L1:L30'!J21)/COUNT('L1:L30'!J21))</f>
        <v>33.353290720942518</v>
      </c>
      <c r="I21" s="9">
        <f>SQRT(VAR('L1:L30'!K21)/COUNT('L1:L30'!K21))</f>
        <v>30.743448356653783</v>
      </c>
      <c r="J21" s="9">
        <f>SQRT(VAR('L1:L30'!L21)/COUNT('L1:L30'!L21))</f>
        <v>32.7779194262801</v>
      </c>
      <c r="L21">
        <v>6</v>
      </c>
      <c r="M21">
        <f>AVERAGE('L1:L30'!V21)</f>
        <v>931.16666666666663</v>
      </c>
      <c r="N21">
        <f>AVERAGE('L1:L30'!W21)</f>
        <v>893.85</v>
      </c>
      <c r="O21">
        <f>AVERAGE('L1:L30'!X21)</f>
        <v>965.68333333333328</v>
      </c>
      <c r="P21">
        <f>AVERAGE('L1:L30'!Y21)</f>
        <v>978.86666666666667</v>
      </c>
      <c r="R21" s="9">
        <f>SQRT(VAR('L1:L30'!V21)/COUNT('L1:L30'!V21))</f>
        <v>32.288002943812089</v>
      </c>
      <c r="S21" s="9">
        <f>SQRT(VAR('L1:L30'!W21)/COUNT('L1:L30'!W21))</f>
        <v>35.918667304335493</v>
      </c>
      <c r="T21" s="9">
        <f>SQRT(VAR('L1:L30'!X21)/COUNT('L1:L30'!X21))</f>
        <v>36.460941811447746</v>
      </c>
      <c r="U21" s="9">
        <f>SQRT(VAR('L1:L30'!Y21)/COUNT('L1:L30'!Y21))</f>
        <v>32.498345964394154</v>
      </c>
      <c r="W21">
        <v>6</v>
      </c>
      <c r="X21">
        <f>AVERAGE('L1:L30'!AC21)</f>
        <v>949.2833333333333</v>
      </c>
      <c r="Y21">
        <f>AVERAGE('L1:L30'!AD21)</f>
        <v>912.13333333333333</v>
      </c>
      <c r="Z21">
        <f>AVERAGE('L1:L30'!AE21)</f>
        <v>935.97500000000002</v>
      </c>
      <c r="AA21">
        <f>AVERAGE('L1:L30'!AF21)</f>
        <v>961.39166666666665</v>
      </c>
      <c r="AC21" s="9">
        <f>SQRT(VAR('L1:L30'!AC21)/COUNT('L1:L30'!AC21))</f>
        <v>33.246479662690362</v>
      </c>
      <c r="AD21" s="9">
        <f>SQRT(VAR('L1:L30'!AD21)/COUNT('L1:L30'!AD21))</f>
        <v>31.071991243670581</v>
      </c>
      <c r="AE21" s="9">
        <f>SQRT(VAR('L1:L30'!AE21)/COUNT('L1:L30'!AE21))</f>
        <v>31.161436227469039</v>
      </c>
      <c r="AF21" s="9">
        <f>SQRT(VAR('L1:L30'!AF21)/COUNT('L1:L30'!AF21))</f>
        <v>29.693517528874018</v>
      </c>
    </row>
    <row r="22" spans="1:32" x14ac:dyDescent="0.3">
      <c r="A22">
        <v>7</v>
      </c>
      <c r="B22">
        <f>AVERAGE('L1:L30'!I22)</f>
        <v>902.13333333333333</v>
      </c>
      <c r="C22">
        <f>AVERAGE('L1:L30'!J22)</f>
        <v>887.51666666666665</v>
      </c>
      <c r="D22">
        <f>AVERAGE('L1:L30'!K22)</f>
        <v>885.51666666666665</v>
      </c>
      <c r="E22">
        <f>AVERAGE('L1:L30'!L22)</f>
        <v>935.11666666666667</v>
      </c>
      <c r="G22" s="9">
        <f>SQRT(VAR('L1:L30'!I22)/COUNT('L1:L30'!I22))</f>
        <v>32.762651617293841</v>
      </c>
      <c r="H22" s="9">
        <f>SQRT(VAR('L1:L30'!J22)/COUNT('L1:L30'!J22))</f>
        <v>31.423108885510548</v>
      </c>
      <c r="I22" s="9">
        <f>SQRT(VAR('L1:L30'!K22)/COUNT('L1:L30'!K22))</f>
        <v>26.582083709323889</v>
      </c>
      <c r="J22" s="9">
        <f>SQRT(VAR('L1:L30'!L22)/COUNT('L1:L30'!L22))</f>
        <v>32.112720680470439</v>
      </c>
      <c r="L22">
        <v>7</v>
      </c>
      <c r="M22">
        <f>AVERAGE('L1:L30'!V22)</f>
        <v>891.2833333333333</v>
      </c>
      <c r="N22">
        <f>AVERAGE('L1:L30'!W22)</f>
        <v>918.85</v>
      </c>
      <c r="O22">
        <f>AVERAGE('L1:L30'!X22)</f>
        <v>928.45</v>
      </c>
      <c r="P22">
        <f>AVERAGE('L1:L30'!Y22)</f>
        <v>950.56666666666672</v>
      </c>
      <c r="R22" s="9">
        <f>SQRT(VAR('L1:L30'!V22)/COUNT('L1:L30'!V22))</f>
        <v>41.264988104869445</v>
      </c>
      <c r="S22" s="9">
        <f>SQRT(VAR('L1:L30'!W22)/COUNT('L1:L30'!W22))</f>
        <v>35.981437982803634</v>
      </c>
      <c r="T22" s="9">
        <f>SQRT(VAR('L1:L30'!X22)/COUNT('L1:L30'!X22))</f>
        <v>38.606780939140208</v>
      </c>
      <c r="U22" s="9">
        <f>SQRT(VAR('L1:L30'!Y22)/COUNT('L1:L30'!Y22))</f>
        <v>35.656073730428204</v>
      </c>
      <c r="W22">
        <v>7</v>
      </c>
      <c r="X22">
        <f>AVERAGE('L1:L30'!AC22)</f>
        <v>896.70833333333337</v>
      </c>
      <c r="Y22">
        <f>AVERAGE('L1:L30'!AD22)</f>
        <v>903.18333333333328</v>
      </c>
      <c r="Z22">
        <f>AVERAGE('L1:L30'!AE22)</f>
        <v>906.98333333333335</v>
      </c>
      <c r="AA22">
        <f>AVERAGE('L1:L30'!AF22)</f>
        <v>942.8416666666667</v>
      </c>
      <c r="AC22" s="9">
        <f>SQRT(VAR('L1:L30'!AC22)/COUNT('L1:L30'!AC22))</f>
        <v>33.024727507062195</v>
      </c>
      <c r="AD22" s="9">
        <f>SQRT(VAR('L1:L30'!AD22)/COUNT('L1:L30'!AD22))</f>
        <v>30.965574445927594</v>
      </c>
      <c r="AE22" s="9">
        <f>SQRT(VAR('L1:L30'!AE22)/COUNT('L1:L30'!AE22))</f>
        <v>29.704134772879087</v>
      </c>
      <c r="AF22" s="9">
        <f>SQRT(VAR('L1:L30'!AF22)/COUNT('L1:L30'!AF22))</f>
        <v>29.454441938427767</v>
      </c>
    </row>
    <row r="23" spans="1:32" x14ac:dyDescent="0.3">
      <c r="A23">
        <v>8</v>
      </c>
      <c r="B23">
        <f>AVERAGE('L1:L30'!I23)</f>
        <v>890.83333333333337</v>
      </c>
      <c r="C23">
        <f>AVERAGE('L1:L30'!J23)</f>
        <v>887.11666666666667</v>
      </c>
      <c r="D23">
        <f>AVERAGE('L1:L30'!K23)</f>
        <v>904.11666666666667</v>
      </c>
      <c r="E23">
        <f>AVERAGE('L1:L30'!L23)</f>
        <v>945.81666666666672</v>
      </c>
      <c r="G23" s="9">
        <f>SQRT(VAR('L1:L30'!I23)/COUNT('L1:L30'!I23))</f>
        <v>30.067819255630653</v>
      </c>
      <c r="H23" s="9">
        <f>SQRT(VAR('L1:L30'!J23)/COUNT('L1:L30'!J23))</f>
        <v>25.360466602243797</v>
      </c>
      <c r="I23" s="9">
        <f>SQRT(VAR('L1:L30'!K23)/COUNT('L1:L30'!K23))</f>
        <v>32.48621001280646</v>
      </c>
      <c r="J23" s="9">
        <f>SQRT(VAR('L1:L30'!L23)/COUNT('L1:L30'!L23))</f>
        <v>33.654485818517756</v>
      </c>
      <c r="L23">
        <v>8</v>
      </c>
      <c r="M23">
        <f>AVERAGE('L1:L30'!V23)</f>
        <v>886.63333333333333</v>
      </c>
      <c r="N23">
        <f>AVERAGE('L1:L30'!W23)</f>
        <v>896.13333333333333</v>
      </c>
      <c r="O23">
        <f>AVERAGE('L1:L30'!X23)</f>
        <v>921.13333333333333</v>
      </c>
      <c r="P23">
        <f>AVERAGE('L1:L30'!Y23)</f>
        <v>981.2833333333333</v>
      </c>
      <c r="R23" s="9">
        <f>SQRT(VAR('L1:L30'!V23)/COUNT('L1:L30'!V23))</f>
        <v>41.263750291540433</v>
      </c>
      <c r="S23" s="9">
        <f>SQRT(VAR('L1:L30'!W23)/COUNT('L1:L30'!W23))</f>
        <v>35.54239764916457</v>
      </c>
      <c r="T23" s="9">
        <f>SQRT(VAR('L1:L30'!X23)/COUNT('L1:L30'!X23))</f>
        <v>37.125648206991215</v>
      </c>
      <c r="U23" s="9">
        <f>SQRT(VAR('L1:L30'!Y23)/COUNT('L1:L30'!Y23))</f>
        <v>39.890515994199959</v>
      </c>
      <c r="W23">
        <v>8</v>
      </c>
      <c r="X23">
        <f>AVERAGE('L1:L30'!AC23)</f>
        <v>888.73333333333335</v>
      </c>
      <c r="Y23">
        <f>AVERAGE('L1:L30'!AD23)</f>
        <v>891.625</v>
      </c>
      <c r="Z23">
        <f>AVERAGE('L1:L30'!AE23)</f>
        <v>912.625</v>
      </c>
      <c r="AA23">
        <f>AVERAGE('L1:L30'!AF23)</f>
        <v>963.55</v>
      </c>
      <c r="AC23" s="9">
        <f>SQRT(VAR('L1:L30'!AC23)/COUNT('L1:L30'!AC23))</f>
        <v>32.787917712058523</v>
      </c>
      <c r="AD23" s="9">
        <f>SQRT(VAR('L1:L30'!AD23)/COUNT('L1:L30'!AD23))</f>
        <v>27.4235267681292</v>
      </c>
      <c r="AE23" s="9">
        <f>SQRT(VAR('L1:L30'!AE23)/COUNT('L1:L30'!AE23))</f>
        <v>30.26672556990825</v>
      </c>
      <c r="AF23" s="9">
        <f>SQRT(VAR('L1:L30'!AF23)/COUNT('L1:L30'!AF23))</f>
        <v>33.07277850681615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806</v>
      </c>
      <c r="E2">
        <f t="shared" ref="E2:E65" si="0">D2-40</f>
        <v>766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40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759</v>
      </c>
      <c r="E3">
        <f t="shared" si="0"/>
        <v>719</v>
      </c>
      <c r="F3" t="s">
        <v>40</v>
      </c>
      <c r="H3" t="s">
        <v>3</v>
      </c>
      <c r="I3">
        <f>AVERAGE(G2:G161)</f>
        <v>882.84375</v>
      </c>
      <c r="J3">
        <f>AVERAGE(G162:G321)</f>
        <v>828.90625</v>
      </c>
      <c r="K3">
        <f>AVERAGE(G322:G481)</f>
        <v>880.9375</v>
      </c>
      <c r="L3">
        <f>AVERAGE(G482:G641)</f>
        <v>888.65625</v>
      </c>
      <c r="N3" t="s">
        <v>77</v>
      </c>
      <c r="O3" t="s">
        <v>61</v>
      </c>
      <c r="P3" t="s">
        <v>39</v>
      </c>
      <c r="Q3">
        <v>1014</v>
      </c>
      <c r="R3">
        <f t="shared" si="1"/>
        <v>974</v>
      </c>
      <c r="S3" t="s">
        <v>40</v>
      </c>
      <c r="U3" t="s">
        <v>3</v>
      </c>
      <c r="V3">
        <f>AVERAGE(T2:T161)</f>
        <v>915.6875</v>
      </c>
      <c r="W3">
        <f>AVERAGE(T162:T321)</f>
        <v>903.625</v>
      </c>
      <c r="X3">
        <f>AVERAGE(T322:T481)</f>
        <v>929.96875</v>
      </c>
      <c r="Y3">
        <f>AVERAGE(T482:T641)</f>
        <v>985.40625</v>
      </c>
      <c r="AB3" t="s">
        <v>3</v>
      </c>
      <c r="AC3">
        <f>AVERAGE(I3,V3)</f>
        <v>899.265625</v>
      </c>
      <c r="AD3">
        <f>AVERAGE(J3,W3)</f>
        <v>866.265625</v>
      </c>
      <c r="AE3">
        <f>AVERAGE(K3,X3)</f>
        <v>905.453125</v>
      </c>
      <c r="AF3">
        <f>AVERAGE(L3,Y3)</f>
        <v>937.03125</v>
      </c>
    </row>
    <row r="4" spans="1:32" x14ac:dyDescent="0.3">
      <c r="A4" t="s">
        <v>77</v>
      </c>
      <c r="B4" t="s">
        <v>56</v>
      </c>
      <c r="C4" t="s">
        <v>39</v>
      </c>
      <c r="D4">
        <v>752</v>
      </c>
      <c r="E4">
        <f t="shared" si="0"/>
        <v>712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822</v>
      </c>
      <c r="R4">
        <f t="shared" si="1"/>
        <v>782</v>
      </c>
      <c r="S4" t="s">
        <v>40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776</v>
      </c>
      <c r="E5">
        <f t="shared" si="0"/>
        <v>736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1079</v>
      </c>
      <c r="R5">
        <f t="shared" si="1"/>
        <v>1039</v>
      </c>
      <c r="S5" t="s">
        <v>40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621</v>
      </c>
      <c r="E6">
        <f t="shared" si="0"/>
        <v>581</v>
      </c>
      <c r="F6" t="s">
        <v>40</v>
      </c>
      <c r="H6">
        <v>1</v>
      </c>
      <c r="I6">
        <f>G11</f>
        <v>739</v>
      </c>
      <c r="J6">
        <f>G171</f>
        <v>858.5</v>
      </c>
      <c r="K6">
        <f>G331</f>
        <v>988.5</v>
      </c>
      <c r="L6">
        <f>G491</f>
        <v>830.5</v>
      </c>
      <c r="N6" t="s">
        <v>77</v>
      </c>
      <c r="O6" t="s">
        <v>61</v>
      </c>
      <c r="P6" t="s">
        <v>39</v>
      </c>
      <c r="Q6">
        <v>839</v>
      </c>
      <c r="R6">
        <f t="shared" si="1"/>
        <v>799</v>
      </c>
      <c r="S6" t="s">
        <v>45</v>
      </c>
      <c r="U6">
        <v>1</v>
      </c>
      <c r="V6">
        <f>T11</f>
        <v>798.5</v>
      </c>
      <c r="W6">
        <f>T171</f>
        <v>831</v>
      </c>
      <c r="X6">
        <f>T331</f>
        <v>781.5</v>
      </c>
      <c r="Y6">
        <f>T491</f>
        <v>807.5</v>
      </c>
      <c r="AB6">
        <v>1</v>
      </c>
      <c r="AC6">
        <f>AVERAGE(I6,V6)</f>
        <v>768.75</v>
      </c>
      <c r="AD6">
        <f>AVERAGE(J6,W6)</f>
        <v>844.75</v>
      </c>
      <c r="AE6">
        <f>AVERAGE(K6,X6)</f>
        <v>885</v>
      </c>
      <c r="AF6">
        <f>AVERAGE(L6,Y6)</f>
        <v>819</v>
      </c>
    </row>
    <row r="7" spans="1:32" x14ac:dyDescent="0.3">
      <c r="A7" t="s">
        <v>77</v>
      </c>
      <c r="B7" t="s">
        <v>56</v>
      </c>
      <c r="C7" t="s">
        <v>39</v>
      </c>
      <c r="D7">
        <v>823</v>
      </c>
      <c r="E7">
        <f t="shared" si="0"/>
        <v>783</v>
      </c>
      <c r="F7" t="s">
        <v>40</v>
      </c>
      <c r="H7">
        <v>2</v>
      </c>
      <c r="I7">
        <f>G21</f>
        <v>727</v>
      </c>
      <c r="J7">
        <f>G181</f>
        <v>774.5</v>
      </c>
      <c r="K7">
        <f>G341</f>
        <v>775.5</v>
      </c>
      <c r="L7">
        <f>G501</f>
        <v>735.5</v>
      </c>
      <c r="N7" t="s">
        <v>77</v>
      </c>
      <c r="O7" t="s">
        <v>61</v>
      </c>
      <c r="P7" t="s">
        <v>39</v>
      </c>
      <c r="Q7">
        <v>1047</v>
      </c>
      <c r="R7">
        <f t="shared" si="1"/>
        <v>1007</v>
      </c>
      <c r="S7" t="s">
        <v>40</v>
      </c>
      <c r="U7">
        <v>2</v>
      </c>
      <c r="V7">
        <f>T21</f>
        <v>806</v>
      </c>
      <c r="W7">
        <f>T181</f>
        <v>854.5</v>
      </c>
      <c r="X7">
        <f>T341</f>
        <v>890</v>
      </c>
      <c r="Y7">
        <f>T501</f>
        <v>806</v>
      </c>
      <c r="AB7">
        <v>2</v>
      </c>
      <c r="AC7">
        <f t="shared" ref="AC7:AF13" si="2">AVERAGE(I7,V7)</f>
        <v>766.5</v>
      </c>
      <c r="AD7">
        <f t="shared" si="2"/>
        <v>814.5</v>
      </c>
      <c r="AE7">
        <f t="shared" si="2"/>
        <v>832.75</v>
      </c>
      <c r="AF7">
        <f t="shared" si="2"/>
        <v>770.75</v>
      </c>
    </row>
    <row r="8" spans="1:32" x14ac:dyDescent="0.3">
      <c r="A8" t="s">
        <v>77</v>
      </c>
      <c r="B8" t="s">
        <v>56</v>
      </c>
      <c r="C8" t="s">
        <v>39</v>
      </c>
      <c r="D8">
        <v>839</v>
      </c>
      <c r="E8">
        <f t="shared" si="0"/>
        <v>799</v>
      </c>
      <c r="F8" t="s">
        <v>40</v>
      </c>
      <c r="H8">
        <v>3</v>
      </c>
      <c r="I8">
        <f>G31</f>
        <v>724</v>
      </c>
      <c r="J8">
        <f>G191</f>
        <v>766.5</v>
      </c>
      <c r="K8">
        <f>G351</f>
        <v>804</v>
      </c>
      <c r="L8">
        <f>G511</f>
        <v>854.5</v>
      </c>
      <c r="N8" t="s">
        <v>77</v>
      </c>
      <c r="O8" t="s">
        <v>61</v>
      </c>
      <c r="P8" t="s">
        <v>39</v>
      </c>
      <c r="Q8">
        <v>726</v>
      </c>
      <c r="R8">
        <f t="shared" si="1"/>
        <v>686</v>
      </c>
      <c r="S8" t="s">
        <v>40</v>
      </c>
      <c r="U8">
        <v>3</v>
      </c>
      <c r="V8">
        <f>T31</f>
        <v>813.5</v>
      </c>
      <c r="W8">
        <f>T191</f>
        <v>854.5</v>
      </c>
      <c r="X8">
        <f>T351</f>
        <v>791</v>
      </c>
      <c r="Y8">
        <f>T511</f>
        <v>822.5</v>
      </c>
      <c r="AB8">
        <v>3</v>
      </c>
      <c r="AC8">
        <f t="shared" si="2"/>
        <v>768.75</v>
      </c>
      <c r="AD8">
        <f t="shared" si="2"/>
        <v>810.5</v>
      </c>
      <c r="AE8">
        <f t="shared" si="2"/>
        <v>797.5</v>
      </c>
      <c r="AF8">
        <f t="shared" si="2"/>
        <v>838.5</v>
      </c>
    </row>
    <row r="9" spans="1:32" x14ac:dyDescent="0.3">
      <c r="A9" t="s">
        <v>77</v>
      </c>
      <c r="B9" t="s">
        <v>56</v>
      </c>
      <c r="C9" t="s">
        <v>39</v>
      </c>
      <c r="D9">
        <v>1153</v>
      </c>
      <c r="E9">
        <f t="shared" si="0"/>
        <v>1113</v>
      </c>
      <c r="F9" t="s">
        <v>40</v>
      </c>
      <c r="H9">
        <v>4</v>
      </c>
      <c r="I9">
        <f>G41</f>
        <v>734.5</v>
      </c>
      <c r="J9">
        <f>G201</f>
        <v>842</v>
      </c>
      <c r="K9">
        <f>G361</f>
        <v>814.5</v>
      </c>
      <c r="L9">
        <f>G521</f>
        <v>815</v>
      </c>
      <c r="N9" t="s">
        <v>77</v>
      </c>
      <c r="O9" t="s">
        <v>61</v>
      </c>
      <c r="P9" t="s">
        <v>39</v>
      </c>
      <c r="Q9">
        <v>711</v>
      </c>
      <c r="R9">
        <f t="shared" si="1"/>
        <v>671</v>
      </c>
      <c r="S9" t="s">
        <v>40</v>
      </c>
      <c r="U9">
        <v>4</v>
      </c>
      <c r="V9">
        <f>T41</f>
        <v>771.5</v>
      </c>
      <c r="W9">
        <f>T201</f>
        <v>990.5</v>
      </c>
      <c r="X9">
        <f>T361</f>
        <v>790</v>
      </c>
      <c r="Y9">
        <f>T521</f>
        <v>918.5</v>
      </c>
      <c r="AB9">
        <v>4</v>
      </c>
      <c r="AC9">
        <f t="shared" si="2"/>
        <v>753</v>
      </c>
      <c r="AD9">
        <f t="shared" si="2"/>
        <v>916.25</v>
      </c>
      <c r="AE9">
        <f t="shared" si="2"/>
        <v>802.25</v>
      </c>
      <c r="AF9">
        <f t="shared" si="2"/>
        <v>866.75</v>
      </c>
    </row>
    <row r="10" spans="1:32" x14ac:dyDescent="0.3">
      <c r="A10" t="s">
        <v>77</v>
      </c>
      <c r="B10" t="s">
        <v>56</v>
      </c>
      <c r="C10" t="s">
        <v>39</v>
      </c>
      <c r="D10">
        <v>782</v>
      </c>
      <c r="E10">
        <f t="shared" si="0"/>
        <v>742</v>
      </c>
      <c r="F10" t="s">
        <v>40</v>
      </c>
      <c r="H10">
        <v>5</v>
      </c>
      <c r="I10">
        <f>G51</f>
        <v>695</v>
      </c>
      <c r="J10">
        <f>G211</f>
        <v>767</v>
      </c>
      <c r="K10">
        <f>G371</f>
        <v>844</v>
      </c>
      <c r="L10">
        <f>G531</f>
        <v>781.5</v>
      </c>
      <c r="N10" t="s">
        <v>77</v>
      </c>
      <c r="O10" t="s">
        <v>61</v>
      </c>
      <c r="P10" t="s">
        <v>39</v>
      </c>
      <c r="Q10">
        <v>727</v>
      </c>
      <c r="R10">
        <f t="shared" si="1"/>
        <v>687</v>
      </c>
      <c r="S10" t="s">
        <v>45</v>
      </c>
      <c r="U10">
        <v>5</v>
      </c>
      <c r="V10">
        <f>T51</f>
        <v>875.5</v>
      </c>
      <c r="W10">
        <f>T211</f>
        <v>927</v>
      </c>
      <c r="X10">
        <f>T371</f>
        <v>855.5</v>
      </c>
      <c r="Y10">
        <f>T531</f>
        <v>958.5</v>
      </c>
      <c r="AB10">
        <v>5</v>
      </c>
      <c r="AC10">
        <f t="shared" si="2"/>
        <v>785.25</v>
      </c>
      <c r="AD10">
        <f t="shared" si="2"/>
        <v>847</v>
      </c>
      <c r="AE10">
        <f t="shared" si="2"/>
        <v>849.75</v>
      </c>
      <c r="AF10">
        <f t="shared" si="2"/>
        <v>870</v>
      </c>
    </row>
    <row r="11" spans="1:32" x14ac:dyDescent="0.3">
      <c r="A11" t="s">
        <v>77</v>
      </c>
      <c r="B11" t="s">
        <v>56</v>
      </c>
      <c r="C11" t="s">
        <v>39</v>
      </c>
      <c r="D11">
        <v>726</v>
      </c>
      <c r="E11">
        <f t="shared" si="0"/>
        <v>686</v>
      </c>
      <c r="F11" t="s">
        <v>40</v>
      </c>
      <c r="G11">
        <f>MEDIAN(E2:E11)</f>
        <v>739</v>
      </c>
      <c r="H11">
        <v>6</v>
      </c>
      <c r="I11">
        <f>G61</f>
        <v>822</v>
      </c>
      <c r="J11">
        <f>G221</f>
        <v>895</v>
      </c>
      <c r="K11">
        <f>G381</f>
        <v>998.5</v>
      </c>
      <c r="L11">
        <f>G541</f>
        <v>999.5</v>
      </c>
      <c r="N11" t="s">
        <v>77</v>
      </c>
      <c r="O11" t="s">
        <v>61</v>
      </c>
      <c r="P11" t="s">
        <v>39</v>
      </c>
      <c r="Q11">
        <v>838</v>
      </c>
      <c r="R11">
        <f t="shared" si="1"/>
        <v>798</v>
      </c>
      <c r="S11" t="s">
        <v>45</v>
      </c>
      <c r="T11">
        <f>MEDIAN(R2:R11)</f>
        <v>798.5</v>
      </c>
      <c r="U11">
        <v>6</v>
      </c>
      <c r="V11">
        <f>T61</f>
        <v>863</v>
      </c>
      <c r="W11">
        <f>T221</f>
        <v>950.5</v>
      </c>
      <c r="X11">
        <f>T381</f>
        <v>1036.5</v>
      </c>
      <c r="Y11">
        <f>T541</f>
        <v>814.5</v>
      </c>
      <c r="AB11">
        <v>6</v>
      </c>
      <c r="AC11">
        <f t="shared" si="2"/>
        <v>842.5</v>
      </c>
      <c r="AD11">
        <f t="shared" si="2"/>
        <v>922.75</v>
      </c>
      <c r="AE11">
        <f t="shared" si="2"/>
        <v>1017.5</v>
      </c>
      <c r="AF11">
        <f t="shared" si="2"/>
        <v>907</v>
      </c>
    </row>
    <row r="12" spans="1:32" x14ac:dyDescent="0.3">
      <c r="A12" t="s">
        <v>78</v>
      </c>
      <c r="B12" t="s">
        <v>56</v>
      </c>
      <c r="C12" t="s">
        <v>39</v>
      </c>
      <c r="D12">
        <v>712</v>
      </c>
      <c r="E12">
        <f t="shared" si="0"/>
        <v>672</v>
      </c>
      <c r="F12" t="s">
        <v>40</v>
      </c>
      <c r="H12">
        <v>7</v>
      </c>
      <c r="I12">
        <f>G71</f>
        <v>1583</v>
      </c>
      <c r="J12">
        <f>G231</f>
        <v>1134</v>
      </c>
      <c r="K12">
        <f>G391</f>
        <v>862.5</v>
      </c>
      <c r="L12">
        <f>G551</f>
        <v>921.5</v>
      </c>
      <c r="N12" t="s">
        <v>78</v>
      </c>
      <c r="O12" t="s">
        <v>61</v>
      </c>
      <c r="P12" t="s">
        <v>39</v>
      </c>
      <c r="Q12">
        <v>823</v>
      </c>
      <c r="R12">
        <f t="shared" si="1"/>
        <v>783</v>
      </c>
      <c r="S12" t="s">
        <v>40</v>
      </c>
      <c r="U12">
        <v>7</v>
      </c>
      <c r="V12">
        <f>T71</f>
        <v>1015</v>
      </c>
      <c r="W12">
        <f>T231</f>
        <v>822.5</v>
      </c>
      <c r="X12">
        <f>T391</f>
        <v>902</v>
      </c>
      <c r="Y12">
        <f>T551</f>
        <v>1003.5</v>
      </c>
      <c r="AB12">
        <v>7</v>
      </c>
      <c r="AC12">
        <f t="shared" si="2"/>
        <v>1299</v>
      </c>
      <c r="AD12">
        <f t="shared" si="2"/>
        <v>978.25</v>
      </c>
      <c r="AE12">
        <f t="shared" si="2"/>
        <v>882.25</v>
      </c>
      <c r="AF12">
        <f t="shared" si="2"/>
        <v>962.5</v>
      </c>
    </row>
    <row r="13" spans="1:32" x14ac:dyDescent="0.3">
      <c r="A13" t="s">
        <v>78</v>
      </c>
      <c r="B13" t="s">
        <v>56</v>
      </c>
      <c r="C13" t="s">
        <v>39</v>
      </c>
      <c r="D13">
        <v>775</v>
      </c>
      <c r="E13">
        <f t="shared" si="0"/>
        <v>735</v>
      </c>
      <c r="F13" t="s">
        <v>40</v>
      </c>
      <c r="H13">
        <v>8</v>
      </c>
      <c r="I13">
        <f>G81</f>
        <v>887</v>
      </c>
      <c r="J13">
        <f>G241</f>
        <v>775</v>
      </c>
      <c r="K13">
        <f>G401</f>
        <v>871</v>
      </c>
      <c r="L13">
        <f>G561</f>
        <v>958</v>
      </c>
      <c r="N13" t="s">
        <v>78</v>
      </c>
      <c r="O13" t="s">
        <v>61</v>
      </c>
      <c r="P13" t="s">
        <v>39</v>
      </c>
      <c r="Q13">
        <v>1378</v>
      </c>
      <c r="R13">
        <f t="shared" si="1"/>
        <v>1338</v>
      </c>
      <c r="S13" t="s">
        <v>45</v>
      </c>
      <c r="U13">
        <v>8</v>
      </c>
      <c r="V13">
        <f>T81</f>
        <v>1046.5</v>
      </c>
      <c r="W13">
        <f>T241</f>
        <v>958</v>
      </c>
      <c r="X13">
        <f>T401</f>
        <v>879</v>
      </c>
      <c r="Y13">
        <f>T561</f>
        <v>993.5</v>
      </c>
      <c r="AB13">
        <v>8</v>
      </c>
      <c r="AC13">
        <f t="shared" si="2"/>
        <v>966.75</v>
      </c>
      <c r="AD13">
        <f t="shared" si="2"/>
        <v>866.5</v>
      </c>
      <c r="AE13">
        <f t="shared" si="2"/>
        <v>875</v>
      </c>
      <c r="AF13">
        <f t="shared" si="2"/>
        <v>975.75</v>
      </c>
    </row>
    <row r="14" spans="1:32" x14ac:dyDescent="0.3">
      <c r="A14" t="s">
        <v>78</v>
      </c>
      <c r="B14" t="s">
        <v>56</v>
      </c>
      <c r="C14" t="s">
        <v>39</v>
      </c>
      <c r="D14">
        <v>1414</v>
      </c>
      <c r="E14">
        <f t="shared" si="0"/>
        <v>1374</v>
      </c>
      <c r="F14" t="s">
        <v>40</v>
      </c>
      <c r="N14" t="s">
        <v>78</v>
      </c>
      <c r="O14" t="s">
        <v>61</v>
      </c>
      <c r="P14" t="s">
        <v>39</v>
      </c>
      <c r="Q14">
        <v>806</v>
      </c>
      <c r="R14">
        <f t="shared" si="1"/>
        <v>766</v>
      </c>
      <c r="S14" t="s">
        <v>45</v>
      </c>
    </row>
    <row r="15" spans="1:32" x14ac:dyDescent="0.3">
      <c r="A15" t="s">
        <v>78</v>
      </c>
      <c r="B15" t="s">
        <v>56</v>
      </c>
      <c r="C15" t="s">
        <v>39</v>
      </c>
      <c r="D15">
        <v>759</v>
      </c>
      <c r="E15">
        <f t="shared" si="0"/>
        <v>719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678</v>
      </c>
      <c r="R15">
        <f t="shared" si="1"/>
        <v>638</v>
      </c>
      <c r="S15" t="s">
        <v>45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1479</v>
      </c>
      <c r="E16">
        <f t="shared" si="0"/>
        <v>1439</v>
      </c>
      <c r="F16" t="s">
        <v>40</v>
      </c>
      <c r="H16">
        <v>1</v>
      </c>
      <c r="I16">
        <f>G91</f>
        <v>838.5</v>
      </c>
      <c r="J16">
        <f>G251</f>
        <v>749.5</v>
      </c>
      <c r="K16">
        <f>G411</f>
        <v>846.5</v>
      </c>
      <c r="L16">
        <f>G571</f>
        <v>863</v>
      </c>
      <c r="N16" t="s">
        <v>78</v>
      </c>
      <c r="O16" t="s">
        <v>61</v>
      </c>
      <c r="P16" t="s">
        <v>39</v>
      </c>
      <c r="Q16">
        <v>757</v>
      </c>
      <c r="R16">
        <f t="shared" si="1"/>
        <v>717</v>
      </c>
      <c r="S16" t="s">
        <v>40</v>
      </c>
      <c r="U16">
        <v>1</v>
      </c>
      <c r="V16">
        <f>T91</f>
        <v>974</v>
      </c>
      <c r="W16">
        <f>T251</f>
        <v>895</v>
      </c>
      <c r="X16">
        <f>T411</f>
        <v>1055.5</v>
      </c>
      <c r="Y16">
        <f>T571</f>
        <v>1340</v>
      </c>
      <c r="AB16">
        <v>1</v>
      </c>
      <c r="AC16">
        <f>AVERAGE(I16,V16)</f>
        <v>906.25</v>
      </c>
      <c r="AD16">
        <f>AVERAGE(J16,W16)</f>
        <v>822.25</v>
      </c>
      <c r="AE16">
        <f>AVERAGE(K16,X16)</f>
        <v>951</v>
      </c>
      <c r="AF16">
        <f>AVERAGE(L16,Y16)</f>
        <v>1101.5</v>
      </c>
    </row>
    <row r="17" spans="1:32" x14ac:dyDescent="0.3">
      <c r="A17" t="s">
        <v>78</v>
      </c>
      <c r="B17" t="s">
        <v>56</v>
      </c>
      <c r="C17" t="s">
        <v>39</v>
      </c>
      <c r="D17">
        <v>1719</v>
      </c>
      <c r="E17">
        <f t="shared" si="0"/>
        <v>1679</v>
      </c>
      <c r="F17" t="s">
        <v>40</v>
      </c>
      <c r="H17">
        <v>2</v>
      </c>
      <c r="I17">
        <f>G101</f>
        <v>775.5</v>
      </c>
      <c r="J17">
        <f>G261</f>
        <v>782.5</v>
      </c>
      <c r="K17">
        <f>G421</f>
        <v>807</v>
      </c>
      <c r="L17">
        <f>G581</f>
        <v>1099.5</v>
      </c>
      <c r="N17" t="s">
        <v>78</v>
      </c>
      <c r="O17" t="s">
        <v>61</v>
      </c>
      <c r="P17" t="s">
        <v>39</v>
      </c>
      <c r="Q17">
        <v>1558</v>
      </c>
      <c r="R17">
        <f t="shared" si="1"/>
        <v>1518</v>
      </c>
      <c r="S17" t="s">
        <v>45</v>
      </c>
      <c r="U17">
        <v>2</v>
      </c>
      <c r="V17">
        <f>T101</f>
        <v>902</v>
      </c>
      <c r="W17">
        <f>T261</f>
        <v>902.5</v>
      </c>
      <c r="X17">
        <f>T421</f>
        <v>918.5</v>
      </c>
      <c r="Y17">
        <f>T581</f>
        <v>1247</v>
      </c>
      <c r="AB17">
        <v>2</v>
      </c>
      <c r="AC17">
        <f t="shared" ref="AC17:AF23" si="3">AVERAGE(I17,V17)</f>
        <v>838.75</v>
      </c>
      <c r="AD17">
        <f t="shared" si="3"/>
        <v>842.5</v>
      </c>
      <c r="AE17">
        <f t="shared" si="3"/>
        <v>862.75</v>
      </c>
      <c r="AF17">
        <f t="shared" si="3"/>
        <v>1173.25</v>
      </c>
    </row>
    <row r="18" spans="1:32" x14ac:dyDescent="0.3">
      <c r="A18" t="s">
        <v>78</v>
      </c>
      <c r="B18" t="s">
        <v>56</v>
      </c>
      <c r="C18" t="s">
        <v>39</v>
      </c>
      <c r="D18">
        <v>1464</v>
      </c>
      <c r="E18">
        <f t="shared" si="0"/>
        <v>1424</v>
      </c>
      <c r="F18" t="s">
        <v>40</v>
      </c>
      <c r="H18">
        <v>3</v>
      </c>
      <c r="I18">
        <f>G111</f>
        <v>735</v>
      </c>
      <c r="J18">
        <f>G271</f>
        <v>847</v>
      </c>
      <c r="K18">
        <f>G431</f>
        <v>783.5</v>
      </c>
      <c r="L18">
        <f>G591</f>
        <v>782</v>
      </c>
      <c r="N18" t="s">
        <v>78</v>
      </c>
      <c r="O18" t="s">
        <v>61</v>
      </c>
      <c r="P18" t="s">
        <v>39</v>
      </c>
      <c r="Q18">
        <v>869</v>
      </c>
      <c r="R18">
        <f t="shared" si="1"/>
        <v>829</v>
      </c>
      <c r="S18" t="s">
        <v>40</v>
      </c>
      <c r="U18">
        <v>3</v>
      </c>
      <c r="V18">
        <f>T111</f>
        <v>990.5</v>
      </c>
      <c r="W18">
        <f>T271</f>
        <v>1061.5</v>
      </c>
      <c r="X18">
        <f>T431</f>
        <v>1039</v>
      </c>
      <c r="Y18">
        <f>T591</f>
        <v>924.5</v>
      </c>
      <c r="AB18">
        <v>3</v>
      </c>
      <c r="AC18">
        <f t="shared" si="3"/>
        <v>862.75</v>
      </c>
      <c r="AD18">
        <f t="shared" si="3"/>
        <v>954.25</v>
      </c>
      <c r="AE18">
        <f t="shared" si="3"/>
        <v>911.25</v>
      </c>
      <c r="AF18">
        <f t="shared" si="3"/>
        <v>853.25</v>
      </c>
    </row>
    <row r="19" spans="1:32" x14ac:dyDescent="0.3">
      <c r="A19" t="s">
        <v>78</v>
      </c>
      <c r="B19" t="s">
        <v>56</v>
      </c>
      <c r="C19" t="s">
        <v>39</v>
      </c>
      <c r="D19">
        <v>728</v>
      </c>
      <c r="E19">
        <f t="shared" si="0"/>
        <v>688</v>
      </c>
      <c r="F19" t="s">
        <v>40</v>
      </c>
      <c r="H19">
        <v>4</v>
      </c>
      <c r="I19">
        <f>G121</f>
        <v>732.5</v>
      </c>
      <c r="J19">
        <f>G281</f>
        <v>740</v>
      </c>
      <c r="K19">
        <f>G441</f>
        <v>974.5</v>
      </c>
      <c r="L19">
        <f>G601</f>
        <v>767</v>
      </c>
      <c r="N19" t="s">
        <v>78</v>
      </c>
      <c r="O19" t="s">
        <v>61</v>
      </c>
      <c r="P19" t="s">
        <v>39</v>
      </c>
      <c r="Q19">
        <v>726</v>
      </c>
      <c r="R19">
        <f t="shared" si="1"/>
        <v>686</v>
      </c>
      <c r="S19" t="s">
        <v>40</v>
      </c>
      <c r="U19">
        <v>4</v>
      </c>
      <c r="V19">
        <f>T121</f>
        <v>988.5</v>
      </c>
      <c r="W19">
        <f>T281</f>
        <v>919</v>
      </c>
      <c r="X19">
        <f>T441</f>
        <v>1140</v>
      </c>
      <c r="Y19">
        <f>T601</f>
        <v>883</v>
      </c>
      <c r="AB19">
        <v>4</v>
      </c>
      <c r="AC19">
        <f t="shared" si="3"/>
        <v>860.5</v>
      </c>
      <c r="AD19">
        <f t="shared" si="3"/>
        <v>829.5</v>
      </c>
      <c r="AE19">
        <f t="shared" si="3"/>
        <v>1057.25</v>
      </c>
      <c r="AF19">
        <f t="shared" si="3"/>
        <v>825</v>
      </c>
    </row>
    <row r="20" spans="1:32" x14ac:dyDescent="0.3">
      <c r="A20" t="s">
        <v>78</v>
      </c>
      <c r="B20" t="s">
        <v>56</v>
      </c>
      <c r="C20" t="s">
        <v>39</v>
      </c>
      <c r="D20">
        <v>727</v>
      </c>
      <c r="E20">
        <f t="shared" si="0"/>
        <v>687</v>
      </c>
      <c r="F20" t="s">
        <v>40</v>
      </c>
      <c r="H20">
        <v>5</v>
      </c>
      <c r="I20">
        <f>G131</f>
        <v>1103</v>
      </c>
      <c r="J20">
        <f>G291</f>
        <v>895</v>
      </c>
      <c r="K20">
        <f>G451</f>
        <v>1067.5</v>
      </c>
      <c r="L20">
        <f>G611</f>
        <v>975</v>
      </c>
      <c r="N20" t="s">
        <v>78</v>
      </c>
      <c r="O20" t="s">
        <v>61</v>
      </c>
      <c r="P20" t="s">
        <v>39</v>
      </c>
      <c r="Q20">
        <v>1174</v>
      </c>
      <c r="R20">
        <f t="shared" si="1"/>
        <v>1134</v>
      </c>
      <c r="S20" t="s">
        <v>45</v>
      </c>
      <c r="U20">
        <v>5</v>
      </c>
      <c r="V20">
        <f>T131</f>
        <v>962</v>
      </c>
      <c r="W20">
        <f>T291</f>
        <v>966.5</v>
      </c>
      <c r="X20">
        <f>T451</f>
        <v>868.5</v>
      </c>
      <c r="Y20">
        <f>T611</f>
        <v>1351</v>
      </c>
      <c r="AB20">
        <v>5</v>
      </c>
      <c r="AC20">
        <f t="shared" si="3"/>
        <v>1032.5</v>
      </c>
      <c r="AD20">
        <f t="shared" si="3"/>
        <v>930.75</v>
      </c>
      <c r="AE20">
        <f t="shared" si="3"/>
        <v>968</v>
      </c>
      <c r="AF20">
        <f t="shared" si="3"/>
        <v>1163</v>
      </c>
    </row>
    <row r="21" spans="1:32" x14ac:dyDescent="0.3">
      <c r="A21" t="s">
        <v>78</v>
      </c>
      <c r="B21" t="s">
        <v>56</v>
      </c>
      <c r="C21" t="s">
        <v>39</v>
      </c>
      <c r="D21">
        <v>727</v>
      </c>
      <c r="E21">
        <f t="shared" si="0"/>
        <v>687</v>
      </c>
      <c r="F21" t="s">
        <v>40</v>
      </c>
      <c r="G21">
        <f>MEDIAN(E12:E21)</f>
        <v>727</v>
      </c>
      <c r="H21">
        <v>6</v>
      </c>
      <c r="I21">
        <f>G141</f>
        <v>1046</v>
      </c>
      <c r="J21">
        <f>G301</f>
        <v>935</v>
      </c>
      <c r="K21">
        <f>G461</f>
        <v>951</v>
      </c>
      <c r="L21">
        <f>G621</f>
        <v>1054</v>
      </c>
      <c r="N21" t="s">
        <v>78</v>
      </c>
      <c r="O21" t="s">
        <v>61</v>
      </c>
      <c r="P21" t="s">
        <v>39</v>
      </c>
      <c r="Q21">
        <v>1335</v>
      </c>
      <c r="R21">
        <f t="shared" si="1"/>
        <v>1295</v>
      </c>
      <c r="S21" t="s">
        <v>45</v>
      </c>
      <c r="T21">
        <f>MEDIAN(R12:R21)</f>
        <v>806</v>
      </c>
      <c r="U21">
        <v>6</v>
      </c>
      <c r="V21">
        <f>T141</f>
        <v>1014.5</v>
      </c>
      <c r="W21">
        <f>T301</f>
        <v>903</v>
      </c>
      <c r="X21">
        <f>T461</f>
        <v>1239</v>
      </c>
      <c r="Y21">
        <f>T621</f>
        <v>951</v>
      </c>
      <c r="AB21">
        <v>6</v>
      </c>
      <c r="AC21">
        <f t="shared" si="3"/>
        <v>1030.25</v>
      </c>
      <c r="AD21">
        <f t="shared" si="3"/>
        <v>919</v>
      </c>
      <c r="AE21">
        <f t="shared" si="3"/>
        <v>1095</v>
      </c>
      <c r="AF21">
        <f t="shared" si="3"/>
        <v>1002.5</v>
      </c>
    </row>
    <row r="22" spans="1:32" x14ac:dyDescent="0.3">
      <c r="A22" t="s">
        <v>79</v>
      </c>
      <c r="B22" t="s">
        <v>56</v>
      </c>
      <c r="C22" t="s">
        <v>39</v>
      </c>
      <c r="D22">
        <v>727</v>
      </c>
      <c r="E22">
        <f t="shared" si="0"/>
        <v>687</v>
      </c>
      <c r="F22" t="s">
        <v>40</v>
      </c>
      <c r="H22">
        <v>7</v>
      </c>
      <c r="I22">
        <f>G151</f>
        <v>928</v>
      </c>
      <c r="J22">
        <f>G311</f>
        <v>742.5</v>
      </c>
      <c r="K22">
        <f>G471</f>
        <v>783</v>
      </c>
      <c r="L22">
        <f>G631</f>
        <v>951</v>
      </c>
      <c r="N22" t="s">
        <v>79</v>
      </c>
      <c r="O22" t="s">
        <v>61</v>
      </c>
      <c r="P22" t="s">
        <v>39</v>
      </c>
      <c r="Q22">
        <v>1046</v>
      </c>
      <c r="R22">
        <f t="shared" si="1"/>
        <v>1006</v>
      </c>
      <c r="S22" t="s">
        <v>40</v>
      </c>
      <c r="U22">
        <v>7</v>
      </c>
      <c r="V22">
        <f>T151</f>
        <v>967</v>
      </c>
      <c r="W22">
        <f>T311</f>
        <v>823.5</v>
      </c>
      <c r="X22">
        <f>T471</f>
        <v>854.5</v>
      </c>
      <c r="Y22">
        <f>T631</f>
        <v>1039</v>
      </c>
      <c r="AB22">
        <v>7</v>
      </c>
      <c r="AC22">
        <f t="shared" si="3"/>
        <v>947.5</v>
      </c>
      <c r="AD22">
        <f t="shared" si="3"/>
        <v>783</v>
      </c>
      <c r="AE22">
        <f t="shared" si="3"/>
        <v>818.75</v>
      </c>
      <c r="AF22">
        <f t="shared" si="3"/>
        <v>995</v>
      </c>
    </row>
    <row r="23" spans="1:32" x14ac:dyDescent="0.3">
      <c r="A23" t="s">
        <v>79</v>
      </c>
      <c r="B23" t="s">
        <v>56</v>
      </c>
      <c r="C23" t="s">
        <v>39</v>
      </c>
      <c r="D23">
        <v>802</v>
      </c>
      <c r="E23">
        <f t="shared" si="0"/>
        <v>762</v>
      </c>
      <c r="F23" t="s">
        <v>40</v>
      </c>
      <c r="H23">
        <v>8</v>
      </c>
      <c r="I23">
        <f>G161</f>
        <v>1055.5</v>
      </c>
      <c r="J23">
        <f>G321</f>
        <v>758.5</v>
      </c>
      <c r="K23">
        <f>G481</f>
        <v>923.5</v>
      </c>
      <c r="L23">
        <f>G641</f>
        <v>831</v>
      </c>
      <c r="N23" t="s">
        <v>79</v>
      </c>
      <c r="O23" t="s">
        <v>61</v>
      </c>
      <c r="P23" t="s">
        <v>39</v>
      </c>
      <c r="Q23">
        <v>1047</v>
      </c>
      <c r="R23">
        <f t="shared" si="1"/>
        <v>1007</v>
      </c>
      <c r="S23" t="s">
        <v>40</v>
      </c>
      <c r="U23">
        <v>8</v>
      </c>
      <c r="V23">
        <f>T161</f>
        <v>863</v>
      </c>
      <c r="W23">
        <f>T321</f>
        <v>798.5</v>
      </c>
      <c r="X23">
        <f>T481</f>
        <v>839</v>
      </c>
      <c r="Y23">
        <f>T641</f>
        <v>906.5</v>
      </c>
      <c r="AB23">
        <v>8</v>
      </c>
      <c r="AC23">
        <f t="shared" si="3"/>
        <v>959.25</v>
      </c>
      <c r="AD23">
        <f t="shared" si="3"/>
        <v>778.5</v>
      </c>
      <c r="AE23">
        <f t="shared" si="3"/>
        <v>881.25</v>
      </c>
      <c r="AF23">
        <f t="shared" si="3"/>
        <v>868.75</v>
      </c>
    </row>
    <row r="24" spans="1:32" x14ac:dyDescent="0.3">
      <c r="A24" t="s">
        <v>79</v>
      </c>
      <c r="B24" t="s">
        <v>56</v>
      </c>
      <c r="C24" t="s">
        <v>39</v>
      </c>
      <c r="D24">
        <v>769</v>
      </c>
      <c r="E24">
        <f t="shared" si="0"/>
        <v>729</v>
      </c>
      <c r="F24" t="s">
        <v>40</v>
      </c>
      <c r="N24" t="s">
        <v>79</v>
      </c>
      <c r="O24" t="s">
        <v>61</v>
      </c>
      <c r="P24" t="s">
        <v>39</v>
      </c>
      <c r="Q24">
        <v>840</v>
      </c>
      <c r="R24">
        <f t="shared" si="1"/>
        <v>800</v>
      </c>
      <c r="S24" t="s">
        <v>45</v>
      </c>
    </row>
    <row r="25" spans="1:32" x14ac:dyDescent="0.3">
      <c r="A25" t="s">
        <v>79</v>
      </c>
      <c r="B25" t="s">
        <v>56</v>
      </c>
      <c r="C25" t="s">
        <v>39</v>
      </c>
      <c r="D25">
        <v>728</v>
      </c>
      <c r="E25">
        <f t="shared" si="0"/>
        <v>688</v>
      </c>
      <c r="F25" t="s">
        <v>40</v>
      </c>
      <c r="N25" t="s">
        <v>79</v>
      </c>
      <c r="O25" t="s">
        <v>61</v>
      </c>
      <c r="P25" t="s">
        <v>39</v>
      </c>
      <c r="Q25">
        <v>1159</v>
      </c>
      <c r="R25">
        <f t="shared" si="1"/>
        <v>1119</v>
      </c>
      <c r="S25" t="s">
        <v>45</v>
      </c>
    </row>
    <row r="26" spans="1:32" x14ac:dyDescent="0.3">
      <c r="A26" t="s">
        <v>79</v>
      </c>
      <c r="B26" t="s">
        <v>56</v>
      </c>
      <c r="C26" t="s">
        <v>39</v>
      </c>
      <c r="D26">
        <v>759</v>
      </c>
      <c r="E26">
        <f t="shared" si="0"/>
        <v>719</v>
      </c>
      <c r="F26" t="s">
        <v>40</v>
      </c>
      <c r="N26" t="s">
        <v>79</v>
      </c>
      <c r="O26" t="s">
        <v>61</v>
      </c>
      <c r="P26" t="s">
        <v>39</v>
      </c>
      <c r="Q26">
        <v>854</v>
      </c>
      <c r="R26">
        <f t="shared" si="1"/>
        <v>814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712</v>
      </c>
      <c r="E27">
        <f t="shared" si="0"/>
        <v>672</v>
      </c>
      <c r="F27" t="s">
        <v>40</v>
      </c>
      <c r="N27" t="s">
        <v>79</v>
      </c>
      <c r="O27" t="s">
        <v>61</v>
      </c>
      <c r="P27" t="s">
        <v>39</v>
      </c>
      <c r="Q27">
        <v>727</v>
      </c>
      <c r="R27">
        <f t="shared" si="1"/>
        <v>687</v>
      </c>
      <c r="S27" t="s">
        <v>45</v>
      </c>
    </row>
    <row r="28" spans="1:32" x14ac:dyDescent="0.3">
      <c r="A28" t="s">
        <v>79</v>
      </c>
      <c r="B28" t="s">
        <v>56</v>
      </c>
      <c r="C28" t="s">
        <v>39</v>
      </c>
      <c r="D28">
        <v>950</v>
      </c>
      <c r="E28">
        <f t="shared" si="0"/>
        <v>910</v>
      </c>
      <c r="F28" t="s">
        <v>40</v>
      </c>
      <c r="N28" t="s">
        <v>79</v>
      </c>
      <c r="O28" t="s">
        <v>61</v>
      </c>
      <c r="P28" t="s">
        <v>39</v>
      </c>
      <c r="Q28">
        <v>838</v>
      </c>
      <c r="R28">
        <f t="shared" si="1"/>
        <v>798</v>
      </c>
      <c r="S28" t="s">
        <v>45</v>
      </c>
    </row>
    <row r="29" spans="1:32" x14ac:dyDescent="0.3">
      <c r="A29" t="s">
        <v>79</v>
      </c>
      <c r="B29" t="s">
        <v>56</v>
      </c>
      <c r="C29" t="s">
        <v>39</v>
      </c>
      <c r="D29">
        <v>1237</v>
      </c>
      <c r="E29">
        <f t="shared" si="0"/>
        <v>1197</v>
      </c>
      <c r="F29" t="s">
        <v>40</v>
      </c>
      <c r="N29" t="s">
        <v>79</v>
      </c>
      <c r="O29" t="s">
        <v>61</v>
      </c>
      <c r="P29" t="s">
        <v>39</v>
      </c>
      <c r="Q29">
        <v>853</v>
      </c>
      <c r="R29">
        <f t="shared" si="1"/>
        <v>813</v>
      </c>
      <c r="S29" t="s">
        <v>40</v>
      </c>
    </row>
    <row r="30" spans="1:32" x14ac:dyDescent="0.3">
      <c r="A30" t="s">
        <v>79</v>
      </c>
      <c r="B30" t="s">
        <v>56</v>
      </c>
      <c r="C30" t="s">
        <v>39</v>
      </c>
      <c r="D30">
        <v>663</v>
      </c>
      <c r="E30">
        <f t="shared" si="0"/>
        <v>623</v>
      </c>
      <c r="F30" t="s">
        <v>40</v>
      </c>
      <c r="N30" t="s">
        <v>79</v>
      </c>
      <c r="O30" t="s">
        <v>61</v>
      </c>
      <c r="P30" t="s">
        <v>39</v>
      </c>
      <c r="Q30">
        <v>903</v>
      </c>
      <c r="R30">
        <f t="shared" si="1"/>
        <v>863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902</v>
      </c>
      <c r="E31">
        <f t="shared" si="0"/>
        <v>862</v>
      </c>
      <c r="F31" t="s">
        <v>40</v>
      </c>
      <c r="G31">
        <f>MEDIAN(E22:E31)</f>
        <v>724</v>
      </c>
      <c r="N31" t="s">
        <v>79</v>
      </c>
      <c r="O31" t="s">
        <v>61</v>
      </c>
      <c r="P31" t="s">
        <v>39</v>
      </c>
      <c r="Q31">
        <v>695</v>
      </c>
      <c r="R31">
        <f t="shared" si="1"/>
        <v>655</v>
      </c>
      <c r="S31" t="s">
        <v>45</v>
      </c>
      <c r="T31">
        <f>MEDIAN(R22:R31)</f>
        <v>813.5</v>
      </c>
    </row>
    <row r="32" spans="1:32" x14ac:dyDescent="0.3">
      <c r="A32" t="s">
        <v>80</v>
      </c>
      <c r="B32" t="s">
        <v>56</v>
      </c>
      <c r="C32" t="s">
        <v>39</v>
      </c>
      <c r="D32">
        <v>792</v>
      </c>
      <c r="E32">
        <f t="shared" si="0"/>
        <v>752</v>
      </c>
      <c r="F32" t="s">
        <v>40</v>
      </c>
      <c r="N32" t="s">
        <v>80</v>
      </c>
      <c r="O32" t="s">
        <v>61</v>
      </c>
      <c r="P32" t="s">
        <v>39</v>
      </c>
      <c r="Q32">
        <v>935</v>
      </c>
      <c r="R32">
        <f t="shared" si="1"/>
        <v>895</v>
      </c>
      <c r="S32" t="s">
        <v>45</v>
      </c>
    </row>
    <row r="33" spans="1:20" x14ac:dyDescent="0.3">
      <c r="A33" t="s">
        <v>80</v>
      </c>
      <c r="B33" t="s">
        <v>56</v>
      </c>
      <c r="C33" t="s">
        <v>39</v>
      </c>
      <c r="D33">
        <v>823</v>
      </c>
      <c r="E33">
        <f t="shared" si="0"/>
        <v>783</v>
      </c>
      <c r="F33" t="s">
        <v>40</v>
      </c>
      <c r="N33" t="s">
        <v>80</v>
      </c>
      <c r="O33" t="s">
        <v>61</v>
      </c>
      <c r="P33" t="s">
        <v>39</v>
      </c>
      <c r="Q33">
        <v>838</v>
      </c>
      <c r="R33">
        <f t="shared" si="1"/>
        <v>798</v>
      </c>
      <c r="S33" t="s">
        <v>40</v>
      </c>
    </row>
    <row r="34" spans="1:20" x14ac:dyDescent="0.3">
      <c r="A34" t="s">
        <v>80</v>
      </c>
      <c r="B34" t="s">
        <v>56</v>
      </c>
      <c r="C34" t="s">
        <v>39</v>
      </c>
      <c r="D34">
        <v>866</v>
      </c>
      <c r="E34">
        <f t="shared" si="0"/>
        <v>826</v>
      </c>
      <c r="F34" t="s">
        <v>40</v>
      </c>
      <c r="N34" t="s">
        <v>80</v>
      </c>
      <c r="O34" t="s">
        <v>61</v>
      </c>
      <c r="P34" t="s">
        <v>39</v>
      </c>
      <c r="Q34">
        <v>831</v>
      </c>
      <c r="R34">
        <f t="shared" si="1"/>
        <v>791</v>
      </c>
      <c r="S34" t="s">
        <v>40</v>
      </c>
    </row>
    <row r="35" spans="1:20" x14ac:dyDescent="0.3">
      <c r="A35" t="s">
        <v>80</v>
      </c>
      <c r="B35" t="s">
        <v>56</v>
      </c>
      <c r="C35" t="s">
        <v>39</v>
      </c>
      <c r="D35">
        <v>679</v>
      </c>
      <c r="E35">
        <f t="shared" si="0"/>
        <v>639</v>
      </c>
      <c r="F35" t="s">
        <v>40</v>
      </c>
      <c r="N35" t="s">
        <v>80</v>
      </c>
      <c r="O35" t="s">
        <v>61</v>
      </c>
      <c r="P35" t="s">
        <v>39</v>
      </c>
      <c r="Q35">
        <v>854</v>
      </c>
      <c r="R35">
        <f t="shared" si="1"/>
        <v>814</v>
      </c>
      <c r="S35" t="s">
        <v>40</v>
      </c>
    </row>
    <row r="36" spans="1:20" x14ac:dyDescent="0.3">
      <c r="A36" t="s">
        <v>80</v>
      </c>
      <c r="B36" t="s">
        <v>56</v>
      </c>
      <c r="C36" t="s">
        <v>39</v>
      </c>
      <c r="D36">
        <v>774</v>
      </c>
      <c r="E36">
        <f t="shared" si="0"/>
        <v>734</v>
      </c>
      <c r="F36" t="s">
        <v>40</v>
      </c>
      <c r="N36" t="s">
        <v>80</v>
      </c>
      <c r="O36" t="s">
        <v>61</v>
      </c>
      <c r="P36" t="s">
        <v>39</v>
      </c>
      <c r="Q36">
        <v>838</v>
      </c>
      <c r="R36">
        <f t="shared" si="1"/>
        <v>798</v>
      </c>
      <c r="S36" t="s">
        <v>40</v>
      </c>
    </row>
    <row r="37" spans="1:20" x14ac:dyDescent="0.3">
      <c r="A37" t="s">
        <v>80</v>
      </c>
      <c r="B37" t="s">
        <v>56</v>
      </c>
      <c r="C37" t="s">
        <v>39</v>
      </c>
      <c r="D37">
        <v>737</v>
      </c>
      <c r="E37">
        <f t="shared" si="0"/>
        <v>697</v>
      </c>
      <c r="F37" t="s">
        <v>40</v>
      </c>
      <c r="N37" t="s">
        <v>80</v>
      </c>
      <c r="O37" t="s">
        <v>61</v>
      </c>
      <c r="P37" t="s">
        <v>39</v>
      </c>
      <c r="Q37">
        <v>759</v>
      </c>
      <c r="R37">
        <f t="shared" si="1"/>
        <v>719</v>
      </c>
      <c r="S37" t="s">
        <v>45</v>
      </c>
    </row>
    <row r="38" spans="1:20" x14ac:dyDescent="0.3">
      <c r="A38" t="s">
        <v>80</v>
      </c>
      <c r="B38" t="s">
        <v>56</v>
      </c>
      <c r="C38" t="s">
        <v>39</v>
      </c>
      <c r="D38">
        <v>806</v>
      </c>
      <c r="E38">
        <f t="shared" si="0"/>
        <v>766</v>
      </c>
      <c r="F38" t="s">
        <v>40</v>
      </c>
      <c r="N38" t="s">
        <v>80</v>
      </c>
      <c r="O38" t="s">
        <v>61</v>
      </c>
      <c r="P38" t="s">
        <v>39</v>
      </c>
      <c r="Q38">
        <v>792</v>
      </c>
      <c r="R38">
        <f t="shared" si="1"/>
        <v>752</v>
      </c>
      <c r="S38" t="s">
        <v>45</v>
      </c>
    </row>
    <row r="39" spans="1:20" x14ac:dyDescent="0.3">
      <c r="A39" t="s">
        <v>80</v>
      </c>
      <c r="B39" t="s">
        <v>56</v>
      </c>
      <c r="C39" t="s">
        <v>39</v>
      </c>
      <c r="D39">
        <v>728</v>
      </c>
      <c r="E39">
        <f t="shared" si="0"/>
        <v>688</v>
      </c>
      <c r="F39" t="s">
        <v>40</v>
      </c>
      <c r="N39" t="s">
        <v>80</v>
      </c>
      <c r="O39" t="s">
        <v>61</v>
      </c>
      <c r="P39" t="s">
        <v>39</v>
      </c>
      <c r="Q39">
        <v>744</v>
      </c>
      <c r="R39">
        <f t="shared" si="1"/>
        <v>704</v>
      </c>
      <c r="S39" t="s">
        <v>45</v>
      </c>
    </row>
    <row r="40" spans="1:20" x14ac:dyDescent="0.3">
      <c r="A40" t="s">
        <v>80</v>
      </c>
      <c r="B40" t="s">
        <v>56</v>
      </c>
      <c r="C40" t="s">
        <v>39</v>
      </c>
      <c r="D40">
        <v>775</v>
      </c>
      <c r="E40">
        <f t="shared" si="0"/>
        <v>735</v>
      </c>
      <c r="F40" t="s">
        <v>40</v>
      </c>
      <c r="N40" t="s">
        <v>80</v>
      </c>
      <c r="O40" t="s">
        <v>61</v>
      </c>
      <c r="P40" t="s">
        <v>39</v>
      </c>
      <c r="Q40">
        <v>791</v>
      </c>
      <c r="R40">
        <f t="shared" si="1"/>
        <v>751</v>
      </c>
      <c r="S40" t="s">
        <v>45</v>
      </c>
    </row>
    <row r="41" spans="1:20" x14ac:dyDescent="0.3">
      <c r="A41" t="s">
        <v>80</v>
      </c>
      <c r="B41" t="s">
        <v>56</v>
      </c>
      <c r="C41" t="s">
        <v>39</v>
      </c>
      <c r="D41">
        <v>721</v>
      </c>
      <c r="E41">
        <f t="shared" si="0"/>
        <v>681</v>
      </c>
      <c r="F41" t="s">
        <v>40</v>
      </c>
      <c r="G41">
        <f>MEDIAN(E32:E41)</f>
        <v>734.5</v>
      </c>
      <c r="N41" t="s">
        <v>80</v>
      </c>
      <c r="O41" t="s">
        <v>61</v>
      </c>
      <c r="P41" t="s">
        <v>39</v>
      </c>
      <c r="Q41">
        <v>774</v>
      </c>
      <c r="R41">
        <f t="shared" si="1"/>
        <v>734</v>
      </c>
      <c r="S41" t="s">
        <v>40</v>
      </c>
      <c r="T41">
        <f>MEDIAN(R32:R41)</f>
        <v>771.5</v>
      </c>
    </row>
    <row r="42" spans="1:20" x14ac:dyDescent="0.3">
      <c r="A42" t="s">
        <v>81</v>
      </c>
      <c r="B42" t="s">
        <v>56</v>
      </c>
      <c r="C42" t="s">
        <v>39</v>
      </c>
      <c r="D42">
        <v>710</v>
      </c>
      <c r="E42">
        <f t="shared" si="0"/>
        <v>670</v>
      </c>
      <c r="F42" t="s">
        <v>40</v>
      </c>
      <c r="N42" t="s">
        <v>81</v>
      </c>
      <c r="O42" t="s">
        <v>61</v>
      </c>
      <c r="P42" t="s">
        <v>39</v>
      </c>
      <c r="Q42">
        <v>896</v>
      </c>
      <c r="R42">
        <f t="shared" si="1"/>
        <v>856</v>
      </c>
      <c r="S42" t="s">
        <v>40</v>
      </c>
    </row>
    <row r="43" spans="1:20" x14ac:dyDescent="0.3">
      <c r="A43" t="s">
        <v>81</v>
      </c>
      <c r="B43" t="s">
        <v>56</v>
      </c>
      <c r="C43" t="s">
        <v>39</v>
      </c>
      <c r="D43">
        <v>706</v>
      </c>
      <c r="E43">
        <f t="shared" si="0"/>
        <v>666</v>
      </c>
      <c r="F43" t="s">
        <v>40</v>
      </c>
      <c r="N43" t="s">
        <v>81</v>
      </c>
      <c r="O43" t="s">
        <v>61</v>
      </c>
      <c r="P43" t="s">
        <v>39</v>
      </c>
      <c r="Q43">
        <v>1330</v>
      </c>
      <c r="R43">
        <f t="shared" si="1"/>
        <v>1290</v>
      </c>
      <c r="S43" t="s">
        <v>45</v>
      </c>
    </row>
    <row r="44" spans="1:20" x14ac:dyDescent="0.3">
      <c r="A44" t="s">
        <v>81</v>
      </c>
      <c r="B44" t="s">
        <v>56</v>
      </c>
      <c r="C44" t="s">
        <v>39</v>
      </c>
      <c r="D44">
        <v>743</v>
      </c>
      <c r="E44">
        <f t="shared" si="0"/>
        <v>703</v>
      </c>
      <c r="F44" t="s">
        <v>40</v>
      </c>
      <c r="N44" t="s">
        <v>81</v>
      </c>
      <c r="O44" t="s">
        <v>61</v>
      </c>
      <c r="P44" t="s">
        <v>39</v>
      </c>
      <c r="Q44">
        <v>807</v>
      </c>
      <c r="R44">
        <f t="shared" si="1"/>
        <v>767</v>
      </c>
      <c r="S44" t="s">
        <v>45</v>
      </c>
    </row>
    <row r="45" spans="1:20" x14ac:dyDescent="0.3">
      <c r="A45" t="s">
        <v>81</v>
      </c>
      <c r="B45" t="s">
        <v>56</v>
      </c>
      <c r="C45" t="s">
        <v>39</v>
      </c>
      <c r="D45">
        <v>695</v>
      </c>
      <c r="E45">
        <f t="shared" si="0"/>
        <v>655</v>
      </c>
      <c r="F45" t="s">
        <v>40</v>
      </c>
      <c r="N45" t="s">
        <v>81</v>
      </c>
      <c r="O45" t="s">
        <v>61</v>
      </c>
      <c r="P45" t="s">
        <v>39</v>
      </c>
      <c r="Q45">
        <v>1239</v>
      </c>
      <c r="R45">
        <f t="shared" si="1"/>
        <v>1199</v>
      </c>
      <c r="S45" t="s">
        <v>45</v>
      </c>
    </row>
    <row r="46" spans="1:20" x14ac:dyDescent="0.3">
      <c r="A46" t="s">
        <v>81</v>
      </c>
      <c r="B46" t="s">
        <v>56</v>
      </c>
      <c r="C46" t="s">
        <v>39</v>
      </c>
      <c r="D46">
        <v>727</v>
      </c>
      <c r="E46">
        <f t="shared" si="0"/>
        <v>687</v>
      </c>
      <c r="F46" t="s">
        <v>40</v>
      </c>
      <c r="N46" t="s">
        <v>81</v>
      </c>
      <c r="O46" t="s">
        <v>61</v>
      </c>
      <c r="P46" t="s">
        <v>39</v>
      </c>
      <c r="Q46">
        <v>935</v>
      </c>
      <c r="R46">
        <f t="shared" si="1"/>
        <v>895</v>
      </c>
      <c r="S46" t="s">
        <v>45</v>
      </c>
    </row>
    <row r="47" spans="1:20" x14ac:dyDescent="0.3">
      <c r="A47" t="s">
        <v>81</v>
      </c>
      <c r="B47" t="s">
        <v>56</v>
      </c>
      <c r="C47" t="s">
        <v>49</v>
      </c>
      <c r="D47">
        <v>950</v>
      </c>
      <c r="E47">
        <f t="shared" si="0"/>
        <v>910</v>
      </c>
      <c r="F47" t="s">
        <v>40</v>
      </c>
      <c r="N47" t="s">
        <v>81</v>
      </c>
      <c r="O47" t="s">
        <v>61</v>
      </c>
      <c r="P47" t="s">
        <v>49</v>
      </c>
      <c r="Q47">
        <v>1495</v>
      </c>
      <c r="R47">
        <f t="shared" si="1"/>
        <v>1455</v>
      </c>
      <c r="S47" t="s">
        <v>40</v>
      </c>
    </row>
    <row r="48" spans="1:20" x14ac:dyDescent="0.3">
      <c r="A48" t="s">
        <v>81</v>
      </c>
      <c r="B48" t="s">
        <v>56</v>
      </c>
      <c r="C48" t="s">
        <v>39</v>
      </c>
      <c r="D48">
        <v>726</v>
      </c>
      <c r="E48">
        <f t="shared" si="0"/>
        <v>686</v>
      </c>
      <c r="F48" t="s">
        <v>40</v>
      </c>
      <c r="N48" t="s">
        <v>81</v>
      </c>
      <c r="O48" t="s">
        <v>61</v>
      </c>
      <c r="P48" t="s">
        <v>39</v>
      </c>
      <c r="Q48">
        <v>805</v>
      </c>
      <c r="R48">
        <f t="shared" si="1"/>
        <v>765</v>
      </c>
      <c r="S48" t="s">
        <v>40</v>
      </c>
    </row>
    <row r="49" spans="1:20" x14ac:dyDescent="0.3">
      <c r="A49" t="s">
        <v>81</v>
      </c>
      <c r="B49" t="s">
        <v>56</v>
      </c>
      <c r="C49" t="s">
        <v>49</v>
      </c>
      <c r="D49">
        <v>1160</v>
      </c>
      <c r="E49">
        <f t="shared" si="0"/>
        <v>1120</v>
      </c>
      <c r="F49" t="s">
        <v>40</v>
      </c>
      <c r="N49" t="s">
        <v>81</v>
      </c>
      <c r="O49" t="s">
        <v>61</v>
      </c>
      <c r="P49" t="s">
        <v>39</v>
      </c>
      <c r="Q49">
        <v>805</v>
      </c>
      <c r="R49">
        <f t="shared" si="1"/>
        <v>765</v>
      </c>
      <c r="S49" t="s">
        <v>45</v>
      </c>
    </row>
    <row r="50" spans="1:20" x14ac:dyDescent="0.3">
      <c r="A50" t="s">
        <v>81</v>
      </c>
      <c r="B50" t="s">
        <v>56</v>
      </c>
      <c r="C50" t="s">
        <v>39</v>
      </c>
      <c r="D50">
        <v>759</v>
      </c>
      <c r="E50">
        <f t="shared" si="0"/>
        <v>719</v>
      </c>
      <c r="F50" t="s">
        <v>40</v>
      </c>
      <c r="N50" t="s">
        <v>81</v>
      </c>
      <c r="O50" t="s">
        <v>61</v>
      </c>
      <c r="P50" t="s">
        <v>39</v>
      </c>
      <c r="Q50">
        <v>1894</v>
      </c>
      <c r="R50">
        <f t="shared" si="1"/>
        <v>1854</v>
      </c>
      <c r="S50" t="s">
        <v>45</v>
      </c>
    </row>
    <row r="51" spans="1:20" x14ac:dyDescent="0.3">
      <c r="A51" t="s">
        <v>81</v>
      </c>
      <c r="B51" t="s">
        <v>56</v>
      </c>
      <c r="C51" t="s">
        <v>39</v>
      </c>
      <c r="D51">
        <v>823</v>
      </c>
      <c r="E51">
        <f t="shared" si="0"/>
        <v>783</v>
      </c>
      <c r="F51" t="s">
        <v>40</v>
      </c>
      <c r="G51">
        <f>MEDIAN(E42:E51)</f>
        <v>695</v>
      </c>
      <c r="N51" t="s">
        <v>81</v>
      </c>
      <c r="O51" t="s">
        <v>61</v>
      </c>
      <c r="P51" t="s">
        <v>39</v>
      </c>
      <c r="Q51">
        <v>823</v>
      </c>
      <c r="R51">
        <f t="shared" si="1"/>
        <v>783</v>
      </c>
      <c r="S51" t="s">
        <v>45</v>
      </c>
      <c r="T51">
        <f>MEDIAN(R42:R51)</f>
        <v>875.5</v>
      </c>
    </row>
    <row r="52" spans="1:20" x14ac:dyDescent="0.3">
      <c r="A52" t="s">
        <v>82</v>
      </c>
      <c r="B52" t="s">
        <v>56</v>
      </c>
      <c r="C52" t="s">
        <v>39</v>
      </c>
      <c r="D52">
        <v>790</v>
      </c>
      <c r="E52">
        <f t="shared" si="0"/>
        <v>750</v>
      </c>
      <c r="F52" t="s">
        <v>40</v>
      </c>
      <c r="N52" t="s">
        <v>82</v>
      </c>
      <c r="O52" t="s">
        <v>61</v>
      </c>
      <c r="P52" t="s">
        <v>39</v>
      </c>
      <c r="Q52">
        <v>967</v>
      </c>
      <c r="R52">
        <f t="shared" si="1"/>
        <v>927</v>
      </c>
      <c r="S52" t="s">
        <v>40</v>
      </c>
    </row>
    <row r="53" spans="1:20" x14ac:dyDescent="0.3">
      <c r="A53" t="s">
        <v>82</v>
      </c>
      <c r="B53" t="s">
        <v>56</v>
      </c>
      <c r="C53" t="s">
        <v>49</v>
      </c>
      <c r="D53">
        <v>935</v>
      </c>
      <c r="E53">
        <f t="shared" si="0"/>
        <v>895</v>
      </c>
      <c r="F53" t="s">
        <v>40</v>
      </c>
      <c r="N53" t="s">
        <v>82</v>
      </c>
      <c r="O53" t="s">
        <v>61</v>
      </c>
      <c r="P53" t="s">
        <v>39</v>
      </c>
      <c r="Q53">
        <v>790</v>
      </c>
      <c r="R53">
        <f t="shared" si="1"/>
        <v>750</v>
      </c>
      <c r="S53" t="s">
        <v>40</v>
      </c>
    </row>
    <row r="54" spans="1:20" x14ac:dyDescent="0.3">
      <c r="A54" t="s">
        <v>82</v>
      </c>
      <c r="B54" t="s">
        <v>56</v>
      </c>
      <c r="C54" t="s">
        <v>39</v>
      </c>
      <c r="D54">
        <v>838</v>
      </c>
      <c r="E54">
        <f t="shared" si="0"/>
        <v>798</v>
      </c>
      <c r="F54" t="s">
        <v>40</v>
      </c>
      <c r="N54" t="s">
        <v>82</v>
      </c>
      <c r="O54" t="s">
        <v>61</v>
      </c>
      <c r="P54" t="s">
        <v>39</v>
      </c>
      <c r="Q54">
        <v>758</v>
      </c>
      <c r="R54">
        <f t="shared" si="1"/>
        <v>718</v>
      </c>
      <c r="S54" t="s">
        <v>40</v>
      </c>
    </row>
    <row r="55" spans="1:20" x14ac:dyDescent="0.3">
      <c r="A55" t="s">
        <v>82</v>
      </c>
      <c r="B55" t="s">
        <v>56</v>
      </c>
      <c r="C55" t="s">
        <v>49</v>
      </c>
      <c r="D55">
        <v>1528</v>
      </c>
      <c r="E55">
        <f t="shared" si="0"/>
        <v>1488</v>
      </c>
      <c r="F55" t="s">
        <v>40</v>
      </c>
      <c r="N55" t="s">
        <v>82</v>
      </c>
      <c r="O55" t="s">
        <v>61</v>
      </c>
      <c r="P55" t="s">
        <v>39</v>
      </c>
      <c r="Q55">
        <v>823</v>
      </c>
      <c r="R55">
        <f t="shared" si="1"/>
        <v>783</v>
      </c>
      <c r="S55" t="s">
        <v>40</v>
      </c>
    </row>
    <row r="56" spans="1:20" x14ac:dyDescent="0.3">
      <c r="A56" t="s">
        <v>82</v>
      </c>
      <c r="B56" t="s">
        <v>56</v>
      </c>
      <c r="C56" t="s">
        <v>49</v>
      </c>
      <c r="D56">
        <v>1366</v>
      </c>
      <c r="E56">
        <f t="shared" si="0"/>
        <v>1326</v>
      </c>
      <c r="F56" t="s">
        <v>40</v>
      </c>
      <c r="N56" t="s">
        <v>82</v>
      </c>
      <c r="O56" t="s">
        <v>61</v>
      </c>
      <c r="P56" t="s">
        <v>39</v>
      </c>
      <c r="Q56">
        <v>1159</v>
      </c>
      <c r="R56">
        <f t="shared" si="1"/>
        <v>1119</v>
      </c>
      <c r="S56" t="s">
        <v>45</v>
      </c>
    </row>
    <row r="57" spans="1:20" x14ac:dyDescent="0.3">
      <c r="A57" t="s">
        <v>82</v>
      </c>
      <c r="B57" t="s">
        <v>56</v>
      </c>
      <c r="C57" t="s">
        <v>39</v>
      </c>
      <c r="D57">
        <v>886</v>
      </c>
      <c r="E57">
        <f t="shared" si="0"/>
        <v>846</v>
      </c>
      <c r="F57" t="s">
        <v>40</v>
      </c>
      <c r="N57" t="s">
        <v>82</v>
      </c>
      <c r="O57" t="s">
        <v>61</v>
      </c>
      <c r="P57" t="s">
        <v>39</v>
      </c>
      <c r="Q57">
        <v>1541</v>
      </c>
      <c r="R57">
        <f t="shared" si="1"/>
        <v>1501</v>
      </c>
      <c r="S57" t="s">
        <v>45</v>
      </c>
    </row>
    <row r="58" spans="1:20" x14ac:dyDescent="0.3">
      <c r="A58" t="s">
        <v>82</v>
      </c>
      <c r="B58" t="s">
        <v>56</v>
      </c>
      <c r="C58" t="s">
        <v>39</v>
      </c>
      <c r="D58">
        <v>820</v>
      </c>
      <c r="E58">
        <f t="shared" si="0"/>
        <v>780</v>
      </c>
      <c r="F58" t="s">
        <v>40</v>
      </c>
      <c r="N58" t="s">
        <v>82</v>
      </c>
      <c r="O58" t="s">
        <v>61</v>
      </c>
      <c r="P58" t="s">
        <v>39</v>
      </c>
      <c r="Q58">
        <v>839</v>
      </c>
      <c r="R58">
        <f t="shared" si="1"/>
        <v>799</v>
      </c>
      <c r="S58" t="s">
        <v>45</v>
      </c>
    </row>
    <row r="59" spans="1:20" x14ac:dyDescent="0.3">
      <c r="A59" t="s">
        <v>82</v>
      </c>
      <c r="B59" t="s">
        <v>56</v>
      </c>
      <c r="C59" t="s">
        <v>39</v>
      </c>
      <c r="D59">
        <v>792</v>
      </c>
      <c r="E59">
        <f t="shared" si="0"/>
        <v>752</v>
      </c>
      <c r="F59" t="s">
        <v>40</v>
      </c>
      <c r="N59" t="s">
        <v>82</v>
      </c>
      <c r="O59" t="s">
        <v>61</v>
      </c>
      <c r="P59" t="s">
        <v>49</v>
      </c>
      <c r="Q59">
        <v>1303</v>
      </c>
      <c r="R59">
        <f t="shared" si="1"/>
        <v>1263</v>
      </c>
      <c r="S59" t="s">
        <v>40</v>
      </c>
    </row>
    <row r="60" spans="1:20" x14ac:dyDescent="0.3">
      <c r="A60" t="s">
        <v>82</v>
      </c>
      <c r="B60" t="s">
        <v>56</v>
      </c>
      <c r="C60" t="s">
        <v>39</v>
      </c>
      <c r="D60">
        <v>759</v>
      </c>
      <c r="E60">
        <f t="shared" si="0"/>
        <v>719</v>
      </c>
      <c r="F60" t="s">
        <v>40</v>
      </c>
      <c r="N60" t="s">
        <v>82</v>
      </c>
      <c r="O60" t="s">
        <v>61</v>
      </c>
      <c r="P60" t="s">
        <v>39</v>
      </c>
      <c r="Q60">
        <v>823</v>
      </c>
      <c r="R60">
        <f t="shared" si="1"/>
        <v>783</v>
      </c>
      <c r="S60" t="s">
        <v>40</v>
      </c>
    </row>
    <row r="61" spans="1:20" x14ac:dyDescent="0.3">
      <c r="A61" t="s">
        <v>82</v>
      </c>
      <c r="B61" t="s">
        <v>56</v>
      </c>
      <c r="C61" t="s">
        <v>49</v>
      </c>
      <c r="D61">
        <v>1239</v>
      </c>
      <c r="E61">
        <f t="shared" si="0"/>
        <v>1199</v>
      </c>
      <c r="F61" t="s">
        <v>40</v>
      </c>
      <c r="G61">
        <f>MEDIAN(E52:E61)</f>
        <v>822</v>
      </c>
      <c r="N61" t="s">
        <v>82</v>
      </c>
      <c r="O61" t="s">
        <v>61</v>
      </c>
      <c r="P61" t="s">
        <v>39</v>
      </c>
      <c r="Q61">
        <v>3526</v>
      </c>
      <c r="R61">
        <f t="shared" si="1"/>
        <v>3486</v>
      </c>
      <c r="S61" t="s">
        <v>40</v>
      </c>
      <c r="T61">
        <f>MEDIAN(R52:R61)</f>
        <v>863</v>
      </c>
    </row>
    <row r="62" spans="1:20" x14ac:dyDescent="0.3">
      <c r="A62" t="s">
        <v>83</v>
      </c>
      <c r="B62" t="s">
        <v>56</v>
      </c>
      <c r="C62" t="s">
        <v>39</v>
      </c>
      <c r="D62">
        <v>743</v>
      </c>
      <c r="E62">
        <f t="shared" si="0"/>
        <v>703</v>
      </c>
      <c r="F62" t="s">
        <v>40</v>
      </c>
      <c r="N62" t="s">
        <v>83</v>
      </c>
      <c r="O62" t="s">
        <v>61</v>
      </c>
      <c r="P62" t="s">
        <v>49</v>
      </c>
      <c r="Q62">
        <v>886</v>
      </c>
      <c r="R62">
        <f t="shared" si="1"/>
        <v>846</v>
      </c>
      <c r="S62" t="s">
        <v>40</v>
      </c>
    </row>
    <row r="63" spans="1:20" x14ac:dyDescent="0.3">
      <c r="A63" t="s">
        <v>83</v>
      </c>
      <c r="B63" t="s">
        <v>56</v>
      </c>
      <c r="C63" t="s">
        <v>49</v>
      </c>
      <c r="D63">
        <v>2144</v>
      </c>
      <c r="E63">
        <f t="shared" si="0"/>
        <v>2104</v>
      </c>
      <c r="F63" t="s">
        <v>40</v>
      </c>
      <c r="N63" t="s">
        <v>83</v>
      </c>
      <c r="O63" t="s">
        <v>61</v>
      </c>
      <c r="P63" t="s">
        <v>49</v>
      </c>
      <c r="Q63">
        <v>835</v>
      </c>
      <c r="R63">
        <f t="shared" si="1"/>
        <v>795</v>
      </c>
      <c r="S63" t="s">
        <v>45</v>
      </c>
    </row>
    <row r="64" spans="1:20" x14ac:dyDescent="0.3">
      <c r="A64" t="s">
        <v>83</v>
      </c>
      <c r="B64" t="s">
        <v>56</v>
      </c>
      <c r="C64" t="s">
        <v>39</v>
      </c>
      <c r="D64">
        <v>2135</v>
      </c>
      <c r="E64">
        <f t="shared" si="0"/>
        <v>2095</v>
      </c>
      <c r="F64" t="s">
        <v>40</v>
      </c>
      <c r="N64" t="s">
        <v>83</v>
      </c>
      <c r="O64" t="s">
        <v>61</v>
      </c>
      <c r="P64" t="s">
        <v>49</v>
      </c>
      <c r="Q64">
        <v>758</v>
      </c>
      <c r="R64">
        <f t="shared" si="1"/>
        <v>718</v>
      </c>
      <c r="S64" t="s">
        <v>40</v>
      </c>
    </row>
    <row r="65" spans="1:20" x14ac:dyDescent="0.3">
      <c r="A65" t="s">
        <v>83</v>
      </c>
      <c r="B65" t="s">
        <v>56</v>
      </c>
      <c r="C65" t="s">
        <v>39</v>
      </c>
      <c r="D65">
        <v>3815</v>
      </c>
      <c r="E65">
        <f t="shared" si="0"/>
        <v>3775</v>
      </c>
      <c r="F65" t="s">
        <v>40</v>
      </c>
      <c r="N65" t="s">
        <v>83</v>
      </c>
      <c r="O65" t="s">
        <v>61</v>
      </c>
      <c r="P65" t="s">
        <v>49</v>
      </c>
      <c r="Q65">
        <v>2165</v>
      </c>
      <c r="R65">
        <f t="shared" si="1"/>
        <v>2125</v>
      </c>
      <c r="S65" t="s">
        <v>40</v>
      </c>
    </row>
    <row r="66" spans="1:20" x14ac:dyDescent="0.3">
      <c r="A66" t="s">
        <v>83</v>
      </c>
      <c r="B66" t="s">
        <v>56</v>
      </c>
      <c r="C66" t="s">
        <v>39</v>
      </c>
      <c r="D66">
        <v>806</v>
      </c>
      <c r="E66">
        <f t="shared" ref="E66:E129" si="4">D66-40</f>
        <v>766</v>
      </c>
      <c r="F66" t="s">
        <v>40</v>
      </c>
      <c r="N66" t="s">
        <v>83</v>
      </c>
      <c r="O66" t="s">
        <v>61</v>
      </c>
      <c r="P66" t="s">
        <v>39</v>
      </c>
      <c r="Q66">
        <v>1063</v>
      </c>
      <c r="R66">
        <f t="shared" ref="R66:R129" si="5">Q66-40</f>
        <v>1023</v>
      </c>
      <c r="S66" t="s">
        <v>40</v>
      </c>
    </row>
    <row r="67" spans="1:20" x14ac:dyDescent="0.3">
      <c r="A67" t="s">
        <v>83</v>
      </c>
      <c r="B67" t="s">
        <v>56</v>
      </c>
      <c r="C67" t="s">
        <v>49</v>
      </c>
      <c r="D67">
        <v>1111</v>
      </c>
      <c r="E67">
        <f t="shared" si="4"/>
        <v>1071</v>
      </c>
      <c r="F67" t="s">
        <v>40</v>
      </c>
      <c r="N67" t="s">
        <v>83</v>
      </c>
      <c r="O67" t="s">
        <v>61</v>
      </c>
      <c r="P67" t="s">
        <v>49</v>
      </c>
      <c r="Q67">
        <v>2263</v>
      </c>
      <c r="R67">
        <f t="shared" si="5"/>
        <v>2223</v>
      </c>
      <c r="S67" t="s">
        <v>45</v>
      </c>
    </row>
    <row r="68" spans="1:20" x14ac:dyDescent="0.3">
      <c r="A68" t="s">
        <v>83</v>
      </c>
      <c r="B68" t="s">
        <v>56</v>
      </c>
      <c r="C68" t="s">
        <v>39</v>
      </c>
      <c r="D68">
        <v>3734</v>
      </c>
      <c r="E68">
        <f t="shared" si="4"/>
        <v>3694</v>
      </c>
      <c r="F68" t="s">
        <v>40</v>
      </c>
      <c r="N68" t="s">
        <v>83</v>
      </c>
      <c r="O68" t="s">
        <v>61</v>
      </c>
      <c r="P68" t="s">
        <v>39</v>
      </c>
      <c r="Q68">
        <v>1047</v>
      </c>
      <c r="R68">
        <f t="shared" si="5"/>
        <v>1007</v>
      </c>
      <c r="S68" t="s">
        <v>40</v>
      </c>
    </row>
    <row r="69" spans="1:20" x14ac:dyDescent="0.3">
      <c r="A69" t="s">
        <v>83</v>
      </c>
      <c r="B69" t="s">
        <v>56</v>
      </c>
      <c r="C69" t="s">
        <v>39</v>
      </c>
      <c r="D69">
        <v>822</v>
      </c>
      <c r="E69">
        <f t="shared" si="4"/>
        <v>782</v>
      </c>
      <c r="F69" t="s">
        <v>40</v>
      </c>
      <c r="N69" t="s">
        <v>83</v>
      </c>
      <c r="O69" t="s">
        <v>61</v>
      </c>
      <c r="P69" t="s">
        <v>39</v>
      </c>
      <c r="Q69">
        <v>1767</v>
      </c>
      <c r="R69">
        <f t="shared" si="5"/>
        <v>1727</v>
      </c>
      <c r="S69" t="s">
        <v>45</v>
      </c>
    </row>
    <row r="70" spans="1:20" x14ac:dyDescent="0.3">
      <c r="A70" t="s">
        <v>83</v>
      </c>
      <c r="B70" t="s">
        <v>56</v>
      </c>
      <c r="C70" t="s">
        <v>49</v>
      </c>
      <c r="D70">
        <v>728</v>
      </c>
      <c r="E70">
        <f t="shared" si="4"/>
        <v>688</v>
      </c>
      <c r="F70" t="s">
        <v>40</v>
      </c>
      <c r="N70" t="s">
        <v>83</v>
      </c>
      <c r="O70" t="s">
        <v>61</v>
      </c>
      <c r="P70" t="s">
        <v>39</v>
      </c>
      <c r="Q70">
        <v>823</v>
      </c>
      <c r="R70">
        <f t="shared" si="5"/>
        <v>783</v>
      </c>
      <c r="S70" t="s">
        <v>45</v>
      </c>
    </row>
    <row r="71" spans="1:20" x14ac:dyDescent="0.3">
      <c r="A71" t="s">
        <v>83</v>
      </c>
      <c r="B71" t="s">
        <v>56</v>
      </c>
      <c r="C71" t="s">
        <v>49</v>
      </c>
      <c r="D71">
        <v>4743</v>
      </c>
      <c r="E71">
        <f t="shared" si="4"/>
        <v>4703</v>
      </c>
      <c r="F71" t="s">
        <v>40</v>
      </c>
      <c r="G71">
        <f>MEDIAN(E62:E71)</f>
        <v>1583</v>
      </c>
      <c r="N71" t="s">
        <v>83</v>
      </c>
      <c r="O71" t="s">
        <v>61</v>
      </c>
      <c r="P71" t="s">
        <v>49</v>
      </c>
      <c r="Q71">
        <v>1638</v>
      </c>
      <c r="R71">
        <f t="shared" si="5"/>
        <v>1598</v>
      </c>
      <c r="S71" t="s">
        <v>45</v>
      </c>
      <c r="T71">
        <f>MEDIAN(R62:R71)</f>
        <v>1015</v>
      </c>
    </row>
    <row r="72" spans="1:20" x14ac:dyDescent="0.3">
      <c r="A72" t="s">
        <v>84</v>
      </c>
      <c r="B72" t="s">
        <v>56</v>
      </c>
      <c r="C72" t="s">
        <v>49</v>
      </c>
      <c r="D72">
        <v>695</v>
      </c>
      <c r="E72">
        <f t="shared" si="4"/>
        <v>655</v>
      </c>
      <c r="F72" t="s">
        <v>40</v>
      </c>
      <c r="N72" t="s">
        <v>84</v>
      </c>
      <c r="O72" t="s">
        <v>61</v>
      </c>
      <c r="P72" t="s">
        <v>49</v>
      </c>
      <c r="Q72">
        <v>982</v>
      </c>
      <c r="R72">
        <f t="shared" si="5"/>
        <v>942</v>
      </c>
      <c r="S72" t="s">
        <v>40</v>
      </c>
    </row>
    <row r="73" spans="1:20" x14ac:dyDescent="0.3">
      <c r="A73" t="s">
        <v>84</v>
      </c>
      <c r="B73" t="s">
        <v>56</v>
      </c>
      <c r="C73" t="s">
        <v>49</v>
      </c>
      <c r="D73">
        <v>888</v>
      </c>
      <c r="E73">
        <f t="shared" si="4"/>
        <v>848</v>
      </c>
      <c r="F73" t="s">
        <v>40</v>
      </c>
      <c r="N73" t="s">
        <v>84</v>
      </c>
      <c r="O73" t="s">
        <v>61</v>
      </c>
      <c r="P73" t="s">
        <v>49</v>
      </c>
      <c r="Q73">
        <v>1303</v>
      </c>
      <c r="R73">
        <f t="shared" si="5"/>
        <v>1263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2470</v>
      </c>
      <c r="E74">
        <f t="shared" si="4"/>
        <v>2430</v>
      </c>
      <c r="F74" t="s">
        <v>40</v>
      </c>
      <c r="N74" t="s">
        <v>84</v>
      </c>
      <c r="O74" t="s">
        <v>61</v>
      </c>
      <c r="P74" t="s">
        <v>49</v>
      </c>
      <c r="Q74">
        <v>741</v>
      </c>
      <c r="R74">
        <f t="shared" si="5"/>
        <v>701</v>
      </c>
      <c r="S74" t="s">
        <v>45</v>
      </c>
    </row>
    <row r="75" spans="1:20" x14ac:dyDescent="0.3">
      <c r="A75" t="s">
        <v>84</v>
      </c>
      <c r="B75" t="s">
        <v>56</v>
      </c>
      <c r="C75" t="s">
        <v>49</v>
      </c>
      <c r="D75">
        <v>855</v>
      </c>
      <c r="E75">
        <f t="shared" si="4"/>
        <v>815</v>
      </c>
      <c r="F75" t="s">
        <v>40</v>
      </c>
      <c r="N75" t="s">
        <v>84</v>
      </c>
      <c r="O75" t="s">
        <v>61</v>
      </c>
      <c r="P75" t="s">
        <v>49</v>
      </c>
      <c r="Q75">
        <v>3605</v>
      </c>
      <c r="R75">
        <f t="shared" si="5"/>
        <v>3565</v>
      </c>
      <c r="S75" t="s">
        <v>45</v>
      </c>
    </row>
    <row r="76" spans="1:20" x14ac:dyDescent="0.3">
      <c r="A76" t="s">
        <v>84</v>
      </c>
      <c r="B76" t="s">
        <v>56</v>
      </c>
      <c r="C76" t="s">
        <v>49</v>
      </c>
      <c r="D76">
        <v>769</v>
      </c>
      <c r="E76">
        <f t="shared" si="4"/>
        <v>729</v>
      </c>
      <c r="F76" t="s">
        <v>40</v>
      </c>
      <c r="N76" t="s">
        <v>84</v>
      </c>
      <c r="O76" t="s">
        <v>61</v>
      </c>
      <c r="P76" t="s">
        <v>39</v>
      </c>
      <c r="Q76">
        <v>2582</v>
      </c>
      <c r="R76">
        <f t="shared" si="5"/>
        <v>2542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966</v>
      </c>
      <c r="E77">
        <f t="shared" si="4"/>
        <v>926</v>
      </c>
      <c r="F77" t="s">
        <v>40</v>
      </c>
      <c r="N77" t="s">
        <v>84</v>
      </c>
      <c r="O77" t="s">
        <v>61</v>
      </c>
      <c r="P77" t="s">
        <v>39</v>
      </c>
      <c r="Q77">
        <v>853</v>
      </c>
      <c r="R77">
        <f t="shared" si="5"/>
        <v>813</v>
      </c>
      <c r="S77" t="s">
        <v>45</v>
      </c>
    </row>
    <row r="78" spans="1:20" x14ac:dyDescent="0.3">
      <c r="A78" t="s">
        <v>84</v>
      </c>
      <c r="B78" t="s">
        <v>56</v>
      </c>
      <c r="C78" t="s">
        <v>49</v>
      </c>
      <c r="D78">
        <v>967</v>
      </c>
      <c r="E78">
        <f t="shared" si="4"/>
        <v>927</v>
      </c>
      <c r="F78" t="s">
        <v>40</v>
      </c>
      <c r="N78" t="s">
        <v>84</v>
      </c>
      <c r="O78" t="s">
        <v>61</v>
      </c>
      <c r="P78" t="s">
        <v>49</v>
      </c>
      <c r="Q78">
        <v>759</v>
      </c>
      <c r="R78">
        <f t="shared" si="5"/>
        <v>719</v>
      </c>
      <c r="S78" t="s">
        <v>45</v>
      </c>
    </row>
    <row r="79" spans="1:20" x14ac:dyDescent="0.3">
      <c r="A79" t="s">
        <v>84</v>
      </c>
      <c r="B79" t="s">
        <v>56</v>
      </c>
      <c r="C79" t="s">
        <v>49</v>
      </c>
      <c r="D79">
        <v>967</v>
      </c>
      <c r="E79">
        <f t="shared" si="4"/>
        <v>927</v>
      </c>
      <c r="F79" t="s">
        <v>40</v>
      </c>
      <c r="N79" t="s">
        <v>84</v>
      </c>
      <c r="O79" t="s">
        <v>61</v>
      </c>
      <c r="P79" t="s">
        <v>49</v>
      </c>
      <c r="Q79">
        <v>1574</v>
      </c>
      <c r="R79">
        <f t="shared" si="5"/>
        <v>1534</v>
      </c>
      <c r="S79" t="s">
        <v>40</v>
      </c>
    </row>
    <row r="80" spans="1:20" x14ac:dyDescent="0.3">
      <c r="A80" t="s">
        <v>84</v>
      </c>
      <c r="B80" t="s">
        <v>56</v>
      </c>
      <c r="C80" t="s">
        <v>49</v>
      </c>
      <c r="D80">
        <v>839</v>
      </c>
      <c r="E80">
        <f t="shared" si="4"/>
        <v>799</v>
      </c>
      <c r="F80" t="s">
        <v>40</v>
      </c>
      <c r="N80" t="s">
        <v>84</v>
      </c>
      <c r="O80" t="s">
        <v>61</v>
      </c>
      <c r="P80" t="s">
        <v>49</v>
      </c>
      <c r="Q80">
        <v>1111</v>
      </c>
      <c r="R80">
        <f t="shared" si="5"/>
        <v>1071</v>
      </c>
      <c r="S80" t="s">
        <v>45</v>
      </c>
    </row>
    <row r="81" spans="1:20" x14ac:dyDescent="0.3">
      <c r="A81" t="s">
        <v>84</v>
      </c>
      <c r="B81" t="s">
        <v>56</v>
      </c>
      <c r="C81" t="s">
        <v>39</v>
      </c>
      <c r="D81">
        <v>1014</v>
      </c>
      <c r="E81">
        <f t="shared" si="4"/>
        <v>974</v>
      </c>
      <c r="F81" t="s">
        <v>40</v>
      </c>
      <c r="G81">
        <f>MEDIAN(E72:E81)</f>
        <v>887</v>
      </c>
      <c r="N81" t="s">
        <v>84</v>
      </c>
      <c r="O81" t="s">
        <v>61</v>
      </c>
      <c r="P81" t="s">
        <v>49</v>
      </c>
      <c r="Q81">
        <v>1062</v>
      </c>
      <c r="R81">
        <f t="shared" si="5"/>
        <v>1022</v>
      </c>
      <c r="S81" t="s">
        <v>45</v>
      </c>
      <c r="T81">
        <f>MEDIAN(R72:R81)</f>
        <v>1046.5</v>
      </c>
    </row>
    <row r="82" spans="1:20" x14ac:dyDescent="0.3">
      <c r="A82" t="s">
        <v>109</v>
      </c>
      <c r="B82" t="s">
        <v>56</v>
      </c>
      <c r="C82" t="s">
        <v>39</v>
      </c>
      <c r="D82">
        <v>945</v>
      </c>
      <c r="E82">
        <f t="shared" si="4"/>
        <v>905</v>
      </c>
      <c r="F82" t="s">
        <v>40</v>
      </c>
      <c r="N82" t="s">
        <v>109</v>
      </c>
      <c r="O82" t="s">
        <v>61</v>
      </c>
      <c r="P82" t="s">
        <v>39</v>
      </c>
      <c r="Q82">
        <v>774</v>
      </c>
      <c r="R82">
        <f t="shared" si="5"/>
        <v>734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1079</v>
      </c>
      <c r="E83">
        <f t="shared" si="4"/>
        <v>1039</v>
      </c>
      <c r="F83" t="s">
        <v>40</v>
      </c>
      <c r="N83" t="s">
        <v>109</v>
      </c>
      <c r="O83" t="s">
        <v>61</v>
      </c>
      <c r="P83" t="s">
        <v>39</v>
      </c>
      <c r="Q83">
        <v>720</v>
      </c>
      <c r="R83">
        <f t="shared" si="5"/>
        <v>680</v>
      </c>
      <c r="S83" t="s">
        <v>40</v>
      </c>
    </row>
    <row r="84" spans="1:20" x14ac:dyDescent="0.3">
      <c r="A84" t="s">
        <v>109</v>
      </c>
      <c r="B84" t="s">
        <v>56</v>
      </c>
      <c r="C84" t="s">
        <v>39</v>
      </c>
      <c r="D84">
        <v>711</v>
      </c>
      <c r="E84">
        <f t="shared" si="4"/>
        <v>671</v>
      </c>
      <c r="F84" t="s">
        <v>40</v>
      </c>
      <c r="N84" t="s">
        <v>109</v>
      </c>
      <c r="O84" t="s">
        <v>61</v>
      </c>
      <c r="P84" t="s">
        <v>39</v>
      </c>
      <c r="Q84">
        <v>1014</v>
      </c>
      <c r="R84">
        <f t="shared" si="5"/>
        <v>974</v>
      </c>
      <c r="S84" t="s">
        <v>40</v>
      </c>
    </row>
    <row r="85" spans="1:20" x14ac:dyDescent="0.3">
      <c r="A85" t="s">
        <v>109</v>
      </c>
      <c r="B85" t="s">
        <v>56</v>
      </c>
      <c r="C85" t="s">
        <v>39</v>
      </c>
      <c r="D85">
        <v>951</v>
      </c>
      <c r="E85">
        <f t="shared" si="4"/>
        <v>911</v>
      </c>
      <c r="F85" t="s">
        <v>40</v>
      </c>
      <c r="N85" t="s">
        <v>109</v>
      </c>
      <c r="O85" t="s">
        <v>61</v>
      </c>
      <c r="P85" t="s">
        <v>39</v>
      </c>
      <c r="Q85">
        <v>1239</v>
      </c>
      <c r="R85">
        <f t="shared" si="5"/>
        <v>1199</v>
      </c>
      <c r="S85" t="s">
        <v>40</v>
      </c>
    </row>
    <row r="86" spans="1:20" x14ac:dyDescent="0.3">
      <c r="A86" t="s">
        <v>109</v>
      </c>
      <c r="B86" t="s">
        <v>56</v>
      </c>
      <c r="C86" t="s">
        <v>39</v>
      </c>
      <c r="D86">
        <v>823</v>
      </c>
      <c r="E86">
        <f t="shared" si="4"/>
        <v>783</v>
      </c>
      <c r="F86" t="s">
        <v>40</v>
      </c>
      <c r="N86" t="s">
        <v>109</v>
      </c>
      <c r="O86" t="s">
        <v>61</v>
      </c>
      <c r="P86" t="s">
        <v>39</v>
      </c>
      <c r="Q86">
        <v>1014</v>
      </c>
      <c r="R86">
        <f t="shared" si="5"/>
        <v>974</v>
      </c>
      <c r="S86" t="s">
        <v>45</v>
      </c>
    </row>
    <row r="87" spans="1:20" x14ac:dyDescent="0.3">
      <c r="A87" t="s">
        <v>109</v>
      </c>
      <c r="B87" t="s">
        <v>56</v>
      </c>
      <c r="C87" t="s">
        <v>39</v>
      </c>
      <c r="D87">
        <v>1073</v>
      </c>
      <c r="E87">
        <f t="shared" si="4"/>
        <v>1033</v>
      </c>
      <c r="F87" t="s">
        <v>40</v>
      </c>
      <c r="N87" t="s">
        <v>109</v>
      </c>
      <c r="O87" t="s">
        <v>61</v>
      </c>
      <c r="P87" t="s">
        <v>39</v>
      </c>
      <c r="Q87">
        <v>1318</v>
      </c>
      <c r="R87">
        <f t="shared" si="5"/>
        <v>1278</v>
      </c>
      <c r="S87" t="s">
        <v>45</v>
      </c>
    </row>
    <row r="88" spans="1:20" x14ac:dyDescent="0.3">
      <c r="A88" t="s">
        <v>109</v>
      </c>
      <c r="B88" t="s">
        <v>56</v>
      </c>
      <c r="C88" t="s">
        <v>39</v>
      </c>
      <c r="D88">
        <v>854</v>
      </c>
      <c r="E88">
        <f t="shared" si="4"/>
        <v>814</v>
      </c>
      <c r="F88" t="s">
        <v>40</v>
      </c>
      <c r="N88" t="s">
        <v>109</v>
      </c>
      <c r="O88" t="s">
        <v>61</v>
      </c>
      <c r="P88" t="s">
        <v>39</v>
      </c>
      <c r="Q88">
        <v>1143</v>
      </c>
      <c r="R88">
        <f t="shared" si="5"/>
        <v>1103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838</v>
      </c>
      <c r="E89">
        <f t="shared" si="4"/>
        <v>798</v>
      </c>
      <c r="F89" t="s">
        <v>40</v>
      </c>
      <c r="N89" t="s">
        <v>109</v>
      </c>
      <c r="O89" t="s">
        <v>61</v>
      </c>
      <c r="P89" t="s">
        <v>39</v>
      </c>
      <c r="Q89">
        <v>823</v>
      </c>
      <c r="R89">
        <f t="shared" si="5"/>
        <v>783</v>
      </c>
      <c r="S89" t="s">
        <v>45</v>
      </c>
    </row>
    <row r="90" spans="1:20" x14ac:dyDescent="0.3">
      <c r="A90" t="s">
        <v>109</v>
      </c>
      <c r="B90" t="s">
        <v>56</v>
      </c>
      <c r="C90" t="s">
        <v>39</v>
      </c>
      <c r="D90">
        <v>903</v>
      </c>
      <c r="E90">
        <f t="shared" si="4"/>
        <v>863</v>
      </c>
      <c r="F90" t="s">
        <v>40</v>
      </c>
      <c r="N90" t="s">
        <v>109</v>
      </c>
      <c r="O90" t="s">
        <v>61</v>
      </c>
      <c r="P90" t="s">
        <v>39</v>
      </c>
      <c r="Q90">
        <v>1439</v>
      </c>
      <c r="R90">
        <f t="shared" si="5"/>
        <v>1399</v>
      </c>
      <c r="S90" t="s">
        <v>45</v>
      </c>
    </row>
    <row r="91" spans="1:20" x14ac:dyDescent="0.3">
      <c r="A91" t="s">
        <v>109</v>
      </c>
      <c r="B91" t="s">
        <v>56</v>
      </c>
      <c r="C91" t="s">
        <v>39</v>
      </c>
      <c r="D91">
        <v>737</v>
      </c>
      <c r="E91">
        <f t="shared" si="4"/>
        <v>697</v>
      </c>
      <c r="F91" t="s">
        <v>40</v>
      </c>
      <c r="G91">
        <f>MEDIAN(E82:E91)</f>
        <v>838.5</v>
      </c>
      <c r="N91" t="s">
        <v>109</v>
      </c>
      <c r="O91" t="s">
        <v>61</v>
      </c>
      <c r="P91" t="s">
        <v>39</v>
      </c>
      <c r="Q91">
        <v>791</v>
      </c>
      <c r="R91">
        <f t="shared" si="5"/>
        <v>751</v>
      </c>
      <c r="S91" t="s">
        <v>40</v>
      </c>
      <c r="T91">
        <f>MEDIAN(R82:R91)</f>
        <v>974</v>
      </c>
    </row>
    <row r="92" spans="1:20" x14ac:dyDescent="0.3">
      <c r="A92" t="s">
        <v>110</v>
      </c>
      <c r="B92" t="s">
        <v>56</v>
      </c>
      <c r="C92" t="s">
        <v>39</v>
      </c>
      <c r="D92">
        <v>855</v>
      </c>
      <c r="E92">
        <f t="shared" si="4"/>
        <v>815</v>
      </c>
      <c r="F92" t="s">
        <v>40</v>
      </c>
      <c r="N92" t="s">
        <v>110</v>
      </c>
      <c r="O92" t="s">
        <v>61</v>
      </c>
      <c r="P92" t="s">
        <v>39</v>
      </c>
      <c r="Q92">
        <v>1319</v>
      </c>
      <c r="R92">
        <f t="shared" si="5"/>
        <v>1279</v>
      </c>
      <c r="S92" t="s">
        <v>40</v>
      </c>
    </row>
    <row r="93" spans="1:20" x14ac:dyDescent="0.3">
      <c r="A93" t="s">
        <v>110</v>
      </c>
      <c r="B93" t="s">
        <v>56</v>
      </c>
      <c r="C93" t="s">
        <v>39</v>
      </c>
      <c r="D93">
        <v>775</v>
      </c>
      <c r="E93">
        <f t="shared" si="4"/>
        <v>735</v>
      </c>
      <c r="F93" t="s">
        <v>40</v>
      </c>
      <c r="N93" t="s">
        <v>110</v>
      </c>
      <c r="O93" t="s">
        <v>61</v>
      </c>
      <c r="P93" t="s">
        <v>39</v>
      </c>
      <c r="Q93">
        <v>997</v>
      </c>
      <c r="R93">
        <f t="shared" si="5"/>
        <v>957</v>
      </c>
      <c r="S93" t="s">
        <v>40</v>
      </c>
    </row>
    <row r="94" spans="1:20" x14ac:dyDescent="0.3">
      <c r="A94" t="s">
        <v>110</v>
      </c>
      <c r="B94" t="s">
        <v>56</v>
      </c>
      <c r="C94" t="s">
        <v>39</v>
      </c>
      <c r="D94">
        <v>727</v>
      </c>
      <c r="E94">
        <f t="shared" si="4"/>
        <v>687</v>
      </c>
      <c r="F94" t="s">
        <v>40</v>
      </c>
      <c r="N94" t="s">
        <v>110</v>
      </c>
      <c r="O94" t="s">
        <v>61</v>
      </c>
      <c r="P94" t="s">
        <v>39</v>
      </c>
      <c r="Q94">
        <v>982</v>
      </c>
      <c r="R94">
        <f t="shared" si="5"/>
        <v>942</v>
      </c>
      <c r="S94" t="s">
        <v>40</v>
      </c>
    </row>
    <row r="95" spans="1:20" x14ac:dyDescent="0.3">
      <c r="A95" t="s">
        <v>110</v>
      </c>
      <c r="B95" t="s">
        <v>56</v>
      </c>
      <c r="C95" t="s">
        <v>39</v>
      </c>
      <c r="D95">
        <v>764</v>
      </c>
      <c r="E95">
        <f t="shared" si="4"/>
        <v>724</v>
      </c>
      <c r="F95" t="s">
        <v>40</v>
      </c>
      <c r="N95" t="s">
        <v>110</v>
      </c>
      <c r="O95" t="s">
        <v>61</v>
      </c>
      <c r="P95" t="s">
        <v>39</v>
      </c>
      <c r="Q95">
        <v>790</v>
      </c>
      <c r="R95">
        <f t="shared" si="5"/>
        <v>750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823</v>
      </c>
      <c r="E96">
        <f t="shared" si="4"/>
        <v>783</v>
      </c>
      <c r="F96" t="s">
        <v>40</v>
      </c>
      <c r="N96" t="s">
        <v>110</v>
      </c>
      <c r="O96" t="s">
        <v>61</v>
      </c>
      <c r="P96" t="s">
        <v>39</v>
      </c>
      <c r="Q96">
        <v>839</v>
      </c>
      <c r="R96">
        <f t="shared" si="5"/>
        <v>799</v>
      </c>
      <c r="S96" t="s">
        <v>40</v>
      </c>
    </row>
    <row r="97" spans="1:20" x14ac:dyDescent="0.3">
      <c r="A97" t="s">
        <v>110</v>
      </c>
      <c r="B97" t="s">
        <v>56</v>
      </c>
      <c r="C97" t="s">
        <v>39</v>
      </c>
      <c r="D97">
        <v>1022</v>
      </c>
      <c r="E97">
        <f t="shared" si="4"/>
        <v>982</v>
      </c>
      <c r="F97" t="s">
        <v>40</v>
      </c>
      <c r="N97" t="s">
        <v>110</v>
      </c>
      <c r="O97" t="s">
        <v>61</v>
      </c>
      <c r="P97" t="s">
        <v>39</v>
      </c>
      <c r="Q97">
        <v>902</v>
      </c>
      <c r="R97">
        <f t="shared" si="5"/>
        <v>862</v>
      </c>
      <c r="S97" t="s">
        <v>40</v>
      </c>
    </row>
    <row r="98" spans="1:20" x14ac:dyDescent="0.3">
      <c r="A98" t="s">
        <v>110</v>
      </c>
      <c r="B98" t="s">
        <v>56</v>
      </c>
      <c r="C98" t="s">
        <v>39</v>
      </c>
      <c r="D98">
        <v>983</v>
      </c>
      <c r="E98">
        <f t="shared" si="4"/>
        <v>943</v>
      </c>
      <c r="F98" t="s">
        <v>40</v>
      </c>
      <c r="N98" t="s">
        <v>110</v>
      </c>
      <c r="O98" t="s">
        <v>61</v>
      </c>
      <c r="P98" t="s">
        <v>39</v>
      </c>
      <c r="Q98">
        <v>728</v>
      </c>
      <c r="R98">
        <f t="shared" si="5"/>
        <v>688</v>
      </c>
      <c r="S98" t="s">
        <v>40</v>
      </c>
    </row>
    <row r="99" spans="1:20" x14ac:dyDescent="0.3">
      <c r="A99" t="s">
        <v>110</v>
      </c>
      <c r="B99" t="s">
        <v>56</v>
      </c>
      <c r="C99" t="s">
        <v>39</v>
      </c>
      <c r="D99">
        <v>674</v>
      </c>
      <c r="E99">
        <f t="shared" si="4"/>
        <v>634</v>
      </c>
      <c r="F99" t="s">
        <v>40</v>
      </c>
      <c r="N99" t="s">
        <v>110</v>
      </c>
      <c r="O99" t="s">
        <v>61</v>
      </c>
      <c r="P99" t="s">
        <v>39</v>
      </c>
      <c r="Q99">
        <v>1969</v>
      </c>
      <c r="R99">
        <f t="shared" si="5"/>
        <v>1929</v>
      </c>
      <c r="S99" t="s">
        <v>45</v>
      </c>
    </row>
    <row r="100" spans="1:20" x14ac:dyDescent="0.3">
      <c r="A100" t="s">
        <v>110</v>
      </c>
      <c r="B100" t="s">
        <v>56</v>
      </c>
      <c r="C100" t="s">
        <v>39</v>
      </c>
      <c r="D100">
        <v>823</v>
      </c>
      <c r="E100">
        <f t="shared" si="4"/>
        <v>783</v>
      </c>
      <c r="F100" t="s">
        <v>40</v>
      </c>
      <c r="N100" t="s">
        <v>110</v>
      </c>
      <c r="O100" t="s">
        <v>61</v>
      </c>
      <c r="P100" t="s">
        <v>39</v>
      </c>
      <c r="Q100">
        <v>1264</v>
      </c>
      <c r="R100">
        <f t="shared" si="5"/>
        <v>1224</v>
      </c>
      <c r="S100" t="s">
        <v>40</v>
      </c>
    </row>
    <row r="101" spans="1:20" x14ac:dyDescent="0.3">
      <c r="A101" t="s">
        <v>110</v>
      </c>
      <c r="B101" t="s">
        <v>56</v>
      </c>
      <c r="C101" t="s">
        <v>39</v>
      </c>
      <c r="D101">
        <v>808</v>
      </c>
      <c r="E101">
        <f t="shared" si="4"/>
        <v>768</v>
      </c>
      <c r="F101" t="s">
        <v>40</v>
      </c>
      <c r="G101">
        <f>MEDIAN(E92:E101)</f>
        <v>775.5</v>
      </c>
      <c r="N101" t="s">
        <v>110</v>
      </c>
      <c r="O101" t="s">
        <v>61</v>
      </c>
      <c r="P101" t="s">
        <v>39</v>
      </c>
      <c r="Q101">
        <v>871</v>
      </c>
      <c r="R101">
        <f t="shared" si="5"/>
        <v>831</v>
      </c>
      <c r="S101" t="s">
        <v>40</v>
      </c>
      <c r="T101">
        <f>MEDIAN(R92:R101)</f>
        <v>902</v>
      </c>
    </row>
    <row r="102" spans="1:20" x14ac:dyDescent="0.3">
      <c r="A102" t="s">
        <v>111</v>
      </c>
      <c r="B102" t="s">
        <v>56</v>
      </c>
      <c r="C102" t="s">
        <v>39</v>
      </c>
      <c r="D102">
        <v>710</v>
      </c>
      <c r="E102">
        <f t="shared" si="4"/>
        <v>670</v>
      </c>
      <c r="F102" t="s">
        <v>40</v>
      </c>
      <c r="N102" t="s">
        <v>111</v>
      </c>
      <c r="O102" t="s">
        <v>61</v>
      </c>
      <c r="P102" t="s">
        <v>39</v>
      </c>
      <c r="Q102">
        <v>1030</v>
      </c>
      <c r="R102">
        <f t="shared" si="5"/>
        <v>990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738</v>
      </c>
      <c r="E103">
        <f t="shared" si="4"/>
        <v>698</v>
      </c>
      <c r="F103" t="s">
        <v>40</v>
      </c>
      <c r="N103" t="s">
        <v>111</v>
      </c>
      <c r="O103" t="s">
        <v>61</v>
      </c>
      <c r="P103" t="s">
        <v>39</v>
      </c>
      <c r="Q103">
        <v>952</v>
      </c>
      <c r="R103">
        <f t="shared" si="5"/>
        <v>912</v>
      </c>
      <c r="S103" t="s">
        <v>45</v>
      </c>
    </row>
    <row r="104" spans="1:20" x14ac:dyDescent="0.3">
      <c r="A104" t="s">
        <v>111</v>
      </c>
      <c r="B104" t="s">
        <v>56</v>
      </c>
      <c r="C104" t="s">
        <v>39</v>
      </c>
      <c r="D104">
        <v>919</v>
      </c>
      <c r="E104">
        <f t="shared" si="4"/>
        <v>879</v>
      </c>
      <c r="F104" t="s">
        <v>40</v>
      </c>
      <c r="N104" t="s">
        <v>111</v>
      </c>
      <c r="O104" t="s">
        <v>61</v>
      </c>
      <c r="P104" t="s">
        <v>39</v>
      </c>
      <c r="Q104">
        <v>760</v>
      </c>
      <c r="R104">
        <f t="shared" si="5"/>
        <v>720</v>
      </c>
      <c r="S104" t="s">
        <v>40</v>
      </c>
    </row>
    <row r="105" spans="1:20" x14ac:dyDescent="0.3">
      <c r="A105" t="s">
        <v>111</v>
      </c>
      <c r="B105" t="s">
        <v>56</v>
      </c>
      <c r="C105" t="s">
        <v>39</v>
      </c>
      <c r="D105">
        <v>791</v>
      </c>
      <c r="E105">
        <f t="shared" si="4"/>
        <v>751</v>
      </c>
      <c r="F105" t="s">
        <v>40</v>
      </c>
      <c r="N105" t="s">
        <v>111</v>
      </c>
      <c r="O105" t="s">
        <v>61</v>
      </c>
      <c r="P105" t="s">
        <v>39</v>
      </c>
      <c r="Q105">
        <v>1047</v>
      </c>
      <c r="R105">
        <f t="shared" si="5"/>
        <v>1007</v>
      </c>
      <c r="S105" t="s">
        <v>45</v>
      </c>
    </row>
    <row r="106" spans="1:20" x14ac:dyDescent="0.3">
      <c r="A106" t="s">
        <v>111</v>
      </c>
      <c r="B106" t="s">
        <v>56</v>
      </c>
      <c r="C106" t="s">
        <v>39</v>
      </c>
      <c r="D106">
        <v>727</v>
      </c>
      <c r="E106">
        <f t="shared" si="4"/>
        <v>687</v>
      </c>
      <c r="F106" t="s">
        <v>40</v>
      </c>
      <c r="N106" t="s">
        <v>111</v>
      </c>
      <c r="O106" t="s">
        <v>61</v>
      </c>
      <c r="P106" t="s">
        <v>39</v>
      </c>
      <c r="Q106">
        <v>864</v>
      </c>
      <c r="R106">
        <f t="shared" si="5"/>
        <v>824</v>
      </c>
      <c r="S106" t="s">
        <v>45</v>
      </c>
    </row>
    <row r="107" spans="1:20" x14ac:dyDescent="0.3">
      <c r="A107" t="s">
        <v>111</v>
      </c>
      <c r="B107" t="s">
        <v>56</v>
      </c>
      <c r="C107" t="s">
        <v>39</v>
      </c>
      <c r="D107">
        <v>966</v>
      </c>
      <c r="E107">
        <f t="shared" si="4"/>
        <v>926</v>
      </c>
      <c r="F107" t="s">
        <v>40</v>
      </c>
      <c r="N107" t="s">
        <v>111</v>
      </c>
      <c r="O107" t="s">
        <v>61</v>
      </c>
      <c r="P107" t="s">
        <v>39</v>
      </c>
      <c r="Q107">
        <v>791</v>
      </c>
      <c r="R107">
        <f t="shared" si="5"/>
        <v>751</v>
      </c>
      <c r="S107" t="s">
        <v>45</v>
      </c>
    </row>
    <row r="108" spans="1:20" x14ac:dyDescent="0.3">
      <c r="A108" t="s">
        <v>111</v>
      </c>
      <c r="B108" t="s">
        <v>56</v>
      </c>
      <c r="C108" t="s">
        <v>39</v>
      </c>
      <c r="D108">
        <v>630</v>
      </c>
      <c r="E108">
        <f t="shared" si="4"/>
        <v>590</v>
      </c>
      <c r="F108" t="s">
        <v>40</v>
      </c>
      <c r="N108" t="s">
        <v>111</v>
      </c>
      <c r="O108" t="s">
        <v>61</v>
      </c>
      <c r="P108" t="s">
        <v>39</v>
      </c>
      <c r="Q108">
        <v>1079</v>
      </c>
      <c r="R108">
        <f t="shared" si="5"/>
        <v>1039</v>
      </c>
      <c r="S108" t="s">
        <v>45</v>
      </c>
    </row>
    <row r="109" spans="1:20" x14ac:dyDescent="0.3">
      <c r="A109" t="s">
        <v>111</v>
      </c>
      <c r="B109" t="s">
        <v>56</v>
      </c>
      <c r="C109" t="s">
        <v>39</v>
      </c>
      <c r="D109">
        <v>839</v>
      </c>
      <c r="E109">
        <f t="shared" si="4"/>
        <v>799</v>
      </c>
      <c r="F109" t="s">
        <v>40</v>
      </c>
      <c r="N109" t="s">
        <v>111</v>
      </c>
      <c r="O109" t="s">
        <v>61</v>
      </c>
      <c r="P109" t="s">
        <v>39</v>
      </c>
      <c r="Q109">
        <v>1142</v>
      </c>
      <c r="R109">
        <f t="shared" si="5"/>
        <v>1102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935</v>
      </c>
      <c r="E110">
        <f t="shared" si="4"/>
        <v>895</v>
      </c>
      <c r="F110" t="s">
        <v>40</v>
      </c>
      <c r="N110" t="s">
        <v>111</v>
      </c>
      <c r="O110" t="s">
        <v>61</v>
      </c>
      <c r="P110" t="s">
        <v>39</v>
      </c>
      <c r="Q110">
        <v>1094</v>
      </c>
      <c r="R110">
        <f t="shared" si="5"/>
        <v>1054</v>
      </c>
      <c r="S110" t="s">
        <v>45</v>
      </c>
    </row>
    <row r="111" spans="1:20" x14ac:dyDescent="0.3">
      <c r="A111" t="s">
        <v>111</v>
      </c>
      <c r="B111" t="s">
        <v>56</v>
      </c>
      <c r="C111" t="s">
        <v>39</v>
      </c>
      <c r="D111">
        <v>759</v>
      </c>
      <c r="E111">
        <f t="shared" si="4"/>
        <v>719</v>
      </c>
      <c r="F111" t="s">
        <v>40</v>
      </c>
      <c r="G111">
        <f>MEDIAN(E102:E111)</f>
        <v>735</v>
      </c>
      <c r="N111" t="s">
        <v>111</v>
      </c>
      <c r="O111" t="s">
        <v>61</v>
      </c>
      <c r="P111" t="s">
        <v>39</v>
      </c>
      <c r="Q111">
        <v>1031</v>
      </c>
      <c r="R111">
        <f t="shared" si="5"/>
        <v>991</v>
      </c>
      <c r="S111" t="s">
        <v>40</v>
      </c>
      <c r="T111">
        <f>MEDIAN(R102:R111)</f>
        <v>990.5</v>
      </c>
    </row>
    <row r="112" spans="1:20" x14ac:dyDescent="0.3">
      <c r="A112" t="s">
        <v>112</v>
      </c>
      <c r="B112" t="s">
        <v>56</v>
      </c>
      <c r="C112" t="s">
        <v>39</v>
      </c>
      <c r="D112">
        <v>918</v>
      </c>
      <c r="E112">
        <f t="shared" si="4"/>
        <v>878</v>
      </c>
      <c r="F112" t="s">
        <v>40</v>
      </c>
      <c r="N112" t="s">
        <v>112</v>
      </c>
      <c r="O112" t="s">
        <v>61</v>
      </c>
      <c r="P112" t="s">
        <v>39</v>
      </c>
      <c r="Q112">
        <v>979</v>
      </c>
      <c r="R112">
        <f t="shared" si="5"/>
        <v>939</v>
      </c>
      <c r="S112" t="s">
        <v>45</v>
      </c>
    </row>
    <row r="113" spans="1:20" x14ac:dyDescent="0.3">
      <c r="A113" t="s">
        <v>112</v>
      </c>
      <c r="B113" t="s">
        <v>56</v>
      </c>
      <c r="C113" t="s">
        <v>39</v>
      </c>
      <c r="D113">
        <v>801</v>
      </c>
      <c r="E113">
        <f t="shared" si="4"/>
        <v>761</v>
      </c>
      <c r="F113" t="s">
        <v>40</v>
      </c>
      <c r="N113" t="s">
        <v>112</v>
      </c>
      <c r="O113" t="s">
        <v>61</v>
      </c>
      <c r="P113" t="s">
        <v>39</v>
      </c>
      <c r="Q113">
        <v>1206</v>
      </c>
      <c r="R113">
        <f t="shared" si="5"/>
        <v>1166</v>
      </c>
      <c r="S113" t="s">
        <v>45</v>
      </c>
    </row>
    <row r="114" spans="1:20" x14ac:dyDescent="0.3">
      <c r="A114" t="s">
        <v>112</v>
      </c>
      <c r="B114" t="s">
        <v>56</v>
      </c>
      <c r="C114" t="s">
        <v>39</v>
      </c>
      <c r="D114">
        <v>807</v>
      </c>
      <c r="E114">
        <f t="shared" si="4"/>
        <v>767</v>
      </c>
      <c r="F114" t="s">
        <v>40</v>
      </c>
      <c r="N114" t="s">
        <v>112</v>
      </c>
      <c r="O114" t="s">
        <v>61</v>
      </c>
      <c r="P114" t="s">
        <v>39</v>
      </c>
      <c r="Q114">
        <v>823</v>
      </c>
      <c r="R114">
        <f t="shared" si="5"/>
        <v>783</v>
      </c>
      <c r="S114" t="s">
        <v>40</v>
      </c>
    </row>
    <row r="115" spans="1:20" x14ac:dyDescent="0.3">
      <c r="A115" t="s">
        <v>112</v>
      </c>
      <c r="B115" t="s">
        <v>56</v>
      </c>
      <c r="C115" t="s">
        <v>39</v>
      </c>
      <c r="D115">
        <v>742</v>
      </c>
      <c r="E115">
        <f t="shared" si="4"/>
        <v>702</v>
      </c>
      <c r="F115" t="s">
        <v>40</v>
      </c>
      <c r="N115" t="s">
        <v>112</v>
      </c>
      <c r="O115" t="s">
        <v>61</v>
      </c>
      <c r="P115" t="s">
        <v>39</v>
      </c>
      <c r="Q115">
        <v>1078</v>
      </c>
      <c r="R115">
        <f t="shared" si="5"/>
        <v>1038</v>
      </c>
      <c r="S115" t="s">
        <v>40</v>
      </c>
    </row>
    <row r="116" spans="1:20" x14ac:dyDescent="0.3">
      <c r="A116" t="s">
        <v>112</v>
      </c>
      <c r="B116" t="s">
        <v>56</v>
      </c>
      <c r="C116" t="s">
        <v>39</v>
      </c>
      <c r="D116">
        <v>760</v>
      </c>
      <c r="E116">
        <f t="shared" si="4"/>
        <v>720</v>
      </c>
      <c r="F116" t="s">
        <v>40</v>
      </c>
      <c r="N116" t="s">
        <v>112</v>
      </c>
      <c r="O116" t="s">
        <v>61</v>
      </c>
      <c r="P116" t="s">
        <v>49</v>
      </c>
      <c r="Q116">
        <v>2311</v>
      </c>
      <c r="R116">
        <f t="shared" si="5"/>
        <v>2271</v>
      </c>
      <c r="S116" t="s">
        <v>45</v>
      </c>
    </row>
    <row r="117" spans="1:20" x14ac:dyDescent="0.3">
      <c r="A117" t="s">
        <v>112</v>
      </c>
      <c r="B117" t="s">
        <v>56</v>
      </c>
      <c r="C117" t="s">
        <v>39</v>
      </c>
      <c r="D117">
        <v>775</v>
      </c>
      <c r="E117">
        <f t="shared" si="4"/>
        <v>735</v>
      </c>
      <c r="F117" t="s">
        <v>40</v>
      </c>
      <c r="N117" t="s">
        <v>112</v>
      </c>
      <c r="O117" t="s">
        <v>61</v>
      </c>
      <c r="P117" t="s">
        <v>39</v>
      </c>
      <c r="Q117">
        <v>929</v>
      </c>
      <c r="R117">
        <f t="shared" si="5"/>
        <v>889</v>
      </c>
      <c r="S117" t="s">
        <v>40</v>
      </c>
    </row>
    <row r="118" spans="1:20" x14ac:dyDescent="0.3">
      <c r="A118" t="s">
        <v>112</v>
      </c>
      <c r="B118" t="s">
        <v>56</v>
      </c>
      <c r="C118" t="s">
        <v>39</v>
      </c>
      <c r="D118">
        <v>1127</v>
      </c>
      <c r="E118">
        <f t="shared" si="4"/>
        <v>1087</v>
      </c>
      <c r="F118" t="s">
        <v>40</v>
      </c>
      <c r="N118" t="s">
        <v>112</v>
      </c>
      <c r="O118" t="s">
        <v>61</v>
      </c>
      <c r="P118" t="s">
        <v>39</v>
      </c>
      <c r="Q118">
        <v>901</v>
      </c>
      <c r="R118">
        <f t="shared" si="5"/>
        <v>861</v>
      </c>
      <c r="S118" t="s">
        <v>45</v>
      </c>
    </row>
    <row r="119" spans="1:20" x14ac:dyDescent="0.3">
      <c r="A119" t="s">
        <v>112</v>
      </c>
      <c r="B119" t="s">
        <v>56</v>
      </c>
      <c r="C119" t="s">
        <v>39</v>
      </c>
      <c r="D119">
        <v>744</v>
      </c>
      <c r="E119">
        <f t="shared" si="4"/>
        <v>704</v>
      </c>
      <c r="F119" t="s">
        <v>40</v>
      </c>
      <c r="N119" t="s">
        <v>112</v>
      </c>
      <c r="O119" t="s">
        <v>61</v>
      </c>
      <c r="P119" t="s">
        <v>39</v>
      </c>
      <c r="Q119">
        <v>791</v>
      </c>
      <c r="R119">
        <f t="shared" si="5"/>
        <v>751</v>
      </c>
      <c r="S119" t="s">
        <v>45</v>
      </c>
    </row>
    <row r="120" spans="1:20" x14ac:dyDescent="0.3">
      <c r="A120" t="s">
        <v>112</v>
      </c>
      <c r="B120" t="s">
        <v>56</v>
      </c>
      <c r="C120" t="s">
        <v>39</v>
      </c>
      <c r="D120">
        <v>770</v>
      </c>
      <c r="E120">
        <f t="shared" si="4"/>
        <v>730</v>
      </c>
      <c r="F120" t="s">
        <v>40</v>
      </c>
      <c r="N120" t="s">
        <v>112</v>
      </c>
      <c r="O120" t="s">
        <v>61</v>
      </c>
      <c r="P120" t="s">
        <v>39</v>
      </c>
      <c r="Q120">
        <v>1382</v>
      </c>
      <c r="R120">
        <f t="shared" si="5"/>
        <v>1342</v>
      </c>
      <c r="S120" t="s">
        <v>40</v>
      </c>
    </row>
    <row r="121" spans="1:20" x14ac:dyDescent="0.3">
      <c r="A121" t="s">
        <v>112</v>
      </c>
      <c r="B121" t="s">
        <v>56</v>
      </c>
      <c r="C121" t="s">
        <v>39</v>
      </c>
      <c r="D121">
        <v>662</v>
      </c>
      <c r="E121">
        <f t="shared" si="4"/>
        <v>622</v>
      </c>
      <c r="F121" t="s">
        <v>40</v>
      </c>
      <c r="G121">
        <f>MEDIAN(E112:E121)</f>
        <v>732.5</v>
      </c>
      <c r="N121" t="s">
        <v>112</v>
      </c>
      <c r="O121" t="s">
        <v>61</v>
      </c>
      <c r="P121" t="s">
        <v>39</v>
      </c>
      <c r="Q121">
        <v>2215</v>
      </c>
      <c r="R121">
        <f t="shared" si="5"/>
        <v>2175</v>
      </c>
      <c r="S121" t="s">
        <v>40</v>
      </c>
      <c r="T121">
        <f>MEDIAN(R112:R121)</f>
        <v>988.5</v>
      </c>
    </row>
    <row r="122" spans="1:20" x14ac:dyDescent="0.3">
      <c r="A122" t="s">
        <v>113</v>
      </c>
      <c r="B122" t="s">
        <v>56</v>
      </c>
      <c r="C122" t="s">
        <v>39</v>
      </c>
      <c r="D122">
        <v>983</v>
      </c>
      <c r="E122">
        <f t="shared" si="4"/>
        <v>943</v>
      </c>
      <c r="F122" t="s">
        <v>40</v>
      </c>
      <c r="N122" t="s">
        <v>113</v>
      </c>
      <c r="O122" t="s">
        <v>61</v>
      </c>
      <c r="P122" t="s">
        <v>39</v>
      </c>
      <c r="Q122">
        <v>1267</v>
      </c>
      <c r="R122">
        <f t="shared" si="5"/>
        <v>1227</v>
      </c>
      <c r="S122" t="s">
        <v>45</v>
      </c>
    </row>
    <row r="123" spans="1:20" x14ac:dyDescent="0.3">
      <c r="A123" t="s">
        <v>113</v>
      </c>
      <c r="B123" t="s">
        <v>56</v>
      </c>
      <c r="C123" t="s">
        <v>39</v>
      </c>
      <c r="D123">
        <v>722</v>
      </c>
      <c r="E123">
        <f t="shared" si="4"/>
        <v>682</v>
      </c>
      <c r="F123" t="s">
        <v>40</v>
      </c>
      <c r="N123" t="s">
        <v>113</v>
      </c>
      <c r="O123" t="s">
        <v>61</v>
      </c>
      <c r="P123" t="s">
        <v>39</v>
      </c>
      <c r="Q123">
        <v>720</v>
      </c>
      <c r="R123">
        <f t="shared" si="5"/>
        <v>680</v>
      </c>
      <c r="S123" t="s">
        <v>45</v>
      </c>
    </row>
    <row r="124" spans="1:20" x14ac:dyDescent="0.3">
      <c r="A124" t="s">
        <v>113</v>
      </c>
      <c r="B124" t="s">
        <v>56</v>
      </c>
      <c r="C124" t="s">
        <v>39</v>
      </c>
      <c r="D124">
        <v>1431</v>
      </c>
      <c r="E124">
        <f t="shared" si="4"/>
        <v>1391</v>
      </c>
      <c r="F124" t="s">
        <v>40</v>
      </c>
      <c r="N124" t="s">
        <v>113</v>
      </c>
      <c r="O124" t="s">
        <v>61</v>
      </c>
      <c r="P124" t="s">
        <v>39</v>
      </c>
      <c r="Q124">
        <v>926</v>
      </c>
      <c r="R124">
        <f t="shared" si="5"/>
        <v>886</v>
      </c>
      <c r="S124" t="s">
        <v>45</v>
      </c>
    </row>
    <row r="125" spans="1:20" x14ac:dyDescent="0.3">
      <c r="A125" t="s">
        <v>113</v>
      </c>
      <c r="B125" t="s">
        <v>56</v>
      </c>
      <c r="C125" t="s">
        <v>39</v>
      </c>
      <c r="D125">
        <v>1398</v>
      </c>
      <c r="E125">
        <f t="shared" si="4"/>
        <v>1358</v>
      </c>
      <c r="F125" t="s">
        <v>40</v>
      </c>
      <c r="N125" t="s">
        <v>113</v>
      </c>
      <c r="O125" t="s">
        <v>61</v>
      </c>
      <c r="P125" t="s">
        <v>39</v>
      </c>
      <c r="Q125">
        <v>918</v>
      </c>
      <c r="R125">
        <f t="shared" si="5"/>
        <v>878</v>
      </c>
      <c r="S125" t="s">
        <v>40</v>
      </c>
    </row>
    <row r="126" spans="1:20" x14ac:dyDescent="0.3">
      <c r="A126" t="s">
        <v>113</v>
      </c>
      <c r="B126" t="s">
        <v>56</v>
      </c>
      <c r="C126" t="s">
        <v>39</v>
      </c>
      <c r="D126">
        <v>1303</v>
      </c>
      <c r="E126">
        <f t="shared" si="4"/>
        <v>1263</v>
      </c>
      <c r="F126" t="s">
        <v>40</v>
      </c>
      <c r="N126" t="s">
        <v>113</v>
      </c>
      <c r="O126" t="s">
        <v>61</v>
      </c>
      <c r="P126" t="s">
        <v>39</v>
      </c>
      <c r="Q126">
        <v>1078</v>
      </c>
      <c r="R126">
        <f t="shared" si="5"/>
        <v>1038</v>
      </c>
      <c r="S126" t="s">
        <v>45</v>
      </c>
    </row>
    <row r="127" spans="1:20" x14ac:dyDescent="0.3">
      <c r="A127" t="s">
        <v>113</v>
      </c>
      <c r="B127" t="s">
        <v>56</v>
      </c>
      <c r="C127" t="s">
        <v>39</v>
      </c>
      <c r="D127">
        <v>889</v>
      </c>
      <c r="E127">
        <f t="shared" si="4"/>
        <v>849</v>
      </c>
      <c r="F127" t="s">
        <v>40</v>
      </c>
      <c r="N127" t="s">
        <v>113</v>
      </c>
      <c r="O127" t="s">
        <v>61</v>
      </c>
      <c r="P127" t="s">
        <v>39</v>
      </c>
      <c r="Q127">
        <v>823</v>
      </c>
      <c r="R127">
        <f t="shared" si="5"/>
        <v>783</v>
      </c>
      <c r="S127" t="s">
        <v>40</v>
      </c>
    </row>
    <row r="128" spans="1:20" x14ac:dyDescent="0.3">
      <c r="A128" t="s">
        <v>113</v>
      </c>
      <c r="B128" t="s">
        <v>56</v>
      </c>
      <c r="C128" t="s">
        <v>39</v>
      </c>
      <c r="D128">
        <v>775</v>
      </c>
      <c r="E128">
        <f t="shared" si="4"/>
        <v>735</v>
      </c>
      <c r="F128" t="s">
        <v>40</v>
      </c>
      <c r="N128" t="s">
        <v>113</v>
      </c>
      <c r="O128" t="s">
        <v>61</v>
      </c>
      <c r="P128" t="s">
        <v>39</v>
      </c>
      <c r="Q128">
        <v>790</v>
      </c>
      <c r="R128">
        <f t="shared" si="5"/>
        <v>750</v>
      </c>
      <c r="S128" t="s">
        <v>40</v>
      </c>
    </row>
    <row r="129" spans="1:20" x14ac:dyDescent="0.3">
      <c r="A129" t="s">
        <v>113</v>
      </c>
      <c r="B129" t="s">
        <v>56</v>
      </c>
      <c r="C129" t="s">
        <v>39</v>
      </c>
      <c r="D129">
        <v>1591</v>
      </c>
      <c r="E129">
        <f t="shared" si="4"/>
        <v>1551</v>
      </c>
      <c r="F129" t="s">
        <v>40</v>
      </c>
      <c r="N129" t="s">
        <v>113</v>
      </c>
      <c r="O129" t="s">
        <v>61</v>
      </c>
      <c r="P129" t="s">
        <v>49</v>
      </c>
      <c r="Q129">
        <v>2472</v>
      </c>
      <c r="R129">
        <f t="shared" si="5"/>
        <v>2432</v>
      </c>
      <c r="S129" t="s">
        <v>45</v>
      </c>
    </row>
    <row r="130" spans="1:20" x14ac:dyDescent="0.3">
      <c r="A130" t="s">
        <v>113</v>
      </c>
      <c r="B130" t="s">
        <v>56</v>
      </c>
      <c r="C130" t="s">
        <v>39</v>
      </c>
      <c r="D130">
        <v>2295</v>
      </c>
      <c r="E130">
        <f t="shared" ref="E130:E193" si="6">D130-40</f>
        <v>2255</v>
      </c>
      <c r="F130" t="s">
        <v>40</v>
      </c>
      <c r="N130" t="s">
        <v>113</v>
      </c>
      <c r="O130" t="s">
        <v>61</v>
      </c>
      <c r="P130" t="s">
        <v>39</v>
      </c>
      <c r="Q130">
        <v>1847</v>
      </c>
      <c r="R130">
        <f t="shared" ref="R130:R193" si="7">Q130-40</f>
        <v>1807</v>
      </c>
      <c r="S130" t="s">
        <v>45</v>
      </c>
    </row>
    <row r="131" spans="1:20" x14ac:dyDescent="0.3">
      <c r="A131" t="s">
        <v>113</v>
      </c>
      <c r="B131" t="s">
        <v>56</v>
      </c>
      <c r="C131" t="s">
        <v>39</v>
      </c>
      <c r="D131">
        <v>935</v>
      </c>
      <c r="E131">
        <f t="shared" si="6"/>
        <v>895</v>
      </c>
      <c r="F131" t="s">
        <v>40</v>
      </c>
      <c r="G131">
        <f>MEDIAN(E122:E131)</f>
        <v>1103</v>
      </c>
      <c r="N131" t="s">
        <v>113</v>
      </c>
      <c r="O131" t="s">
        <v>61</v>
      </c>
      <c r="P131" t="s">
        <v>49</v>
      </c>
      <c r="Q131">
        <v>1973</v>
      </c>
      <c r="R131">
        <f t="shared" si="7"/>
        <v>1933</v>
      </c>
      <c r="S131" t="s">
        <v>45</v>
      </c>
      <c r="T131">
        <f>MEDIAN(R122:R131)</f>
        <v>962</v>
      </c>
    </row>
    <row r="132" spans="1:20" x14ac:dyDescent="0.3">
      <c r="A132" t="s">
        <v>114</v>
      </c>
      <c r="B132" t="s">
        <v>56</v>
      </c>
      <c r="C132" t="s">
        <v>39</v>
      </c>
      <c r="D132">
        <v>1078</v>
      </c>
      <c r="E132">
        <f t="shared" si="6"/>
        <v>1038</v>
      </c>
      <c r="F132" t="s">
        <v>40</v>
      </c>
      <c r="N132" t="s">
        <v>114</v>
      </c>
      <c r="O132" t="s">
        <v>61</v>
      </c>
      <c r="P132" t="s">
        <v>49</v>
      </c>
      <c r="Q132">
        <v>1271</v>
      </c>
      <c r="R132">
        <f t="shared" si="7"/>
        <v>1231</v>
      </c>
      <c r="S132" t="s">
        <v>40</v>
      </c>
    </row>
    <row r="133" spans="1:20" x14ac:dyDescent="0.3">
      <c r="A133" t="s">
        <v>114</v>
      </c>
      <c r="B133" t="s">
        <v>56</v>
      </c>
      <c r="C133" t="s">
        <v>49</v>
      </c>
      <c r="D133">
        <v>1831</v>
      </c>
      <c r="E133">
        <f t="shared" si="6"/>
        <v>1791</v>
      </c>
      <c r="F133" t="s">
        <v>40</v>
      </c>
      <c r="N133" t="s">
        <v>114</v>
      </c>
      <c r="O133" t="s">
        <v>61</v>
      </c>
      <c r="P133" t="s">
        <v>49</v>
      </c>
      <c r="Q133">
        <v>2774</v>
      </c>
      <c r="R133">
        <f t="shared" si="7"/>
        <v>2734</v>
      </c>
      <c r="S133" t="s">
        <v>40</v>
      </c>
    </row>
    <row r="134" spans="1:20" x14ac:dyDescent="0.3">
      <c r="A134" t="s">
        <v>114</v>
      </c>
      <c r="B134" t="s">
        <v>56</v>
      </c>
      <c r="C134" t="s">
        <v>39</v>
      </c>
      <c r="D134">
        <v>3975</v>
      </c>
      <c r="E134">
        <f t="shared" si="6"/>
        <v>3935</v>
      </c>
      <c r="F134" t="s">
        <v>40</v>
      </c>
      <c r="N134" t="s">
        <v>114</v>
      </c>
      <c r="O134" t="s">
        <v>61</v>
      </c>
      <c r="P134" t="s">
        <v>39</v>
      </c>
      <c r="Q134">
        <v>887</v>
      </c>
      <c r="R134">
        <f t="shared" si="7"/>
        <v>847</v>
      </c>
      <c r="S134" t="s">
        <v>45</v>
      </c>
    </row>
    <row r="135" spans="1:20" x14ac:dyDescent="0.3">
      <c r="A135" t="s">
        <v>114</v>
      </c>
      <c r="B135" t="s">
        <v>56</v>
      </c>
      <c r="C135" t="s">
        <v>39</v>
      </c>
      <c r="D135">
        <v>951</v>
      </c>
      <c r="E135">
        <f t="shared" si="6"/>
        <v>911</v>
      </c>
      <c r="F135" t="s">
        <v>40</v>
      </c>
      <c r="N135" t="s">
        <v>114</v>
      </c>
      <c r="O135" t="s">
        <v>61</v>
      </c>
      <c r="P135" t="s">
        <v>39</v>
      </c>
      <c r="Q135">
        <v>855</v>
      </c>
      <c r="R135">
        <f t="shared" si="7"/>
        <v>815</v>
      </c>
      <c r="S135" t="s">
        <v>40</v>
      </c>
    </row>
    <row r="136" spans="1:20" x14ac:dyDescent="0.3">
      <c r="A136" t="s">
        <v>114</v>
      </c>
      <c r="B136" t="s">
        <v>56</v>
      </c>
      <c r="C136" t="s">
        <v>39</v>
      </c>
      <c r="D136">
        <v>711</v>
      </c>
      <c r="E136">
        <f t="shared" si="6"/>
        <v>671</v>
      </c>
      <c r="F136" t="s">
        <v>40</v>
      </c>
      <c r="N136" t="s">
        <v>114</v>
      </c>
      <c r="O136" t="s">
        <v>61</v>
      </c>
      <c r="P136" t="s">
        <v>39</v>
      </c>
      <c r="Q136">
        <v>1063</v>
      </c>
      <c r="R136">
        <f t="shared" si="7"/>
        <v>1023</v>
      </c>
      <c r="S136" t="s">
        <v>45</v>
      </c>
    </row>
    <row r="137" spans="1:20" x14ac:dyDescent="0.3">
      <c r="A137" t="s">
        <v>114</v>
      </c>
      <c r="B137" t="s">
        <v>56</v>
      </c>
      <c r="C137" t="s">
        <v>39</v>
      </c>
      <c r="D137">
        <v>920</v>
      </c>
      <c r="E137">
        <f t="shared" si="6"/>
        <v>880</v>
      </c>
      <c r="F137" t="s">
        <v>40</v>
      </c>
      <c r="N137" t="s">
        <v>114</v>
      </c>
      <c r="O137" t="s">
        <v>61</v>
      </c>
      <c r="P137" t="s">
        <v>39</v>
      </c>
      <c r="Q137">
        <v>1046</v>
      </c>
      <c r="R137">
        <f t="shared" si="7"/>
        <v>1006</v>
      </c>
      <c r="S137" t="s">
        <v>45</v>
      </c>
    </row>
    <row r="138" spans="1:20" x14ac:dyDescent="0.3">
      <c r="A138" t="s">
        <v>114</v>
      </c>
      <c r="B138" t="s">
        <v>56</v>
      </c>
      <c r="C138" t="s">
        <v>39</v>
      </c>
      <c r="D138">
        <v>1079</v>
      </c>
      <c r="E138">
        <f t="shared" si="6"/>
        <v>1039</v>
      </c>
      <c r="F138" t="s">
        <v>40</v>
      </c>
      <c r="N138" t="s">
        <v>114</v>
      </c>
      <c r="O138" t="s">
        <v>61</v>
      </c>
      <c r="P138" t="s">
        <v>39</v>
      </c>
      <c r="Q138">
        <v>1063</v>
      </c>
      <c r="R138">
        <f t="shared" si="7"/>
        <v>1023</v>
      </c>
      <c r="S138" t="s">
        <v>40</v>
      </c>
    </row>
    <row r="139" spans="1:20" x14ac:dyDescent="0.3">
      <c r="A139" t="s">
        <v>114</v>
      </c>
      <c r="B139" t="s">
        <v>56</v>
      </c>
      <c r="C139" t="s">
        <v>39</v>
      </c>
      <c r="D139">
        <v>1568</v>
      </c>
      <c r="E139">
        <f t="shared" si="6"/>
        <v>1528</v>
      </c>
      <c r="F139" t="s">
        <v>40</v>
      </c>
      <c r="N139" t="s">
        <v>114</v>
      </c>
      <c r="O139" t="s">
        <v>61</v>
      </c>
      <c r="P139" t="s">
        <v>39</v>
      </c>
      <c r="Q139">
        <v>903</v>
      </c>
      <c r="R139">
        <f t="shared" si="7"/>
        <v>863</v>
      </c>
      <c r="S139" t="s">
        <v>45</v>
      </c>
    </row>
    <row r="140" spans="1:20" x14ac:dyDescent="0.3">
      <c r="A140" t="s">
        <v>114</v>
      </c>
      <c r="B140" t="s">
        <v>56</v>
      </c>
      <c r="C140" t="s">
        <v>39</v>
      </c>
      <c r="D140">
        <v>1093</v>
      </c>
      <c r="E140">
        <f t="shared" si="6"/>
        <v>1053</v>
      </c>
      <c r="F140" t="s">
        <v>40</v>
      </c>
      <c r="N140" t="s">
        <v>114</v>
      </c>
      <c r="O140" t="s">
        <v>61</v>
      </c>
      <c r="P140" t="s">
        <v>39</v>
      </c>
      <c r="Q140">
        <v>999</v>
      </c>
      <c r="R140">
        <f t="shared" si="7"/>
        <v>959</v>
      </c>
      <c r="S140" t="s">
        <v>40</v>
      </c>
    </row>
    <row r="141" spans="1:20" x14ac:dyDescent="0.3">
      <c r="A141" t="s">
        <v>114</v>
      </c>
      <c r="B141" t="s">
        <v>56</v>
      </c>
      <c r="C141" t="s">
        <v>39</v>
      </c>
      <c r="D141">
        <v>1287</v>
      </c>
      <c r="E141">
        <f t="shared" si="6"/>
        <v>1247</v>
      </c>
      <c r="F141" t="s">
        <v>40</v>
      </c>
      <c r="G141">
        <f>MEDIAN(E132:E141)</f>
        <v>1046</v>
      </c>
      <c r="N141" t="s">
        <v>114</v>
      </c>
      <c r="O141" t="s">
        <v>61</v>
      </c>
      <c r="P141" t="s">
        <v>39</v>
      </c>
      <c r="Q141">
        <v>3335</v>
      </c>
      <c r="R141">
        <f t="shared" si="7"/>
        <v>3295</v>
      </c>
      <c r="S141" t="s">
        <v>40</v>
      </c>
      <c r="T141">
        <f>MEDIAN(R132:R141)</f>
        <v>1014.5</v>
      </c>
    </row>
    <row r="142" spans="1:20" x14ac:dyDescent="0.3">
      <c r="A142" t="s">
        <v>115</v>
      </c>
      <c r="B142" t="s">
        <v>56</v>
      </c>
      <c r="C142" t="s">
        <v>49</v>
      </c>
      <c r="D142">
        <v>1000</v>
      </c>
      <c r="E142">
        <f t="shared" si="6"/>
        <v>960</v>
      </c>
      <c r="F142" t="s">
        <v>40</v>
      </c>
      <c r="N142" t="s">
        <v>115</v>
      </c>
      <c r="O142" t="s">
        <v>61</v>
      </c>
      <c r="P142" t="s">
        <v>49</v>
      </c>
      <c r="Q142">
        <v>1253</v>
      </c>
      <c r="R142">
        <f t="shared" si="7"/>
        <v>1213</v>
      </c>
      <c r="S142" t="s">
        <v>40</v>
      </c>
    </row>
    <row r="143" spans="1:20" x14ac:dyDescent="0.3">
      <c r="A143" t="s">
        <v>115</v>
      </c>
      <c r="B143" t="s">
        <v>56</v>
      </c>
      <c r="C143" t="s">
        <v>49</v>
      </c>
      <c r="D143">
        <v>936</v>
      </c>
      <c r="E143">
        <f t="shared" si="6"/>
        <v>896</v>
      </c>
      <c r="F143" t="s">
        <v>40</v>
      </c>
      <c r="N143" t="s">
        <v>115</v>
      </c>
      <c r="O143" t="s">
        <v>61</v>
      </c>
      <c r="P143" t="s">
        <v>49</v>
      </c>
      <c r="Q143">
        <v>2454</v>
      </c>
      <c r="R143">
        <f t="shared" si="7"/>
        <v>2414</v>
      </c>
      <c r="S143" t="s">
        <v>40</v>
      </c>
    </row>
    <row r="144" spans="1:20" x14ac:dyDescent="0.3">
      <c r="A144" t="s">
        <v>115</v>
      </c>
      <c r="B144" t="s">
        <v>56</v>
      </c>
      <c r="C144" t="s">
        <v>39</v>
      </c>
      <c r="D144">
        <v>1127</v>
      </c>
      <c r="E144">
        <f t="shared" si="6"/>
        <v>1087</v>
      </c>
      <c r="F144" t="s">
        <v>40</v>
      </c>
      <c r="N144" t="s">
        <v>115</v>
      </c>
      <c r="O144" t="s">
        <v>61</v>
      </c>
      <c r="P144" t="s">
        <v>49</v>
      </c>
      <c r="Q144">
        <v>755</v>
      </c>
      <c r="R144">
        <f t="shared" si="7"/>
        <v>715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1223</v>
      </c>
      <c r="E145">
        <f t="shared" si="6"/>
        <v>1183</v>
      </c>
      <c r="F145" t="s">
        <v>40</v>
      </c>
      <c r="N145" t="s">
        <v>115</v>
      </c>
      <c r="O145" t="s">
        <v>61</v>
      </c>
      <c r="P145" t="s">
        <v>49</v>
      </c>
      <c r="Q145">
        <v>743</v>
      </c>
      <c r="R145">
        <f t="shared" si="7"/>
        <v>703</v>
      </c>
      <c r="S145" t="s">
        <v>40</v>
      </c>
    </row>
    <row r="146" spans="1:20" x14ac:dyDescent="0.3">
      <c r="A146" t="s">
        <v>115</v>
      </c>
      <c r="B146" t="s">
        <v>56</v>
      </c>
      <c r="C146" t="s">
        <v>39</v>
      </c>
      <c r="D146">
        <v>1079</v>
      </c>
      <c r="E146">
        <f t="shared" si="6"/>
        <v>1039</v>
      </c>
      <c r="F146" t="s">
        <v>40</v>
      </c>
      <c r="N146" t="s">
        <v>115</v>
      </c>
      <c r="O146" t="s">
        <v>61</v>
      </c>
      <c r="P146" t="s">
        <v>49</v>
      </c>
      <c r="Q146">
        <v>1574</v>
      </c>
      <c r="R146">
        <f t="shared" si="7"/>
        <v>1534</v>
      </c>
      <c r="S146" t="s">
        <v>45</v>
      </c>
    </row>
    <row r="147" spans="1:20" x14ac:dyDescent="0.3">
      <c r="A147" t="s">
        <v>115</v>
      </c>
      <c r="B147" t="s">
        <v>56</v>
      </c>
      <c r="C147" t="s">
        <v>49</v>
      </c>
      <c r="D147">
        <v>1015</v>
      </c>
      <c r="E147">
        <f t="shared" si="6"/>
        <v>975</v>
      </c>
      <c r="F147" t="s">
        <v>40</v>
      </c>
      <c r="N147" t="s">
        <v>115</v>
      </c>
      <c r="O147" t="s">
        <v>61</v>
      </c>
      <c r="P147" t="s">
        <v>49</v>
      </c>
      <c r="Q147">
        <v>1031</v>
      </c>
      <c r="R147">
        <f t="shared" si="7"/>
        <v>991</v>
      </c>
      <c r="S147" t="s">
        <v>40</v>
      </c>
    </row>
    <row r="148" spans="1:20" x14ac:dyDescent="0.3">
      <c r="A148" t="s">
        <v>115</v>
      </c>
      <c r="B148" t="s">
        <v>56</v>
      </c>
      <c r="C148" t="s">
        <v>39</v>
      </c>
      <c r="D148">
        <v>822</v>
      </c>
      <c r="E148">
        <f t="shared" si="6"/>
        <v>782</v>
      </c>
      <c r="F148" t="s">
        <v>40</v>
      </c>
      <c r="N148" t="s">
        <v>115</v>
      </c>
      <c r="O148" t="s">
        <v>61</v>
      </c>
      <c r="P148" t="s">
        <v>49</v>
      </c>
      <c r="Q148">
        <v>983</v>
      </c>
      <c r="R148">
        <f t="shared" si="7"/>
        <v>943</v>
      </c>
      <c r="S148" t="s">
        <v>40</v>
      </c>
    </row>
    <row r="149" spans="1:20" x14ac:dyDescent="0.3">
      <c r="A149" t="s">
        <v>115</v>
      </c>
      <c r="B149" t="s">
        <v>56</v>
      </c>
      <c r="C149" t="s">
        <v>39</v>
      </c>
      <c r="D149">
        <v>775</v>
      </c>
      <c r="E149">
        <f t="shared" si="6"/>
        <v>735</v>
      </c>
      <c r="F149" t="s">
        <v>40</v>
      </c>
      <c r="N149" t="s">
        <v>115</v>
      </c>
      <c r="O149" t="s">
        <v>61</v>
      </c>
      <c r="P149" t="s">
        <v>49</v>
      </c>
      <c r="Q149">
        <v>839</v>
      </c>
      <c r="R149">
        <f t="shared" si="7"/>
        <v>799</v>
      </c>
      <c r="S149" t="s">
        <v>45</v>
      </c>
    </row>
    <row r="150" spans="1:20" x14ac:dyDescent="0.3">
      <c r="A150" t="s">
        <v>115</v>
      </c>
      <c r="B150" t="s">
        <v>56</v>
      </c>
      <c r="C150" t="s">
        <v>39</v>
      </c>
      <c r="D150">
        <v>758</v>
      </c>
      <c r="E150">
        <f t="shared" si="6"/>
        <v>718</v>
      </c>
      <c r="F150" t="s">
        <v>40</v>
      </c>
      <c r="N150" t="s">
        <v>115</v>
      </c>
      <c r="O150" t="s">
        <v>61</v>
      </c>
      <c r="P150" t="s">
        <v>49</v>
      </c>
      <c r="Q150">
        <v>759</v>
      </c>
      <c r="R150">
        <f t="shared" si="7"/>
        <v>719</v>
      </c>
      <c r="S150" t="s">
        <v>45</v>
      </c>
    </row>
    <row r="151" spans="1:20" x14ac:dyDescent="0.3">
      <c r="A151" t="s">
        <v>115</v>
      </c>
      <c r="B151" t="s">
        <v>56</v>
      </c>
      <c r="C151" t="s">
        <v>39</v>
      </c>
      <c r="D151">
        <v>918</v>
      </c>
      <c r="E151">
        <f t="shared" si="6"/>
        <v>878</v>
      </c>
      <c r="F151" t="s">
        <v>40</v>
      </c>
      <c r="G151">
        <f>MEDIAN(E142:E151)</f>
        <v>928</v>
      </c>
      <c r="N151" t="s">
        <v>115</v>
      </c>
      <c r="O151" t="s">
        <v>61</v>
      </c>
      <c r="P151" t="s">
        <v>49</v>
      </c>
      <c r="Q151">
        <v>1591</v>
      </c>
      <c r="R151">
        <f t="shared" si="7"/>
        <v>1551</v>
      </c>
      <c r="S151" t="s">
        <v>40</v>
      </c>
      <c r="T151">
        <f>MEDIAN(R142:R151)</f>
        <v>967</v>
      </c>
    </row>
    <row r="152" spans="1:20" x14ac:dyDescent="0.3">
      <c r="A152" t="s">
        <v>116</v>
      </c>
      <c r="B152" t="s">
        <v>56</v>
      </c>
      <c r="C152" t="s">
        <v>49</v>
      </c>
      <c r="D152">
        <v>885</v>
      </c>
      <c r="E152">
        <f t="shared" si="6"/>
        <v>845</v>
      </c>
      <c r="F152" t="s">
        <v>40</v>
      </c>
      <c r="N152" t="s">
        <v>116</v>
      </c>
      <c r="O152" t="s">
        <v>61</v>
      </c>
      <c r="P152" t="s">
        <v>49</v>
      </c>
      <c r="Q152">
        <v>823</v>
      </c>
      <c r="R152">
        <f t="shared" si="7"/>
        <v>783</v>
      </c>
      <c r="S152" t="s">
        <v>45</v>
      </c>
    </row>
    <row r="153" spans="1:20" x14ac:dyDescent="0.3">
      <c r="A153" t="s">
        <v>116</v>
      </c>
      <c r="B153" t="s">
        <v>56</v>
      </c>
      <c r="C153" t="s">
        <v>49</v>
      </c>
      <c r="D153">
        <v>1607</v>
      </c>
      <c r="E153">
        <f t="shared" si="6"/>
        <v>1567</v>
      </c>
      <c r="F153" t="s">
        <v>40</v>
      </c>
      <c r="N153" t="s">
        <v>116</v>
      </c>
      <c r="O153" t="s">
        <v>61</v>
      </c>
      <c r="P153" t="s">
        <v>49</v>
      </c>
      <c r="Q153">
        <v>999</v>
      </c>
      <c r="R153">
        <f t="shared" si="7"/>
        <v>959</v>
      </c>
      <c r="S153" t="s">
        <v>40</v>
      </c>
    </row>
    <row r="154" spans="1:20" x14ac:dyDescent="0.3">
      <c r="A154" t="s">
        <v>116</v>
      </c>
      <c r="B154" t="s">
        <v>56</v>
      </c>
      <c r="C154" t="s">
        <v>49</v>
      </c>
      <c r="D154">
        <v>855</v>
      </c>
      <c r="E154">
        <f t="shared" si="6"/>
        <v>815</v>
      </c>
      <c r="F154" t="s">
        <v>40</v>
      </c>
      <c r="N154" t="s">
        <v>116</v>
      </c>
      <c r="O154" t="s">
        <v>61</v>
      </c>
      <c r="P154" t="s">
        <v>39</v>
      </c>
      <c r="Q154">
        <v>1110</v>
      </c>
      <c r="R154">
        <f t="shared" si="7"/>
        <v>1070</v>
      </c>
      <c r="S154" t="s">
        <v>40</v>
      </c>
    </row>
    <row r="155" spans="1:20" x14ac:dyDescent="0.3">
      <c r="A155" t="s">
        <v>116</v>
      </c>
      <c r="B155" t="s">
        <v>56</v>
      </c>
      <c r="C155" t="s">
        <v>49</v>
      </c>
      <c r="D155">
        <v>854</v>
      </c>
      <c r="E155">
        <f t="shared" si="6"/>
        <v>814</v>
      </c>
      <c r="F155" t="s">
        <v>40</v>
      </c>
      <c r="N155" t="s">
        <v>116</v>
      </c>
      <c r="O155" t="s">
        <v>61</v>
      </c>
      <c r="P155" t="s">
        <v>39</v>
      </c>
      <c r="Q155">
        <v>934</v>
      </c>
      <c r="R155">
        <f t="shared" si="7"/>
        <v>894</v>
      </c>
      <c r="S155" t="s">
        <v>40</v>
      </c>
    </row>
    <row r="156" spans="1:20" x14ac:dyDescent="0.3">
      <c r="A156" t="s">
        <v>116</v>
      </c>
      <c r="B156" t="s">
        <v>56</v>
      </c>
      <c r="C156" t="s">
        <v>49</v>
      </c>
      <c r="D156">
        <v>1975</v>
      </c>
      <c r="E156">
        <f t="shared" si="6"/>
        <v>1935</v>
      </c>
      <c r="F156" t="s">
        <v>40</v>
      </c>
      <c r="N156" t="s">
        <v>116</v>
      </c>
      <c r="O156" t="s">
        <v>61</v>
      </c>
      <c r="P156" t="s">
        <v>49</v>
      </c>
      <c r="Q156">
        <v>919</v>
      </c>
      <c r="R156">
        <f t="shared" si="7"/>
        <v>879</v>
      </c>
      <c r="S156" t="s">
        <v>45</v>
      </c>
    </row>
    <row r="157" spans="1:20" x14ac:dyDescent="0.3">
      <c r="A157" t="s">
        <v>116</v>
      </c>
      <c r="B157" t="s">
        <v>56</v>
      </c>
      <c r="C157" t="s">
        <v>49</v>
      </c>
      <c r="D157">
        <v>855</v>
      </c>
      <c r="E157">
        <f t="shared" si="6"/>
        <v>815</v>
      </c>
      <c r="F157" t="s">
        <v>40</v>
      </c>
      <c r="N157" t="s">
        <v>116</v>
      </c>
      <c r="O157" t="s">
        <v>61</v>
      </c>
      <c r="P157" t="s">
        <v>49</v>
      </c>
      <c r="Q157">
        <v>919</v>
      </c>
      <c r="R157">
        <f t="shared" si="7"/>
        <v>879</v>
      </c>
      <c r="S157" t="s">
        <v>45</v>
      </c>
    </row>
    <row r="158" spans="1:20" x14ac:dyDescent="0.3">
      <c r="A158" t="s">
        <v>116</v>
      </c>
      <c r="B158" t="s">
        <v>56</v>
      </c>
      <c r="C158" t="s">
        <v>49</v>
      </c>
      <c r="D158">
        <v>1624</v>
      </c>
      <c r="E158">
        <f t="shared" si="6"/>
        <v>1584</v>
      </c>
      <c r="F158" t="s">
        <v>40</v>
      </c>
      <c r="N158" t="s">
        <v>116</v>
      </c>
      <c r="O158" t="s">
        <v>61</v>
      </c>
      <c r="P158" t="s">
        <v>49</v>
      </c>
      <c r="Q158">
        <v>887</v>
      </c>
      <c r="R158">
        <f t="shared" si="7"/>
        <v>847</v>
      </c>
      <c r="S158" t="s">
        <v>40</v>
      </c>
    </row>
    <row r="159" spans="1:20" x14ac:dyDescent="0.3">
      <c r="A159" t="s">
        <v>116</v>
      </c>
      <c r="B159" t="s">
        <v>56</v>
      </c>
      <c r="C159" t="s">
        <v>49</v>
      </c>
      <c r="D159">
        <v>1265</v>
      </c>
      <c r="E159">
        <f t="shared" si="6"/>
        <v>1225</v>
      </c>
      <c r="F159" t="s">
        <v>40</v>
      </c>
      <c r="N159" t="s">
        <v>116</v>
      </c>
      <c r="O159" t="s">
        <v>61</v>
      </c>
      <c r="P159" t="s">
        <v>49</v>
      </c>
      <c r="Q159">
        <v>839</v>
      </c>
      <c r="R159">
        <f t="shared" si="7"/>
        <v>799</v>
      </c>
      <c r="S159" t="s">
        <v>45</v>
      </c>
    </row>
    <row r="160" spans="1:20" x14ac:dyDescent="0.3">
      <c r="A160" t="s">
        <v>116</v>
      </c>
      <c r="B160" t="s">
        <v>56</v>
      </c>
      <c r="C160" t="s">
        <v>39</v>
      </c>
      <c r="D160">
        <v>1112</v>
      </c>
      <c r="E160">
        <f t="shared" si="6"/>
        <v>1072</v>
      </c>
      <c r="F160" t="s">
        <v>40</v>
      </c>
      <c r="N160" t="s">
        <v>116</v>
      </c>
      <c r="O160" t="s">
        <v>61</v>
      </c>
      <c r="P160" t="s">
        <v>49</v>
      </c>
      <c r="Q160">
        <v>823</v>
      </c>
      <c r="R160">
        <f t="shared" si="7"/>
        <v>783</v>
      </c>
      <c r="S160" t="s">
        <v>45</v>
      </c>
    </row>
    <row r="161" spans="1:20" x14ac:dyDescent="0.3">
      <c r="A161" t="s">
        <v>116</v>
      </c>
      <c r="B161" t="s">
        <v>56</v>
      </c>
      <c r="C161" t="s">
        <v>39</v>
      </c>
      <c r="D161">
        <v>1079</v>
      </c>
      <c r="E161">
        <f t="shared" si="6"/>
        <v>1039</v>
      </c>
      <c r="F161" t="s">
        <v>40</v>
      </c>
      <c r="G161">
        <f>MEDIAN(E152:E161)</f>
        <v>1055.5</v>
      </c>
      <c r="N161" t="s">
        <v>116</v>
      </c>
      <c r="O161" t="s">
        <v>61</v>
      </c>
      <c r="P161" t="s">
        <v>49</v>
      </c>
      <c r="Q161">
        <v>887</v>
      </c>
      <c r="R161">
        <f t="shared" si="7"/>
        <v>847</v>
      </c>
      <c r="S161" t="s">
        <v>45</v>
      </c>
      <c r="T161">
        <f>MEDIAN(R152:R161)</f>
        <v>863</v>
      </c>
    </row>
    <row r="162" spans="1:20" x14ac:dyDescent="0.3">
      <c r="A162" t="s">
        <v>85</v>
      </c>
      <c r="B162" t="s">
        <v>56</v>
      </c>
      <c r="C162" t="s">
        <v>49</v>
      </c>
      <c r="D162">
        <v>895</v>
      </c>
      <c r="E162">
        <f t="shared" si="6"/>
        <v>855</v>
      </c>
      <c r="F162" t="s">
        <v>40</v>
      </c>
      <c r="N162" t="s">
        <v>85</v>
      </c>
      <c r="O162" t="s">
        <v>61</v>
      </c>
      <c r="P162" t="s">
        <v>39</v>
      </c>
      <c r="Q162">
        <v>840</v>
      </c>
      <c r="R162">
        <f t="shared" si="7"/>
        <v>800</v>
      </c>
      <c r="S162" t="s">
        <v>40</v>
      </c>
    </row>
    <row r="163" spans="1:20" x14ac:dyDescent="0.3">
      <c r="A163" t="s">
        <v>85</v>
      </c>
      <c r="B163" t="s">
        <v>56</v>
      </c>
      <c r="C163" t="s">
        <v>49</v>
      </c>
      <c r="D163">
        <v>1622</v>
      </c>
      <c r="E163">
        <f t="shared" si="6"/>
        <v>1582</v>
      </c>
      <c r="F163" t="s">
        <v>40</v>
      </c>
      <c r="N163" t="s">
        <v>85</v>
      </c>
      <c r="O163" t="s">
        <v>61</v>
      </c>
      <c r="P163" t="s">
        <v>39</v>
      </c>
      <c r="Q163">
        <v>1030</v>
      </c>
      <c r="R163">
        <f t="shared" si="7"/>
        <v>990</v>
      </c>
      <c r="S163" t="s">
        <v>45</v>
      </c>
    </row>
    <row r="164" spans="1:20" x14ac:dyDescent="0.3">
      <c r="A164" t="s">
        <v>85</v>
      </c>
      <c r="B164" t="s">
        <v>56</v>
      </c>
      <c r="C164" t="s">
        <v>49</v>
      </c>
      <c r="D164">
        <v>998</v>
      </c>
      <c r="E164">
        <f t="shared" si="6"/>
        <v>958</v>
      </c>
      <c r="F164" t="s">
        <v>40</v>
      </c>
      <c r="N164" t="s">
        <v>85</v>
      </c>
      <c r="O164" t="s">
        <v>61</v>
      </c>
      <c r="P164" t="s">
        <v>49</v>
      </c>
      <c r="Q164">
        <v>1543</v>
      </c>
      <c r="R164">
        <f t="shared" si="7"/>
        <v>1503</v>
      </c>
      <c r="S164" t="s">
        <v>40</v>
      </c>
    </row>
    <row r="165" spans="1:20" x14ac:dyDescent="0.3">
      <c r="A165" t="s">
        <v>85</v>
      </c>
      <c r="B165" t="s">
        <v>56</v>
      </c>
      <c r="C165" t="s">
        <v>39</v>
      </c>
      <c r="D165">
        <v>743</v>
      </c>
      <c r="E165">
        <f t="shared" si="6"/>
        <v>703</v>
      </c>
      <c r="F165" t="s">
        <v>40</v>
      </c>
      <c r="N165" t="s">
        <v>85</v>
      </c>
      <c r="O165" t="s">
        <v>61</v>
      </c>
      <c r="P165" t="s">
        <v>39</v>
      </c>
      <c r="Q165">
        <v>838</v>
      </c>
      <c r="R165">
        <f t="shared" si="7"/>
        <v>798</v>
      </c>
      <c r="S165" t="s">
        <v>40</v>
      </c>
    </row>
    <row r="166" spans="1:20" x14ac:dyDescent="0.3">
      <c r="A166" t="s">
        <v>85</v>
      </c>
      <c r="B166" t="s">
        <v>56</v>
      </c>
      <c r="C166" t="s">
        <v>39</v>
      </c>
      <c r="D166">
        <v>834</v>
      </c>
      <c r="E166">
        <f t="shared" si="6"/>
        <v>794</v>
      </c>
      <c r="F166" t="s">
        <v>40</v>
      </c>
      <c r="N166" t="s">
        <v>85</v>
      </c>
      <c r="O166" t="s">
        <v>61</v>
      </c>
      <c r="P166" t="s">
        <v>49</v>
      </c>
      <c r="Q166">
        <v>1478</v>
      </c>
      <c r="R166">
        <f t="shared" si="7"/>
        <v>1438</v>
      </c>
      <c r="S166" t="s">
        <v>45</v>
      </c>
    </row>
    <row r="167" spans="1:20" x14ac:dyDescent="0.3">
      <c r="A167" t="s">
        <v>85</v>
      </c>
      <c r="B167" t="s">
        <v>56</v>
      </c>
      <c r="C167" t="s">
        <v>49</v>
      </c>
      <c r="D167">
        <v>1990</v>
      </c>
      <c r="E167">
        <f t="shared" si="6"/>
        <v>1950</v>
      </c>
      <c r="F167" t="s">
        <v>40</v>
      </c>
      <c r="N167" t="s">
        <v>85</v>
      </c>
      <c r="O167" t="s">
        <v>61</v>
      </c>
      <c r="P167" t="s">
        <v>39</v>
      </c>
      <c r="Q167">
        <v>902</v>
      </c>
      <c r="R167">
        <f t="shared" si="7"/>
        <v>862</v>
      </c>
      <c r="S167" t="s">
        <v>45</v>
      </c>
    </row>
    <row r="168" spans="1:20" x14ac:dyDescent="0.3">
      <c r="A168" t="s">
        <v>85</v>
      </c>
      <c r="B168" t="s">
        <v>56</v>
      </c>
      <c r="C168" t="s">
        <v>49</v>
      </c>
      <c r="D168">
        <v>999</v>
      </c>
      <c r="E168">
        <f t="shared" si="6"/>
        <v>959</v>
      </c>
      <c r="F168" t="s">
        <v>40</v>
      </c>
      <c r="N168" t="s">
        <v>85</v>
      </c>
      <c r="O168" t="s">
        <v>61</v>
      </c>
      <c r="P168" t="s">
        <v>39</v>
      </c>
      <c r="Q168">
        <v>2694</v>
      </c>
      <c r="R168">
        <f t="shared" si="7"/>
        <v>2654</v>
      </c>
      <c r="S168" t="s">
        <v>45</v>
      </c>
    </row>
    <row r="169" spans="1:20" x14ac:dyDescent="0.3">
      <c r="A169" t="s">
        <v>85</v>
      </c>
      <c r="B169" t="s">
        <v>56</v>
      </c>
      <c r="C169" t="s">
        <v>39</v>
      </c>
      <c r="D169">
        <v>902</v>
      </c>
      <c r="E169">
        <f t="shared" si="6"/>
        <v>862</v>
      </c>
      <c r="F169" t="s">
        <v>40</v>
      </c>
      <c r="N169" t="s">
        <v>85</v>
      </c>
      <c r="O169" t="s">
        <v>61</v>
      </c>
      <c r="P169" t="s">
        <v>39</v>
      </c>
      <c r="Q169">
        <v>807</v>
      </c>
      <c r="R169">
        <f t="shared" si="7"/>
        <v>767</v>
      </c>
      <c r="S169" t="s">
        <v>40</v>
      </c>
    </row>
    <row r="170" spans="1:20" x14ac:dyDescent="0.3">
      <c r="A170" t="s">
        <v>85</v>
      </c>
      <c r="B170" t="s">
        <v>56</v>
      </c>
      <c r="C170" t="s">
        <v>49</v>
      </c>
      <c r="D170">
        <v>839</v>
      </c>
      <c r="E170">
        <f t="shared" si="6"/>
        <v>799</v>
      </c>
      <c r="F170" t="s">
        <v>40</v>
      </c>
      <c r="N170" t="s">
        <v>85</v>
      </c>
      <c r="O170" t="s">
        <v>61</v>
      </c>
      <c r="P170" t="s">
        <v>39</v>
      </c>
      <c r="Q170">
        <v>741</v>
      </c>
      <c r="R170">
        <f t="shared" si="7"/>
        <v>701</v>
      </c>
      <c r="S170" t="s">
        <v>40</v>
      </c>
    </row>
    <row r="171" spans="1:20" x14ac:dyDescent="0.3">
      <c r="A171" t="s">
        <v>85</v>
      </c>
      <c r="B171" t="s">
        <v>56</v>
      </c>
      <c r="C171" t="s">
        <v>49</v>
      </c>
      <c r="D171">
        <v>775</v>
      </c>
      <c r="E171">
        <f t="shared" si="6"/>
        <v>735</v>
      </c>
      <c r="F171" t="s">
        <v>40</v>
      </c>
      <c r="G171">
        <f>MEDIAN(E162:E171)</f>
        <v>858.5</v>
      </c>
      <c r="N171" t="s">
        <v>85</v>
      </c>
      <c r="O171" t="s">
        <v>61</v>
      </c>
      <c r="P171" t="s">
        <v>39</v>
      </c>
      <c r="Q171">
        <v>742</v>
      </c>
      <c r="R171">
        <f t="shared" si="7"/>
        <v>702</v>
      </c>
      <c r="S171" t="s">
        <v>40</v>
      </c>
      <c r="T171">
        <f>MEDIAN(R162:R171)</f>
        <v>831</v>
      </c>
    </row>
    <row r="172" spans="1:20" x14ac:dyDescent="0.3">
      <c r="A172" t="s">
        <v>86</v>
      </c>
      <c r="B172" t="s">
        <v>56</v>
      </c>
      <c r="C172" t="s">
        <v>39</v>
      </c>
      <c r="D172">
        <v>741</v>
      </c>
      <c r="E172">
        <f t="shared" si="6"/>
        <v>701</v>
      </c>
      <c r="F172" t="s">
        <v>40</v>
      </c>
      <c r="N172" t="s">
        <v>86</v>
      </c>
      <c r="O172" t="s">
        <v>61</v>
      </c>
      <c r="P172" t="s">
        <v>39</v>
      </c>
      <c r="Q172">
        <v>845</v>
      </c>
      <c r="R172">
        <f t="shared" si="7"/>
        <v>805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822</v>
      </c>
      <c r="E173">
        <f t="shared" si="6"/>
        <v>782</v>
      </c>
      <c r="F173" t="s">
        <v>40</v>
      </c>
      <c r="N173" t="s">
        <v>86</v>
      </c>
      <c r="O173" t="s">
        <v>61</v>
      </c>
      <c r="P173" t="s">
        <v>39</v>
      </c>
      <c r="Q173">
        <v>982</v>
      </c>
      <c r="R173">
        <f t="shared" si="7"/>
        <v>942</v>
      </c>
      <c r="S173" t="s">
        <v>40</v>
      </c>
    </row>
    <row r="174" spans="1:20" x14ac:dyDescent="0.3">
      <c r="A174" t="s">
        <v>86</v>
      </c>
      <c r="B174" t="s">
        <v>56</v>
      </c>
      <c r="C174" t="s">
        <v>49</v>
      </c>
      <c r="D174">
        <v>1094</v>
      </c>
      <c r="E174">
        <f t="shared" si="6"/>
        <v>1054</v>
      </c>
      <c r="F174" t="s">
        <v>40</v>
      </c>
      <c r="N174" t="s">
        <v>86</v>
      </c>
      <c r="O174" t="s">
        <v>61</v>
      </c>
      <c r="P174" t="s">
        <v>39</v>
      </c>
      <c r="Q174">
        <v>790</v>
      </c>
      <c r="R174">
        <f t="shared" si="7"/>
        <v>750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680</v>
      </c>
      <c r="E175">
        <f t="shared" si="6"/>
        <v>640</v>
      </c>
      <c r="F175" t="s">
        <v>40</v>
      </c>
      <c r="N175" t="s">
        <v>86</v>
      </c>
      <c r="O175" t="s">
        <v>61</v>
      </c>
      <c r="P175" t="s">
        <v>39</v>
      </c>
      <c r="Q175">
        <v>872</v>
      </c>
      <c r="R175">
        <f t="shared" si="7"/>
        <v>832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760</v>
      </c>
      <c r="E176">
        <f t="shared" si="6"/>
        <v>720</v>
      </c>
      <c r="F176" t="s">
        <v>40</v>
      </c>
      <c r="N176" t="s">
        <v>86</v>
      </c>
      <c r="O176" t="s">
        <v>61</v>
      </c>
      <c r="P176" t="s">
        <v>49</v>
      </c>
      <c r="Q176">
        <v>2816</v>
      </c>
      <c r="R176">
        <f t="shared" si="7"/>
        <v>2776</v>
      </c>
      <c r="S176" t="s">
        <v>45</v>
      </c>
    </row>
    <row r="177" spans="1:20" x14ac:dyDescent="0.3">
      <c r="A177" t="s">
        <v>86</v>
      </c>
      <c r="B177" t="s">
        <v>56</v>
      </c>
      <c r="C177" t="s">
        <v>39</v>
      </c>
      <c r="D177">
        <v>780</v>
      </c>
      <c r="E177">
        <f t="shared" si="6"/>
        <v>740</v>
      </c>
      <c r="F177" t="s">
        <v>40</v>
      </c>
      <c r="N177" t="s">
        <v>86</v>
      </c>
      <c r="O177" t="s">
        <v>61</v>
      </c>
      <c r="P177" t="s">
        <v>39</v>
      </c>
      <c r="Q177">
        <v>754</v>
      </c>
      <c r="R177">
        <f t="shared" si="7"/>
        <v>714</v>
      </c>
      <c r="S177" t="s">
        <v>40</v>
      </c>
    </row>
    <row r="178" spans="1:20" x14ac:dyDescent="0.3">
      <c r="A178" t="s">
        <v>86</v>
      </c>
      <c r="B178" t="s">
        <v>56</v>
      </c>
      <c r="C178" t="s">
        <v>49</v>
      </c>
      <c r="D178">
        <v>1079</v>
      </c>
      <c r="E178">
        <f t="shared" si="6"/>
        <v>1039</v>
      </c>
      <c r="F178" t="s">
        <v>40</v>
      </c>
      <c r="N178" t="s">
        <v>86</v>
      </c>
      <c r="O178" t="s">
        <v>61</v>
      </c>
      <c r="P178" t="s">
        <v>39</v>
      </c>
      <c r="Q178">
        <v>917</v>
      </c>
      <c r="R178">
        <f t="shared" si="7"/>
        <v>877</v>
      </c>
      <c r="S178" t="s">
        <v>40</v>
      </c>
    </row>
    <row r="179" spans="1:20" x14ac:dyDescent="0.3">
      <c r="A179" t="s">
        <v>86</v>
      </c>
      <c r="B179" t="s">
        <v>56</v>
      </c>
      <c r="C179" t="s">
        <v>49</v>
      </c>
      <c r="D179">
        <v>824</v>
      </c>
      <c r="E179">
        <f t="shared" si="6"/>
        <v>784</v>
      </c>
      <c r="F179" t="s">
        <v>40</v>
      </c>
      <c r="N179" t="s">
        <v>86</v>
      </c>
      <c r="O179" t="s">
        <v>61</v>
      </c>
      <c r="P179" t="s">
        <v>39</v>
      </c>
      <c r="Q179">
        <v>854</v>
      </c>
      <c r="R179">
        <f t="shared" si="7"/>
        <v>814</v>
      </c>
      <c r="S179" t="s">
        <v>40</v>
      </c>
    </row>
    <row r="180" spans="1:20" x14ac:dyDescent="0.3">
      <c r="A180" t="s">
        <v>86</v>
      </c>
      <c r="B180" t="s">
        <v>56</v>
      </c>
      <c r="C180" t="s">
        <v>39</v>
      </c>
      <c r="D180">
        <v>807</v>
      </c>
      <c r="E180">
        <f t="shared" si="6"/>
        <v>767</v>
      </c>
      <c r="F180" t="s">
        <v>40</v>
      </c>
      <c r="N180" t="s">
        <v>86</v>
      </c>
      <c r="O180" t="s">
        <v>61</v>
      </c>
      <c r="P180" t="s">
        <v>49</v>
      </c>
      <c r="Q180">
        <v>1526</v>
      </c>
      <c r="R180">
        <f t="shared" si="7"/>
        <v>1486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1511</v>
      </c>
      <c r="E181">
        <f t="shared" si="6"/>
        <v>1471</v>
      </c>
      <c r="F181" t="s">
        <v>40</v>
      </c>
      <c r="G181">
        <f>MEDIAN(E172:E181)</f>
        <v>774.5</v>
      </c>
      <c r="N181" t="s">
        <v>86</v>
      </c>
      <c r="O181" t="s">
        <v>61</v>
      </c>
      <c r="P181" t="s">
        <v>39</v>
      </c>
      <c r="Q181">
        <v>935</v>
      </c>
      <c r="R181">
        <f t="shared" si="7"/>
        <v>895</v>
      </c>
      <c r="S181" t="s">
        <v>45</v>
      </c>
      <c r="T181">
        <f>MEDIAN(R172:R181)</f>
        <v>854.5</v>
      </c>
    </row>
    <row r="182" spans="1:20" x14ac:dyDescent="0.3">
      <c r="A182" t="s">
        <v>87</v>
      </c>
      <c r="B182" t="s">
        <v>56</v>
      </c>
      <c r="C182" t="s">
        <v>39</v>
      </c>
      <c r="D182">
        <v>791</v>
      </c>
      <c r="E182">
        <f t="shared" si="6"/>
        <v>751</v>
      </c>
      <c r="F182" t="s">
        <v>40</v>
      </c>
      <c r="N182" t="s">
        <v>87</v>
      </c>
      <c r="O182" t="s">
        <v>61</v>
      </c>
      <c r="P182" t="s">
        <v>49</v>
      </c>
      <c r="Q182">
        <v>1287</v>
      </c>
      <c r="R182">
        <f t="shared" si="7"/>
        <v>1247</v>
      </c>
      <c r="S182" t="s">
        <v>40</v>
      </c>
    </row>
    <row r="183" spans="1:20" x14ac:dyDescent="0.3">
      <c r="A183" t="s">
        <v>87</v>
      </c>
      <c r="B183" t="s">
        <v>56</v>
      </c>
      <c r="C183" t="s">
        <v>49</v>
      </c>
      <c r="D183">
        <v>879</v>
      </c>
      <c r="E183">
        <f t="shared" si="6"/>
        <v>839</v>
      </c>
      <c r="F183" t="s">
        <v>40</v>
      </c>
      <c r="N183" t="s">
        <v>87</v>
      </c>
      <c r="O183" t="s">
        <v>61</v>
      </c>
      <c r="P183" t="s">
        <v>49</v>
      </c>
      <c r="Q183">
        <v>902</v>
      </c>
      <c r="R183">
        <f t="shared" si="7"/>
        <v>862</v>
      </c>
      <c r="S183" t="s">
        <v>40</v>
      </c>
    </row>
    <row r="184" spans="1:20" x14ac:dyDescent="0.3">
      <c r="A184" t="s">
        <v>87</v>
      </c>
      <c r="B184" t="s">
        <v>56</v>
      </c>
      <c r="C184" t="s">
        <v>39</v>
      </c>
      <c r="D184">
        <v>806</v>
      </c>
      <c r="E184">
        <f t="shared" si="6"/>
        <v>766</v>
      </c>
      <c r="F184" t="s">
        <v>40</v>
      </c>
      <c r="N184" t="s">
        <v>87</v>
      </c>
      <c r="O184" t="s">
        <v>61</v>
      </c>
      <c r="P184" t="s">
        <v>39</v>
      </c>
      <c r="Q184">
        <v>902</v>
      </c>
      <c r="R184">
        <f t="shared" si="7"/>
        <v>862</v>
      </c>
      <c r="S184" t="s">
        <v>40</v>
      </c>
    </row>
    <row r="185" spans="1:20" x14ac:dyDescent="0.3">
      <c r="A185" t="s">
        <v>87</v>
      </c>
      <c r="B185" t="s">
        <v>56</v>
      </c>
      <c r="C185" t="s">
        <v>49</v>
      </c>
      <c r="D185">
        <v>1239</v>
      </c>
      <c r="E185">
        <f t="shared" si="6"/>
        <v>1199</v>
      </c>
      <c r="F185" t="s">
        <v>40</v>
      </c>
      <c r="N185" t="s">
        <v>87</v>
      </c>
      <c r="O185" t="s">
        <v>61</v>
      </c>
      <c r="P185" t="s">
        <v>49</v>
      </c>
      <c r="Q185">
        <v>1287</v>
      </c>
      <c r="R185">
        <f t="shared" si="7"/>
        <v>1247</v>
      </c>
      <c r="S185" t="s">
        <v>40</v>
      </c>
    </row>
    <row r="186" spans="1:20" x14ac:dyDescent="0.3">
      <c r="A186" t="s">
        <v>87</v>
      </c>
      <c r="B186" t="s">
        <v>56</v>
      </c>
      <c r="C186" t="s">
        <v>39</v>
      </c>
      <c r="D186">
        <v>711</v>
      </c>
      <c r="E186">
        <f t="shared" si="6"/>
        <v>671</v>
      </c>
      <c r="F186" t="s">
        <v>40</v>
      </c>
      <c r="N186" t="s">
        <v>87</v>
      </c>
      <c r="O186" t="s">
        <v>61</v>
      </c>
      <c r="P186" t="s">
        <v>39</v>
      </c>
      <c r="Q186">
        <v>1239</v>
      </c>
      <c r="R186">
        <f t="shared" si="7"/>
        <v>1199</v>
      </c>
      <c r="S186" t="s">
        <v>40</v>
      </c>
    </row>
    <row r="187" spans="1:20" x14ac:dyDescent="0.3">
      <c r="A187" t="s">
        <v>87</v>
      </c>
      <c r="B187" t="s">
        <v>56</v>
      </c>
      <c r="C187" t="s">
        <v>49</v>
      </c>
      <c r="D187">
        <v>807</v>
      </c>
      <c r="E187">
        <f t="shared" si="6"/>
        <v>767</v>
      </c>
      <c r="F187" t="s">
        <v>40</v>
      </c>
      <c r="N187" t="s">
        <v>87</v>
      </c>
      <c r="O187" t="s">
        <v>61</v>
      </c>
      <c r="P187" t="s">
        <v>39</v>
      </c>
      <c r="Q187">
        <v>792</v>
      </c>
      <c r="R187">
        <f t="shared" si="7"/>
        <v>752</v>
      </c>
      <c r="S187" t="s">
        <v>45</v>
      </c>
    </row>
    <row r="188" spans="1:20" x14ac:dyDescent="0.3">
      <c r="A188" t="s">
        <v>87</v>
      </c>
      <c r="B188" t="s">
        <v>56</v>
      </c>
      <c r="C188" t="s">
        <v>39</v>
      </c>
      <c r="D188">
        <v>882</v>
      </c>
      <c r="E188">
        <f t="shared" si="6"/>
        <v>842</v>
      </c>
      <c r="F188" t="s">
        <v>40</v>
      </c>
      <c r="N188" t="s">
        <v>87</v>
      </c>
      <c r="O188" t="s">
        <v>61</v>
      </c>
      <c r="P188" t="s">
        <v>39</v>
      </c>
      <c r="Q188">
        <v>790</v>
      </c>
      <c r="R188">
        <f t="shared" si="7"/>
        <v>750</v>
      </c>
      <c r="S188" t="s">
        <v>40</v>
      </c>
    </row>
    <row r="189" spans="1:20" x14ac:dyDescent="0.3">
      <c r="A189" t="s">
        <v>87</v>
      </c>
      <c r="B189" t="s">
        <v>56</v>
      </c>
      <c r="C189" t="s">
        <v>49</v>
      </c>
      <c r="D189">
        <v>883</v>
      </c>
      <c r="E189">
        <f t="shared" si="6"/>
        <v>843</v>
      </c>
      <c r="F189" t="s">
        <v>40</v>
      </c>
      <c r="N189" t="s">
        <v>87</v>
      </c>
      <c r="O189" t="s">
        <v>61</v>
      </c>
      <c r="P189" t="s">
        <v>39</v>
      </c>
      <c r="Q189">
        <v>806</v>
      </c>
      <c r="R189">
        <f t="shared" si="7"/>
        <v>766</v>
      </c>
      <c r="S189" t="s">
        <v>40</v>
      </c>
    </row>
    <row r="190" spans="1:20" x14ac:dyDescent="0.3">
      <c r="A190" t="s">
        <v>87</v>
      </c>
      <c r="B190" t="s">
        <v>56</v>
      </c>
      <c r="C190" t="s">
        <v>49</v>
      </c>
      <c r="D190">
        <v>694</v>
      </c>
      <c r="E190">
        <f t="shared" si="6"/>
        <v>654</v>
      </c>
      <c r="F190" t="s">
        <v>40</v>
      </c>
      <c r="N190" t="s">
        <v>87</v>
      </c>
      <c r="O190" t="s">
        <v>61</v>
      </c>
      <c r="P190" t="s">
        <v>39</v>
      </c>
      <c r="Q190">
        <v>887</v>
      </c>
      <c r="R190">
        <f t="shared" si="7"/>
        <v>847</v>
      </c>
      <c r="S190" t="s">
        <v>40</v>
      </c>
    </row>
    <row r="191" spans="1:20" x14ac:dyDescent="0.3">
      <c r="A191" t="s">
        <v>87</v>
      </c>
      <c r="B191" t="s">
        <v>56</v>
      </c>
      <c r="C191" t="s">
        <v>49</v>
      </c>
      <c r="D191">
        <v>775</v>
      </c>
      <c r="E191">
        <f t="shared" si="6"/>
        <v>735</v>
      </c>
      <c r="F191" t="s">
        <v>40</v>
      </c>
      <c r="G191">
        <f>MEDIAN(E182:E191)</f>
        <v>766.5</v>
      </c>
      <c r="N191" t="s">
        <v>87</v>
      </c>
      <c r="O191" t="s">
        <v>61</v>
      </c>
      <c r="P191" t="s">
        <v>39</v>
      </c>
      <c r="Q191">
        <v>806</v>
      </c>
      <c r="R191">
        <f t="shared" si="7"/>
        <v>766</v>
      </c>
      <c r="S191" t="s">
        <v>45</v>
      </c>
      <c r="T191">
        <f>MEDIAN(R182:R191)</f>
        <v>854.5</v>
      </c>
    </row>
    <row r="192" spans="1:20" x14ac:dyDescent="0.3">
      <c r="A192" t="s">
        <v>88</v>
      </c>
      <c r="B192" t="s">
        <v>56</v>
      </c>
      <c r="C192" t="s">
        <v>49</v>
      </c>
      <c r="D192">
        <v>966</v>
      </c>
      <c r="E192">
        <f t="shared" si="6"/>
        <v>926</v>
      </c>
      <c r="F192" t="s">
        <v>40</v>
      </c>
      <c r="N192" t="s">
        <v>88</v>
      </c>
      <c r="O192" t="s">
        <v>61</v>
      </c>
      <c r="P192" t="s">
        <v>49</v>
      </c>
      <c r="Q192">
        <v>1111</v>
      </c>
      <c r="R192">
        <f t="shared" si="7"/>
        <v>1071</v>
      </c>
      <c r="S192" t="s">
        <v>40</v>
      </c>
    </row>
    <row r="193" spans="1:20" x14ac:dyDescent="0.3">
      <c r="A193" t="s">
        <v>88</v>
      </c>
      <c r="B193" t="s">
        <v>56</v>
      </c>
      <c r="C193" t="s">
        <v>49</v>
      </c>
      <c r="D193">
        <v>870</v>
      </c>
      <c r="E193">
        <f t="shared" si="6"/>
        <v>830</v>
      </c>
      <c r="F193" t="s">
        <v>40</v>
      </c>
      <c r="N193" t="s">
        <v>88</v>
      </c>
      <c r="O193" t="s">
        <v>61</v>
      </c>
      <c r="P193" t="s">
        <v>49</v>
      </c>
      <c r="Q193">
        <v>887</v>
      </c>
      <c r="R193">
        <f t="shared" si="7"/>
        <v>847</v>
      </c>
      <c r="S193" t="s">
        <v>40</v>
      </c>
    </row>
    <row r="194" spans="1:20" x14ac:dyDescent="0.3">
      <c r="A194" t="s">
        <v>88</v>
      </c>
      <c r="B194" t="s">
        <v>56</v>
      </c>
      <c r="C194" t="s">
        <v>39</v>
      </c>
      <c r="D194">
        <v>2932</v>
      </c>
      <c r="E194">
        <f t="shared" ref="E194:E257" si="8">D194-40</f>
        <v>2892</v>
      </c>
      <c r="F194" t="s">
        <v>40</v>
      </c>
      <c r="N194" t="s">
        <v>88</v>
      </c>
      <c r="O194" t="s">
        <v>61</v>
      </c>
      <c r="P194" t="s">
        <v>49</v>
      </c>
      <c r="Q194">
        <v>1206</v>
      </c>
      <c r="R194">
        <f t="shared" ref="R194:R257" si="9">Q194-40</f>
        <v>1166</v>
      </c>
      <c r="S194" t="s">
        <v>45</v>
      </c>
    </row>
    <row r="195" spans="1:20" x14ac:dyDescent="0.3">
      <c r="A195" t="s">
        <v>88</v>
      </c>
      <c r="B195" t="s">
        <v>56</v>
      </c>
      <c r="C195" t="s">
        <v>39</v>
      </c>
      <c r="D195">
        <v>743</v>
      </c>
      <c r="E195">
        <f t="shared" si="8"/>
        <v>703</v>
      </c>
      <c r="F195" t="s">
        <v>40</v>
      </c>
      <c r="N195" t="s">
        <v>88</v>
      </c>
      <c r="O195" t="s">
        <v>61</v>
      </c>
      <c r="P195" t="s">
        <v>49</v>
      </c>
      <c r="Q195">
        <v>998</v>
      </c>
      <c r="R195">
        <f t="shared" si="9"/>
        <v>958</v>
      </c>
      <c r="S195" t="s">
        <v>40</v>
      </c>
    </row>
    <row r="196" spans="1:20" x14ac:dyDescent="0.3">
      <c r="A196" t="s">
        <v>88</v>
      </c>
      <c r="B196" t="s">
        <v>56</v>
      </c>
      <c r="C196" t="s">
        <v>39</v>
      </c>
      <c r="D196">
        <v>904</v>
      </c>
      <c r="E196">
        <f t="shared" si="8"/>
        <v>864</v>
      </c>
      <c r="F196" t="s">
        <v>40</v>
      </c>
      <c r="N196" t="s">
        <v>88</v>
      </c>
      <c r="O196" t="s">
        <v>61</v>
      </c>
      <c r="P196" t="s">
        <v>49</v>
      </c>
      <c r="Q196">
        <v>1191</v>
      </c>
      <c r="R196">
        <f t="shared" si="9"/>
        <v>1151</v>
      </c>
      <c r="S196" t="s">
        <v>40</v>
      </c>
    </row>
    <row r="197" spans="1:20" x14ac:dyDescent="0.3">
      <c r="A197" t="s">
        <v>88</v>
      </c>
      <c r="B197" t="s">
        <v>56</v>
      </c>
      <c r="C197" t="s">
        <v>49</v>
      </c>
      <c r="D197">
        <v>725</v>
      </c>
      <c r="E197">
        <f t="shared" si="8"/>
        <v>685</v>
      </c>
      <c r="F197" t="s">
        <v>40</v>
      </c>
      <c r="N197" t="s">
        <v>88</v>
      </c>
      <c r="O197" t="s">
        <v>61</v>
      </c>
      <c r="P197" t="s">
        <v>39</v>
      </c>
      <c r="Q197">
        <v>951</v>
      </c>
      <c r="R197">
        <f t="shared" si="9"/>
        <v>911</v>
      </c>
      <c r="S197" t="s">
        <v>40</v>
      </c>
    </row>
    <row r="198" spans="1:20" x14ac:dyDescent="0.3">
      <c r="A198" t="s">
        <v>88</v>
      </c>
      <c r="B198" t="s">
        <v>56</v>
      </c>
      <c r="C198" t="s">
        <v>49</v>
      </c>
      <c r="D198">
        <v>894</v>
      </c>
      <c r="E198">
        <f t="shared" si="8"/>
        <v>854</v>
      </c>
      <c r="F198" t="s">
        <v>40</v>
      </c>
      <c r="N198" t="s">
        <v>88</v>
      </c>
      <c r="O198" t="s">
        <v>61</v>
      </c>
      <c r="P198" t="s">
        <v>49</v>
      </c>
      <c r="Q198">
        <v>1063</v>
      </c>
      <c r="R198">
        <f t="shared" si="9"/>
        <v>1023</v>
      </c>
      <c r="S198" t="s">
        <v>40</v>
      </c>
    </row>
    <row r="199" spans="1:20" x14ac:dyDescent="0.3">
      <c r="A199" t="s">
        <v>88</v>
      </c>
      <c r="B199" t="s">
        <v>56</v>
      </c>
      <c r="C199" t="s">
        <v>49</v>
      </c>
      <c r="D199">
        <v>1046</v>
      </c>
      <c r="E199">
        <f t="shared" si="8"/>
        <v>1006</v>
      </c>
      <c r="F199" t="s">
        <v>40</v>
      </c>
      <c r="N199" t="s">
        <v>88</v>
      </c>
      <c r="O199" t="s">
        <v>61</v>
      </c>
      <c r="P199" t="s">
        <v>49</v>
      </c>
      <c r="Q199">
        <v>1319</v>
      </c>
      <c r="R199">
        <f t="shared" si="9"/>
        <v>1279</v>
      </c>
      <c r="S199" t="s">
        <v>40</v>
      </c>
    </row>
    <row r="200" spans="1:20" x14ac:dyDescent="0.3">
      <c r="A200" t="s">
        <v>88</v>
      </c>
      <c r="B200" t="s">
        <v>56</v>
      </c>
      <c r="C200" t="s">
        <v>49</v>
      </c>
      <c r="D200">
        <v>759</v>
      </c>
      <c r="E200">
        <f t="shared" si="8"/>
        <v>719</v>
      </c>
      <c r="F200" t="s">
        <v>40</v>
      </c>
      <c r="N200" t="s">
        <v>88</v>
      </c>
      <c r="O200" t="s">
        <v>61</v>
      </c>
      <c r="P200" t="s">
        <v>49</v>
      </c>
      <c r="Q200">
        <v>742</v>
      </c>
      <c r="R200">
        <f t="shared" si="9"/>
        <v>702</v>
      </c>
      <c r="S200" t="s">
        <v>45</v>
      </c>
    </row>
    <row r="201" spans="1:20" x14ac:dyDescent="0.3">
      <c r="A201" t="s">
        <v>88</v>
      </c>
      <c r="B201" t="s">
        <v>56</v>
      </c>
      <c r="C201" t="s">
        <v>49</v>
      </c>
      <c r="D201">
        <v>823</v>
      </c>
      <c r="E201">
        <f t="shared" si="8"/>
        <v>783</v>
      </c>
      <c r="F201" t="s">
        <v>40</v>
      </c>
      <c r="G201">
        <f>MEDIAN(E192:E201)</f>
        <v>842</v>
      </c>
      <c r="N201" t="s">
        <v>88</v>
      </c>
      <c r="O201" t="s">
        <v>61</v>
      </c>
      <c r="P201" t="s">
        <v>39</v>
      </c>
      <c r="Q201">
        <v>774</v>
      </c>
      <c r="R201">
        <f t="shared" si="9"/>
        <v>734</v>
      </c>
      <c r="S201" t="s">
        <v>45</v>
      </c>
      <c r="T201">
        <f>MEDIAN(R192:R201)</f>
        <v>990.5</v>
      </c>
    </row>
    <row r="202" spans="1:20" x14ac:dyDescent="0.3">
      <c r="A202" t="s">
        <v>89</v>
      </c>
      <c r="B202" t="s">
        <v>56</v>
      </c>
      <c r="C202" t="s">
        <v>49</v>
      </c>
      <c r="D202">
        <v>1047</v>
      </c>
      <c r="E202">
        <f t="shared" si="8"/>
        <v>1007</v>
      </c>
      <c r="F202" t="s">
        <v>40</v>
      </c>
      <c r="N202" t="s">
        <v>89</v>
      </c>
      <c r="O202" t="s">
        <v>61</v>
      </c>
      <c r="P202" t="s">
        <v>39</v>
      </c>
      <c r="Q202">
        <v>999</v>
      </c>
      <c r="R202">
        <f t="shared" si="9"/>
        <v>959</v>
      </c>
      <c r="S202" t="s">
        <v>40</v>
      </c>
    </row>
    <row r="203" spans="1:20" x14ac:dyDescent="0.3">
      <c r="A203" t="s">
        <v>89</v>
      </c>
      <c r="B203" t="s">
        <v>56</v>
      </c>
      <c r="C203" t="s">
        <v>39</v>
      </c>
      <c r="D203">
        <v>887</v>
      </c>
      <c r="E203">
        <f t="shared" si="8"/>
        <v>847</v>
      </c>
      <c r="F203" t="s">
        <v>40</v>
      </c>
      <c r="N203" t="s">
        <v>89</v>
      </c>
      <c r="O203" t="s">
        <v>61</v>
      </c>
      <c r="P203" t="s">
        <v>49</v>
      </c>
      <c r="Q203">
        <v>1701</v>
      </c>
      <c r="R203">
        <f t="shared" si="9"/>
        <v>1661</v>
      </c>
      <c r="S203" t="s">
        <v>45</v>
      </c>
    </row>
    <row r="204" spans="1:20" x14ac:dyDescent="0.3">
      <c r="A204" t="s">
        <v>89</v>
      </c>
      <c r="B204" t="s">
        <v>56</v>
      </c>
      <c r="C204" t="s">
        <v>49</v>
      </c>
      <c r="D204">
        <v>696</v>
      </c>
      <c r="E204">
        <f t="shared" si="8"/>
        <v>656</v>
      </c>
      <c r="F204" t="s">
        <v>40</v>
      </c>
      <c r="N204" t="s">
        <v>89</v>
      </c>
      <c r="O204" t="s">
        <v>61</v>
      </c>
      <c r="P204" t="s">
        <v>49</v>
      </c>
      <c r="Q204">
        <v>887</v>
      </c>
      <c r="R204">
        <f t="shared" si="9"/>
        <v>847</v>
      </c>
      <c r="S204" t="s">
        <v>40</v>
      </c>
    </row>
    <row r="205" spans="1:20" x14ac:dyDescent="0.3">
      <c r="A205" t="s">
        <v>89</v>
      </c>
      <c r="B205" t="s">
        <v>56</v>
      </c>
      <c r="C205" t="s">
        <v>49</v>
      </c>
      <c r="D205">
        <v>776</v>
      </c>
      <c r="E205">
        <f t="shared" si="8"/>
        <v>736</v>
      </c>
      <c r="F205" t="s">
        <v>40</v>
      </c>
      <c r="N205" t="s">
        <v>89</v>
      </c>
      <c r="O205" t="s">
        <v>61</v>
      </c>
      <c r="P205" t="s">
        <v>49</v>
      </c>
      <c r="Q205">
        <v>935</v>
      </c>
      <c r="R205">
        <f t="shared" si="9"/>
        <v>895</v>
      </c>
      <c r="S205" t="s">
        <v>45</v>
      </c>
    </row>
    <row r="206" spans="1:20" x14ac:dyDescent="0.3">
      <c r="A206" t="s">
        <v>89</v>
      </c>
      <c r="B206" t="s">
        <v>56</v>
      </c>
      <c r="C206" t="s">
        <v>49</v>
      </c>
      <c r="D206">
        <v>1015</v>
      </c>
      <c r="E206">
        <f t="shared" si="8"/>
        <v>975</v>
      </c>
      <c r="F206" t="s">
        <v>40</v>
      </c>
      <c r="N206" t="s">
        <v>89</v>
      </c>
      <c r="O206" t="s">
        <v>61</v>
      </c>
      <c r="P206" t="s">
        <v>39</v>
      </c>
      <c r="Q206">
        <v>856</v>
      </c>
      <c r="R206">
        <f t="shared" si="9"/>
        <v>816</v>
      </c>
      <c r="S206" t="s">
        <v>45</v>
      </c>
    </row>
    <row r="207" spans="1:20" x14ac:dyDescent="0.3">
      <c r="A207" t="s">
        <v>89</v>
      </c>
      <c r="B207" t="s">
        <v>56</v>
      </c>
      <c r="C207" t="s">
        <v>49</v>
      </c>
      <c r="D207">
        <v>846</v>
      </c>
      <c r="E207">
        <f t="shared" si="8"/>
        <v>806</v>
      </c>
      <c r="F207" t="s">
        <v>40</v>
      </c>
      <c r="N207" t="s">
        <v>89</v>
      </c>
      <c r="O207" t="s">
        <v>61</v>
      </c>
      <c r="P207" t="s">
        <v>39</v>
      </c>
      <c r="Q207">
        <v>1127</v>
      </c>
      <c r="R207">
        <f t="shared" si="9"/>
        <v>1087</v>
      </c>
      <c r="S207" t="s">
        <v>45</v>
      </c>
    </row>
    <row r="208" spans="1:20" x14ac:dyDescent="0.3">
      <c r="A208" t="s">
        <v>89</v>
      </c>
      <c r="B208" t="s">
        <v>56</v>
      </c>
      <c r="C208" t="s">
        <v>49</v>
      </c>
      <c r="D208">
        <v>776</v>
      </c>
      <c r="E208">
        <f t="shared" si="8"/>
        <v>736</v>
      </c>
      <c r="F208" t="s">
        <v>40</v>
      </c>
      <c r="N208" t="s">
        <v>89</v>
      </c>
      <c r="O208" t="s">
        <v>61</v>
      </c>
      <c r="P208" t="s">
        <v>49</v>
      </c>
      <c r="Q208">
        <v>773</v>
      </c>
      <c r="R208">
        <f t="shared" si="9"/>
        <v>733</v>
      </c>
      <c r="S208" t="s">
        <v>40</v>
      </c>
    </row>
    <row r="209" spans="1:20" x14ac:dyDescent="0.3">
      <c r="A209" t="s">
        <v>89</v>
      </c>
      <c r="B209" t="s">
        <v>56</v>
      </c>
      <c r="C209" t="s">
        <v>39</v>
      </c>
      <c r="D209">
        <v>759</v>
      </c>
      <c r="E209">
        <f t="shared" si="8"/>
        <v>719</v>
      </c>
      <c r="F209" t="s">
        <v>40</v>
      </c>
      <c r="N209" t="s">
        <v>89</v>
      </c>
      <c r="O209" t="s">
        <v>61</v>
      </c>
      <c r="P209" t="s">
        <v>49</v>
      </c>
      <c r="Q209">
        <v>1142</v>
      </c>
      <c r="R209">
        <f t="shared" si="9"/>
        <v>1102</v>
      </c>
      <c r="S209" t="s">
        <v>45</v>
      </c>
    </row>
    <row r="210" spans="1:20" x14ac:dyDescent="0.3">
      <c r="A210" t="s">
        <v>89</v>
      </c>
      <c r="B210" t="s">
        <v>56</v>
      </c>
      <c r="C210" t="s">
        <v>39</v>
      </c>
      <c r="D210">
        <v>823</v>
      </c>
      <c r="E210">
        <f t="shared" si="8"/>
        <v>783</v>
      </c>
      <c r="F210" t="s">
        <v>40</v>
      </c>
      <c r="N210" t="s">
        <v>89</v>
      </c>
      <c r="O210" t="s">
        <v>61</v>
      </c>
      <c r="P210" t="s">
        <v>39</v>
      </c>
      <c r="Q210">
        <v>903</v>
      </c>
      <c r="R210">
        <f t="shared" si="9"/>
        <v>863</v>
      </c>
      <c r="S210" t="s">
        <v>40</v>
      </c>
    </row>
    <row r="211" spans="1:20" x14ac:dyDescent="0.3">
      <c r="A211" t="s">
        <v>89</v>
      </c>
      <c r="B211" t="s">
        <v>56</v>
      </c>
      <c r="C211" t="s">
        <v>49</v>
      </c>
      <c r="D211">
        <v>791</v>
      </c>
      <c r="E211">
        <f t="shared" si="8"/>
        <v>751</v>
      </c>
      <c r="F211" t="s">
        <v>40</v>
      </c>
      <c r="G211">
        <f>MEDIAN(E202:E211)</f>
        <v>767</v>
      </c>
      <c r="N211" t="s">
        <v>89</v>
      </c>
      <c r="O211" t="s">
        <v>61</v>
      </c>
      <c r="P211" t="s">
        <v>39</v>
      </c>
      <c r="Q211">
        <v>1071</v>
      </c>
      <c r="R211">
        <f t="shared" si="9"/>
        <v>1031</v>
      </c>
      <c r="S211" t="s">
        <v>45</v>
      </c>
      <c r="T211">
        <f>MEDIAN(R202:R211)</f>
        <v>927</v>
      </c>
    </row>
    <row r="212" spans="1:20" x14ac:dyDescent="0.3">
      <c r="A212" t="s">
        <v>90</v>
      </c>
      <c r="B212" t="s">
        <v>56</v>
      </c>
      <c r="C212" t="s">
        <v>39</v>
      </c>
      <c r="D212">
        <v>821</v>
      </c>
      <c r="E212">
        <f t="shared" si="8"/>
        <v>781</v>
      </c>
      <c r="F212" t="s">
        <v>40</v>
      </c>
      <c r="N212" t="s">
        <v>90</v>
      </c>
      <c r="O212" t="s">
        <v>61</v>
      </c>
      <c r="P212" t="s">
        <v>49</v>
      </c>
      <c r="Q212">
        <v>967</v>
      </c>
      <c r="R212">
        <f t="shared" si="9"/>
        <v>927</v>
      </c>
      <c r="S212" t="s">
        <v>40</v>
      </c>
    </row>
    <row r="213" spans="1:20" x14ac:dyDescent="0.3">
      <c r="A213" t="s">
        <v>90</v>
      </c>
      <c r="B213" t="s">
        <v>56</v>
      </c>
      <c r="C213" t="s">
        <v>49</v>
      </c>
      <c r="D213">
        <v>753</v>
      </c>
      <c r="E213">
        <f t="shared" si="8"/>
        <v>713</v>
      </c>
      <c r="F213" t="s">
        <v>40</v>
      </c>
      <c r="N213" t="s">
        <v>90</v>
      </c>
      <c r="O213" t="s">
        <v>61</v>
      </c>
      <c r="P213" t="s">
        <v>49</v>
      </c>
      <c r="Q213">
        <v>1334</v>
      </c>
      <c r="R213">
        <f t="shared" si="9"/>
        <v>1294</v>
      </c>
      <c r="S213" t="s">
        <v>40</v>
      </c>
    </row>
    <row r="214" spans="1:20" x14ac:dyDescent="0.3">
      <c r="A214" t="s">
        <v>90</v>
      </c>
      <c r="B214" t="s">
        <v>56</v>
      </c>
      <c r="C214" t="s">
        <v>49</v>
      </c>
      <c r="D214">
        <v>2598</v>
      </c>
      <c r="E214">
        <f t="shared" si="8"/>
        <v>2558</v>
      </c>
      <c r="F214" t="s">
        <v>40</v>
      </c>
      <c r="N214" t="s">
        <v>90</v>
      </c>
      <c r="O214" t="s">
        <v>61</v>
      </c>
      <c r="P214" t="s">
        <v>49</v>
      </c>
      <c r="Q214">
        <v>2450</v>
      </c>
      <c r="R214">
        <f t="shared" si="9"/>
        <v>2410</v>
      </c>
      <c r="S214" t="s">
        <v>45</v>
      </c>
    </row>
    <row r="215" spans="1:20" x14ac:dyDescent="0.3">
      <c r="A215" t="s">
        <v>90</v>
      </c>
      <c r="B215" t="s">
        <v>56</v>
      </c>
      <c r="C215" t="s">
        <v>49</v>
      </c>
      <c r="D215">
        <v>887</v>
      </c>
      <c r="E215">
        <f t="shared" si="8"/>
        <v>847</v>
      </c>
      <c r="F215" t="s">
        <v>40</v>
      </c>
      <c r="N215" t="s">
        <v>90</v>
      </c>
      <c r="O215" t="s">
        <v>61</v>
      </c>
      <c r="P215" t="s">
        <v>39</v>
      </c>
      <c r="Q215">
        <v>854</v>
      </c>
      <c r="R215">
        <f t="shared" si="9"/>
        <v>814</v>
      </c>
      <c r="S215" t="s">
        <v>45</v>
      </c>
    </row>
    <row r="216" spans="1:20" x14ac:dyDescent="0.3">
      <c r="A216" t="s">
        <v>90</v>
      </c>
      <c r="B216" t="s">
        <v>56</v>
      </c>
      <c r="C216" t="s">
        <v>49</v>
      </c>
      <c r="D216">
        <v>1639</v>
      </c>
      <c r="E216">
        <f t="shared" si="8"/>
        <v>1599</v>
      </c>
      <c r="F216" t="s">
        <v>40</v>
      </c>
      <c r="N216" t="s">
        <v>90</v>
      </c>
      <c r="O216" t="s">
        <v>61</v>
      </c>
      <c r="P216" t="s">
        <v>49</v>
      </c>
      <c r="Q216">
        <v>839</v>
      </c>
      <c r="R216">
        <f t="shared" si="9"/>
        <v>799</v>
      </c>
      <c r="S216" t="s">
        <v>40</v>
      </c>
    </row>
    <row r="217" spans="1:20" x14ac:dyDescent="0.3">
      <c r="A217" t="s">
        <v>90</v>
      </c>
      <c r="B217" t="s">
        <v>56</v>
      </c>
      <c r="C217" t="s">
        <v>49</v>
      </c>
      <c r="D217">
        <v>759</v>
      </c>
      <c r="E217">
        <f t="shared" si="8"/>
        <v>719</v>
      </c>
      <c r="F217" t="s">
        <v>40</v>
      </c>
      <c r="N217" t="s">
        <v>90</v>
      </c>
      <c r="O217" t="s">
        <v>61</v>
      </c>
      <c r="P217" t="s">
        <v>49</v>
      </c>
      <c r="Q217">
        <v>1030</v>
      </c>
      <c r="R217">
        <f t="shared" si="9"/>
        <v>990</v>
      </c>
      <c r="S217" t="s">
        <v>45</v>
      </c>
    </row>
    <row r="218" spans="1:20" x14ac:dyDescent="0.3">
      <c r="A218" t="s">
        <v>90</v>
      </c>
      <c r="B218" t="s">
        <v>56</v>
      </c>
      <c r="C218" t="s">
        <v>49</v>
      </c>
      <c r="D218">
        <v>1191</v>
      </c>
      <c r="E218">
        <f t="shared" si="8"/>
        <v>1151</v>
      </c>
      <c r="F218" t="s">
        <v>40</v>
      </c>
      <c r="N218" t="s">
        <v>90</v>
      </c>
      <c r="O218" t="s">
        <v>61</v>
      </c>
      <c r="P218" t="s">
        <v>49</v>
      </c>
      <c r="Q218">
        <v>1014</v>
      </c>
      <c r="R218">
        <f t="shared" si="9"/>
        <v>974</v>
      </c>
      <c r="S218" t="s">
        <v>45</v>
      </c>
    </row>
    <row r="219" spans="1:20" x14ac:dyDescent="0.3">
      <c r="A219" t="s">
        <v>90</v>
      </c>
      <c r="B219" t="s">
        <v>56</v>
      </c>
      <c r="C219" t="s">
        <v>39</v>
      </c>
      <c r="D219">
        <v>807</v>
      </c>
      <c r="E219">
        <f t="shared" si="8"/>
        <v>767</v>
      </c>
      <c r="F219" t="s">
        <v>40</v>
      </c>
      <c r="N219" t="s">
        <v>90</v>
      </c>
      <c r="O219" t="s">
        <v>61</v>
      </c>
      <c r="P219" t="s">
        <v>49</v>
      </c>
      <c r="Q219">
        <v>1416</v>
      </c>
      <c r="R219">
        <f t="shared" si="9"/>
        <v>1376</v>
      </c>
      <c r="S219" t="s">
        <v>45</v>
      </c>
    </row>
    <row r="220" spans="1:20" x14ac:dyDescent="0.3">
      <c r="A220" t="s">
        <v>90</v>
      </c>
      <c r="B220" t="s">
        <v>56</v>
      </c>
      <c r="C220" t="s">
        <v>49</v>
      </c>
      <c r="D220">
        <v>1015</v>
      </c>
      <c r="E220">
        <f t="shared" si="8"/>
        <v>975</v>
      </c>
      <c r="F220" t="s">
        <v>40</v>
      </c>
      <c r="N220" t="s">
        <v>90</v>
      </c>
      <c r="O220" t="s">
        <v>61</v>
      </c>
      <c r="P220" t="s">
        <v>49</v>
      </c>
      <c r="Q220">
        <v>759</v>
      </c>
      <c r="R220">
        <f t="shared" si="9"/>
        <v>719</v>
      </c>
      <c r="S220" t="s">
        <v>45</v>
      </c>
    </row>
    <row r="221" spans="1:20" x14ac:dyDescent="0.3">
      <c r="A221" t="s">
        <v>90</v>
      </c>
      <c r="B221" t="s">
        <v>56</v>
      </c>
      <c r="C221" t="s">
        <v>49</v>
      </c>
      <c r="D221">
        <v>983</v>
      </c>
      <c r="E221">
        <f t="shared" si="8"/>
        <v>943</v>
      </c>
      <c r="F221" t="s">
        <v>40</v>
      </c>
      <c r="G221">
        <f>MEDIAN(E212:E221)</f>
        <v>895</v>
      </c>
      <c r="N221" t="s">
        <v>90</v>
      </c>
      <c r="O221" t="s">
        <v>61</v>
      </c>
      <c r="P221" t="s">
        <v>49</v>
      </c>
      <c r="Q221">
        <v>773</v>
      </c>
      <c r="R221">
        <f t="shared" si="9"/>
        <v>733</v>
      </c>
      <c r="S221" t="s">
        <v>45</v>
      </c>
      <c r="T221">
        <f>MEDIAN(R212:R221)</f>
        <v>950.5</v>
      </c>
    </row>
    <row r="222" spans="1:20" x14ac:dyDescent="0.3">
      <c r="A222" t="s">
        <v>91</v>
      </c>
      <c r="B222" t="s">
        <v>56</v>
      </c>
      <c r="C222" t="s">
        <v>49</v>
      </c>
      <c r="D222">
        <v>1318</v>
      </c>
      <c r="E222">
        <f t="shared" si="8"/>
        <v>1278</v>
      </c>
      <c r="F222" t="s">
        <v>40</v>
      </c>
      <c r="N222" t="s">
        <v>91</v>
      </c>
      <c r="O222" t="s">
        <v>61</v>
      </c>
      <c r="P222" t="s">
        <v>49</v>
      </c>
      <c r="Q222">
        <v>854</v>
      </c>
      <c r="R222">
        <f t="shared" si="9"/>
        <v>814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871</v>
      </c>
      <c r="E223">
        <f t="shared" si="8"/>
        <v>831</v>
      </c>
      <c r="F223" t="s">
        <v>40</v>
      </c>
      <c r="N223" t="s">
        <v>91</v>
      </c>
      <c r="O223" t="s">
        <v>61</v>
      </c>
      <c r="P223" t="s">
        <v>49</v>
      </c>
      <c r="Q223">
        <v>2151</v>
      </c>
      <c r="R223">
        <f t="shared" si="9"/>
        <v>2111</v>
      </c>
      <c r="S223" t="s">
        <v>40</v>
      </c>
    </row>
    <row r="224" spans="1:20" x14ac:dyDescent="0.3">
      <c r="A224" t="s">
        <v>91</v>
      </c>
      <c r="B224" t="s">
        <v>56</v>
      </c>
      <c r="C224" t="s">
        <v>49</v>
      </c>
      <c r="D224">
        <v>1495</v>
      </c>
      <c r="E224">
        <f t="shared" si="8"/>
        <v>1455</v>
      </c>
      <c r="F224" t="s">
        <v>40</v>
      </c>
      <c r="N224" t="s">
        <v>91</v>
      </c>
      <c r="O224" t="s">
        <v>61</v>
      </c>
      <c r="P224" t="s">
        <v>49</v>
      </c>
      <c r="Q224">
        <v>887</v>
      </c>
      <c r="R224">
        <f t="shared" si="9"/>
        <v>847</v>
      </c>
      <c r="S224" t="s">
        <v>40</v>
      </c>
    </row>
    <row r="225" spans="1:20" x14ac:dyDescent="0.3">
      <c r="A225" t="s">
        <v>91</v>
      </c>
      <c r="B225" t="s">
        <v>56</v>
      </c>
      <c r="C225" t="s">
        <v>49</v>
      </c>
      <c r="D225">
        <v>838</v>
      </c>
      <c r="E225">
        <f t="shared" si="8"/>
        <v>798</v>
      </c>
      <c r="F225" t="s">
        <v>40</v>
      </c>
      <c r="N225" t="s">
        <v>91</v>
      </c>
      <c r="O225" t="s">
        <v>61</v>
      </c>
      <c r="P225" t="s">
        <v>49</v>
      </c>
      <c r="Q225">
        <v>871</v>
      </c>
      <c r="R225">
        <f t="shared" si="9"/>
        <v>831</v>
      </c>
      <c r="S225" t="s">
        <v>40</v>
      </c>
    </row>
    <row r="226" spans="1:20" x14ac:dyDescent="0.3">
      <c r="A226" t="s">
        <v>91</v>
      </c>
      <c r="B226" t="s">
        <v>56</v>
      </c>
      <c r="C226" t="s">
        <v>49</v>
      </c>
      <c r="D226">
        <v>884</v>
      </c>
      <c r="E226">
        <f t="shared" si="8"/>
        <v>844</v>
      </c>
      <c r="F226" t="s">
        <v>40</v>
      </c>
      <c r="N226" t="s">
        <v>91</v>
      </c>
      <c r="O226" t="s">
        <v>61</v>
      </c>
      <c r="P226" t="s">
        <v>49</v>
      </c>
      <c r="Q226">
        <v>1782</v>
      </c>
      <c r="R226">
        <f t="shared" si="9"/>
        <v>1742</v>
      </c>
      <c r="S226" t="s">
        <v>45</v>
      </c>
    </row>
    <row r="227" spans="1:20" x14ac:dyDescent="0.3">
      <c r="A227" t="s">
        <v>91</v>
      </c>
      <c r="B227" t="s">
        <v>56</v>
      </c>
      <c r="C227" t="s">
        <v>39</v>
      </c>
      <c r="D227">
        <v>3447</v>
      </c>
      <c r="E227">
        <f t="shared" si="8"/>
        <v>3407</v>
      </c>
      <c r="F227" t="s">
        <v>40</v>
      </c>
      <c r="N227" t="s">
        <v>91</v>
      </c>
      <c r="O227" t="s">
        <v>61</v>
      </c>
      <c r="P227" t="s">
        <v>49</v>
      </c>
      <c r="Q227">
        <v>711</v>
      </c>
      <c r="R227">
        <f t="shared" si="9"/>
        <v>671</v>
      </c>
      <c r="S227" t="s">
        <v>40</v>
      </c>
    </row>
    <row r="228" spans="1:20" x14ac:dyDescent="0.3">
      <c r="A228" t="s">
        <v>91</v>
      </c>
      <c r="B228" t="s">
        <v>56</v>
      </c>
      <c r="C228" t="s">
        <v>49</v>
      </c>
      <c r="D228">
        <v>2790</v>
      </c>
      <c r="E228">
        <f t="shared" si="8"/>
        <v>2750</v>
      </c>
      <c r="F228" t="s">
        <v>40</v>
      </c>
      <c r="N228" t="s">
        <v>91</v>
      </c>
      <c r="O228" t="s">
        <v>61</v>
      </c>
      <c r="P228" t="s">
        <v>49</v>
      </c>
      <c r="Q228">
        <v>791</v>
      </c>
      <c r="R228">
        <f t="shared" si="9"/>
        <v>751</v>
      </c>
      <c r="S228" t="s">
        <v>45</v>
      </c>
    </row>
    <row r="229" spans="1:20" x14ac:dyDescent="0.3">
      <c r="A229" t="s">
        <v>91</v>
      </c>
      <c r="B229" t="s">
        <v>56</v>
      </c>
      <c r="C229" t="s">
        <v>49</v>
      </c>
      <c r="D229">
        <v>1431</v>
      </c>
      <c r="E229">
        <f t="shared" si="8"/>
        <v>1391</v>
      </c>
      <c r="F229" t="s">
        <v>40</v>
      </c>
      <c r="N229" t="s">
        <v>91</v>
      </c>
      <c r="O229" t="s">
        <v>61</v>
      </c>
      <c r="P229" t="s">
        <v>49</v>
      </c>
      <c r="Q229">
        <v>853</v>
      </c>
      <c r="R229">
        <f t="shared" si="9"/>
        <v>813</v>
      </c>
      <c r="S229" t="s">
        <v>40</v>
      </c>
    </row>
    <row r="230" spans="1:20" x14ac:dyDescent="0.3">
      <c r="A230" t="s">
        <v>91</v>
      </c>
      <c r="B230" t="s">
        <v>56</v>
      </c>
      <c r="C230" t="s">
        <v>49</v>
      </c>
      <c r="D230">
        <v>727</v>
      </c>
      <c r="E230">
        <f t="shared" si="8"/>
        <v>687</v>
      </c>
      <c r="F230" t="s">
        <v>40</v>
      </c>
      <c r="N230" t="s">
        <v>91</v>
      </c>
      <c r="O230" t="s">
        <v>61</v>
      </c>
      <c r="P230" t="s">
        <v>39</v>
      </c>
      <c r="Q230">
        <v>1111</v>
      </c>
      <c r="R230">
        <f t="shared" si="9"/>
        <v>1071</v>
      </c>
      <c r="S230" t="s">
        <v>45</v>
      </c>
    </row>
    <row r="231" spans="1:20" x14ac:dyDescent="0.3">
      <c r="A231" t="s">
        <v>91</v>
      </c>
      <c r="B231" t="s">
        <v>56</v>
      </c>
      <c r="C231" t="s">
        <v>49</v>
      </c>
      <c r="D231">
        <v>1030</v>
      </c>
      <c r="E231">
        <f t="shared" si="8"/>
        <v>990</v>
      </c>
      <c r="F231" t="s">
        <v>40</v>
      </c>
      <c r="G231">
        <f>MEDIAN(E222:E231)</f>
        <v>1134</v>
      </c>
      <c r="N231" t="s">
        <v>91</v>
      </c>
      <c r="O231" t="s">
        <v>61</v>
      </c>
      <c r="P231" t="s">
        <v>49</v>
      </c>
      <c r="Q231">
        <v>839</v>
      </c>
      <c r="R231">
        <f t="shared" si="9"/>
        <v>799</v>
      </c>
      <c r="S231" t="s">
        <v>45</v>
      </c>
      <c r="T231">
        <f>MEDIAN(R222:R231)</f>
        <v>822.5</v>
      </c>
    </row>
    <row r="232" spans="1:20" x14ac:dyDescent="0.3">
      <c r="A232" t="s">
        <v>92</v>
      </c>
      <c r="B232" t="s">
        <v>56</v>
      </c>
      <c r="C232" t="s">
        <v>49</v>
      </c>
      <c r="D232">
        <v>823</v>
      </c>
      <c r="E232">
        <f t="shared" si="8"/>
        <v>783</v>
      </c>
      <c r="F232" t="s">
        <v>40</v>
      </c>
      <c r="N232" t="s">
        <v>92</v>
      </c>
      <c r="O232" t="s">
        <v>61</v>
      </c>
      <c r="P232" t="s">
        <v>49</v>
      </c>
      <c r="Q232">
        <v>886</v>
      </c>
      <c r="R232">
        <f t="shared" si="9"/>
        <v>846</v>
      </c>
      <c r="S232" t="s">
        <v>45</v>
      </c>
    </row>
    <row r="233" spans="1:20" x14ac:dyDescent="0.3">
      <c r="A233" t="s">
        <v>92</v>
      </c>
      <c r="B233" t="s">
        <v>56</v>
      </c>
      <c r="C233" t="s">
        <v>49</v>
      </c>
      <c r="D233">
        <v>711</v>
      </c>
      <c r="E233">
        <f t="shared" si="8"/>
        <v>671</v>
      </c>
      <c r="F233" t="s">
        <v>40</v>
      </c>
      <c r="N233" t="s">
        <v>92</v>
      </c>
      <c r="O233" t="s">
        <v>61</v>
      </c>
      <c r="P233" t="s">
        <v>49</v>
      </c>
      <c r="Q233">
        <v>903</v>
      </c>
      <c r="R233">
        <f t="shared" si="9"/>
        <v>863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839</v>
      </c>
      <c r="E234">
        <f t="shared" si="8"/>
        <v>799</v>
      </c>
      <c r="F234" t="s">
        <v>40</v>
      </c>
      <c r="N234" t="s">
        <v>92</v>
      </c>
      <c r="O234" t="s">
        <v>61</v>
      </c>
      <c r="P234" t="s">
        <v>49</v>
      </c>
      <c r="Q234">
        <v>1303</v>
      </c>
      <c r="R234">
        <f t="shared" si="9"/>
        <v>1263</v>
      </c>
      <c r="S234" t="s">
        <v>40</v>
      </c>
    </row>
    <row r="235" spans="1:20" x14ac:dyDescent="0.3">
      <c r="A235" t="s">
        <v>92</v>
      </c>
      <c r="B235" t="s">
        <v>56</v>
      </c>
      <c r="C235" t="s">
        <v>49</v>
      </c>
      <c r="D235">
        <v>758</v>
      </c>
      <c r="E235">
        <f t="shared" si="8"/>
        <v>718</v>
      </c>
      <c r="F235" t="s">
        <v>40</v>
      </c>
      <c r="N235" t="s">
        <v>92</v>
      </c>
      <c r="O235" t="s">
        <v>61</v>
      </c>
      <c r="P235" t="s">
        <v>49</v>
      </c>
      <c r="Q235">
        <v>1095</v>
      </c>
      <c r="R235">
        <f t="shared" si="9"/>
        <v>1055</v>
      </c>
      <c r="S235" t="s">
        <v>40</v>
      </c>
    </row>
    <row r="236" spans="1:20" x14ac:dyDescent="0.3">
      <c r="A236" t="s">
        <v>92</v>
      </c>
      <c r="B236" t="s">
        <v>56</v>
      </c>
      <c r="C236" t="s">
        <v>49</v>
      </c>
      <c r="D236">
        <v>904</v>
      </c>
      <c r="E236">
        <f t="shared" si="8"/>
        <v>864</v>
      </c>
      <c r="F236" t="s">
        <v>40</v>
      </c>
      <c r="N236" t="s">
        <v>92</v>
      </c>
      <c r="O236" t="s">
        <v>61</v>
      </c>
      <c r="P236" t="s">
        <v>49</v>
      </c>
      <c r="Q236">
        <v>1030</v>
      </c>
      <c r="R236">
        <f t="shared" si="9"/>
        <v>990</v>
      </c>
      <c r="S236" t="s">
        <v>40</v>
      </c>
    </row>
    <row r="237" spans="1:20" x14ac:dyDescent="0.3">
      <c r="A237" t="s">
        <v>92</v>
      </c>
      <c r="B237" t="s">
        <v>56</v>
      </c>
      <c r="C237" t="s">
        <v>49</v>
      </c>
      <c r="D237">
        <v>1159</v>
      </c>
      <c r="E237">
        <f t="shared" si="8"/>
        <v>1119</v>
      </c>
      <c r="F237" t="s">
        <v>40</v>
      </c>
      <c r="N237" t="s">
        <v>92</v>
      </c>
      <c r="O237" t="s">
        <v>61</v>
      </c>
      <c r="P237" t="s">
        <v>39</v>
      </c>
      <c r="Q237">
        <v>2583</v>
      </c>
      <c r="R237">
        <f t="shared" si="9"/>
        <v>2543</v>
      </c>
      <c r="S237" t="s">
        <v>40</v>
      </c>
    </row>
    <row r="238" spans="1:20" x14ac:dyDescent="0.3">
      <c r="A238" t="s">
        <v>92</v>
      </c>
      <c r="B238" t="s">
        <v>56</v>
      </c>
      <c r="C238" t="s">
        <v>49</v>
      </c>
      <c r="D238">
        <v>758</v>
      </c>
      <c r="E238">
        <f t="shared" si="8"/>
        <v>718</v>
      </c>
      <c r="F238" t="s">
        <v>40</v>
      </c>
      <c r="N238" t="s">
        <v>92</v>
      </c>
      <c r="O238" t="s">
        <v>61</v>
      </c>
      <c r="P238" t="s">
        <v>49</v>
      </c>
      <c r="Q238">
        <v>935</v>
      </c>
      <c r="R238">
        <f t="shared" si="9"/>
        <v>895</v>
      </c>
      <c r="S238" t="s">
        <v>45</v>
      </c>
    </row>
    <row r="239" spans="1:20" x14ac:dyDescent="0.3">
      <c r="A239" t="s">
        <v>92</v>
      </c>
      <c r="B239" t="s">
        <v>56</v>
      </c>
      <c r="C239" t="s">
        <v>49</v>
      </c>
      <c r="D239">
        <v>1062</v>
      </c>
      <c r="E239">
        <f t="shared" si="8"/>
        <v>1022</v>
      </c>
      <c r="F239" t="s">
        <v>40</v>
      </c>
      <c r="N239" t="s">
        <v>92</v>
      </c>
      <c r="O239" t="s">
        <v>61</v>
      </c>
      <c r="P239" t="s">
        <v>49</v>
      </c>
      <c r="Q239">
        <v>966</v>
      </c>
      <c r="R239">
        <f t="shared" si="9"/>
        <v>926</v>
      </c>
      <c r="S239" t="s">
        <v>45</v>
      </c>
    </row>
    <row r="240" spans="1:20" x14ac:dyDescent="0.3">
      <c r="A240" t="s">
        <v>92</v>
      </c>
      <c r="B240" t="s">
        <v>56</v>
      </c>
      <c r="C240" t="s">
        <v>49</v>
      </c>
      <c r="D240">
        <v>807</v>
      </c>
      <c r="E240">
        <f t="shared" si="8"/>
        <v>767</v>
      </c>
      <c r="F240" t="s">
        <v>40</v>
      </c>
      <c r="N240" t="s">
        <v>92</v>
      </c>
      <c r="O240" t="s">
        <v>61</v>
      </c>
      <c r="P240" t="s">
        <v>49</v>
      </c>
      <c r="Q240">
        <v>918</v>
      </c>
      <c r="R240">
        <f t="shared" si="9"/>
        <v>878</v>
      </c>
      <c r="S240" t="s">
        <v>45</v>
      </c>
    </row>
    <row r="241" spans="1:20" x14ac:dyDescent="0.3">
      <c r="A241" t="s">
        <v>92</v>
      </c>
      <c r="B241" t="s">
        <v>56</v>
      </c>
      <c r="C241" t="s">
        <v>49</v>
      </c>
      <c r="D241">
        <v>711</v>
      </c>
      <c r="E241">
        <f t="shared" si="8"/>
        <v>671</v>
      </c>
      <c r="F241" t="s">
        <v>40</v>
      </c>
      <c r="G241">
        <f>MEDIAN(E232:E241)</f>
        <v>775</v>
      </c>
      <c r="N241" t="s">
        <v>92</v>
      </c>
      <c r="O241" t="s">
        <v>61</v>
      </c>
      <c r="P241" t="s">
        <v>49</v>
      </c>
      <c r="Q241">
        <v>1409</v>
      </c>
      <c r="R241">
        <f t="shared" si="9"/>
        <v>1369</v>
      </c>
      <c r="S241" t="s">
        <v>40</v>
      </c>
      <c r="T241">
        <f>MEDIAN(R232:R241)</f>
        <v>958</v>
      </c>
    </row>
    <row r="242" spans="1:20" x14ac:dyDescent="0.3">
      <c r="A242" t="s">
        <v>117</v>
      </c>
      <c r="B242" t="s">
        <v>56</v>
      </c>
      <c r="C242" t="s">
        <v>39</v>
      </c>
      <c r="D242">
        <v>3278</v>
      </c>
      <c r="E242">
        <f t="shared" si="8"/>
        <v>3238</v>
      </c>
      <c r="F242" t="s">
        <v>40</v>
      </c>
      <c r="N242" t="s">
        <v>117</v>
      </c>
      <c r="O242" t="s">
        <v>61</v>
      </c>
      <c r="P242" t="s">
        <v>39</v>
      </c>
      <c r="Q242">
        <v>805</v>
      </c>
      <c r="R242">
        <f t="shared" si="9"/>
        <v>765</v>
      </c>
      <c r="S242" t="s">
        <v>40</v>
      </c>
    </row>
    <row r="243" spans="1:20" x14ac:dyDescent="0.3">
      <c r="A243" t="s">
        <v>117</v>
      </c>
      <c r="B243" t="s">
        <v>56</v>
      </c>
      <c r="C243" t="s">
        <v>49</v>
      </c>
      <c r="D243">
        <v>967</v>
      </c>
      <c r="E243">
        <f t="shared" si="8"/>
        <v>927</v>
      </c>
      <c r="F243" t="s">
        <v>40</v>
      </c>
      <c r="N243" t="s">
        <v>117</v>
      </c>
      <c r="O243" t="s">
        <v>61</v>
      </c>
      <c r="P243" t="s">
        <v>39</v>
      </c>
      <c r="Q243">
        <v>4007</v>
      </c>
      <c r="R243">
        <f t="shared" si="9"/>
        <v>3967</v>
      </c>
      <c r="S243" t="s">
        <v>40</v>
      </c>
    </row>
    <row r="244" spans="1:20" x14ac:dyDescent="0.3">
      <c r="A244" t="s">
        <v>117</v>
      </c>
      <c r="B244" t="s">
        <v>56</v>
      </c>
      <c r="C244" t="s">
        <v>39</v>
      </c>
      <c r="D244">
        <v>725</v>
      </c>
      <c r="E244">
        <f t="shared" si="8"/>
        <v>685</v>
      </c>
      <c r="F244" t="s">
        <v>40</v>
      </c>
      <c r="N244" t="s">
        <v>117</v>
      </c>
      <c r="O244" t="s">
        <v>61</v>
      </c>
      <c r="P244" t="s">
        <v>39</v>
      </c>
      <c r="Q244">
        <v>2023</v>
      </c>
      <c r="R244">
        <f t="shared" si="9"/>
        <v>1983</v>
      </c>
      <c r="S244" t="s">
        <v>40</v>
      </c>
    </row>
    <row r="245" spans="1:20" x14ac:dyDescent="0.3">
      <c r="A245" t="s">
        <v>117</v>
      </c>
      <c r="B245" t="s">
        <v>56</v>
      </c>
      <c r="C245" t="s">
        <v>39</v>
      </c>
      <c r="D245">
        <v>689</v>
      </c>
      <c r="E245">
        <f t="shared" si="8"/>
        <v>649</v>
      </c>
      <c r="F245" t="s">
        <v>40</v>
      </c>
      <c r="N245" t="s">
        <v>117</v>
      </c>
      <c r="O245" t="s">
        <v>61</v>
      </c>
      <c r="P245" t="s">
        <v>39</v>
      </c>
      <c r="Q245">
        <v>871</v>
      </c>
      <c r="R245">
        <f t="shared" si="9"/>
        <v>831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791</v>
      </c>
      <c r="E246">
        <f t="shared" si="8"/>
        <v>751</v>
      </c>
      <c r="F246" t="s">
        <v>40</v>
      </c>
      <c r="N246" t="s">
        <v>117</v>
      </c>
      <c r="O246" t="s">
        <v>61</v>
      </c>
      <c r="P246" t="s">
        <v>39</v>
      </c>
      <c r="Q246">
        <v>806</v>
      </c>
      <c r="R246">
        <f t="shared" si="9"/>
        <v>766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855</v>
      </c>
      <c r="E247">
        <f t="shared" si="8"/>
        <v>815</v>
      </c>
      <c r="F247" t="s">
        <v>40</v>
      </c>
      <c r="N247" t="s">
        <v>117</v>
      </c>
      <c r="O247" t="s">
        <v>61</v>
      </c>
      <c r="P247" t="s">
        <v>49</v>
      </c>
      <c r="Q247">
        <v>1012</v>
      </c>
      <c r="R247">
        <f t="shared" si="9"/>
        <v>972</v>
      </c>
      <c r="S247" t="s">
        <v>40</v>
      </c>
    </row>
    <row r="248" spans="1:20" x14ac:dyDescent="0.3">
      <c r="A248" t="s">
        <v>117</v>
      </c>
      <c r="B248" t="s">
        <v>56</v>
      </c>
      <c r="C248" t="s">
        <v>39</v>
      </c>
      <c r="D248">
        <v>788</v>
      </c>
      <c r="E248">
        <f t="shared" si="8"/>
        <v>748</v>
      </c>
      <c r="F248" t="s">
        <v>40</v>
      </c>
      <c r="N248" t="s">
        <v>117</v>
      </c>
      <c r="O248" t="s">
        <v>61</v>
      </c>
      <c r="P248" t="s">
        <v>39</v>
      </c>
      <c r="Q248">
        <v>999</v>
      </c>
      <c r="R248">
        <f t="shared" si="9"/>
        <v>959</v>
      </c>
      <c r="S248" t="s">
        <v>40</v>
      </c>
    </row>
    <row r="249" spans="1:20" x14ac:dyDescent="0.3">
      <c r="A249" t="s">
        <v>117</v>
      </c>
      <c r="B249" t="s">
        <v>56</v>
      </c>
      <c r="C249" t="s">
        <v>39</v>
      </c>
      <c r="D249">
        <v>2151</v>
      </c>
      <c r="E249">
        <f t="shared" si="8"/>
        <v>2111</v>
      </c>
      <c r="F249" t="s">
        <v>40</v>
      </c>
      <c r="N249" t="s">
        <v>117</v>
      </c>
      <c r="O249" t="s">
        <v>61</v>
      </c>
      <c r="P249" t="s">
        <v>39</v>
      </c>
      <c r="Q249">
        <v>1254</v>
      </c>
      <c r="R249">
        <f t="shared" si="9"/>
        <v>1214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711</v>
      </c>
      <c r="E250">
        <f t="shared" si="8"/>
        <v>671</v>
      </c>
      <c r="F250" t="s">
        <v>40</v>
      </c>
      <c r="N250" t="s">
        <v>117</v>
      </c>
      <c r="O250" t="s">
        <v>61</v>
      </c>
      <c r="P250" t="s">
        <v>39</v>
      </c>
      <c r="Q250">
        <v>743</v>
      </c>
      <c r="R250">
        <f t="shared" si="9"/>
        <v>703</v>
      </c>
      <c r="S250" t="s">
        <v>45</v>
      </c>
    </row>
    <row r="251" spans="1:20" x14ac:dyDescent="0.3">
      <c r="A251" t="s">
        <v>117</v>
      </c>
      <c r="B251" t="s">
        <v>56</v>
      </c>
      <c r="C251" t="s">
        <v>39</v>
      </c>
      <c r="D251">
        <v>744</v>
      </c>
      <c r="E251">
        <f t="shared" si="8"/>
        <v>704</v>
      </c>
      <c r="F251" t="s">
        <v>40</v>
      </c>
      <c r="G251">
        <f>MEDIAN(E242:E251)</f>
        <v>749.5</v>
      </c>
      <c r="N251" t="s">
        <v>117</v>
      </c>
      <c r="O251" t="s">
        <v>61</v>
      </c>
      <c r="P251" t="s">
        <v>49</v>
      </c>
      <c r="Q251">
        <v>775</v>
      </c>
      <c r="R251">
        <f t="shared" si="9"/>
        <v>735</v>
      </c>
      <c r="S251" t="s">
        <v>40</v>
      </c>
      <c r="T251">
        <f>MEDIAN(R242:R251)</f>
        <v>895</v>
      </c>
    </row>
    <row r="252" spans="1:20" x14ac:dyDescent="0.3">
      <c r="A252" t="s">
        <v>118</v>
      </c>
      <c r="B252" t="s">
        <v>56</v>
      </c>
      <c r="C252" t="s">
        <v>39</v>
      </c>
      <c r="D252">
        <v>654</v>
      </c>
      <c r="E252">
        <f t="shared" si="8"/>
        <v>614</v>
      </c>
      <c r="F252" t="s">
        <v>40</v>
      </c>
      <c r="N252" t="s">
        <v>118</v>
      </c>
      <c r="O252" t="s">
        <v>61</v>
      </c>
      <c r="P252" t="s">
        <v>49</v>
      </c>
      <c r="Q252">
        <v>838</v>
      </c>
      <c r="R252">
        <f t="shared" si="9"/>
        <v>798</v>
      </c>
      <c r="S252" t="s">
        <v>40</v>
      </c>
    </row>
    <row r="253" spans="1:20" x14ac:dyDescent="0.3">
      <c r="A253" t="s">
        <v>118</v>
      </c>
      <c r="B253" t="s">
        <v>56</v>
      </c>
      <c r="C253" t="s">
        <v>39</v>
      </c>
      <c r="D253">
        <v>839</v>
      </c>
      <c r="E253">
        <f t="shared" si="8"/>
        <v>799</v>
      </c>
      <c r="F253" t="s">
        <v>40</v>
      </c>
      <c r="N253" t="s">
        <v>118</v>
      </c>
      <c r="O253" t="s">
        <v>61</v>
      </c>
      <c r="P253" t="s">
        <v>39</v>
      </c>
      <c r="Q253">
        <v>913</v>
      </c>
      <c r="R253">
        <f t="shared" si="9"/>
        <v>873</v>
      </c>
      <c r="S253" t="s">
        <v>45</v>
      </c>
    </row>
    <row r="254" spans="1:20" x14ac:dyDescent="0.3">
      <c r="A254" t="s">
        <v>118</v>
      </c>
      <c r="B254" t="s">
        <v>56</v>
      </c>
      <c r="C254" t="s">
        <v>39</v>
      </c>
      <c r="D254">
        <v>1543</v>
      </c>
      <c r="E254">
        <f t="shared" si="8"/>
        <v>1503</v>
      </c>
      <c r="F254" t="s">
        <v>40</v>
      </c>
      <c r="N254" t="s">
        <v>118</v>
      </c>
      <c r="O254" t="s">
        <v>61</v>
      </c>
      <c r="P254" t="s">
        <v>49</v>
      </c>
      <c r="Q254">
        <v>1222</v>
      </c>
      <c r="R254">
        <f t="shared" si="9"/>
        <v>1182</v>
      </c>
      <c r="S254" t="s">
        <v>40</v>
      </c>
    </row>
    <row r="255" spans="1:20" x14ac:dyDescent="0.3">
      <c r="A255" t="s">
        <v>118</v>
      </c>
      <c r="B255" t="s">
        <v>56</v>
      </c>
      <c r="C255" t="s">
        <v>49</v>
      </c>
      <c r="D255">
        <v>885</v>
      </c>
      <c r="E255">
        <f t="shared" si="8"/>
        <v>845</v>
      </c>
      <c r="F255" t="s">
        <v>40</v>
      </c>
      <c r="N255" t="s">
        <v>118</v>
      </c>
      <c r="O255" t="s">
        <v>61</v>
      </c>
      <c r="P255" t="s">
        <v>39</v>
      </c>
      <c r="Q255">
        <v>3254</v>
      </c>
      <c r="R255">
        <f t="shared" si="9"/>
        <v>3214</v>
      </c>
      <c r="S255" t="s">
        <v>40</v>
      </c>
    </row>
    <row r="256" spans="1:20" x14ac:dyDescent="0.3">
      <c r="A256" t="s">
        <v>118</v>
      </c>
      <c r="B256" t="s">
        <v>56</v>
      </c>
      <c r="C256" t="s">
        <v>39</v>
      </c>
      <c r="D256">
        <v>662</v>
      </c>
      <c r="E256">
        <f t="shared" si="8"/>
        <v>622</v>
      </c>
      <c r="F256" t="s">
        <v>40</v>
      </c>
      <c r="N256" t="s">
        <v>118</v>
      </c>
      <c r="O256" t="s">
        <v>61</v>
      </c>
      <c r="P256" t="s">
        <v>49</v>
      </c>
      <c r="Q256">
        <v>1831</v>
      </c>
      <c r="R256">
        <f t="shared" si="9"/>
        <v>1791</v>
      </c>
      <c r="S256" t="s">
        <v>45</v>
      </c>
    </row>
    <row r="257" spans="1:20" x14ac:dyDescent="0.3">
      <c r="A257" t="s">
        <v>118</v>
      </c>
      <c r="B257" t="s">
        <v>56</v>
      </c>
      <c r="C257" t="s">
        <v>39</v>
      </c>
      <c r="D257">
        <v>982</v>
      </c>
      <c r="E257">
        <f t="shared" si="8"/>
        <v>942</v>
      </c>
      <c r="F257" t="s">
        <v>40</v>
      </c>
      <c r="N257" t="s">
        <v>118</v>
      </c>
      <c r="O257" t="s">
        <v>61</v>
      </c>
      <c r="P257" t="s">
        <v>49</v>
      </c>
      <c r="Q257">
        <v>1014</v>
      </c>
      <c r="R257">
        <f t="shared" si="9"/>
        <v>974</v>
      </c>
      <c r="S257" t="s">
        <v>40</v>
      </c>
    </row>
    <row r="258" spans="1:20" x14ac:dyDescent="0.3">
      <c r="A258" t="s">
        <v>118</v>
      </c>
      <c r="B258" t="s">
        <v>56</v>
      </c>
      <c r="C258" t="s">
        <v>39</v>
      </c>
      <c r="D258">
        <v>769</v>
      </c>
      <c r="E258">
        <f t="shared" ref="E258:E321" si="10">D258-40</f>
        <v>729</v>
      </c>
      <c r="F258" t="s">
        <v>40</v>
      </c>
      <c r="N258" t="s">
        <v>118</v>
      </c>
      <c r="O258" t="s">
        <v>61</v>
      </c>
      <c r="P258" t="s">
        <v>39</v>
      </c>
      <c r="Q258">
        <v>934</v>
      </c>
      <c r="R258">
        <f t="shared" ref="R258:R321" si="11">Q258-40</f>
        <v>894</v>
      </c>
      <c r="S258" t="s">
        <v>40</v>
      </c>
    </row>
    <row r="259" spans="1:20" x14ac:dyDescent="0.3">
      <c r="A259" t="s">
        <v>118</v>
      </c>
      <c r="B259" t="s">
        <v>56</v>
      </c>
      <c r="C259" t="s">
        <v>49</v>
      </c>
      <c r="D259">
        <v>974</v>
      </c>
      <c r="E259">
        <f t="shared" si="10"/>
        <v>934</v>
      </c>
      <c r="F259" t="s">
        <v>40</v>
      </c>
      <c r="N259" t="s">
        <v>118</v>
      </c>
      <c r="O259" t="s">
        <v>61</v>
      </c>
      <c r="P259" t="s">
        <v>39</v>
      </c>
      <c r="Q259">
        <v>807</v>
      </c>
      <c r="R259">
        <f t="shared" si="11"/>
        <v>767</v>
      </c>
      <c r="S259" t="s">
        <v>40</v>
      </c>
    </row>
    <row r="260" spans="1:20" x14ac:dyDescent="0.3">
      <c r="A260" t="s">
        <v>118</v>
      </c>
      <c r="B260" t="s">
        <v>56</v>
      </c>
      <c r="C260" t="s">
        <v>39</v>
      </c>
      <c r="D260">
        <v>806</v>
      </c>
      <c r="E260">
        <f t="shared" si="10"/>
        <v>766</v>
      </c>
      <c r="F260" t="s">
        <v>40</v>
      </c>
      <c r="N260" t="s">
        <v>118</v>
      </c>
      <c r="O260" t="s">
        <v>61</v>
      </c>
      <c r="P260" t="s">
        <v>49</v>
      </c>
      <c r="Q260">
        <v>854</v>
      </c>
      <c r="R260">
        <f t="shared" si="11"/>
        <v>814</v>
      </c>
      <c r="S260" t="s">
        <v>45</v>
      </c>
    </row>
    <row r="261" spans="1:20" x14ac:dyDescent="0.3">
      <c r="A261" t="s">
        <v>118</v>
      </c>
      <c r="B261" t="s">
        <v>56</v>
      </c>
      <c r="C261" t="s">
        <v>39</v>
      </c>
      <c r="D261">
        <v>727</v>
      </c>
      <c r="E261">
        <f t="shared" si="10"/>
        <v>687</v>
      </c>
      <c r="F261" t="s">
        <v>40</v>
      </c>
      <c r="G261">
        <f>MEDIAN(E252:E261)</f>
        <v>782.5</v>
      </c>
      <c r="N261" t="s">
        <v>118</v>
      </c>
      <c r="O261" t="s">
        <v>61</v>
      </c>
      <c r="P261" t="s">
        <v>49</v>
      </c>
      <c r="Q261">
        <v>951</v>
      </c>
      <c r="R261">
        <f t="shared" si="11"/>
        <v>911</v>
      </c>
      <c r="S261" t="s">
        <v>45</v>
      </c>
      <c r="T261">
        <f>MEDIAN(R252:R261)</f>
        <v>902.5</v>
      </c>
    </row>
    <row r="262" spans="1:20" x14ac:dyDescent="0.3">
      <c r="A262" t="s">
        <v>119</v>
      </c>
      <c r="B262" t="s">
        <v>56</v>
      </c>
      <c r="C262" t="s">
        <v>49</v>
      </c>
      <c r="D262">
        <v>1031</v>
      </c>
      <c r="E262">
        <f t="shared" si="10"/>
        <v>991</v>
      </c>
      <c r="F262" t="s">
        <v>40</v>
      </c>
      <c r="N262" t="s">
        <v>119</v>
      </c>
      <c r="O262" t="s">
        <v>61</v>
      </c>
      <c r="P262" t="s">
        <v>39</v>
      </c>
      <c r="Q262">
        <v>1030</v>
      </c>
      <c r="R262">
        <f t="shared" si="11"/>
        <v>990</v>
      </c>
      <c r="S262" t="s">
        <v>45</v>
      </c>
    </row>
    <row r="263" spans="1:20" x14ac:dyDescent="0.3">
      <c r="A263" t="s">
        <v>119</v>
      </c>
      <c r="B263" t="s">
        <v>56</v>
      </c>
      <c r="C263" t="s">
        <v>49</v>
      </c>
      <c r="D263">
        <v>839</v>
      </c>
      <c r="E263">
        <f t="shared" si="10"/>
        <v>799</v>
      </c>
      <c r="F263" t="s">
        <v>40</v>
      </c>
      <c r="N263" t="s">
        <v>119</v>
      </c>
      <c r="O263" t="s">
        <v>61</v>
      </c>
      <c r="P263" t="s">
        <v>39</v>
      </c>
      <c r="Q263">
        <v>887</v>
      </c>
      <c r="R263">
        <f t="shared" si="11"/>
        <v>847</v>
      </c>
      <c r="S263" t="s">
        <v>45</v>
      </c>
    </row>
    <row r="264" spans="1:20" x14ac:dyDescent="0.3">
      <c r="A264" t="s">
        <v>119</v>
      </c>
      <c r="B264" t="s">
        <v>56</v>
      </c>
      <c r="C264" t="s">
        <v>39</v>
      </c>
      <c r="D264">
        <v>3351</v>
      </c>
      <c r="E264">
        <f t="shared" si="10"/>
        <v>3311</v>
      </c>
      <c r="F264" t="s">
        <v>40</v>
      </c>
      <c r="N264" t="s">
        <v>119</v>
      </c>
      <c r="O264" t="s">
        <v>61</v>
      </c>
      <c r="P264" t="s">
        <v>49</v>
      </c>
      <c r="Q264">
        <v>806</v>
      </c>
      <c r="R264">
        <f t="shared" si="11"/>
        <v>766</v>
      </c>
      <c r="S264" t="s">
        <v>40</v>
      </c>
    </row>
    <row r="265" spans="1:20" x14ac:dyDescent="0.3">
      <c r="A265" t="s">
        <v>119</v>
      </c>
      <c r="B265" t="s">
        <v>56</v>
      </c>
      <c r="C265" t="s">
        <v>49</v>
      </c>
      <c r="D265">
        <v>840</v>
      </c>
      <c r="E265">
        <f t="shared" si="10"/>
        <v>800</v>
      </c>
      <c r="F265" t="s">
        <v>40</v>
      </c>
      <c r="N265" t="s">
        <v>119</v>
      </c>
      <c r="O265" t="s">
        <v>61</v>
      </c>
      <c r="P265" t="s">
        <v>49</v>
      </c>
      <c r="Q265">
        <v>3142</v>
      </c>
      <c r="R265">
        <f t="shared" si="11"/>
        <v>3102</v>
      </c>
      <c r="S265" t="s">
        <v>45</v>
      </c>
    </row>
    <row r="266" spans="1:20" x14ac:dyDescent="0.3">
      <c r="A266" t="s">
        <v>119</v>
      </c>
      <c r="B266" t="s">
        <v>56</v>
      </c>
      <c r="C266" t="s">
        <v>49</v>
      </c>
      <c r="D266">
        <v>1575</v>
      </c>
      <c r="E266">
        <f t="shared" si="10"/>
        <v>1535</v>
      </c>
      <c r="F266" t="s">
        <v>40</v>
      </c>
      <c r="N266" t="s">
        <v>119</v>
      </c>
      <c r="O266" t="s">
        <v>61</v>
      </c>
      <c r="P266" t="s">
        <v>49</v>
      </c>
      <c r="Q266">
        <v>1022</v>
      </c>
      <c r="R266">
        <f t="shared" si="11"/>
        <v>982</v>
      </c>
      <c r="S266" t="s">
        <v>45</v>
      </c>
    </row>
    <row r="267" spans="1:20" x14ac:dyDescent="0.3">
      <c r="A267" t="s">
        <v>119</v>
      </c>
      <c r="B267" t="s">
        <v>56</v>
      </c>
      <c r="C267" t="s">
        <v>39</v>
      </c>
      <c r="D267">
        <v>1238</v>
      </c>
      <c r="E267">
        <f t="shared" si="10"/>
        <v>1198</v>
      </c>
      <c r="F267" t="s">
        <v>40</v>
      </c>
      <c r="N267" t="s">
        <v>119</v>
      </c>
      <c r="O267" t="s">
        <v>61</v>
      </c>
      <c r="P267" t="s">
        <v>39</v>
      </c>
      <c r="Q267">
        <v>1367</v>
      </c>
      <c r="R267">
        <f t="shared" si="11"/>
        <v>1327</v>
      </c>
      <c r="S267" t="s">
        <v>40</v>
      </c>
    </row>
    <row r="268" spans="1:20" x14ac:dyDescent="0.3">
      <c r="A268" t="s">
        <v>119</v>
      </c>
      <c r="B268" t="s">
        <v>56</v>
      </c>
      <c r="C268" t="s">
        <v>49</v>
      </c>
      <c r="D268">
        <v>934</v>
      </c>
      <c r="E268">
        <f t="shared" si="10"/>
        <v>894</v>
      </c>
      <c r="F268" t="s">
        <v>40</v>
      </c>
      <c r="N268" t="s">
        <v>119</v>
      </c>
      <c r="O268" t="s">
        <v>61</v>
      </c>
      <c r="P268" t="s">
        <v>49</v>
      </c>
      <c r="Q268">
        <v>839</v>
      </c>
      <c r="R268">
        <f t="shared" si="11"/>
        <v>799</v>
      </c>
      <c r="S268" t="s">
        <v>40</v>
      </c>
    </row>
    <row r="269" spans="1:20" x14ac:dyDescent="0.3">
      <c r="A269" t="s">
        <v>119</v>
      </c>
      <c r="B269" t="s">
        <v>56</v>
      </c>
      <c r="C269" t="s">
        <v>39</v>
      </c>
      <c r="D269">
        <v>784</v>
      </c>
      <c r="E269">
        <f t="shared" si="10"/>
        <v>744</v>
      </c>
      <c r="F269" t="s">
        <v>40</v>
      </c>
      <c r="N269" t="s">
        <v>119</v>
      </c>
      <c r="O269" t="s">
        <v>61</v>
      </c>
      <c r="P269" t="s">
        <v>39</v>
      </c>
      <c r="Q269">
        <v>3415</v>
      </c>
      <c r="R269">
        <f t="shared" si="11"/>
        <v>3375</v>
      </c>
      <c r="S269" t="s">
        <v>45</v>
      </c>
    </row>
    <row r="270" spans="1:20" x14ac:dyDescent="0.3">
      <c r="A270" t="s">
        <v>119</v>
      </c>
      <c r="B270" t="s">
        <v>56</v>
      </c>
      <c r="C270" t="s">
        <v>49</v>
      </c>
      <c r="D270">
        <v>839</v>
      </c>
      <c r="E270">
        <f t="shared" si="10"/>
        <v>799</v>
      </c>
      <c r="F270" t="s">
        <v>40</v>
      </c>
      <c r="N270" t="s">
        <v>119</v>
      </c>
      <c r="O270" t="s">
        <v>61</v>
      </c>
      <c r="P270" t="s">
        <v>39</v>
      </c>
      <c r="Q270">
        <v>1987</v>
      </c>
      <c r="R270">
        <f t="shared" si="11"/>
        <v>1947</v>
      </c>
      <c r="S270" t="s">
        <v>45</v>
      </c>
    </row>
    <row r="271" spans="1:20" x14ac:dyDescent="0.3">
      <c r="A271" t="s">
        <v>119</v>
      </c>
      <c r="B271" t="s">
        <v>56</v>
      </c>
      <c r="C271" t="s">
        <v>49</v>
      </c>
      <c r="D271">
        <v>711</v>
      </c>
      <c r="E271">
        <f t="shared" si="10"/>
        <v>671</v>
      </c>
      <c r="F271" t="s">
        <v>40</v>
      </c>
      <c r="G271">
        <f>MEDIAN(E262:E271)</f>
        <v>847</v>
      </c>
      <c r="N271" t="s">
        <v>119</v>
      </c>
      <c r="O271" t="s">
        <v>61</v>
      </c>
      <c r="P271" t="s">
        <v>49</v>
      </c>
      <c r="Q271">
        <v>1173</v>
      </c>
      <c r="R271">
        <f t="shared" si="11"/>
        <v>1133</v>
      </c>
      <c r="S271" t="s">
        <v>45</v>
      </c>
      <c r="T271">
        <f>MEDIAN(R262:R271)</f>
        <v>1061.5</v>
      </c>
    </row>
    <row r="272" spans="1:20" x14ac:dyDescent="0.3">
      <c r="A272" t="s">
        <v>120</v>
      </c>
      <c r="B272" t="s">
        <v>56</v>
      </c>
      <c r="C272" t="s">
        <v>49</v>
      </c>
      <c r="D272">
        <v>743</v>
      </c>
      <c r="E272">
        <f t="shared" si="10"/>
        <v>703</v>
      </c>
      <c r="F272" t="s">
        <v>40</v>
      </c>
      <c r="N272" t="s">
        <v>120</v>
      </c>
      <c r="O272" t="s">
        <v>61</v>
      </c>
      <c r="P272" t="s">
        <v>49</v>
      </c>
      <c r="Q272">
        <v>887</v>
      </c>
      <c r="R272">
        <f t="shared" si="11"/>
        <v>847</v>
      </c>
      <c r="S272" t="s">
        <v>40</v>
      </c>
    </row>
    <row r="273" spans="1:20" x14ac:dyDescent="0.3">
      <c r="A273" t="s">
        <v>120</v>
      </c>
      <c r="B273" t="s">
        <v>56</v>
      </c>
      <c r="C273" t="s">
        <v>49</v>
      </c>
      <c r="D273">
        <v>3734</v>
      </c>
      <c r="E273">
        <f t="shared" si="10"/>
        <v>3694</v>
      </c>
      <c r="F273" t="s">
        <v>40</v>
      </c>
      <c r="N273" t="s">
        <v>120</v>
      </c>
      <c r="O273" t="s">
        <v>61</v>
      </c>
      <c r="P273" t="s">
        <v>49</v>
      </c>
      <c r="Q273">
        <v>3794</v>
      </c>
      <c r="R273">
        <f t="shared" si="11"/>
        <v>3754</v>
      </c>
      <c r="S273" t="s">
        <v>45</v>
      </c>
    </row>
    <row r="274" spans="1:20" x14ac:dyDescent="0.3">
      <c r="A274" t="s">
        <v>120</v>
      </c>
      <c r="B274" t="s">
        <v>56</v>
      </c>
      <c r="C274" t="s">
        <v>49</v>
      </c>
      <c r="D274">
        <v>839</v>
      </c>
      <c r="E274">
        <f t="shared" si="10"/>
        <v>799</v>
      </c>
      <c r="F274" t="s">
        <v>40</v>
      </c>
      <c r="N274" t="s">
        <v>120</v>
      </c>
      <c r="O274" t="s">
        <v>61</v>
      </c>
      <c r="P274" t="s">
        <v>39</v>
      </c>
      <c r="Q274">
        <v>983</v>
      </c>
      <c r="R274">
        <f t="shared" si="11"/>
        <v>943</v>
      </c>
      <c r="S274" t="s">
        <v>45</v>
      </c>
    </row>
    <row r="275" spans="1:20" x14ac:dyDescent="0.3">
      <c r="A275" t="s">
        <v>120</v>
      </c>
      <c r="B275" t="s">
        <v>56</v>
      </c>
      <c r="C275" t="s">
        <v>49</v>
      </c>
      <c r="D275">
        <v>785</v>
      </c>
      <c r="E275">
        <f t="shared" si="10"/>
        <v>745</v>
      </c>
      <c r="F275" t="s">
        <v>40</v>
      </c>
      <c r="N275" t="s">
        <v>120</v>
      </c>
      <c r="O275" t="s">
        <v>61</v>
      </c>
      <c r="P275" t="s">
        <v>49</v>
      </c>
      <c r="Q275">
        <v>7063</v>
      </c>
      <c r="R275">
        <f t="shared" si="11"/>
        <v>7023</v>
      </c>
      <c r="S275" t="s">
        <v>45</v>
      </c>
    </row>
    <row r="276" spans="1:20" x14ac:dyDescent="0.3">
      <c r="A276" t="s">
        <v>120</v>
      </c>
      <c r="B276" t="s">
        <v>56</v>
      </c>
      <c r="C276" t="s">
        <v>39</v>
      </c>
      <c r="D276">
        <v>645</v>
      </c>
      <c r="E276">
        <f t="shared" si="10"/>
        <v>605</v>
      </c>
      <c r="F276" t="s">
        <v>40</v>
      </c>
      <c r="N276" t="s">
        <v>120</v>
      </c>
      <c r="O276" t="s">
        <v>61</v>
      </c>
      <c r="P276" t="s">
        <v>39</v>
      </c>
      <c r="Q276">
        <v>823</v>
      </c>
      <c r="R276">
        <f t="shared" si="11"/>
        <v>783</v>
      </c>
      <c r="S276" t="s">
        <v>45</v>
      </c>
    </row>
    <row r="277" spans="1:20" x14ac:dyDescent="0.3">
      <c r="A277" t="s">
        <v>120</v>
      </c>
      <c r="B277" t="s">
        <v>56</v>
      </c>
      <c r="C277" t="s">
        <v>39</v>
      </c>
      <c r="D277">
        <v>983</v>
      </c>
      <c r="E277">
        <f t="shared" si="10"/>
        <v>943</v>
      </c>
      <c r="F277" t="s">
        <v>40</v>
      </c>
      <c r="N277" t="s">
        <v>120</v>
      </c>
      <c r="O277" t="s">
        <v>61</v>
      </c>
      <c r="P277" t="s">
        <v>39</v>
      </c>
      <c r="Q277">
        <v>774</v>
      </c>
      <c r="R277">
        <f t="shared" si="11"/>
        <v>734</v>
      </c>
      <c r="S277" t="s">
        <v>45</v>
      </c>
    </row>
    <row r="278" spans="1:20" x14ac:dyDescent="0.3">
      <c r="A278" t="s">
        <v>120</v>
      </c>
      <c r="B278" t="s">
        <v>56</v>
      </c>
      <c r="C278" t="s">
        <v>39</v>
      </c>
      <c r="D278">
        <v>855</v>
      </c>
      <c r="E278">
        <f t="shared" si="10"/>
        <v>815</v>
      </c>
      <c r="F278" t="s">
        <v>40</v>
      </c>
      <c r="N278" t="s">
        <v>120</v>
      </c>
      <c r="O278" t="s">
        <v>61</v>
      </c>
      <c r="P278" t="s">
        <v>39</v>
      </c>
      <c r="Q278">
        <v>822</v>
      </c>
      <c r="R278">
        <f t="shared" si="11"/>
        <v>782</v>
      </c>
      <c r="S278" t="s">
        <v>40</v>
      </c>
    </row>
    <row r="279" spans="1:20" x14ac:dyDescent="0.3">
      <c r="A279" t="s">
        <v>120</v>
      </c>
      <c r="B279" t="s">
        <v>56</v>
      </c>
      <c r="C279" t="s">
        <v>39</v>
      </c>
      <c r="D279">
        <v>743</v>
      </c>
      <c r="E279">
        <f t="shared" si="10"/>
        <v>703</v>
      </c>
      <c r="F279" t="s">
        <v>40</v>
      </c>
      <c r="N279" t="s">
        <v>120</v>
      </c>
      <c r="O279" t="s">
        <v>61</v>
      </c>
      <c r="P279" t="s">
        <v>39</v>
      </c>
      <c r="Q279">
        <v>935</v>
      </c>
      <c r="R279">
        <f t="shared" si="11"/>
        <v>895</v>
      </c>
      <c r="S279" t="s">
        <v>40</v>
      </c>
    </row>
    <row r="280" spans="1:20" x14ac:dyDescent="0.3">
      <c r="A280" t="s">
        <v>120</v>
      </c>
      <c r="B280" t="s">
        <v>56</v>
      </c>
      <c r="C280" t="s">
        <v>39</v>
      </c>
      <c r="D280">
        <v>775</v>
      </c>
      <c r="E280">
        <f t="shared" si="10"/>
        <v>735</v>
      </c>
      <c r="F280" t="s">
        <v>40</v>
      </c>
      <c r="N280" t="s">
        <v>120</v>
      </c>
      <c r="O280" t="s">
        <v>61</v>
      </c>
      <c r="P280" t="s">
        <v>49</v>
      </c>
      <c r="Q280">
        <v>1046</v>
      </c>
      <c r="R280">
        <f t="shared" si="11"/>
        <v>1006</v>
      </c>
      <c r="S280" t="s">
        <v>45</v>
      </c>
    </row>
    <row r="281" spans="1:20" x14ac:dyDescent="0.3">
      <c r="A281" t="s">
        <v>120</v>
      </c>
      <c r="B281" t="s">
        <v>56</v>
      </c>
      <c r="C281" t="s">
        <v>39</v>
      </c>
      <c r="D281">
        <v>711</v>
      </c>
      <c r="E281">
        <f t="shared" si="10"/>
        <v>671</v>
      </c>
      <c r="F281" t="s">
        <v>40</v>
      </c>
      <c r="G281">
        <f>MEDIAN(E272:E281)</f>
        <v>740</v>
      </c>
      <c r="N281" t="s">
        <v>120</v>
      </c>
      <c r="O281" t="s">
        <v>61</v>
      </c>
      <c r="P281" t="s">
        <v>49</v>
      </c>
      <c r="Q281">
        <v>1409</v>
      </c>
      <c r="R281">
        <f t="shared" si="11"/>
        <v>1369</v>
      </c>
      <c r="S281" t="s">
        <v>40</v>
      </c>
      <c r="T281">
        <f>MEDIAN(R272:R281)</f>
        <v>919</v>
      </c>
    </row>
    <row r="282" spans="1:20" x14ac:dyDescent="0.3">
      <c r="A282" t="s">
        <v>121</v>
      </c>
      <c r="B282" t="s">
        <v>56</v>
      </c>
      <c r="C282" t="s">
        <v>49</v>
      </c>
      <c r="D282">
        <v>759</v>
      </c>
      <c r="E282">
        <f t="shared" si="10"/>
        <v>719</v>
      </c>
      <c r="F282" t="s">
        <v>40</v>
      </c>
      <c r="N282" t="s">
        <v>121</v>
      </c>
      <c r="O282" t="s">
        <v>61</v>
      </c>
      <c r="P282" t="s">
        <v>39</v>
      </c>
      <c r="Q282">
        <v>2071</v>
      </c>
      <c r="R282">
        <f t="shared" si="11"/>
        <v>2031</v>
      </c>
      <c r="S282" t="s">
        <v>45</v>
      </c>
    </row>
    <row r="283" spans="1:20" x14ac:dyDescent="0.3">
      <c r="A283" t="s">
        <v>121</v>
      </c>
      <c r="B283" t="s">
        <v>56</v>
      </c>
      <c r="C283" t="s">
        <v>49</v>
      </c>
      <c r="D283">
        <v>887</v>
      </c>
      <c r="E283">
        <f t="shared" si="10"/>
        <v>847</v>
      </c>
      <c r="F283" t="s">
        <v>40</v>
      </c>
      <c r="N283" t="s">
        <v>121</v>
      </c>
      <c r="O283" t="s">
        <v>61</v>
      </c>
      <c r="P283" t="s">
        <v>49</v>
      </c>
      <c r="Q283">
        <v>1030</v>
      </c>
      <c r="R283">
        <f t="shared" si="11"/>
        <v>990</v>
      </c>
      <c r="S283" t="s">
        <v>40</v>
      </c>
    </row>
    <row r="284" spans="1:20" x14ac:dyDescent="0.3">
      <c r="A284" t="s">
        <v>121</v>
      </c>
      <c r="B284" t="s">
        <v>56</v>
      </c>
      <c r="C284" t="s">
        <v>49</v>
      </c>
      <c r="D284">
        <v>827</v>
      </c>
      <c r="E284">
        <f t="shared" si="10"/>
        <v>787</v>
      </c>
      <c r="F284" t="s">
        <v>40</v>
      </c>
      <c r="N284" t="s">
        <v>121</v>
      </c>
      <c r="O284" t="s">
        <v>61</v>
      </c>
      <c r="P284" t="s">
        <v>49</v>
      </c>
      <c r="Q284">
        <v>1080</v>
      </c>
      <c r="R284">
        <f t="shared" si="11"/>
        <v>1040</v>
      </c>
      <c r="S284" t="s">
        <v>45</v>
      </c>
    </row>
    <row r="285" spans="1:20" x14ac:dyDescent="0.3">
      <c r="A285" t="s">
        <v>121</v>
      </c>
      <c r="B285" t="s">
        <v>56</v>
      </c>
      <c r="C285" t="s">
        <v>49</v>
      </c>
      <c r="D285">
        <v>1088</v>
      </c>
      <c r="E285">
        <f t="shared" si="10"/>
        <v>1048</v>
      </c>
      <c r="F285" t="s">
        <v>40</v>
      </c>
      <c r="N285" t="s">
        <v>121</v>
      </c>
      <c r="O285" t="s">
        <v>61</v>
      </c>
      <c r="P285" t="s">
        <v>49</v>
      </c>
      <c r="Q285">
        <v>1063</v>
      </c>
      <c r="R285">
        <f t="shared" si="11"/>
        <v>1023</v>
      </c>
      <c r="S285" t="s">
        <v>45</v>
      </c>
    </row>
    <row r="286" spans="1:20" x14ac:dyDescent="0.3">
      <c r="A286" t="s">
        <v>121</v>
      </c>
      <c r="B286" t="s">
        <v>56</v>
      </c>
      <c r="C286" t="s">
        <v>49</v>
      </c>
      <c r="D286">
        <v>1000</v>
      </c>
      <c r="E286">
        <f t="shared" si="10"/>
        <v>960</v>
      </c>
      <c r="F286" t="s">
        <v>40</v>
      </c>
      <c r="N286" t="s">
        <v>121</v>
      </c>
      <c r="O286" t="s">
        <v>61</v>
      </c>
      <c r="P286" t="s">
        <v>49</v>
      </c>
      <c r="Q286">
        <v>982</v>
      </c>
      <c r="R286">
        <f t="shared" si="11"/>
        <v>942</v>
      </c>
      <c r="S286" t="s">
        <v>40</v>
      </c>
    </row>
    <row r="287" spans="1:20" x14ac:dyDescent="0.3">
      <c r="A287" t="s">
        <v>121</v>
      </c>
      <c r="B287" t="s">
        <v>56</v>
      </c>
      <c r="C287" t="s">
        <v>39</v>
      </c>
      <c r="D287">
        <v>983</v>
      </c>
      <c r="E287">
        <f t="shared" si="10"/>
        <v>943</v>
      </c>
      <c r="F287" t="s">
        <v>40</v>
      </c>
      <c r="N287" t="s">
        <v>121</v>
      </c>
      <c r="O287" t="s">
        <v>61</v>
      </c>
      <c r="P287" t="s">
        <v>49</v>
      </c>
      <c r="Q287">
        <v>983</v>
      </c>
      <c r="R287">
        <f t="shared" si="11"/>
        <v>943</v>
      </c>
      <c r="S287" t="s">
        <v>45</v>
      </c>
    </row>
    <row r="288" spans="1:20" x14ac:dyDescent="0.3">
      <c r="A288" t="s">
        <v>121</v>
      </c>
      <c r="B288" t="s">
        <v>56</v>
      </c>
      <c r="C288" t="s">
        <v>39</v>
      </c>
      <c r="D288">
        <v>887</v>
      </c>
      <c r="E288">
        <f t="shared" si="10"/>
        <v>847</v>
      </c>
      <c r="F288" t="s">
        <v>40</v>
      </c>
      <c r="N288" t="s">
        <v>121</v>
      </c>
      <c r="O288" t="s">
        <v>61</v>
      </c>
      <c r="P288" t="s">
        <v>49</v>
      </c>
      <c r="Q288">
        <v>2006</v>
      </c>
      <c r="R288">
        <f t="shared" si="11"/>
        <v>1966</v>
      </c>
      <c r="S288" t="s">
        <v>45</v>
      </c>
    </row>
    <row r="289" spans="1:20" x14ac:dyDescent="0.3">
      <c r="A289" t="s">
        <v>121</v>
      </c>
      <c r="B289" t="s">
        <v>56</v>
      </c>
      <c r="C289" t="s">
        <v>49</v>
      </c>
      <c r="D289">
        <v>1071</v>
      </c>
      <c r="E289">
        <f t="shared" si="10"/>
        <v>1031</v>
      </c>
      <c r="F289" t="s">
        <v>40</v>
      </c>
      <c r="N289" t="s">
        <v>121</v>
      </c>
      <c r="O289" t="s">
        <v>61</v>
      </c>
      <c r="P289" t="s">
        <v>49</v>
      </c>
      <c r="Q289">
        <v>773</v>
      </c>
      <c r="R289">
        <f t="shared" si="11"/>
        <v>733</v>
      </c>
      <c r="S289" t="s">
        <v>45</v>
      </c>
    </row>
    <row r="290" spans="1:20" x14ac:dyDescent="0.3">
      <c r="A290" t="s">
        <v>121</v>
      </c>
      <c r="B290" t="s">
        <v>56</v>
      </c>
      <c r="C290" t="s">
        <v>49</v>
      </c>
      <c r="D290">
        <v>1511</v>
      </c>
      <c r="E290">
        <f t="shared" si="10"/>
        <v>1471</v>
      </c>
      <c r="F290" t="s">
        <v>40</v>
      </c>
      <c r="N290" t="s">
        <v>121</v>
      </c>
      <c r="O290" t="s">
        <v>61</v>
      </c>
      <c r="P290" t="s">
        <v>49</v>
      </c>
      <c r="Q290">
        <v>983</v>
      </c>
      <c r="R290">
        <f t="shared" si="11"/>
        <v>943</v>
      </c>
      <c r="S290" t="s">
        <v>45</v>
      </c>
    </row>
    <row r="291" spans="1:20" x14ac:dyDescent="0.3">
      <c r="A291" t="s">
        <v>121</v>
      </c>
      <c r="B291" t="s">
        <v>56</v>
      </c>
      <c r="C291" t="s">
        <v>39</v>
      </c>
      <c r="D291">
        <v>707</v>
      </c>
      <c r="E291">
        <f t="shared" si="10"/>
        <v>667</v>
      </c>
      <c r="F291" t="s">
        <v>40</v>
      </c>
      <c r="G291">
        <f>MEDIAN(E282:E291)</f>
        <v>895</v>
      </c>
      <c r="N291" t="s">
        <v>121</v>
      </c>
      <c r="O291" t="s">
        <v>61</v>
      </c>
      <c r="P291" t="s">
        <v>39</v>
      </c>
      <c r="Q291">
        <v>791</v>
      </c>
      <c r="R291">
        <f t="shared" si="11"/>
        <v>751</v>
      </c>
      <c r="S291" t="s">
        <v>45</v>
      </c>
      <c r="T291">
        <f>MEDIAN(R282:R291)</f>
        <v>966.5</v>
      </c>
    </row>
    <row r="292" spans="1:20" x14ac:dyDescent="0.3">
      <c r="A292" t="s">
        <v>122</v>
      </c>
      <c r="B292" t="s">
        <v>56</v>
      </c>
      <c r="C292" t="s">
        <v>49</v>
      </c>
      <c r="D292">
        <v>984</v>
      </c>
      <c r="E292">
        <f t="shared" si="10"/>
        <v>944</v>
      </c>
      <c r="F292" t="s">
        <v>40</v>
      </c>
      <c r="N292" t="s">
        <v>122</v>
      </c>
      <c r="O292" t="s">
        <v>61</v>
      </c>
      <c r="P292" t="s">
        <v>49</v>
      </c>
      <c r="Q292">
        <v>1142</v>
      </c>
      <c r="R292">
        <f t="shared" si="11"/>
        <v>1102</v>
      </c>
      <c r="S292" t="s">
        <v>45</v>
      </c>
    </row>
    <row r="293" spans="1:20" x14ac:dyDescent="0.3">
      <c r="A293" t="s">
        <v>122</v>
      </c>
      <c r="B293" t="s">
        <v>56</v>
      </c>
      <c r="C293" t="s">
        <v>49</v>
      </c>
      <c r="D293">
        <v>870</v>
      </c>
      <c r="E293">
        <f t="shared" si="10"/>
        <v>830</v>
      </c>
      <c r="F293" t="s">
        <v>40</v>
      </c>
      <c r="N293" t="s">
        <v>122</v>
      </c>
      <c r="O293" t="s">
        <v>61</v>
      </c>
      <c r="P293" t="s">
        <v>49</v>
      </c>
      <c r="Q293">
        <v>791</v>
      </c>
      <c r="R293">
        <f t="shared" si="11"/>
        <v>751</v>
      </c>
      <c r="S293" t="s">
        <v>40</v>
      </c>
    </row>
    <row r="294" spans="1:20" x14ac:dyDescent="0.3">
      <c r="A294" t="s">
        <v>122</v>
      </c>
      <c r="B294" t="s">
        <v>56</v>
      </c>
      <c r="C294" t="s">
        <v>49</v>
      </c>
      <c r="D294">
        <v>1111</v>
      </c>
      <c r="E294">
        <f t="shared" si="10"/>
        <v>1071</v>
      </c>
      <c r="F294" t="s">
        <v>40</v>
      </c>
      <c r="N294" t="s">
        <v>122</v>
      </c>
      <c r="O294" t="s">
        <v>61</v>
      </c>
      <c r="P294" t="s">
        <v>49</v>
      </c>
      <c r="Q294">
        <v>935</v>
      </c>
      <c r="R294">
        <f t="shared" si="11"/>
        <v>895</v>
      </c>
      <c r="S294" t="s">
        <v>40</v>
      </c>
    </row>
    <row r="295" spans="1:20" x14ac:dyDescent="0.3">
      <c r="A295" t="s">
        <v>122</v>
      </c>
      <c r="B295" t="s">
        <v>56</v>
      </c>
      <c r="C295" t="s">
        <v>49</v>
      </c>
      <c r="D295">
        <v>966</v>
      </c>
      <c r="E295">
        <f t="shared" si="10"/>
        <v>926</v>
      </c>
      <c r="F295" t="s">
        <v>40</v>
      </c>
      <c r="N295" t="s">
        <v>122</v>
      </c>
      <c r="O295" t="s">
        <v>61</v>
      </c>
      <c r="P295" t="s">
        <v>49</v>
      </c>
      <c r="Q295">
        <v>1047</v>
      </c>
      <c r="R295">
        <f t="shared" si="11"/>
        <v>1007</v>
      </c>
      <c r="S295" t="s">
        <v>40</v>
      </c>
    </row>
    <row r="296" spans="1:20" x14ac:dyDescent="0.3">
      <c r="A296" t="s">
        <v>122</v>
      </c>
      <c r="B296" t="s">
        <v>56</v>
      </c>
      <c r="C296" t="s">
        <v>49</v>
      </c>
      <c r="D296">
        <v>791</v>
      </c>
      <c r="E296">
        <f t="shared" si="10"/>
        <v>751</v>
      </c>
      <c r="F296" t="s">
        <v>40</v>
      </c>
      <c r="N296" t="s">
        <v>122</v>
      </c>
      <c r="O296" t="s">
        <v>61</v>
      </c>
      <c r="P296" t="s">
        <v>49</v>
      </c>
      <c r="Q296">
        <v>1734</v>
      </c>
      <c r="R296">
        <f t="shared" si="11"/>
        <v>1694</v>
      </c>
      <c r="S296" t="s">
        <v>40</v>
      </c>
    </row>
    <row r="297" spans="1:20" x14ac:dyDescent="0.3">
      <c r="A297" t="s">
        <v>122</v>
      </c>
      <c r="B297" t="s">
        <v>56</v>
      </c>
      <c r="C297" t="s">
        <v>49</v>
      </c>
      <c r="D297">
        <v>1222</v>
      </c>
      <c r="E297">
        <f t="shared" si="10"/>
        <v>1182</v>
      </c>
      <c r="F297" t="s">
        <v>40</v>
      </c>
      <c r="N297" t="s">
        <v>122</v>
      </c>
      <c r="O297" t="s">
        <v>61</v>
      </c>
      <c r="P297" t="s">
        <v>49</v>
      </c>
      <c r="Q297">
        <v>951</v>
      </c>
      <c r="R297">
        <f t="shared" si="11"/>
        <v>911</v>
      </c>
      <c r="S297" t="s">
        <v>45</v>
      </c>
    </row>
    <row r="298" spans="1:20" x14ac:dyDescent="0.3">
      <c r="A298" t="s">
        <v>122</v>
      </c>
      <c r="B298" t="s">
        <v>56</v>
      </c>
      <c r="C298" t="s">
        <v>49</v>
      </c>
      <c r="D298">
        <v>1127</v>
      </c>
      <c r="E298">
        <f t="shared" si="10"/>
        <v>1087</v>
      </c>
      <c r="F298" t="s">
        <v>40</v>
      </c>
      <c r="N298" t="s">
        <v>122</v>
      </c>
      <c r="O298" t="s">
        <v>61</v>
      </c>
      <c r="P298" t="s">
        <v>49</v>
      </c>
      <c r="Q298">
        <v>823</v>
      </c>
      <c r="R298">
        <f t="shared" si="11"/>
        <v>783</v>
      </c>
      <c r="S298" t="s">
        <v>45</v>
      </c>
    </row>
    <row r="299" spans="1:20" x14ac:dyDescent="0.3">
      <c r="A299" t="s">
        <v>122</v>
      </c>
      <c r="B299" t="s">
        <v>56</v>
      </c>
      <c r="C299" t="s">
        <v>49</v>
      </c>
      <c r="D299">
        <v>807</v>
      </c>
      <c r="E299">
        <f t="shared" si="10"/>
        <v>767</v>
      </c>
      <c r="F299" t="s">
        <v>40</v>
      </c>
      <c r="N299" t="s">
        <v>122</v>
      </c>
      <c r="O299" t="s">
        <v>61</v>
      </c>
      <c r="P299" t="s">
        <v>39</v>
      </c>
      <c r="Q299">
        <v>1783</v>
      </c>
      <c r="R299">
        <f t="shared" si="11"/>
        <v>1743</v>
      </c>
      <c r="S299" t="s">
        <v>40</v>
      </c>
    </row>
    <row r="300" spans="1:20" x14ac:dyDescent="0.3">
      <c r="A300" t="s">
        <v>122</v>
      </c>
      <c r="B300" t="s">
        <v>56</v>
      </c>
      <c r="C300" t="s">
        <v>49</v>
      </c>
      <c r="D300">
        <v>1015</v>
      </c>
      <c r="E300">
        <f t="shared" si="10"/>
        <v>975</v>
      </c>
      <c r="F300" t="s">
        <v>40</v>
      </c>
      <c r="N300" t="s">
        <v>122</v>
      </c>
      <c r="O300" t="s">
        <v>61</v>
      </c>
      <c r="P300" t="s">
        <v>49</v>
      </c>
      <c r="Q300">
        <v>855</v>
      </c>
      <c r="R300">
        <f t="shared" si="11"/>
        <v>815</v>
      </c>
      <c r="S300" t="s">
        <v>45</v>
      </c>
    </row>
    <row r="301" spans="1:20" x14ac:dyDescent="0.3">
      <c r="A301" t="s">
        <v>122</v>
      </c>
      <c r="B301" t="s">
        <v>56</v>
      </c>
      <c r="C301" t="s">
        <v>49</v>
      </c>
      <c r="D301">
        <v>726</v>
      </c>
      <c r="E301">
        <f t="shared" si="10"/>
        <v>686</v>
      </c>
      <c r="F301" t="s">
        <v>40</v>
      </c>
      <c r="G301">
        <f>MEDIAN(E292:E301)</f>
        <v>935</v>
      </c>
      <c r="N301" t="s">
        <v>122</v>
      </c>
      <c r="O301" t="s">
        <v>61</v>
      </c>
      <c r="P301" t="s">
        <v>49</v>
      </c>
      <c r="Q301">
        <v>839</v>
      </c>
      <c r="R301">
        <f t="shared" si="11"/>
        <v>799</v>
      </c>
      <c r="S301" t="s">
        <v>45</v>
      </c>
      <c r="T301">
        <f>MEDIAN(R292:R301)</f>
        <v>903</v>
      </c>
    </row>
    <row r="302" spans="1:20" x14ac:dyDescent="0.3">
      <c r="A302" t="s">
        <v>123</v>
      </c>
      <c r="B302" t="s">
        <v>56</v>
      </c>
      <c r="C302" t="s">
        <v>49</v>
      </c>
      <c r="D302">
        <v>791</v>
      </c>
      <c r="E302">
        <f t="shared" si="10"/>
        <v>751</v>
      </c>
      <c r="F302" t="s">
        <v>40</v>
      </c>
      <c r="N302" t="s">
        <v>123</v>
      </c>
      <c r="O302" t="s">
        <v>61</v>
      </c>
      <c r="P302" t="s">
        <v>49</v>
      </c>
      <c r="Q302">
        <v>912</v>
      </c>
      <c r="R302">
        <f t="shared" si="11"/>
        <v>872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854</v>
      </c>
      <c r="E303">
        <f t="shared" si="10"/>
        <v>814</v>
      </c>
      <c r="F303" t="s">
        <v>40</v>
      </c>
      <c r="N303" t="s">
        <v>123</v>
      </c>
      <c r="O303" t="s">
        <v>61</v>
      </c>
      <c r="P303" t="s">
        <v>49</v>
      </c>
      <c r="Q303">
        <v>919</v>
      </c>
      <c r="R303">
        <f t="shared" si="11"/>
        <v>879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790</v>
      </c>
      <c r="E304">
        <f t="shared" si="10"/>
        <v>750</v>
      </c>
      <c r="F304" t="s">
        <v>40</v>
      </c>
      <c r="N304" t="s">
        <v>123</v>
      </c>
      <c r="O304" t="s">
        <v>61</v>
      </c>
      <c r="P304" t="s">
        <v>49</v>
      </c>
      <c r="Q304">
        <v>887</v>
      </c>
      <c r="R304">
        <f t="shared" si="11"/>
        <v>847</v>
      </c>
      <c r="S304" t="s">
        <v>45</v>
      </c>
    </row>
    <row r="305" spans="1:20" x14ac:dyDescent="0.3">
      <c r="A305" t="s">
        <v>123</v>
      </c>
      <c r="B305" t="s">
        <v>56</v>
      </c>
      <c r="C305" t="s">
        <v>49</v>
      </c>
      <c r="D305">
        <v>1111</v>
      </c>
      <c r="E305">
        <f t="shared" si="10"/>
        <v>1071</v>
      </c>
      <c r="F305" t="s">
        <v>40</v>
      </c>
      <c r="N305" t="s">
        <v>123</v>
      </c>
      <c r="O305" t="s">
        <v>61</v>
      </c>
      <c r="P305" t="s">
        <v>49</v>
      </c>
      <c r="Q305">
        <v>807</v>
      </c>
      <c r="R305">
        <f t="shared" si="11"/>
        <v>767</v>
      </c>
      <c r="S305" t="s">
        <v>40</v>
      </c>
    </row>
    <row r="306" spans="1:20" x14ac:dyDescent="0.3">
      <c r="A306" t="s">
        <v>123</v>
      </c>
      <c r="B306" t="s">
        <v>56</v>
      </c>
      <c r="C306" t="s">
        <v>49</v>
      </c>
      <c r="D306">
        <v>725</v>
      </c>
      <c r="E306">
        <f t="shared" si="10"/>
        <v>685</v>
      </c>
      <c r="F306" t="s">
        <v>40</v>
      </c>
      <c r="N306" t="s">
        <v>123</v>
      </c>
      <c r="O306" t="s">
        <v>61</v>
      </c>
      <c r="P306" t="s">
        <v>49</v>
      </c>
      <c r="Q306">
        <v>1223</v>
      </c>
      <c r="R306">
        <f t="shared" si="11"/>
        <v>1183</v>
      </c>
      <c r="S306" t="s">
        <v>40</v>
      </c>
    </row>
    <row r="307" spans="1:20" x14ac:dyDescent="0.3">
      <c r="A307" t="s">
        <v>123</v>
      </c>
      <c r="B307" t="s">
        <v>56</v>
      </c>
      <c r="C307" t="s">
        <v>49</v>
      </c>
      <c r="D307">
        <v>742</v>
      </c>
      <c r="E307">
        <f t="shared" si="10"/>
        <v>702</v>
      </c>
      <c r="F307" t="s">
        <v>40</v>
      </c>
      <c r="N307" t="s">
        <v>123</v>
      </c>
      <c r="O307" t="s">
        <v>61</v>
      </c>
      <c r="P307" t="s">
        <v>49</v>
      </c>
      <c r="Q307">
        <v>840</v>
      </c>
      <c r="R307">
        <f t="shared" si="11"/>
        <v>800</v>
      </c>
      <c r="S307" t="s">
        <v>45</v>
      </c>
    </row>
    <row r="308" spans="1:20" x14ac:dyDescent="0.3">
      <c r="A308" t="s">
        <v>123</v>
      </c>
      <c r="B308" t="s">
        <v>56</v>
      </c>
      <c r="C308" t="s">
        <v>49</v>
      </c>
      <c r="D308">
        <v>839</v>
      </c>
      <c r="E308">
        <f t="shared" si="10"/>
        <v>799</v>
      </c>
      <c r="F308" t="s">
        <v>40</v>
      </c>
      <c r="N308" t="s">
        <v>123</v>
      </c>
      <c r="O308" t="s">
        <v>61</v>
      </c>
      <c r="P308" t="s">
        <v>49</v>
      </c>
      <c r="Q308">
        <v>1586</v>
      </c>
      <c r="R308">
        <f t="shared" si="11"/>
        <v>1546</v>
      </c>
      <c r="S308" t="s">
        <v>40</v>
      </c>
    </row>
    <row r="309" spans="1:20" x14ac:dyDescent="0.3">
      <c r="A309" t="s">
        <v>123</v>
      </c>
      <c r="B309" t="s">
        <v>56</v>
      </c>
      <c r="C309" t="s">
        <v>49</v>
      </c>
      <c r="D309">
        <v>726</v>
      </c>
      <c r="E309">
        <f t="shared" si="10"/>
        <v>686</v>
      </c>
      <c r="F309" t="s">
        <v>40</v>
      </c>
      <c r="N309" t="s">
        <v>123</v>
      </c>
      <c r="O309" t="s">
        <v>61</v>
      </c>
      <c r="P309" t="s">
        <v>49</v>
      </c>
      <c r="Q309">
        <v>807</v>
      </c>
      <c r="R309">
        <f t="shared" si="11"/>
        <v>767</v>
      </c>
      <c r="S309" t="s">
        <v>45</v>
      </c>
    </row>
    <row r="310" spans="1:20" x14ac:dyDescent="0.3">
      <c r="A310" t="s">
        <v>123</v>
      </c>
      <c r="B310" t="s">
        <v>56</v>
      </c>
      <c r="C310" t="s">
        <v>49</v>
      </c>
      <c r="D310">
        <v>743</v>
      </c>
      <c r="E310">
        <f t="shared" si="10"/>
        <v>703</v>
      </c>
      <c r="F310" t="s">
        <v>40</v>
      </c>
      <c r="N310" t="s">
        <v>123</v>
      </c>
      <c r="O310" t="s">
        <v>61</v>
      </c>
      <c r="P310" t="s">
        <v>49</v>
      </c>
      <c r="Q310">
        <v>807</v>
      </c>
      <c r="R310">
        <f t="shared" si="11"/>
        <v>767</v>
      </c>
      <c r="S310" t="s">
        <v>40</v>
      </c>
    </row>
    <row r="311" spans="1:20" x14ac:dyDescent="0.3">
      <c r="A311" t="s">
        <v>123</v>
      </c>
      <c r="B311" t="s">
        <v>56</v>
      </c>
      <c r="C311" t="s">
        <v>49</v>
      </c>
      <c r="D311">
        <v>775</v>
      </c>
      <c r="E311">
        <f t="shared" si="10"/>
        <v>735</v>
      </c>
      <c r="F311" t="s">
        <v>40</v>
      </c>
      <c r="G311">
        <f>MEDIAN(E302:E311)</f>
        <v>742.5</v>
      </c>
      <c r="N311" t="s">
        <v>123</v>
      </c>
      <c r="O311" t="s">
        <v>61</v>
      </c>
      <c r="P311" t="s">
        <v>49</v>
      </c>
      <c r="Q311">
        <v>759</v>
      </c>
      <c r="R311">
        <f t="shared" si="11"/>
        <v>719</v>
      </c>
      <c r="S311" t="s">
        <v>45</v>
      </c>
      <c r="T311">
        <f>MEDIAN(R302:R311)</f>
        <v>823.5</v>
      </c>
    </row>
    <row r="312" spans="1:20" x14ac:dyDescent="0.3">
      <c r="A312" t="s">
        <v>124</v>
      </c>
      <c r="B312" t="s">
        <v>56</v>
      </c>
      <c r="C312" t="s">
        <v>49</v>
      </c>
      <c r="D312">
        <v>759</v>
      </c>
      <c r="E312">
        <f t="shared" si="10"/>
        <v>719</v>
      </c>
      <c r="F312" t="s">
        <v>40</v>
      </c>
      <c r="N312" t="s">
        <v>124</v>
      </c>
      <c r="O312" t="s">
        <v>61</v>
      </c>
      <c r="P312" t="s">
        <v>49</v>
      </c>
      <c r="Q312">
        <v>838</v>
      </c>
      <c r="R312">
        <f t="shared" si="11"/>
        <v>798</v>
      </c>
      <c r="S312" t="s">
        <v>40</v>
      </c>
    </row>
    <row r="313" spans="1:20" x14ac:dyDescent="0.3">
      <c r="A313" t="s">
        <v>124</v>
      </c>
      <c r="B313" t="s">
        <v>56</v>
      </c>
      <c r="C313" t="s">
        <v>49</v>
      </c>
      <c r="D313">
        <v>767</v>
      </c>
      <c r="E313">
        <f t="shared" si="10"/>
        <v>727</v>
      </c>
      <c r="F313" t="s">
        <v>40</v>
      </c>
      <c r="N313" t="s">
        <v>124</v>
      </c>
      <c r="O313" t="s">
        <v>61</v>
      </c>
      <c r="P313" t="s">
        <v>49</v>
      </c>
      <c r="Q313">
        <v>967</v>
      </c>
      <c r="R313">
        <f t="shared" si="11"/>
        <v>927</v>
      </c>
      <c r="S313" t="s">
        <v>40</v>
      </c>
    </row>
    <row r="314" spans="1:20" x14ac:dyDescent="0.3">
      <c r="A314" t="s">
        <v>124</v>
      </c>
      <c r="B314" t="s">
        <v>56</v>
      </c>
      <c r="C314" t="s">
        <v>49</v>
      </c>
      <c r="D314">
        <v>1150</v>
      </c>
      <c r="E314">
        <f t="shared" si="10"/>
        <v>1110</v>
      </c>
      <c r="F314" t="s">
        <v>40</v>
      </c>
      <c r="N314" t="s">
        <v>124</v>
      </c>
      <c r="O314" t="s">
        <v>61</v>
      </c>
      <c r="P314" t="s">
        <v>49</v>
      </c>
      <c r="Q314">
        <v>770</v>
      </c>
      <c r="R314">
        <f t="shared" si="11"/>
        <v>730</v>
      </c>
      <c r="S314" t="s">
        <v>45</v>
      </c>
    </row>
    <row r="315" spans="1:20" x14ac:dyDescent="0.3">
      <c r="A315" t="s">
        <v>124</v>
      </c>
      <c r="B315" t="s">
        <v>56</v>
      </c>
      <c r="C315" t="s">
        <v>49</v>
      </c>
      <c r="D315">
        <v>871</v>
      </c>
      <c r="E315">
        <f t="shared" si="10"/>
        <v>831</v>
      </c>
      <c r="F315" t="s">
        <v>40</v>
      </c>
      <c r="N315" t="s">
        <v>124</v>
      </c>
      <c r="O315" t="s">
        <v>61</v>
      </c>
      <c r="P315" t="s">
        <v>49</v>
      </c>
      <c r="Q315">
        <v>856</v>
      </c>
      <c r="R315">
        <f t="shared" si="11"/>
        <v>816</v>
      </c>
      <c r="S315" t="s">
        <v>40</v>
      </c>
    </row>
    <row r="316" spans="1:20" x14ac:dyDescent="0.3">
      <c r="A316" t="s">
        <v>124</v>
      </c>
      <c r="B316" t="s">
        <v>56</v>
      </c>
      <c r="C316" t="s">
        <v>49</v>
      </c>
      <c r="D316">
        <v>663</v>
      </c>
      <c r="E316">
        <f t="shared" si="10"/>
        <v>623</v>
      </c>
      <c r="F316" t="s">
        <v>40</v>
      </c>
      <c r="N316" t="s">
        <v>124</v>
      </c>
      <c r="O316" t="s">
        <v>61</v>
      </c>
      <c r="P316" t="s">
        <v>49</v>
      </c>
      <c r="Q316">
        <v>935</v>
      </c>
      <c r="R316">
        <f t="shared" si="11"/>
        <v>895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823</v>
      </c>
      <c r="E317">
        <f t="shared" si="10"/>
        <v>783</v>
      </c>
      <c r="F317" t="s">
        <v>40</v>
      </c>
      <c r="N317" t="s">
        <v>124</v>
      </c>
      <c r="O317" t="s">
        <v>61</v>
      </c>
      <c r="P317" t="s">
        <v>49</v>
      </c>
      <c r="Q317">
        <v>807</v>
      </c>
      <c r="R317">
        <f t="shared" si="11"/>
        <v>767</v>
      </c>
      <c r="S317" t="s">
        <v>40</v>
      </c>
    </row>
    <row r="318" spans="1:20" x14ac:dyDescent="0.3">
      <c r="A318" t="s">
        <v>124</v>
      </c>
      <c r="B318" t="s">
        <v>56</v>
      </c>
      <c r="C318" t="s">
        <v>49</v>
      </c>
      <c r="D318">
        <v>839</v>
      </c>
      <c r="E318">
        <f t="shared" si="10"/>
        <v>799</v>
      </c>
      <c r="F318" t="s">
        <v>40</v>
      </c>
      <c r="N318" t="s">
        <v>124</v>
      </c>
      <c r="O318" t="s">
        <v>61</v>
      </c>
      <c r="P318" t="s">
        <v>49</v>
      </c>
      <c r="Q318">
        <v>741</v>
      </c>
      <c r="R318">
        <f t="shared" si="11"/>
        <v>701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790</v>
      </c>
      <c r="E319">
        <f t="shared" si="10"/>
        <v>750</v>
      </c>
      <c r="F319" t="s">
        <v>40</v>
      </c>
      <c r="N319" t="s">
        <v>124</v>
      </c>
      <c r="O319" t="s">
        <v>61</v>
      </c>
      <c r="P319" t="s">
        <v>49</v>
      </c>
      <c r="Q319">
        <v>839</v>
      </c>
      <c r="R319">
        <f t="shared" si="11"/>
        <v>799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807</v>
      </c>
      <c r="E320">
        <f t="shared" si="10"/>
        <v>767</v>
      </c>
      <c r="F320" t="s">
        <v>40</v>
      </c>
      <c r="N320" t="s">
        <v>124</v>
      </c>
      <c r="O320" t="s">
        <v>61</v>
      </c>
      <c r="P320" t="s">
        <v>49</v>
      </c>
      <c r="Q320">
        <v>822</v>
      </c>
      <c r="R320">
        <f t="shared" si="11"/>
        <v>782</v>
      </c>
      <c r="S320" t="s">
        <v>40</v>
      </c>
    </row>
    <row r="321" spans="1:20" x14ac:dyDescent="0.3">
      <c r="A321" t="s">
        <v>124</v>
      </c>
      <c r="B321" t="s">
        <v>56</v>
      </c>
      <c r="C321" t="s">
        <v>49</v>
      </c>
      <c r="D321">
        <v>711</v>
      </c>
      <c r="E321">
        <f t="shared" si="10"/>
        <v>671</v>
      </c>
      <c r="F321" t="s">
        <v>40</v>
      </c>
      <c r="G321">
        <f>MEDIAN(E312:E321)</f>
        <v>758.5</v>
      </c>
      <c r="N321" t="s">
        <v>124</v>
      </c>
      <c r="O321" t="s">
        <v>61</v>
      </c>
      <c r="P321" t="s">
        <v>49</v>
      </c>
      <c r="Q321">
        <v>903</v>
      </c>
      <c r="R321">
        <f t="shared" si="11"/>
        <v>863</v>
      </c>
      <c r="S321" t="s">
        <v>45</v>
      </c>
      <c r="T321">
        <f>MEDIAN(R312:R321)</f>
        <v>798.5</v>
      </c>
    </row>
    <row r="322" spans="1:20" x14ac:dyDescent="0.3">
      <c r="A322" t="s">
        <v>93</v>
      </c>
      <c r="B322" t="s">
        <v>56</v>
      </c>
      <c r="C322" t="s">
        <v>49</v>
      </c>
      <c r="D322">
        <v>1335</v>
      </c>
      <c r="E322">
        <f t="shared" ref="E322:E385" si="12">D322-40</f>
        <v>1295</v>
      </c>
      <c r="F322" t="s">
        <v>40</v>
      </c>
      <c r="N322" t="s">
        <v>93</v>
      </c>
      <c r="O322" t="s">
        <v>61</v>
      </c>
      <c r="P322" t="s">
        <v>39</v>
      </c>
      <c r="Q322">
        <v>952</v>
      </c>
      <c r="R322">
        <f t="shared" ref="R322:R385" si="13">Q322-40</f>
        <v>912</v>
      </c>
      <c r="S322" t="s">
        <v>40</v>
      </c>
    </row>
    <row r="323" spans="1:20" x14ac:dyDescent="0.3">
      <c r="A323" t="s">
        <v>93</v>
      </c>
      <c r="B323" t="s">
        <v>56</v>
      </c>
      <c r="C323" t="s">
        <v>39</v>
      </c>
      <c r="D323">
        <v>727</v>
      </c>
      <c r="E323">
        <f t="shared" si="12"/>
        <v>687</v>
      </c>
      <c r="F323" t="s">
        <v>40</v>
      </c>
      <c r="N323" t="s">
        <v>93</v>
      </c>
      <c r="O323" t="s">
        <v>61</v>
      </c>
      <c r="P323" t="s">
        <v>39</v>
      </c>
      <c r="Q323">
        <v>1349</v>
      </c>
      <c r="R323">
        <f t="shared" si="13"/>
        <v>1309</v>
      </c>
      <c r="S323" t="s">
        <v>45</v>
      </c>
    </row>
    <row r="324" spans="1:20" x14ac:dyDescent="0.3">
      <c r="A324" t="s">
        <v>93</v>
      </c>
      <c r="B324" t="s">
        <v>56</v>
      </c>
      <c r="C324" t="s">
        <v>39</v>
      </c>
      <c r="D324">
        <v>1345</v>
      </c>
      <c r="E324">
        <f t="shared" si="12"/>
        <v>1305</v>
      </c>
      <c r="F324" t="s">
        <v>40</v>
      </c>
      <c r="N324" t="s">
        <v>93</v>
      </c>
      <c r="O324" t="s">
        <v>61</v>
      </c>
      <c r="P324" t="s">
        <v>39</v>
      </c>
      <c r="Q324">
        <v>871</v>
      </c>
      <c r="R324">
        <f t="shared" si="13"/>
        <v>831</v>
      </c>
      <c r="S324" t="s">
        <v>45</v>
      </c>
    </row>
    <row r="325" spans="1:20" x14ac:dyDescent="0.3">
      <c r="A325" t="s">
        <v>93</v>
      </c>
      <c r="B325" t="s">
        <v>56</v>
      </c>
      <c r="C325" t="s">
        <v>39</v>
      </c>
      <c r="D325">
        <v>759</v>
      </c>
      <c r="E325">
        <f t="shared" si="12"/>
        <v>719</v>
      </c>
      <c r="F325" t="s">
        <v>40</v>
      </c>
      <c r="N325" t="s">
        <v>93</v>
      </c>
      <c r="O325" t="s">
        <v>61</v>
      </c>
      <c r="P325" t="s">
        <v>39</v>
      </c>
      <c r="Q325">
        <v>822</v>
      </c>
      <c r="R325">
        <f t="shared" si="13"/>
        <v>782</v>
      </c>
      <c r="S325" t="s">
        <v>45</v>
      </c>
    </row>
    <row r="326" spans="1:20" x14ac:dyDescent="0.3">
      <c r="A326" t="s">
        <v>93</v>
      </c>
      <c r="B326" t="s">
        <v>56</v>
      </c>
      <c r="C326" t="s">
        <v>39</v>
      </c>
      <c r="D326">
        <v>1367</v>
      </c>
      <c r="E326">
        <f t="shared" si="12"/>
        <v>1327</v>
      </c>
      <c r="F326" t="s">
        <v>40</v>
      </c>
      <c r="N326" t="s">
        <v>93</v>
      </c>
      <c r="O326" t="s">
        <v>61</v>
      </c>
      <c r="P326" t="s">
        <v>39</v>
      </c>
      <c r="Q326">
        <v>806</v>
      </c>
      <c r="R326">
        <f t="shared" si="13"/>
        <v>766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1398</v>
      </c>
      <c r="E327">
        <f t="shared" si="12"/>
        <v>1358</v>
      </c>
      <c r="F327" t="s">
        <v>40</v>
      </c>
      <c r="N327" t="s">
        <v>93</v>
      </c>
      <c r="O327" t="s">
        <v>61</v>
      </c>
      <c r="P327" t="s">
        <v>39</v>
      </c>
      <c r="Q327">
        <v>2598</v>
      </c>
      <c r="R327">
        <f t="shared" si="13"/>
        <v>2558</v>
      </c>
      <c r="S327" t="s">
        <v>45</v>
      </c>
    </row>
    <row r="328" spans="1:20" x14ac:dyDescent="0.3">
      <c r="A328" t="s">
        <v>93</v>
      </c>
      <c r="B328" t="s">
        <v>56</v>
      </c>
      <c r="C328" t="s">
        <v>39</v>
      </c>
      <c r="D328">
        <v>775</v>
      </c>
      <c r="E328">
        <f t="shared" si="12"/>
        <v>735</v>
      </c>
      <c r="F328" t="s">
        <v>40</v>
      </c>
      <c r="N328" t="s">
        <v>93</v>
      </c>
      <c r="O328" t="s">
        <v>61</v>
      </c>
      <c r="P328" t="s">
        <v>39</v>
      </c>
      <c r="Q328">
        <v>806</v>
      </c>
      <c r="R328">
        <f t="shared" si="13"/>
        <v>766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1239</v>
      </c>
      <c r="E329">
        <f t="shared" si="12"/>
        <v>1199</v>
      </c>
      <c r="F329" t="s">
        <v>40</v>
      </c>
      <c r="N329" t="s">
        <v>93</v>
      </c>
      <c r="O329" t="s">
        <v>61</v>
      </c>
      <c r="P329" t="s">
        <v>39</v>
      </c>
      <c r="Q329">
        <v>774</v>
      </c>
      <c r="R329">
        <f t="shared" si="13"/>
        <v>734</v>
      </c>
      <c r="S329" t="s">
        <v>45</v>
      </c>
    </row>
    <row r="330" spans="1:20" x14ac:dyDescent="0.3">
      <c r="A330" t="s">
        <v>93</v>
      </c>
      <c r="B330" t="s">
        <v>56</v>
      </c>
      <c r="C330" t="s">
        <v>39</v>
      </c>
      <c r="D330">
        <v>818</v>
      </c>
      <c r="E330">
        <f t="shared" si="12"/>
        <v>778</v>
      </c>
      <c r="F330" t="s">
        <v>40</v>
      </c>
      <c r="N330" t="s">
        <v>93</v>
      </c>
      <c r="O330" t="s">
        <v>61</v>
      </c>
      <c r="P330" t="s">
        <v>39</v>
      </c>
      <c r="Q330">
        <v>821</v>
      </c>
      <c r="R330">
        <f t="shared" si="13"/>
        <v>781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806</v>
      </c>
      <c r="E331">
        <f t="shared" si="12"/>
        <v>766</v>
      </c>
      <c r="F331" t="s">
        <v>40</v>
      </c>
      <c r="G331">
        <f>MEDIAN(E322:E331)</f>
        <v>988.5</v>
      </c>
      <c r="N331" t="s">
        <v>93</v>
      </c>
      <c r="O331" t="s">
        <v>61</v>
      </c>
      <c r="P331" t="s">
        <v>39</v>
      </c>
      <c r="Q331">
        <v>727</v>
      </c>
      <c r="R331">
        <f t="shared" si="13"/>
        <v>687</v>
      </c>
      <c r="S331" t="s">
        <v>40</v>
      </c>
      <c r="T331">
        <f>MEDIAN(R322:R331)</f>
        <v>781.5</v>
      </c>
    </row>
    <row r="332" spans="1:20" x14ac:dyDescent="0.3">
      <c r="A332" t="s">
        <v>94</v>
      </c>
      <c r="B332" t="s">
        <v>56</v>
      </c>
      <c r="C332" t="s">
        <v>39</v>
      </c>
      <c r="D332">
        <v>1158</v>
      </c>
      <c r="E332">
        <f t="shared" si="12"/>
        <v>1118</v>
      </c>
      <c r="F332" t="s">
        <v>40</v>
      </c>
      <c r="N332" t="s">
        <v>94</v>
      </c>
      <c r="O332" t="s">
        <v>61</v>
      </c>
      <c r="P332" t="s">
        <v>49</v>
      </c>
      <c r="Q332">
        <v>1591</v>
      </c>
      <c r="R332">
        <f t="shared" si="13"/>
        <v>1551</v>
      </c>
      <c r="S332" t="s">
        <v>40</v>
      </c>
    </row>
    <row r="333" spans="1:20" x14ac:dyDescent="0.3">
      <c r="A333" t="s">
        <v>94</v>
      </c>
      <c r="B333" t="s">
        <v>56</v>
      </c>
      <c r="C333" t="s">
        <v>39</v>
      </c>
      <c r="D333">
        <v>711</v>
      </c>
      <c r="E333">
        <f t="shared" si="12"/>
        <v>671</v>
      </c>
      <c r="F333" t="s">
        <v>40</v>
      </c>
      <c r="N333" t="s">
        <v>94</v>
      </c>
      <c r="O333" t="s">
        <v>61</v>
      </c>
      <c r="P333" t="s">
        <v>39</v>
      </c>
      <c r="Q333">
        <v>775</v>
      </c>
      <c r="R333">
        <f t="shared" si="13"/>
        <v>735</v>
      </c>
      <c r="S333" t="s">
        <v>40</v>
      </c>
    </row>
    <row r="334" spans="1:20" x14ac:dyDescent="0.3">
      <c r="A334" t="s">
        <v>94</v>
      </c>
      <c r="B334" t="s">
        <v>56</v>
      </c>
      <c r="C334" t="s">
        <v>39</v>
      </c>
      <c r="D334">
        <v>792</v>
      </c>
      <c r="E334">
        <f t="shared" si="12"/>
        <v>752</v>
      </c>
      <c r="F334" t="s">
        <v>40</v>
      </c>
      <c r="N334" t="s">
        <v>94</v>
      </c>
      <c r="O334" t="s">
        <v>61</v>
      </c>
      <c r="P334" t="s">
        <v>39</v>
      </c>
      <c r="Q334">
        <v>934</v>
      </c>
      <c r="R334">
        <f t="shared" si="13"/>
        <v>894</v>
      </c>
      <c r="S334" t="s">
        <v>40</v>
      </c>
    </row>
    <row r="335" spans="1:20" x14ac:dyDescent="0.3">
      <c r="A335" t="s">
        <v>94</v>
      </c>
      <c r="B335" t="s">
        <v>56</v>
      </c>
      <c r="C335" t="s">
        <v>49</v>
      </c>
      <c r="D335">
        <v>743</v>
      </c>
      <c r="E335">
        <f t="shared" si="12"/>
        <v>703</v>
      </c>
      <c r="F335" t="s">
        <v>40</v>
      </c>
      <c r="N335" t="s">
        <v>94</v>
      </c>
      <c r="O335" t="s">
        <v>61</v>
      </c>
      <c r="P335" t="s">
        <v>39</v>
      </c>
      <c r="Q335">
        <v>926</v>
      </c>
      <c r="R335">
        <f t="shared" si="13"/>
        <v>886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839</v>
      </c>
      <c r="E336">
        <f t="shared" si="12"/>
        <v>799</v>
      </c>
      <c r="F336" t="s">
        <v>40</v>
      </c>
      <c r="N336" t="s">
        <v>94</v>
      </c>
      <c r="O336" t="s">
        <v>61</v>
      </c>
      <c r="P336" t="s">
        <v>39</v>
      </c>
      <c r="Q336">
        <v>935</v>
      </c>
      <c r="R336">
        <f t="shared" si="13"/>
        <v>895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2551</v>
      </c>
      <c r="E337">
        <f t="shared" si="12"/>
        <v>2511</v>
      </c>
      <c r="F337" t="s">
        <v>40</v>
      </c>
      <c r="N337" t="s">
        <v>94</v>
      </c>
      <c r="O337" t="s">
        <v>61</v>
      </c>
      <c r="P337" t="s">
        <v>39</v>
      </c>
      <c r="Q337">
        <v>806</v>
      </c>
      <c r="R337">
        <f t="shared" si="13"/>
        <v>766</v>
      </c>
      <c r="S337" t="s">
        <v>45</v>
      </c>
    </row>
    <row r="338" spans="1:20" x14ac:dyDescent="0.3">
      <c r="A338" t="s">
        <v>94</v>
      </c>
      <c r="B338" t="s">
        <v>56</v>
      </c>
      <c r="C338" t="s">
        <v>39</v>
      </c>
      <c r="D338">
        <v>710</v>
      </c>
      <c r="E338">
        <f t="shared" si="12"/>
        <v>670</v>
      </c>
      <c r="F338" t="s">
        <v>40</v>
      </c>
      <c r="N338" t="s">
        <v>94</v>
      </c>
      <c r="O338" t="s">
        <v>61</v>
      </c>
      <c r="P338" t="s">
        <v>39</v>
      </c>
      <c r="Q338">
        <v>880</v>
      </c>
      <c r="R338">
        <f t="shared" si="13"/>
        <v>840</v>
      </c>
      <c r="S338" t="s">
        <v>45</v>
      </c>
    </row>
    <row r="339" spans="1:20" x14ac:dyDescent="0.3">
      <c r="A339" t="s">
        <v>94</v>
      </c>
      <c r="B339" t="s">
        <v>56</v>
      </c>
      <c r="C339" t="s">
        <v>49</v>
      </c>
      <c r="D339">
        <v>1335</v>
      </c>
      <c r="E339">
        <f t="shared" si="12"/>
        <v>1295</v>
      </c>
      <c r="F339" t="s">
        <v>40</v>
      </c>
      <c r="N339" t="s">
        <v>94</v>
      </c>
      <c r="O339" t="s">
        <v>61</v>
      </c>
      <c r="P339" t="s">
        <v>39</v>
      </c>
      <c r="Q339">
        <v>791</v>
      </c>
      <c r="R339">
        <f t="shared" si="13"/>
        <v>751</v>
      </c>
      <c r="S339" t="s">
        <v>40</v>
      </c>
    </row>
    <row r="340" spans="1:20" x14ac:dyDescent="0.3">
      <c r="A340" t="s">
        <v>94</v>
      </c>
      <c r="B340" t="s">
        <v>56</v>
      </c>
      <c r="C340" t="s">
        <v>39</v>
      </c>
      <c r="D340">
        <v>791</v>
      </c>
      <c r="E340">
        <f t="shared" si="12"/>
        <v>751</v>
      </c>
      <c r="F340" t="s">
        <v>40</v>
      </c>
      <c r="N340" t="s">
        <v>94</v>
      </c>
      <c r="O340" t="s">
        <v>61</v>
      </c>
      <c r="P340" t="s">
        <v>39</v>
      </c>
      <c r="Q340">
        <v>998</v>
      </c>
      <c r="R340">
        <f t="shared" si="13"/>
        <v>958</v>
      </c>
      <c r="S340" t="s">
        <v>40</v>
      </c>
    </row>
    <row r="341" spans="1:20" x14ac:dyDescent="0.3">
      <c r="A341" t="s">
        <v>94</v>
      </c>
      <c r="B341" t="s">
        <v>56</v>
      </c>
      <c r="C341" t="s">
        <v>39</v>
      </c>
      <c r="D341">
        <v>1015</v>
      </c>
      <c r="E341">
        <f t="shared" si="12"/>
        <v>975</v>
      </c>
      <c r="F341" t="s">
        <v>40</v>
      </c>
      <c r="G341">
        <f>MEDIAN(E332:E341)</f>
        <v>775.5</v>
      </c>
      <c r="N341" t="s">
        <v>94</v>
      </c>
      <c r="O341" t="s">
        <v>61</v>
      </c>
      <c r="P341" t="s">
        <v>39</v>
      </c>
      <c r="Q341">
        <v>1782</v>
      </c>
      <c r="R341">
        <f t="shared" si="13"/>
        <v>1742</v>
      </c>
      <c r="S341" t="s">
        <v>45</v>
      </c>
      <c r="T341">
        <f>MEDIAN(R332:R341)</f>
        <v>890</v>
      </c>
    </row>
    <row r="342" spans="1:20" x14ac:dyDescent="0.3">
      <c r="A342" t="s">
        <v>95</v>
      </c>
      <c r="B342" t="s">
        <v>56</v>
      </c>
      <c r="C342" t="s">
        <v>39</v>
      </c>
      <c r="D342">
        <v>677</v>
      </c>
      <c r="E342">
        <f t="shared" si="12"/>
        <v>637</v>
      </c>
      <c r="F342" t="s">
        <v>40</v>
      </c>
      <c r="N342" t="s">
        <v>95</v>
      </c>
      <c r="O342" t="s">
        <v>61</v>
      </c>
      <c r="P342" t="s">
        <v>39</v>
      </c>
      <c r="Q342">
        <v>2166</v>
      </c>
      <c r="R342">
        <f t="shared" si="13"/>
        <v>2126</v>
      </c>
      <c r="S342" t="s">
        <v>45</v>
      </c>
    </row>
    <row r="343" spans="1:20" x14ac:dyDescent="0.3">
      <c r="A343" t="s">
        <v>95</v>
      </c>
      <c r="B343" t="s">
        <v>56</v>
      </c>
      <c r="C343" t="s">
        <v>39</v>
      </c>
      <c r="D343">
        <v>855</v>
      </c>
      <c r="E343">
        <f t="shared" si="12"/>
        <v>815</v>
      </c>
      <c r="F343" t="s">
        <v>40</v>
      </c>
      <c r="N343" t="s">
        <v>95</v>
      </c>
      <c r="O343" t="s">
        <v>61</v>
      </c>
      <c r="P343" t="s">
        <v>39</v>
      </c>
      <c r="Q343">
        <v>839</v>
      </c>
      <c r="R343">
        <f t="shared" si="13"/>
        <v>799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838</v>
      </c>
      <c r="E344">
        <f t="shared" si="12"/>
        <v>798</v>
      </c>
      <c r="F344" t="s">
        <v>40</v>
      </c>
      <c r="N344" t="s">
        <v>95</v>
      </c>
      <c r="O344" t="s">
        <v>61</v>
      </c>
      <c r="P344" t="s">
        <v>39</v>
      </c>
      <c r="Q344">
        <v>1303</v>
      </c>
      <c r="R344">
        <f t="shared" si="13"/>
        <v>1263</v>
      </c>
      <c r="S344" t="s">
        <v>45</v>
      </c>
    </row>
    <row r="345" spans="1:20" x14ac:dyDescent="0.3">
      <c r="A345" t="s">
        <v>95</v>
      </c>
      <c r="B345" t="s">
        <v>56</v>
      </c>
      <c r="C345" t="s">
        <v>39</v>
      </c>
      <c r="D345">
        <v>1447</v>
      </c>
      <c r="E345">
        <f t="shared" si="12"/>
        <v>1407</v>
      </c>
      <c r="F345" t="s">
        <v>40</v>
      </c>
      <c r="N345" t="s">
        <v>95</v>
      </c>
      <c r="O345" t="s">
        <v>61</v>
      </c>
      <c r="P345" t="s">
        <v>39</v>
      </c>
      <c r="Q345">
        <v>790</v>
      </c>
      <c r="R345">
        <f t="shared" si="13"/>
        <v>750</v>
      </c>
      <c r="S345" t="s">
        <v>40</v>
      </c>
    </row>
    <row r="346" spans="1:20" x14ac:dyDescent="0.3">
      <c r="A346" t="s">
        <v>95</v>
      </c>
      <c r="B346" t="s">
        <v>56</v>
      </c>
      <c r="C346" t="s">
        <v>39</v>
      </c>
      <c r="D346">
        <v>1078</v>
      </c>
      <c r="E346">
        <f t="shared" si="12"/>
        <v>1038</v>
      </c>
      <c r="F346" t="s">
        <v>40</v>
      </c>
      <c r="N346" t="s">
        <v>95</v>
      </c>
      <c r="O346" t="s">
        <v>61</v>
      </c>
      <c r="P346" t="s">
        <v>39</v>
      </c>
      <c r="Q346">
        <v>888</v>
      </c>
      <c r="R346">
        <f t="shared" si="13"/>
        <v>848</v>
      </c>
      <c r="S346" t="s">
        <v>45</v>
      </c>
    </row>
    <row r="347" spans="1:20" x14ac:dyDescent="0.3">
      <c r="A347" t="s">
        <v>95</v>
      </c>
      <c r="B347" t="s">
        <v>56</v>
      </c>
      <c r="C347" t="s">
        <v>39</v>
      </c>
      <c r="D347">
        <v>1431</v>
      </c>
      <c r="E347">
        <f t="shared" si="12"/>
        <v>1391</v>
      </c>
      <c r="F347" t="s">
        <v>40</v>
      </c>
      <c r="N347" t="s">
        <v>95</v>
      </c>
      <c r="O347" t="s">
        <v>61</v>
      </c>
      <c r="P347" t="s">
        <v>39</v>
      </c>
      <c r="Q347">
        <v>1637</v>
      </c>
      <c r="R347">
        <f t="shared" si="13"/>
        <v>1597</v>
      </c>
      <c r="S347" t="s">
        <v>45</v>
      </c>
    </row>
    <row r="348" spans="1:20" x14ac:dyDescent="0.3">
      <c r="A348" t="s">
        <v>95</v>
      </c>
      <c r="B348" t="s">
        <v>56</v>
      </c>
      <c r="C348" t="s">
        <v>39</v>
      </c>
      <c r="D348">
        <v>850</v>
      </c>
      <c r="E348">
        <f t="shared" si="12"/>
        <v>810</v>
      </c>
      <c r="F348" t="s">
        <v>40</v>
      </c>
      <c r="N348" t="s">
        <v>95</v>
      </c>
      <c r="O348" t="s">
        <v>61</v>
      </c>
      <c r="P348" t="s">
        <v>39</v>
      </c>
      <c r="Q348">
        <v>823</v>
      </c>
      <c r="R348">
        <f t="shared" si="13"/>
        <v>783</v>
      </c>
      <c r="S348" t="s">
        <v>40</v>
      </c>
    </row>
    <row r="349" spans="1:20" x14ac:dyDescent="0.3">
      <c r="A349" t="s">
        <v>95</v>
      </c>
      <c r="B349" t="s">
        <v>56</v>
      </c>
      <c r="C349" t="s">
        <v>39</v>
      </c>
      <c r="D349">
        <v>838</v>
      </c>
      <c r="E349">
        <f t="shared" si="12"/>
        <v>798</v>
      </c>
      <c r="F349" t="s">
        <v>40</v>
      </c>
      <c r="N349" t="s">
        <v>95</v>
      </c>
      <c r="O349" t="s">
        <v>61</v>
      </c>
      <c r="P349" t="s">
        <v>39</v>
      </c>
      <c r="Q349">
        <v>775</v>
      </c>
      <c r="R349">
        <f t="shared" si="13"/>
        <v>735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775</v>
      </c>
      <c r="E350">
        <f t="shared" si="12"/>
        <v>735</v>
      </c>
      <c r="F350" t="s">
        <v>40</v>
      </c>
      <c r="N350" t="s">
        <v>95</v>
      </c>
      <c r="O350" t="s">
        <v>61</v>
      </c>
      <c r="P350" t="s">
        <v>39</v>
      </c>
      <c r="Q350">
        <v>774</v>
      </c>
      <c r="R350">
        <f t="shared" si="13"/>
        <v>734</v>
      </c>
      <c r="S350" t="s">
        <v>45</v>
      </c>
    </row>
    <row r="351" spans="1:20" x14ac:dyDescent="0.3">
      <c r="A351" t="s">
        <v>95</v>
      </c>
      <c r="B351" t="s">
        <v>56</v>
      </c>
      <c r="C351" t="s">
        <v>49</v>
      </c>
      <c r="D351">
        <v>769</v>
      </c>
      <c r="E351">
        <f t="shared" si="12"/>
        <v>729</v>
      </c>
      <c r="F351" t="s">
        <v>40</v>
      </c>
      <c r="G351">
        <f>MEDIAN(E342:E351)</f>
        <v>804</v>
      </c>
      <c r="N351" t="s">
        <v>95</v>
      </c>
      <c r="O351" t="s">
        <v>61</v>
      </c>
      <c r="P351" t="s">
        <v>39</v>
      </c>
      <c r="Q351">
        <v>789</v>
      </c>
      <c r="R351">
        <f t="shared" si="13"/>
        <v>749</v>
      </c>
      <c r="S351" t="s">
        <v>45</v>
      </c>
      <c r="T351">
        <f>MEDIAN(R342:R351)</f>
        <v>791</v>
      </c>
    </row>
    <row r="352" spans="1:20" x14ac:dyDescent="0.3">
      <c r="A352" t="s">
        <v>96</v>
      </c>
      <c r="B352" t="s">
        <v>56</v>
      </c>
      <c r="C352" t="s">
        <v>39</v>
      </c>
      <c r="D352">
        <v>808</v>
      </c>
      <c r="E352">
        <f t="shared" si="12"/>
        <v>768</v>
      </c>
      <c r="F352" t="s">
        <v>40</v>
      </c>
      <c r="N352" t="s">
        <v>96</v>
      </c>
      <c r="O352" t="s">
        <v>61</v>
      </c>
      <c r="P352" t="s">
        <v>39</v>
      </c>
      <c r="Q352">
        <v>854</v>
      </c>
      <c r="R352">
        <f t="shared" si="13"/>
        <v>814</v>
      </c>
      <c r="S352" t="s">
        <v>40</v>
      </c>
    </row>
    <row r="353" spans="1:20" x14ac:dyDescent="0.3">
      <c r="A353" t="s">
        <v>96</v>
      </c>
      <c r="B353" t="s">
        <v>56</v>
      </c>
      <c r="C353" t="s">
        <v>39</v>
      </c>
      <c r="D353">
        <v>758</v>
      </c>
      <c r="E353">
        <f t="shared" si="12"/>
        <v>718</v>
      </c>
      <c r="F353" t="s">
        <v>40</v>
      </c>
      <c r="N353" t="s">
        <v>96</v>
      </c>
      <c r="O353" t="s">
        <v>61</v>
      </c>
      <c r="P353" t="s">
        <v>39</v>
      </c>
      <c r="Q353">
        <v>838</v>
      </c>
      <c r="R353">
        <f t="shared" si="13"/>
        <v>798</v>
      </c>
      <c r="S353" t="s">
        <v>45</v>
      </c>
    </row>
    <row r="354" spans="1:20" x14ac:dyDescent="0.3">
      <c r="A354" t="s">
        <v>96</v>
      </c>
      <c r="B354" t="s">
        <v>56</v>
      </c>
      <c r="C354" t="s">
        <v>39</v>
      </c>
      <c r="D354">
        <v>903</v>
      </c>
      <c r="E354">
        <f t="shared" si="12"/>
        <v>863</v>
      </c>
      <c r="F354" t="s">
        <v>40</v>
      </c>
      <c r="N354" t="s">
        <v>96</v>
      </c>
      <c r="O354" t="s">
        <v>61</v>
      </c>
      <c r="P354" t="s">
        <v>39</v>
      </c>
      <c r="Q354">
        <v>742</v>
      </c>
      <c r="R354">
        <f t="shared" si="13"/>
        <v>702</v>
      </c>
      <c r="S354" t="s">
        <v>45</v>
      </c>
    </row>
    <row r="355" spans="1:20" x14ac:dyDescent="0.3">
      <c r="A355" t="s">
        <v>96</v>
      </c>
      <c r="B355" t="s">
        <v>56</v>
      </c>
      <c r="C355" t="s">
        <v>39</v>
      </c>
      <c r="D355">
        <v>1015</v>
      </c>
      <c r="E355">
        <f t="shared" si="12"/>
        <v>975</v>
      </c>
      <c r="F355" t="s">
        <v>40</v>
      </c>
      <c r="N355" t="s">
        <v>96</v>
      </c>
      <c r="O355" t="s">
        <v>61</v>
      </c>
      <c r="P355" t="s">
        <v>39</v>
      </c>
      <c r="Q355">
        <v>870</v>
      </c>
      <c r="R355">
        <f t="shared" si="13"/>
        <v>830</v>
      </c>
      <c r="S355" t="s">
        <v>40</v>
      </c>
    </row>
    <row r="356" spans="1:20" x14ac:dyDescent="0.3">
      <c r="A356" t="s">
        <v>96</v>
      </c>
      <c r="B356" t="s">
        <v>56</v>
      </c>
      <c r="C356" t="s">
        <v>39</v>
      </c>
      <c r="D356">
        <v>806</v>
      </c>
      <c r="E356">
        <f t="shared" si="12"/>
        <v>766</v>
      </c>
      <c r="F356" t="s">
        <v>40</v>
      </c>
      <c r="N356" t="s">
        <v>96</v>
      </c>
      <c r="O356" t="s">
        <v>61</v>
      </c>
      <c r="P356" t="s">
        <v>39</v>
      </c>
      <c r="Q356">
        <v>822</v>
      </c>
      <c r="R356">
        <f t="shared" si="13"/>
        <v>782</v>
      </c>
      <c r="S356" t="s">
        <v>45</v>
      </c>
    </row>
    <row r="357" spans="1:20" x14ac:dyDescent="0.3">
      <c r="A357" t="s">
        <v>96</v>
      </c>
      <c r="B357" t="s">
        <v>56</v>
      </c>
      <c r="C357" t="s">
        <v>39</v>
      </c>
      <c r="D357">
        <v>1638</v>
      </c>
      <c r="E357">
        <f t="shared" si="12"/>
        <v>1598</v>
      </c>
      <c r="F357" t="s">
        <v>40</v>
      </c>
      <c r="N357" t="s">
        <v>96</v>
      </c>
      <c r="O357" t="s">
        <v>61</v>
      </c>
      <c r="P357" t="s">
        <v>39</v>
      </c>
      <c r="Q357">
        <v>790</v>
      </c>
      <c r="R357">
        <f t="shared" si="13"/>
        <v>750</v>
      </c>
      <c r="S357" t="s">
        <v>40</v>
      </c>
    </row>
    <row r="358" spans="1:20" x14ac:dyDescent="0.3">
      <c r="A358" t="s">
        <v>96</v>
      </c>
      <c r="B358" t="s">
        <v>56</v>
      </c>
      <c r="C358" t="s">
        <v>39</v>
      </c>
      <c r="D358">
        <v>776</v>
      </c>
      <c r="E358">
        <f t="shared" si="12"/>
        <v>736</v>
      </c>
      <c r="F358" t="s">
        <v>40</v>
      </c>
      <c r="N358" t="s">
        <v>96</v>
      </c>
      <c r="O358" t="s">
        <v>61</v>
      </c>
      <c r="P358" t="s">
        <v>39</v>
      </c>
      <c r="Q358">
        <v>663</v>
      </c>
      <c r="R358">
        <f t="shared" si="13"/>
        <v>623</v>
      </c>
      <c r="S358" t="s">
        <v>45</v>
      </c>
    </row>
    <row r="359" spans="1:20" x14ac:dyDescent="0.3">
      <c r="A359" t="s">
        <v>96</v>
      </c>
      <c r="B359" t="s">
        <v>56</v>
      </c>
      <c r="C359" t="s">
        <v>39</v>
      </c>
      <c r="D359">
        <v>822</v>
      </c>
      <c r="E359">
        <f t="shared" si="12"/>
        <v>782</v>
      </c>
      <c r="F359" t="s">
        <v>40</v>
      </c>
      <c r="N359" t="s">
        <v>96</v>
      </c>
      <c r="O359" t="s">
        <v>61</v>
      </c>
      <c r="P359" t="s">
        <v>39</v>
      </c>
      <c r="Q359">
        <v>742</v>
      </c>
      <c r="R359">
        <f t="shared" si="13"/>
        <v>702</v>
      </c>
      <c r="S359" t="s">
        <v>45</v>
      </c>
    </row>
    <row r="360" spans="1:20" x14ac:dyDescent="0.3">
      <c r="A360" t="s">
        <v>96</v>
      </c>
      <c r="B360" t="s">
        <v>56</v>
      </c>
      <c r="C360" t="s">
        <v>49</v>
      </c>
      <c r="D360">
        <v>887</v>
      </c>
      <c r="E360">
        <f t="shared" si="12"/>
        <v>847</v>
      </c>
      <c r="F360" t="s">
        <v>40</v>
      </c>
      <c r="N360" t="s">
        <v>96</v>
      </c>
      <c r="O360" t="s">
        <v>61</v>
      </c>
      <c r="P360" t="s">
        <v>39</v>
      </c>
      <c r="Q360">
        <v>1047</v>
      </c>
      <c r="R360">
        <f t="shared" si="13"/>
        <v>1007</v>
      </c>
      <c r="S360" t="s">
        <v>40</v>
      </c>
    </row>
    <row r="361" spans="1:20" x14ac:dyDescent="0.3">
      <c r="A361" t="s">
        <v>96</v>
      </c>
      <c r="B361" t="s">
        <v>56</v>
      </c>
      <c r="C361" t="s">
        <v>39</v>
      </c>
      <c r="D361">
        <v>999</v>
      </c>
      <c r="E361">
        <f t="shared" si="12"/>
        <v>959</v>
      </c>
      <c r="F361" t="s">
        <v>40</v>
      </c>
      <c r="G361">
        <f>MEDIAN(E352:E361)</f>
        <v>814.5</v>
      </c>
      <c r="N361" t="s">
        <v>96</v>
      </c>
      <c r="O361" t="s">
        <v>61</v>
      </c>
      <c r="P361" t="s">
        <v>39</v>
      </c>
      <c r="Q361">
        <v>855</v>
      </c>
      <c r="R361">
        <f t="shared" si="13"/>
        <v>815</v>
      </c>
      <c r="S361" t="s">
        <v>45</v>
      </c>
      <c r="T361">
        <f>MEDIAN(R352:R361)</f>
        <v>790</v>
      </c>
    </row>
    <row r="362" spans="1:20" x14ac:dyDescent="0.3">
      <c r="A362" t="s">
        <v>97</v>
      </c>
      <c r="B362" t="s">
        <v>56</v>
      </c>
      <c r="C362" t="s">
        <v>49</v>
      </c>
      <c r="D362">
        <v>775</v>
      </c>
      <c r="E362">
        <f t="shared" si="12"/>
        <v>735</v>
      </c>
      <c r="F362" t="s">
        <v>40</v>
      </c>
      <c r="N362" t="s">
        <v>97</v>
      </c>
      <c r="O362" t="s">
        <v>61</v>
      </c>
      <c r="P362" t="s">
        <v>49</v>
      </c>
      <c r="Q362">
        <v>1078</v>
      </c>
      <c r="R362">
        <f t="shared" si="13"/>
        <v>1038</v>
      </c>
      <c r="S362" t="s">
        <v>40</v>
      </c>
    </row>
    <row r="363" spans="1:20" x14ac:dyDescent="0.3">
      <c r="A363" t="s">
        <v>97</v>
      </c>
      <c r="B363" t="s">
        <v>56</v>
      </c>
      <c r="C363" t="s">
        <v>39</v>
      </c>
      <c r="D363">
        <v>743</v>
      </c>
      <c r="E363">
        <f t="shared" si="12"/>
        <v>703</v>
      </c>
      <c r="F363" t="s">
        <v>40</v>
      </c>
      <c r="N363" t="s">
        <v>97</v>
      </c>
      <c r="O363" t="s">
        <v>61</v>
      </c>
      <c r="P363" t="s">
        <v>39</v>
      </c>
      <c r="Q363">
        <v>963</v>
      </c>
      <c r="R363">
        <f t="shared" si="13"/>
        <v>923</v>
      </c>
      <c r="S363" t="s">
        <v>45</v>
      </c>
    </row>
    <row r="364" spans="1:20" x14ac:dyDescent="0.3">
      <c r="A364" t="s">
        <v>97</v>
      </c>
      <c r="B364" t="s">
        <v>56</v>
      </c>
      <c r="C364" t="s">
        <v>49</v>
      </c>
      <c r="D364">
        <v>1063</v>
      </c>
      <c r="E364">
        <f t="shared" si="12"/>
        <v>1023</v>
      </c>
      <c r="F364" t="s">
        <v>40</v>
      </c>
      <c r="N364" t="s">
        <v>97</v>
      </c>
      <c r="O364" t="s">
        <v>61</v>
      </c>
      <c r="P364" t="s">
        <v>39</v>
      </c>
      <c r="Q364">
        <v>6327</v>
      </c>
      <c r="R364">
        <f t="shared" si="13"/>
        <v>6287</v>
      </c>
      <c r="S364" t="s">
        <v>40</v>
      </c>
    </row>
    <row r="365" spans="1:20" x14ac:dyDescent="0.3">
      <c r="A365" t="s">
        <v>97</v>
      </c>
      <c r="B365" t="s">
        <v>56</v>
      </c>
      <c r="C365" t="s">
        <v>49</v>
      </c>
      <c r="D365">
        <v>935</v>
      </c>
      <c r="E365">
        <f t="shared" si="12"/>
        <v>895</v>
      </c>
      <c r="F365" t="s">
        <v>40</v>
      </c>
      <c r="N365" t="s">
        <v>97</v>
      </c>
      <c r="O365" t="s">
        <v>61</v>
      </c>
      <c r="P365" t="s">
        <v>39</v>
      </c>
      <c r="Q365">
        <v>887</v>
      </c>
      <c r="R365">
        <f t="shared" si="13"/>
        <v>847</v>
      </c>
      <c r="S365" t="s">
        <v>40</v>
      </c>
    </row>
    <row r="366" spans="1:20" x14ac:dyDescent="0.3">
      <c r="A366" t="s">
        <v>97</v>
      </c>
      <c r="B366" t="s">
        <v>56</v>
      </c>
      <c r="C366" t="s">
        <v>39</v>
      </c>
      <c r="D366">
        <v>833</v>
      </c>
      <c r="E366">
        <f t="shared" si="12"/>
        <v>793</v>
      </c>
      <c r="F366" t="s">
        <v>40</v>
      </c>
      <c r="N366" t="s">
        <v>97</v>
      </c>
      <c r="O366" t="s">
        <v>61</v>
      </c>
      <c r="P366" t="s">
        <v>49</v>
      </c>
      <c r="Q366">
        <v>839</v>
      </c>
      <c r="R366">
        <f t="shared" si="13"/>
        <v>799</v>
      </c>
      <c r="S366" t="s">
        <v>45</v>
      </c>
    </row>
    <row r="367" spans="1:20" x14ac:dyDescent="0.3">
      <c r="A367" t="s">
        <v>97</v>
      </c>
      <c r="B367" t="s">
        <v>56</v>
      </c>
      <c r="C367" t="s">
        <v>49</v>
      </c>
      <c r="D367">
        <v>6214</v>
      </c>
      <c r="E367">
        <f t="shared" si="12"/>
        <v>6174</v>
      </c>
      <c r="F367" t="s">
        <v>40</v>
      </c>
      <c r="N367" t="s">
        <v>97</v>
      </c>
      <c r="O367" t="s">
        <v>61</v>
      </c>
      <c r="P367" t="s">
        <v>39</v>
      </c>
      <c r="Q367">
        <v>904</v>
      </c>
      <c r="R367">
        <f t="shared" si="13"/>
        <v>864</v>
      </c>
      <c r="S367" t="s">
        <v>40</v>
      </c>
    </row>
    <row r="368" spans="1:20" x14ac:dyDescent="0.3">
      <c r="A368" t="s">
        <v>97</v>
      </c>
      <c r="B368" t="s">
        <v>56</v>
      </c>
      <c r="C368" t="s">
        <v>49</v>
      </c>
      <c r="D368">
        <v>935</v>
      </c>
      <c r="E368">
        <f t="shared" si="12"/>
        <v>895</v>
      </c>
      <c r="F368" t="s">
        <v>40</v>
      </c>
      <c r="N368" t="s">
        <v>97</v>
      </c>
      <c r="O368" t="s">
        <v>61</v>
      </c>
      <c r="P368" t="s">
        <v>39</v>
      </c>
      <c r="Q368">
        <v>806</v>
      </c>
      <c r="R368">
        <f t="shared" si="13"/>
        <v>766</v>
      </c>
      <c r="S368" t="s">
        <v>40</v>
      </c>
    </row>
    <row r="369" spans="1:20" x14ac:dyDescent="0.3">
      <c r="A369" t="s">
        <v>97</v>
      </c>
      <c r="B369" t="s">
        <v>56</v>
      </c>
      <c r="C369" t="s">
        <v>49</v>
      </c>
      <c r="D369">
        <v>1527</v>
      </c>
      <c r="E369">
        <f t="shared" si="12"/>
        <v>1487</v>
      </c>
      <c r="F369" t="s">
        <v>40</v>
      </c>
      <c r="N369" t="s">
        <v>97</v>
      </c>
      <c r="O369" t="s">
        <v>61</v>
      </c>
      <c r="P369" t="s">
        <v>49</v>
      </c>
      <c r="Q369">
        <v>887</v>
      </c>
      <c r="R369">
        <f t="shared" si="13"/>
        <v>847</v>
      </c>
      <c r="S369" t="s">
        <v>40</v>
      </c>
    </row>
    <row r="370" spans="1:20" x14ac:dyDescent="0.3">
      <c r="A370" t="s">
        <v>97</v>
      </c>
      <c r="B370" t="s">
        <v>56</v>
      </c>
      <c r="C370" t="s">
        <v>49</v>
      </c>
      <c r="D370">
        <v>728</v>
      </c>
      <c r="E370">
        <f t="shared" si="12"/>
        <v>688</v>
      </c>
      <c r="F370" t="s">
        <v>40</v>
      </c>
      <c r="N370" t="s">
        <v>97</v>
      </c>
      <c r="O370" t="s">
        <v>61</v>
      </c>
      <c r="P370" t="s">
        <v>39</v>
      </c>
      <c r="Q370">
        <v>951</v>
      </c>
      <c r="R370">
        <f t="shared" si="13"/>
        <v>911</v>
      </c>
      <c r="S370" t="s">
        <v>45</v>
      </c>
    </row>
    <row r="371" spans="1:20" x14ac:dyDescent="0.3">
      <c r="A371" t="s">
        <v>97</v>
      </c>
      <c r="B371" t="s">
        <v>56</v>
      </c>
      <c r="C371" t="s">
        <v>49</v>
      </c>
      <c r="D371">
        <v>801</v>
      </c>
      <c r="E371">
        <f t="shared" si="12"/>
        <v>761</v>
      </c>
      <c r="F371" t="s">
        <v>40</v>
      </c>
      <c r="G371">
        <f>MEDIAN(E362:E371)</f>
        <v>844</v>
      </c>
      <c r="N371" t="s">
        <v>97</v>
      </c>
      <c r="O371" t="s">
        <v>61</v>
      </c>
      <c r="P371" t="s">
        <v>49</v>
      </c>
      <c r="Q371">
        <v>775</v>
      </c>
      <c r="R371">
        <f t="shared" si="13"/>
        <v>735</v>
      </c>
      <c r="S371" t="s">
        <v>40</v>
      </c>
      <c r="T371">
        <f>MEDIAN(R362:R371)</f>
        <v>855.5</v>
      </c>
    </row>
    <row r="372" spans="1:20" x14ac:dyDescent="0.3">
      <c r="A372" t="s">
        <v>98</v>
      </c>
      <c r="B372" t="s">
        <v>56</v>
      </c>
      <c r="C372" t="s">
        <v>39</v>
      </c>
      <c r="D372">
        <v>1239</v>
      </c>
      <c r="E372">
        <f t="shared" si="12"/>
        <v>1199</v>
      </c>
      <c r="F372" t="s">
        <v>40</v>
      </c>
      <c r="N372" t="s">
        <v>98</v>
      </c>
      <c r="O372" t="s">
        <v>61</v>
      </c>
      <c r="P372" t="s">
        <v>49</v>
      </c>
      <c r="Q372">
        <v>817</v>
      </c>
      <c r="R372">
        <f t="shared" si="13"/>
        <v>777</v>
      </c>
      <c r="S372" t="s">
        <v>45</v>
      </c>
    </row>
    <row r="373" spans="1:20" x14ac:dyDescent="0.3">
      <c r="A373" t="s">
        <v>98</v>
      </c>
      <c r="B373" t="s">
        <v>56</v>
      </c>
      <c r="C373" t="s">
        <v>39</v>
      </c>
      <c r="D373">
        <v>983</v>
      </c>
      <c r="E373">
        <f t="shared" si="12"/>
        <v>943</v>
      </c>
      <c r="F373" t="s">
        <v>40</v>
      </c>
      <c r="N373" t="s">
        <v>98</v>
      </c>
      <c r="O373" t="s">
        <v>61</v>
      </c>
      <c r="P373" t="s">
        <v>49</v>
      </c>
      <c r="Q373">
        <v>1047</v>
      </c>
      <c r="R373">
        <f t="shared" si="13"/>
        <v>1007</v>
      </c>
      <c r="S373" t="s">
        <v>40</v>
      </c>
    </row>
    <row r="374" spans="1:20" x14ac:dyDescent="0.3">
      <c r="A374" t="s">
        <v>98</v>
      </c>
      <c r="B374" t="s">
        <v>56</v>
      </c>
      <c r="C374" t="s">
        <v>39</v>
      </c>
      <c r="D374">
        <v>1079</v>
      </c>
      <c r="E374">
        <f t="shared" si="12"/>
        <v>1039</v>
      </c>
      <c r="F374" t="s">
        <v>40</v>
      </c>
      <c r="N374" t="s">
        <v>98</v>
      </c>
      <c r="O374" t="s">
        <v>61</v>
      </c>
      <c r="P374" t="s">
        <v>39</v>
      </c>
      <c r="Q374">
        <v>759</v>
      </c>
      <c r="R374">
        <f t="shared" si="13"/>
        <v>719</v>
      </c>
      <c r="S374" t="s">
        <v>40</v>
      </c>
    </row>
    <row r="375" spans="1:20" x14ac:dyDescent="0.3">
      <c r="A375" t="s">
        <v>98</v>
      </c>
      <c r="B375" t="s">
        <v>56</v>
      </c>
      <c r="C375" t="s">
        <v>49</v>
      </c>
      <c r="D375">
        <v>961</v>
      </c>
      <c r="E375">
        <f t="shared" si="12"/>
        <v>921</v>
      </c>
      <c r="F375" t="s">
        <v>40</v>
      </c>
      <c r="N375" t="s">
        <v>98</v>
      </c>
      <c r="O375" t="s">
        <v>61</v>
      </c>
      <c r="P375" t="s">
        <v>49</v>
      </c>
      <c r="Q375">
        <v>791</v>
      </c>
      <c r="R375">
        <f t="shared" si="13"/>
        <v>751</v>
      </c>
      <c r="S375" t="s">
        <v>45</v>
      </c>
    </row>
    <row r="376" spans="1:20" x14ac:dyDescent="0.3">
      <c r="A376" t="s">
        <v>98</v>
      </c>
      <c r="B376" t="s">
        <v>56</v>
      </c>
      <c r="C376" t="s">
        <v>39</v>
      </c>
      <c r="D376">
        <v>2455</v>
      </c>
      <c r="E376">
        <f t="shared" si="12"/>
        <v>2415</v>
      </c>
      <c r="F376" t="s">
        <v>40</v>
      </c>
      <c r="N376" t="s">
        <v>98</v>
      </c>
      <c r="O376" t="s">
        <v>61</v>
      </c>
      <c r="P376" t="s">
        <v>49</v>
      </c>
      <c r="Q376">
        <v>1959</v>
      </c>
      <c r="R376">
        <f t="shared" si="13"/>
        <v>1919</v>
      </c>
      <c r="S376" t="s">
        <v>45</v>
      </c>
    </row>
    <row r="377" spans="1:20" x14ac:dyDescent="0.3">
      <c r="A377" t="s">
        <v>98</v>
      </c>
      <c r="B377" t="s">
        <v>56</v>
      </c>
      <c r="C377" t="s">
        <v>49</v>
      </c>
      <c r="D377">
        <v>1383</v>
      </c>
      <c r="E377">
        <f t="shared" si="12"/>
        <v>1343</v>
      </c>
      <c r="F377" t="s">
        <v>40</v>
      </c>
      <c r="N377" t="s">
        <v>98</v>
      </c>
      <c r="O377" t="s">
        <v>61</v>
      </c>
      <c r="P377" t="s">
        <v>49</v>
      </c>
      <c r="Q377">
        <v>1590</v>
      </c>
      <c r="R377">
        <f t="shared" si="13"/>
        <v>1550</v>
      </c>
      <c r="S377" t="s">
        <v>45</v>
      </c>
    </row>
    <row r="378" spans="1:20" x14ac:dyDescent="0.3">
      <c r="A378" t="s">
        <v>98</v>
      </c>
      <c r="B378" t="s">
        <v>56</v>
      </c>
      <c r="C378" t="s">
        <v>39</v>
      </c>
      <c r="D378">
        <v>855</v>
      </c>
      <c r="E378">
        <f t="shared" si="12"/>
        <v>815</v>
      </c>
      <c r="F378" t="s">
        <v>40</v>
      </c>
      <c r="N378" t="s">
        <v>98</v>
      </c>
      <c r="O378" t="s">
        <v>61</v>
      </c>
      <c r="P378" t="s">
        <v>39</v>
      </c>
      <c r="Q378">
        <v>2168</v>
      </c>
      <c r="R378">
        <f t="shared" si="13"/>
        <v>2128</v>
      </c>
      <c r="S378" t="s">
        <v>45</v>
      </c>
    </row>
    <row r="379" spans="1:20" x14ac:dyDescent="0.3">
      <c r="A379" t="s">
        <v>98</v>
      </c>
      <c r="B379" t="s">
        <v>56</v>
      </c>
      <c r="C379" t="s">
        <v>39</v>
      </c>
      <c r="D379">
        <v>2870</v>
      </c>
      <c r="E379">
        <f t="shared" si="12"/>
        <v>2830</v>
      </c>
      <c r="F379" t="s">
        <v>40</v>
      </c>
      <c r="N379" t="s">
        <v>98</v>
      </c>
      <c r="O379" t="s">
        <v>61</v>
      </c>
      <c r="P379" t="s">
        <v>49</v>
      </c>
      <c r="Q379">
        <v>1106</v>
      </c>
      <c r="R379">
        <f t="shared" si="13"/>
        <v>1066</v>
      </c>
      <c r="S379" t="s">
        <v>40</v>
      </c>
    </row>
    <row r="380" spans="1:20" x14ac:dyDescent="0.3">
      <c r="A380" t="s">
        <v>98</v>
      </c>
      <c r="B380" t="s">
        <v>56</v>
      </c>
      <c r="C380" t="s">
        <v>49</v>
      </c>
      <c r="D380">
        <v>998</v>
      </c>
      <c r="E380">
        <f t="shared" si="12"/>
        <v>958</v>
      </c>
      <c r="F380" t="s">
        <v>40</v>
      </c>
      <c r="N380" t="s">
        <v>98</v>
      </c>
      <c r="O380" t="s">
        <v>61</v>
      </c>
      <c r="P380" t="s">
        <v>39</v>
      </c>
      <c r="Q380">
        <v>1671</v>
      </c>
      <c r="R380">
        <f t="shared" si="13"/>
        <v>1631</v>
      </c>
      <c r="S380" t="s">
        <v>40</v>
      </c>
    </row>
    <row r="381" spans="1:20" x14ac:dyDescent="0.3">
      <c r="A381" t="s">
        <v>98</v>
      </c>
      <c r="B381" t="s">
        <v>56</v>
      </c>
      <c r="C381" t="s">
        <v>49</v>
      </c>
      <c r="D381">
        <v>791</v>
      </c>
      <c r="E381">
        <f t="shared" si="12"/>
        <v>751</v>
      </c>
      <c r="F381" t="s">
        <v>40</v>
      </c>
      <c r="G381">
        <f>MEDIAN(E372:E381)</f>
        <v>998.5</v>
      </c>
      <c r="N381" t="s">
        <v>98</v>
      </c>
      <c r="O381" t="s">
        <v>61</v>
      </c>
      <c r="P381" t="s">
        <v>49</v>
      </c>
      <c r="Q381">
        <v>1013</v>
      </c>
      <c r="R381">
        <f t="shared" si="13"/>
        <v>973</v>
      </c>
      <c r="S381" t="s">
        <v>40</v>
      </c>
      <c r="T381">
        <f>MEDIAN(R372:R381)</f>
        <v>1036.5</v>
      </c>
    </row>
    <row r="382" spans="1:20" x14ac:dyDescent="0.3">
      <c r="A382" t="s">
        <v>99</v>
      </c>
      <c r="B382" t="s">
        <v>56</v>
      </c>
      <c r="C382" t="s">
        <v>49</v>
      </c>
      <c r="D382">
        <v>807</v>
      </c>
      <c r="E382">
        <f t="shared" si="12"/>
        <v>767</v>
      </c>
      <c r="F382" t="s">
        <v>40</v>
      </c>
      <c r="N382" t="s">
        <v>99</v>
      </c>
      <c r="O382" t="s">
        <v>61</v>
      </c>
      <c r="P382" t="s">
        <v>49</v>
      </c>
      <c r="Q382">
        <v>823</v>
      </c>
      <c r="R382">
        <f t="shared" si="13"/>
        <v>783</v>
      </c>
      <c r="S382" t="s">
        <v>40</v>
      </c>
    </row>
    <row r="383" spans="1:20" x14ac:dyDescent="0.3">
      <c r="A383" t="s">
        <v>99</v>
      </c>
      <c r="B383" t="s">
        <v>56</v>
      </c>
      <c r="C383" t="s">
        <v>49</v>
      </c>
      <c r="D383">
        <v>886</v>
      </c>
      <c r="E383">
        <f t="shared" si="12"/>
        <v>846</v>
      </c>
      <c r="F383" t="s">
        <v>40</v>
      </c>
      <c r="N383" t="s">
        <v>99</v>
      </c>
      <c r="O383" t="s">
        <v>61</v>
      </c>
      <c r="P383" t="s">
        <v>49</v>
      </c>
      <c r="Q383">
        <v>1560</v>
      </c>
      <c r="R383">
        <f t="shared" si="13"/>
        <v>1520</v>
      </c>
      <c r="S383" t="s">
        <v>40</v>
      </c>
    </row>
    <row r="384" spans="1:20" x14ac:dyDescent="0.3">
      <c r="A384" t="s">
        <v>99</v>
      </c>
      <c r="B384" t="s">
        <v>56</v>
      </c>
      <c r="C384" t="s">
        <v>49</v>
      </c>
      <c r="D384">
        <v>1063</v>
      </c>
      <c r="E384">
        <f t="shared" si="12"/>
        <v>1023</v>
      </c>
      <c r="F384" t="s">
        <v>40</v>
      </c>
      <c r="N384" t="s">
        <v>99</v>
      </c>
      <c r="O384" t="s">
        <v>61</v>
      </c>
      <c r="P384" t="s">
        <v>39</v>
      </c>
      <c r="Q384">
        <v>1014</v>
      </c>
      <c r="R384">
        <f t="shared" si="13"/>
        <v>974</v>
      </c>
      <c r="S384" t="s">
        <v>40</v>
      </c>
    </row>
    <row r="385" spans="1:20" x14ac:dyDescent="0.3">
      <c r="A385" t="s">
        <v>99</v>
      </c>
      <c r="B385" t="s">
        <v>56</v>
      </c>
      <c r="C385" t="s">
        <v>49</v>
      </c>
      <c r="D385">
        <v>728</v>
      </c>
      <c r="E385">
        <f t="shared" si="12"/>
        <v>688</v>
      </c>
      <c r="F385" t="s">
        <v>40</v>
      </c>
      <c r="N385" t="s">
        <v>99</v>
      </c>
      <c r="O385" t="s">
        <v>61</v>
      </c>
      <c r="P385" t="s">
        <v>39</v>
      </c>
      <c r="Q385">
        <v>934</v>
      </c>
      <c r="R385">
        <f t="shared" si="13"/>
        <v>894</v>
      </c>
      <c r="S385" t="s">
        <v>45</v>
      </c>
    </row>
    <row r="386" spans="1:20" x14ac:dyDescent="0.3">
      <c r="A386" t="s">
        <v>99</v>
      </c>
      <c r="B386" t="s">
        <v>56</v>
      </c>
      <c r="C386" t="s">
        <v>49</v>
      </c>
      <c r="D386">
        <v>1079</v>
      </c>
      <c r="E386">
        <f t="shared" ref="E386:E449" si="14">D386-40</f>
        <v>1039</v>
      </c>
      <c r="F386" t="s">
        <v>40</v>
      </c>
      <c r="N386" t="s">
        <v>99</v>
      </c>
      <c r="O386" t="s">
        <v>61</v>
      </c>
      <c r="P386" t="s">
        <v>49</v>
      </c>
      <c r="Q386">
        <v>1110</v>
      </c>
      <c r="R386">
        <f t="shared" ref="R386:R449" si="15">Q386-40</f>
        <v>1070</v>
      </c>
      <c r="S386" t="s">
        <v>40</v>
      </c>
    </row>
    <row r="387" spans="1:20" x14ac:dyDescent="0.3">
      <c r="A387" t="s">
        <v>99</v>
      </c>
      <c r="B387" t="s">
        <v>56</v>
      </c>
      <c r="C387" t="s">
        <v>39</v>
      </c>
      <c r="D387">
        <v>758</v>
      </c>
      <c r="E387">
        <f t="shared" si="14"/>
        <v>718</v>
      </c>
      <c r="F387" t="s">
        <v>40</v>
      </c>
      <c r="N387" t="s">
        <v>99</v>
      </c>
      <c r="O387" t="s">
        <v>61</v>
      </c>
      <c r="P387" t="s">
        <v>49</v>
      </c>
      <c r="Q387">
        <v>950</v>
      </c>
      <c r="R387">
        <f t="shared" si="15"/>
        <v>910</v>
      </c>
      <c r="S387" t="s">
        <v>40</v>
      </c>
    </row>
    <row r="388" spans="1:20" x14ac:dyDescent="0.3">
      <c r="A388" t="s">
        <v>99</v>
      </c>
      <c r="B388" t="s">
        <v>56</v>
      </c>
      <c r="C388" t="s">
        <v>49</v>
      </c>
      <c r="D388">
        <v>2967</v>
      </c>
      <c r="E388">
        <f t="shared" si="14"/>
        <v>2927</v>
      </c>
      <c r="F388" t="s">
        <v>40</v>
      </c>
      <c r="N388" t="s">
        <v>99</v>
      </c>
      <c r="O388" t="s">
        <v>61</v>
      </c>
      <c r="P388" t="s">
        <v>49</v>
      </c>
      <c r="Q388">
        <v>951</v>
      </c>
      <c r="R388">
        <f t="shared" si="15"/>
        <v>911</v>
      </c>
      <c r="S388" t="s">
        <v>40</v>
      </c>
    </row>
    <row r="389" spans="1:20" x14ac:dyDescent="0.3">
      <c r="A389" t="s">
        <v>99</v>
      </c>
      <c r="B389" t="s">
        <v>56</v>
      </c>
      <c r="C389" t="s">
        <v>39</v>
      </c>
      <c r="D389">
        <v>1302</v>
      </c>
      <c r="E389">
        <f t="shared" si="14"/>
        <v>1262</v>
      </c>
      <c r="F389" t="s">
        <v>40</v>
      </c>
      <c r="N389" t="s">
        <v>99</v>
      </c>
      <c r="O389" t="s">
        <v>61</v>
      </c>
      <c r="P389" t="s">
        <v>49</v>
      </c>
      <c r="Q389">
        <v>759</v>
      </c>
      <c r="R389">
        <f t="shared" si="15"/>
        <v>719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838</v>
      </c>
      <c r="E390">
        <f t="shared" si="14"/>
        <v>798</v>
      </c>
      <c r="F390" t="s">
        <v>40</v>
      </c>
      <c r="N390" t="s">
        <v>99</v>
      </c>
      <c r="O390" t="s">
        <v>61</v>
      </c>
      <c r="P390" t="s">
        <v>49</v>
      </c>
      <c r="Q390">
        <v>855</v>
      </c>
      <c r="R390">
        <f t="shared" si="15"/>
        <v>815</v>
      </c>
      <c r="S390" t="s">
        <v>45</v>
      </c>
    </row>
    <row r="391" spans="1:20" x14ac:dyDescent="0.3">
      <c r="A391" t="s">
        <v>99</v>
      </c>
      <c r="B391" t="s">
        <v>56</v>
      </c>
      <c r="C391" t="s">
        <v>49</v>
      </c>
      <c r="D391">
        <v>919</v>
      </c>
      <c r="E391">
        <f t="shared" si="14"/>
        <v>879</v>
      </c>
      <c r="F391" t="s">
        <v>40</v>
      </c>
      <c r="G391">
        <f>MEDIAN(E382:E391)</f>
        <v>862.5</v>
      </c>
      <c r="N391" t="s">
        <v>99</v>
      </c>
      <c r="O391" t="s">
        <v>61</v>
      </c>
      <c r="P391" t="s">
        <v>49</v>
      </c>
      <c r="Q391">
        <v>855</v>
      </c>
      <c r="R391">
        <f t="shared" si="15"/>
        <v>815</v>
      </c>
      <c r="S391" t="s">
        <v>40</v>
      </c>
      <c r="T391">
        <f>MEDIAN(R382:R391)</f>
        <v>902</v>
      </c>
    </row>
    <row r="392" spans="1:20" x14ac:dyDescent="0.3">
      <c r="A392" t="s">
        <v>100</v>
      </c>
      <c r="B392" t="s">
        <v>56</v>
      </c>
      <c r="C392" t="s">
        <v>49</v>
      </c>
      <c r="D392">
        <v>870</v>
      </c>
      <c r="E392">
        <f t="shared" si="14"/>
        <v>830</v>
      </c>
      <c r="F392" t="s">
        <v>40</v>
      </c>
      <c r="N392" t="s">
        <v>100</v>
      </c>
      <c r="O392" t="s">
        <v>61</v>
      </c>
      <c r="P392" t="s">
        <v>49</v>
      </c>
      <c r="Q392">
        <v>887</v>
      </c>
      <c r="R392">
        <f t="shared" si="15"/>
        <v>847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919</v>
      </c>
      <c r="E393">
        <f t="shared" si="14"/>
        <v>879</v>
      </c>
      <c r="F393" t="s">
        <v>40</v>
      </c>
      <c r="N393" t="s">
        <v>100</v>
      </c>
      <c r="O393" t="s">
        <v>61</v>
      </c>
      <c r="P393" t="s">
        <v>49</v>
      </c>
      <c r="Q393">
        <v>854</v>
      </c>
      <c r="R393">
        <f t="shared" si="15"/>
        <v>814</v>
      </c>
      <c r="S393" t="s">
        <v>40</v>
      </c>
    </row>
    <row r="394" spans="1:20" x14ac:dyDescent="0.3">
      <c r="A394" t="s">
        <v>100</v>
      </c>
      <c r="B394" t="s">
        <v>56</v>
      </c>
      <c r="C394" t="s">
        <v>49</v>
      </c>
      <c r="D394">
        <v>881</v>
      </c>
      <c r="E394">
        <f t="shared" si="14"/>
        <v>841</v>
      </c>
      <c r="F394" t="s">
        <v>40</v>
      </c>
      <c r="N394" t="s">
        <v>100</v>
      </c>
      <c r="O394" t="s">
        <v>61</v>
      </c>
      <c r="P394" t="s">
        <v>49</v>
      </c>
      <c r="Q394">
        <v>1137</v>
      </c>
      <c r="R394">
        <f t="shared" si="15"/>
        <v>1097</v>
      </c>
      <c r="S394" t="s">
        <v>45</v>
      </c>
    </row>
    <row r="395" spans="1:20" x14ac:dyDescent="0.3">
      <c r="A395" t="s">
        <v>100</v>
      </c>
      <c r="B395" t="s">
        <v>56</v>
      </c>
      <c r="C395" t="s">
        <v>49</v>
      </c>
      <c r="D395">
        <v>1079</v>
      </c>
      <c r="E395">
        <f t="shared" si="14"/>
        <v>1039</v>
      </c>
      <c r="F395" t="s">
        <v>40</v>
      </c>
      <c r="N395" t="s">
        <v>100</v>
      </c>
      <c r="O395" t="s">
        <v>61</v>
      </c>
      <c r="P395" t="s">
        <v>49</v>
      </c>
      <c r="Q395">
        <v>1015</v>
      </c>
      <c r="R395">
        <f t="shared" si="15"/>
        <v>975</v>
      </c>
      <c r="S395" t="s">
        <v>45</v>
      </c>
    </row>
    <row r="396" spans="1:20" x14ac:dyDescent="0.3">
      <c r="A396" t="s">
        <v>100</v>
      </c>
      <c r="B396" t="s">
        <v>56</v>
      </c>
      <c r="C396" t="s">
        <v>49</v>
      </c>
      <c r="D396">
        <v>903</v>
      </c>
      <c r="E396">
        <f t="shared" si="14"/>
        <v>863</v>
      </c>
      <c r="F396" t="s">
        <v>40</v>
      </c>
      <c r="N396" t="s">
        <v>100</v>
      </c>
      <c r="O396" t="s">
        <v>61</v>
      </c>
      <c r="P396" t="s">
        <v>49</v>
      </c>
      <c r="Q396">
        <v>839</v>
      </c>
      <c r="R396">
        <f t="shared" si="15"/>
        <v>799</v>
      </c>
      <c r="S396" t="s">
        <v>40</v>
      </c>
    </row>
    <row r="397" spans="1:20" x14ac:dyDescent="0.3">
      <c r="A397" t="s">
        <v>100</v>
      </c>
      <c r="B397" t="s">
        <v>56</v>
      </c>
      <c r="C397" t="s">
        <v>49</v>
      </c>
      <c r="D397">
        <v>967</v>
      </c>
      <c r="E397">
        <f t="shared" si="14"/>
        <v>927</v>
      </c>
      <c r="F397" t="s">
        <v>40</v>
      </c>
      <c r="N397" t="s">
        <v>100</v>
      </c>
      <c r="O397" t="s">
        <v>61</v>
      </c>
      <c r="P397" t="s">
        <v>49</v>
      </c>
      <c r="Q397">
        <v>791</v>
      </c>
      <c r="R397">
        <f t="shared" si="15"/>
        <v>751</v>
      </c>
      <c r="S397" t="s">
        <v>45</v>
      </c>
    </row>
    <row r="398" spans="1:20" x14ac:dyDescent="0.3">
      <c r="A398" t="s">
        <v>100</v>
      </c>
      <c r="B398" t="s">
        <v>56</v>
      </c>
      <c r="C398" t="s">
        <v>49</v>
      </c>
      <c r="D398">
        <v>888</v>
      </c>
      <c r="E398">
        <f t="shared" si="14"/>
        <v>848</v>
      </c>
      <c r="F398" t="s">
        <v>40</v>
      </c>
      <c r="N398" t="s">
        <v>100</v>
      </c>
      <c r="O398" t="s">
        <v>61</v>
      </c>
      <c r="P398" t="s">
        <v>49</v>
      </c>
      <c r="Q398">
        <v>1254</v>
      </c>
      <c r="R398">
        <f t="shared" si="15"/>
        <v>1214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951</v>
      </c>
      <c r="E399">
        <f t="shared" si="14"/>
        <v>911</v>
      </c>
      <c r="F399" t="s">
        <v>40</v>
      </c>
      <c r="N399" t="s">
        <v>100</v>
      </c>
      <c r="O399" t="s">
        <v>61</v>
      </c>
      <c r="P399" t="s">
        <v>49</v>
      </c>
      <c r="Q399">
        <v>965</v>
      </c>
      <c r="R399">
        <f t="shared" si="15"/>
        <v>925</v>
      </c>
      <c r="S399" t="s">
        <v>40</v>
      </c>
    </row>
    <row r="400" spans="1:20" x14ac:dyDescent="0.3">
      <c r="A400" t="s">
        <v>100</v>
      </c>
      <c r="B400" t="s">
        <v>56</v>
      </c>
      <c r="C400" t="s">
        <v>49</v>
      </c>
      <c r="D400">
        <v>1015</v>
      </c>
      <c r="E400">
        <f t="shared" si="14"/>
        <v>975</v>
      </c>
      <c r="F400" t="s">
        <v>40</v>
      </c>
      <c r="N400" t="s">
        <v>100</v>
      </c>
      <c r="O400" t="s">
        <v>61</v>
      </c>
      <c r="P400" t="s">
        <v>49</v>
      </c>
      <c r="Q400">
        <v>951</v>
      </c>
      <c r="R400">
        <f t="shared" si="15"/>
        <v>911</v>
      </c>
      <c r="S400" t="s">
        <v>45</v>
      </c>
    </row>
    <row r="401" spans="1:20" x14ac:dyDescent="0.3">
      <c r="A401" t="s">
        <v>100</v>
      </c>
      <c r="B401" t="s">
        <v>56</v>
      </c>
      <c r="C401" t="s">
        <v>49</v>
      </c>
      <c r="D401">
        <v>838</v>
      </c>
      <c r="E401">
        <f t="shared" si="14"/>
        <v>798</v>
      </c>
      <c r="F401" t="s">
        <v>40</v>
      </c>
      <c r="G401">
        <f>MEDIAN(E392:E401)</f>
        <v>871</v>
      </c>
      <c r="N401" t="s">
        <v>100</v>
      </c>
      <c r="O401" t="s">
        <v>61</v>
      </c>
      <c r="P401" t="s">
        <v>49</v>
      </c>
      <c r="Q401">
        <v>837</v>
      </c>
      <c r="R401">
        <f t="shared" si="15"/>
        <v>797</v>
      </c>
      <c r="S401" t="s">
        <v>45</v>
      </c>
      <c r="T401">
        <f>MEDIAN(R392:R401)</f>
        <v>879</v>
      </c>
    </row>
    <row r="402" spans="1:20" x14ac:dyDescent="0.3">
      <c r="A402" t="s">
        <v>125</v>
      </c>
      <c r="B402" t="s">
        <v>56</v>
      </c>
      <c r="C402" t="s">
        <v>39</v>
      </c>
      <c r="D402">
        <v>903</v>
      </c>
      <c r="E402">
        <f t="shared" si="14"/>
        <v>863</v>
      </c>
      <c r="F402" t="s">
        <v>40</v>
      </c>
      <c r="N402" t="s">
        <v>125</v>
      </c>
      <c r="O402" t="s">
        <v>61</v>
      </c>
      <c r="P402" t="s">
        <v>49</v>
      </c>
      <c r="Q402">
        <v>1079</v>
      </c>
      <c r="R402">
        <f t="shared" si="15"/>
        <v>1039</v>
      </c>
      <c r="S402" t="s">
        <v>40</v>
      </c>
    </row>
    <row r="403" spans="1:20" x14ac:dyDescent="0.3">
      <c r="A403" t="s">
        <v>125</v>
      </c>
      <c r="B403" t="s">
        <v>56</v>
      </c>
      <c r="C403" t="s">
        <v>39</v>
      </c>
      <c r="D403">
        <v>1207</v>
      </c>
      <c r="E403">
        <f t="shared" si="14"/>
        <v>1167</v>
      </c>
      <c r="F403" t="s">
        <v>40</v>
      </c>
      <c r="N403" t="s">
        <v>125</v>
      </c>
      <c r="O403" t="s">
        <v>61</v>
      </c>
      <c r="P403" t="s">
        <v>39</v>
      </c>
      <c r="Q403">
        <v>1351</v>
      </c>
      <c r="R403">
        <f t="shared" si="15"/>
        <v>1311</v>
      </c>
      <c r="S403" t="s">
        <v>45</v>
      </c>
    </row>
    <row r="404" spans="1:20" x14ac:dyDescent="0.3">
      <c r="A404" t="s">
        <v>125</v>
      </c>
      <c r="B404" t="s">
        <v>56</v>
      </c>
      <c r="C404" t="s">
        <v>39</v>
      </c>
      <c r="D404">
        <v>1360</v>
      </c>
      <c r="E404">
        <f t="shared" si="14"/>
        <v>1320</v>
      </c>
      <c r="F404" t="s">
        <v>40</v>
      </c>
      <c r="N404" t="s">
        <v>125</v>
      </c>
      <c r="O404" t="s">
        <v>61</v>
      </c>
      <c r="P404" t="s">
        <v>39</v>
      </c>
      <c r="Q404">
        <v>1288</v>
      </c>
      <c r="R404">
        <f t="shared" si="15"/>
        <v>1248</v>
      </c>
      <c r="S404" t="s">
        <v>40</v>
      </c>
    </row>
    <row r="405" spans="1:20" x14ac:dyDescent="0.3">
      <c r="A405" t="s">
        <v>125</v>
      </c>
      <c r="B405" t="s">
        <v>56</v>
      </c>
      <c r="C405" t="s">
        <v>39</v>
      </c>
      <c r="D405">
        <v>840</v>
      </c>
      <c r="E405">
        <f t="shared" si="14"/>
        <v>800</v>
      </c>
      <c r="F405" t="s">
        <v>40</v>
      </c>
      <c r="N405" t="s">
        <v>125</v>
      </c>
      <c r="O405" t="s">
        <v>61</v>
      </c>
      <c r="P405" t="s">
        <v>39</v>
      </c>
      <c r="Q405">
        <v>1462</v>
      </c>
      <c r="R405">
        <f t="shared" si="15"/>
        <v>1422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1239</v>
      </c>
      <c r="E406">
        <f t="shared" si="14"/>
        <v>1199</v>
      </c>
      <c r="F406" t="s">
        <v>40</v>
      </c>
      <c r="N406" t="s">
        <v>125</v>
      </c>
      <c r="O406" t="s">
        <v>61</v>
      </c>
      <c r="P406" t="s">
        <v>39</v>
      </c>
      <c r="Q406">
        <v>1112</v>
      </c>
      <c r="R406">
        <f t="shared" si="15"/>
        <v>1072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1480</v>
      </c>
      <c r="E407">
        <f t="shared" si="14"/>
        <v>1440</v>
      </c>
      <c r="F407" t="s">
        <v>40</v>
      </c>
      <c r="N407" t="s">
        <v>125</v>
      </c>
      <c r="O407" t="s">
        <v>61</v>
      </c>
      <c r="P407" t="s">
        <v>39</v>
      </c>
      <c r="Q407">
        <v>839</v>
      </c>
      <c r="R407">
        <f t="shared" si="15"/>
        <v>799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817</v>
      </c>
      <c r="E408">
        <f t="shared" si="14"/>
        <v>777</v>
      </c>
      <c r="F408" t="s">
        <v>40</v>
      </c>
      <c r="N408" t="s">
        <v>125</v>
      </c>
      <c r="O408" t="s">
        <v>61</v>
      </c>
      <c r="P408" t="s">
        <v>39</v>
      </c>
      <c r="Q408">
        <v>1271</v>
      </c>
      <c r="R408">
        <f t="shared" si="15"/>
        <v>1231</v>
      </c>
      <c r="S408" t="s">
        <v>40</v>
      </c>
    </row>
    <row r="409" spans="1:20" x14ac:dyDescent="0.3">
      <c r="A409" t="s">
        <v>125</v>
      </c>
      <c r="B409" t="s">
        <v>56</v>
      </c>
      <c r="C409" t="s">
        <v>39</v>
      </c>
      <c r="D409">
        <v>806</v>
      </c>
      <c r="E409">
        <f t="shared" si="14"/>
        <v>766</v>
      </c>
      <c r="F409" t="s">
        <v>40</v>
      </c>
      <c r="N409" t="s">
        <v>125</v>
      </c>
      <c r="O409" t="s">
        <v>61</v>
      </c>
      <c r="P409" t="s">
        <v>39</v>
      </c>
      <c r="Q409">
        <v>884</v>
      </c>
      <c r="R409">
        <f t="shared" si="15"/>
        <v>844</v>
      </c>
      <c r="S409" t="s">
        <v>45</v>
      </c>
    </row>
    <row r="410" spans="1:20" x14ac:dyDescent="0.3">
      <c r="A410" t="s">
        <v>125</v>
      </c>
      <c r="B410" t="s">
        <v>56</v>
      </c>
      <c r="C410" t="s">
        <v>39</v>
      </c>
      <c r="D410">
        <v>870</v>
      </c>
      <c r="E410">
        <f t="shared" si="14"/>
        <v>830</v>
      </c>
      <c r="F410" t="s">
        <v>40</v>
      </c>
      <c r="N410" t="s">
        <v>125</v>
      </c>
      <c r="O410" t="s">
        <v>61</v>
      </c>
      <c r="P410" t="s">
        <v>39</v>
      </c>
      <c r="Q410">
        <v>1079</v>
      </c>
      <c r="R410">
        <f t="shared" si="15"/>
        <v>1039</v>
      </c>
      <c r="S410" t="s">
        <v>40</v>
      </c>
    </row>
    <row r="411" spans="1:20" x14ac:dyDescent="0.3">
      <c r="A411" t="s">
        <v>125</v>
      </c>
      <c r="B411" t="s">
        <v>56</v>
      </c>
      <c r="C411" t="s">
        <v>39</v>
      </c>
      <c r="D411">
        <v>726</v>
      </c>
      <c r="E411">
        <f t="shared" si="14"/>
        <v>686</v>
      </c>
      <c r="F411" t="s">
        <v>40</v>
      </c>
      <c r="G411">
        <f>MEDIAN(E402:E411)</f>
        <v>846.5</v>
      </c>
      <c r="N411" t="s">
        <v>125</v>
      </c>
      <c r="O411" t="s">
        <v>61</v>
      </c>
      <c r="P411" t="s">
        <v>39</v>
      </c>
      <c r="Q411">
        <v>855</v>
      </c>
      <c r="R411">
        <f t="shared" si="15"/>
        <v>815</v>
      </c>
      <c r="S411" t="s">
        <v>40</v>
      </c>
      <c r="T411">
        <f>MEDIAN(R402:R411)</f>
        <v>1055.5</v>
      </c>
    </row>
    <row r="412" spans="1:20" x14ac:dyDescent="0.3">
      <c r="A412" t="s">
        <v>126</v>
      </c>
      <c r="B412" t="s">
        <v>56</v>
      </c>
      <c r="C412" t="s">
        <v>39</v>
      </c>
      <c r="D412">
        <v>1175</v>
      </c>
      <c r="E412">
        <f t="shared" si="14"/>
        <v>1135</v>
      </c>
      <c r="F412" t="s">
        <v>40</v>
      </c>
      <c r="N412" t="s">
        <v>126</v>
      </c>
      <c r="O412" t="s">
        <v>61</v>
      </c>
      <c r="P412" t="s">
        <v>49</v>
      </c>
      <c r="Q412">
        <v>1094</v>
      </c>
      <c r="R412">
        <f t="shared" si="15"/>
        <v>1054</v>
      </c>
      <c r="S412" t="s">
        <v>40</v>
      </c>
    </row>
    <row r="413" spans="1:20" x14ac:dyDescent="0.3">
      <c r="A413" t="s">
        <v>126</v>
      </c>
      <c r="B413" t="s">
        <v>56</v>
      </c>
      <c r="C413" t="s">
        <v>39</v>
      </c>
      <c r="D413">
        <v>791</v>
      </c>
      <c r="E413">
        <f t="shared" si="14"/>
        <v>751</v>
      </c>
      <c r="F413" t="s">
        <v>40</v>
      </c>
      <c r="N413" t="s">
        <v>126</v>
      </c>
      <c r="O413" t="s">
        <v>61</v>
      </c>
      <c r="P413" t="s">
        <v>39</v>
      </c>
      <c r="Q413">
        <v>994</v>
      </c>
      <c r="R413">
        <f t="shared" si="15"/>
        <v>954</v>
      </c>
      <c r="S413" t="s">
        <v>45</v>
      </c>
    </row>
    <row r="414" spans="1:20" x14ac:dyDescent="0.3">
      <c r="A414" t="s">
        <v>126</v>
      </c>
      <c r="B414" t="s">
        <v>56</v>
      </c>
      <c r="C414" t="s">
        <v>39</v>
      </c>
      <c r="D414">
        <v>663</v>
      </c>
      <c r="E414">
        <f t="shared" si="14"/>
        <v>623</v>
      </c>
      <c r="F414" t="s">
        <v>40</v>
      </c>
      <c r="N414" t="s">
        <v>126</v>
      </c>
      <c r="O414" t="s">
        <v>61</v>
      </c>
      <c r="P414" t="s">
        <v>39</v>
      </c>
      <c r="Q414">
        <v>839</v>
      </c>
      <c r="R414">
        <f t="shared" si="15"/>
        <v>799</v>
      </c>
      <c r="S414" t="s">
        <v>45</v>
      </c>
    </row>
    <row r="415" spans="1:20" x14ac:dyDescent="0.3">
      <c r="A415" t="s">
        <v>126</v>
      </c>
      <c r="B415" t="s">
        <v>56</v>
      </c>
      <c r="C415" t="s">
        <v>39</v>
      </c>
      <c r="D415">
        <v>839</v>
      </c>
      <c r="E415">
        <f t="shared" si="14"/>
        <v>799</v>
      </c>
      <c r="F415" t="s">
        <v>40</v>
      </c>
      <c r="N415" t="s">
        <v>126</v>
      </c>
      <c r="O415" t="s">
        <v>61</v>
      </c>
      <c r="P415" t="s">
        <v>39</v>
      </c>
      <c r="Q415">
        <v>950</v>
      </c>
      <c r="R415">
        <f t="shared" si="15"/>
        <v>910</v>
      </c>
      <c r="S415" t="s">
        <v>40</v>
      </c>
    </row>
    <row r="416" spans="1:20" x14ac:dyDescent="0.3">
      <c r="A416" t="s">
        <v>126</v>
      </c>
      <c r="B416" t="s">
        <v>56</v>
      </c>
      <c r="C416" t="s">
        <v>39</v>
      </c>
      <c r="D416">
        <v>855</v>
      </c>
      <c r="E416">
        <f t="shared" si="14"/>
        <v>815</v>
      </c>
      <c r="F416" t="s">
        <v>40</v>
      </c>
      <c r="N416" t="s">
        <v>126</v>
      </c>
      <c r="O416" t="s">
        <v>61</v>
      </c>
      <c r="P416" t="s">
        <v>49</v>
      </c>
      <c r="Q416">
        <v>1382</v>
      </c>
      <c r="R416">
        <f t="shared" si="15"/>
        <v>1342</v>
      </c>
      <c r="S416" t="s">
        <v>40</v>
      </c>
    </row>
    <row r="417" spans="1:20" x14ac:dyDescent="0.3">
      <c r="A417" t="s">
        <v>126</v>
      </c>
      <c r="B417" t="s">
        <v>56</v>
      </c>
      <c r="C417" t="s">
        <v>39</v>
      </c>
      <c r="D417">
        <v>775</v>
      </c>
      <c r="E417">
        <f t="shared" si="14"/>
        <v>735</v>
      </c>
      <c r="F417" t="s">
        <v>40</v>
      </c>
      <c r="N417" t="s">
        <v>126</v>
      </c>
      <c r="O417" t="s">
        <v>61</v>
      </c>
      <c r="P417" t="s">
        <v>39</v>
      </c>
      <c r="Q417">
        <v>695</v>
      </c>
      <c r="R417">
        <f t="shared" si="15"/>
        <v>655</v>
      </c>
      <c r="S417" t="s">
        <v>40</v>
      </c>
    </row>
    <row r="418" spans="1:20" x14ac:dyDescent="0.3">
      <c r="A418" t="s">
        <v>126</v>
      </c>
      <c r="B418" t="s">
        <v>56</v>
      </c>
      <c r="C418" t="s">
        <v>39</v>
      </c>
      <c r="D418">
        <v>1143</v>
      </c>
      <c r="E418">
        <f t="shared" si="14"/>
        <v>1103</v>
      </c>
      <c r="F418" t="s">
        <v>40</v>
      </c>
      <c r="N418" t="s">
        <v>126</v>
      </c>
      <c r="O418" t="s">
        <v>61</v>
      </c>
      <c r="P418" t="s">
        <v>39</v>
      </c>
      <c r="Q418">
        <v>934</v>
      </c>
      <c r="R418">
        <f t="shared" si="15"/>
        <v>894</v>
      </c>
      <c r="S418" t="s">
        <v>40</v>
      </c>
    </row>
    <row r="419" spans="1:20" x14ac:dyDescent="0.3">
      <c r="A419" t="s">
        <v>126</v>
      </c>
      <c r="B419" t="s">
        <v>56</v>
      </c>
      <c r="C419" t="s">
        <v>39</v>
      </c>
      <c r="D419">
        <v>903</v>
      </c>
      <c r="E419">
        <f t="shared" si="14"/>
        <v>863</v>
      </c>
      <c r="F419" t="s">
        <v>40</v>
      </c>
      <c r="N419" t="s">
        <v>126</v>
      </c>
      <c r="O419" t="s">
        <v>61</v>
      </c>
      <c r="P419" t="s">
        <v>39</v>
      </c>
      <c r="Q419">
        <v>1046</v>
      </c>
      <c r="R419">
        <f t="shared" si="15"/>
        <v>1006</v>
      </c>
      <c r="S419" t="s">
        <v>45</v>
      </c>
    </row>
    <row r="420" spans="1:20" x14ac:dyDescent="0.3">
      <c r="A420" t="s">
        <v>126</v>
      </c>
      <c r="B420" t="s">
        <v>56</v>
      </c>
      <c r="C420" t="s">
        <v>39</v>
      </c>
      <c r="D420">
        <v>918</v>
      </c>
      <c r="E420">
        <f t="shared" si="14"/>
        <v>878</v>
      </c>
      <c r="F420" t="s">
        <v>40</v>
      </c>
      <c r="N420" t="s">
        <v>126</v>
      </c>
      <c r="O420" t="s">
        <v>61</v>
      </c>
      <c r="P420" t="s">
        <v>39</v>
      </c>
      <c r="Q420">
        <v>855</v>
      </c>
      <c r="R420">
        <f t="shared" si="15"/>
        <v>815</v>
      </c>
      <c r="S420" t="s">
        <v>45</v>
      </c>
    </row>
    <row r="421" spans="1:20" x14ac:dyDescent="0.3">
      <c r="A421" t="s">
        <v>126</v>
      </c>
      <c r="B421" t="s">
        <v>56</v>
      </c>
      <c r="C421" t="s">
        <v>39</v>
      </c>
      <c r="D421">
        <v>759</v>
      </c>
      <c r="E421">
        <f t="shared" si="14"/>
        <v>719</v>
      </c>
      <c r="F421" t="s">
        <v>40</v>
      </c>
      <c r="G421">
        <f>MEDIAN(E412:E421)</f>
        <v>807</v>
      </c>
      <c r="N421" t="s">
        <v>126</v>
      </c>
      <c r="O421" t="s">
        <v>61</v>
      </c>
      <c r="P421" t="s">
        <v>39</v>
      </c>
      <c r="Q421">
        <v>967</v>
      </c>
      <c r="R421">
        <f t="shared" si="15"/>
        <v>927</v>
      </c>
      <c r="S421" t="s">
        <v>40</v>
      </c>
      <c r="T421">
        <f>MEDIAN(R412:R421)</f>
        <v>918.5</v>
      </c>
    </row>
    <row r="422" spans="1:20" x14ac:dyDescent="0.3">
      <c r="A422" t="s">
        <v>127</v>
      </c>
      <c r="B422" t="s">
        <v>56</v>
      </c>
      <c r="C422" t="s">
        <v>39</v>
      </c>
      <c r="D422">
        <v>947</v>
      </c>
      <c r="E422">
        <f t="shared" si="14"/>
        <v>907</v>
      </c>
      <c r="F422" t="s">
        <v>40</v>
      </c>
      <c r="N422" t="s">
        <v>127</v>
      </c>
      <c r="O422" t="s">
        <v>61</v>
      </c>
      <c r="P422" t="s">
        <v>39</v>
      </c>
      <c r="Q422">
        <v>1511</v>
      </c>
      <c r="R422">
        <f t="shared" si="15"/>
        <v>1471</v>
      </c>
      <c r="S422" t="s">
        <v>40</v>
      </c>
    </row>
    <row r="423" spans="1:20" x14ac:dyDescent="0.3">
      <c r="A423" t="s">
        <v>127</v>
      </c>
      <c r="B423" t="s">
        <v>56</v>
      </c>
      <c r="C423" t="s">
        <v>39</v>
      </c>
      <c r="D423">
        <v>807</v>
      </c>
      <c r="E423">
        <f t="shared" si="14"/>
        <v>767</v>
      </c>
      <c r="F423" t="s">
        <v>40</v>
      </c>
      <c r="N423" t="s">
        <v>127</v>
      </c>
      <c r="O423" t="s">
        <v>61</v>
      </c>
      <c r="P423" t="s">
        <v>39</v>
      </c>
      <c r="Q423">
        <v>998</v>
      </c>
      <c r="R423">
        <f t="shared" si="15"/>
        <v>958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727</v>
      </c>
      <c r="E424">
        <f t="shared" si="14"/>
        <v>687</v>
      </c>
      <c r="F424" t="s">
        <v>40</v>
      </c>
      <c r="N424" t="s">
        <v>127</v>
      </c>
      <c r="O424" t="s">
        <v>61</v>
      </c>
      <c r="P424" t="s">
        <v>39</v>
      </c>
      <c r="Q424">
        <v>1158</v>
      </c>
      <c r="R424">
        <f t="shared" si="15"/>
        <v>1118</v>
      </c>
      <c r="S424" t="s">
        <v>45</v>
      </c>
    </row>
    <row r="425" spans="1:20" x14ac:dyDescent="0.3">
      <c r="A425" t="s">
        <v>127</v>
      </c>
      <c r="B425" t="s">
        <v>56</v>
      </c>
      <c r="C425" t="s">
        <v>39</v>
      </c>
      <c r="D425">
        <v>1090</v>
      </c>
      <c r="E425">
        <f t="shared" si="14"/>
        <v>1050</v>
      </c>
      <c r="F425" t="s">
        <v>40</v>
      </c>
      <c r="N425" t="s">
        <v>127</v>
      </c>
      <c r="O425" t="s">
        <v>61</v>
      </c>
      <c r="P425" t="s">
        <v>49</v>
      </c>
      <c r="Q425">
        <v>1416</v>
      </c>
      <c r="R425">
        <f t="shared" si="15"/>
        <v>1376</v>
      </c>
      <c r="S425" t="s">
        <v>40</v>
      </c>
    </row>
    <row r="426" spans="1:20" x14ac:dyDescent="0.3">
      <c r="A426" t="s">
        <v>127</v>
      </c>
      <c r="B426" t="s">
        <v>56</v>
      </c>
      <c r="C426" t="s">
        <v>39</v>
      </c>
      <c r="D426">
        <v>724</v>
      </c>
      <c r="E426">
        <f t="shared" si="14"/>
        <v>684</v>
      </c>
      <c r="F426" t="s">
        <v>40</v>
      </c>
      <c r="N426" t="s">
        <v>127</v>
      </c>
      <c r="O426" t="s">
        <v>61</v>
      </c>
      <c r="P426" t="s">
        <v>39</v>
      </c>
      <c r="Q426">
        <v>886</v>
      </c>
      <c r="R426">
        <f t="shared" si="15"/>
        <v>846</v>
      </c>
      <c r="S426" t="s">
        <v>40</v>
      </c>
    </row>
    <row r="427" spans="1:20" x14ac:dyDescent="0.3">
      <c r="A427" t="s">
        <v>127</v>
      </c>
      <c r="B427" t="s">
        <v>56</v>
      </c>
      <c r="C427" t="s">
        <v>39</v>
      </c>
      <c r="D427">
        <v>929</v>
      </c>
      <c r="E427">
        <f t="shared" si="14"/>
        <v>889</v>
      </c>
      <c r="F427" t="s">
        <v>40</v>
      </c>
      <c r="N427" t="s">
        <v>127</v>
      </c>
      <c r="O427" t="s">
        <v>61</v>
      </c>
      <c r="P427" t="s">
        <v>39</v>
      </c>
      <c r="Q427">
        <v>774</v>
      </c>
      <c r="R427">
        <f t="shared" si="15"/>
        <v>734</v>
      </c>
      <c r="S427" t="s">
        <v>40</v>
      </c>
    </row>
    <row r="428" spans="1:20" x14ac:dyDescent="0.3">
      <c r="A428" t="s">
        <v>127</v>
      </c>
      <c r="B428" t="s">
        <v>56</v>
      </c>
      <c r="C428" t="s">
        <v>39</v>
      </c>
      <c r="D428">
        <v>840</v>
      </c>
      <c r="E428">
        <f t="shared" si="14"/>
        <v>800</v>
      </c>
      <c r="F428" t="s">
        <v>40</v>
      </c>
      <c r="N428" t="s">
        <v>127</v>
      </c>
      <c r="O428" t="s">
        <v>61</v>
      </c>
      <c r="P428" t="s">
        <v>39</v>
      </c>
      <c r="Q428">
        <v>2021</v>
      </c>
      <c r="R428">
        <f t="shared" si="15"/>
        <v>1981</v>
      </c>
      <c r="S428" t="s">
        <v>45</v>
      </c>
    </row>
    <row r="429" spans="1:20" x14ac:dyDescent="0.3">
      <c r="A429" t="s">
        <v>127</v>
      </c>
      <c r="B429" t="s">
        <v>56</v>
      </c>
      <c r="C429" t="s">
        <v>39</v>
      </c>
      <c r="D429">
        <v>694</v>
      </c>
      <c r="E429">
        <f t="shared" si="14"/>
        <v>654</v>
      </c>
      <c r="F429" t="s">
        <v>40</v>
      </c>
      <c r="N429" t="s">
        <v>127</v>
      </c>
      <c r="O429" t="s">
        <v>61</v>
      </c>
      <c r="P429" t="s">
        <v>39</v>
      </c>
      <c r="Q429">
        <v>1111</v>
      </c>
      <c r="R429">
        <f t="shared" si="15"/>
        <v>1071</v>
      </c>
      <c r="S429" t="s">
        <v>40</v>
      </c>
    </row>
    <row r="430" spans="1:20" x14ac:dyDescent="0.3">
      <c r="A430" t="s">
        <v>127</v>
      </c>
      <c r="B430" t="s">
        <v>56</v>
      </c>
      <c r="C430" t="s">
        <v>39</v>
      </c>
      <c r="D430">
        <v>1015</v>
      </c>
      <c r="E430">
        <f t="shared" si="14"/>
        <v>975</v>
      </c>
      <c r="F430" t="s">
        <v>40</v>
      </c>
      <c r="N430" t="s">
        <v>127</v>
      </c>
      <c r="O430" t="s">
        <v>61</v>
      </c>
      <c r="P430" t="s">
        <v>39</v>
      </c>
      <c r="Q430">
        <v>1041</v>
      </c>
      <c r="R430">
        <f t="shared" si="15"/>
        <v>1001</v>
      </c>
      <c r="S430" t="s">
        <v>45</v>
      </c>
    </row>
    <row r="431" spans="1:20" x14ac:dyDescent="0.3">
      <c r="A431" t="s">
        <v>127</v>
      </c>
      <c r="B431" t="s">
        <v>56</v>
      </c>
      <c r="C431" t="s">
        <v>39</v>
      </c>
      <c r="D431">
        <v>759</v>
      </c>
      <c r="E431">
        <f t="shared" si="14"/>
        <v>719</v>
      </c>
      <c r="F431" t="s">
        <v>40</v>
      </c>
      <c r="G431">
        <f>MEDIAN(E422:E431)</f>
        <v>783.5</v>
      </c>
      <c r="N431" t="s">
        <v>127</v>
      </c>
      <c r="O431" t="s">
        <v>61</v>
      </c>
      <c r="P431" t="s">
        <v>39</v>
      </c>
      <c r="Q431">
        <v>1047</v>
      </c>
      <c r="R431">
        <f t="shared" si="15"/>
        <v>1007</v>
      </c>
      <c r="S431" t="s">
        <v>45</v>
      </c>
      <c r="T431">
        <f>MEDIAN(R422:R431)</f>
        <v>1039</v>
      </c>
    </row>
    <row r="432" spans="1:20" x14ac:dyDescent="0.3">
      <c r="A432" t="s">
        <v>128</v>
      </c>
      <c r="B432" t="s">
        <v>56</v>
      </c>
      <c r="C432" t="s">
        <v>39</v>
      </c>
      <c r="D432">
        <v>741</v>
      </c>
      <c r="E432">
        <f t="shared" si="14"/>
        <v>701</v>
      </c>
      <c r="F432" t="s">
        <v>40</v>
      </c>
      <c r="N432" t="s">
        <v>128</v>
      </c>
      <c r="O432" t="s">
        <v>61</v>
      </c>
      <c r="P432" t="s">
        <v>39</v>
      </c>
      <c r="Q432">
        <v>1362</v>
      </c>
      <c r="R432">
        <f t="shared" si="15"/>
        <v>1322</v>
      </c>
      <c r="S432" t="s">
        <v>45</v>
      </c>
    </row>
    <row r="433" spans="1:20" x14ac:dyDescent="0.3">
      <c r="A433" t="s">
        <v>128</v>
      </c>
      <c r="B433" t="s">
        <v>56</v>
      </c>
      <c r="C433" t="s">
        <v>39</v>
      </c>
      <c r="D433">
        <v>1617</v>
      </c>
      <c r="E433">
        <f t="shared" si="14"/>
        <v>1577</v>
      </c>
      <c r="F433" t="s">
        <v>40</v>
      </c>
      <c r="N433" t="s">
        <v>128</v>
      </c>
      <c r="O433" t="s">
        <v>61</v>
      </c>
      <c r="P433" t="s">
        <v>39</v>
      </c>
      <c r="Q433">
        <v>888</v>
      </c>
      <c r="R433">
        <f t="shared" si="15"/>
        <v>848</v>
      </c>
      <c r="S433" t="s">
        <v>45</v>
      </c>
    </row>
    <row r="434" spans="1:20" x14ac:dyDescent="0.3">
      <c r="A434" t="s">
        <v>128</v>
      </c>
      <c r="B434" t="s">
        <v>56</v>
      </c>
      <c r="C434" t="s">
        <v>49</v>
      </c>
      <c r="D434">
        <v>5495</v>
      </c>
      <c r="E434">
        <f t="shared" si="14"/>
        <v>5455</v>
      </c>
      <c r="F434" t="s">
        <v>40</v>
      </c>
      <c r="N434" t="s">
        <v>128</v>
      </c>
      <c r="O434" t="s">
        <v>61</v>
      </c>
      <c r="P434" t="s">
        <v>49</v>
      </c>
      <c r="Q434">
        <v>1495</v>
      </c>
      <c r="R434">
        <f t="shared" si="15"/>
        <v>1455</v>
      </c>
      <c r="S434" t="s">
        <v>40</v>
      </c>
    </row>
    <row r="435" spans="1:20" x14ac:dyDescent="0.3">
      <c r="A435" t="s">
        <v>128</v>
      </c>
      <c r="B435" t="s">
        <v>56</v>
      </c>
      <c r="C435" t="s">
        <v>39</v>
      </c>
      <c r="D435">
        <v>983</v>
      </c>
      <c r="E435">
        <f t="shared" si="14"/>
        <v>943</v>
      </c>
      <c r="F435" t="s">
        <v>40</v>
      </c>
      <c r="N435" t="s">
        <v>128</v>
      </c>
      <c r="O435" t="s">
        <v>61</v>
      </c>
      <c r="P435" t="s">
        <v>39</v>
      </c>
      <c r="Q435">
        <v>839</v>
      </c>
      <c r="R435">
        <f t="shared" si="15"/>
        <v>799</v>
      </c>
      <c r="S435" t="s">
        <v>45</v>
      </c>
    </row>
    <row r="436" spans="1:20" x14ac:dyDescent="0.3">
      <c r="A436" t="s">
        <v>128</v>
      </c>
      <c r="B436" t="s">
        <v>56</v>
      </c>
      <c r="C436" t="s">
        <v>39</v>
      </c>
      <c r="D436">
        <v>855</v>
      </c>
      <c r="E436">
        <f t="shared" si="14"/>
        <v>815</v>
      </c>
      <c r="F436" t="s">
        <v>40</v>
      </c>
      <c r="N436" t="s">
        <v>128</v>
      </c>
      <c r="O436" t="s">
        <v>61</v>
      </c>
      <c r="P436" t="s">
        <v>49</v>
      </c>
      <c r="Q436">
        <v>3030</v>
      </c>
      <c r="R436">
        <f t="shared" si="15"/>
        <v>2990</v>
      </c>
      <c r="S436" t="s">
        <v>40</v>
      </c>
    </row>
    <row r="437" spans="1:20" x14ac:dyDescent="0.3">
      <c r="A437" t="s">
        <v>128</v>
      </c>
      <c r="B437" t="s">
        <v>56</v>
      </c>
      <c r="C437" t="s">
        <v>39</v>
      </c>
      <c r="D437">
        <v>791</v>
      </c>
      <c r="E437">
        <f t="shared" si="14"/>
        <v>751</v>
      </c>
      <c r="F437" t="s">
        <v>40</v>
      </c>
      <c r="N437" t="s">
        <v>128</v>
      </c>
      <c r="O437" t="s">
        <v>61</v>
      </c>
      <c r="P437" t="s">
        <v>39</v>
      </c>
      <c r="Q437">
        <v>807</v>
      </c>
      <c r="R437">
        <f t="shared" si="15"/>
        <v>767</v>
      </c>
      <c r="S437" t="s">
        <v>45</v>
      </c>
    </row>
    <row r="438" spans="1:20" x14ac:dyDescent="0.3">
      <c r="A438" t="s">
        <v>128</v>
      </c>
      <c r="B438" t="s">
        <v>56</v>
      </c>
      <c r="C438" t="s">
        <v>39</v>
      </c>
      <c r="D438">
        <v>3303</v>
      </c>
      <c r="E438">
        <f t="shared" si="14"/>
        <v>3263</v>
      </c>
      <c r="F438" t="s">
        <v>40</v>
      </c>
      <c r="N438" t="s">
        <v>128</v>
      </c>
      <c r="O438" t="s">
        <v>61</v>
      </c>
      <c r="P438" t="s">
        <v>49</v>
      </c>
      <c r="Q438">
        <v>998</v>
      </c>
      <c r="R438">
        <f t="shared" si="15"/>
        <v>958</v>
      </c>
      <c r="S438" t="s">
        <v>40</v>
      </c>
    </row>
    <row r="439" spans="1:20" x14ac:dyDescent="0.3">
      <c r="A439" t="s">
        <v>128</v>
      </c>
      <c r="B439" t="s">
        <v>56</v>
      </c>
      <c r="C439" t="s">
        <v>39</v>
      </c>
      <c r="D439">
        <v>1510</v>
      </c>
      <c r="E439">
        <f t="shared" si="14"/>
        <v>1470</v>
      </c>
      <c r="F439" t="s">
        <v>40</v>
      </c>
      <c r="N439" t="s">
        <v>128</v>
      </c>
      <c r="O439" t="s">
        <v>61</v>
      </c>
      <c r="P439" t="s">
        <v>39</v>
      </c>
      <c r="Q439">
        <v>2214</v>
      </c>
      <c r="R439">
        <f t="shared" si="15"/>
        <v>2174</v>
      </c>
      <c r="S439" t="s">
        <v>40</v>
      </c>
    </row>
    <row r="440" spans="1:20" x14ac:dyDescent="0.3">
      <c r="A440" t="s">
        <v>128</v>
      </c>
      <c r="B440" t="s">
        <v>56</v>
      </c>
      <c r="C440" t="s">
        <v>39</v>
      </c>
      <c r="D440">
        <v>806</v>
      </c>
      <c r="E440">
        <f t="shared" si="14"/>
        <v>766</v>
      </c>
      <c r="F440" t="s">
        <v>40</v>
      </c>
      <c r="N440" t="s">
        <v>128</v>
      </c>
      <c r="O440" t="s">
        <v>61</v>
      </c>
      <c r="P440" t="s">
        <v>39</v>
      </c>
      <c r="Q440">
        <v>1383</v>
      </c>
      <c r="R440">
        <f t="shared" si="15"/>
        <v>1343</v>
      </c>
      <c r="S440" t="s">
        <v>40</v>
      </c>
    </row>
    <row r="441" spans="1:20" x14ac:dyDescent="0.3">
      <c r="A441" t="s">
        <v>128</v>
      </c>
      <c r="B441" t="s">
        <v>56</v>
      </c>
      <c r="C441" t="s">
        <v>49</v>
      </c>
      <c r="D441">
        <v>1046</v>
      </c>
      <c r="E441">
        <f t="shared" si="14"/>
        <v>1006</v>
      </c>
      <c r="F441" t="s">
        <v>40</v>
      </c>
      <c r="G441">
        <f>MEDIAN(E432:E441)</f>
        <v>974.5</v>
      </c>
      <c r="N441" t="s">
        <v>128</v>
      </c>
      <c r="O441" t="s">
        <v>61</v>
      </c>
      <c r="P441" t="s">
        <v>39</v>
      </c>
      <c r="Q441">
        <v>807</v>
      </c>
      <c r="R441">
        <f t="shared" si="15"/>
        <v>767</v>
      </c>
      <c r="S441" t="s">
        <v>45</v>
      </c>
      <c r="T441">
        <f>MEDIAN(R432:R441)</f>
        <v>1140</v>
      </c>
    </row>
    <row r="442" spans="1:20" x14ac:dyDescent="0.3">
      <c r="A442" t="s">
        <v>129</v>
      </c>
      <c r="B442" t="s">
        <v>56</v>
      </c>
      <c r="C442" t="s">
        <v>49</v>
      </c>
      <c r="D442">
        <v>1111</v>
      </c>
      <c r="E442">
        <f t="shared" si="14"/>
        <v>1071</v>
      </c>
      <c r="F442" t="s">
        <v>40</v>
      </c>
      <c r="N442" t="s">
        <v>129</v>
      </c>
      <c r="O442" t="s">
        <v>61</v>
      </c>
      <c r="P442" t="s">
        <v>49</v>
      </c>
      <c r="Q442">
        <v>931</v>
      </c>
      <c r="R442">
        <f t="shared" si="15"/>
        <v>891</v>
      </c>
      <c r="S442" t="s">
        <v>45</v>
      </c>
    </row>
    <row r="443" spans="1:20" x14ac:dyDescent="0.3">
      <c r="A443" t="s">
        <v>129</v>
      </c>
      <c r="B443" t="s">
        <v>56</v>
      </c>
      <c r="C443" t="s">
        <v>49</v>
      </c>
      <c r="D443">
        <v>1303</v>
      </c>
      <c r="E443">
        <f t="shared" si="14"/>
        <v>1263</v>
      </c>
      <c r="F443" t="s">
        <v>40</v>
      </c>
      <c r="N443" t="s">
        <v>129</v>
      </c>
      <c r="O443" t="s">
        <v>61</v>
      </c>
      <c r="P443" t="s">
        <v>49</v>
      </c>
      <c r="Q443">
        <v>903</v>
      </c>
      <c r="R443">
        <f t="shared" si="15"/>
        <v>863</v>
      </c>
      <c r="S443" t="s">
        <v>40</v>
      </c>
    </row>
    <row r="444" spans="1:20" x14ac:dyDescent="0.3">
      <c r="A444" t="s">
        <v>129</v>
      </c>
      <c r="B444" t="s">
        <v>56</v>
      </c>
      <c r="C444" t="s">
        <v>39</v>
      </c>
      <c r="D444">
        <v>727</v>
      </c>
      <c r="E444">
        <f t="shared" si="14"/>
        <v>687</v>
      </c>
      <c r="F444" t="s">
        <v>40</v>
      </c>
      <c r="N444" t="s">
        <v>129</v>
      </c>
      <c r="O444" t="s">
        <v>61</v>
      </c>
      <c r="P444" t="s">
        <v>39</v>
      </c>
      <c r="Q444">
        <v>1047</v>
      </c>
      <c r="R444">
        <f t="shared" si="15"/>
        <v>1007</v>
      </c>
      <c r="S444" t="s">
        <v>40</v>
      </c>
    </row>
    <row r="445" spans="1:20" x14ac:dyDescent="0.3">
      <c r="A445" t="s">
        <v>129</v>
      </c>
      <c r="B445" t="s">
        <v>56</v>
      </c>
      <c r="C445" t="s">
        <v>49</v>
      </c>
      <c r="D445">
        <v>821</v>
      </c>
      <c r="E445">
        <f t="shared" si="14"/>
        <v>781</v>
      </c>
      <c r="F445" t="s">
        <v>40</v>
      </c>
      <c r="N445" t="s">
        <v>129</v>
      </c>
      <c r="O445" t="s">
        <v>61</v>
      </c>
      <c r="P445" t="s">
        <v>49</v>
      </c>
      <c r="Q445">
        <v>759</v>
      </c>
      <c r="R445">
        <f t="shared" si="15"/>
        <v>719</v>
      </c>
      <c r="S445" t="s">
        <v>40</v>
      </c>
    </row>
    <row r="446" spans="1:20" x14ac:dyDescent="0.3">
      <c r="A446" t="s">
        <v>129</v>
      </c>
      <c r="B446" t="s">
        <v>56</v>
      </c>
      <c r="C446" t="s">
        <v>39</v>
      </c>
      <c r="D446">
        <v>1655</v>
      </c>
      <c r="E446">
        <f t="shared" si="14"/>
        <v>1615</v>
      </c>
      <c r="F446" t="s">
        <v>40</v>
      </c>
      <c r="N446" t="s">
        <v>129</v>
      </c>
      <c r="O446" t="s">
        <v>61</v>
      </c>
      <c r="P446" t="s">
        <v>49</v>
      </c>
      <c r="Q446">
        <v>1062</v>
      </c>
      <c r="R446">
        <f t="shared" si="15"/>
        <v>1022</v>
      </c>
      <c r="S446" t="s">
        <v>45</v>
      </c>
    </row>
    <row r="447" spans="1:20" x14ac:dyDescent="0.3">
      <c r="A447" t="s">
        <v>129</v>
      </c>
      <c r="B447" t="s">
        <v>56</v>
      </c>
      <c r="C447" t="s">
        <v>49</v>
      </c>
      <c r="D447">
        <v>1698</v>
      </c>
      <c r="E447">
        <f t="shared" si="14"/>
        <v>1658</v>
      </c>
      <c r="F447" t="s">
        <v>40</v>
      </c>
      <c r="N447" t="s">
        <v>129</v>
      </c>
      <c r="O447" t="s">
        <v>61</v>
      </c>
      <c r="P447" t="s">
        <v>49</v>
      </c>
      <c r="Q447">
        <v>914</v>
      </c>
      <c r="R447">
        <f t="shared" si="15"/>
        <v>874</v>
      </c>
      <c r="S447" t="s">
        <v>45</v>
      </c>
    </row>
    <row r="448" spans="1:20" x14ac:dyDescent="0.3">
      <c r="A448" t="s">
        <v>129</v>
      </c>
      <c r="B448" t="s">
        <v>56</v>
      </c>
      <c r="C448" t="s">
        <v>39</v>
      </c>
      <c r="D448">
        <v>2664</v>
      </c>
      <c r="E448">
        <f t="shared" si="14"/>
        <v>2624</v>
      </c>
      <c r="F448" t="s">
        <v>40</v>
      </c>
      <c r="N448" t="s">
        <v>129</v>
      </c>
      <c r="O448" t="s">
        <v>61</v>
      </c>
      <c r="P448" t="s">
        <v>49</v>
      </c>
      <c r="Q448">
        <v>999</v>
      </c>
      <c r="R448">
        <f t="shared" si="15"/>
        <v>959</v>
      </c>
      <c r="S448" t="s">
        <v>45</v>
      </c>
    </row>
    <row r="449" spans="1:20" x14ac:dyDescent="0.3">
      <c r="A449" t="s">
        <v>129</v>
      </c>
      <c r="B449" t="s">
        <v>56</v>
      </c>
      <c r="C449" t="s">
        <v>49</v>
      </c>
      <c r="D449">
        <v>854</v>
      </c>
      <c r="E449">
        <f t="shared" si="14"/>
        <v>814</v>
      </c>
      <c r="F449" t="s">
        <v>40</v>
      </c>
      <c r="N449" t="s">
        <v>129</v>
      </c>
      <c r="O449" t="s">
        <v>61</v>
      </c>
      <c r="P449" t="s">
        <v>39</v>
      </c>
      <c r="Q449">
        <v>789</v>
      </c>
      <c r="R449">
        <f t="shared" si="15"/>
        <v>749</v>
      </c>
      <c r="S449" t="s">
        <v>45</v>
      </c>
    </row>
    <row r="450" spans="1:20" x14ac:dyDescent="0.3">
      <c r="A450" t="s">
        <v>129</v>
      </c>
      <c r="B450" t="s">
        <v>56</v>
      </c>
      <c r="C450" t="s">
        <v>39</v>
      </c>
      <c r="D450">
        <v>1104</v>
      </c>
      <c r="E450">
        <f t="shared" ref="E450:E513" si="16">D450-40</f>
        <v>1064</v>
      </c>
      <c r="F450" t="s">
        <v>40</v>
      </c>
      <c r="N450" t="s">
        <v>129</v>
      </c>
      <c r="O450" t="s">
        <v>61</v>
      </c>
      <c r="P450" t="s">
        <v>49</v>
      </c>
      <c r="Q450">
        <v>790</v>
      </c>
      <c r="R450">
        <f t="shared" ref="R450:R513" si="17">Q450-40</f>
        <v>750</v>
      </c>
      <c r="S450" t="s">
        <v>40</v>
      </c>
    </row>
    <row r="451" spans="1:20" x14ac:dyDescent="0.3">
      <c r="A451" t="s">
        <v>129</v>
      </c>
      <c r="B451" t="s">
        <v>56</v>
      </c>
      <c r="C451" t="s">
        <v>39</v>
      </c>
      <c r="D451">
        <v>967</v>
      </c>
      <c r="E451">
        <f t="shared" si="16"/>
        <v>927</v>
      </c>
      <c r="F451" t="s">
        <v>40</v>
      </c>
      <c r="G451">
        <f>MEDIAN(E442:E451)</f>
        <v>1067.5</v>
      </c>
      <c r="N451" t="s">
        <v>129</v>
      </c>
      <c r="O451" t="s">
        <v>61</v>
      </c>
      <c r="P451" t="s">
        <v>49</v>
      </c>
      <c r="Q451">
        <v>903</v>
      </c>
      <c r="R451">
        <f t="shared" si="17"/>
        <v>863</v>
      </c>
      <c r="S451" t="s">
        <v>45</v>
      </c>
      <c r="T451">
        <f>MEDIAN(R442:R451)</f>
        <v>868.5</v>
      </c>
    </row>
    <row r="452" spans="1:20" x14ac:dyDescent="0.3">
      <c r="A452" t="s">
        <v>130</v>
      </c>
      <c r="B452" t="s">
        <v>56</v>
      </c>
      <c r="C452" t="s">
        <v>49</v>
      </c>
      <c r="D452">
        <v>1847</v>
      </c>
      <c r="E452">
        <f t="shared" si="16"/>
        <v>1807</v>
      </c>
      <c r="F452" t="s">
        <v>40</v>
      </c>
      <c r="N452" t="s">
        <v>130</v>
      </c>
      <c r="O452" t="s">
        <v>61</v>
      </c>
      <c r="P452" t="s">
        <v>49</v>
      </c>
      <c r="Q452">
        <v>833</v>
      </c>
      <c r="R452">
        <f t="shared" si="17"/>
        <v>793</v>
      </c>
      <c r="S452" t="s">
        <v>45</v>
      </c>
    </row>
    <row r="453" spans="1:20" x14ac:dyDescent="0.3">
      <c r="A453" t="s">
        <v>130</v>
      </c>
      <c r="B453" t="s">
        <v>56</v>
      </c>
      <c r="C453" t="s">
        <v>49</v>
      </c>
      <c r="D453">
        <v>1047</v>
      </c>
      <c r="E453">
        <f t="shared" si="16"/>
        <v>1007</v>
      </c>
      <c r="F453" t="s">
        <v>40</v>
      </c>
      <c r="N453" t="s">
        <v>130</v>
      </c>
      <c r="O453" t="s">
        <v>61</v>
      </c>
      <c r="P453" t="s">
        <v>49</v>
      </c>
      <c r="Q453">
        <v>839</v>
      </c>
      <c r="R453">
        <f t="shared" si="17"/>
        <v>799</v>
      </c>
      <c r="S453" t="s">
        <v>45</v>
      </c>
    </row>
    <row r="454" spans="1:20" x14ac:dyDescent="0.3">
      <c r="A454" t="s">
        <v>130</v>
      </c>
      <c r="B454" t="s">
        <v>56</v>
      </c>
      <c r="C454" t="s">
        <v>39</v>
      </c>
      <c r="D454">
        <v>727</v>
      </c>
      <c r="E454">
        <f t="shared" si="16"/>
        <v>687</v>
      </c>
      <c r="F454" t="s">
        <v>40</v>
      </c>
      <c r="N454" t="s">
        <v>130</v>
      </c>
      <c r="O454" t="s">
        <v>61</v>
      </c>
      <c r="P454" t="s">
        <v>49</v>
      </c>
      <c r="Q454">
        <v>1351</v>
      </c>
      <c r="R454">
        <f t="shared" si="17"/>
        <v>1311</v>
      </c>
      <c r="S454" t="s">
        <v>40</v>
      </c>
    </row>
    <row r="455" spans="1:20" x14ac:dyDescent="0.3">
      <c r="A455" t="s">
        <v>130</v>
      </c>
      <c r="B455" t="s">
        <v>56</v>
      </c>
      <c r="C455" t="s">
        <v>49</v>
      </c>
      <c r="D455">
        <v>783</v>
      </c>
      <c r="E455">
        <f t="shared" si="16"/>
        <v>743</v>
      </c>
      <c r="F455" t="s">
        <v>40</v>
      </c>
      <c r="N455" t="s">
        <v>130</v>
      </c>
      <c r="O455" t="s">
        <v>61</v>
      </c>
      <c r="P455" t="s">
        <v>49</v>
      </c>
      <c r="Q455">
        <v>1766</v>
      </c>
      <c r="R455">
        <f t="shared" si="17"/>
        <v>1726</v>
      </c>
      <c r="S455" t="s">
        <v>40</v>
      </c>
    </row>
    <row r="456" spans="1:20" x14ac:dyDescent="0.3">
      <c r="A456" t="s">
        <v>130</v>
      </c>
      <c r="B456" t="s">
        <v>56</v>
      </c>
      <c r="C456" t="s">
        <v>49</v>
      </c>
      <c r="D456">
        <v>935</v>
      </c>
      <c r="E456">
        <f t="shared" si="16"/>
        <v>895</v>
      </c>
      <c r="F456" t="s">
        <v>40</v>
      </c>
      <c r="N456" t="s">
        <v>130</v>
      </c>
      <c r="O456" t="s">
        <v>61</v>
      </c>
      <c r="P456" t="s">
        <v>49</v>
      </c>
      <c r="Q456">
        <v>791</v>
      </c>
      <c r="R456">
        <f t="shared" si="17"/>
        <v>751</v>
      </c>
      <c r="S456" t="s">
        <v>45</v>
      </c>
    </row>
    <row r="457" spans="1:20" x14ac:dyDescent="0.3">
      <c r="A457" t="s">
        <v>130</v>
      </c>
      <c r="B457" t="s">
        <v>56</v>
      </c>
      <c r="C457" t="s">
        <v>49</v>
      </c>
      <c r="D457">
        <v>1591</v>
      </c>
      <c r="E457">
        <f t="shared" si="16"/>
        <v>1551</v>
      </c>
      <c r="F457" t="s">
        <v>40</v>
      </c>
      <c r="N457" t="s">
        <v>130</v>
      </c>
      <c r="O457" t="s">
        <v>61</v>
      </c>
      <c r="P457" t="s">
        <v>49</v>
      </c>
      <c r="Q457">
        <v>2263</v>
      </c>
      <c r="R457">
        <f t="shared" si="17"/>
        <v>2223</v>
      </c>
      <c r="S457" t="s">
        <v>45</v>
      </c>
    </row>
    <row r="458" spans="1:20" x14ac:dyDescent="0.3">
      <c r="A458" t="s">
        <v>130</v>
      </c>
      <c r="B458" t="s">
        <v>56</v>
      </c>
      <c r="C458" t="s">
        <v>49</v>
      </c>
      <c r="D458">
        <v>1159</v>
      </c>
      <c r="E458">
        <f t="shared" si="16"/>
        <v>1119</v>
      </c>
      <c r="F458" t="s">
        <v>40</v>
      </c>
      <c r="N458" t="s">
        <v>130</v>
      </c>
      <c r="O458" t="s">
        <v>61</v>
      </c>
      <c r="P458" t="s">
        <v>49</v>
      </c>
      <c r="Q458">
        <v>1718</v>
      </c>
      <c r="R458">
        <f t="shared" si="17"/>
        <v>1678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1047</v>
      </c>
      <c r="E459">
        <f t="shared" si="16"/>
        <v>1007</v>
      </c>
      <c r="F459" t="s">
        <v>40</v>
      </c>
      <c r="N459" t="s">
        <v>130</v>
      </c>
      <c r="O459" t="s">
        <v>61</v>
      </c>
      <c r="P459" t="s">
        <v>49</v>
      </c>
      <c r="Q459">
        <v>1495</v>
      </c>
      <c r="R459">
        <f t="shared" si="17"/>
        <v>1455</v>
      </c>
      <c r="S459" t="s">
        <v>40</v>
      </c>
    </row>
    <row r="460" spans="1:20" x14ac:dyDescent="0.3">
      <c r="A460" t="s">
        <v>130</v>
      </c>
      <c r="B460" t="s">
        <v>56</v>
      </c>
      <c r="C460" t="s">
        <v>39</v>
      </c>
      <c r="D460">
        <v>775</v>
      </c>
      <c r="E460">
        <f t="shared" si="16"/>
        <v>735</v>
      </c>
      <c r="F460" t="s">
        <v>40</v>
      </c>
      <c r="N460" t="s">
        <v>130</v>
      </c>
      <c r="O460" t="s">
        <v>61</v>
      </c>
      <c r="P460" t="s">
        <v>49</v>
      </c>
      <c r="Q460">
        <v>1207</v>
      </c>
      <c r="R460">
        <f t="shared" si="17"/>
        <v>1167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902</v>
      </c>
      <c r="E461">
        <f t="shared" si="16"/>
        <v>862</v>
      </c>
      <c r="F461" t="s">
        <v>40</v>
      </c>
      <c r="G461">
        <f>MEDIAN(E452:E461)</f>
        <v>951</v>
      </c>
      <c r="N461" t="s">
        <v>130</v>
      </c>
      <c r="O461" t="s">
        <v>61</v>
      </c>
      <c r="P461" t="s">
        <v>39</v>
      </c>
      <c r="Q461">
        <v>791</v>
      </c>
      <c r="R461">
        <f t="shared" si="17"/>
        <v>751</v>
      </c>
      <c r="S461" t="s">
        <v>40</v>
      </c>
      <c r="T461">
        <f>MEDIAN(R452:R461)</f>
        <v>1239</v>
      </c>
    </row>
    <row r="462" spans="1:20" x14ac:dyDescent="0.3">
      <c r="A462" t="s">
        <v>131</v>
      </c>
      <c r="B462" t="s">
        <v>56</v>
      </c>
      <c r="C462" t="s">
        <v>49</v>
      </c>
      <c r="D462">
        <v>743</v>
      </c>
      <c r="E462">
        <f t="shared" si="16"/>
        <v>703</v>
      </c>
      <c r="F462" t="s">
        <v>40</v>
      </c>
      <c r="N462" t="s">
        <v>131</v>
      </c>
      <c r="O462" t="s">
        <v>61</v>
      </c>
      <c r="P462" t="s">
        <v>49</v>
      </c>
      <c r="Q462">
        <v>950</v>
      </c>
      <c r="R462">
        <f t="shared" si="17"/>
        <v>910</v>
      </c>
      <c r="S462" t="s">
        <v>40</v>
      </c>
    </row>
    <row r="463" spans="1:20" x14ac:dyDescent="0.3">
      <c r="A463" t="s">
        <v>131</v>
      </c>
      <c r="B463" t="s">
        <v>56</v>
      </c>
      <c r="C463" t="s">
        <v>49</v>
      </c>
      <c r="D463">
        <v>790</v>
      </c>
      <c r="E463">
        <f t="shared" si="16"/>
        <v>750</v>
      </c>
      <c r="F463" t="s">
        <v>40</v>
      </c>
      <c r="N463" t="s">
        <v>131</v>
      </c>
      <c r="O463" t="s">
        <v>61</v>
      </c>
      <c r="P463" t="s">
        <v>49</v>
      </c>
      <c r="Q463">
        <v>871</v>
      </c>
      <c r="R463">
        <f t="shared" si="17"/>
        <v>831</v>
      </c>
      <c r="S463" t="s">
        <v>45</v>
      </c>
    </row>
    <row r="464" spans="1:20" x14ac:dyDescent="0.3">
      <c r="A464" t="s">
        <v>131</v>
      </c>
      <c r="B464" t="s">
        <v>56</v>
      </c>
      <c r="C464" t="s">
        <v>49</v>
      </c>
      <c r="D464">
        <v>1607</v>
      </c>
      <c r="E464">
        <f t="shared" si="16"/>
        <v>1567</v>
      </c>
      <c r="F464" t="s">
        <v>40</v>
      </c>
      <c r="N464" t="s">
        <v>131</v>
      </c>
      <c r="O464" t="s">
        <v>61</v>
      </c>
      <c r="P464" t="s">
        <v>49</v>
      </c>
      <c r="Q464">
        <v>887</v>
      </c>
      <c r="R464">
        <f t="shared" si="17"/>
        <v>847</v>
      </c>
      <c r="S464" t="s">
        <v>40</v>
      </c>
    </row>
    <row r="465" spans="1:20" x14ac:dyDescent="0.3">
      <c r="A465" t="s">
        <v>131</v>
      </c>
      <c r="B465" t="s">
        <v>56</v>
      </c>
      <c r="C465" t="s">
        <v>49</v>
      </c>
      <c r="D465">
        <v>1143</v>
      </c>
      <c r="E465">
        <f t="shared" si="16"/>
        <v>1103</v>
      </c>
      <c r="F465" t="s">
        <v>40</v>
      </c>
      <c r="N465" t="s">
        <v>131</v>
      </c>
      <c r="O465" t="s">
        <v>61</v>
      </c>
      <c r="P465" t="s">
        <v>49</v>
      </c>
      <c r="Q465">
        <v>2198</v>
      </c>
      <c r="R465">
        <f t="shared" si="17"/>
        <v>2158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743</v>
      </c>
      <c r="E466">
        <f t="shared" si="16"/>
        <v>703</v>
      </c>
      <c r="F466" t="s">
        <v>40</v>
      </c>
      <c r="N466" t="s">
        <v>131</v>
      </c>
      <c r="O466" t="s">
        <v>61</v>
      </c>
      <c r="P466" t="s">
        <v>49</v>
      </c>
      <c r="Q466">
        <v>1222</v>
      </c>
      <c r="R466">
        <f t="shared" si="17"/>
        <v>1182</v>
      </c>
      <c r="S466" t="s">
        <v>40</v>
      </c>
    </row>
    <row r="467" spans="1:20" x14ac:dyDescent="0.3">
      <c r="A467" t="s">
        <v>131</v>
      </c>
      <c r="B467" t="s">
        <v>56</v>
      </c>
      <c r="C467" t="s">
        <v>49</v>
      </c>
      <c r="D467">
        <v>854</v>
      </c>
      <c r="E467">
        <f t="shared" si="16"/>
        <v>814</v>
      </c>
      <c r="F467" t="s">
        <v>40</v>
      </c>
      <c r="N467" t="s">
        <v>131</v>
      </c>
      <c r="O467" t="s">
        <v>61</v>
      </c>
      <c r="P467" t="s">
        <v>49</v>
      </c>
      <c r="Q467">
        <v>936</v>
      </c>
      <c r="R467">
        <f t="shared" si="17"/>
        <v>896</v>
      </c>
      <c r="S467" t="s">
        <v>45</v>
      </c>
    </row>
    <row r="468" spans="1:20" x14ac:dyDescent="0.3">
      <c r="A468" t="s">
        <v>131</v>
      </c>
      <c r="B468" t="s">
        <v>56</v>
      </c>
      <c r="C468" t="s">
        <v>49</v>
      </c>
      <c r="D468">
        <v>823</v>
      </c>
      <c r="E468">
        <f t="shared" si="16"/>
        <v>783</v>
      </c>
      <c r="F468" t="s">
        <v>40</v>
      </c>
      <c r="N468" t="s">
        <v>131</v>
      </c>
      <c r="O468" t="s">
        <v>61</v>
      </c>
      <c r="P468" t="s">
        <v>49</v>
      </c>
      <c r="Q468">
        <v>902</v>
      </c>
      <c r="R468">
        <f t="shared" si="17"/>
        <v>862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903</v>
      </c>
      <c r="E469">
        <f t="shared" si="16"/>
        <v>863</v>
      </c>
      <c r="F469" t="s">
        <v>40</v>
      </c>
      <c r="N469" t="s">
        <v>131</v>
      </c>
      <c r="O469" t="s">
        <v>61</v>
      </c>
      <c r="P469" t="s">
        <v>49</v>
      </c>
      <c r="Q469">
        <v>855</v>
      </c>
      <c r="R469">
        <f t="shared" si="17"/>
        <v>815</v>
      </c>
      <c r="S469" t="s">
        <v>45</v>
      </c>
    </row>
    <row r="470" spans="1:20" x14ac:dyDescent="0.3">
      <c r="A470" t="s">
        <v>131</v>
      </c>
      <c r="B470" t="s">
        <v>56</v>
      </c>
      <c r="C470" t="s">
        <v>49</v>
      </c>
      <c r="D470">
        <v>823</v>
      </c>
      <c r="E470">
        <f t="shared" si="16"/>
        <v>783</v>
      </c>
      <c r="F470" t="s">
        <v>40</v>
      </c>
      <c r="N470" t="s">
        <v>131</v>
      </c>
      <c r="O470" t="s">
        <v>61</v>
      </c>
      <c r="P470" t="s">
        <v>49</v>
      </c>
      <c r="Q470">
        <v>805</v>
      </c>
      <c r="R470">
        <f t="shared" si="17"/>
        <v>765</v>
      </c>
      <c r="S470" t="s">
        <v>45</v>
      </c>
    </row>
    <row r="471" spans="1:20" x14ac:dyDescent="0.3">
      <c r="A471" t="s">
        <v>131</v>
      </c>
      <c r="B471" t="s">
        <v>56</v>
      </c>
      <c r="C471" t="s">
        <v>49</v>
      </c>
      <c r="D471">
        <v>648</v>
      </c>
      <c r="E471">
        <f t="shared" si="16"/>
        <v>608</v>
      </c>
      <c r="F471" t="s">
        <v>40</v>
      </c>
      <c r="G471">
        <f>MEDIAN(E462:E471)</f>
        <v>783</v>
      </c>
      <c r="N471" t="s">
        <v>131</v>
      </c>
      <c r="O471" t="s">
        <v>61</v>
      </c>
      <c r="P471" t="s">
        <v>49</v>
      </c>
      <c r="Q471">
        <v>759</v>
      </c>
      <c r="R471">
        <f t="shared" si="17"/>
        <v>719</v>
      </c>
      <c r="S471" t="s">
        <v>45</v>
      </c>
      <c r="T471">
        <f>MEDIAN(R462:R471)</f>
        <v>854.5</v>
      </c>
    </row>
    <row r="472" spans="1:20" x14ac:dyDescent="0.3">
      <c r="A472" t="s">
        <v>132</v>
      </c>
      <c r="B472" t="s">
        <v>56</v>
      </c>
      <c r="C472" t="s">
        <v>49</v>
      </c>
      <c r="D472">
        <v>918</v>
      </c>
      <c r="E472">
        <f t="shared" si="16"/>
        <v>878</v>
      </c>
      <c r="F472" t="s">
        <v>40</v>
      </c>
      <c r="N472" t="s">
        <v>132</v>
      </c>
      <c r="O472" t="s">
        <v>61</v>
      </c>
      <c r="P472" t="s">
        <v>49</v>
      </c>
      <c r="Q472">
        <v>886</v>
      </c>
      <c r="R472">
        <f t="shared" si="17"/>
        <v>846</v>
      </c>
      <c r="S472" t="s">
        <v>40</v>
      </c>
    </row>
    <row r="473" spans="1:20" x14ac:dyDescent="0.3">
      <c r="A473" t="s">
        <v>132</v>
      </c>
      <c r="B473" t="s">
        <v>56</v>
      </c>
      <c r="C473" t="s">
        <v>49</v>
      </c>
      <c r="D473">
        <v>1719</v>
      </c>
      <c r="E473">
        <f t="shared" si="16"/>
        <v>1679</v>
      </c>
      <c r="F473" t="s">
        <v>40</v>
      </c>
      <c r="N473" t="s">
        <v>132</v>
      </c>
      <c r="O473" t="s">
        <v>61</v>
      </c>
      <c r="P473" t="s">
        <v>49</v>
      </c>
      <c r="Q473">
        <v>854</v>
      </c>
      <c r="R473">
        <f t="shared" si="17"/>
        <v>814</v>
      </c>
      <c r="S473" t="s">
        <v>40</v>
      </c>
    </row>
    <row r="474" spans="1:20" x14ac:dyDescent="0.3">
      <c r="A474" t="s">
        <v>132</v>
      </c>
      <c r="B474" t="s">
        <v>56</v>
      </c>
      <c r="C474" t="s">
        <v>49</v>
      </c>
      <c r="D474">
        <v>725</v>
      </c>
      <c r="E474">
        <f t="shared" si="16"/>
        <v>685</v>
      </c>
      <c r="F474" t="s">
        <v>40</v>
      </c>
      <c r="N474" t="s">
        <v>132</v>
      </c>
      <c r="O474" t="s">
        <v>61</v>
      </c>
      <c r="P474" t="s">
        <v>49</v>
      </c>
      <c r="Q474">
        <v>872</v>
      </c>
      <c r="R474">
        <f t="shared" si="17"/>
        <v>832</v>
      </c>
      <c r="S474" t="s">
        <v>45</v>
      </c>
    </row>
    <row r="475" spans="1:20" x14ac:dyDescent="0.3">
      <c r="A475" t="s">
        <v>132</v>
      </c>
      <c r="B475" t="s">
        <v>56</v>
      </c>
      <c r="C475" t="s">
        <v>49</v>
      </c>
      <c r="D475">
        <v>1207</v>
      </c>
      <c r="E475">
        <f t="shared" si="16"/>
        <v>1167</v>
      </c>
      <c r="F475" t="s">
        <v>40</v>
      </c>
      <c r="N475" t="s">
        <v>132</v>
      </c>
      <c r="O475" t="s">
        <v>61</v>
      </c>
      <c r="P475" t="s">
        <v>49</v>
      </c>
      <c r="Q475">
        <v>983</v>
      </c>
      <c r="R475">
        <f t="shared" si="17"/>
        <v>943</v>
      </c>
      <c r="S475" t="s">
        <v>45</v>
      </c>
    </row>
    <row r="476" spans="1:20" x14ac:dyDescent="0.3">
      <c r="A476" t="s">
        <v>132</v>
      </c>
      <c r="B476" t="s">
        <v>56</v>
      </c>
      <c r="C476" t="s">
        <v>49</v>
      </c>
      <c r="D476">
        <v>961</v>
      </c>
      <c r="E476">
        <f t="shared" si="16"/>
        <v>921</v>
      </c>
      <c r="F476" t="s">
        <v>40</v>
      </c>
      <c r="N476" t="s">
        <v>132</v>
      </c>
      <c r="O476" t="s">
        <v>61</v>
      </c>
      <c r="P476" t="s">
        <v>49</v>
      </c>
      <c r="Q476">
        <v>1207</v>
      </c>
      <c r="R476">
        <f t="shared" si="17"/>
        <v>1167</v>
      </c>
      <c r="S476" t="s">
        <v>40</v>
      </c>
    </row>
    <row r="477" spans="1:20" x14ac:dyDescent="0.3">
      <c r="A477" t="s">
        <v>132</v>
      </c>
      <c r="B477" t="s">
        <v>56</v>
      </c>
      <c r="C477" t="s">
        <v>49</v>
      </c>
      <c r="D477">
        <v>1046</v>
      </c>
      <c r="E477">
        <f t="shared" si="16"/>
        <v>1006</v>
      </c>
      <c r="F477" t="s">
        <v>40</v>
      </c>
      <c r="N477" t="s">
        <v>132</v>
      </c>
      <c r="O477" t="s">
        <v>61</v>
      </c>
      <c r="P477" t="s">
        <v>49</v>
      </c>
      <c r="Q477">
        <v>913</v>
      </c>
      <c r="R477">
        <f t="shared" si="17"/>
        <v>873</v>
      </c>
      <c r="S477" t="s">
        <v>45</v>
      </c>
    </row>
    <row r="478" spans="1:20" x14ac:dyDescent="0.3">
      <c r="A478" t="s">
        <v>132</v>
      </c>
      <c r="B478" t="s">
        <v>56</v>
      </c>
      <c r="C478" t="s">
        <v>49</v>
      </c>
      <c r="D478">
        <v>966</v>
      </c>
      <c r="E478">
        <f t="shared" si="16"/>
        <v>926</v>
      </c>
      <c r="F478" t="s">
        <v>40</v>
      </c>
      <c r="N478" t="s">
        <v>132</v>
      </c>
      <c r="O478" t="s">
        <v>61</v>
      </c>
      <c r="P478" t="s">
        <v>49</v>
      </c>
      <c r="Q478">
        <v>758</v>
      </c>
      <c r="R478">
        <f t="shared" si="17"/>
        <v>718</v>
      </c>
      <c r="S478" t="s">
        <v>45</v>
      </c>
    </row>
    <row r="479" spans="1:20" x14ac:dyDescent="0.3">
      <c r="A479" t="s">
        <v>132</v>
      </c>
      <c r="B479" t="s">
        <v>56</v>
      </c>
      <c r="C479" t="s">
        <v>49</v>
      </c>
      <c r="D479">
        <v>898</v>
      </c>
      <c r="E479">
        <f t="shared" si="16"/>
        <v>858</v>
      </c>
      <c r="F479" t="s">
        <v>40</v>
      </c>
      <c r="N479" t="s">
        <v>132</v>
      </c>
      <c r="O479" t="s">
        <v>61</v>
      </c>
      <c r="P479" t="s">
        <v>49</v>
      </c>
      <c r="Q479">
        <v>855</v>
      </c>
      <c r="R479">
        <f t="shared" si="17"/>
        <v>815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1383</v>
      </c>
      <c r="E480">
        <f t="shared" si="16"/>
        <v>1343</v>
      </c>
      <c r="F480" t="s">
        <v>40</v>
      </c>
      <c r="N480" t="s">
        <v>132</v>
      </c>
      <c r="O480" t="s">
        <v>61</v>
      </c>
      <c r="P480" t="s">
        <v>49</v>
      </c>
      <c r="Q480">
        <v>886</v>
      </c>
      <c r="R480">
        <f t="shared" si="17"/>
        <v>846</v>
      </c>
      <c r="S480" t="s">
        <v>40</v>
      </c>
    </row>
    <row r="481" spans="1:20" x14ac:dyDescent="0.3">
      <c r="A481" t="s">
        <v>132</v>
      </c>
      <c r="B481" t="s">
        <v>56</v>
      </c>
      <c r="C481" t="s">
        <v>39</v>
      </c>
      <c r="D481">
        <v>951</v>
      </c>
      <c r="E481">
        <f t="shared" si="16"/>
        <v>911</v>
      </c>
      <c r="F481" t="s">
        <v>40</v>
      </c>
      <c r="G481">
        <f>MEDIAN(E472:E481)</f>
        <v>923.5</v>
      </c>
      <c r="N481" t="s">
        <v>132</v>
      </c>
      <c r="O481" t="s">
        <v>61</v>
      </c>
      <c r="P481" t="s">
        <v>49</v>
      </c>
      <c r="Q481">
        <v>855</v>
      </c>
      <c r="R481">
        <f t="shared" si="17"/>
        <v>815</v>
      </c>
      <c r="S481" t="s">
        <v>40</v>
      </c>
      <c r="T481">
        <f>MEDIAN(R472:R481)</f>
        <v>839</v>
      </c>
    </row>
    <row r="482" spans="1:20" x14ac:dyDescent="0.3">
      <c r="A482" t="s">
        <v>101</v>
      </c>
      <c r="B482" t="s">
        <v>56</v>
      </c>
      <c r="C482" t="s">
        <v>39</v>
      </c>
      <c r="D482">
        <v>742</v>
      </c>
      <c r="E482">
        <f t="shared" si="16"/>
        <v>702</v>
      </c>
      <c r="F482" t="s">
        <v>40</v>
      </c>
      <c r="N482" t="s">
        <v>101</v>
      </c>
      <c r="O482" t="s">
        <v>61</v>
      </c>
      <c r="P482" t="s">
        <v>39</v>
      </c>
      <c r="Q482">
        <v>1957</v>
      </c>
      <c r="R482">
        <f t="shared" si="17"/>
        <v>1917</v>
      </c>
      <c r="S482" t="s">
        <v>40</v>
      </c>
    </row>
    <row r="483" spans="1:20" x14ac:dyDescent="0.3">
      <c r="A483" t="s">
        <v>101</v>
      </c>
      <c r="B483" t="s">
        <v>56</v>
      </c>
      <c r="C483" t="s">
        <v>39</v>
      </c>
      <c r="D483">
        <v>2839</v>
      </c>
      <c r="E483">
        <f t="shared" si="16"/>
        <v>2799</v>
      </c>
      <c r="F483" t="s">
        <v>40</v>
      </c>
      <c r="N483" t="s">
        <v>101</v>
      </c>
      <c r="O483" t="s">
        <v>61</v>
      </c>
      <c r="P483" t="s">
        <v>39</v>
      </c>
      <c r="Q483">
        <v>775</v>
      </c>
      <c r="R483">
        <f t="shared" si="17"/>
        <v>735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773</v>
      </c>
      <c r="E484">
        <f t="shared" si="16"/>
        <v>733</v>
      </c>
      <c r="F484" t="s">
        <v>40</v>
      </c>
      <c r="N484" t="s">
        <v>101</v>
      </c>
      <c r="O484" t="s">
        <v>61</v>
      </c>
      <c r="P484" t="s">
        <v>39</v>
      </c>
      <c r="Q484">
        <v>935</v>
      </c>
      <c r="R484">
        <f t="shared" si="17"/>
        <v>895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823</v>
      </c>
      <c r="E485">
        <f t="shared" si="16"/>
        <v>783</v>
      </c>
      <c r="F485" t="s">
        <v>40</v>
      </c>
      <c r="N485" t="s">
        <v>101</v>
      </c>
      <c r="O485" t="s">
        <v>61</v>
      </c>
      <c r="P485" t="s">
        <v>39</v>
      </c>
      <c r="Q485">
        <v>808</v>
      </c>
      <c r="R485">
        <f t="shared" si="17"/>
        <v>768</v>
      </c>
      <c r="S485" t="s">
        <v>40</v>
      </c>
    </row>
    <row r="486" spans="1:20" x14ac:dyDescent="0.3">
      <c r="A486" t="s">
        <v>101</v>
      </c>
      <c r="B486" t="s">
        <v>56</v>
      </c>
      <c r="C486" t="s">
        <v>39</v>
      </c>
      <c r="D486">
        <v>746</v>
      </c>
      <c r="E486">
        <f t="shared" si="16"/>
        <v>706</v>
      </c>
      <c r="F486" t="s">
        <v>40</v>
      </c>
      <c r="N486" t="s">
        <v>101</v>
      </c>
      <c r="O486" t="s">
        <v>61</v>
      </c>
      <c r="P486" t="s">
        <v>39</v>
      </c>
      <c r="Q486">
        <v>823</v>
      </c>
      <c r="R486">
        <f t="shared" si="17"/>
        <v>783</v>
      </c>
      <c r="S486" t="s">
        <v>45</v>
      </c>
    </row>
    <row r="487" spans="1:20" x14ac:dyDescent="0.3">
      <c r="A487" t="s">
        <v>101</v>
      </c>
      <c r="B487" t="s">
        <v>56</v>
      </c>
      <c r="C487" t="s">
        <v>39</v>
      </c>
      <c r="D487">
        <v>1544</v>
      </c>
      <c r="E487">
        <f t="shared" si="16"/>
        <v>1504</v>
      </c>
      <c r="F487" t="s">
        <v>40</v>
      </c>
      <c r="N487" t="s">
        <v>101</v>
      </c>
      <c r="O487" t="s">
        <v>61</v>
      </c>
      <c r="P487" t="s">
        <v>39</v>
      </c>
      <c r="Q487">
        <v>822</v>
      </c>
      <c r="R487">
        <f t="shared" si="17"/>
        <v>782</v>
      </c>
      <c r="S487" t="s">
        <v>45</v>
      </c>
    </row>
    <row r="488" spans="1:20" x14ac:dyDescent="0.3">
      <c r="A488" t="s">
        <v>101</v>
      </c>
      <c r="B488" t="s">
        <v>56</v>
      </c>
      <c r="C488" t="s">
        <v>39</v>
      </c>
      <c r="D488">
        <v>870</v>
      </c>
      <c r="E488">
        <f t="shared" si="16"/>
        <v>830</v>
      </c>
      <c r="F488" t="s">
        <v>40</v>
      </c>
      <c r="N488" t="s">
        <v>101</v>
      </c>
      <c r="O488" t="s">
        <v>61</v>
      </c>
      <c r="P488" t="s">
        <v>39</v>
      </c>
      <c r="Q488">
        <v>1382</v>
      </c>
      <c r="R488">
        <f t="shared" si="17"/>
        <v>1342</v>
      </c>
      <c r="S488" t="s">
        <v>45</v>
      </c>
    </row>
    <row r="489" spans="1:20" x14ac:dyDescent="0.3">
      <c r="A489" t="s">
        <v>101</v>
      </c>
      <c r="B489" t="s">
        <v>56</v>
      </c>
      <c r="C489" t="s">
        <v>39</v>
      </c>
      <c r="D489">
        <v>4263</v>
      </c>
      <c r="E489">
        <f t="shared" si="16"/>
        <v>4223</v>
      </c>
      <c r="F489" t="s">
        <v>40</v>
      </c>
      <c r="N489" t="s">
        <v>101</v>
      </c>
      <c r="O489" t="s">
        <v>61</v>
      </c>
      <c r="P489" t="s">
        <v>39</v>
      </c>
      <c r="Q489">
        <v>791</v>
      </c>
      <c r="R489">
        <f t="shared" si="17"/>
        <v>751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871</v>
      </c>
      <c r="E490">
        <f t="shared" si="16"/>
        <v>831</v>
      </c>
      <c r="F490" t="s">
        <v>40</v>
      </c>
      <c r="N490" t="s">
        <v>101</v>
      </c>
      <c r="O490" t="s">
        <v>61</v>
      </c>
      <c r="P490" t="s">
        <v>39</v>
      </c>
      <c r="Q490">
        <v>1430</v>
      </c>
      <c r="R490">
        <f t="shared" si="17"/>
        <v>1390</v>
      </c>
      <c r="S490" t="s">
        <v>40</v>
      </c>
    </row>
    <row r="491" spans="1:20" x14ac:dyDescent="0.3">
      <c r="A491" t="s">
        <v>101</v>
      </c>
      <c r="B491" t="s">
        <v>56</v>
      </c>
      <c r="C491" t="s">
        <v>49</v>
      </c>
      <c r="D491">
        <v>881</v>
      </c>
      <c r="E491">
        <f t="shared" si="16"/>
        <v>841</v>
      </c>
      <c r="F491" t="s">
        <v>40</v>
      </c>
      <c r="G491">
        <f>MEDIAN(E482:E491)</f>
        <v>830.5</v>
      </c>
      <c r="N491" t="s">
        <v>101</v>
      </c>
      <c r="O491" t="s">
        <v>61</v>
      </c>
      <c r="P491" t="s">
        <v>39</v>
      </c>
      <c r="Q491">
        <v>872</v>
      </c>
      <c r="R491">
        <f t="shared" si="17"/>
        <v>832</v>
      </c>
      <c r="S491" t="s">
        <v>40</v>
      </c>
      <c r="T491">
        <f>MEDIAN(R482:R491)</f>
        <v>807.5</v>
      </c>
    </row>
    <row r="492" spans="1:20" x14ac:dyDescent="0.3">
      <c r="A492" t="s">
        <v>102</v>
      </c>
      <c r="B492" t="s">
        <v>56</v>
      </c>
      <c r="C492" t="s">
        <v>39</v>
      </c>
      <c r="D492">
        <v>722</v>
      </c>
      <c r="E492">
        <f t="shared" si="16"/>
        <v>682</v>
      </c>
      <c r="F492" t="s">
        <v>40</v>
      </c>
      <c r="N492" t="s">
        <v>102</v>
      </c>
      <c r="O492" t="s">
        <v>61</v>
      </c>
      <c r="P492" t="s">
        <v>39</v>
      </c>
      <c r="Q492">
        <v>792</v>
      </c>
      <c r="R492">
        <f t="shared" si="17"/>
        <v>752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1143</v>
      </c>
      <c r="E493">
        <f t="shared" si="16"/>
        <v>1103</v>
      </c>
      <c r="F493" t="s">
        <v>40</v>
      </c>
      <c r="N493" t="s">
        <v>102</v>
      </c>
      <c r="O493" t="s">
        <v>61</v>
      </c>
      <c r="P493" t="s">
        <v>39</v>
      </c>
      <c r="Q493">
        <v>806</v>
      </c>
      <c r="R493">
        <f t="shared" si="17"/>
        <v>766</v>
      </c>
      <c r="S493" t="s">
        <v>45</v>
      </c>
    </row>
    <row r="494" spans="1:20" x14ac:dyDescent="0.3">
      <c r="A494" t="s">
        <v>102</v>
      </c>
      <c r="B494" t="s">
        <v>56</v>
      </c>
      <c r="C494" t="s">
        <v>39</v>
      </c>
      <c r="D494">
        <v>758</v>
      </c>
      <c r="E494">
        <f t="shared" si="16"/>
        <v>718</v>
      </c>
      <c r="F494" t="s">
        <v>40</v>
      </c>
      <c r="N494" t="s">
        <v>102</v>
      </c>
      <c r="O494" t="s">
        <v>61</v>
      </c>
      <c r="P494" t="s">
        <v>39</v>
      </c>
      <c r="Q494">
        <v>887</v>
      </c>
      <c r="R494">
        <f t="shared" si="17"/>
        <v>847</v>
      </c>
      <c r="S494" t="s">
        <v>40</v>
      </c>
    </row>
    <row r="495" spans="1:20" x14ac:dyDescent="0.3">
      <c r="A495" t="s">
        <v>102</v>
      </c>
      <c r="B495" t="s">
        <v>56</v>
      </c>
      <c r="C495" t="s">
        <v>39</v>
      </c>
      <c r="D495">
        <v>775</v>
      </c>
      <c r="E495">
        <f t="shared" si="16"/>
        <v>735</v>
      </c>
      <c r="F495" t="s">
        <v>40</v>
      </c>
      <c r="N495" t="s">
        <v>102</v>
      </c>
      <c r="O495" t="s">
        <v>61</v>
      </c>
      <c r="P495" t="s">
        <v>39</v>
      </c>
      <c r="Q495">
        <v>742</v>
      </c>
      <c r="R495">
        <f t="shared" si="17"/>
        <v>702</v>
      </c>
      <c r="S495" t="s">
        <v>45</v>
      </c>
    </row>
    <row r="496" spans="1:20" x14ac:dyDescent="0.3">
      <c r="A496" t="s">
        <v>102</v>
      </c>
      <c r="B496" t="s">
        <v>56</v>
      </c>
      <c r="C496" t="s">
        <v>39</v>
      </c>
      <c r="D496">
        <v>727</v>
      </c>
      <c r="E496">
        <f t="shared" si="16"/>
        <v>687</v>
      </c>
      <c r="F496" t="s">
        <v>40</v>
      </c>
      <c r="N496" t="s">
        <v>102</v>
      </c>
      <c r="O496" t="s">
        <v>61</v>
      </c>
      <c r="P496" t="s">
        <v>39</v>
      </c>
      <c r="Q496">
        <v>902</v>
      </c>
      <c r="R496">
        <f t="shared" si="17"/>
        <v>862</v>
      </c>
      <c r="S496" t="s">
        <v>40</v>
      </c>
    </row>
    <row r="497" spans="1:20" x14ac:dyDescent="0.3">
      <c r="A497" t="s">
        <v>102</v>
      </c>
      <c r="B497" t="s">
        <v>56</v>
      </c>
      <c r="C497" t="s">
        <v>39</v>
      </c>
      <c r="D497">
        <v>1574</v>
      </c>
      <c r="E497">
        <f t="shared" si="16"/>
        <v>1534</v>
      </c>
      <c r="F497" t="s">
        <v>40</v>
      </c>
      <c r="N497" t="s">
        <v>102</v>
      </c>
      <c r="O497" t="s">
        <v>61</v>
      </c>
      <c r="P497" t="s">
        <v>39</v>
      </c>
      <c r="Q497">
        <v>853</v>
      </c>
      <c r="R497">
        <f t="shared" si="17"/>
        <v>813</v>
      </c>
      <c r="S497" t="s">
        <v>45</v>
      </c>
    </row>
    <row r="498" spans="1:20" x14ac:dyDescent="0.3">
      <c r="A498" t="s">
        <v>102</v>
      </c>
      <c r="B498" t="s">
        <v>56</v>
      </c>
      <c r="C498" t="s">
        <v>39</v>
      </c>
      <c r="D498">
        <v>852</v>
      </c>
      <c r="E498">
        <f t="shared" si="16"/>
        <v>812</v>
      </c>
      <c r="F498" t="s">
        <v>40</v>
      </c>
      <c r="N498" t="s">
        <v>102</v>
      </c>
      <c r="O498" t="s">
        <v>61</v>
      </c>
      <c r="P498" t="s">
        <v>39</v>
      </c>
      <c r="Q498">
        <v>868</v>
      </c>
      <c r="R498">
        <f t="shared" si="17"/>
        <v>828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1047</v>
      </c>
      <c r="E499">
        <f t="shared" si="16"/>
        <v>1007</v>
      </c>
      <c r="F499" t="s">
        <v>40</v>
      </c>
      <c r="N499" t="s">
        <v>102</v>
      </c>
      <c r="O499" t="s">
        <v>61</v>
      </c>
      <c r="P499" t="s">
        <v>39</v>
      </c>
      <c r="Q499">
        <v>823</v>
      </c>
      <c r="R499">
        <f t="shared" si="17"/>
        <v>783</v>
      </c>
      <c r="S499" t="s">
        <v>45</v>
      </c>
    </row>
    <row r="500" spans="1:20" x14ac:dyDescent="0.3">
      <c r="A500" t="s">
        <v>102</v>
      </c>
      <c r="B500" t="s">
        <v>56</v>
      </c>
      <c r="C500" t="s">
        <v>39</v>
      </c>
      <c r="D500">
        <v>727</v>
      </c>
      <c r="E500">
        <f t="shared" si="16"/>
        <v>687</v>
      </c>
      <c r="F500" t="s">
        <v>40</v>
      </c>
      <c r="N500" t="s">
        <v>102</v>
      </c>
      <c r="O500" t="s">
        <v>61</v>
      </c>
      <c r="P500" t="s">
        <v>39</v>
      </c>
      <c r="Q500">
        <v>982</v>
      </c>
      <c r="R500">
        <f t="shared" si="17"/>
        <v>942</v>
      </c>
      <c r="S500" t="s">
        <v>40</v>
      </c>
    </row>
    <row r="501" spans="1:20" x14ac:dyDescent="0.3">
      <c r="A501" t="s">
        <v>102</v>
      </c>
      <c r="B501" t="s">
        <v>56</v>
      </c>
      <c r="C501" t="s">
        <v>39</v>
      </c>
      <c r="D501">
        <v>776</v>
      </c>
      <c r="E501">
        <f t="shared" si="16"/>
        <v>736</v>
      </c>
      <c r="F501" t="s">
        <v>40</v>
      </c>
      <c r="G501">
        <f>MEDIAN(E492:E501)</f>
        <v>735.5</v>
      </c>
      <c r="N501" t="s">
        <v>102</v>
      </c>
      <c r="O501" t="s">
        <v>61</v>
      </c>
      <c r="P501" t="s">
        <v>39</v>
      </c>
      <c r="Q501">
        <v>839</v>
      </c>
      <c r="R501">
        <f t="shared" si="17"/>
        <v>799</v>
      </c>
      <c r="S501" t="s">
        <v>40</v>
      </c>
      <c r="T501">
        <f>MEDIAN(R492:R501)</f>
        <v>806</v>
      </c>
    </row>
    <row r="502" spans="1:20" x14ac:dyDescent="0.3">
      <c r="A502" t="s">
        <v>103</v>
      </c>
      <c r="B502" t="s">
        <v>56</v>
      </c>
      <c r="C502" t="s">
        <v>39</v>
      </c>
      <c r="D502">
        <v>679</v>
      </c>
      <c r="E502">
        <f t="shared" si="16"/>
        <v>639</v>
      </c>
      <c r="F502" t="s">
        <v>40</v>
      </c>
      <c r="N502" t="s">
        <v>103</v>
      </c>
      <c r="O502" t="s">
        <v>61</v>
      </c>
      <c r="P502" t="s">
        <v>39</v>
      </c>
      <c r="Q502">
        <v>887</v>
      </c>
      <c r="R502">
        <f t="shared" si="17"/>
        <v>847</v>
      </c>
      <c r="S502" t="s">
        <v>45</v>
      </c>
    </row>
    <row r="503" spans="1:20" x14ac:dyDescent="0.3">
      <c r="A503" t="s">
        <v>103</v>
      </c>
      <c r="B503" t="s">
        <v>56</v>
      </c>
      <c r="C503" t="s">
        <v>39</v>
      </c>
      <c r="D503">
        <v>625</v>
      </c>
      <c r="E503">
        <f t="shared" si="16"/>
        <v>585</v>
      </c>
      <c r="F503" t="s">
        <v>40</v>
      </c>
      <c r="N503" t="s">
        <v>103</v>
      </c>
      <c r="O503" t="s">
        <v>61</v>
      </c>
      <c r="P503" t="s">
        <v>39</v>
      </c>
      <c r="Q503">
        <v>1559</v>
      </c>
      <c r="R503">
        <f t="shared" si="17"/>
        <v>1519</v>
      </c>
      <c r="S503" t="s">
        <v>40</v>
      </c>
    </row>
    <row r="504" spans="1:20" x14ac:dyDescent="0.3">
      <c r="A504" t="s">
        <v>103</v>
      </c>
      <c r="B504" t="s">
        <v>56</v>
      </c>
      <c r="C504" t="s">
        <v>39</v>
      </c>
      <c r="D504">
        <v>791</v>
      </c>
      <c r="E504">
        <f t="shared" si="16"/>
        <v>751</v>
      </c>
      <c r="F504" t="s">
        <v>40</v>
      </c>
      <c r="N504" t="s">
        <v>103</v>
      </c>
      <c r="O504" t="s">
        <v>61</v>
      </c>
      <c r="P504" t="s">
        <v>49</v>
      </c>
      <c r="Q504">
        <v>1047</v>
      </c>
      <c r="R504">
        <f t="shared" si="17"/>
        <v>1007</v>
      </c>
      <c r="S504" t="s">
        <v>40</v>
      </c>
    </row>
    <row r="505" spans="1:20" x14ac:dyDescent="0.3">
      <c r="A505" t="s">
        <v>103</v>
      </c>
      <c r="B505" t="s">
        <v>56</v>
      </c>
      <c r="C505" t="s">
        <v>49</v>
      </c>
      <c r="D505">
        <v>967</v>
      </c>
      <c r="E505">
        <f t="shared" si="16"/>
        <v>927</v>
      </c>
      <c r="F505" t="s">
        <v>40</v>
      </c>
      <c r="N505" t="s">
        <v>103</v>
      </c>
      <c r="O505" t="s">
        <v>61</v>
      </c>
      <c r="P505" t="s">
        <v>39</v>
      </c>
      <c r="Q505">
        <v>838</v>
      </c>
      <c r="R505">
        <f t="shared" si="17"/>
        <v>798</v>
      </c>
      <c r="S505" t="s">
        <v>40</v>
      </c>
    </row>
    <row r="506" spans="1:20" x14ac:dyDescent="0.3">
      <c r="A506" t="s">
        <v>103</v>
      </c>
      <c r="B506" t="s">
        <v>56</v>
      </c>
      <c r="C506" t="s">
        <v>39</v>
      </c>
      <c r="D506">
        <v>775</v>
      </c>
      <c r="E506">
        <f t="shared" si="16"/>
        <v>735</v>
      </c>
      <c r="F506" t="s">
        <v>40</v>
      </c>
      <c r="N506" t="s">
        <v>103</v>
      </c>
      <c r="O506" t="s">
        <v>61</v>
      </c>
      <c r="P506" t="s">
        <v>39</v>
      </c>
      <c r="Q506">
        <v>807</v>
      </c>
      <c r="R506">
        <f t="shared" si="17"/>
        <v>767</v>
      </c>
      <c r="S506" t="s">
        <v>45</v>
      </c>
    </row>
    <row r="507" spans="1:20" x14ac:dyDescent="0.3">
      <c r="A507" t="s">
        <v>103</v>
      </c>
      <c r="B507" t="s">
        <v>56</v>
      </c>
      <c r="C507" t="s">
        <v>39</v>
      </c>
      <c r="D507">
        <v>1062</v>
      </c>
      <c r="E507">
        <f t="shared" si="16"/>
        <v>1022</v>
      </c>
      <c r="F507" t="s">
        <v>40</v>
      </c>
      <c r="N507" t="s">
        <v>103</v>
      </c>
      <c r="O507" t="s">
        <v>61</v>
      </c>
      <c r="P507" t="s">
        <v>39</v>
      </c>
      <c r="Q507">
        <v>743</v>
      </c>
      <c r="R507">
        <f t="shared" si="17"/>
        <v>703</v>
      </c>
      <c r="S507" t="s">
        <v>45</v>
      </c>
    </row>
    <row r="508" spans="1:20" x14ac:dyDescent="0.3">
      <c r="A508" t="s">
        <v>103</v>
      </c>
      <c r="B508" t="s">
        <v>56</v>
      </c>
      <c r="C508" t="s">
        <v>39</v>
      </c>
      <c r="D508">
        <v>935</v>
      </c>
      <c r="E508">
        <f t="shared" si="16"/>
        <v>895</v>
      </c>
      <c r="F508" t="s">
        <v>40</v>
      </c>
      <c r="N508" t="s">
        <v>103</v>
      </c>
      <c r="O508" t="s">
        <v>61</v>
      </c>
      <c r="P508" t="s">
        <v>39</v>
      </c>
      <c r="Q508">
        <v>775</v>
      </c>
      <c r="R508">
        <f t="shared" si="17"/>
        <v>735</v>
      </c>
      <c r="S508" t="s">
        <v>40</v>
      </c>
    </row>
    <row r="509" spans="1:20" x14ac:dyDescent="0.3">
      <c r="A509" t="s">
        <v>103</v>
      </c>
      <c r="B509" t="s">
        <v>56</v>
      </c>
      <c r="C509" t="s">
        <v>39</v>
      </c>
      <c r="D509">
        <v>1270</v>
      </c>
      <c r="E509">
        <f t="shared" si="16"/>
        <v>1230</v>
      </c>
      <c r="F509" t="s">
        <v>40</v>
      </c>
      <c r="N509" t="s">
        <v>103</v>
      </c>
      <c r="O509" t="s">
        <v>61</v>
      </c>
      <c r="P509" t="s">
        <v>39</v>
      </c>
      <c r="Q509">
        <v>822</v>
      </c>
      <c r="R509">
        <f t="shared" si="17"/>
        <v>782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1479</v>
      </c>
      <c r="E510">
        <f t="shared" si="16"/>
        <v>1439</v>
      </c>
      <c r="F510" t="s">
        <v>40</v>
      </c>
      <c r="N510" t="s">
        <v>103</v>
      </c>
      <c r="O510" t="s">
        <v>61</v>
      </c>
      <c r="P510" t="s">
        <v>39</v>
      </c>
      <c r="Q510">
        <v>1495</v>
      </c>
      <c r="R510">
        <f t="shared" si="17"/>
        <v>1455</v>
      </c>
      <c r="S510" t="s">
        <v>45</v>
      </c>
    </row>
    <row r="511" spans="1:20" x14ac:dyDescent="0.3">
      <c r="A511" t="s">
        <v>103</v>
      </c>
      <c r="B511" t="s">
        <v>56</v>
      </c>
      <c r="C511" t="s">
        <v>39</v>
      </c>
      <c r="D511">
        <v>854</v>
      </c>
      <c r="E511">
        <f t="shared" si="16"/>
        <v>814</v>
      </c>
      <c r="F511" t="s">
        <v>40</v>
      </c>
      <c r="G511">
        <f>MEDIAN(E502:E511)</f>
        <v>854.5</v>
      </c>
      <c r="N511" t="s">
        <v>103</v>
      </c>
      <c r="O511" t="s">
        <v>61</v>
      </c>
      <c r="P511" t="s">
        <v>39</v>
      </c>
      <c r="Q511">
        <v>1031</v>
      </c>
      <c r="R511">
        <f t="shared" si="17"/>
        <v>991</v>
      </c>
      <c r="S511" t="s">
        <v>40</v>
      </c>
      <c r="T511">
        <f>MEDIAN(R502:R511)</f>
        <v>822.5</v>
      </c>
    </row>
    <row r="512" spans="1:20" x14ac:dyDescent="0.3">
      <c r="A512" t="s">
        <v>104</v>
      </c>
      <c r="B512" t="s">
        <v>56</v>
      </c>
      <c r="C512" t="s">
        <v>39</v>
      </c>
      <c r="D512">
        <v>1750</v>
      </c>
      <c r="E512">
        <f t="shared" si="16"/>
        <v>1710</v>
      </c>
      <c r="F512" t="s">
        <v>40</v>
      </c>
      <c r="N512" t="s">
        <v>104</v>
      </c>
      <c r="O512" t="s">
        <v>61</v>
      </c>
      <c r="P512" t="s">
        <v>49</v>
      </c>
      <c r="Q512">
        <v>1905</v>
      </c>
      <c r="R512">
        <f t="shared" si="17"/>
        <v>1865</v>
      </c>
      <c r="S512" t="s">
        <v>45</v>
      </c>
    </row>
    <row r="513" spans="1:20" x14ac:dyDescent="0.3">
      <c r="A513" t="s">
        <v>104</v>
      </c>
      <c r="B513" t="s">
        <v>56</v>
      </c>
      <c r="C513" t="s">
        <v>49</v>
      </c>
      <c r="D513">
        <v>3345</v>
      </c>
      <c r="E513">
        <f t="shared" si="16"/>
        <v>3305</v>
      </c>
      <c r="F513" t="s">
        <v>40</v>
      </c>
      <c r="N513" t="s">
        <v>104</v>
      </c>
      <c r="O513" t="s">
        <v>61</v>
      </c>
      <c r="P513" t="s">
        <v>39</v>
      </c>
      <c r="Q513">
        <v>1143</v>
      </c>
      <c r="R513">
        <f t="shared" si="17"/>
        <v>1103</v>
      </c>
      <c r="S513" t="s">
        <v>45</v>
      </c>
    </row>
    <row r="514" spans="1:20" x14ac:dyDescent="0.3">
      <c r="A514" t="s">
        <v>104</v>
      </c>
      <c r="B514" t="s">
        <v>56</v>
      </c>
      <c r="C514" t="s">
        <v>39</v>
      </c>
      <c r="D514">
        <v>743</v>
      </c>
      <c r="E514">
        <f t="shared" ref="E514:E577" si="18">D514-40</f>
        <v>703</v>
      </c>
      <c r="F514" t="s">
        <v>40</v>
      </c>
      <c r="N514" t="s">
        <v>104</v>
      </c>
      <c r="O514" t="s">
        <v>61</v>
      </c>
      <c r="P514" t="s">
        <v>39</v>
      </c>
      <c r="Q514">
        <v>1078</v>
      </c>
      <c r="R514">
        <f t="shared" ref="R514:R577" si="19">Q514-40</f>
        <v>1038</v>
      </c>
      <c r="S514" t="s">
        <v>40</v>
      </c>
    </row>
    <row r="515" spans="1:20" x14ac:dyDescent="0.3">
      <c r="A515" t="s">
        <v>104</v>
      </c>
      <c r="B515" t="s">
        <v>56</v>
      </c>
      <c r="C515" t="s">
        <v>49</v>
      </c>
      <c r="D515">
        <v>871</v>
      </c>
      <c r="E515">
        <f t="shared" si="18"/>
        <v>831</v>
      </c>
      <c r="F515" t="s">
        <v>40</v>
      </c>
      <c r="N515" t="s">
        <v>104</v>
      </c>
      <c r="O515" t="s">
        <v>61</v>
      </c>
      <c r="P515" t="s">
        <v>39</v>
      </c>
      <c r="Q515">
        <v>839</v>
      </c>
      <c r="R515">
        <f t="shared" si="19"/>
        <v>799</v>
      </c>
      <c r="S515" t="s">
        <v>45</v>
      </c>
    </row>
    <row r="516" spans="1:20" x14ac:dyDescent="0.3">
      <c r="A516" t="s">
        <v>104</v>
      </c>
      <c r="B516" t="s">
        <v>56</v>
      </c>
      <c r="C516" t="s">
        <v>39</v>
      </c>
      <c r="D516">
        <v>1270</v>
      </c>
      <c r="E516">
        <f t="shared" si="18"/>
        <v>1230</v>
      </c>
      <c r="F516" t="s">
        <v>40</v>
      </c>
      <c r="N516" t="s">
        <v>104</v>
      </c>
      <c r="O516" t="s">
        <v>61</v>
      </c>
      <c r="P516" t="s">
        <v>39</v>
      </c>
      <c r="Q516">
        <v>823</v>
      </c>
      <c r="R516">
        <f t="shared" si="19"/>
        <v>783</v>
      </c>
      <c r="S516" t="s">
        <v>40</v>
      </c>
    </row>
    <row r="517" spans="1:20" x14ac:dyDescent="0.3">
      <c r="A517" t="s">
        <v>104</v>
      </c>
      <c r="B517" t="s">
        <v>56</v>
      </c>
      <c r="C517" t="s">
        <v>39</v>
      </c>
      <c r="D517">
        <v>806</v>
      </c>
      <c r="E517">
        <f t="shared" si="18"/>
        <v>766</v>
      </c>
      <c r="F517" t="s">
        <v>40</v>
      </c>
      <c r="N517" t="s">
        <v>104</v>
      </c>
      <c r="O517" t="s">
        <v>61</v>
      </c>
      <c r="P517" t="s">
        <v>39</v>
      </c>
      <c r="Q517">
        <v>775</v>
      </c>
      <c r="R517">
        <f t="shared" si="19"/>
        <v>735</v>
      </c>
      <c r="S517" t="s">
        <v>40</v>
      </c>
    </row>
    <row r="518" spans="1:20" x14ac:dyDescent="0.3">
      <c r="A518" t="s">
        <v>104</v>
      </c>
      <c r="B518" t="s">
        <v>56</v>
      </c>
      <c r="C518" t="s">
        <v>49</v>
      </c>
      <c r="D518">
        <v>822</v>
      </c>
      <c r="E518">
        <f t="shared" si="18"/>
        <v>782</v>
      </c>
      <c r="F518" t="s">
        <v>40</v>
      </c>
      <c r="N518" t="s">
        <v>104</v>
      </c>
      <c r="O518" t="s">
        <v>61</v>
      </c>
      <c r="P518" t="s">
        <v>39</v>
      </c>
      <c r="Q518">
        <v>839</v>
      </c>
      <c r="R518">
        <f t="shared" si="19"/>
        <v>799</v>
      </c>
      <c r="S518" t="s">
        <v>45</v>
      </c>
    </row>
    <row r="519" spans="1:20" x14ac:dyDescent="0.3">
      <c r="A519" t="s">
        <v>104</v>
      </c>
      <c r="B519" t="s">
        <v>56</v>
      </c>
      <c r="C519" t="s">
        <v>49</v>
      </c>
      <c r="D519">
        <v>919</v>
      </c>
      <c r="E519">
        <f t="shared" si="18"/>
        <v>879</v>
      </c>
      <c r="F519" t="s">
        <v>40</v>
      </c>
      <c r="N519" t="s">
        <v>104</v>
      </c>
      <c r="O519" t="s">
        <v>61</v>
      </c>
      <c r="P519" t="s">
        <v>39</v>
      </c>
      <c r="Q519">
        <v>2071</v>
      </c>
      <c r="R519">
        <f t="shared" si="19"/>
        <v>2031</v>
      </c>
      <c r="S519" t="s">
        <v>40</v>
      </c>
    </row>
    <row r="520" spans="1:20" x14ac:dyDescent="0.3">
      <c r="A520" t="s">
        <v>104</v>
      </c>
      <c r="B520" t="s">
        <v>56</v>
      </c>
      <c r="C520" t="s">
        <v>39</v>
      </c>
      <c r="D520">
        <v>839</v>
      </c>
      <c r="E520">
        <f t="shared" si="18"/>
        <v>799</v>
      </c>
      <c r="F520" t="s">
        <v>40</v>
      </c>
      <c r="N520" t="s">
        <v>104</v>
      </c>
      <c r="O520" t="s">
        <v>61</v>
      </c>
      <c r="P520" t="s">
        <v>39</v>
      </c>
      <c r="Q520">
        <v>3574</v>
      </c>
      <c r="R520">
        <f t="shared" si="19"/>
        <v>3534</v>
      </c>
      <c r="S520" t="s">
        <v>40</v>
      </c>
    </row>
    <row r="521" spans="1:20" x14ac:dyDescent="0.3">
      <c r="A521" t="s">
        <v>104</v>
      </c>
      <c r="B521" t="s">
        <v>56</v>
      </c>
      <c r="C521" t="s">
        <v>49</v>
      </c>
      <c r="D521">
        <v>776</v>
      </c>
      <c r="E521">
        <f t="shared" si="18"/>
        <v>736</v>
      </c>
      <c r="F521" t="s">
        <v>40</v>
      </c>
      <c r="G521">
        <f>MEDIAN(E512:E521)</f>
        <v>815</v>
      </c>
      <c r="N521" t="s">
        <v>104</v>
      </c>
      <c r="O521" t="s">
        <v>61</v>
      </c>
      <c r="P521" t="s">
        <v>39</v>
      </c>
      <c r="Q521">
        <v>774</v>
      </c>
      <c r="R521">
        <f t="shared" si="19"/>
        <v>734</v>
      </c>
      <c r="S521" t="s">
        <v>45</v>
      </c>
      <c r="T521">
        <f>MEDIAN(R512:R521)</f>
        <v>918.5</v>
      </c>
    </row>
    <row r="522" spans="1:20" x14ac:dyDescent="0.3">
      <c r="A522" t="s">
        <v>105</v>
      </c>
      <c r="B522" t="s">
        <v>56</v>
      </c>
      <c r="C522" t="s">
        <v>39</v>
      </c>
      <c r="D522">
        <v>823</v>
      </c>
      <c r="E522">
        <f t="shared" si="18"/>
        <v>783</v>
      </c>
      <c r="F522" t="s">
        <v>40</v>
      </c>
      <c r="N522" t="s">
        <v>105</v>
      </c>
      <c r="O522" t="s">
        <v>61</v>
      </c>
      <c r="P522" t="s">
        <v>49</v>
      </c>
      <c r="Q522">
        <v>935</v>
      </c>
      <c r="R522">
        <f t="shared" si="19"/>
        <v>895</v>
      </c>
      <c r="S522" t="s">
        <v>45</v>
      </c>
    </row>
    <row r="523" spans="1:20" x14ac:dyDescent="0.3">
      <c r="A523" t="s">
        <v>105</v>
      </c>
      <c r="B523" t="s">
        <v>56</v>
      </c>
      <c r="C523" t="s">
        <v>39</v>
      </c>
      <c r="D523">
        <v>822</v>
      </c>
      <c r="E523">
        <f t="shared" si="18"/>
        <v>782</v>
      </c>
      <c r="F523" t="s">
        <v>40</v>
      </c>
      <c r="N523" t="s">
        <v>105</v>
      </c>
      <c r="O523" t="s">
        <v>61</v>
      </c>
      <c r="P523" t="s">
        <v>39</v>
      </c>
      <c r="Q523">
        <v>1014</v>
      </c>
      <c r="R523">
        <f t="shared" si="19"/>
        <v>974</v>
      </c>
      <c r="S523" t="s">
        <v>45</v>
      </c>
    </row>
    <row r="524" spans="1:20" x14ac:dyDescent="0.3">
      <c r="A524" t="s">
        <v>105</v>
      </c>
      <c r="B524" t="s">
        <v>56</v>
      </c>
      <c r="C524" t="s">
        <v>49</v>
      </c>
      <c r="D524">
        <v>3143</v>
      </c>
      <c r="E524">
        <f t="shared" si="18"/>
        <v>3103</v>
      </c>
      <c r="F524" t="s">
        <v>40</v>
      </c>
      <c r="N524" t="s">
        <v>105</v>
      </c>
      <c r="O524" t="s">
        <v>61</v>
      </c>
      <c r="P524" t="s">
        <v>39</v>
      </c>
      <c r="Q524">
        <v>805</v>
      </c>
      <c r="R524">
        <f t="shared" si="19"/>
        <v>765</v>
      </c>
      <c r="S524" t="s">
        <v>45</v>
      </c>
    </row>
    <row r="525" spans="1:20" x14ac:dyDescent="0.3">
      <c r="A525" t="s">
        <v>105</v>
      </c>
      <c r="B525" t="s">
        <v>56</v>
      </c>
      <c r="C525" t="s">
        <v>49</v>
      </c>
      <c r="D525">
        <v>821</v>
      </c>
      <c r="E525">
        <f t="shared" si="18"/>
        <v>781</v>
      </c>
      <c r="F525" t="s">
        <v>40</v>
      </c>
      <c r="N525" t="s">
        <v>105</v>
      </c>
      <c r="O525" t="s">
        <v>61</v>
      </c>
      <c r="P525" t="s">
        <v>49</v>
      </c>
      <c r="Q525">
        <v>1110</v>
      </c>
      <c r="R525">
        <f t="shared" si="19"/>
        <v>1070</v>
      </c>
      <c r="S525" t="s">
        <v>40</v>
      </c>
    </row>
    <row r="526" spans="1:20" x14ac:dyDescent="0.3">
      <c r="A526" t="s">
        <v>105</v>
      </c>
      <c r="B526" t="s">
        <v>56</v>
      </c>
      <c r="C526" t="s">
        <v>49</v>
      </c>
      <c r="D526">
        <v>753</v>
      </c>
      <c r="E526">
        <f t="shared" si="18"/>
        <v>713</v>
      </c>
      <c r="F526" t="s">
        <v>40</v>
      </c>
      <c r="N526" t="s">
        <v>105</v>
      </c>
      <c r="O526" t="s">
        <v>61</v>
      </c>
      <c r="P526" t="s">
        <v>39</v>
      </c>
      <c r="Q526">
        <v>727</v>
      </c>
      <c r="R526">
        <f t="shared" si="19"/>
        <v>687</v>
      </c>
      <c r="S526" t="s">
        <v>45</v>
      </c>
    </row>
    <row r="527" spans="1:20" x14ac:dyDescent="0.3">
      <c r="A527" t="s">
        <v>105</v>
      </c>
      <c r="B527" t="s">
        <v>56</v>
      </c>
      <c r="C527" t="s">
        <v>39</v>
      </c>
      <c r="D527">
        <v>791</v>
      </c>
      <c r="E527">
        <f t="shared" si="18"/>
        <v>751</v>
      </c>
      <c r="F527" t="s">
        <v>40</v>
      </c>
      <c r="N527" t="s">
        <v>105</v>
      </c>
      <c r="O527" t="s">
        <v>61</v>
      </c>
      <c r="P527" t="s">
        <v>49</v>
      </c>
      <c r="Q527">
        <v>807</v>
      </c>
      <c r="R527">
        <f t="shared" si="19"/>
        <v>767</v>
      </c>
      <c r="S527" t="s">
        <v>40</v>
      </c>
    </row>
    <row r="528" spans="1:20" x14ac:dyDescent="0.3">
      <c r="A528" t="s">
        <v>105</v>
      </c>
      <c r="B528" t="s">
        <v>56</v>
      </c>
      <c r="C528" t="s">
        <v>49</v>
      </c>
      <c r="D528">
        <v>1095</v>
      </c>
      <c r="E528">
        <f t="shared" si="18"/>
        <v>1055</v>
      </c>
      <c r="F528" t="s">
        <v>40</v>
      </c>
      <c r="N528" t="s">
        <v>105</v>
      </c>
      <c r="O528" t="s">
        <v>61</v>
      </c>
      <c r="P528" t="s">
        <v>49</v>
      </c>
      <c r="Q528">
        <v>2038</v>
      </c>
      <c r="R528">
        <f t="shared" si="19"/>
        <v>1998</v>
      </c>
      <c r="S528" t="s">
        <v>45</v>
      </c>
    </row>
    <row r="529" spans="1:20" x14ac:dyDescent="0.3">
      <c r="A529" t="s">
        <v>105</v>
      </c>
      <c r="B529" t="s">
        <v>56</v>
      </c>
      <c r="C529" t="s">
        <v>39</v>
      </c>
      <c r="D529">
        <v>903</v>
      </c>
      <c r="E529">
        <f t="shared" si="18"/>
        <v>863</v>
      </c>
      <c r="F529" t="s">
        <v>40</v>
      </c>
      <c r="N529" t="s">
        <v>105</v>
      </c>
      <c r="O529" t="s">
        <v>61</v>
      </c>
      <c r="P529" t="s">
        <v>49</v>
      </c>
      <c r="Q529">
        <v>983</v>
      </c>
      <c r="R529">
        <f t="shared" si="19"/>
        <v>943</v>
      </c>
      <c r="S529" t="s">
        <v>40</v>
      </c>
    </row>
    <row r="530" spans="1:20" x14ac:dyDescent="0.3">
      <c r="A530" t="s">
        <v>105</v>
      </c>
      <c r="B530" t="s">
        <v>56</v>
      </c>
      <c r="C530" t="s">
        <v>39</v>
      </c>
      <c r="D530">
        <v>775</v>
      </c>
      <c r="E530">
        <f t="shared" si="18"/>
        <v>735</v>
      </c>
      <c r="F530" t="s">
        <v>40</v>
      </c>
      <c r="N530" t="s">
        <v>105</v>
      </c>
      <c r="O530" t="s">
        <v>61</v>
      </c>
      <c r="P530" t="s">
        <v>39</v>
      </c>
      <c r="Q530">
        <v>1218</v>
      </c>
      <c r="R530">
        <f t="shared" si="19"/>
        <v>1178</v>
      </c>
      <c r="S530" t="s">
        <v>40</v>
      </c>
    </row>
    <row r="531" spans="1:20" x14ac:dyDescent="0.3">
      <c r="A531" t="s">
        <v>105</v>
      </c>
      <c r="B531" t="s">
        <v>56</v>
      </c>
      <c r="C531" t="s">
        <v>39</v>
      </c>
      <c r="D531">
        <v>791</v>
      </c>
      <c r="E531">
        <f t="shared" si="18"/>
        <v>751</v>
      </c>
      <c r="F531" t="s">
        <v>40</v>
      </c>
      <c r="G531">
        <f>MEDIAN(E522:E531)</f>
        <v>781.5</v>
      </c>
      <c r="N531" t="s">
        <v>105</v>
      </c>
      <c r="O531" t="s">
        <v>61</v>
      </c>
      <c r="P531" t="s">
        <v>49</v>
      </c>
      <c r="Q531">
        <v>1655</v>
      </c>
      <c r="R531">
        <f t="shared" si="19"/>
        <v>1615</v>
      </c>
      <c r="S531" t="s">
        <v>40</v>
      </c>
      <c r="T531">
        <f>MEDIAN(R522:R531)</f>
        <v>958.5</v>
      </c>
    </row>
    <row r="532" spans="1:20" x14ac:dyDescent="0.3">
      <c r="A532" t="s">
        <v>106</v>
      </c>
      <c r="B532" t="s">
        <v>56</v>
      </c>
      <c r="C532" t="s">
        <v>49</v>
      </c>
      <c r="D532">
        <v>791</v>
      </c>
      <c r="E532">
        <f t="shared" si="18"/>
        <v>751</v>
      </c>
      <c r="F532" t="s">
        <v>40</v>
      </c>
      <c r="N532" t="s">
        <v>106</v>
      </c>
      <c r="O532" t="s">
        <v>61</v>
      </c>
      <c r="P532" t="s">
        <v>49</v>
      </c>
      <c r="Q532">
        <v>855</v>
      </c>
      <c r="R532">
        <f t="shared" si="19"/>
        <v>815</v>
      </c>
      <c r="S532" t="s">
        <v>45</v>
      </c>
    </row>
    <row r="533" spans="1:20" x14ac:dyDescent="0.3">
      <c r="A533" t="s">
        <v>106</v>
      </c>
      <c r="B533" t="s">
        <v>56</v>
      </c>
      <c r="C533" t="s">
        <v>39</v>
      </c>
      <c r="D533">
        <v>1047</v>
      </c>
      <c r="E533">
        <f t="shared" si="18"/>
        <v>1007</v>
      </c>
      <c r="F533" t="s">
        <v>40</v>
      </c>
      <c r="N533" t="s">
        <v>106</v>
      </c>
      <c r="O533" t="s">
        <v>61</v>
      </c>
      <c r="P533" t="s">
        <v>39</v>
      </c>
      <c r="Q533">
        <v>1079</v>
      </c>
      <c r="R533">
        <f t="shared" si="19"/>
        <v>1039</v>
      </c>
      <c r="S533" t="s">
        <v>40</v>
      </c>
    </row>
    <row r="534" spans="1:20" x14ac:dyDescent="0.3">
      <c r="A534" t="s">
        <v>106</v>
      </c>
      <c r="B534" t="s">
        <v>56</v>
      </c>
      <c r="C534" t="s">
        <v>39</v>
      </c>
      <c r="D534">
        <v>805</v>
      </c>
      <c r="E534">
        <f t="shared" si="18"/>
        <v>765</v>
      </c>
      <c r="F534" t="s">
        <v>40</v>
      </c>
      <c r="N534" t="s">
        <v>106</v>
      </c>
      <c r="O534" t="s">
        <v>61</v>
      </c>
      <c r="P534" t="s">
        <v>49</v>
      </c>
      <c r="Q534">
        <v>791</v>
      </c>
      <c r="R534">
        <f t="shared" si="19"/>
        <v>751</v>
      </c>
      <c r="S534" t="s">
        <v>45</v>
      </c>
    </row>
    <row r="535" spans="1:20" x14ac:dyDescent="0.3">
      <c r="A535" t="s">
        <v>106</v>
      </c>
      <c r="B535" t="s">
        <v>56</v>
      </c>
      <c r="C535" t="s">
        <v>49</v>
      </c>
      <c r="D535">
        <v>737</v>
      </c>
      <c r="E535">
        <f t="shared" si="18"/>
        <v>697</v>
      </c>
      <c r="F535" t="s">
        <v>40</v>
      </c>
      <c r="N535" t="s">
        <v>106</v>
      </c>
      <c r="O535" t="s">
        <v>61</v>
      </c>
      <c r="P535" t="s">
        <v>49</v>
      </c>
      <c r="Q535">
        <v>1477</v>
      </c>
      <c r="R535">
        <f t="shared" si="19"/>
        <v>1437</v>
      </c>
      <c r="S535" t="s">
        <v>40</v>
      </c>
    </row>
    <row r="536" spans="1:20" x14ac:dyDescent="0.3">
      <c r="A536" t="s">
        <v>106</v>
      </c>
      <c r="B536" t="s">
        <v>56</v>
      </c>
      <c r="C536" t="s">
        <v>49</v>
      </c>
      <c r="D536">
        <v>1335</v>
      </c>
      <c r="E536">
        <f t="shared" si="18"/>
        <v>1295</v>
      </c>
      <c r="F536" t="s">
        <v>40</v>
      </c>
      <c r="N536" t="s">
        <v>106</v>
      </c>
      <c r="O536" t="s">
        <v>61</v>
      </c>
      <c r="P536" t="s">
        <v>39</v>
      </c>
      <c r="Q536">
        <v>951</v>
      </c>
      <c r="R536">
        <f t="shared" si="19"/>
        <v>911</v>
      </c>
      <c r="S536" t="s">
        <v>45</v>
      </c>
    </row>
    <row r="537" spans="1:20" x14ac:dyDescent="0.3">
      <c r="A537" t="s">
        <v>106</v>
      </c>
      <c r="B537" t="s">
        <v>56</v>
      </c>
      <c r="C537" t="s">
        <v>49</v>
      </c>
      <c r="D537">
        <v>1256</v>
      </c>
      <c r="E537">
        <f t="shared" si="18"/>
        <v>1216</v>
      </c>
      <c r="F537" t="s">
        <v>40</v>
      </c>
      <c r="N537" t="s">
        <v>106</v>
      </c>
      <c r="O537" t="s">
        <v>61</v>
      </c>
      <c r="P537" t="s">
        <v>39</v>
      </c>
      <c r="Q537">
        <v>824</v>
      </c>
      <c r="R537">
        <f t="shared" si="19"/>
        <v>784</v>
      </c>
      <c r="S537" t="s">
        <v>40</v>
      </c>
    </row>
    <row r="538" spans="1:20" x14ac:dyDescent="0.3">
      <c r="A538" t="s">
        <v>106</v>
      </c>
      <c r="B538" t="s">
        <v>56</v>
      </c>
      <c r="C538" t="s">
        <v>39</v>
      </c>
      <c r="D538">
        <v>1727</v>
      </c>
      <c r="E538">
        <f t="shared" si="18"/>
        <v>1687</v>
      </c>
      <c r="F538" t="s">
        <v>40</v>
      </c>
      <c r="N538" t="s">
        <v>106</v>
      </c>
      <c r="O538" t="s">
        <v>61</v>
      </c>
      <c r="P538" t="s">
        <v>39</v>
      </c>
      <c r="Q538">
        <v>807</v>
      </c>
      <c r="R538">
        <f t="shared" si="19"/>
        <v>767</v>
      </c>
      <c r="S538" t="s">
        <v>40</v>
      </c>
    </row>
    <row r="539" spans="1:20" x14ac:dyDescent="0.3">
      <c r="A539" t="s">
        <v>106</v>
      </c>
      <c r="B539" t="s">
        <v>56</v>
      </c>
      <c r="C539" t="s">
        <v>39</v>
      </c>
      <c r="D539">
        <v>973</v>
      </c>
      <c r="E539">
        <f t="shared" si="18"/>
        <v>933</v>
      </c>
      <c r="F539" t="s">
        <v>40</v>
      </c>
      <c r="N539" t="s">
        <v>106</v>
      </c>
      <c r="O539" t="s">
        <v>61</v>
      </c>
      <c r="P539" t="s">
        <v>49</v>
      </c>
      <c r="Q539">
        <v>854</v>
      </c>
      <c r="R539">
        <f t="shared" si="19"/>
        <v>814</v>
      </c>
      <c r="S539" t="s">
        <v>45</v>
      </c>
    </row>
    <row r="540" spans="1:20" x14ac:dyDescent="0.3">
      <c r="A540" t="s">
        <v>106</v>
      </c>
      <c r="B540" t="s">
        <v>56</v>
      </c>
      <c r="C540" t="s">
        <v>49</v>
      </c>
      <c r="D540">
        <v>1032</v>
      </c>
      <c r="E540">
        <f t="shared" si="18"/>
        <v>992</v>
      </c>
      <c r="F540" t="s">
        <v>40</v>
      </c>
      <c r="N540" t="s">
        <v>106</v>
      </c>
      <c r="O540" t="s">
        <v>61</v>
      </c>
      <c r="P540" t="s">
        <v>39</v>
      </c>
      <c r="Q540">
        <v>807</v>
      </c>
      <c r="R540">
        <f t="shared" si="19"/>
        <v>767</v>
      </c>
      <c r="S540" t="s">
        <v>45</v>
      </c>
    </row>
    <row r="541" spans="1:20" x14ac:dyDescent="0.3">
      <c r="A541" t="s">
        <v>106</v>
      </c>
      <c r="B541" t="s">
        <v>56</v>
      </c>
      <c r="C541" t="s">
        <v>49</v>
      </c>
      <c r="D541">
        <v>2070</v>
      </c>
      <c r="E541">
        <f t="shared" si="18"/>
        <v>2030</v>
      </c>
      <c r="F541" t="s">
        <v>40</v>
      </c>
      <c r="G541">
        <f>MEDIAN(E532:E541)</f>
        <v>999.5</v>
      </c>
      <c r="N541" t="s">
        <v>106</v>
      </c>
      <c r="O541" t="s">
        <v>61</v>
      </c>
      <c r="P541" t="s">
        <v>39</v>
      </c>
      <c r="Q541">
        <v>918</v>
      </c>
      <c r="R541">
        <f t="shared" si="19"/>
        <v>878</v>
      </c>
      <c r="S541" t="s">
        <v>40</v>
      </c>
      <c r="T541">
        <f>MEDIAN(R532:R541)</f>
        <v>814.5</v>
      </c>
    </row>
    <row r="542" spans="1:20" x14ac:dyDescent="0.3">
      <c r="A542" t="s">
        <v>107</v>
      </c>
      <c r="B542" t="s">
        <v>56</v>
      </c>
      <c r="C542" t="s">
        <v>49</v>
      </c>
      <c r="D542">
        <v>1111</v>
      </c>
      <c r="E542">
        <f t="shared" si="18"/>
        <v>1071</v>
      </c>
      <c r="F542" t="s">
        <v>40</v>
      </c>
      <c r="N542" t="s">
        <v>107</v>
      </c>
      <c r="O542" t="s">
        <v>61</v>
      </c>
      <c r="P542" t="s">
        <v>49</v>
      </c>
      <c r="Q542">
        <v>855</v>
      </c>
      <c r="R542">
        <f t="shared" si="19"/>
        <v>815</v>
      </c>
      <c r="S542" t="s">
        <v>40</v>
      </c>
    </row>
    <row r="543" spans="1:20" x14ac:dyDescent="0.3">
      <c r="A543" t="s">
        <v>107</v>
      </c>
      <c r="B543" t="s">
        <v>56</v>
      </c>
      <c r="C543" t="s">
        <v>39</v>
      </c>
      <c r="D543">
        <v>807</v>
      </c>
      <c r="E543">
        <f t="shared" si="18"/>
        <v>767</v>
      </c>
      <c r="F543" t="s">
        <v>40</v>
      </c>
      <c r="N543" t="s">
        <v>107</v>
      </c>
      <c r="O543" t="s">
        <v>61</v>
      </c>
      <c r="P543" t="s">
        <v>49</v>
      </c>
      <c r="Q543">
        <v>1922</v>
      </c>
      <c r="R543">
        <f t="shared" si="19"/>
        <v>1882</v>
      </c>
      <c r="S543" t="s">
        <v>45</v>
      </c>
    </row>
    <row r="544" spans="1:20" x14ac:dyDescent="0.3">
      <c r="A544" t="s">
        <v>107</v>
      </c>
      <c r="B544" t="s">
        <v>56</v>
      </c>
      <c r="C544" t="s">
        <v>49</v>
      </c>
      <c r="D544">
        <v>807</v>
      </c>
      <c r="E544">
        <f t="shared" si="18"/>
        <v>767</v>
      </c>
      <c r="F544" t="s">
        <v>40</v>
      </c>
      <c r="N544" t="s">
        <v>107</v>
      </c>
      <c r="O544" t="s">
        <v>61</v>
      </c>
      <c r="P544" t="s">
        <v>49</v>
      </c>
      <c r="Q544">
        <v>1239</v>
      </c>
      <c r="R544">
        <f t="shared" si="19"/>
        <v>1199</v>
      </c>
      <c r="S544" t="s">
        <v>40</v>
      </c>
    </row>
    <row r="545" spans="1:20" x14ac:dyDescent="0.3">
      <c r="A545" t="s">
        <v>107</v>
      </c>
      <c r="B545" t="s">
        <v>56</v>
      </c>
      <c r="C545" t="s">
        <v>39</v>
      </c>
      <c r="D545">
        <v>1045</v>
      </c>
      <c r="E545">
        <f t="shared" si="18"/>
        <v>1005</v>
      </c>
      <c r="F545" t="s">
        <v>40</v>
      </c>
      <c r="N545" t="s">
        <v>107</v>
      </c>
      <c r="O545" t="s">
        <v>61</v>
      </c>
      <c r="P545" t="s">
        <v>49</v>
      </c>
      <c r="Q545">
        <v>1079</v>
      </c>
      <c r="R545">
        <f t="shared" si="19"/>
        <v>1039</v>
      </c>
      <c r="S545" t="s">
        <v>45</v>
      </c>
    </row>
    <row r="546" spans="1:20" x14ac:dyDescent="0.3">
      <c r="A546" t="s">
        <v>107</v>
      </c>
      <c r="B546" t="s">
        <v>56</v>
      </c>
      <c r="C546" t="s">
        <v>39</v>
      </c>
      <c r="D546">
        <v>711</v>
      </c>
      <c r="E546">
        <f t="shared" si="18"/>
        <v>671</v>
      </c>
      <c r="F546" t="s">
        <v>40</v>
      </c>
      <c r="N546" t="s">
        <v>107</v>
      </c>
      <c r="O546" t="s">
        <v>61</v>
      </c>
      <c r="P546" t="s">
        <v>49</v>
      </c>
      <c r="Q546">
        <v>886</v>
      </c>
      <c r="R546">
        <f t="shared" si="19"/>
        <v>846</v>
      </c>
      <c r="S546" t="s">
        <v>45</v>
      </c>
    </row>
    <row r="547" spans="1:20" x14ac:dyDescent="0.3">
      <c r="A547" t="s">
        <v>107</v>
      </c>
      <c r="B547" t="s">
        <v>56</v>
      </c>
      <c r="C547" t="s">
        <v>49</v>
      </c>
      <c r="D547">
        <v>1206</v>
      </c>
      <c r="E547">
        <f t="shared" si="18"/>
        <v>1166</v>
      </c>
      <c r="F547" t="s">
        <v>40</v>
      </c>
      <c r="N547" t="s">
        <v>107</v>
      </c>
      <c r="O547" t="s">
        <v>61</v>
      </c>
      <c r="P547" t="s">
        <v>49</v>
      </c>
      <c r="Q547">
        <v>1286</v>
      </c>
      <c r="R547">
        <f t="shared" si="19"/>
        <v>1246</v>
      </c>
      <c r="S547" t="s">
        <v>40</v>
      </c>
    </row>
    <row r="548" spans="1:20" x14ac:dyDescent="0.3">
      <c r="A548" t="s">
        <v>107</v>
      </c>
      <c r="B548" t="s">
        <v>56</v>
      </c>
      <c r="C548" t="s">
        <v>49</v>
      </c>
      <c r="D548">
        <v>1543</v>
      </c>
      <c r="E548">
        <f t="shared" si="18"/>
        <v>1503</v>
      </c>
      <c r="F548" t="s">
        <v>40</v>
      </c>
      <c r="N548" t="s">
        <v>107</v>
      </c>
      <c r="O548" t="s">
        <v>61</v>
      </c>
      <c r="P548" t="s">
        <v>49</v>
      </c>
      <c r="Q548">
        <v>1206</v>
      </c>
      <c r="R548">
        <f t="shared" si="19"/>
        <v>1166</v>
      </c>
      <c r="S548" t="s">
        <v>45</v>
      </c>
    </row>
    <row r="549" spans="1:20" x14ac:dyDescent="0.3">
      <c r="A549" t="s">
        <v>107</v>
      </c>
      <c r="B549" t="s">
        <v>56</v>
      </c>
      <c r="C549" t="s">
        <v>49</v>
      </c>
      <c r="D549">
        <v>878</v>
      </c>
      <c r="E549">
        <f t="shared" si="18"/>
        <v>838</v>
      </c>
      <c r="F549" t="s">
        <v>40</v>
      </c>
      <c r="N549" t="s">
        <v>107</v>
      </c>
      <c r="O549" t="s">
        <v>61</v>
      </c>
      <c r="P549" t="s">
        <v>39</v>
      </c>
      <c r="Q549">
        <v>821</v>
      </c>
      <c r="R549">
        <f t="shared" si="19"/>
        <v>781</v>
      </c>
      <c r="S549" t="s">
        <v>40</v>
      </c>
    </row>
    <row r="550" spans="1:20" x14ac:dyDescent="0.3">
      <c r="A550" t="s">
        <v>107</v>
      </c>
      <c r="B550" t="s">
        <v>56</v>
      </c>
      <c r="C550" t="s">
        <v>49</v>
      </c>
      <c r="D550">
        <v>1464</v>
      </c>
      <c r="E550">
        <f t="shared" si="18"/>
        <v>1424</v>
      </c>
      <c r="F550" t="s">
        <v>40</v>
      </c>
      <c r="N550" t="s">
        <v>107</v>
      </c>
      <c r="O550" t="s">
        <v>61</v>
      </c>
      <c r="P550" t="s">
        <v>49</v>
      </c>
      <c r="Q550">
        <v>887</v>
      </c>
      <c r="R550">
        <f t="shared" si="19"/>
        <v>847</v>
      </c>
      <c r="S550" t="s">
        <v>45</v>
      </c>
    </row>
    <row r="551" spans="1:20" x14ac:dyDescent="0.3">
      <c r="A551" t="s">
        <v>107</v>
      </c>
      <c r="B551" t="s">
        <v>56</v>
      </c>
      <c r="C551" t="s">
        <v>39</v>
      </c>
      <c r="D551">
        <v>727</v>
      </c>
      <c r="E551">
        <f t="shared" si="18"/>
        <v>687</v>
      </c>
      <c r="F551" t="s">
        <v>40</v>
      </c>
      <c r="G551">
        <f>MEDIAN(E542:E551)</f>
        <v>921.5</v>
      </c>
      <c r="N551" t="s">
        <v>107</v>
      </c>
      <c r="O551" t="s">
        <v>61</v>
      </c>
      <c r="P551" t="s">
        <v>49</v>
      </c>
      <c r="Q551">
        <v>1008</v>
      </c>
      <c r="R551">
        <f t="shared" si="19"/>
        <v>968</v>
      </c>
      <c r="S551" t="s">
        <v>40</v>
      </c>
      <c r="T551">
        <f>MEDIAN(R542:R551)</f>
        <v>1003.5</v>
      </c>
    </row>
    <row r="552" spans="1:20" x14ac:dyDescent="0.3">
      <c r="A552" t="s">
        <v>108</v>
      </c>
      <c r="B552" t="s">
        <v>56</v>
      </c>
      <c r="C552" t="s">
        <v>49</v>
      </c>
      <c r="D552">
        <v>1606</v>
      </c>
      <c r="E552">
        <f t="shared" si="18"/>
        <v>1566</v>
      </c>
      <c r="F552" t="s">
        <v>40</v>
      </c>
      <c r="N552" t="s">
        <v>108</v>
      </c>
      <c r="O552" t="s">
        <v>61</v>
      </c>
      <c r="P552" t="s">
        <v>39</v>
      </c>
      <c r="Q552">
        <v>1303</v>
      </c>
      <c r="R552">
        <f t="shared" si="19"/>
        <v>1263</v>
      </c>
      <c r="S552" t="s">
        <v>40</v>
      </c>
    </row>
    <row r="553" spans="1:20" x14ac:dyDescent="0.3">
      <c r="A553" t="s">
        <v>108</v>
      </c>
      <c r="B553" t="s">
        <v>56</v>
      </c>
      <c r="C553" t="s">
        <v>49</v>
      </c>
      <c r="D553">
        <v>870</v>
      </c>
      <c r="E553">
        <f t="shared" si="18"/>
        <v>830</v>
      </c>
      <c r="F553" t="s">
        <v>40</v>
      </c>
      <c r="N553" t="s">
        <v>108</v>
      </c>
      <c r="O553" t="s">
        <v>61</v>
      </c>
      <c r="P553" t="s">
        <v>49</v>
      </c>
      <c r="Q553">
        <v>1110</v>
      </c>
      <c r="R553">
        <f t="shared" si="19"/>
        <v>1070</v>
      </c>
      <c r="S553" t="s">
        <v>40</v>
      </c>
    </row>
    <row r="554" spans="1:20" x14ac:dyDescent="0.3">
      <c r="A554" t="s">
        <v>108</v>
      </c>
      <c r="B554" t="s">
        <v>56</v>
      </c>
      <c r="C554" t="s">
        <v>49</v>
      </c>
      <c r="D554">
        <v>790</v>
      </c>
      <c r="E554">
        <f t="shared" si="18"/>
        <v>750</v>
      </c>
      <c r="F554" t="s">
        <v>40</v>
      </c>
      <c r="N554" t="s">
        <v>108</v>
      </c>
      <c r="O554" t="s">
        <v>61</v>
      </c>
      <c r="P554" t="s">
        <v>49</v>
      </c>
      <c r="Q554">
        <v>1026</v>
      </c>
      <c r="R554">
        <f t="shared" si="19"/>
        <v>986</v>
      </c>
      <c r="S554" t="s">
        <v>45</v>
      </c>
    </row>
    <row r="555" spans="1:20" x14ac:dyDescent="0.3">
      <c r="A555" t="s">
        <v>108</v>
      </c>
      <c r="B555" t="s">
        <v>56</v>
      </c>
      <c r="C555" t="s">
        <v>49</v>
      </c>
      <c r="D555">
        <v>1111</v>
      </c>
      <c r="E555">
        <f t="shared" si="18"/>
        <v>1071</v>
      </c>
      <c r="F555" t="s">
        <v>40</v>
      </c>
      <c r="N555" t="s">
        <v>108</v>
      </c>
      <c r="O555" t="s">
        <v>61</v>
      </c>
      <c r="P555" t="s">
        <v>49</v>
      </c>
      <c r="Q555">
        <v>965</v>
      </c>
      <c r="R555">
        <f t="shared" si="19"/>
        <v>925</v>
      </c>
      <c r="S555" t="s">
        <v>40</v>
      </c>
    </row>
    <row r="556" spans="1:20" x14ac:dyDescent="0.3">
      <c r="A556" t="s">
        <v>108</v>
      </c>
      <c r="B556" t="s">
        <v>56</v>
      </c>
      <c r="C556" t="s">
        <v>49</v>
      </c>
      <c r="D556">
        <v>1015</v>
      </c>
      <c r="E556">
        <f t="shared" si="18"/>
        <v>975</v>
      </c>
      <c r="F556" t="s">
        <v>40</v>
      </c>
      <c r="N556" t="s">
        <v>108</v>
      </c>
      <c r="O556" t="s">
        <v>61</v>
      </c>
      <c r="P556" t="s">
        <v>49</v>
      </c>
      <c r="Q556">
        <v>1111</v>
      </c>
      <c r="R556">
        <f t="shared" si="19"/>
        <v>1071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1793</v>
      </c>
      <c r="E557">
        <f t="shared" si="18"/>
        <v>1753</v>
      </c>
      <c r="F557" t="s">
        <v>40</v>
      </c>
      <c r="N557" t="s">
        <v>108</v>
      </c>
      <c r="O557" t="s">
        <v>61</v>
      </c>
      <c r="P557" t="s">
        <v>49</v>
      </c>
      <c r="Q557">
        <v>1041</v>
      </c>
      <c r="R557">
        <f t="shared" si="19"/>
        <v>1001</v>
      </c>
      <c r="S557" t="s">
        <v>40</v>
      </c>
    </row>
    <row r="558" spans="1:20" x14ac:dyDescent="0.3">
      <c r="A558" t="s">
        <v>108</v>
      </c>
      <c r="B558" t="s">
        <v>56</v>
      </c>
      <c r="C558" t="s">
        <v>49</v>
      </c>
      <c r="D558">
        <v>1031</v>
      </c>
      <c r="E558">
        <f t="shared" si="18"/>
        <v>991</v>
      </c>
      <c r="F558" t="s">
        <v>40</v>
      </c>
      <c r="N558" t="s">
        <v>108</v>
      </c>
      <c r="O558" t="s">
        <v>61</v>
      </c>
      <c r="P558" t="s">
        <v>39</v>
      </c>
      <c r="Q558">
        <v>806</v>
      </c>
      <c r="R558">
        <f t="shared" si="19"/>
        <v>766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887</v>
      </c>
      <c r="E559">
        <f t="shared" si="18"/>
        <v>847</v>
      </c>
      <c r="F559" t="s">
        <v>40</v>
      </c>
      <c r="N559" t="s">
        <v>108</v>
      </c>
      <c r="O559" t="s">
        <v>61</v>
      </c>
      <c r="P559" t="s">
        <v>49</v>
      </c>
      <c r="Q559">
        <v>871</v>
      </c>
      <c r="R559">
        <f t="shared" si="19"/>
        <v>831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981</v>
      </c>
      <c r="E560">
        <f t="shared" si="18"/>
        <v>941</v>
      </c>
      <c r="F560" t="s">
        <v>40</v>
      </c>
      <c r="N560" t="s">
        <v>108</v>
      </c>
      <c r="O560" t="s">
        <v>61</v>
      </c>
      <c r="P560" t="s">
        <v>49</v>
      </c>
      <c r="Q560">
        <v>1127</v>
      </c>
      <c r="R560">
        <f t="shared" si="19"/>
        <v>1087</v>
      </c>
      <c r="S560" t="s">
        <v>45</v>
      </c>
    </row>
    <row r="561" spans="1:20" x14ac:dyDescent="0.3">
      <c r="A561" t="s">
        <v>108</v>
      </c>
      <c r="B561" t="s">
        <v>56</v>
      </c>
      <c r="C561" t="s">
        <v>49</v>
      </c>
      <c r="D561">
        <v>823</v>
      </c>
      <c r="E561">
        <f t="shared" si="18"/>
        <v>783</v>
      </c>
      <c r="F561" t="s">
        <v>40</v>
      </c>
      <c r="G561">
        <f>MEDIAN(E552:E561)</f>
        <v>958</v>
      </c>
      <c r="N561" t="s">
        <v>108</v>
      </c>
      <c r="O561" t="s">
        <v>61</v>
      </c>
      <c r="P561" t="s">
        <v>49</v>
      </c>
      <c r="Q561">
        <v>984</v>
      </c>
      <c r="R561">
        <f t="shared" si="19"/>
        <v>944</v>
      </c>
      <c r="S561" t="s">
        <v>45</v>
      </c>
      <c r="T561">
        <f>MEDIAN(R552:R561)</f>
        <v>993.5</v>
      </c>
    </row>
    <row r="562" spans="1:20" x14ac:dyDescent="0.3">
      <c r="A562" t="s">
        <v>133</v>
      </c>
      <c r="B562" t="s">
        <v>56</v>
      </c>
      <c r="C562" t="s">
        <v>39</v>
      </c>
      <c r="D562">
        <v>903</v>
      </c>
      <c r="E562">
        <f t="shared" si="18"/>
        <v>863</v>
      </c>
      <c r="F562" t="s">
        <v>40</v>
      </c>
      <c r="N562" t="s">
        <v>133</v>
      </c>
      <c r="O562" t="s">
        <v>61</v>
      </c>
      <c r="P562" t="s">
        <v>39</v>
      </c>
      <c r="Q562">
        <v>902</v>
      </c>
      <c r="R562">
        <f t="shared" si="19"/>
        <v>862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1047</v>
      </c>
      <c r="E563">
        <f t="shared" si="18"/>
        <v>1007</v>
      </c>
      <c r="F563" t="s">
        <v>40</v>
      </c>
      <c r="N563" t="s">
        <v>133</v>
      </c>
      <c r="O563" t="s">
        <v>61</v>
      </c>
      <c r="P563" t="s">
        <v>39</v>
      </c>
      <c r="Q563">
        <v>2310</v>
      </c>
      <c r="R563">
        <f t="shared" si="19"/>
        <v>2270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1590</v>
      </c>
      <c r="E564">
        <f t="shared" si="18"/>
        <v>1550</v>
      </c>
      <c r="F564" t="s">
        <v>40</v>
      </c>
      <c r="N564" t="s">
        <v>133</v>
      </c>
      <c r="O564" t="s">
        <v>61</v>
      </c>
      <c r="P564" t="s">
        <v>39</v>
      </c>
      <c r="Q564">
        <v>1527</v>
      </c>
      <c r="R564">
        <f t="shared" si="19"/>
        <v>1487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743</v>
      </c>
      <c r="E565">
        <f t="shared" si="18"/>
        <v>703</v>
      </c>
      <c r="F565" t="s">
        <v>40</v>
      </c>
      <c r="N565" t="s">
        <v>133</v>
      </c>
      <c r="O565" t="s">
        <v>61</v>
      </c>
      <c r="P565" t="s">
        <v>39</v>
      </c>
      <c r="Q565">
        <v>1367</v>
      </c>
      <c r="R565">
        <f t="shared" si="19"/>
        <v>1327</v>
      </c>
      <c r="S565" t="s">
        <v>40</v>
      </c>
    </row>
    <row r="566" spans="1:20" x14ac:dyDescent="0.3">
      <c r="A566" t="s">
        <v>133</v>
      </c>
      <c r="B566" t="s">
        <v>56</v>
      </c>
      <c r="C566" t="s">
        <v>39</v>
      </c>
      <c r="D566">
        <v>805</v>
      </c>
      <c r="E566">
        <f t="shared" si="18"/>
        <v>765</v>
      </c>
      <c r="F566" t="s">
        <v>40</v>
      </c>
      <c r="N566" t="s">
        <v>133</v>
      </c>
      <c r="O566" t="s">
        <v>61</v>
      </c>
      <c r="P566" t="s">
        <v>39</v>
      </c>
      <c r="Q566">
        <v>1895</v>
      </c>
      <c r="R566">
        <f t="shared" si="19"/>
        <v>1855</v>
      </c>
      <c r="S566" t="s">
        <v>40</v>
      </c>
    </row>
    <row r="567" spans="1:20" x14ac:dyDescent="0.3">
      <c r="A567" t="s">
        <v>133</v>
      </c>
      <c r="B567" t="s">
        <v>56</v>
      </c>
      <c r="C567" t="s">
        <v>39</v>
      </c>
      <c r="D567">
        <v>871</v>
      </c>
      <c r="E567">
        <f t="shared" si="18"/>
        <v>831</v>
      </c>
      <c r="F567" t="s">
        <v>40</v>
      </c>
      <c r="N567" t="s">
        <v>133</v>
      </c>
      <c r="O567" t="s">
        <v>61</v>
      </c>
      <c r="P567" t="s">
        <v>39</v>
      </c>
      <c r="Q567">
        <v>1393</v>
      </c>
      <c r="R567">
        <f t="shared" si="19"/>
        <v>1353</v>
      </c>
      <c r="S567" t="s">
        <v>45</v>
      </c>
    </row>
    <row r="568" spans="1:20" x14ac:dyDescent="0.3">
      <c r="A568" t="s">
        <v>133</v>
      </c>
      <c r="B568" t="s">
        <v>56</v>
      </c>
      <c r="C568" t="s">
        <v>39</v>
      </c>
      <c r="D568">
        <v>903</v>
      </c>
      <c r="E568">
        <f t="shared" si="18"/>
        <v>863</v>
      </c>
      <c r="F568" t="s">
        <v>40</v>
      </c>
      <c r="N568" t="s">
        <v>133</v>
      </c>
      <c r="O568" t="s">
        <v>61</v>
      </c>
      <c r="P568" t="s">
        <v>39</v>
      </c>
      <c r="Q568">
        <v>1303</v>
      </c>
      <c r="R568">
        <f t="shared" si="19"/>
        <v>1263</v>
      </c>
      <c r="S568" t="s">
        <v>45</v>
      </c>
    </row>
    <row r="569" spans="1:20" x14ac:dyDescent="0.3">
      <c r="A569" t="s">
        <v>133</v>
      </c>
      <c r="B569" t="s">
        <v>56</v>
      </c>
      <c r="C569" t="s">
        <v>39</v>
      </c>
      <c r="D569">
        <v>1495</v>
      </c>
      <c r="E569">
        <f t="shared" si="18"/>
        <v>1455</v>
      </c>
      <c r="F569" t="s">
        <v>40</v>
      </c>
      <c r="N569" t="s">
        <v>133</v>
      </c>
      <c r="O569" t="s">
        <v>61</v>
      </c>
      <c r="P569" t="s">
        <v>39</v>
      </c>
      <c r="Q569">
        <v>1479</v>
      </c>
      <c r="R569">
        <f t="shared" si="19"/>
        <v>1439</v>
      </c>
      <c r="S569" t="s">
        <v>45</v>
      </c>
    </row>
    <row r="570" spans="1:20" x14ac:dyDescent="0.3">
      <c r="A570" t="s">
        <v>133</v>
      </c>
      <c r="B570" t="s">
        <v>56</v>
      </c>
      <c r="C570" t="s">
        <v>39</v>
      </c>
      <c r="D570">
        <v>1063</v>
      </c>
      <c r="E570">
        <f t="shared" si="18"/>
        <v>1023</v>
      </c>
      <c r="F570" t="s">
        <v>40</v>
      </c>
      <c r="N570" t="s">
        <v>133</v>
      </c>
      <c r="O570" t="s">
        <v>61</v>
      </c>
      <c r="P570" t="s">
        <v>39</v>
      </c>
      <c r="Q570">
        <v>951</v>
      </c>
      <c r="R570">
        <f t="shared" si="19"/>
        <v>911</v>
      </c>
      <c r="S570" t="s">
        <v>40</v>
      </c>
    </row>
    <row r="571" spans="1:20" x14ac:dyDescent="0.3">
      <c r="A571" t="s">
        <v>133</v>
      </c>
      <c r="B571" t="s">
        <v>56</v>
      </c>
      <c r="C571" t="s">
        <v>39</v>
      </c>
      <c r="D571">
        <v>888</v>
      </c>
      <c r="E571">
        <f t="shared" si="18"/>
        <v>848</v>
      </c>
      <c r="F571" t="s">
        <v>40</v>
      </c>
      <c r="G571">
        <f>MEDIAN(E562:E571)</f>
        <v>863</v>
      </c>
      <c r="N571" t="s">
        <v>133</v>
      </c>
      <c r="O571" t="s">
        <v>61</v>
      </c>
      <c r="P571" t="s">
        <v>39</v>
      </c>
      <c r="Q571">
        <v>1062</v>
      </c>
      <c r="R571">
        <f t="shared" si="19"/>
        <v>1022</v>
      </c>
      <c r="S571" t="s">
        <v>45</v>
      </c>
      <c r="T571">
        <f>MEDIAN(R562:R571)</f>
        <v>1340</v>
      </c>
    </row>
    <row r="572" spans="1:20" x14ac:dyDescent="0.3">
      <c r="A572" t="s">
        <v>134</v>
      </c>
      <c r="B572" t="s">
        <v>56</v>
      </c>
      <c r="C572" t="s">
        <v>39</v>
      </c>
      <c r="D572">
        <v>1463</v>
      </c>
      <c r="E572">
        <f t="shared" si="18"/>
        <v>1423</v>
      </c>
      <c r="F572" t="s">
        <v>40</v>
      </c>
      <c r="N572" t="s">
        <v>134</v>
      </c>
      <c r="O572" t="s">
        <v>61</v>
      </c>
      <c r="P572" t="s">
        <v>39</v>
      </c>
      <c r="Q572">
        <v>967</v>
      </c>
      <c r="R572">
        <f t="shared" si="19"/>
        <v>927</v>
      </c>
      <c r="S572" t="s">
        <v>45</v>
      </c>
    </row>
    <row r="573" spans="1:20" x14ac:dyDescent="0.3">
      <c r="A573" t="s">
        <v>134</v>
      </c>
      <c r="B573" t="s">
        <v>56</v>
      </c>
      <c r="C573" t="s">
        <v>49</v>
      </c>
      <c r="D573">
        <v>1142</v>
      </c>
      <c r="E573">
        <f t="shared" si="18"/>
        <v>1102</v>
      </c>
      <c r="F573" t="s">
        <v>40</v>
      </c>
      <c r="N573" t="s">
        <v>134</v>
      </c>
      <c r="O573" t="s">
        <v>61</v>
      </c>
      <c r="P573" t="s">
        <v>39</v>
      </c>
      <c r="Q573">
        <v>2742</v>
      </c>
      <c r="R573">
        <f t="shared" si="19"/>
        <v>2702</v>
      </c>
      <c r="S573" t="s">
        <v>45</v>
      </c>
    </row>
    <row r="574" spans="1:20" x14ac:dyDescent="0.3">
      <c r="A574" t="s">
        <v>134</v>
      </c>
      <c r="B574" t="s">
        <v>56</v>
      </c>
      <c r="C574" t="s">
        <v>39</v>
      </c>
      <c r="D574">
        <v>1137</v>
      </c>
      <c r="E574">
        <f t="shared" si="18"/>
        <v>1097</v>
      </c>
      <c r="F574" t="s">
        <v>40</v>
      </c>
      <c r="N574" t="s">
        <v>134</v>
      </c>
      <c r="O574" t="s">
        <v>61</v>
      </c>
      <c r="P574" t="s">
        <v>39</v>
      </c>
      <c r="Q574">
        <v>1143</v>
      </c>
      <c r="R574">
        <f t="shared" si="19"/>
        <v>1103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839</v>
      </c>
      <c r="E575">
        <f t="shared" si="18"/>
        <v>799</v>
      </c>
      <c r="F575" t="s">
        <v>40</v>
      </c>
      <c r="N575" t="s">
        <v>134</v>
      </c>
      <c r="O575" t="s">
        <v>61</v>
      </c>
      <c r="P575" t="s">
        <v>39</v>
      </c>
      <c r="Q575">
        <v>838</v>
      </c>
      <c r="R575">
        <f t="shared" si="19"/>
        <v>798</v>
      </c>
      <c r="S575" t="s">
        <v>40</v>
      </c>
    </row>
    <row r="576" spans="1:20" x14ac:dyDescent="0.3">
      <c r="A576" t="s">
        <v>134</v>
      </c>
      <c r="B576" t="s">
        <v>56</v>
      </c>
      <c r="C576" t="s">
        <v>39</v>
      </c>
      <c r="D576">
        <v>711</v>
      </c>
      <c r="E576">
        <f t="shared" si="18"/>
        <v>671</v>
      </c>
      <c r="F576" t="s">
        <v>40</v>
      </c>
      <c r="N576" t="s">
        <v>134</v>
      </c>
      <c r="O576" t="s">
        <v>61</v>
      </c>
      <c r="P576" t="s">
        <v>39</v>
      </c>
      <c r="Q576">
        <v>2406</v>
      </c>
      <c r="R576">
        <f t="shared" si="19"/>
        <v>2366</v>
      </c>
      <c r="S576" t="s">
        <v>45</v>
      </c>
    </row>
    <row r="577" spans="1:20" x14ac:dyDescent="0.3">
      <c r="A577" t="s">
        <v>134</v>
      </c>
      <c r="B577" t="s">
        <v>56</v>
      </c>
      <c r="C577" t="s">
        <v>39</v>
      </c>
      <c r="D577">
        <v>871</v>
      </c>
      <c r="E577">
        <f t="shared" si="18"/>
        <v>831</v>
      </c>
      <c r="F577" t="s">
        <v>40</v>
      </c>
      <c r="N577" t="s">
        <v>134</v>
      </c>
      <c r="O577" t="s">
        <v>61</v>
      </c>
      <c r="P577" t="s">
        <v>39</v>
      </c>
      <c r="Q577">
        <v>1431</v>
      </c>
      <c r="R577">
        <f t="shared" si="19"/>
        <v>1391</v>
      </c>
      <c r="S577" t="s">
        <v>45</v>
      </c>
    </row>
    <row r="578" spans="1:20" x14ac:dyDescent="0.3">
      <c r="A578" t="s">
        <v>134</v>
      </c>
      <c r="B578" t="s">
        <v>56</v>
      </c>
      <c r="C578" t="s">
        <v>49</v>
      </c>
      <c r="D578">
        <v>1607</v>
      </c>
      <c r="E578">
        <f t="shared" ref="E578:E641" si="20">D578-40</f>
        <v>1567</v>
      </c>
      <c r="F578" t="s">
        <v>40</v>
      </c>
      <c r="N578" t="s">
        <v>134</v>
      </c>
      <c r="O578" t="s">
        <v>61</v>
      </c>
      <c r="P578" t="s">
        <v>39</v>
      </c>
      <c r="Q578">
        <v>1479</v>
      </c>
      <c r="R578">
        <f t="shared" ref="R578:R641" si="21">Q578-40</f>
        <v>1439</v>
      </c>
      <c r="S578" t="s">
        <v>40</v>
      </c>
    </row>
    <row r="579" spans="1:20" x14ac:dyDescent="0.3">
      <c r="A579" t="s">
        <v>134</v>
      </c>
      <c r="B579" t="s">
        <v>56</v>
      </c>
      <c r="C579" t="s">
        <v>39</v>
      </c>
      <c r="D579">
        <v>1553</v>
      </c>
      <c r="E579">
        <f t="shared" si="20"/>
        <v>1513</v>
      </c>
      <c r="F579" t="s">
        <v>40</v>
      </c>
      <c r="N579" t="s">
        <v>134</v>
      </c>
      <c r="O579" t="s">
        <v>61</v>
      </c>
      <c r="P579" t="s">
        <v>39</v>
      </c>
      <c r="Q579">
        <v>1718</v>
      </c>
      <c r="R579">
        <f t="shared" si="21"/>
        <v>1678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821</v>
      </c>
      <c r="E580">
        <f t="shared" si="20"/>
        <v>781</v>
      </c>
      <c r="F580" t="s">
        <v>40</v>
      </c>
      <c r="N580" t="s">
        <v>134</v>
      </c>
      <c r="O580" t="s">
        <v>61</v>
      </c>
      <c r="P580" t="s">
        <v>49</v>
      </c>
      <c r="Q580">
        <v>966</v>
      </c>
      <c r="R580">
        <f t="shared" si="21"/>
        <v>926</v>
      </c>
      <c r="S580" t="s">
        <v>40</v>
      </c>
    </row>
    <row r="581" spans="1:20" x14ac:dyDescent="0.3">
      <c r="A581" t="s">
        <v>134</v>
      </c>
      <c r="B581" t="s">
        <v>56</v>
      </c>
      <c r="C581" t="s">
        <v>39</v>
      </c>
      <c r="D581">
        <v>1735</v>
      </c>
      <c r="E581">
        <f t="shared" si="20"/>
        <v>1695</v>
      </c>
      <c r="F581" t="s">
        <v>40</v>
      </c>
      <c r="G581">
        <f>MEDIAN(E572:E581)</f>
        <v>1099.5</v>
      </c>
      <c r="N581" t="s">
        <v>134</v>
      </c>
      <c r="O581" t="s">
        <v>61</v>
      </c>
      <c r="P581" t="s">
        <v>39</v>
      </c>
      <c r="Q581">
        <v>1109</v>
      </c>
      <c r="R581">
        <f t="shared" si="21"/>
        <v>1069</v>
      </c>
      <c r="S581" t="s">
        <v>45</v>
      </c>
      <c r="T581">
        <f>MEDIAN(R572:R581)</f>
        <v>1247</v>
      </c>
    </row>
    <row r="582" spans="1:20" x14ac:dyDescent="0.3">
      <c r="A582" t="s">
        <v>135</v>
      </c>
      <c r="B582" t="s">
        <v>56</v>
      </c>
      <c r="C582" t="s">
        <v>39</v>
      </c>
      <c r="D582">
        <v>822</v>
      </c>
      <c r="E582">
        <f t="shared" si="20"/>
        <v>782</v>
      </c>
      <c r="F582" t="s">
        <v>40</v>
      </c>
      <c r="N582" t="s">
        <v>135</v>
      </c>
      <c r="O582" t="s">
        <v>61</v>
      </c>
      <c r="P582" t="s">
        <v>39</v>
      </c>
      <c r="Q582">
        <v>978</v>
      </c>
      <c r="R582">
        <f t="shared" si="21"/>
        <v>938</v>
      </c>
      <c r="S582" t="s">
        <v>45</v>
      </c>
    </row>
    <row r="583" spans="1:20" x14ac:dyDescent="0.3">
      <c r="A583" t="s">
        <v>135</v>
      </c>
      <c r="B583" t="s">
        <v>56</v>
      </c>
      <c r="C583" t="s">
        <v>39</v>
      </c>
      <c r="D583">
        <v>822</v>
      </c>
      <c r="E583">
        <f t="shared" si="20"/>
        <v>782</v>
      </c>
      <c r="F583" t="s">
        <v>40</v>
      </c>
      <c r="N583" t="s">
        <v>135</v>
      </c>
      <c r="O583" t="s">
        <v>61</v>
      </c>
      <c r="P583" t="s">
        <v>39</v>
      </c>
      <c r="Q583">
        <v>824</v>
      </c>
      <c r="R583">
        <f t="shared" si="21"/>
        <v>784</v>
      </c>
      <c r="S583" t="s">
        <v>45</v>
      </c>
    </row>
    <row r="584" spans="1:20" x14ac:dyDescent="0.3">
      <c r="A584" t="s">
        <v>135</v>
      </c>
      <c r="B584" t="s">
        <v>56</v>
      </c>
      <c r="C584" t="s">
        <v>39</v>
      </c>
      <c r="D584">
        <v>695</v>
      </c>
      <c r="E584">
        <f t="shared" si="20"/>
        <v>655</v>
      </c>
      <c r="F584" t="s">
        <v>40</v>
      </c>
      <c r="N584" t="s">
        <v>135</v>
      </c>
      <c r="O584" t="s">
        <v>61</v>
      </c>
      <c r="P584" t="s">
        <v>39</v>
      </c>
      <c r="Q584">
        <v>887</v>
      </c>
      <c r="R584">
        <f t="shared" si="21"/>
        <v>847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791</v>
      </c>
      <c r="E585">
        <f t="shared" si="20"/>
        <v>751</v>
      </c>
      <c r="F585" t="s">
        <v>40</v>
      </c>
      <c r="N585" t="s">
        <v>135</v>
      </c>
      <c r="O585" t="s">
        <v>61</v>
      </c>
      <c r="P585" t="s">
        <v>39</v>
      </c>
      <c r="Q585">
        <v>903</v>
      </c>
      <c r="R585">
        <f t="shared" si="21"/>
        <v>863</v>
      </c>
      <c r="S585" t="s">
        <v>45</v>
      </c>
    </row>
    <row r="586" spans="1:20" x14ac:dyDescent="0.3">
      <c r="A586" t="s">
        <v>135</v>
      </c>
      <c r="B586" t="s">
        <v>56</v>
      </c>
      <c r="C586" t="s">
        <v>39</v>
      </c>
      <c r="D586">
        <v>679</v>
      </c>
      <c r="E586">
        <f t="shared" si="20"/>
        <v>639</v>
      </c>
      <c r="F586" t="s">
        <v>40</v>
      </c>
      <c r="N586" t="s">
        <v>135</v>
      </c>
      <c r="O586" t="s">
        <v>61</v>
      </c>
      <c r="P586" t="s">
        <v>39</v>
      </c>
      <c r="Q586">
        <v>887</v>
      </c>
      <c r="R586">
        <f t="shared" si="21"/>
        <v>847</v>
      </c>
      <c r="S586" t="s">
        <v>45</v>
      </c>
    </row>
    <row r="587" spans="1:20" x14ac:dyDescent="0.3">
      <c r="A587" t="s">
        <v>135</v>
      </c>
      <c r="B587" t="s">
        <v>56</v>
      </c>
      <c r="C587" t="s">
        <v>39</v>
      </c>
      <c r="D587">
        <v>984</v>
      </c>
      <c r="E587">
        <f t="shared" si="20"/>
        <v>944</v>
      </c>
      <c r="F587" t="s">
        <v>40</v>
      </c>
      <c r="N587" t="s">
        <v>135</v>
      </c>
      <c r="O587" t="s">
        <v>61</v>
      </c>
      <c r="P587" t="s">
        <v>39</v>
      </c>
      <c r="Q587">
        <v>1126</v>
      </c>
      <c r="R587">
        <f t="shared" si="21"/>
        <v>1086</v>
      </c>
      <c r="S587" t="s">
        <v>40</v>
      </c>
    </row>
    <row r="588" spans="1:20" x14ac:dyDescent="0.3">
      <c r="A588" t="s">
        <v>135</v>
      </c>
      <c r="B588" t="s">
        <v>56</v>
      </c>
      <c r="C588" t="s">
        <v>39</v>
      </c>
      <c r="D588">
        <v>871</v>
      </c>
      <c r="E588">
        <f t="shared" si="20"/>
        <v>831</v>
      </c>
      <c r="F588" t="s">
        <v>40</v>
      </c>
      <c r="N588" t="s">
        <v>135</v>
      </c>
      <c r="O588" t="s">
        <v>61</v>
      </c>
      <c r="P588" t="s">
        <v>39</v>
      </c>
      <c r="Q588">
        <v>1046</v>
      </c>
      <c r="R588">
        <f t="shared" si="21"/>
        <v>1006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863</v>
      </c>
      <c r="E589">
        <f t="shared" si="20"/>
        <v>823</v>
      </c>
      <c r="F589" t="s">
        <v>40</v>
      </c>
      <c r="N589" t="s">
        <v>135</v>
      </c>
      <c r="O589" t="s">
        <v>61</v>
      </c>
      <c r="P589" t="s">
        <v>39</v>
      </c>
      <c r="Q589">
        <v>951</v>
      </c>
      <c r="R589">
        <f t="shared" si="21"/>
        <v>911</v>
      </c>
      <c r="S589" t="s">
        <v>45</v>
      </c>
    </row>
    <row r="590" spans="1:20" x14ac:dyDescent="0.3">
      <c r="A590" t="s">
        <v>135</v>
      </c>
      <c r="B590" t="s">
        <v>56</v>
      </c>
      <c r="C590" t="s">
        <v>39</v>
      </c>
      <c r="D590">
        <v>630</v>
      </c>
      <c r="E590">
        <f t="shared" si="20"/>
        <v>590</v>
      </c>
      <c r="F590" t="s">
        <v>40</v>
      </c>
      <c r="N590" t="s">
        <v>135</v>
      </c>
      <c r="O590" t="s">
        <v>61</v>
      </c>
      <c r="P590" t="s">
        <v>39</v>
      </c>
      <c r="Q590">
        <v>3927</v>
      </c>
      <c r="R590">
        <f t="shared" si="21"/>
        <v>3887</v>
      </c>
      <c r="S590" t="s">
        <v>45</v>
      </c>
    </row>
    <row r="591" spans="1:20" x14ac:dyDescent="0.3">
      <c r="A591" t="s">
        <v>135</v>
      </c>
      <c r="B591" t="s">
        <v>56</v>
      </c>
      <c r="C591" t="s">
        <v>39</v>
      </c>
      <c r="D591">
        <v>1111</v>
      </c>
      <c r="E591">
        <f t="shared" si="20"/>
        <v>1071</v>
      </c>
      <c r="F591" t="s">
        <v>40</v>
      </c>
      <c r="G591">
        <f>MEDIAN(E582:E591)</f>
        <v>782</v>
      </c>
      <c r="N591" t="s">
        <v>135</v>
      </c>
      <c r="O591" t="s">
        <v>61</v>
      </c>
      <c r="P591" t="s">
        <v>39</v>
      </c>
      <c r="Q591">
        <v>1062</v>
      </c>
      <c r="R591">
        <f t="shared" si="21"/>
        <v>1022</v>
      </c>
      <c r="S591" t="s">
        <v>40</v>
      </c>
      <c r="T591">
        <f>MEDIAN(R582:R591)</f>
        <v>924.5</v>
      </c>
    </row>
    <row r="592" spans="1:20" x14ac:dyDescent="0.3">
      <c r="A592" t="s">
        <v>136</v>
      </c>
      <c r="B592" t="s">
        <v>56</v>
      </c>
      <c r="C592" t="s">
        <v>39</v>
      </c>
      <c r="D592">
        <v>961</v>
      </c>
      <c r="E592">
        <f t="shared" si="20"/>
        <v>921</v>
      </c>
      <c r="F592" t="s">
        <v>40</v>
      </c>
      <c r="N592" t="s">
        <v>136</v>
      </c>
      <c r="O592" t="s">
        <v>61</v>
      </c>
      <c r="P592" t="s">
        <v>49</v>
      </c>
      <c r="Q592">
        <v>832</v>
      </c>
      <c r="R592">
        <f t="shared" si="21"/>
        <v>792</v>
      </c>
      <c r="S592" t="s">
        <v>40</v>
      </c>
    </row>
    <row r="593" spans="1:20" x14ac:dyDescent="0.3">
      <c r="A593" t="s">
        <v>136</v>
      </c>
      <c r="B593" t="s">
        <v>56</v>
      </c>
      <c r="C593" t="s">
        <v>39</v>
      </c>
      <c r="D593">
        <v>741</v>
      </c>
      <c r="E593">
        <f t="shared" si="20"/>
        <v>701</v>
      </c>
      <c r="F593" t="s">
        <v>40</v>
      </c>
      <c r="N593" t="s">
        <v>136</v>
      </c>
      <c r="O593" t="s">
        <v>61</v>
      </c>
      <c r="P593" t="s">
        <v>39</v>
      </c>
      <c r="Q593">
        <v>789</v>
      </c>
      <c r="R593">
        <f t="shared" si="21"/>
        <v>749</v>
      </c>
      <c r="S593" t="s">
        <v>45</v>
      </c>
    </row>
    <row r="594" spans="1:20" x14ac:dyDescent="0.3">
      <c r="A594" t="s">
        <v>136</v>
      </c>
      <c r="B594" t="s">
        <v>56</v>
      </c>
      <c r="C594" t="s">
        <v>39</v>
      </c>
      <c r="D594">
        <v>775</v>
      </c>
      <c r="E594">
        <f t="shared" si="20"/>
        <v>735</v>
      </c>
      <c r="F594" t="s">
        <v>40</v>
      </c>
      <c r="N594" t="s">
        <v>136</v>
      </c>
      <c r="O594" t="s">
        <v>61</v>
      </c>
      <c r="P594" t="s">
        <v>39</v>
      </c>
      <c r="Q594">
        <v>1750</v>
      </c>
      <c r="R594">
        <f t="shared" si="21"/>
        <v>1710</v>
      </c>
      <c r="S594" t="s">
        <v>40</v>
      </c>
    </row>
    <row r="595" spans="1:20" x14ac:dyDescent="0.3">
      <c r="A595" t="s">
        <v>136</v>
      </c>
      <c r="B595" t="s">
        <v>56</v>
      </c>
      <c r="C595" t="s">
        <v>39</v>
      </c>
      <c r="D595">
        <v>741</v>
      </c>
      <c r="E595">
        <f t="shared" si="20"/>
        <v>701</v>
      </c>
      <c r="F595" t="s">
        <v>40</v>
      </c>
      <c r="N595" t="s">
        <v>136</v>
      </c>
      <c r="O595" t="s">
        <v>61</v>
      </c>
      <c r="P595" t="s">
        <v>39</v>
      </c>
      <c r="Q595">
        <v>4565</v>
      </c>
      <c r="R595">
        <f t="shared" si="21"/>
        <v>4525</v>
      </c>
      <c r="S595" t="s">
        <v>40</v>
      </c>
    </row>
    <row r="596" spans="1:20" x14ac:dyDescent="0.3">
      <c r="A596" t="s">
        <v>136</v>
      </c>
      <c r="B596" t="s">
        <v>56</v>
      </c>
      <c r="C596" t="s">
        <v>39</v>
      </c>
      <c r="D596">
        <v>709</v>
      </c>
      <c r="E596">
        <f t="shared" si="20"/>
        <v>669</v>
      </c>
      <c r="F596" t="s">
        <v>40</v>
      </c>
      <c r="N596" t="s">
        <v>136</v>
      </c>
      <c r="O596" t="s">
        <v>61</v>
      </c>
      <c r="P596" t="s">
        <v>39</v>
      </c>
      <c r="Q596">
        <v>822</v>
      </c>
      <c r="R596">
        <f t="shared" si="21"/>
        <v>782</v>
      </c>
      <c r="S596" t="s">
        <v>45</v>
      </c>
    </row>
    <row r="597" spans="1:20" x14ac:dyDescent="0.3">
      <c r="A597" t="s">
        <v>136</v>
      </c>
      <c r="B597" t="s">
        <v>56</v>
      </c>
      <c r="C597" t="s">
        <v>39</v>
      </c>
      <c r="D597">
        <v>871</v>
      </c>
      <c r="E597">
        <f t="shared" si="20"/>
        <v>831</v>
      </c>
      <c r="F597" t="s">
        <v>40</v>
      </c>
      <c r="N597" t="s">
        <v>136</v>
      </c>
      <c r="O597" t="s">
        <v>61</v>
      </c>
      <c r="P597" t="s">
        <v>49</v>
      </c>
      <c r="Q597">
        <v>1062</v>
      </c>
      <c r="R597">
        <f t="shared" si="21"/>
        <v>1022</v>
      </c>
      <c r="S597" t="s">
        <v>40</v>
      </c>
    </row>
    <row r="598" spans="1:20" x14ac:dyDescent="0.3">
      <c r="A598" t="s">
        <v>136</v>
      </c>
      <c r="B598" t="s">
        <v>56</v>
      </c>
      <c r="C598" t="s">
        <v>39</v>
      </c>
      <c r="D598">
        <v>903</v>
      </c>
      <c r="E598">
        <f t="shared" si="20"/>
        <v>863</v>
      </c>
      <c r="F598" t="s">
        <v>40</v>
      </c>
      <c r="N598" t="s">
        <v>136</v>
      </c>
      <c r="O598" t="s">
        <v>61</v>
      </c>
      <c r="P598" t="s">
        <v>39</v>
      </c>
      <c r="Q598">
        <v>743</v>
      </c>
      <c r="R598">
        <f t="shared" si="21"/>
        <v>703</v>
      </c>
      <c r="S598" t="s">
        <v>40</v>
      </c>
    </row>
    <row r="599" spans="1:20" x14ac:dyDescent="0.3">
      <c r="A599" t="s">
        <v>136</v>
      </c>
      <c r="B599" t="s">
        <v>56</v>
      </c>
      <c r="C599" t="s">
        <v>39</v>
      </c>
      <c r="D599">
        <v>919</v>
      </c>
      <c r="E599">
        <f t="shared" si="20"/>
        <v>879</v>
      </c>
      <c r="F599" t="s">
        <v>40</v>
      </c>
      <c r="N599" t="s">
        <v>136</v>
      </c>
      <c r="O599" t="s">
        <v>61</v>
      </c>
      <c r="P599" t="s">
        <v>39</v>
      </c>
      <c r="Q599">
        <v>1014</v>
      </c>
      <c r="R599">
        <f t="shared" si="21"/>
        <v>974</v>
      </c>
      <c r="S599" t="s">
        <v>45</v>
      </c>
    </row>
    <row r="600" spans="1:20" x14ac:dyDescent="0.3">
      <c r="A600" t="s">
        <v>136</v>
      </c>
      <c r="B600" t="s">
        <v>56</v>
      </c>
      <c r="C600" t="s">
        <v>39</v>
      </c>
      <c r="D600">
        <v>839</v>
      </c>
      <c r="E600">
        <f t="shared" si="20"/>
        <v>799</v>
      </c>
      <c r="F600" t="s">
        <v>40</v>
      </c>
      <c r="N600" t="s">
        <v>136</v>
      </c>
      <c r="O600" t="s">
        <v>61</v>
      </c>
      <c r="P600" t="s">
        <v>39</v>
      </c>
      <c r="Q600">
        <v>759</v>
      </c>
      <c r="R600">
        <f t="shared" si="21"/>
        <v>719</v>
      </c>
      <c r="S600" t="s">
        <v>45</v>
      </c>
    </row>
    <row r="601" spans="1:20" x14ac:dyDescent="0.3">
      <c r="A601" t="s">
        <v>136</v>
      </c>
      <c r="B601" t="s">
        <v>56</v>
      </c>
      <c r="C601" t="s">
        <v>39</v>
      </c>
      <c r="D601">
        <v>647</v>
      </c>
      <c r="E601">
        <f t="shared" si="20"/>
        <v>607</v>
      </c>
      <c r="F601" t="s">
        <v>40</v>
      </c>
      <c r="G601">
        <f>MEDIAN(E592:E601)</f>
        <v>767</v>
      </c>
      <c r="N601" t="s">
        <v>136</v>
      </c>
      <c r="O601" t="s">
        <v>61</v>
      </c>
      <c r="P601" t="s">
        <v>39</v>
      </c>
      <c r="Q601">
        <v>1055</v>
      </c>
      <c r="R601">
        <f t="shared" si="21"/>
        <v>1015</v>
      </c>
      <c r="S601" t="s">
        <v>40</v>
      </c>
      <c r="T601">
        <f>MEDIAN(R592:R601)</f>
        <v>883</v>
      </c>
    </row>
    <row r="602" spans="1:20" x14ac:dyDescent="0.3">
      <c r="A602" t="s">
        <v>137</v>
      </c>
      <c r="B602" t="s">
        <v>56</v>
      </c>
      <c r="C602" t="s">
        <v>49</v>
      </c>
      <c r="D602">
        <v>951</v>
      </c>
      <c r="E602">
        <f t="shared" si="20"/>
        <v>911</v>
      </c>
      <c r="F602" t="s">
        <v>40</v>
      </c>
      <c r="N602" t="s">
        <v>137</v>
      </c>
      <c r="O602" t="s">
        <v>61</v>
      </c>
      <c r="P602" t="s">
        <v>49</v>
      </c>
      <c r="Q602">
        <v>1110</v>
      </c>
      <c r="R602">
        <f t="shared" si="21"/>
        <v>1070</v>
      </c>
      <c r="S602" t="s">
        <v>45</v>
      </c>
    </row>
    <row r="603" spans="1:20" x14ac:dyDescent="0.3">
      <c r="A603" t="s">
        <v>137</v>
      </c>
      <c r="B603" t="s">
        <v>56</v>
      </c>
      <c r="C603" t="s">
        <v>39</v>
      </c>
      <c r="D603">
        <v>1896</v>
      </c>
      <c r="E603">
        <f t="shared" si="20"/>
        <v>1856</v>
      </c>
      <c r="F603" t="s">
        <v>40</v>
      </c>
      <c r="N603" t="s">
        <v>137</v>
      </c>
      <c r="O603" t="s">
        <v>61</v>
      </c>
      <c r="P603" t="s">
        <v>49</v>
      </c>
      <c r="Q603">
        <v>1319</v>
      </c>
      <c r="R603">
        <f t="shared" si="21"/>
        <v>1279</v>
      </c>
      <c r="S603" t="s">
        <v>40</v>
      </c>
    </row>
    <row r="604" spans="1:20" x14ac:dyDescent="0.3">
      <c r="A604" t="s">
        <v>137</v>
      </c>
      <c r="B604" t="s">
        <v>56</v>
      </c>
      <c r="C604" t="s">
        <v>49</v>
      </c>
      <c r="D604">
        <v>2279</v>
      </c>
      <c r="E604">
        <f t="shared" si="20"/>
        <v>2239</v>
      </c>
      <c r="F604" t="s">
        <v>40</v>
      </c>
      <c r="N604" t="s">
        <v>137</v>
      </c>
      <c r="O604" t="s">
        <v>61</v>
      </c>
      <c r="P604" t="s">
        <v>49</v>
      </c>
      <c r="Q604">
        <v>855</v>
      </c>
      <c r="R604">
        <f t="shared" si="21"/>
        <v>815</v>
      </c>
      <c r="S604" t="s">
        <v>45</v>
      </c>
    </row>
    <row r="605" spans="1:20" x14ac:dyDescent="0.3">
      <c r="A605" t="s">
        <v>137</v>
      </c>
      <c r="B605" t="s">
        <v>56</v>
      </c>
      <c r="C605" t="s">
        <v>49</v>
      </c>
      <c r="D605">
        <v>1079</v>
      </c>
      <c r="E605">
        <f t="shared" si="20"/>
        <v>1039</v>
      </c>
      <c r="F605" t="s">
        <v>40</v>
      </c>
      <c r="N605" t="s">
        <v>137</v>
      </c>
      <c r="O605" t="s">
        <v>61</v>
      </c>
      <c r="P605" t="s">
        <v>49</v>
      </c>
      <c r="Q605">
        <v>1575</v>
      </c>
      <c r="R605">
        <f t="shared" si="21"/>
        <v>1535</v>
      </c>
      <c r="S605" t="s">
        <v>40</v>
      </c>
    </row>
    <row r="606" spans="1:20" x14ac:dyDescent="0.3">
      <c r="A606" t="s">
        <v>137</v>
      </c>
      <c r="B606" t="s">
        <v>56</v>
      </c>
      <c r="C606" t="s">
        <v>49</v>
      </c>
      <c r="D606">
        <v>1304</v>
      </c>
      <c r="E606">
        <f t="shared" si="20"/>
        <v>1264</v>
      </c>
      <c r="F606" t="s">
        <v>40</v>
      </c>
      <c r="N606" t="s">
        <v>137</v>
      </c>
      <c r="O606" t="s">
        <v>61</v>
      </c>
      <c r="P606" t="s">
        <v>49</v>
      </c>
      <c r="Q606">
        <v>1718</v>
      </c>
      <c r="R606">
        <f t="shared" si="21"/>
        <v>1678</v>
      </c>
      <c r="S606" t="s">
        <v>40</v>
      </c>
    </row>
    <row r="607" spans="1:20" x14ac:dyDescent="0.3">
      <c r="A607" t="s">
        <v>137</v>
      </c>
      <c r="B607" t="s">
        <v>56</v>
      </c>
      <c r="C607" t="s">
        <v>49</v>
      </c>
      <c r="D607">
        <v>767</v>
      </c>
      <c r="E607">
        <f t="shared" si="20"/>
        <v>727</v>
      </c>
      <c r="F607" t="s">
        <v>40</v>
      </c>
      <c r="N607" t="s">
        <v>137</v>
      </c>
      <c r="O607" t="s">
        <v>61</v>
      </c>
      <c r="P607" t="s">
        <v>49</v>
      </c>
      <c r="Q607">
        <v>1463</v>
      </c>
      <c r="R607">
        <f t="shared" si="21"/>
        <v>1423</v>
      </c>
      <c r="S607" t="s">
        <v>45</v>
      </c>
    </row>
    <row r="608" spans="1:20" x14ac:dyDescent="0.3">
      <c r="A608" t="s">
        <v>137</v>
      </c>
      <c r="B608" t="s">
        <v>56</v>
      </c>
      <c r="C608" t="s">
        <v>39</v>
      </c>
      <c r="D608">
        <v>1463</v>
      </c>
      <c r="E608">
        <f t="shared" si="20"/>
        <v>1423</v>
      </c>
      <c r="F608" t="s">
        <v>40</v>
      </c>
      <c r="N608" t="s">
        <v>137</v>
      </c>
      <c r="O608" t="s">
        <v>61</v>
      </c>
      <c r="P608" t="s">
        <v>49</v>
      </c>
      <c r="Q608">
        <v>1495</v>
      </c>
      <c r="R608">
        <f t="shared" si="21"/>
        <v>1455</v>
      </c>
      <c r="S608" t="s">
        <v>40</v>
      </c>
    </row>
    <row r="609" spans="1:20" x14ac:dyDescent="0.3">
      <c r="A609" t="s">
        <v>137</v>
      </c>
      <c r="B609" t="s">
        <v>56</v>
      </c>
      <c r="C609" t="s">
        <v>39</v>
      </c>
      <c r="D609">
        <v>950</v>
      </c>
      <c r="E609">
        <f t="shared" si="20"/>
        <v>910</v>
      </c>
      <c r="F609" t="s">
        <v>40</v>
      </c>
      <c r="N609" t="s">
        <v>137</v>
      </c>
      <c r="O609" t="s">
        <v>61</v>
      </c>
      <c r="P609" t="s">
        <v>39</v>
      </c>
      <c r="Q609">
        <v>903</v>
      </c>
      <c r="R609">
        <f t="shared" si="21"/>
        <v>863</v>
      </c>
      <c r="S609" t="s">
        <v>45</v>
      </c>
    </row>
    <row r="610" spans="1:20" x14ac:dyDescent="0.3">
      <c r="A610" t="s">
        <v>137</v>
      </c>
      <c r="B610" t="s">
        <v>56</v>
      </c>
      <c r="C610" t="s">
        <v>39</v>
      </c>
      <c r="D610">
        <v>738</v>
      </c>
      <c r="E610">
        <f t="shared" si="20"/>
        <v>698</v>
      </c>
      <c r="F610" t="s">
        <v>40</v>
      </c>
      <c r="N610" t="s">
        <v>137</v>
      </c>
      <c r="O610" t="s">
        <v>61</v>
      </c>
      <c r="P610" t="s">
        <v>49</v>
      </c>
      <c r="Q610">
        <v>1202</v>
      </c>
      <c r="R610">
        <f t="shared" si="21"/>
        <v>1162</v>
      </c>
      <c r="S610" t="s">
        <v>40</v>
      </c>
    </row>
    <row r="611" spans="1:20" x14ac:dyDescent="0.3">
      <c r="A611" t="s">
        <v>137</v>
      </c>
      <c r="B611" t="s">
        <v>56</v>
      </c>
      <c r="C611" t="s">
        <v>49</v>
      </c>
      <c r="D611">
        <v>856</v>
      </c>
      <c r="E611">
        <f t="shared" si="20"/>
        <v>816</v>
      </c>
      <c r="F611" t="s">
        <v>40</v>
      </c>
      <c r="G611">
        <f>MEDIAN(E602:E611)</f>
        <v>975</v>
      </c>
      <c r="N611" t="s">
        <v>137</v>
      </c>
      <c r="O611" t="s">
        <v>61</v>
      </c>
      <c r="P611" t="s">
        <v>49</v>
      </c>
      <c r="Q611">
        <v>1991</v>
      </c>
      <c r="R611">
        <f t="shared" si="21"/>
        <v>1951</v>
      </c>
      <c r="S611" t="s">
        <v>40</v>
      </c>
      <c r="T611">
        <f>MEDIAN(R602:R611)</f>
        <v>1351</v>
      </c>
    </row>
    <row r="612" spans="1:20" x14ac:dyDescent="0.3">
      <c r="A612" t="s">
        <v>138</v>
      </c>
      <c r="B612" t="s">
        <v>56</v>
      </c>
      <c r="C612" t="s">
        <v>49</v>
      </c>
      <c r="D612">
        <v>1159</v>
      </c>
      <c r="E612">
        <f t="shared" si="20"/>
        <v>1119</v>
      </c>
      <c r="F612" t="s">
        <v>40</v>
      </c>
      <c r="N612" t="s">
        <v>138</v>
      </c>
      <c r="O612" t="s">
        <v>61</v>
      </c>
      <c r="P612" t="s">
        <v>49</v>
      </c>
      <c r="Q612">
        <v>967</v>
      </c>
      <c r="R612">
        <f t="shared" si="21"/>
        <v>927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1000</v>
      </c>
      <c r="E613">
        <f t="shared" si="20"/>
        <v>960</v>
      </c>
      <c r="F613" t="s">
        <v>40</v>
      </c>
      <c r="N613" t="s">
        <v>138</v>
      </c>
      <c r="O613" t="s">
        <v>61</v>
      </c>
      <c r="P613" t="s">
        <v>49</v>
      </c>
      <c r="Q613">
        <v>854</v>
      </c>
      <c r="R613">
        <f t="shared" si="21"/>
        <v>814</v>
      </c>
      <c r="S613" t="s">
        <v>40</v>
      </c>
    </row>
    <row r="614" spans="1:20" x14ac:dyDescent="0.3">
      <c r="A614" t="s">
        <v>138</v>
      </c>
      <c r="B614" t="s">
        <v>56</v>
      </c>
      <c r="C614" t="s">
        <v>49</v>
      </c>
      <c r="D614">
        <v>807</v>
      </c>
      <c r="E614">
        <f t="shared" si="20"/>
        <v>767</v>
      </c>
      <c r="F614" t="s">
        <v>40</v>
      </c>
      <c r="N614" t="s">
        <v>138</v>
      </c>
      <c r="O614" t="s">
        <v>61</v>
      </c>
      <c r="P614" t="s">
        <v>49</v>
      </c>
      <c r="Q614">
        <v>1495</v>
      </c>
      <c r="R614">
        <f t="shared" si="21"/>
        <v>1455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1029</v>
      </c>
      <c r="E615">
        <f t="shared" si="20"/>
        <v>989</v>
      </c>
      <c r="F615" t="s">
        <v>40</v>
      </c>
      <c r="N615" t="s">
        <v>138</v>
      </c>
      <c r="O615" t="s">
        <v>61</v>
      </c>
      <c r="P615" t="s">
        <v>49</v>
      </c>
      <c r="Q615">
        <v>770</v>
      </c>
      <c r="R615">
        <f t="shared" si="21"/>
        <v>730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2246</v>
      </c>
      <c r="E616">
        <f t="shared" si="20"/>
        <v>2206</v>
      </c>
      <c r="F616" t="s">
        <v>40</v>
      </c>
      <c r="N616" t="s">
        <v>138</v>
      </c>
      <c r="O616" t="s">
        <v>61</v>
      </c>
      <c r="P616" t="s">
        <v>49</v>
      </c>
      <c r="Q616">
        <v>1192</v>
      </c>
      <c r="R616">
        <f t="shared" si="21"/>
        <v>1152</v>
      </c>
      <c r="S616" t="s">
        <v>40</v>
      </c>
    </row>
    <row r="617" spans="1:20" x14ac:dyDescent="0.3">
      <c r="A617" t="s">
        <v>138</v>
      </c>
      <c r="B617" t="s">
        <v>56</v>
      </c>
      <c r="C617" t="s">
        <v>49</v>
      </c>
      <c r="D617">
        <v>737</v>
      </c>
      <c r="E617">
        <f t="shared" si="20"/>
        <v>697</v>
      </c>
      <c r="F617" t="s">
        <v>40</v>
      </c>
      <c r="N617" t="s">
        <v>138</v>
      </c>
      <c r="O617" t="s">
        <v>61</v>
      </c>
      <c r="P617" t="s">
        <v>49</v>
      </c>
      <c r="Q617">
        <v>1077</v>
      </c>
      <c r="R617">
        <f t="shared" si="21"/>
        <v>1037</v>
      </c>
      <c r="S617" t="s">
        <v>40</v>
      </c>
    </row>
    <row r="618" spans="1:20" x14ac:dyDescent="0.3">
      <c r="A618" t="s">
        <v>138</v>
      </c>
      <c r="B618" t="s">
        <v>56</v>
      </c>
      <c r="C618" t="s">
        <v>39</v>
      </c>
      <c r="D618">
        <v>1302</v>
      </c>
      <c r="E618">
        <f t="shared" si="20"/>
        <v>1262</v>
      </c>
      <c r="F618" t="s">
        <v>40</v>
      </c>
      <c r="N618" t="s">
        <v>138</v>
      </c>
      <c r="O618" t="s">
        <v>61</v>
      </c>
      <c r="P618" t="s">
        <v>49</v>
      </c>
      <c r="Q618">
        <v>1015</v>
      </c>
      <c r="R618">
        <f t="shared" si="21"/>
        <v>975</v>
      </c>
      <c r="S618" t="s">
        <v>40</v>
      </c>
    </row>
    <row r="619" spans="1:20" x14ac:dyDescent="0.3">
      <c r="A619" t="s">
        <v>138</v>
      </c>
      <c r="B619" t="s">
        <v>56</v>
      </c>
      <c r="C619" t="s">
        <v>39</v>
      </c>
      <c r="D619">
        <v>999</v>
      </c>
      <c r="E619">
        <f t="shared" si="20"/>
        <v>959</v>
      </c>
      <c r="F619" t="s">
        <v>40</v>
      </c>
      <c r="N619" t="s">
        <v>138</v>
      </c>
      <c r="O619" t="s">
        <v>61</v>
      </c>
      <c r="P619" t="s">
        <v>49</v>
      </c>
      <c r="Q619">
        <v>919</v>
      </c>
      <c r="R619">
        <f t="shared" si="21"/>
        <v>879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1559</v>
      </c>
      <c r="E620">
        <f t="shared" si="20"/>
        <v>1519</v>
      </c>
      <c r="F620" t="s">
        <v>40</v>
      </c>
      <c r="N620" t="s">
        <v>138</v>
      </c>
      <c r="O620" t="s">
        <v>61</v>
      </c>
      <c r="P620" t="s">
        <v>49</v>
      </c>
      <c r="Q620">
        <v>950</v>
      </c>
      <c r="R620">
        <f t="shared" si="21"/>
        <v>910</v>
      </c>
      <c r="S620" t="s">
        <v>40</v>
      </c>
    </row>
    <row r="621" spans="1:20" x14ac:dyDescent="0.3">
      <c r="A621" t="s">
        <v>138</v>
      </c>
      <c r="B621" t="s">
        <v>56</v>
      </c>
      <c r="C621" t="s">
        <v>39</v>
      </c>
      <c r="D621">
        <v>1367</v>
      </c>
      <c r="E621">
        <f t="shared" si="20"/>
        <v>1327</v>
      </c>
      <c r="F621" t="s">
        <v>40</v>
      </c>
      <c r="G621">
        <f>MEDIAN(E612:E621)</f>
        <v>1054</v>
      </c>
      <c r="N621" t="s">
        <v>138</v>
      </c>
      <c r="O621" t="s">
        <v>61</v>
      </c>
      <c r="P621" t="s">
        <v>49</v>
      </c>
      <c r="Q621">
        <v>1399</v>
      </c>
      <c r="R621">
        <f t="shared" si="21"/>
        <v>1359</v>
      </c>
      <c r="S621" t="s">
        <v>45</v>
      </c>
      <c r="T621">
        <f>MEDIAN(R612:R621)</f>
        <v>951</v>
      </c>
    </row>
    <row r="622" spans="1:20" x14ac:dyDescent="0.3">
      <c r="A622" t="s">
        <v>139</v>
      </c>
      <c r="B622" t="s">
        <v>56</v>
      </c>
      <c r="C622" t="s">
        <v>49</v>
      </c>
      <c r="D622">
        <v>737</v>
      </c>
      <c r="E622">
        <f t="shared" si="20"/>
        <v>697</v>
      </c>
      <c r="F622" t="s">
        <v>40</v>
      </c>
      <c r="N622" t="s">
        <v>139</v>
      </c>
      <c r="O622" t="s">
        <v>61</v>
      </c>
      <c r="P622" t="s">
        <v>49</v>
      </c>
      <c r="Q622">
        <v>1095</v>
      </c>
      <c r="R622">
        <f t="shared" si="21"/>
        <v>1055</v>
      </c>
      <c r="S622" t="s">
        <v>40</v>
      </c>
    </row>
    <row r="623" spans="1:20" x14ac:dyDescent="0.3">
      <c r="A623" t="s">
        <v>139</v>
      </c>
      <c r="B623" t="s">
        <v>56</v>
      </c>
      <c r="C623" t="s">
        <v>49</v>
      </c>
      <c r="D623">
        <v>1889</v>
      </c>
      <c r="E623">
        <f t="shared" si="20"/>
        <v>1849</v>
      </c>
      <c r="F623" t="s">
        <v>40</v>
      </c>
      <c r="N623" t="s">
        <v>139</v>
      </c>
      <c r="O623" t="s">
        <v>61</v>
      </c>
      <c r="P623" t="s">
        <v>49</v>
      </c>
      <c r="Q623">
        <v>1139</v>
      </c>
      <c r="R623">
        <f t="shared" si="21"/>
        <v>1099</v>
      </c>
      <c r="S623" t="s">
        <v>45</v>
      </c>
    </row>
    <row r="624" spans="1:20" x14ac:dyDescent="0.3">
      <c r="A624" t="s">
        <v>139</v>
      </c>
      <c r="B624" t="s">
        <v>56</v>
      </c>
      <c r="C624" t="s">
        <v>49</v>
      </c>
      <c r="D624">
        <v>871</v>
      </c>
      <c r="E624">
        <f t="shared" si="20"/>
        <v>831</v>
      </c>
      <c r="F624" t="s">
        <v>40</v>
      </c>
      <c r="N624" t="s">
        <v>139</v>
      </c>
      <c r="O624" t="s">
        <v>61</v>
      </c>
      <c r="P624" t="s">
        <v>49</v>
      </c>
      <c r="Q624">
        <v>1063</v>
      </c>
      <c r="R624">
        <f t="shared" si="21"/>
        <v>1023</v>
      </c>
      <c r="S624" t="s">
        <v>45</v>
      </c>
    </row>
    <row r="625" spans="1:20" x14ac:dyDescent="0.3">
      <c r="A625" t="s">
        <v>139</v>
      </c>
      <c r="B625" t="s">
        <v>56</v>
      </c>
      <c r="C625" t="s">
        <v>49</v>
      </c>
      <c r="D625">
        <v>2613</v>
      </c>
      <c r="E625">
        <f t="shared" si="20"/>
        <v>2573</v>
      </c>
      <c r="F625" t="s">
        <v>40</v>
      </c>
      <c r="N625" t="s">
        <v>139</v>
      </c>
      <c r="O625" t="s">
        <v>61</v>
      </c>
      <c r="P625" t="s">
        <v>39</v>
      </c>
      <c r="Q625">
        <v>1095</v>
      </c>
      <c r="R625">
        <f t="shared" si="21"/>
        <v>1055</v>
      </c>
      <c r="S625" t="s">
        <v>40</v>
      </c>
    </row>
    <row r="626" spans="1:20" x14ac:dyDescent="0.3">
      <c r="A626" t="s">
        <v>139</v>
      </c>
      <c r="B626" t="s">
        <v>56</v>
      </c>
      <c r="C626" t="s">
        <v>49</v>
      </c>
      <c r="D626">
        <v>1079</v>
      </c>
      <c r="E626">
        <f t="shared" si="20"/>
        <v>1039</v>
      </c>
      <c r="F626" t="s">
        <v>40</v>
      </c>
      <c r="N626" t="s">
        <v>139</v>
      </c>
      <c r="O626" t="s">
        <v>61</v>
      </c>
      <c r="P626" t="s">
        <v>49</v>
      </c>
      <c r="Q626">
        <v>1047</v>
      </c>
      <c r="R626">
        <f t="shared" si="21"/>
        <v>1007</v>
      </c>
      <c r="S626" t="s">
        <v>40</v>
      </c>
    </row>
    <row r="627" spans="1:20" x14ac:dyDescent="0.3">
      <c r="A627" t="s">
        <v>139</v>
      </c>
      <c r="B627" t="s">
        <v>56</v>
      </c>
      <c r="C627" t="s">
        <v>49</v>
      </c>
      <c r="D627">
        <v>807</v>
      </c>
      <c r="E627">
        <f t="shared" si="20"/>
        <v>767</v>
      </c>
      <c r="F627" t="s">
        <v>40</v>
      </c>
      <c r="N627" t="s">
        <v>139</v>
      </c>
      <c r="O627" t="s">
        <v>61</v>
      </c>
      <c r="P627" t="s">
        <v>49</v>
      </c>
      <c r="Q627">
        <v>903</v>
      </c>
      <c r="R627">
        <f t="shared" si="21"/>
        <v>863</v>
      </c>
      <c r="S627" t="s">
        <v>45</v>
      </c>
    </row>
    <row r="628" spans="1:20" x14ac:dyDescent="0.3">
      <c r="A628" t="s">
        <v>139</v>
      </c>
      <c r="B628" t="s">
        <v>56</v>
      </c>
      <c r="C628" t="s">
        <v>49</v>
      </c>
      <c r="D628">
        <v>1246</v>
      </c>
      <c r="E628">
        <f t="shared" si="20"/>
        <v>1206</v>
      </c>
      <c r="F628" t="s">
        <v>40</v>
      </c>
      <c r="N628" t="s">
        <v>139</v>
      </c>
      <c r="O628" t="s">
        <v>61</v>
      </c>
      <c r="P628" t="s">
        <v>39</v>
      </c>
      <c r="Q628">
        <v>887</v>
      </c>
      <c r="R628">
        <f t="shared" si="21"/>
        <v>847</v>
      </c>
      <c r="S628" t="s">
        <v>40</v>
      </c>
    </row>
    <row r="629" spans="1:20" x14ac:dyDescent="0.3">
      <c r="A629" t="s">
        <v>139</v>
      </c>
      <c r="B629" t="s">
        <v>56</v>
      </c>
      <c r="C629" t="s">
        <v>39</v>
      </c>
      <c r="D629">
        <v>753</v>
      </c>
      <c r="E629">
        <f t="shared" si="20"/>
        <v>713</v>
      </c>
      <c r="F629" t="s">
        <v>40</v>
      </c>
      <c r="N629" t="s">
        <v>139</v>
      </c>
      <c r="O629" t="s">
        <v>61</v>
      </c>
      <c r="P629" t="s">
        <v>39</v>
      </c>
      <c r="Q629">
        <v>1013</v>
      </c>
      <c r="R629">
        <f t="shared" si="21"/>
        <v>973</v>
      </c>
      <c r="S629" t="s">
        <v>40</v>
      </c>
    </row>
    <row r="630" spans="1:20" x14ac:dyDescent="0.3">
      <c r="A630" t="s">
        <v>139</v>
      </c>
      <c r="B630" t="s">
        <v>56</v>
      </c>
      <c r="C630" t="s">
        <v>49</v>
      </c>
      <c r="D630">
        <v>903</v>
      </c>
      <c r="E630">
        <f t="shared" si="20"/>
        <v>863</v>
      </c>
      <c r="F630" t="s">
        <v>40</v>
      </c>
      <c r="N630" t="s">
        <v>139</v>
      </c>
      <c r="O630" t="s">
        <v>61</v>
      </c>
      <c r="P630" t="s">
        <v>49</v>
      </c>
      <c r="Q630">
        <v>2343</v>
      </c>
      <c r="R630">
        <f t="shared" si="21"/>
        <v>2303</v>
      </c>
      <c r="S630" t="s">
        <v>40</v>
      </c>
    </row>
    <row r="631" spans="1:20" x14ac:dyDescent="0.3">
      <c r="A631" t="s">
        <v>139</v>
      </c>
      <c r="B631" t="s">
        <v>56</v>
      </c>
      <c r="C631" t="s">
        <v>39</v>
      </c>
      <c r="D631">
        <v>1175</v>
      </c>
      <c r="E631">
        <f t="shared" si="20"/>
        <v>1135</v>
      </c>
      <c r="F631" t="s">
        <v>40</v>
      </c>
      <c r="G631">
        <f>MEDIAN(E622:E631)</f>
        <v>951</v>
      </c>
      <c r="N631" t="s">
        <v>139</v>
      </c>
      <c r="O631" t="s">
        <v>61</v>
      </c>
      <c r="P631" t="s">
        <v>49</v>
      </c>
      <c r="Q631">
        <v>1495</v>
      </c>
      <c r="R631">
        <f t="shared" si="21"/>
        <v>1455</v>
      </c>
      <c r="S631" t="s">
        <v>40</v>
      </c>
      <c r="T631">
        <f>MEDIAN(R622:R631)</f>
        <v>1039</v>
      </c>
    </row>
    <row r="632" spans="1:20" x14ac:dyDescent="0.3">
      <c r="A632" t="s">
        <v>140</v>
      </c>
      <c r="B632" t="s">
        <v>56</v>
      </c>
      <c r="C632" t="s">
        <v>49</v>
      </c>
      <c r="D632">
        <v>679</v>
      </c>
      <c r="E632">
        <f t="shared" si="20"/>
        <v>639</v>
      </c>
      <c r="F632" t="s">
        <v>40</v>
      </c>
      <c r="N632" t="s">
        <v>140</v>
      </c>
      <c r="O632" t="s">
        <v>61</v>
      </c>
      <c r="P632" t="s">
        <v>49</v>
      </c>
      <c r="Q632">
        <v>1395</v>
      </c>
      <c r="R632">
        <f t="shared" si="21"/>
        <v>1355</v>
      </c>
      <c r="S632" t="s">
        <v>45</v>
      </c>
    </row>
    <row r="633" spans="1:20" x14ac:dyDescent="0.3">
      <c r="A633" t="s">
        <v>140</v>
      </c>
      <c r="B633" t="s">
        <v>56</v>
      </c>
      <c r="C633" t="s">
        <v>49</v>
      </c>
      <c r="D633">
        <v>871</v>
      </c>
      <c r="E633">
        <f t="shared" si="20"/>
        <v>831</v>
      </c>
      <c r="F633" t="s">
        <v>40</v>
      </c>
      <c r="N633" t="s">
        <v>140</v>
      </c>
      <c r="O633" t="s">
        <v>61</v>
      </c>
      <c r="P633" t="s">
        <v>49</v>
      </c>
      <c r="Q633">
        <v>1062</v>
      </c>
      <c r="R633">
        <f t="shared" si="21"/>
        <v>1022</v>
      </c>
      <c r="S633" t="s">
        <v>40</v>
      </c>
    </row>
    <row r="634" spans="1:20" x14ac:dyDescent="0.3">
      <c r="A634" t="s">
        <v>140</v>
      </c>
      <c r="B634" t="s">
        <v>56</v>
      </c>
      <c r="C634" t="s">
        <v>49</v>
      </c>
      <c r="D634">
        <v>743</v>
      </c>
      <c r="E634">
        <f t="shared" si="20"/>
        <v>703</v>
      </c>
      <c r="F634" t="s">
        <v>40</v>
      </c>
      <c r="N634" t="s">
        <v>140</v>
      </c>
      <c r="O634" t="s">
        <v>61</v>
      </c>
      <c r="P634" t="s">
        <v>49</v>
      </c>
      <c r="Q634">
        <v>934</v>
      </c>
      <c r="R634">
        <f t="shared" si="21"/>
        <v>894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1015</v>
      </c>
      <c r="E635">
        <f t="shared" si="20"/>
        <v>975</v>
      </c>
      <c r="F635" t="s">
        <v>40</v>
      </c>
      <c r="N635" t="s">
        <v>140</v>
      </c>
      <c r="O635" t="s">
        <v>61</v>
      </c>
      <c r="P635" t="s">
        <v>49</v>
      </c>
      <c r="Q635">
        <v>1126</v>
      </c>
      <c r="R635">
        <f t="shared" si="21"/>
        <v>1086</v>
      </c>
      <c r="S635" t="s">
        <v>40</v>
      </c>
    </row>
    <row r="636" spans="1:20" x14ac:dyDescent="0.3">
      <c r="A636" t="s">
        <v>140</v>
      </c>
      <c r="B636" t="s">
        <v>56</v>
      </c>
      <c r="C636" t="s">
        <v>39</v>
      </c>
      <c r="D636">
        <v>1623</v>
      </c>
      <c r="E636">
        <f t="shared" si="20"/>
        <v>1583</v>
      </c>
      <c r="F636" t="s">
        <v>40</v>
      </c>
      <c r="N636" t="s">
        <v>140</v>
      </c>
      <c r="O636" t="s">
        <v>61</v>
      </c>
      <c r="P636" t="s">
        <v>49</v>
      </c>
      <c r="Q636">
        <v>959</v>
      </c>
      <c r="R636">
        <f t="shared" si="21"/>
        <v>919</v>
      </c>
      <c r="S636" t="s">
        <v>45</v>
      </c>
    </row>
    <row r="637" spans="1:20" x14ac:dyDescent="0.3">
      <c r="A637" t="s">
        <v>140</v>
      </c>
      <c r="B637" t="s">
        <v>56</v>
      </c>
      <c r="C637" t="s">
        <v>49</v>
      </c>
      <c r="D637">
        <v>2311</v>
      </c>
      <c r="E637">
        <f t="shared" si="20"/>
        <v>2271</v>
      </c>
      <c r="F637" t="s">
        <v>40</v>
      </c>
      <c r="N637" t="s">
        <v>140</v>
      </c>
      <c r="O637" t="s">
        <v>61</v>
      </c>
      <c r="P637" t="s">
        <v>49</v>
      </c>
      <c r="Q637">
        <v>898</v>
      </c>
      <c r="R637">
        <f t="shared" si="21"/>
        <v>858</v>
      </c>
      <c r="S637" t="s">
        <v>45</v>
      </c>
    </row>
    <row r="638" spans="1:20" x14ac:dyDescent="0.3">
      <c r="A638" t="s">
        <v>140</v>
      </c>
      <c r="B638" t="s">
        <v>56</v>
      </c>
      <c r="C638" t="s">
        <v>49</v>
      </c>
      <c r="D638">
        <v>871</v>
      </c>
      <c r="E638">
        <f t="shared" si="20"/>
        <v>831</v>
      </c>
      <c r="F638" t="s">
        <v>40</v>
      </c>
      <c r="N638" t="s">
        <v>140</v>
      </c>
      <c r="O638" t="s">
        <v>61</v>
      </c>
      <c r="P638" t="s">
        <v>49</v>
      </c>
      <c r="Q638">
        <v>897</v>
      </c>
      <c r="R638">
        <f t="shared" si="21"/>
        <v>857</v>
      </c>
      <c r="S638" t="s">
        <v>45</v>
      </c>
    </row>
    <row r="639" spans="1:20" x14ac:dyDescent="0.3">
      <c r="A639" t="s">
        <v>140</v>
      </c>
      <c r="B639" t="s">
        <v>56</v>
      </c>
      <c r="C639" t="s">
        <v>49</v>
      </c>
      <c r="D639">
        <v>919</v>
      </c>
      <c r="E639">
        <f t="shared" si="20"/>
        <v>879</v>
      </c>
      <c r="F639" t="s">
        <v>40</v>
      </c>
      <c r="N639" t="s">
        <v>140</v>
      </c>
      <c r="O639" t="s">
        <v>61</v>
      </c>
      <c r="P639" t="s">
        <v>49</v>
      </c>
      <c r="Q639">
        <v>959</v>
      </c>
      <c r="R639">
        <f t="shared" si="21"/>
        <v>919</v>
      </c>
      <c r="S639" t="s">
        <v>40</v>
      </c>
    </row>
    <row r="640" spans="1:20" x14ac:dyDescent="0.3">
      <c r="A640" t="s">
        <v>140</v>
      </c>
      <c r="B640" t="s">
        <v>56</v>
      </c>
      <c r="C640" t="s">
        <v>49</v>
      </c>
      <c r="D640">
        <v>833</v>
      </c>
      <c r="E640">
        <f t="shared" si="20"/>
        <v>793</v>
      </c>
      <c r="F640" t="s">
        <v>40</v>
      </c>
      <c r="N640" t="s">
        <v>140</v>
      </c>
      <c r="O640" t="s">
        <v>61</v>
      </c>
      <c r="P640" t="s">
        <v>49</v>
      </c>
      <c r="Q640">
        <v>823</v>
      </c>
      <c r="R640">
        <f t="shared" si="21"/>
        <v>783</v>
      </c>
      <c r="S640" t="s">
        <v>40</v>
      </c>
    </row>
    <row r="641" spans="1:20" x14ac:dyDescent="0.3">
      <c r="A641" t="s">
        <v>140</v>
      </c>
      <c r="B641" t="s">
        <v>56</v>
      </c>
      <c r="C641" t="s">
        <v>49</v>
      </c>
      <c r="D641">
        <v>774</v>
      </c>
      <c r="E641">
        <f t="shared" si="20"/>
        <v>734</v>
      </c>
      <c r="F641" t="s">
        <v>40</v>
      </c>
      <c r="G641">
        <f>MEDIAN(E632:E641)</f>
        <v>831</v>
      </c>
      <c r="N641" t="s">
        <v>140</v>
      </c>
      <c r="O641" t="s">
        <v>61</v>
      </c>
      <c r="P641" t="s">
        <v>49</v>
      </c>
      <c r="Q641">
        <v>823</v>
      </c>
      <c r="R641">
        <f t="shared" si="21"/>
        <v>783</v>
      </c>
      <c r="S641" t="s">
        <v>40</v>
      </c>
      <c r="T641">
        <f>MEDIAN(R632:R641)</f>
        <v>906.5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49</v>
      </c>
      <c r="D2">
        <v>2514</v>
      </c>
      <c r="E2">
        <f t="shared" ref="E2:E65" si="0">D2-40</f>
        <v>2474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1063</v>
      </c>
      <c r="E3">
        <f t="shared" si="0"/>
        <v>1023</v>
      </c>
      <c r="F3" t="s">
        <v>40</v>
      </c>
      <c r="H3" t="s">
        <v>3</v>
      </c>
      <c r="I3">
        <f>AVERAGE(G2:G161)</f>
        <v>943.0625</v>
      </c>
      <c r="J3">
        <f>AVERAGE(G162:G321)</f>
        <v>947.65625</v>
      </c>
      <c r="K3">
        <f>AVERAGE(G322:G481)</f>
        <v>909.46875</v>
      </c>
      <c r="L3">
        <f>AVERAGE(G482:G641)</f>
        <v>931.84375</v>
      </c>
      <c r="N3" t="s">
        <v>77</v>
      </c>
      <c r="O3" t="s">
        <v>61</v>
      </c>
      <c r="P3" t="s">
        <v>39</v>
      </c>
      <c r="Q3">
        <v>998</v>
      </c>
      <c r="R3">
        <f t="shared" si="1"/>
        <v>958</v>
      </c>
      <c r="S3" t="s">
        <v>45</v>
      </c>
      <c r="U3" t="s">
        <v>3</v>
      </c>
      <c r="V3">
        <f>AVERAGE(T2:T161)</f>
        <v>810.09375</v>
      </c>
      <c r="W3">
        <f>AVERAGE(T162:T321)</f>
        <v>803.09375</v>
      </c>
      <c r="X3">
        <f>AVERAGE(T322:T481)</f>
        <v>817.96875</v>
      </c>
      <c r="Y3">
        <f>AVERAGE(T482:T641)</f>
        <v>833</v>
      </c>
      <c r="AB3" t="s">
        <v>3</v>
      </c>
      <c r="AC3">
        <f>AVERAGE(I3,V3)</f>
        <v>876.578125</v>
      </c>
      <c r="AD3">
        <f>AVERAGE(J3,W3)</f>
        <v>875.375</v>
      </c>
      <c r="AE3">
        <f>AVERAGE(K3,X3)</f>
        <v>863.71875</v>
      </c>
      <c r="AF3">
        <f>AVERAGE(L3,Y3)</f>
        <v>882.421875</v>
      </c>
    </row>
    <row r="4" spans="1:32" x14ac:dyDescent="0.3">
      <c r="A4" t="s">
        <v>77</v>
      </c>
      <c r="B4" t="s">
        <v>56</v>
      </c>
      <c r="C4" t="s">
        <v>39</v>
      </c>
      <c r="D4">
        <v>1011</v>
      </c>
      <c r="E4">
        <f t="shared" si="0"/>
        <v>971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647</v>
      </c>
      <c r="R4">
        <f t="shared" si="1"/>
        <v>607</v>
      </c>
      <c r="S4" t="s">
        <v>45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1415</v>
      </c>
      <c r="E5">
        <f t="shared" si="0"/>
        <v>1375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774</v>
      </c>
      <c r="R5">
        <f t="shared" si="1"/>
        <v>734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886</v>
      </c>
      <c r="E6">
        <f t="shared" si="0"/>
        <v>846</v>
      </c>
      <c r="F6" t="s">
        <v>40</v>
      </c>
      <c r="H6">
        <v>1</v>
      </c>
      <c r="I6">
        <f>G11</f>
        <v>981</v>
      </c>
      <c r="J6">
        <f>G171</f>
        <v>1055</v>
      </c>
      <c r="K6">
        <f>G331</f>
        <v>783</v>
      </c>
      <c r="L6">
        <f>G491</f>
        <v>853.5</v>
      </c>
      <c r="N6" t="s">
        <v>77</v>
      </c>
      <c r="O6" t="s">
        <v>61</v>
      </c>
      <c r="P6" t="s">
        <v>39</v>
      </c>
      <c r="Q6">
        <v>600</v>
      </c>
      <c r="R6">
        <f t="shared" si="1"/>
        <v>560</v>
      </c>
      <c r="S6" t="s">
        <v>40</v>
      </c>
      <c r="U6">
        <v>1</v>
      </c>
      <c r="V6">
        <f>T11</f>
        <v>878.5</v>
      </c>
      <c r="W6">
        <f>T171</f>
        <v>804</v>
      </c>
      <c r="X6">
        <f>T331</f>
        <v>684</v>
      </c>
      <c r="Y6">
        <f>T491</f>
        <v>708.5</v>
      </c>
      <c r="AB6">
        <v>1</v>
      </c>
      <c r="AC6">
        <f>AVERAGE(I6,V6)</f>
        <v>929.75</v>
      </c>
      <c r="AD6">
        <f>AVERAGE(J6,W6)</f>
        <v>929.5</v>
      </c>
      <c r="AE6">
        <f>AVERAGE(K6,X6)</f>
        <v>733.5</v>
      </c>
      <c r="AF6">
        <f>AVERAGE(L6,Y6)</f>
        <v>781</v>
      </c>
    </row>
    <row r="7" spans="1:32" x14ac:dyDescent="0.3">
      <c r="A7" t="s">
        <v>77</v>
      </c>
      <c r="B7" t="s">
        <v>56</v>
      </c>
      <c r="C7" t="s">
        <v>39</v>
      </c>
      <c r="D7">
        <v>1367</v>
      </c>
      <c r="E7">
        <f t="shared" si="0"/>
        <v>1327</v>
      </c>
      <c r="F7" t="s">
        <v>40</v>
      </c>
      <c r="H7">
        <v>2</v>
      </c>
      <c r="I7">
        <f>G21</f>
        <v>847</v>
      </c>
      <c r="J7">
        <f>G181</f>
        <v>943.5</v>
      </c>
      <c r="K7">
        <f>G341</f>
        <v>958.5</v>
      </c>
      <c r="L7">
        <f>G501</f>
        <v>934</v>
      </c>
      <c r="N7" t="s">
        <v>77</v>
      </c>
      <c r="O7" t="s">
        <v>61</v>
      </c>
      <c r="P7" t="s">
        <v>39</v>
      </c>
      <c r="Q7">
        <v>1046</v>
      </c>
      <c r="R7">
        <f t="shared" si="1"/>
        <v>1006</v>
      </c>
      <c r="S7" t="s">
        <v>40</v>
      </c>
      <c r="U7">
        <v>2</v>
      </c>
      <c r="V7">
        <f>T21</f>
        <v>812.5</v>
      </c>
      <c r="W7">
        <f>T181</f>
        <v>727</v>
      </c>
      <c r="X7">
        <f>T341</f>
        <v>815</v>
      </c>
      <c r="Y7">
        <f>T501</f>
        <v>831</v>
      </c>
      <c r="AB7">
        <v>2</v>
      </c>
      <c r="AC7">
        <f t="shared" ref="AC7:AF13" si="2">AVERAGE(I7,V7)</f>
        <v>829.75</v>
      </c>
      <c r="AD7">
        <f t="shared" si="2"/>
        <v>835.25</v>
      </c>
      <c r="AE7">
        <f t="shared" si="2"/>
        <v>886.75</v>
      </c>
      <c r="AF7">
        <f t="shared" si="2"/>
        <v>882.5</v>
      </c>
    </row>
    <row r="8" spans="1:32" x14ac:dyDescent="0.3">
      <c r="A8" t="s">
        <v>77</v>
      </c>
      <c r="B8" t="s">
        <v>56</v>
      </c>
      <c r="C8" t="s">
        <v>39</v>
      </c>
      <c r="D8">
        <v>630</v>
      </c>
      <c r="E8">
        <f t="shared" si="0"/>
        <v>590</v>
      </c>
      <c r="F8" t="s">
        <v>40</v>
      </c>
      <c r="H8">
        <v>3</v>
      </c>
      <c r="I8">
        <f>G31</f>
        <v>1110</v>
      </c>
      <c r="J8">
        <f>G191</f>
        <v>934.5</v>
      </c>
      <c r="K8">
        <f>G351</f>
        <v>909.5</v>
      </c>
      <c r="L8">
        <f>G511</f>
        <v>927</v>
      </c>
      <c r="N8" t="s">
        <v>77</v>
      </c>
      <c r="O8" t="s">
        <v>61</v>
      </c>
      <c r="P8" t="s">
        <v>39</v>
      </c>
      <c r="Q8">
        <v>951</v>
      </c>
      <c r="R8">
        <f t="shared" si="1"/>
        <v>911</v>
      </c>
      <c r="S8" t="s">
        <v>40</v>
      </c>
      <c r="U8">
        <v>3</v>
      </c>
      <c r="V8">
        <f>T31</f>
        <v>607</v>
      </c>
      <c r="W8">
        <f>T191</f>
        <v>799</v>
      </c>
      <c r="X8">
        <f>T351</f>
        <v>782.5</v>
      </c>
      <c r="Y8">
        <f>T511</f>
        <v>687.5</v>
      </c>
      <c r="AB8">
        <v>3</v>
      </c>
      <c r="AC8">
        <f t="shared" si="2"/>
        <v>858.5</v>
      </c>
      <c r="AD8">
        <f t="shared" si="2"/>
        <v>866.75</v>
      </c>
      <c r="AE8">
        <f t="shared" si="2"/>
        <v>846</v>
      </c>
      <c r="AF8">
        <f t="shared" si="2"/>
        <v>807.25</v>
      </c>
    </row>
    <row r="9" spans="1:32" x14ac:dyDescent="0.3">
      <c r="A9" t="s">
        <v>77</v>
      </c>
      <c r="B9" t="s">
        <v>56</v>
      </c>
      <c r="C9" t="s">
        <v>39</v>
      </c>
      <c r="D9">
        <v>791</v>
      </c>
      <c r="E9">
        <f t="shared" si="0"/>
        <v>751</v>
      </c>
      <c r="F9" t="s">
        <v>40</v>
      </c>
      <c r="H9">
        <v>4</v>
      </c>
      <c r="I9">
        <f>G41</f>
        <v>1053</v>
      </c>
      <c r="J9">
        <f>G201</f>
        <v>935</v>
      </c>
      <c r="K9">
        <f>G361</f>
        <v>887</v>
      </c>
      <c r="L9">
        <f>G521</f>
        <v>871</v>
      </c>
      <c r="N9" t="s">
        <v>77</v>
      </c>
      <c r="O9" t="s">
        <v>61</v>
      </c>
      <c r="P9" t="s">
        <v>39</v>
      </c>
      <c r="Q9">
        <v>1606</v>
      </c>
      <c r="R9">
        <f t="shared" si="1"/>
        <v>1566</v>
      </c>
      <c r="S9" t="s">
        <v>40</v>
      </c>
      <c r="U9">
        <v>4</v>
      </c>
      <c r="V9">
        <f>T41</f>
        <v>831</v>
      </c>
      <c r="W9">
        <f>T201</f>
        <v>790.5</v>
      </c>
      <c r="X9">
        <f>T361</f>
        <v>764</v>
      </c>
      <c r="Y9">
        <f>T521</f>
        <v>950</v>
      </c>
      <c r="AB9">
        <v>4</v>
      </c>
      <c r="AC9">
        <f t="shared" si="2"/>
        <v>942</v>
      </c>
      <c r="AD9">
        <f t="shared" si="2"/>
        <v>862.75</v>
      </c>
      <c r="AE9">
        <f t="shared" si="2"/>
        <v>825.5</v>
      </c>
      <c r="AF9">
        <f t="shared" si="2"/>
        <v>910.5</v>
      </c>
    </row>
    <row r="10" spans="1:32" x14ac:dyDescent="0.3">
      <c r="A10" t="s">
        <v>77</v>
      </c>
      <c r="B10" t="s">
        <v>56</v>
      </c>
      <c r="C10" t="s">
        <v>39</v>
      </c>
      <c r="D10">
        <v>757</v>
      </c>
      <c r="E10">
        <f t="shared" si="0"/>
        <v>717</v>
      </c>
      <c r="F10" t="s">
        <v>40</v>
      </c>
      <c r="H10">
        <v>5</v>
      </c>
      <c r="I10">
        <f>G51</f>
        <v>902.5</v>
      </c>
      <c r="J10">
        <f>G211</f>
        <v>838.5</v>
      </c>
      <c r="K10">
        <f>G371</f>
        <v>1004</v>
      </c>
      <c r="L10">
        <f>G531</f>
        <v>966.5</v>
      </c>
      <c r="N10" t="s">
        <v>77</v>
      </c>
      <c r="O10" t="s">
        <v>61</v>
      </c>
      <c r="P10" t="s">
        <v>39</v>
      </c>
      <c r="Q10">
        <v>1014</v>
      </c>
      <c r="R10">
        <f t="shared" si="1"/>
        <v>974</v>
      </c>
      <c r="S10" t="s">
        <v>40</v>
      </c>
      <c r="U10">
        <v>5</v>
      </c>
      <c r="V10">
        <f>T51</f>
        <v>932</v>
      </c>
      <c r="W10">
        <f>T211</f>
        <v>812.5</v>
      </c>
      <c r="X10">
        <f>T371</f>
        <v>815.5</v>
      </c>
      <c r="Y10">
        <f>T531</f>
        <v>883.5</v>
      </c>
      <c r="AB10">
        <v>5</v>
      </c>
      <c r="AC10">
        <f t="shared" si="2"/>
        <v>917.25</v>
      </c>
      <c r="AD10">
        <f t="shared" si="2"/>
        <v>825.5</v>
      </c>
      <c r="AE10">
        <f t="shared" si="2"/>
        <v>909.75</v>
      </c>
      <c r="AF10">
        <f t="shared" si="2"/>
        <v>925</v>
      </c>
    </row>
    <row r="11" spans="1:32" x14ac:dyDescent="0.3">
      <c r="A11" t="s">
        <v>77</v>
      </c>
      <c r="B11" t="s">
        <v>56</v>
      </c>
      <c r="C11" t="s">
        <v>39</v>
      </c>
      <c r="D11">
        <v>1031</v>
      </c>
      <c r="E11">
        <f t="shared" si="0"/>
        <v>991</v>
      </c>
      <c r="F11" t="s">
        <v>40</v>
      </c>
      <c r="G11">
        <f>MEDIAN(E2:E11)</f>
        <v>981</v>
      </c>
      <c r="H11">
        <v>6</v>
      </c>
      <c r="I11">
        <f>G61</f>
        <v>1014</v>
      </c>
      <c r="J11">
        <f>G221</f>
        <v>838.5</v>
      </c>
      <c r="K11">
        <f>G381</f>
        <v>965</v>
      </c>
      <c r="L11">
        <f>G541</f>
        <v>979.5</v>
      </c>
      <c r="N11" t="s">
        <v>77</v>
      </c>
      <c r="O11" t="s">
        <v>61</v>
      </c>
      <c r="P11" t="s">
        <v>39</v>
      </c>
      <c r="Q11">
        <v>451</v>
      </c>
      <c r="R11">
        <f t="shared" si="1"/>
        <v>411</v>
      </c>
      <c r="S11" t="s">
        <v>45</v>
      </c>
      <c r="T11">
        <f>MEDIAN(R2:R11)</f>
        <v>878.5</v>
      </c>
      <c r="U11">
        <v>6</v>
      </c>
      <c r="V11">
        <f>T61</f>
        <v>858.5</v>
      </c>
      <c r="W11">
        <f>T221</f>
        <v>932.5</v>
      </c>
      <c r="X11">
        <f>T381</f>
        <v>835</v>
      </c>
      <c r="Y11">
        <f>T541</f>
        <v>879.5</v>
      </c>
      <c r="AB11">
        <v>6</v>
      </c>
      <c r="AC11">
        <f t="shared" si="2"/>
        <v>936.25</v>
      </c>
      <c r="AD11">
        <f t="shared" si="2"/>
        <v>885.5</v>
      </c>
      <c r="AE11">
        <f t="shared" si="2"/>
        <v>900</v>
      </c>
      <c r="AF11">
        <f t="shared" si="2"/>
        <v>929.5</v>
      </c>
    </row>
    <row r="12" spans="1:32" x14ac:dyDescent="0.3">
      <c r="A12" t="s">
        <v>78</v>
      </c>
      <c r="B12" t="s">
        <v>56</v>
      </c>
      <c r="C12" t="s">
        <v>39</v>
      </c>
      <c r="D12">
        <v>1987</v>
      </c>
      <c r="E12">
        <f t="shared" si="0"/>
        <v>1947</v>
      </c>
      <c r="F12" t="s">
        <v>40</v>
      </c>
      <c r="H12">
        <v>7</v>
      </c>
      <c r="I12">
        <f>G71</f>
        <v>894.5</v>
      </c>
      <c r="J12">
        <f>G231</f>
        <v>1196</v>
      </c>
      <c r="K12">
        <f>G391</f>
        <v>854.5</v>
      </c>
      <c r="L12">
        <f>G551</f>
        <v>1046.5</v>
      </c>
      <c r="N12" t="s">
        <v>78</v>
      </c>
      <c r="O12" t="s">
        <v>61</v>
      </c>
      <c r="P12" t="s">
        <v>39</v>
      </c>
      <c r="Q12">
        <v>913</v>
      </c>
      <c r="R12">
        <f t="shared" si="1"/>
        <v>873</v>
      </c>
      <c r="S12" t="s">
        <v>40</v>
      </c>
      <c r="U12">
        <v>7</v>
      </c>
      <c r="V12">
        <f>T71</f>
        <v>1079.5</v>
      </c>
      <c r="W12">
        <f>T231</f>
        <v>878.5</v>
      </c>
      <c r="X12">
        <f>T391</f>
        <v>830</v>
      </c>
      <c r="Y12">
        <f>T551</f>
        <v>966.5</v>
      </c>
      <c r="AB12">
        <v>7</v>
      </c>
      <c r="AC12">
        <f t="shared" si="2"/>
        <v>987</v>
      </c>
      <c r="AD12">
        <f t="shared" si="2"/>
        <v>1037.25</v>
      </c>
      <c r="AE12">
        <f t="shared" si="2"/>
        <v>842.25</v>
      </c>
      <c r="AF12">
        <f t="shared" si="2"/>
        <v>1006.5</v>
      </c>
    </row>
    <row r="13" spans="1:32" x14ac:dyDescent="0.3">
      <c r="A13" t="s">
        <v>78</v>
      </c>
      <c r="B13" t="s">
        <v>56</v>
      </c>
      <c r="C13" t="s">
        <v>39</v>
      </c>
      <c r="D13">
        <v>855</v>
      </c>
      <c r="E13">
        <f t="shared" si="0"/>
        <v>815</v>
      </c>
      <c r="F13" t="s">
        <v>40</v>
      </c>
      <c r="H13">
        <v>8</v>
      </c>
      <c r="I13">
        <f>G81</f>
        <v>999</v>
      </c>
      <c r="J13">
        <f>G241</f>
        <v>1031</v>
      </c>
      <c r="K13">
        <f>G401</f>
        <v>1015</v>
      </c>
      <c r="L13">
        <f>G561</f>
        <v>997</v>
      </c>
      <c r="N13" t="s">
        <v>78</v>
      </c>
      <c r="O13" t="s">
        <v>61</v>
      </c>
      <c r="P13" t="s">
        <v>39</v>
      </c>
      <c r="Q13">
        <v>775</v>
      </c>
      <c r="R13">
        <f t="shared" si="1"/>
        <v>735</v>
      </c>
      <c r="S13" t="s">
        <v>40</v>
      </c>
      <c r="U13">
        <v>8</v>
      </c>
      <c r="V13">
        <f>T81</f>
        <v>704</v>
      </c>
      <c r="W13">
        <f>T241</f>
        <v>831</v>
      </c>
      <c r="X13">
        <f>T401</f>
        <v>894</v>
      </c>
      <c r="Y13">
        <f>T561</f>
        <v>751.5</v>
      </c>
      <c r="AB13">
        <v>8</v>
      </c>
      <c r="AC13">
        <f t="shared" si="2"/>
        <v>851.5</v>
      </c>
      <c r="AD13">
        <f t="shared" si="2"/>
        <v>931</v>
      </c>
      <c r="AE13">
        <f t="shared" si="2"/>
        <v>954.5</v>
      </c>
      <c r="AF13">
        <f t="shared" si="2"/>
        <v>874.25</v>
      </c>
    </row>
    <row r="14" spans="1:32" x14ac:dyDescent="0.3">
      <c r="A14" t="s">
        <v>78</v>
      </c>
      <c r="B14" t="s">
        <v>56</v>
      </c>
      <c r="C14" t="s">
        <v>39</v>
      </c>
      <c r="D14">
        <v>1238</v>
      </c>
      <c r="E14">
        <f t="shared" si="0"/>
        <v>1198</v>
      </c>
      <c r="F14" t="s">
        <v>40</v>
      </c>
      <c r="N14" t="s">
        <v>78</v>
      </c>
      <c r="O14" t="s">
        <v>61</v>
      </c>
      <c r="P14" t="s">
        <v>39</v>
      </c>
      <c r="Q14">
        <v>1013</v>
      </c>
      <c r="R14">
        <f t="shared" si="1"/>
        <v>973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535</v>
      </c>
      <c r="E15">
        <f t="shared" si="0"/>
        <v>495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703</v>
      </c>
      <c r="R15">
        <f t="shared" si="1"/>
        <v>663</v>
      </c>
      <c r="S15" t="s">
        <v>45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824</v>
      </c>
      <c r="E16">
        <f t="shared" si="0"/>
        <v>784</v>
      </c>
      <c r="F16" t="s">
        <v>40</v>
      </c>
      <c r="H16">
        <v>1</v>
      </c>
      <c r="I16">
        <f>G91</f>
        <v>979</v>
      </c>
      <c r="J16">
        <f>G251</f>
        <v>1038</v>
      </c>
      <c r="K16">
        <f>G411</f>
        <v>904</v>
      </c>
      <c r="L16">
        <f>G571</f>
        <v>967</v>
      </c>
      <c r="N16" t="s">
        <v>78</v>
      </c>
      <c r="O16" t="s">
        <v>61</v>
      </c>
      <c r="P16" t="s">
        <v>39</v>
      </c>
      <c r="Q16">
        <v>919</v>
      </c>
      <c r="R16">
        <f t="shared" si="1"/>
        <v>879</v>
      </c>
      <c r="S16" t="s">
        <v>45</v>
      </c>
      <c r="U16">
        <v>1</v>
      </c>
      <c r="V16">
        <f>T91</f>
        <v>766.5</v>
      </c>
      <c r="W16">
        <f>T251</f>
        <v>883.5</v>
      </c>
      <c r="X16">
        <f>T411</f>
        <v>830</v>
      </c>
      <c r="Y16">
        <f>T571</f>
        <v>854.5</v>
      </c>
      <c r="AB16">
        <v>1</v>
      </c>
      <c r="AC16">
        <f>AVERAGE(I16,V16)</f>
        <v>872.75</v>
      </c>
      <c r="AD16">
        <f>AVERAGE(J16,W16)</f>
        <v>960.75</v>
      </c>
      <c r="AE16">
        <f>AVERAGE(K16,X16)</f>
        <v>867</v>
      </c>
      <c r="AF16">
        <f>AVERAGE(L16,Y16)</f>
        <v>910.75</v>
      </c>
    </row>
    <row r="17" spans="1:32" x14ac:dyDescent="0.3">
      <c r="A17" t="s">
        <v>78</v>
      </c>
      <c r="B17" t="s">
        <v>56</v>
      </c>
      <c r="C17" t="s">
        <v>39</v>
      </c>
      <c r="D17">
        <v>984</v>
      </c>
      <c r="E17">
        <f t="shared" si="0"/>
        <v>944</v>
      </c>
      <c r="F17" t="s">
        <v>40</v>
      </c>
      <c r="H17">
        <v>2</v>
      </c>
      <c r="I17">
        <f>G101</f>
        <v>957.5</v>
      </c>
      <c r="J17">
        <f>G261</f>
        <v>1020</v>
      </c>
      <c r="K17">
        <f>G421</f>
        <v>998.5</v>
      </c>
      <c r="L17">
        <f>G581</f>
        <v>1078.5</v>
      </c>
      <c r="N17" t="s">
        <v>78</v>
      </c>
      <c r="O17" t="s">
        <v>61</v>
      </c>
      <c r="P17" t="s">
        <v>39</v>
      </c>
      <c r="Q17">
        <v>792</v>
      </c>
      <c r="R17">
        <f t="shared" si="1"/>
        <v>752</v>
      </c>
      <c r="S17" t="s">
        <v>40</v>
      </c>
      <c r="U17">
        <v>2</v>
      </c>
      <c r="V17">
        <f>T101</f>
        <v>876</v>
      </c>
      <c r="W17">
        <f>T261</f>
        <v>751</v>
      </c>
      <c r="X17">
        <f>T421</f>
        <v>822.5</v>
      </c>
      <c r="Y17">
        <f>T581</f>
        <v>831</v>
      </c>
      <c r="AB17">
        <v>2</v>
      </c>
      <c r="AC17">
        <f t="shared" ref="AC17:AF23" si="3">AVERAGE(I17,V17)</f>
        <v>916.75</v>
      </c>
      <c r="AD17">
        <f t="shared" si="3"/>
        <v>885.5</v>
      </c>
      <c r="AE17">
        <f t="shared" si="3"/>
        <v>910.5</v>
      </c>
      <c r="AF17">
        <f t="shared" si="3"/>
        <v>954.75</v>
      </c>
    </row>
    <row r="18" spans="1:32" x14ac:dyDescent="0.3">
      <c r="A18" t="s">
        <v>78</v>
      </c>
      <c r="B18" t="s">
        <v>56</v>
      </c>
      <c r="C18" t="s">
        <v>39</v>
      </c>
      <c r="D18">
        <v>935</v>
      </c>
      <c r="E18">
        <f t="shared" si="0"/>
        <v>895</v>
      </c>
      <c r="F18" t="s">
        <v>40</v>
      </c>
      <c r="H18">
        <v>3</v>
      </c>
      <c r="I18">
        <f>G111</f>
        <v>942</v>
      </c>
      <c r="J18">
        <f>G271</f>
        <v>1087.5</v>
      </c>
      <c r="K18">
        <f>G431</f>
        <v>879</v>
      </c>
      <c r="L18">
        <f>G591</f>
        <v>942</v>
      </c>
      <c r="N18" t="s">
        <v>78</v>
      </c>
      <c r="O18" t="s">
        <v>61</v>
      </c>
      <c r="P18" t="s">
        <v>39</v>
      </c>
      <c r="Q18">
        <v>725</v>
      </c>
      <c r="R18">
        <f t="shared" si="1"/>
        <v>685</v>
      </c>
      <c r="S18" t="s">
        <v>45</v>
      </c>
      <c r="U18">
        <v>3</v>
      </c>
      <c r="V18">
        <f>T111</f>
        <v>774.5</v>
      </c>
      <c r="W18">
        <f>T271</f>
        <v>807.5</v>
      </c>
      <c r="X18">
        <f>T431</f>
        <v>935.5</v>
      </c>
      <c r="Y18">
        <f>T591</f>
        <v>839</v>
      </c>
      <c r="AB18">
        <v>3</v>
      </c>
      <c r="AC18">
        <f t="shared" si="3"/>
        <v>858.25</v>
      </c>
      <c r="AD18">
        <f t="shared" si="3"/>
        <v>947.5</v>
      </c>
      <c r="AE18">
        <f t="shared" si="3"/>
        <v>907.25</v>
      </c>
      <c r="AF18">
        <f t="shared" si="3"/>
        <v>890.5</v>
      </c>
    </row>
    <row r="19" spans="1:32" x14ac:dyDescent="0.3">
      <c r="A19" t="s">
        <v>78</v>
      </c>
      <c r="B19" t="s">
        <v>56</v>
      </c>
      <c r="C19" t="s">
        <v>39</v>
      </c>
      <c r="D19">
        <v>919</v>
      </c>
      <c r="E19">
        <f t="shared" si="0"/>
        <v>879</v>
      </c>
      <c r="F19" t="s">
        <v>40</v>
      </c>
      <c r="H19">
        <v>4</v>
      </c>
      <c r="I19">
        <f>G121</f>
        <v>1055</v>
      </c>
      <c r="J19">
        <f>G281</f>
        <v>900</v>
      </c>
      <c r="K19">
        <f>G441</f>
        <v>1025.5</v>
      </c>
      <c r="L19">
        <f>G601</f>
        <v>858.5</v>
      </c>
      <c r="N19" t="s">
        <v>78</v>
      </c>
      <c r="O19" t="s">
        <v>61</v>
      </c>
      <c r="P19" t="s">
        <v>39</v>
      </c>
      <c r="Q19">
        <v>2037</v>
      </c>
      <c r="R19">
        <f t="shared" si="1"/>
        <v>1997</v>
      </c>
      <c r="S19" t="s">
        <v>40</v>
      </c>
      <c r="U19">
        <v>4</v>
      </c>
      <c r="V19">
        <f>T121</f>
        <v>871</v>
      </c>
      <c r="W19">
        <f>T281</f>
        <v>847.5</v>
      </c>
      <c r="X19">
        <f>T441</f>
        <v>919</v>
      </c>
      <c r="Y19">
        <f>T601</f>
        <v>766</v>
      </c>
      <c r="AB19">
        <v>4</v>
      </c>
      <c r="AC19">
        <f t="shared" si="3"/>
        <v>963</v>
      </c>
      <c r="AD19">
        <f t="shared" si="3"/>
        <v>873.75</v>
      </c>
      <c r="AE19">
        <f t="shared" si="3"/>
        <v>972.25</v>
      </c>
      <c r="AF19">
        <f t="shared" si="3"/>
        <v>812.25</v>
      </c>
    </row>
    <row r="20" spans="1:32" x14ac:dyDescent="0.3">
      <c r="A20" t="s">
        <v>78</v>
      </c>
      <c r="B20" t="s">
        <v>56</v>
      </c>
      <c r="C20" t="s">
        <v>39</v>
      </c>
      <c r="D20">
        <v>455</v>
      </c>
      <c r="E20">
        <f t="shared" si="0"/>
        <v>415</v>
      </c>
      <c r="F20" t="s">
        <v>40</v>
      </c>
      <c r="H20">
        <v>5</v>
      </c>
      <c r="I20">
        <f>G131</f>
        <v>1038</v>
      </c>
      <c r="J20">
        <f>G291</f>
        <v>831.5</v>
      </c>
      <c r="K20">
        <f>G451</f>
        <v>951</v>
      </c>
      <c r="L20">
        <f>G611</f>
        <v>1053</v>
      </c>
      <c r="N20" t="s">
        <v>78</v>
      </c>
      <c r="O20" t="s">
        <v>61</v>
      </c>
      <c r="P20" t="s">
        <v>39</v>
      </c>
      <c r="Q20">
        <v>998</v>
      </c>
      <c r="R20">
        <f t="shared" si="1"/>
        <v>958</v>
      </c>
      <c r="S20" t="s">
        <v>40</v>
      </c>
      <c r="U20">
        <v>5</v>
      </c>
      <c r="V20">
        <f>T131</f>
        <v>815</v>
      </c>
      <c r="W20">
        <f>T291</f>
        <v>774.5</v>
      </c>
      <c r="X20">
        <f>T451</f>
        <v>919</v>
      </c>
      <c r="Y20">
        <f>T611</f>
        <v>783</v>
      </c>
      <c r="AB20">
        <v>5</v>
      </c>
      <c r="AC20">
        <f t="shared" si="3"/>
        <v>926.5</v>
      </c>
      <c r="AD20">
        <f t="shared" si="3"/>
        <v>803</v>
      </c>
      <c r="AE20">
        <f t="shared" si="3"/>
        <v>935</v>
      </c>
      <c r="AF20">
        <f t="shared" si="3"/>
        <v>918</v>
      </c>
    </row>
    <row r="21" spans="1:32" x14ac:dyDescent="0.3">
      <c r="A21" t="s">
        <v>78</v>
      </c>
      <c r="B21" t="s">
        <v>56</v>
      </c>
      <c r="C21" t="s">
        <v>39</v>
      </c>
      <c r="D21">
        <v>711</v>
      </c>
      <c r="E21">
        <f t="shared" si="0"/>
        <v>671</v>
      </c>
      <c r="F21" t="s">
        <v>40</v>
      </c>
      <c r="G21">
        <f>MEDIAN(E12:E21)</f>
        <v>847</v>
      </c>
      <c r="H21">
        <v>6</v>
      </c>
      <c r="I21">
        <f>G141</f>
        <v>855</v>
      </c>
      <c r="J21">
        <f>G301</f>
        <v>796</v>
      </c>
      <c r="K21">
        <f>G461</f>
        <v>757.5</v>
      </c>
      <c r="L21">
        <f>G621</f>
        <v>950.5</v>
      </c>
      <c r="N21" t="s">
        <v>78</v>
      </c>
      <c r="O21" t="s">
        <v>61</v>
      </c>
      <c r="P21" t="s">
        <v>49</v>
      </c>
      <c r="Q21">
        <v>359</v>
      </c>
      <c r="R21">
        <f t="shared" si="1"/>
        <v>319</v>
      </c>
      <c r="S21" t="s">
        <v>45</v>
      </c>
      <c r="T21">
        <f>MEDIAN(R12:R21)</f>
        <v>812.5</v>
      </c>
      <c r="U21">
        <v>6</v>
      </c>
      <c r="V21">
        <f>T141</f>
        <v>679.5</v>
      </c>
      <c r="W21">
        <f>T301</f>
        <v>727</v>
      </c>
      <c r="X21">
        <f>T461</f>
        <v>779.5</v>
      </c>
      <c r="Y21">
        <f>T621</f>
        <v>855</v>
      </c>
      <c r="AB21">
        <v>6</v>
      </c>
      <c r="AC21">
        <f t="shared" si="3"/>
        <v>767.25</v>
      </c>
      <c r="AD21">
        <f t="shared" si="3"/>
        <v>761.5</v>
      </c>
      <c r="AE21">
        <f t="shared" si="3"/>
        <v>768.5</v>
      </c>
      <c r="AF21">
        <f t="shared" si="3"/>
        <v>902.75</v>
      </c>
    </row>
    <row r="22" spans="1:32" x14ac:dyDescent="0.3">
      <c r="A22" t="s">
        <v>79</v>
      </c>
      <c r="B22" t="s">
        <v>56</v>
      </c>
      <c r="C22" t="s">
        <v>39</v>
      </c>
      <c r="D22">
        <v>1411</v>
      </c>
      <c r="E22">
        <f t="shared" si="0"/>
        <v>1371</v>
      </c>
      <c r="F22" t="s">
        <v>40</v>
      </c>
      <c r="H22">
        <v>7</v>
      </c>
      <c r="I22">
        <f>G151</f>
        <v>775</v>
      </c>
      <c r="J22">
        <f>G311</f>
        <v>886.5</v>
      </c>
      <c r="K22">
        <f>G471</f>
        <v>940.5</v>
      </c>
      <c r="L22">
        <f>G631</f>
        <v>719</v>
      </c>
      <c r="N22" t="s">
        <v>79</v>
      </c>
      <c r="O22" t="s">
        <v>61</v>
      </c>
      <c r="P22" t="s">
        <v>39</v>
      </c>
      <c r="Q22">
        <v>695</v>
      </c>
      <c r="R22">
        <f t="shared" si="1"/>
        <v>655</v>
      </c>
      <c r="S22" t="s">
        <v>40</v>
      </c>
      <c r="U22">
        <v>7</v>
      </c>
      <c r="V22">
        <f>T151</f>
        <v>789</v>
      </c>
      <c r="W22">
        <f>T311</f>
        <v>780</v>
      </c>
      <c r="X22">
        <f>T471</f>
        <v>683</v>
      </c>
      <c r="Y22">
        <f>T631</f>
        <v>815</v>
      </c>
      <c r="AB22">
        <v>7</v>
      </c>
      <c r="AC22">
        <f t="shared" si="3"/>
        <v>782</v>
      </c>
      <c r="AD22">
        <f t="shared" si="3"/>
        <v>833.25</v>
      </c>
      <c r="AE22">
        <f t="shared" si="3"/>
        <v>811.75</v>
      </c>
      <c r="AF22">
        <f t="shared" si="3"/>
        <v>767</v>
      </c>
    </row>
    <row r="23" spans="1:32" x14ac:dyDescent="0.3">
      <c r="A23" t="s">
        <v>79</v>
      </c>
      <c r="B23" t="s">
        <v>56</v>
      </c>
      <c r="C23" t="s">
        <v>39</v>
      </c>
      <c r="D23">
        <v>1463</v>
      </c>
      <c r="E23">
        <f t="shared" si="0"/>
        <v>1423</v>
      </c>
      <c r="F23" t="s">
        <v>40</v>
      </c>
      <c r="H23">
        <v>8</v>
      </c>
      <c r="I23">
        <f>G161</f>
        <v>686.5</v>
      </c>
      <c r="J23">
        <f>G321</f>
        <v>831</v>
      </c>
      <c r="K23">
        <f>G481</f>
        <v>719</v>
      </c>
      <c r="L23">
        <f>G641</f>
        <v>766</v>
      </c>
      <c r="N23" t="s">
        <v>79</v>
      </c>
      <c r="O23" t="s">
        <v>61</v>
      </c>
      <c r="P23" t="s">
        <v>49</v>
      </c>
      <c r="Q23">
        <v>488</v>
      </c>
      <c r="R23">
        <f t="shared" si="1"/>
        <v>448</v>
      </c>
      <c r="S23" t="s">
        <v>40</v>
      </c>
      <c r="U23">
        <v>8</v>
      </c>
      <c r="V23">
        <f>T161</f>
        <v>687</v>
      </c>
      <c r="W23">
        <f>T321</f>
        <v>703.5</v>
      </c>
      <c r="X23">
        <f>T481</f>
        <v>779</v>
      </c>
      <c r="Y23">
        <f>T641</f>
        <v>926.5</v>
      </c>
      <c r="AB23">
        <v>8</v>
      </c>
      <c r="AC23">
        <f t="shared" si="3"/>
        <v>686.75</v>
      </c>
      <c r="AD23">
        <f t="shared" si="3"/>
        <v>767.25</v>
      </c>
      <c r="AE23">
        <f t="shared" si="3"/>
        <v>749</v>
      </c>
      <c r="AF23">
        <f t="shared" si="3"/>
        <v>846.25</v>
      </c>
    </row>
    <row r="24" spans="1:32" x14ac:dyDescent="0.3">
      <c r="A24" t="s">
        <v>79</v>
      </c>
      <c r="B24" t="s">
        <v>56</v>
      </c>
      <c r="C24" t="s">
        <v>39</v>
      </c>
      <c r="D24">
        <v>1031</v>
      </c>
      <c r="E24">
        <f t="shared" si="0"/>
        <v>991</v>
      </c>
      <c r="F24" t="s">
        <v>40</v>
      </c>
      <c r="N24" t="s">
        <v>79</v>
      </c>
      <c r="O24" t="s">
        <v>61</v>
      </c>
      <c r="P24" t="s">
        <v>39</v>
      </c>
      <c r="Q24">
        <v>774</v>
      </c>
      <c r="R24">
        <f t="shared" si="1"/>
        <v>734</v>
      </c>
      <c r="S24" t="s">
        <v>40</v>
      </c>
    </row>
    <row r="25" spans="1:32" x14ac:dyDescent="0.3">
      <c r="A25" t="s">
        <v>79</v>
      </c>
      <c r="B25" t="s">
        <v>56</v>
      </c>
      <c r="C25" t="s">
        <v>49</v>
      </c>
      <c r="D25">
        <v>2455</v>
      </c>
      <c r="E25">
        <f t="shared" si="0"/>
        <v>2415</v>
      </c>
      <c r="F25" t="s">
        <v>40</v>
      </c>
      <c r="N25" t="s">
        <v>79</v>
      </c>
      <c r="O25" t="s">
        <v>61</v>
      </c>
      <c r="P25" t="s">
        <v>39</v>
      </c>
      <c r="Q25">
        <v>879</v>
      </c>
      <c r="R25">
        <f t="shared" si="1"/>
        <v>839</v>
      </c>
      <c r="S25" t="s">
        <v>40</v>
      </c>
    </row>
    <row r="26" spans="1:32" x14ac:dyDescent="0.3">
      <c r="A26" t="s">
        <v>79</v>
      </c>
      <c r="B26" t="s">
        <v>56</v>
      </c>
      <c r="C26" t="s">
        <v>39</v>
      </c>
      <c r="D26">
        <v>1047</v>
      </c>
      <c r="E26">
        <f t="shared" si="0"/>
        <v>1007</v>
      </c>
      <c r="F26" t="s">
        <v>40</v>
      </c>
      <c r="N26" t="s">
        <v>79</v>
      </c>
      <c r="O26" t="s">
        <v>61</v>
      </c>
      <c r="P26" t="s">
        <v>39</v>
      </c>
      <c r="Q26">
        <v>631</v>
      </c>
      <c r="R26">
        <f t="shared" si="1"/>
        <v>591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1253</v>
      </c>
      <c r="E27">
        <f t="shared" si="0"/>
        <v>1213</v>
      </c>
      <c r="F27" t="s">
        <v>40</v>
      </c>
      <c r="N27" t="s">
        <v>79</v>
      </c>
      <c r="O27" t="s">
        <v>61</v>
      </c>
      <c r="P27" t="s">
        <v>39</v>
      </c>
      <c r="Q27">
        <v>647</v>
      </c>
      <c r="R27">
        <f t="shared" si="1"/>
        <v>607</v>
      </c>
      <c r="S27" t="s">
        <v>45</v>
      </c>
    </row>
    <row r="28" spans="1:32" x14ac:dyDescent="0.3">
      <c r="A28" t="s">
        <v>79</v>
      </c>
      <c r="B28" t="s">
        <v>56</v>
      </c>
      <c r="C28" t="s">
        <v>39</v>
      </c>
      <c r="D28">
        <v>503</v>
      </c>
      <c r="E28">
        <f t="shared" si="0"/>
        <v>463</v>
      </c>
      <c r="F28" t="s">
        <v>40</v>
      </c>
      <c r="N28" t="s">
        <v>79</v>
      </c>
      <c r="O28" t="s">
        <v>61</v>
      </c>
      <c r="P28" t="s">
        <v>39</v>
      </c>
      <c r="Q28">
        <v>647</v>
      </c>
      <c r="R28">
        <f t="shared" si="1"/>
        <v>607</v>
      </c>
      <c r="S28" t="s">
        <v>45</v>
      </c>
    </row>
    <row r="29" spans="1:32" x14ac:dyDescent="0.3">
      <c r="A29" t="s">
        <v>79</v>
      </c>
      <c r="B29" t="s">
        <v>56</v>
      </c>
      <c r="C29" t="s">
        <v>39</v>
      </c>
      <c r="D29">
        <v>742</v>
      </c>
      <c r="E29">
        <f t="shared" si="0"/>
        <v>702</v>
      </c>
      <c r="F29" t="s">
        <v>40</v>
      </c>
      <c r="N29" t="s">
        <v>79</v>
      </c>
      <c r="O29" t="s">
        <v>61</v>
      </c>
      <c r="P29" t="s">
        <v>39</v>
      </c>
      <c r="Q29">
        <v>839</v>
      </c>
      <c r="R29">
        <f t="shared" si="1"/>
        <v>799</v>
      </c>
      <c r="S29" t="s">
        <v>40</v>
      </c>
    </row>
    <row r="30" spans="1:32" x14ac:dyDescent="0.3">
      <c r="A30" t="s">
        <v>79</v>
      </c>
      <c r="B30" t="s">
        <v>56</v>
      </c>
      <c r="C30" t="s">
        <v>39</v>
      </c>
      <c r="D30">
        <v>679</v>
      </c>
      <c r="E30">
        <f t="shared" si="0"/>
        <v>639</v>
      </c>
      <c r="F30" t="s">
        <v>40</v>
      </c>
      <c r="N30" t="s">
        <v>79</v>
      </c>
      <c r="O30" t="s">
        <v>61</v>
      </c>
      <c r="P30" t="s">
        <v>39</v>
      </c>
      <c r="Q30">
        <v>647</v>
      </c>
      <c r="R30">
        <f t="shared" si="1"/>
        <v>607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2247</v>
      </c>
      <c r="E31">
        <f t="shared" si="0"/>
        <v>2207</v>
      </c>
      <c r="F31" t="s">
        <v>40</v>
      </c>
      <c r="G31">
        <f>MEDIAN(E22:E31)</f>
        <v>1110</v>
      </c>
      <c r="N31" t="s">
        <v>79</v>
      </c>
      <c r="O31" t="s">
        <v>61</v>
      </c>
      <c r="P31" t="s">
        <v>39</v>
      </c>
      <c r="Q31">
        <v>471</v>
      </c>
      <c r="R31">
        <f t="shared" si="1"/>
        <v>431</v>
      </c>
      <c r="S31" t="s">
        <v>40</v>
      </c>
      <c r="T31">
        <f>MEDIAN(R22:R31)</f>
        <v>607</v>
      </c>
    </row>
    <row r="32" spans="1:32" x14ac:dyDescent="0.3">
      <c r="A32" t="s">
        <v>80</v>
      </c>
      <c r="B32" t="s">
        <v>56</v>
      </c>
      <c r="C32" t="s">
        <v>39</v>
      </c>
      <c r="D32">
        <v>1075</v>
      </c>
      <c r="E32">
        <f t="shared" si="0"/>
        <v>1035</v>
      </c>
      <c r="F32" t="s">
        <v>40</v>
      </c>
      <c r="N32" t="s">
        <v>80</v>
      </c>
      <c r="O32" t="s">
        <v>61</v>
      </c>
      <c r="P32" t="s">
        <v>39</v>
      </c>
      <c r="Q32">
        <v>855</v>
      </c>
      <c r="R32">
        <f t="shared" si="1"/>
        <v>815</v>
      </c>
      <c r="S32" t="s">
        <v>45</v>
      </c>
    </row>
    <row r="33" spans="1:20" x14ac:dyDescent="0.3">
      <c r="A33" t="s">
        <v>80</v>
      </c>
      <c r="B33" t="s">
        <v>56</v>
      </c>
      <c r="C33" t="s">
        <v>39</v>
      </c>
      <c r="D33">
        <v>1303</v>
      </c>
      <c r="E33">
        <f t="shared" si="0"/>
        <v>1263</v>
      </c>
      <c r="F33" t="s">
        <v>40</v>
      </c>
      <c r="N33" t="s">
        <v>80</v>
      </c>
      <c r="O33" t="s">
        <v>61</v>
      </c>
      <c r="P33" t="s">
        <v>39</v>
      </c>
      <c r="Q33">
        <v>1015</v>
      </c>
      <c r="R33">
        <f t="shared" si="1"/>
        <v>975</v>
      </c>
      <c r="S33" t="s">
        <v>45</v>
      </c>
    </row>
    <row r="34" spans="1:20" x14ac:dyDescent="0.3">
      <c r="A34" t="s">
        <v>80</v>
      </c>
      <c r="B34" t="s">
        <v>56</v>
      </c>
      <c r="C34" t="s">
        <v>39</v>
      </c>
      <c r="D34">
        <v>999</v>
      </c>
      <c r="E34">
        <f t="shared" si="0"/>
        <v>959</v>
      </c>
      <c r="F34" t="s">
        <v>40</v>
      </c>
      <c r="N34" t="s">
        <v>80</v>
      </c>
      <c r="O34" t="s">
        <v>61</v>
      </c>
      <c r="P34" t="s">
        <v>39</v>
      </c>
      <c r="Q34">
        <v>744</v>
      </c>
      <c r="R34">
        <f t="shared" si="1"/>
        <v>704</v>
      </c>
      <c r="S34" t="s">
        <v>40</v>
      </c>
    </row>
    <row r="35" spans="1:20" x14ac:dyDescent="0.3">
      <c r="A35" t="s">
        <v>80</v>
      </c>
      <c r="B35" t="s">
        <v>56</v>
      </c>
      <c r="C35" t="s">
        <v>39</v>
      </c>
      <c r="D35">
        <v>1063</v>
      </c>
      <c r="E35">
        <f t="shared" si="0"/>
        <v>1023</v>
      </c>
      <c r="F35" t="s">
        <v>40</v>
      </c>
      <c r="N35" t="s">
        <v>80</v>
      </c>
      <c r="O35" t="s">
        <v>61</v>
      </c>
      <c r="P35" t="s">
        <v>39</v>
      </c>
      <c r="Q35">
        <v>887</v>
      </c>
      <c r="R35">
        <f t="shared" si="1"/>
        <v>847</v>
      </c>
      <c r="S35" t="s">
        <v>45</v>
      </c>
    </row>
    <row r="36" spans="1:20" x14ac:dyDescent="0.3">
      <c r="A36" t="s">
        <v>80</v>
      </c>
      <c r="B36" t="s">
        <v>56</v>
      </c>
      <c r="C36" t="s">
        <v>39</v>
      </c>
      <c r="D36">
        <v>2325</v>
      </c>
      <c r="E36">
        <f t="shared" si="0"/>
        <v>2285</v>
      </c>
      <c r="F36" t="s">
        <v>40</v>
      </c>
      <c r="N36" t="s">
        <v>80</v>
      </c>
      <c r="O36" t="s">
        <v>61</v>
      </c>
      <c r="P36" t="s">
        <v>39</v>
      </c>
      <c r="Q36">
        <v>935</v>
      </c>
      <c r="R36">
        <f t="shared" si="1"/>
        <v>895</v>
      </c>
      <c r="S36" t="s">
        <v>45</v>
      </c>
    </row>
    <row r="37" spans="1:20" x14ac:dyDescent="0.3">
      <c r="A37" t="s">
        <v>80</v>
      </c>
      <c r="B37" t="s">
        <v>56</v>
      </c>
      <c r="C37" t="s">
        <v>39</v>
      </c>
      <c r="D37">
        <v>1111</v>
      </c>
      <c r="E37">
        <f t="shared" si="0"/>
        <v>1071</v>
      </c>
      <c r="F37" t="s">
        <v>40</v>
      </c>
      <c r="N37" t="s">
        <v>80</v>
      </c>
      <c r="O37" t="s">
        <v>61</v>
      </c>
      <c r="P37" t="s">
        <v>39</v>
      </c>
      <c r="Q37">
        <v>758</v>
      </c>
      <c r="R37">
        <f t="shared" si="1"/>
        <v>718</v>
      </c>
      <c r="S37" t="s">
        <v>40</v>
      </c>
    </row>
    <row r="38" spans="1:20" x14ac:dyDescent="0.3">
      <c r="A38" t="s">
        <v>80</v>
      </c>
      <c r="B38" t="s">
        <v>56</v>
      </c>
      <c r="C38" t="s">
        <v>39</v>
      </c>
      <c r="D38">
        <v>903</v>
      </c>
      <c r="E38">
        <f t="shared" si="0"/>
        <v>863</v>
      </c>
      <c r="F38" t="s">
        <v>40</v>
      </c>
      <c r="N38" t="s">
        <v>80</v>
      </c>
      <c r="O38" t="s">
        <v>61</v>
      </c>
      <c r="P38" t="s">
        <v>39</v>
      </c>
      <c r="Q38">
        <v>1089</v>
      </c>
      <c r="R38">
        <f t="shared" si="1"/>
        <v>1049</v>
      </c>
      <c r="S38" t="s">
        <v>45</v>
      </c>
    </row>
    <row r="39" spans="1:20" x14ac:dyDescent="0.3">
      <c r="A39" t="s">
        <v>80</v>
      </c>
      <c r="B39" t="s">
        <v>56</v>
      </c>
      <c r="C39" t="s">
        <v>39</v>
      </c>
      <c r="D39">
        <v>1388</v>
      </c>
      <c r="E39">
        <f t="shared" si="0"/>
        <v>1348</v>
      </c>
      <c r="F39" t="s">
        <v>40</v>
      </c>
      <c r="N39" t="s">
        <v>80</v>
      </c>
      <c r="O39" t="s">
        <v>61</v>
      </c>
      <c r="P39" t="s">
        <v>39</v>
      </c>
      <c r="Q39">
        <v>897</v>
      </c>
      <c r="R39">
        <f t="shared" si="1"/>
        <v>857</v>
      </c>
      <c r="S39" t="s">
        <v>45</v>
      </c>
    </row>
    <row r="40" spans="1:20" x14ac:dyDescent="0.3">
      <c r="A40" t="s">
        <v>80</v>
      </c>
      <c r="B40" t="s">
        <v>56</v>
      </c>
      <c r="C40" t="s">
        <v>49</v>
      </c>
      <c r="D40">
        <v>613</v>
      </c>
      <c r="E40">
        <f t="shared" si="0"/>
        <v>573</v>
      </c>
      <c r="F40" t="s">
        <v>40</v>
      </c>
      <c r="N40" t="s">
        <v>80</v>
      </c>
      <c r="O40" t="s">
        <v>61</v>
      </c>
      <c r="P40" t="s">
        <v>39</v>
      </c>
      <c r="Q40">
        <v>695</v>
      </c>
      <c r="R40">
        <f t="shared" si="1"/>
        <v>655</v>
      </c>
      <c r="S40" t="s">
        <v>40</v>
      </c>
    </row>
    <row r="41" spans="1:20" x14ac:dyDescent="0.3">
      <c r="A41" t="s">
        <v>80</v>
      </c>
      <c r="B41" t="s">
        <v>56</v>
      </c>
      <c r="C41" t="s">
        <v>39</v>
      </c>
      <c r="D41">
        <v>1511</v>
      </c>
      <c r="E41">
        <f t="shared" si="0"/>
        <v>1471</v>
      </c>
      <c r="F41" t="s">
        <v>40</v>
      </c>
      <c r="G41">
        <f>MEDIAN(E32:E41)</f>
        <v>1053</v>
      </c>
      <c r="N41" t="s">
        <v>80</v>
      </c>
      <c r="O41" t="s">
        <v>61</v>
      </c>
      <c r="P41" t="s">
        <v>49</v>
      </c>
      <c r="Q41">
        <v>776</v>
      </c>
      <c r="R41">
        <f t="shared" si="1"/>
        <v>736</v>
      </c>
      <c r="S41" t="s">
        <v>40</v>
      </c>
      <c r="T41">
        <f>MEDIAN(R32:R41)</f>
        <v>831</v>
      </c>
    </row>
    <row r="42" spans="1:20" x14ac:dyDescent="0.3">
      <c r="A42" t="s">
        <v>81</v>
      </c>
      <c r="B42" t="s">
        <v>56</v>
      </c>
      <c r="C42" t="s">
        <v>39</v>
      </c>
      <c r="D42">
        <v>1858</v>
      </c>
      <c r="E42">
        <f t="shared" si="0"/>
        <v>1818</v>
      </c>
      <c r="F42" t="s">
        <v>40</v>
      </c>
      <c r="N42" t="s">
        <v>81</v>
      </c>
      <c r="O42" t="s">
        <v>61</v>
      </c>
      <c r="P42" t="s">
        <v>49</v>
      </c>
      <c r="Q42">
        <v>984</v>
      </c>
      <c r="R42">
        <f t="shared" si="1"/>
        <v>944</v>
      </c>
      <c r="S42" t="s">
        <v>45</v>
      </c>
    </row>
    <row r="43" spans="1:20" x14ac:dyDescent="0.3">
      <c r="A43" t="s">
        <v>81</v>
      </c>
      <c r="B43" t="s">
        <v>56</v>
      </c>
      <c r="C43" t="s">
        <v>39</v>
      </c>
      <c r="D43">
        <v>1094</v>
      </c>
      <c r="E43">
        <f t="shared" si="0"/>
        <v>1054</v>
      </c>
      <c r="F43" t="s">
        <v>40</v>
      </c>
      <c r="N43" t="s">
        <v>81</v>
      </c>
      <c r="O43" t="s">
        <v>61</v>
      </c>
      <c r="P43" t="s">
        <v>49</v>
      </c>
      <c r="Q43">
        <v>471</v>
      </c>
      <c r="R43">
        <f t="shared" si="1"/>
        <v>431</v>
      </c>
      <c r="S43" t="s">
        <v>45</v>
      </c>
    </row>
    <row r="44" spans="1:20" x14ac:dyDescent="0.3">
      <c r="A44" t="s">
        <v>81</v>
      </c>
      <c r="B44" t="s">
        <v>56</v>
      </c>
      <c r="C44" t="s">
        <v>49</v>
      </c>
      <c r="D44">
        <v>551</v>
      </c>
      <c r="E44">
        <f t="shared" si="0"/>
        <v>511</v>
      </c>
      <c r="F44" t="s">
        <v>40</v>
      </c>
      <c r="N44" t="s">
        <v>81</v>
      </c>
      <c r="O44" t="s">
        <v>61</v>
      </c>
      <c r="P44" t="s">
        <v>49</v>
      </c>
      <c r="Q44">
        <v>854</v>
      </c>
      <c r="R44">
        <f t="shared" si="1"/>
        <v>814</v>
      </c>
      <c r="S44" t="s">
        <v>40</v>
      </c>
    </row>
    <row r="45" spans="1:20" x14ac:dyDescent="0.3">
      <c r="A45" t="s">
        <v>81</v>
      </c>
      <c r="B45" t="s">
        <v>56</v>
      </c>
      <c r="C45" t="s">
        <v>49</v>
      </c>
      <c r="D45">
        <v>823</v>
      </c>
      <c r="E45">
        <f t="shared" si="0"/>
        <v>783</v>
      </c>
      <c r="F45" t="s">
        <v>40</v>
      </c>
      <c r="N45" t="s">
        <v>81</v>
      </c>
      <c r="O45" t="s">
        <v>61</v>
      </c>
      <c r="P45" t="s">
        <v>49</v>
      </c>
      <c r="Q45">
        <v>1336</v>
      </c>
      <c r="R45">
        <f t="shared" si="1"/>
        <v>1296</v>
      </c>
      <c r="S45" t="s">
        <v>45</v>
      </c>
    </row>
    <row r="46" spans="1:20" x14ac:dyDescent="0.3">
      <c r="A46" t="s">
        <v>81</v>
      </c>
      <c r="B46" t="s">
        <v>56</v>
      </c>
      <c r="C46" t="s">
        <v>49</v>
      </c>
      <c r="D46">
        <v>967</v>
      </c>
      <c r="E46">
        <f t="shared" si="0"/>
        <v>927</v>
      </c>
      <c r="F46" t="s">
        <v>40</v>
      </c>
      <c r="N46" t="s">
        <v>81</v>
      </c>
      <c r="O46" t="s">
        <v>61</v>
      </c>
      <c r="P46" t="s">
        <v>49</v>
      </c>
      <c r="Q46">
        <v>960</v>
      </c>
      <c r="R46">
        <f t="shared" si="1"/>
        <v>920</v>
      </c>
      <c r="S46" t="s">
        <v>40</v>
      </c>
    </row>
    <row r="47" spans="1:20" x14ac:dyDescent="0.3">
      <c r="A47" t="s">
        <v>81</v>
      </c>
      <c r="B47" t="s">
        <v>56</v>
      </c>
      <c r="C47" t="s">
        <v>49</v>
      </c>
      <c r="D47">
        <v>918</v>
      </c>
      <c r="E47">
        <f t="shared" si="0"/>
        <v>878</v>
      </c>
      <c r="F47" t="s">
        <v>40</v>
      </c>
      <c r="N47" t="s">
        <v>81</v>
      </c>
      <c r="O47" t="s">
        <v>61</v>
      </c>
      <c r="P47" t="s">
        <v>49</v>
      </c>
      <c r="Q47">
        <v>1213</v>
      </c>
      <c r="R47">
        <f t="shared" si="1"/>
        <v>1173</v>
      </c>
      <c r="S47" t="s">
        <v>40</v>
      </c>
    </row>
    <row r="48" spans="1:20" x14ac:dyDescent="0.3">
      <c r="A48" t="s">
        <v>81</v>
      </c>
      <c r="B48" t="s">
        <v>56</v>
      </c>
      <c r="C48" t="s">
        <v>49</v>
      </c>
      <c r="D48">
        <v>437</v>
      </c>
      <c r="E48">
        <f t="shared" si="0"/>
        <v>397</v>
      </c>
      <c r="F48" t="s">
        <v>40</v>
      </c>
      <c r="N48" t="s">
        <v>81</v>
      </c>
      <c r="O48" t="s">
        <v>61</v>
      </c>
      <c r="P48" t="s">
        <v>49</v>
      </c>
      <c r="Q48">
        <v>822</v>
      </c>
      <c r="R48">
        <f t="shared" si="1"/>
        <v>782</v>
      </c>
      <c r="S48" t="s">
        <v>45</v>
      </c>
    </row>
    <row r="49" spans="1:20" x14ac:dyDescent="0.3">
      <c r="A49" t="s">
        <v>81</v>
      </c>
      <c r="B49" t="s">
        <v>56</v>
      </c>
      <c r="C49" t="s">
        <v>49</v>
      </c>
      <c r="D49">
        <v>711</v>
      </c>
      <c r="E49">
        <f t="shared" si="0"/>
        <v>671</v>
      </c>
      <c r="F49" t="s">
        <v>40</v>
      </c>
      <c r="N49" t="s">
        <v>81</v>
      </c>
      <c r="O49" t="s">
        <v>61</v>
      </c>
      <c r="P49" t="s">
        <v>49</v>
      </c>
      <c r="Q49">
        <v>998</v>
      </c>
      <c r="R49">
        <f t="shared" si="1"/>
        <v>958</v>
      </c>
      <c r="S49" t="s">
        <v>40</v>
      </c>
    </row>
    <row r="50" spans="1:20" x14ac:dyDescent="0.3">
      <c r="A50" t="s">
        <v>81</v>
      </c>
      <c r="B50" t="s">
        <v>56</v>
      </c>
      <c r="C50" t="s">
        <v>39</v>
      </c>
      <c r="D50">
        <v>1287</v>
      </c>
      <c r="E50">
        <f t="shared" si="0"/>
        <v>1247</v>
      </c>
      <c r="F50" t="s">
        <v>40</v>
      </c>
      <c r="N50" t="s">
        <v>81</v>
      </c>
      <c r="O50" t="s">
        <v>61</v>
      </c>
      <c r="P50" t="s">
        <v>49</v>
      </c>
      <c r="Q50">
        <v>663</v>
      </c>
      <c r="R50">
        <f t="shared" si="1"/>
        <v>623</v>
      </c>
      <c r="S50" t="s">
        <v>45</v>
      </c>
    </row>
    <row r="51" spans="1:20" x14ac:dyDescent="0.3">
      <c r="A51" t="s">
        <v>81</v>
      </c>
      <c r="B51" t="s">
        <v>56</v>
      </c>
      <c r="C51" t="s">
        <v>49</v>
      </c>
      <c r="D51">
        <v>1446</v>
      </c>
      <c r="E51">
        <f t="shared" si="0"/>
        <v>1406</v>
      </c>
      <c r="F51" t="s">
        <v>40</v>
      </c>
      <c r="G51">
        <f>MEDIAN(E42:E51)</f>
        <v>902.5</v>
      </c>
      <c r="N51" t="s">
        <v>81</v>
      </c>
      <c r="O51" t="s">
        <v>61</v>
      </c>
      <c r="P51" t="s">
        <v>49</v>
      </c>
      <c r="Q51">
        <v>1360</v>
      </c>
      <c r="R51">
        <f t="shared" si="1"/>
        <v>1320</v>
      </c>
      <c r="S51" t="s">
        <v>40</v>
      </c>
      <c r="T51">
        <f>MEDIAN(R42:R51)</f>
        <v>932</v>
      </c>
    </row>
    <row r="52" spans="1:20" x14ac:dyDescent="0.3">
      <c r="A52" t="s">
        <v>82</v>
      </c>
      <c r="B52" t="s">
        <v>56</v>
      </c>
      <c r="C52" t="s">
        <v>39</v>
      </c>
      <c r="D52">
        <v>1346</v>
      </c>
      <c r="E52">
        <f t="shared" si="0"/>
        <v>1306</v>
      </c>
      <c r="F52" t="s">
        <v>40</v>
      </c>
      <c r="N52" t="s">
        <v>82</v>
      </c>
      <c r="O52" t="s">
        <v>61</v>
      </c>
      <c r="P52" t="s">
        <v>39</v>
      </c>
      <c r="Q52">
        <v>910</v>
      </c>
      <c r="R52">
        <f t="shared" si="1"/>
        <v>870</v>
      </c>
      <c r="S52" t="s">
        <v>40</v>
      </c>
    </row>
    <row r="53" spans="1:20" x14ac:dyDescent="0.3">
      <c r="A53" t="s">
        <v>82</v>
      </c>
      <c r="B53" t="s">
        <v>56</v>
      </c>
      <c r="C53" t="s">
        <v>39</v>
      </c>
      <c r="D53">
        <v>968</v>
      </c>
      <c r="E53">
        <f t="shared" si="0"/>
        <v>928</v>
      </c>
      <c r="F53" t="s">
        <v>40</v>
      </c>
      <c r="N53" t="s">
        <v>82</v>
      </c>
      <c r="O53" t="s">
        <v>61</v>
      </c>
      <c r="P53" t="s">
        <v>49</v>
      </c>
      <c r="Q53">
        <v>856</v>
      </c>
      <c r="R53">
        <f t="shared" si="1"/>
        <v>816</v>
      </c>
      <c r="S53" t="s">
        <v>45</v>
      </c>
    </row>
    <row r="54" spans="1:20" x14ac:dyDescent="0.3">
      <c r="A54" t="s">
        <v>82</v>
      </c>
      <c r="B54" t="s">
        <v>56</v>
      </c>
      <c r="C54" t="s">
        <v>39</v>
      </c>
      <c r="D54">
        <v>1063</v>
      </c>
      <c r="E54">
        <f t="shared" si="0"/>
        <v>1023</v>
      </c>
      <c r="F54" t="s">
        <v>40</v>
      </c>
      <c r="N54" t="s">
        <v>82</v>
      </c>
      <c r="O54" t="s">
        <v>61</v>
      </c>
      <c r="P54" t="s">
        <v>49</v>
      </c>
      <c r="Q54">
        <v>711</v>
      </c>
      <c r="R54">
        <f t="shared" si="1"/>
        <v>671</v>
      </c>
      <c r="S54" t="s">
        <v>40</v>
      </c>
    </row>
    <row r="55" spans="1:20" x14ac:dyDescent="0.3">
      <c r="A55" t="s">
        <v>82</v>
      </c>
      <c r="B55" t="s">
        <v>56</v>
      </c>
      <c r="C55" t="s">
        <v>39</v>
      </c>
      <c r="D55">
        <v>966</v>
      </c>
      <c r="E55">
        <f t="shared" si="0"/>
        <v>926</v>
      </c>
      <c r="F55" t="s">
        <v>40</v>
      </c>
      <c r="N55" t="s">
        <v>82</v>
      </c>
      <c r="O55" t="s">
        <v>61</v>
      </c>
      <c r="P55" t="s">
        <v>39</v>
      </c>
      <c r="Q55">
        <v>999</v>
      </c>
      <c r="R55">
        <f t="shared" si="1"/>
        <v>959</v>
      </c>
      <c r="S55" t="s">
        <v>45</v>
      </c>
    </row>
    <row r="56" spans="1:20" x14ac:dyDescent="0.3">
      <c r="A56" t="s">
        <v>82</v>
      </c>
      <c r="B56" t="s">
        <v>56</v>
      </c>
      <c r="C56" t="s">
        <v>39</v>
      </c>
      <c r="D56">
        <v>935</v>
      </c>
      <c r="E56">
        <f t="shared" si="0"/>
        <v>895</v>
      </c>
      <c r="F56" t="s">
        <v>40</v>
      </c>
      <c r="N56" t="s">
        <v>82</v>
      </c>
      <c r="O56" t="s">
        <v>61</v>
      </c>
      <c r="P56" t="s">
        <v>49</v>
      </c>
      <c r="Q56">
        <v>871</v>
      </c>
      <c r="R56">
        <f t="shared" si="1"/>
        <v>831</v>
      </c>
      <c r="S56" t="s">
        <v>45</v>
      </c>
    </row>
    <row r="57" spans="1:20" x14ac:dyDescent="0.3">
      <c r="A57" t="s">
        <v>82</v>
      </c>
      <c r="B57" t="s">
        <v>56</v>
      </c>
      <c r="C57" t="s">
        <v>49</v>
      </c>
      <c r="D57">
        <v>2230</v>
      </c>
      <c r="E57">
        <f t="shared" si="0"/>
        <v>2190</v>
      </c>
      <c r="F57" t="s">
        <v>40</v>
      </c>
      <c r="N57" t="s">
        <v>82</v>
      </c>
      <c r="O57" t="s">
        <v>61</v>
      </c>
      <c r="P57" t="s">
        <v>39</v>
      </c>
      <c r="Q57">
        <v>994</v>
      </c>
      <c r="R57">
        <f t="shared" si="1"/>
        <v>954</v>
      </c>
      <c r="S57" t="s">
        <v>40</v>
      </c>
    </row>
    <row r="58" spans="1:20" x14ac:dyDescent="0.3">
      <c r="A58" t="s">
        <v>82</v>
      </c>
      <c r="B58" t="s">
        <v>56</v>
      </c>
      <c r="C58" t="s">
        <v>39</v>
      </c>
      <c r="D58">
        <v>1095</v>
      </c>
      <c r="E58">
        <f t="shared" si="0"/>
        <v>1055</v>
      </c>
      <c r="F58" t="s">
        <v>40</v>
      </c>
      <c r="N58" t="s">
        <v>82</v>
      </c>
      <c r="O58" t="s">
        <v>61</v>
      </c>
      <c r="P58" t="s">
        <v>39</v>
      </c>
      <c r="Q58">
        <v>662</v>
      </c>
      <c r="R58">
        <f t="shared" si="1"/>
        <v>622</v>
      </c>
      <c r="S58" t="s">
        <v>45</v>
      </c>
    </row>
    <row r="59" spans="1:20" x14ac:dyDescent="0.3">
      <c r="A59" t="s">
        <v>82</v>
      </c>
      <c r="B59" t="s">
        <v>56</v>
      </c>
      <c r="C59" t="s">
        <v>39</v>
      </c>
      <c r="D59">
        <v>1687</v>
      </c>
      <c r="E59">
        <f t="shared" si="0"/>
        <v>1647</v>
      </c>
      <c r="F59" t="s">
        <v>40</v>
      </c>
      <c r="N59" t="s">
        <v>82</v>
      </c>
      <c r="O59" t="s">
        <v>61</v>
      </c>
      <c r="P59" t="s">
        <v>49</v>
      </c>
      <c r="Q59">
        <v>1270</v>
      </c>
      <c r="R59">
        <f t="shared" si="1"/>
        <v>1230</v>
      </c>
      <c r="S59" t="s">
        <v>40</v>
      </c>
    </row>
    <row r="60" spans="1:20" x14ac:dyDescent="0.3">
      <c r="A60" t="s">
        <v>82</v>
      </c>
      <c r="B60" t="s">
        <v>56</v>
      </c>
      <c r="C60" t="s">
        <v>39</v>
      </c>
      <c r="D60">
        <v>823</v>
      </c>
      <c r="E60">
        <f t="shared" si="0"/>
        <v>783</v>
      </c>
      <c r="F60" t="s">
        <v>40</v>
      </c>
      <c r="N60" t="s">
        <v>82</v>
      </c>
      <c r="O60" t="s">
        <v>61</v>
      </c>
      <c r="P60" t="s">
        <v>39</v>
      </c>
      <c r="Q60">
        <v>982</v>
      </c>
      <c r="R60">
        <f t="shared" si="1"/>
        <v>942</v>
      </c>
      <c r="S60" t="s">
        <v>45</v>
      </c>
    </row>
    <row r="61" spans="1:20" x14ac:dyDescent="0.3">
      <c r="A61" t="s">
        <v>82</v>
      </c>
      <c r="B61" t="s">
        <v>56</v>
      </c>
      <c r="C61" t="s">
        <v>39</v>
      </c>
      <c r="D61">
        <v>1045</v>
      </c>
      <c r="E61">
        <f t="shared" si="0"/>
        <v>1005</v>
      </c>
      <c r="F61" t="s">
        <v>40</v>
      </c>
      <c r="G61">
        <f>MEDIAN(E52:E61)</f>
        <v>1014</v>
      </c>
      <c r="N61" t="s">
        <v>82</v>
      </c>
      <c r="O61" t="s">
        <v>61</v>
      </c>
      <c r="P61" t="s">
        <v>49</v>
      </c>
      <c r="Q61">
        <v>887</v>
      </c>
      <c r="R61">
        <f t="shared" si="1"/>
        <v>847</v>
      </c>
      <c r="S61" t="s">
        <v>45</v>
      </c>
      <c r="T61">
        <f>MEDIAN(R52:R61)</f>
        <v>858.5</v>
      </c>
    </row>
    <row r="62" spans="1:20" x14ac:dyDescent="0.3">
      <c r="A62" t="s">
        <v>83</v>
      </c>
      <c r="B62" t="s">
        <v>56</v>
      </c>
      <c r="C62" t="s">
        <v>39</v>
      </c>
      <c r="D62">
        <v>1475</v>
      </c>
      <c r="E62">
        <f t="shared" si="0"/>
        <v>1435</v>
      </c>
      <c r="F62" t="s">
        <v>40</v>
      </c>
      <c r="N62" t="s">
        <v>83</v>
      </c>
      <c r="O62" t="s">
        <v>61</v>
      </c>
      <c r="P62" t="s">
        <v>39</v>
      </c>
      <c r="Q62">
        <v>1127</v>
      </c>
      <c r="R62">
        <f t="shared" si="1"/>
        <v>1087</v>
      </c>
      <c r="S62" t="s">
        <v>40</v>
      </c>
    </row>
    <row r="63" spans="1:20" x14ac:dyDescent="0.3">
      <c r="A63" t="s">
        <v>83</v>
      </c>
      <c r="B63" t="s">
        <v>56</v>
      </c>
      <c r="C63" t="s">
        <v>49</v>
      </c>
      <c r="D63">
        <v>982</v>
      </c>
      <c r="E63">
        <f t="shared" si="0"/>
        <v>942</v>
      </c>
      <c r="F63" t="s">
        <v>40</v>
      </c>
      <c r="N63" t="s">
        <v>83</v>
      </c>
      <c r="O63" t="s">
        <v>61</v>
      </c>
      <c r="P63" t="s">
        <v>49</v>
      </c>
      <c r="Q63">
        <v>1288</v>
      </c>
      <c r="R63">
        <f t="shared" si="1"/>
        <v>1248</v>
      </c>
      <c r="S63" t="s">
        <v>45</v>
      </c>
    </row>
    <row r="64" spans="1:20" x14ac:dyDescent="0.3">
      <c r="A64" t="s">
        <v>83</v>
      </c>
      <c r="B64" t="s">
        <v>56</v>
      </c>
      <c r="C64" t="s">
        <v>49</v>
      </c>
      <c r="D64">
        <v>631</v>
      </c>
      <c r="E64">
        <f t="shared" si="0"/>
        <v>591</v>
      </c>
      <c r="F64" t="s">
        <v>40</v>
      </c>
      <c r="N64" t="s">
        <v>83</v>
      </c>
      <c r="O64" t="s">
        <v>61</v>
      </c>
      <c r="P64" t="s">
        <v>49</v>
      </c>
      <c r="Q64">
        <v>1015</v>
      </c>
      <c r="R64">
        <f t="shared" si="1"/>
        <v>975</v>
      </c>
      <c r="S64" t="s">
        <v>45</v>
      </c>
    </row>
    <row r="65" spans="1:20" x14ac:dyDescent="0.3">
      <c r="A65" t="s">
        <v>83</v>
      </c>
      <c r="B65" t="s">
        <v>56</v>
      </c>
      <c r="C65" t="s">
        <v>49</v>
      </c>
      <c r="D65">
        <v>1046</v>
      </c>
      <c r="E65">
        <f t="shared" si="0"/>
        <v>1006</v>
      </c>
      <c r="F65" t="s">
        <v>40</v>
      </c>
      <c r="N65" t="s">
        <v>83</v>
      </c>
      <c r="O65" t="s">
        <v>61</v>
      </c>
      <c r="P65" t="s">
        <v>49</v>
      </c>
      <c r="Q65">
        <v>1511</v>
      </c>
      <c r="R65">
        <f t="shared" si="1"/>
        <v>1471</v>
      </c>
      <c r="S65" t="s">
        <v>45</v>
      </c>
    </row>
    <row r="66" spans="1:20" x14ac:dyDescent="0.3">
      <c r="A66" t="s">
        <v>83</v>
      </c>
      <c r="B66" t="s">
        <v>56</v>
      </c>
      <c r="C66" t="s">
        <v>39</v>
      </c>
      <c r="D66">
        <v>1591</v>
      </c>
      <c r="E66">
        <f t="shared" ref="E66:E129" si="4">D66-40</f>
        <v>1551</v>
      </c>
      <c r="F66" t="s">
        <v>40</v>
      </c>
      <c r="N66" t="s">
        <v>83</v>
      </c>
      <c r="O66" t="s">
        <v>61</v>
      </c>
      <c r="P66" t="s">
        <v>39</v>
      </c>
      <c r="Q66">
        <v>1142</v>
      </c>
      <c r="R66">
        <f t="shared" ref="R66:R129" si="5">Q66-40</f>
        <v>1102</v>
      </c>
      <c r="S66" t="s">
        <v>45</v>
      </c>
    </row>
    <row r="67" spans="1:20" x14ac:dyDescent="0.3">
      <c r="A67" t="s">
        <v>83</v>
      </c>
      <c r="B67" t="s">
        <v>56</v>
      </c>
      <c r="C67" t="s">
        <v>39</v>
      </c>
      <c r="D67">
        <v>967</v>
      </c>
      <c r="E67">
        <f t="shared" si="4"/>
        <v>927</v>
      </c>
      <c r="F67" t="s">
        <v>40</v>
      </c>
      <c r="N67" t="s">
        <v>83</v>
      </c>
      <c r="O67" t="s">
        <v>61</v>
      </c>
      <c r="P67" t="s">
        <v>49</v>
      </c>
      <c r="Q67">
        <v>775</v>
      </c>
      <c r="R67">
        <f t="shared" si="5"/>
        <v>735</v>
      </c>
      <c r="S67" t="s">
        <v>40</v>
      </c>
    </row>
    <row r="68" spans="1:20" x14ac:dyDescent="0.3">
      <c r="A68" t="s">
        <v>83</v>
      </c>
      <c r="B68" t="s">
        <v>56</v>
      </c>
      <c r="C68" t="s">
        <v>39</v>
      </c>
      <c r="D68">
        <v>615</v>
      </c>
      <c r="E68">
        <f t="shared" si="4"/>
        <v>575</v>
      </c>
      <c r="F68" t="s">
        <v>40</v>
      </c>
      <c r="N68" t="s">
        <v>83</v>
      </c>
      <c r="O68" t="s">
        <v>61</v>
      </c>
      <c r="P68" t="s">
        <v>39</v>
      </c>
      <c r="Q68">
        <v>1554</v>
      </c>
      <c r="R68">
        <f t="shared" si="5"/>
        <v>1514</v>
      </c>
      <c r="S68" t="s">
        <v>40</v>
      </c>
    </row>
    <row r="69" spans="1:20" x14ac:dyDescent="0.3">
      <c r="A69" t="s">
        <v>83</v>
      </c>
      <c r="B69" t="s">
        <v>56</v>
      </c>
      <c r="C69" t="s">
        <v>49</v>
      </c>
      <c r="D69">
        <v>614</v>
      </c>
      <c r="E69">
        <f t="shared" si="4"/>
        <v>574</v>
      </c>
      <c r="F69" t="s">
        <v>40</v>
      </c>
      <c r="N69" t="s">
        <v>83</v>
      </c>
      <c r="O69" t="s">
        <v>61</v>
      </c>
      <c r="P69" t="s">
        <v>49</v>
      </c>
      <c r="Q69">
        <v>1112</v>
      </c>
      <c r="R69">
        <f t="shared" si="5"/>
        <v>1072</v>
      </c>
      <c r="S69" t="s">
        <v>45</v>
      </c>
    </row>
    <row r="70" spans="1:20" x14ac:dyDescent="0.3">
      <c r="A70" t="s">
        <v>83</v>
      </c>
      <c r="B70" t="s">
        <v>56</v>
      </c>
      <c r="C70" t="s">
        <v>49</v>
      </c>
      <c r="D70">
        <v>902</v>
      </c>
      <c r="E70">
        <f t="shared" si="4"/>
        <v>862</v>
      </c>
      <c r="F70" t="s">
        <v>40</v>
      </c>
      <c r="N70" t="s">
        <v>83</v>
      </c>
      <c r="O70" t="s">
        <v>61</v>
      </c>
      <c r="P70" t="s">
        <v>49</v>
      </c>
      <c r="Q70">
        <v>710</v>
      </c>
      <c r="R70">
        <f t="shared" si="5"/>
        <v>670</v>
      </c>
      <c r="S70" t="s">
        <v>40</v>
      </c>
    </row>
    <row r="71" spans="1:20" x14ac:dyDescent="0.3">
      <c r="A71" t="s">
        <v>83</v>
      </c>
      <c r="B71" t="s">
        <v>56</v>
      </c>
      <c r="C71" t="s">
        <v>49</v>
      </c>
      <c r="D71">
        <v>647</v>
      </c>
      <c r="E71">
        <f t="shared" si="4"/>
        <v>607</v>
      </c>
      <c r="F71" t="s">
        <v>40</v>
      </c>
      <c r="G71">
        <f>MEDIAN(E62:E71)</f>
        <v>894.5</v>
      </c>
      <c r="N71" t="s">
        <v>83</v>
      </c>
      <c r="O71" t="s">
        <v>61</v>
      </c>
      <c r="P71" t="s">
        <v>49</v>
      </c>
      <c r="Q71">
        <v>631</v>
      </c>
      <c r="R71">
        <f t="shared" si="5"/>
        <v>591</v>
      </c>
      <c r="S71" t="s">
        <v>45</v>
      </c>
      <c r="T71">
        <f>MEDIAN(R62:R71)</f>
        <v>1079.5</v>
      </c>
    </row>
    <row r="72" spans="1:20" x14ac:dyDescent="0.3">
      <c r="A72" t="s">
        <v>84</v>
      </c>
      <c r="B72" t="s">
        <v>56</v>
      </c>
      <c r="C72" t="s">
        <v>49</v>
      </c>
      <c r="D72">
        <v>2035</v>
      </c>
      <c r="E72">
        <f t="shared" si="4"/>
        <v>1995</v>
      </c>
      <c r="F72" t="s">
        <v>40</v>
      </c>
      <c r="N72" t="s">
        <v>84</v>
      </c>
      <c r="O72" t="s">
        <v>61</v>
      </c>
      <c r="P72" t="s">
        <v>49</v>
      </c>
      <c r="Q72">
        <v>1302</v>
      </c>
      <c r="R72">
        <f t="shared" si="5"/>
        <v>1262</v>
      </c>
      <c r="S72" t="s">
        <v>45</v>
      </c>
    </row>
    <row r="73" spans="1:20" x14ac:dyDescent="0.3">
      <c r="A73" t="s">
        <v>84</v>
      </c>
      <c r="B73" t="s">
        <v>56</v>
      </c>
      <c r="C73" t="s">
        <v>49</v>
      </c>
      <c r="D73">
        <v>871</v>
      </c>
      <c r="E73">
        <f t="shared" si="4"/>
        <v>831</v>
      </c>
      <c r="F73" t="s">
        <v>40</v>
      </c>
      <c r="N73" t="s">
        <v>84</v>
      </c>
      <c r="O73" t="s">
        <v>61</v>
      </c>
      <c r="P73" t="s">
        <v>49</v>
      </c>
      <c r="Q73">
        <v>711</v>
      </c>
      <c r="R73">
        <f t="shared" si="5"/>
        <v>671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901</v>
      </c>
      <c r="E74">
        <f t="shared" si="4"/>
        <v>861</v>
      </c>
      <c r="F74" t="s">
        <v>40</v>
      </c>
      <c r="N74" t="s">
        <v>84</v>
      </c>
      <c r="O74" t="s">
        <v>61</v>
      </c>
      <c r="P74" t="s">
        <v>49</v>
      </c>
      <c r="Q74">
        <v>776</v>
      </c>
      <c r="R74">
        <f t="shared" si="5"/>
        <v>736</v>
      </c>
      <c r="S74" t="s">
        <v>40</v>
      </c>
    </row>
    <row r="75" spans="1:20" x14ac:dyDescent="0.3">
      <c r="A75" t="s">
        <v>84</v>
      </c>
      <c r="B75" t="s">
        <v>56</v>
      </c>
      <c r="C75" t="s">
        <v>49</v>
      </c>
      <c r="D75">
        <v>1142</v>
      </c>
      <c r="E75">
        <f t="shared" si="4"/>
        <v>1102</v>
      </c>
      <c r="F75" t="s">
        <v>40</v>
      </c>
      <c r="N75" t="s">
        <v>84</v>
      </c>
      <c r="O75" t="s">
        <v>61</v>
      </c>
      <c r="P75" t="s">
        <v>49</v>
      </c>
      <c r="Q75">
        <v>535</v>
      </c>
      <c r="R75">
        <f t="shared" si="5"/>
        <v>495</v>
      </c>
      <c r="S75" t="s">
        <v>45</v>
      </c>
    </row>
    <row r="76" spans="1:20" x14ac:dyDescent="0.3">
      <c r="A76" t="s">
        <v>84</v>
      </c>
      <c r="B76" t="s">
        <v>56</v>
      </c>
      <c r="C76" t="s">
        <v>49</v>
      </c>
      <c r="D76">
        <v>902</v>
      </c>
      <c r="E76">
        <f t="shared" si="4"/>
        <v>862</v>
      </c>
      <c r="F76" t="s">
        <v>40</v>
      </c>
      <c r="N76" t="s">
        <v>84</v>
      </c>
      <c r="O76" t="s">
        <v>61</v>
      </c>
      <c r="P76" t="s">
        <v>49</v>
      </c>
      <c r="Q76">
        <v>694</v>
      </c>
      <c r="R76">
        <f t="shared" si="5"/>
        <v>654</v>
      </c>
      <c r="S76" t="s">
        <v>40</v>
      </c>
    </row>
    <row r="77" spans="1:20" x14ac:dyDescent="0.3">
      <c r="A77" t="s">
        <v>84</v>
      </c>
      <c r="B77" t="s">
        <v>56</v>
      </c>
      <c r="C77" t="s">
        <v>49</v>
      </c>
      <c r="D77">
        <v>1063</v>
      </c>
      <c r="E77">
        <f t="shared" si="4"/>
        <v>1023</v>
      </c>
      <c r="F77" t="s">
        <v>40</v>
      </c>
      <c r="N77" t="s">
        <v>84</v>
      </c>
      <c r="O77" t="s">
        <v>61</v>
      </c>
      <c r="P77" t="s">
        <v>49</v>
      </c>
      <c r="Q77">
        <v>1016</v>
      </c>
      <c r="R77">
        <f t="shared" si="5"/>
        <v>976</v>
      </c>
      <c r="S77" t="s">
        <v>40</v>
      </c>
    </row>
    <row r="78" spans="1:20" x14ac:dyDescent="0.3">
      <c r="A78" t="s">
        <v>84</v>
      </c>
      <c r="B78" t="s">
        <v>56</v>
      </c>
      <c r="C78" t="s">
        <v>49</v>
      </c>
      <c r="D78">
        <v>1015</v>
      </c>
      <c r="E78">
        <f t="shared" si="4"/>
        <v>975</v>
      </c>
      <c r="F78" t="s">
        <v>40</v>
      </c>
      <c r="N78" t="s">
        <v>84</v>
      </c>
      <c r="O78" t="s">
        <v>61</v>
      </c>
      <c r="P78" t="s">
        <v>49</v>
      </c>
      <c r="Q78">
        <v>902</v>
      </c>
      <c r="R78">
        <f t="shared" si="5"/>
        <v>862</v>
      </c>
      <c r="S78" t="s">
        <v>45</v>
      </c>
    </row>
    <row r="79" spans="1:20" x14ac:dyDescent="0.3">
      <c r="A79" t="s">
        <v>84</v>
      </c>
      <c r="B79" t="s">
        <v>56</v>
      </c>
      <c r="C79" t="s">
        <v>39</v>
      </c>
      <c r="D79">
        <v>1079</v>
      </c>
      <c r="E79">
        <f t="shared" si="4"/>
        <v>1039</v>
      </c>
      <c r="F79" t="s">
        <v>40</v>
      </c>
      <c r="N79" t="s">
        <v>84</v>
      </c>
      <c r="O79" t="s">
        <v>61</v>
      </c>
      <c r="P79" t="s">
        <v>49</v>
      </c>
      <c r="Q79">
        <v>2311</v>
      </c>
      <c r="R79">
        <f t="shared" si="5"/>
        <v>2271</v>
      </c>
      <c r="S79" t="s">
        <v>45</v>
      </c>
    </row>
    <row r="80" spans="1:20" x14ac:dyDescent="0.3">
      <c r="A80" t="s">
        <v>84</v>
      </c>
      <c r="B80" t="s">
        <v>56</v>
      </c>
      <c r="C80" t="s">
        <v>49</v>
      </c>
      <c r="D80">
        <v>631</v>
      </c>
      <c r="E80">
        <f t="shared" si="4"/>
        <v>591</v>
      </c>
      <c r="F80" t="s">
        <v>40</v>
      </c>
      <c r="N80" t="s">
        <v>84</v>
      </c>
      <c r="O80" t="s">
        <v>61</v>
      </c>
      <c r="P80" t="s">
        <v>49</v>
      </c>
      <c r="Q80">
        <v>712</v>
      </c>
      <c r="R80">
        <f t="shared" si="5"/>
        <v>672</v>
      </c>
      <c r="S80" t="s">
        <v>45</v>
      </c>
    </row>
    <row r="81" spans="1:20" x14ac:dyDescent="0.3">
      <c r="A81" t="s">
        <v>84</v>
      </c>
      <c r="B81" t="s">
        <v>56</v>
      </c>
      <c r="C81" t="s">
        <v>39</v>
      </c>
      <c r="D81">
        <v>1192</v>
      </c>
      <c r="E81">
        <f t="shared" si="4"/>
        <v>1152</v>
      </c>
      <c r="F81" t="s">
        <v>40</v>
      </c>
      <c r="G81">
        <f>MEDIAN(E72:E81)</f>
        <v>999</v>
      </c>
      <c r="N81" t="s">
        <v>84</v>
      </c>
      <c r="O81" t="s">
        <v>61</v>
      </c>
      <c r="P81" t="s">
        <v>49</v>
      </c>
      <c r="Q81">
        <v>568</v>
      </c>
      <c r="R81">
        <f t="shared" si="5"/>
        <v>528</v>
      </c>
      <c r="S81" t="s">
        <v>45</v>
      </c>
      <c r="T81">
        <f>MEDIAN(R72:R81)</f>
        <v>704</v>
      </c>
    </row>
    <row r="82" spans="1:20" x14ac:dyDescent="0.3">
      <c r="A82" t="s">
        <v>109</v>
      </c>
      <c r="B82" t="s">
        <v>56</v>
      </c>
      <c r="C82" t="s">
        <v>39</v>
      </c>
      <c r="D82">
        <v>1012</v>
      </c>
      <c r="E82">
        <f t="shared" si="4"/>
        <v>972</v>
      </c>
      <c r="F82" t="s">
        <v>40</v>
      </c>
      <c r="N82" t="s">
        <v>109</v>
      </c>
      <c r="O82" t="s">
        <v>61</v>
      </c>
      <c r="P82" t="s">
        <v>39</v>
      </c>
      <c r="Q82">
        <v>758</v>
      </c>
      <c r="R82">
        <f t="shared" si="5"/>
        <v>718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1415</v>
      </c>
      <c r="E83">
        <f t="shared" si="4"/>
        <v>1375</v>
      </c>
      <c r="F83" t="s">
        <v>40</v>
      </c>
      <c r="N83" t="s">
        <v>109</v>
      </c>
      <c r="O83" t="s">
        <v>61</v>
      </c>
      <c r="P83" t="s">
        <v>39</v>
      </c>
      <c r="Q83">
        <v>1127</v>
      </c>
      <c r="R83">
        <f t="shared" si="5"/>
        <v>1087</v>
      </c>
      <c r="S83" t="s">
        <v>40</v>
      </c>
    </row>
    <row r="84" spans="1:20" x14ac:dyDescent="0.3">
      <c r="A84" t="s">
        <v>109</v>
      </c>
      <c r="B84" t="s">
        <v>56</v>
      </c>
      <c r="C84" t="s">
        <v>39</v>
      </c>
      <c r="D84">
        <v>1042</v>
      </c>
      <c r="E84">
        <f t="shared" si="4"/>
        <v>1002</v>
      </c>
      <c r="F84" t="s">
        <v>40</v>
      </c>
      <c r="N84" t="s">
        <v>109</v>
      </c>
      <c r="O84" t="s">
        <v>61</v>
      </c>
      <c r="P84" t="s">
        <v>39</v>
      </c>
      <c r="Q84">
        <v>742</v>
      </c>
      <c r="R84">
        <f t="shared" si="5"/>
        <v>702</v>
      </c>
      <c r="S84" t="s">
        <v>40</v>
      </c>
    </row>
    <row r="85" spans="1:20" x14ac:dyDescent="0.3">
      <c r="A85" t="s">
        <v>109</v>
      </c>
      <c r="B85" t="s">
        <v>56</v>
      </c>
      <c r="C85" t="s">
        <v>39</v>
      </c>
      <c r="D85">
        <v>984</v>
      </c>
      <c r="E85">
        <f t="shared" si="4"/>
        <v>944</v>
      </c>
      <c r="F85" t="s">
        <v>40</v>
      </c>
      <c r="N85" t="s">
        <v>109</v>
      </c>
      <c r="O85" t="s">
        <v>61</v>
      </c>
      <c r="P85" t="s">
        <v>39</v>
      </c>
      <c r="Q85">
        <v>1922</v>
      </c>
      <c r="R85">
        <f t="shared" si="5"/>
        <v>1882</v>
      </c>
      <c r="S85" t="s">
        <v>45</v>
      </c>
    </row>
    <row r="86" spans="1:20" x14ac:dyDescent="0.3">
      <c r="A86" t="s">
        <v>109</v>
      </c>
      <c r="B86" t="s">
        <v>56</v>
      </c>
      <c r="C86" t="s">
        <v>39</v>
      </c>
      <c r="D86">
        <v>1112</v>
      </c>
      <c r="E86">
        <f t="shared" si="4"/>
        <v>1072</v>
      </c>
      <c r="F86" t="s">
        <v>40</v>
      </c>
      <c r="N86" t="s">
        <v>109</v>
      </c>
      <c r="O86" t="s">
        <v>61</v>
      </c>
      <c r="P86" t="s">
        <v>39</v>
      </c>
      <c r="Q86">
        <v>951</v>
      </c>
      <c r="R86">
        <f t="shared" si="5"/>
        <v>911</v>
      </c>
      <c r="S86" t="s">
        <v>40</v>
      </c>
    </row>
    <row r="87" spans="1:20" x14ac:dyDescent="0.3">
      <c r="A87" t="s">
        <v>109</v>
      </c>
      <c r="B87" t="s">
        <v>56</v>
      </c>
      <c r="C87" t="s">
        <v>39</v>
      </c>
      <c r="D87">
        <v>1143</v>
      </c>
      <c r="E87">
        <f t="shared" si="4"/>
        <v>1103</v>
      </c>
      <c r="F87" t="s">
        <v>40</v>
      </c>
      <c r="N87" t="s">
        <v>109</v>
      </c>
      <c r="O87" t="s">
        <v>61</v>
      </c>
      <c r="P87" t="s">
        <v>39</v>
      </c>
      <c r="Q87">
        <v>743</v>
      </c>
      <c r="R87">
        <f t="shared" si="5"/>
        <v>703</v>
      </c>
      <c r="S87" t="s">
        <v>40</v>
      </c>
    </row>
    <row r="88" spans="1:20" x14ac:dyDescent="0.3">
      <c r="A88" t="s">
        <v>109</v>
      </c>
      <c r="B88" t="s">
        <v>56</v>
      </c>
      <c r="C88" t="s">
        <v>49</v>
      </c>
      <c r="D88">
        <v>1026</v>
      </c>
      <c r="E88">
        <f t="shared" si="4"/>
        <v>986</v>
      </c>
      <c r="F88" t="s">
        <v>40</v>
      </c>
      <c r="N88" t="s">
        <v>109</v>
      </c>
      <c r="O88" t="s">
        <v>61</v>
      </c>
      <c r="P88" t="s">
        <v>39</v>
      </c>
      <c r="Q88">
        <v>1121</v>
      </c>
      <c r="R88">
        <f t="shared" si="5"/>
        <v>1081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855</v>
      </c>
      <c r="E89">
        <f t="shared" si="4"/>
        <v>815</v>
      </c>
      <c r="F89" t="s">
        <v>40</v>
      </c>
      <c r="N89" t="s">
        <v>109</v>
      </c>
      <c r="O89" t="s">
        <v>61</v>
      </c>
      <c r="P89" t="s">
        <v>39</v>
      </c>
      <c r="Q89">
        <v>855</v>
      </c>
      <c r="R89">
        <f t="shared" si="5"/>
        <v>815</v>
      </c>
      <c r="S89" t="s">
        <v>45</v>
      </c>
    </row>
    <row r="90" spans="1:20" x14ac:dyDescent="0.3">
      <c r="A90" t="s">
        <v>109</v>
      </c>
      <c r="B90" t="s">
        <v>56</v>
      </c>
      <c r="C90" t="s">
        <v>39</v>
      </c>
      <c r="D90">
        <v>965</v>
      </c>
      <c r="E90">
        <f t="shared" si="4"/>
        <v>925</v>
      </c>
      <c r="F90" t="s">
        <v>40</v>
      </c>
      <c r="N90" t="s">
        <v>109</v>
      </c>
      <c r="O90" t="s">
        <v>61</v>
      </c>
      <c r="P90" t="s">
        <v>39</v>
      </c>
      <c r="Q90">
        <v>598</v>
      </c>
      <c r="R90">
        <f t="shared" si="5"/>
        <v>558</v>
      </c>
      <c r="S90" t="s">
        <v>40</v>
      </c>
    </row>
    <row r="91" spans="1:20" x14ac:dyDescent="0.3">
      <c r="A91" t="s">
        <v>109</v>
      </c>
      <c r="B91" t="s">
        <v>56</v>
      </c>
      <c r="C91" t="s">
        <v>39</v>
      </c>
      <c r="D91">
        <v>661</v>
      </c>
      <c r="E91">
        <f t="shared" si="4"/>
        <v>621</v>
      </c>
      <c r="F91" t="s">
        <v>40</v>
      </c>
      <c r="G91">
        <f>MEDIAN(E82:E91)</f>
        <v>979</v>
      </c>
      <c r="N91" t="s">
        <v>109</v>
      </c>
      <c r="O91" t="s">
        <v>61</v>
      </c>
      <c r="P91" t="s">
        <v>39</v>
      </c>
      <c r="Q91">
        <v>454</v>
      </c>
      <c r="R91">
        <f t="shared" si="5"/>
        <v>414</v>
      </c>
      <c r="S91" t="s">
        <v>45</v>
      </c>
      <c r="T91">
        <f>MEDIAN(R82:R91)</f>
        <v>766.5</v>
      </c>
    </row>
    <row r="92" spans="1:20" x14ac:dyDescent="0.3">
      <c r="A92" t="s">
        <v>110</v>
      </c>
      <c r="B92" t="s">
        <v>56</v>
      </c>
      <c r="C92" t="s">
        <v>39</v>
      </c>
      <c r="D92">
        <v>1779</v>
      </c>
      <c r="E92">
        <f t="shared" si="4"/>
        <v>1739</v>
      </c>
      <c r="F92" t="s">
        <v>40</v>
      </c>
      <c r="N92" t="s">
        <v>110</v>
      </c>
      <c r="O92" t="s">
        <v>61</v>
      </c>
      <c r="P92" t="s">
        <v>39</v>
      </c>
      <c r="Q92">
        <v>679</v>
      </c>
      <c r="R92">
        <f t="shared" si="5"/>
        <v>639</v>
      </c>
      <c r="S92" t="s">
        <v>45</v>
      </c>
    </row>
    <row r="93" spans="1:20" x14ac:dyDescent="0.3">
      <c r="A93" t="s">
        <v>110</v>
      </c>
      <c r="B93" t="s">
        <v>56</v>
      </c>
      <c r="C93" t="s">
        <v>39</v>
      </c>
      <c r="D93">
        <v>1029</v>
      </c>
      <c r="E93">
        <f t="shared" si="4"/>
        <v>989</v>
      </c>
      <c r="F93" t="s">
        <v>40</v>
      </c>
      <c r="N93" t="s">
        <v>110</v>
      </c>
      <c r="O93" t="s">
        <v>61</v>
      </c>
      <c r="P93" t="s">
        <v>49</v>
      </c>
      <c r="Q93">
        <v>690</v>
      </c>
      <c r="R93">
        <f t="shared" si="5"/>
        <v>650</v>
      </c>
      <c r="S93" t="s">
        <v>45</v>
      </c>
    </row>
    <row r="94" spans="1:20" x14ac:dyDescent="0.3">
      <c r="A94" t="s">
        <v>110</v>
      </c>
      <c r="B94" t="s">
        <v>56</v>
      </c>
      <c r="C94" t="s">
        <v>39</v>
      </c>
      <c r="D94">
        <v>775</v>
      </c>
      <c r="E94">
        <f t="shared" si="4"/>
        <v>735</v>
      </c>
      <c r="F94" t="s">
        <v>40</v>
      </c>
      <c r="N94" t="s">
        <v>110</v>
      </c>
      <c r="O94" t="s">
        <v>61</v>
      </c>
      <c r="P94" t="s">
        <v>39</v>
      </c>
      <c r="Q94">
        <v>1174</v>
      </c>
      <c r="R94">
        <f t="shared" si="5"/>
        <v>1134</v>
      </c>
      <c r="S94" t="s">
        <v>45</v>
      </c>
    </row>
    <row r="95" spans="1:20" x14ac:dyDescent="0.3">
      <c r="A95" t="s">
        <v>110</v>
      </c>
      <c r="B95" t="s">
        <v>56</v>
      </c>
      <c r="C95" t="s">
        <v>39</v>
      </c>
      <c r="D95">
        <v>1335</v>
      </c>
      <c r="E95">
        <f t="shared" si="4"/>
        <v>1295</v>
      </c>
      <c r="F95" t="s">
        <v>40</v>
      </c>
      <c r="N95" t="s">
        <v>110</v>
      </c>
      <c r="O95" t="s">
        <v>61</v>
      </c>
      <c r="P95" t="s">
        <v>39</v>
      </c>
      <c r="Q95">
        <v>1479</v>
      </c>
      <c r="R95">
        <f t="shared" si="5"/>
        <v>1439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1030</v>
      </c>
      <c r="E96">
        <f t="shared" si="4"/>
        <v>990</v>
      </c>
      <c r="F96" t="s">
        <v>40</v>
      </c>
      <c r="N96" t="s">
        <v>110</v>
      </c>
      <c r="O96" t="s">
        <v>61</v>
      </c>
      <c r="P96" t="s">
        <v>39</v>
      </c>
      <c r="Q96">
        <v>950</v>
      </c>
      <c r="R96">
        <f t="shared" si="5"/>
        <v>910</v>
      </c>
      <c r="S96" t="s">
        <v>45</v>
      </c>
    </row>
    <row r="97" spans="1:20" x14ac:dyDescent="0.3">
      <c r="A97" t="s">
        <v>110</v>
      </c>
      <c r="B97" t="s">
        <v>56</v>
      </c>
      <c r="C97" t="s">
        <v>39</v>
      </c>
      <c r="D97">
        <v>966</v>
      </c>
      <c r="E97">
        <f t="shared" si="4"/>
        <v>926</v>
      </c>
      <c r="F97" t="s">
        <v>40</v>
      </c>
      <c r="N97" t="s">
        <v>110</v>
      </c>
      <c r="O97" t="s">
        <v>61</v>
      </c>
      <c r="P97" t="s">
        <v>39</v>
      </c>
      <c r="Q97">
        <v>865</v>
      </c>
      <c r="R97">
        <f t="shared" si="5"/>
        <v>825</v>
      </c>
      <c r="S97" t="s">
        <v>40</v>
      </c>
    </row>
    <row r="98" spans="1:20" x14ac:dyDescent="0.3">
      <c r="A98" t="s">
        <v>110</v>
      </c>
      <c r="B98" t="s">
        <v>56</v>
      </c>
      <c r="C98" t="s">
        <v>39</v>
      </c>
      <c r="D98">
        <v>835</v>
      </c>
      <c r="E98">
        <f t="shared" si="4"/>
        <v>795</v>
      </c>
      <c r="F98" t="s">
        <v>40</v>
      </c>
      <c r="N98" t="s">
        <v>110</v>
      </c>
      <c r="O98" t="s">
        <v>61</v>
      </c>
      <c r="P98" t="s">
        <v>39</v>
      </c>
      <c r="Q98">
        <v>1031</v>
      </c>
      <c r="R98">
        <f t="shared" si="5"/>
        <v>991</v>
      </c>
      <c r="S98" t="s">
        <v>40</v>
      </c>
    </row>
    <row r="99" spans="1:20" x14ac:dyDescent="0.3">
      <c r="A99" t="s">
        <v>110</v>
      </c>
      <c r="B99" t="s">
        <v>56</v>
      </c>
      <c r="C99" t="s">
        <v>49</v>
      </c>
      <c r="D99">
        <v>727</v>
      </c>
      <c r="E99">
        <f t="shared" si="4"/>
        <v>687</v>
      </c>
      <c r="F99" t="s">
        <v>40</v>
      </c>
      <c r="N99" t="s">
        <v>110</v>
      </c>
      <c r="O99" t="s">
        <v>61</v>
      </c>
      <c r="P99" t="s">
        <v>39</v>
      </c>
      <c r="Q99">
        <v>632</v>
      </c>
      <c r="R99">
        <f t="shared" si="5"/>
        <v>592</v>
      </c>
      <c r="S99" t="s">
        <v>40</v>
      </c>
    </row>
    <row r="100" spans="1:20" x14ac:dyDescent="0.3">
      <c r="A100" t="s">
        <v>110</v>
      </c>
      <c r="B100" t="s">
        <v>56</v>
      </c>
      <c r="C100" t="s">
        <v>39</v>
      </c>
      <c r="D100">
        <v>1206</v>
      </c>
      <c r="E100">
        <f t="shared" si="4"/>
        <v>1166</v>
      </c>
      <c r="F100" t="s">
        <v>40</v>
      </c>
      <c r="N100" t="s">
        <v>110</v>
      </c>
      <c r="O100" t="s">
        <v>61</v>
      </c>
      <c r="P100" t="s">
        <v>39</v>
      </c>
      <c r="Q100">
        <v>1000</v>
      </c>
      <c r="R100">
        <f t="shared" si="5"/>
        <v>960</v>
      </c>
      <c r="S100" t="s">
        <v>45</v>
      </c>
    </row>
    <row r="101" spans="1:20" x14ac:dyDescent="0.3">
      <c r="A101" t="s">
        <v>110</v>
      </c>
      <c r="B101" t="s">
        <v>56</v>
      </c>
      <c r="C101" t="s">
        <v>39</v>
      </c>
      <c r="D101">
        <v>849</v>
      </c>
      <c r="E101">
        <f t="shared" si="4"/>
        <v>809</v>
      </c>
      <c r="F101" t="s">
        <v>40</v>
      </c>
      <c r="G101">
        <f>MEDIAN(E92:E101)</f>
        <v>957.5</v>
      </c>
      <c r="N101" t="s">
        <v>110</v>
      </c>
      <c r="O101" t="s">
        <v>61</v>
      </c>
      <c r="P101" t="s">
        <v>39</v>
      </c>
      <c r="Q101">
        <v>882</v>
      </c>
      <c r="R101">
        <f t="shared" si="5"/>
        <v>842</v>
      </c>
      <c r="S101" t="s">
        <v>45</v>
      </c>
      <c r="T101">
        <f>MEDIAN(R92:R101)</f>
        <v>876</v>
      </c>
    </row>
    <row r="102" spans="1:20" x14ac:dyDescent="0.3">
      <c r="A102" t="s">
        <v>111</v>
      </c>
      <c r="B102" t="s">
        <v>56</v>
      </c>
      <c r="C102" t="s">
        <v>39</v>
      </c>
      <c r="D102">
        <v>1940</v>
      </c>
      <c r="E102">
        <f t="shared" si="4"/>
        <v>1900</v>
      </c>
      <c r="F102" t="s">
        <v>40</v>
      </c>
      <c r="N102" t="s">
        <v>111</v>
      </c>
      <c r="O102" t="s">
        <v>61</v>
      </c>
      <c r="P102" t="s">
        <v>39</v>
      </c>
      <c r="Q102">
        <v>870</v>
      </c>
      <c r="R102">
        <f t="shared" si="5"/>
        <v>830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742</v>
      </c>
      <c r="E103">
        <f t="shared" si="4"/>
        <v>702</v>
      </c>
      <c r="F103" t="s">
        <v>40</v>
      </c>
      <c r="N103" t="s">
        <v>111</v>
      </c>
      <c r="O103" t="s">
        <v>61</v>
      </c>
      <c r="P103" t="s">
        <v>39</v>
      </c>
      <c r="Q103">
        <v>1063</v>
      </c>
      <c r="R103">
        <f t="shared" si="5"/>
        <v>1023</v>
      </c>
      <c r="S103" t="s">
        <v>40</v>
      </c>
    </row>
    <row r="104" spans="1:20" x14ac:dyDescent="0.3">
      <c r="A104" t="s">
        <v>111</v>
      </c>
      <c r="B104" t="s">
        <v>56</v>
      </c>
      <c r="C104" t="s">
        <v>39</v>
      </c>
      <c r="D104">
        <v>1462</v>
      </c>
      <c r="E104">
        <f t="shared" si="4"/>
        <v>1422</v>
      </c>
      <c r="F104" t="s">
        <v>40</v>
      </c>
      <c r="N104" t="s">
        <v>111</v>
      </c>
      <c r="O104" t="s">
        <v>61</v>
      </c>
      <c r="P104" t="s">
        <v>39</v>
      </c>
      <c r="Q104">
        <v>807</v>
      </c>
      <c r="R104">
        <f t="shared" si="5"/>
        <v>767</v>
      </c>
      <c r="S104" t="s">
        <v>40</v>
      </c>
    </row>
    <row r="105" spans="1:20" x14ac:dyDescent="0.3">
      <c r="A105" t="s">
        <v>111</v>
      </c>
      <c r="B105" t="s">
        <v>56</v>
      </c>
      <c r="C105" t="s">
        <v>39</v>
      </c>
      <c r="D105">
        <v>1383</v>
      </c>
      <c r="E105">
        <f t="shared" si="4"/>
        <v>1343</v>
      </c>
      <c r="F105" t="s">
        <v>40</v>
      </c>
      <c r="N105" t="s">
        <v>111</v>
      </c>
      <c r="O105" t="s">
        <v>61</v>
      </c>
      <c r="P105" t="s">
        <v>39</v>
      </c>
      <c r="Q105">
        <v>711</v>
      </c>
      <c r="R105">
        <f t="shared" si="5"/>
        <v>671</v>
      </c>
      <c r="S105" t="s">
        <v>40</v>
      </c>
    </row>
    <row r="106" spans="1:20" x14ac:dyDescent="0.3">
      <c r="A106" t="s">
        <v>111</v>
      </c>
      <c r="B106" t="s">
        <v>56</v>
      </c>
      <c r="C106" t="s">
        <v>39</v>
      </c>
      <c r="D106">
        <v>1126</v>
      </c>
      <c r="E106">
        <f t="shared" si="4"/>
        <v>1086</v>
      </c>
      <c r="F106" t="s">
        <v>40</v>
      </c>
      <c r="N106" t="s">
        <v>111</v>
      </c>
      <c r="O106" t="s">
        <v>61</v>
      </c>
      <c r="P106" t="s">
        <v>39</v>
      </c>
      <c r="Q106">
        <v>807</v>
      </c>
      <c r="R106">
        <f t="shared" si="5"/>
        <v>767</v>
      </c>
      <c r="S106" t="s">
        <v>45</v>
      </c>
    </row>
    <row r="107" spans="1:20" x14ac:dyDescent="0.3">
      <c r="A107" t="s">
        <v>111</v>
      </c>
      <c r="B107" t="s">
        <v>56</v>
      </c>
      <c r="C107" t="s">
        <v>39</v>
      </c>
      <c r="D107">
        <v>950</v>
      </c>
      <c r="E107">
        <f t="shared" si="4"/>
        <v>910</v>
      </c>
      <c r="F107" t="s">
        <v>40</v>
      </c>
      <c r="N107" t="s">
        <v>111</v>
      </c>
      <c r="O107" t="s">
        <v>61</v>
      </c>
      <c r="P107" t="s">
        <v>39</v>
      </c>
      <c r="Q107">
        <v>759</v>
      </c>
      <c r="R107">
        <f t="shared" si="5"/>
        <v>719</v>
      </c>
      <c r="S107" t="s">
        <v>40</v>
      </c>
    </row>
    <row r="108" spans="1:20" x14ac:dyDescent="0.3">
      <c r="A108" t="s">
        <v>111</v>
      </c>
      <c r="B108" t="s">
        <v>56</v>
      </c>
      <c r="C108" t="s">
        <v>39</v>
      </c>
      <c r="D108">
        <v>806</v>
      </c>
      <c r="E108">
        <f t="shared" si="4"/>
        <v>766</v>
      </c>
      <c r="F108" t="s">
        <v>40</v>
      </c>
      <c r="N108" t="s">
        <v>111</v>
      </c>
      <c r="O108" t="s">
        <v>61</v>
      </c>
      <c r="P108" t="s">
        <v>39</v>
      </c>
      <c r="Q108">
        <v>822</v>
      </c>
      <c r="R108">
        <f t="shared" si="5"/>
        <v>782</v>
      </c>
      <c r="S108" t="s">
        <v>45</v>
      </c>
    </row>
    <row r="109" spans="1:20" x14ac:dyDescent="0.3">
      <c r="A109" t="s">
        <v>111</v>
      </c>
      <c r="B109" t="s">
        <v>56</v>
      </c>
      <c r="C109" t="s">
        <v>39</v>
      </c>
      <c r="D109">
        <v>1014</v>
      </c>
      <c r="E109">
        <f t="shared" si="4"/>
        <v>974</v>
      </c>
      <c r="F109" t="s">
        <v>40</v>
      </c>
      <c r="N109" t="s">
        <v>111</v>
      </c>
      <c r="O109" t="s">
        <v>61</v>
      </c>
      <c r="P109" t="s">
        <v>39</v>
      </c>
      <c r="Q109">
        <v>950</v>
      </c>
      <c r="R109">
        <f t="shared" si="5"/>
        <v>910</v>
      </c>
      <c r="S109" t="s">
        <v>45</v>
      </c>
    </row>
    <row r="110" spans="1:20" x14ac:dyDescent="0.3">
      <c r="A110" t="s">
        <v>111</v>
      </c>
      <c r="B110" t="s">
        <v>56</v>
      </c>
      <c r="C110" t="s">
        <v>39</v>
      </c>
      <c r="D110">
        <v>710</v>
      </c>
      <c r="E110">
        <f t="shared" si="4"/>
        <v>670</v>
      </c>
      <c r="F110" t="s">
        <v>40</v>
      </c>
      <c r="N110" t="s">
        <v>111</v>
      </c>
      <c r="O110" t="s">
        <v>61</v>
      </c>
      <c r="P110" t="s">
        <v>39</v>
      </c>
      <c r="Q110">
        <v>1286</v>
      </c>
      <c r="R110">
        <f t="shared" si="5"/>
        <v>1246</v>
      </c>
      <c r="S110" t="s">
        <v>45</v>
      </c>
    </row>
    <row r="111" spans="1:20" x14ac:dyDescent="0.3">
      <c r="A111" t="s">
        <v>111</v>
      </c>
      <c r="B111" t="s">
        <v>56</v>
      </c>
      <c r="C111" t="s">
        <v>39</v>
      </c>
      <c r="D111">
        <v>871</v>
      </c>
      <c r="E111">
        <f t="shared" si="4"/>
        <v>831</v>
      </c>
      <c r="F111" t="s">
        <v>40</v>
      </c>
      <c r="G111">
        <f>MEDIAN(E102:E111)</f>
        <v>942</v>
      </c>
      <c r="N111" t="s">
        <v>111</v>
      </c>
      <c r="O111" t="s">
        <v>61</v>
      </c>
      <c r="P111" t="s">
        <v>39</v>
      </c>
      <c r="Q111">
        <v>663</v>
      </c>
      <c r="R111">
        <f t="shared" si="5"/>
        <v>623</v>
      </c>
      <c r="S111" t="s">
        <v>40</v>
      </c>
      <c r="T111">
        <f>MEDIAN(R102:R111)</f>
        <v>774.5</v>
      </c>
    </row>
    <row r="112" spans="1:20" x14ac:dyDescent="0.3">
      <c r="A112" t="s">
        <v>112</v>
      </c>
      <c r="B112" t="s">
        <v>56</v>
      </c>
      <c r="C112" t="s">
        <v>39</v>
      </c>
      <c r="D112">
        <v>2003</v>
      </c>
      <c r="E112">
        <f t="shared" si="4"/>
        <v>1963</v>
      </c>
      <c r="F112" t="s">
        <v>40</v>
      </c>
      <c r="N112" t="s">
        <v>112</v>
      </c>
      <c r="O112" t="s">
        <v>61</v>
      </c>
      <c r="P112" t="s">
        <v>39</v>
      </c>
      <c r="Q112">
        <v>727</v>
      </c>
      <c r="R112">
        <f t="shared" si="5"/>
        <v>687</v>
      </c>
      <c r="S112" t="s">
        <v>45</v>
      </c>
    </row>
    <row r="113" spans="1:20" x14ac:dyDescent="0.3">
      <c r="A113" t="s">
        <v>112</v>
      </c>
      <c r="B113" t="s">
        <v>56</v>
      </c>
      <c r="C113" t="s">
        <v>39</v>
      </c>
      <c r="D113">
        <v>1159</v>
      </c>
      <c r="E113">
        <f t="shared" si="4"/>
        <v>1119</v>
      </c>
      <c r="F113" t="s">
        <v>40</v>
      </c>
      <c r="N113" t="s">
        <v>112</v>
      </c>
      <c r="O113" t="s">
        <v>61</v>
      </c>
      <c r="P113" t="s">
        <v>39</v>
      </c>
      <c r="Q113">
        <v>1014</v>
      </c>
      <c r="R113">
        <f t="shared" si="5"/>
        <v>974</v>
      </c>
      <c r="S113" t="s">
        <v>40</v>
      </c>
    </row>
    <row r="114" spans="1:20" x14ac:dyDescent="0.3">
      <c r="A114" t="s">
        <v>112</v>
      </c>
      <c r="B114" t="s">
        <v>56</v>
      </c>
      <c r="C114" t="s">
        <v>49</v>
      </c>
      <c r="D114">
        <v>1047</v>
      </c>
      <c r="E114">
        <f t="shared" si="4"/>
        <v>1007</v>
      </c>
      <c r="F114" t="s">
        <v>40</v>
      </c>
      <c r="N114" t="s">
        <v>112</v>
      </c>
      <c r="O114" t="s">
        <v>61</v>
      </c>
      <c r="P114" t="s">
        <v>39</v>
      </c>
      <c r="Q114">
        <v>872</v>
      </c>
      <c r="R114">
        <f t="shared" si="5"/>
        <v>832</v>
      </c>
      <c r="S114" t="s">
        <v>40</v>
      </c>
    </row>
    <row r="115" spans="1:20" x14ac:dyDescent="0.3">
      <c r="A115" t="s">
        <v>112</v>
      </c>
      <c r="B115" t="s">
        <v>56</v>
      </c>
      <c r="C115" t="s">
        <v>39</v>
      </c>
      <c r="D115">
        <v>1015</v>
      </c>
      <c r="E115">
        <f t="shared" si="4"/>
        <v>975</v>
      </c>
      <c r="F115" t="s">
        <v>40</v>
      </c>
      <c r="N115" t="s">
        <v>112</v>
      </c>
      <c r="O115" t="s">
        <v>61</v>
      </c>
      <c r="P115" t="s">
        <v>39</v>
      </c>
      <c r="Q115">
        <v>1463</v>
      </c>
      <c r="R115">
        <f t="shared" si="5"/>
        <v>1423</v>
      </c>
      <c r="S115" t="s">
        <v>40</v>
      </c>
    </row>
    <row r="116" spans="1:20" x14ac:dyDescent="0.3">
      <c r="A116" t="s">
        <v>112</v>
      </c>
      <c r="B116" t="s">
        <v>56</v>
      </c>
      <c r="C116" t="s">
        <v>39</v>
      </c>
      <c r="D116">
        <v>1398</v>
      </c>
      <c r="E116">
        <f t="shared" si="4"/>
        <v>1358</v>
      </c>
      <c r="F116" t="s">
        <v>40</v>
      </c>
      <c r="N116" t="s">
        <v>112</v>
      </c>
      <c r="O116" t="s">
        <v>61</v>
      </c>
      <c r="P116" t="s">
        <v>39</v>
      </c>
      <c r="Q116">
        <v>902</v>
      </c>
      <c r="R116">
        <f t="shared" si="5"/>
        <v>862</v>
      </c>
      <c r="S116" t="s">
        <v>45</v>
      </c>
    </row>
    <row r="117" spans="1:20" x14ac:dyDescent="0.3">
      <c r="A117" t="s">
        <v>112</v>
      </c>
      <c r="B117" t="s">
        <v>56</v>
      </c>
      <c r="C117" t="s">
        <v>39</v>
      </c>
      <c r="D117">
        <v>1143</v>
      </c>
      <c r="E117">
        <f t="shared" si="4"/>
        <v>1103</v>
      </c>
      <c r="F117" t="s">
        <v>40</v>
      </c>
      <c r="N117" t="s">
        <v>112</v>
      </c>
      <c r="O117" t="s">
        <v>61</v>
      </c>
      <c r="P117" t="s">
        <v>39</v>
      </c>
      <c r="Q117">
        <v>950</v>
      </c>
      <c r="R117">
        <f t="shared" si="5"/>
        <v>910</v>
      </c>
      <c r="S117" t="s">
        <v>40</v>
      </c>
    </row>
    <row r="118" spans="1:20" x14ac:dyDescent="0.3">
      <c r="A118" t="s">
        <v>112</v>
      </c>
      <c r="B118" t="s">
        <v>56</v>
      </c>
      <c r="C118" t="s">
        <v>39</v>
      </c>
      <c r="D118">
        <v>838</v>
      </c>
      <c r="E118">
        <f t="shared" si="4"/>
        <v>798</v>
      </c>
      <c r="F118" t="s">
        <v>40</v>
      </c>
      <c r="N118" t="s">
        <v>112</v>
      </c>
      <c r="O118" t="s">
        <v>61</v>
      </c>
      <c r="P118" t="s">
        <v>39</v>
      </c>
      <c r="Q118">
        <v>920</v>
      </c>
      <c r="R118">
        <f t="shared" si="5"/>
        <v>880</v>
      </c>
      <c r="S118" t="s">
        <v>40</v>
      </c>
    </row>
    <row r="119" spans="1:20" x14ac:dyDescent="0.3">
      <c r="A119" t="s">
        <v>112</v>
      </c>
      <c r="B119" t="s">
        <v>56</v>
      </c>
      <c r="C119" t="s">
        <v>39</v>
      </c>
      <c r="D119">
        <v>967</v>
      </c>
      <c r="E119">
        <f t="shared" si="4"/>
        <v>927</v>
      </c>
      <c r="F119" t="s">
        <v>40</v>
      </c>
      <c r="N119" t="s">
        <v>112</v>
      </c>
      <c r="O119" t="s">
        <v>61</v>
      </c>
      <c r="P119" t="s">
        <v>39</v>
      </c>
      <c r="Q119">
        <v>854</v>
      </c>
      <c r="R119">
        <f t="shared" si="5"/>
        <v>814</v>
      </c>
      <c r="S119" t="s">
        <v>40</v>
      </c>
    </row>
    <row r="120" spans="1:20" x14ac:dyDescent="0.3">
      <c r="A120" t="s">
        <v>112</v>
      </c>
      <c r="B120" t="s">
        <v>56</v>
      </c>
      <c r="C120" t="s">
        <v>39</v>
      </c>
      <c r="D120">
        <v>855</v>
      </c>
      <c r="E120">
        <f t="shared" si="4"/>
        <v>815</v>
      </c>
      <c r="F120" t="s">
        <v>40</v>
      </c>
      <c r="N120" t="s">
        <v>112</v>
      </c>
      <c r="O120" t="s">
        <v>61</v>
      </c>
      <c r="P120" t="s">
        <v>39</v>
      </c>
      <c r="Q120">
        <v>999</v>
      </c>
      <c r="R120">
        <f t="shared" si="5"/>
        <v>959</v>
      </c>
      <c r="S120" t="s">
        <v>40</v>
      </c>
    </row>
    <row r="121" spans="1:20" x14ac:dyDescent="0.3">
      <c r="A121" t="s">
        <v>112</v>
      </c>
      <c r="B121" t="s">
        <v>56</v>
      </c>
      <c r="C121" t="s">
        <v>39</v>
      </c>
      <c r="D121">
        <v>1159</v>
      </c>
      <c r="E121">
        <f t="shared" si="4"/>
        <v>1119</v>
      </c>
      <c r="F121" t="s">
        <v>40</v>
      </c>
      <c r="G121">
        <f>MEDIAN(E112:E121)</f>
        <v>1055</v>
      </c>
      <c r="N121" t="s">
        <v>112</v>
      </c>
      <c r="O121" t="s">
        <v>61</v>
      </c>
      <c r="P121" t="s">
        <v>39</v>
      </c>
      <c r="Q121">
        <v>770</v>
      </c>
      <c r="R121">
        <f t="shared" si="5"/>
        <v>730</v>
      </c>
      <c r="S121" t="s">
        <v>40</v>
      </c>
      <c r="T121">
        <f>MEDIAN(R112:R121)</f>
        <v>871</v>
      </c>
    </row>
    <row r="122" spans="1:20" x14ac:dyDescent="0.3">
      <c r="A122" t="s">
        <v>113</v>
      </c>
      <c r="B122" t="s">
        <v>56</v>
      </c>
      <c r="C122" t="s">
        <v>49</v>
      </c>
      <c r="D122">
        <v>1251</v>
      </c>
      <c r="E122">
        <f t="shared" si="4"/>
        <v>1211</v>
      </c>
      <c r="F122" t="s">
        <v>40</v>
      </c>
      <c r="N122" t="s">
        <v>113</v>
      </c>
      <c r="O122" t="s">
        <v>61</v>
      </c>
      <c r="P122" t="s">
        <v>49</v>
      </c>
      <c r="Q122">
        <v>822</v>
      </c>
      <c r="R122">
        <f t="shared" si="5"/>
        <v>782</v>
      </c>
      <c r="S122" t="s">
        <v>40</v>
      </c>
    </row>
    <row r="123" spans="1:20" x14ac:dyDescent="0.3">
      <c r="A123" t="s">
        <v>113</v>
      </c>
      <c r="B123" t="s">
        <v>56</v>
      </c>
      <c r="C123" t="s">
        <v>49</v>
      </c>
      <c r="D123">
        <v>935</v>
      </c>
      <c r="E123">
        <f t="shared" si="4"/>
        <v>895</v>
      </c>
      <c r="F123" t="s">
        <v>40</v>
      </c>
      <c r="N123" t="s">
        <v>113</v>
      </c>
      <c r="O123" t="s">
        <v>61</v>
      </c>
      <c r="P123" t="s">
        <v>49</v>
      </c>
      <c r="Q123">
        <v>1031</v>
      </c>
      <c r="R123">
        <f t="shared" si="5"/>
        <v>991</v>
      </c>
      <c r="S123" t="s">
        <v>45</v>
      </c>
    </row>
    <row r="124" spans="1:20" x14ac:dyDescent="0.3">
      <c r="A124" t="s">
        <v>113</v>
      </c>
      <c r="B124" t="s">
        <v>56</v>
      </c>
      <c r="C124" t="s">
        <v>49</v>
      </c>
      <c r="D124">
        <v>689</v>
      </c>
      <c r="E124">
        <f t="shared" si="4"/>
        <v>649</v>
      </c>
      <c r="F124" t="s">
        <v>40</v>
      </c>
      <c r="N124" t="s">
        <v>113</v>
      </c>
      <c r="O124" t="s">
        <v>61</v>
      </c>
      <c r="P124" t="s">
        <v>49</v>
      </c>
      <c r="Q124">
        <v>807</v>
      </c>
      <c r="R124">
        <f t="shared" si="5"/>
        <v>767</v>
      </c>
      <c r="S124" t="s">
        <v>45</v>
      </c>
    </row>
    <row r="125" spans="1:20" x14ac:dyDescent="0.3">
      <c r="A125" t="s">
        <v>113</v>
      </c>
      <c r="B125" t="s">
        <v>56</v>
      </c>
      <c r="C125" t="s">
        <v>49</v>
      </c>
      <c r="D125">
        <v>1159</v>
      </c>
      <c r="E125">
        <f t="shared" si="4"/>
        <v>1119</v>
      </c>
      <c r="F125" t="s">
        <v>40</v>
      </c>
      <c r="N125" t="s">
        <v>113</v>
      </c>
      <c r="O125" t="s">
        <v>61</v>
      </c>
      <c r="P125" t="s">
        <v>49</v>
      </c>
      <c r="Q125">
        <v>694</v>
      </c>
      <c r="R125">
        <f t="shared" si="5"/>
        <v>654</v>
      </c>
      <c r="S125" t="s">
        <v>40</v>
      </c>
    </row>
    <row r="126" spans="1:20" x14ac:dyDescent="0.3">
      <c r="A126" t="s">
        <v>113</v>
      </c>
      <c r="B126" t="s">
        <v>56</v>
      </c>
      <c r="C126" t="s">
        <v>49</v>
      </c>
      <c r="D126">
        <v>1078</v>
      </c>
      <c r="E126">
        <f t="shared" si="4"/>
        <v>1038</v>
      </c>
      <c r="F126" t="s">
        <v>40</v>
      </c>
      <c r="N126" t="s">
        <v>113</v>
      </c>
      <c r="O126" t="s">
        <v>61</v>
      </c>
      <c r="P126" t="s">
        <v>49</v>
      </c>
      <c r="Q126">
        <v>1030</v>
      </c>
      <c r="R126">
        <f t="shared" si="5"/>
        <v>990</v>
      </c>
      <c r="S126" t="s">
        <v>45</v>
      </c>
    </row>
    <row r="127" spans="1:20" x14ac:dyDescent="0.3">
      <c r="A127" t="s">
        <v>113</v>
      </c>
      <c r="B127" t="s">
        <v>56</v>
      </c>
      <c r="C127" t="s">
        <v>49</v>
      </c>
      <c r="D127">
        <v>1143</v>
      </c>
      <c r="E127">
        <f t="shared" si="4"/>
        <v>1103</v>
      </c>
      <c r="F127" t="s">
        <v>40</v>
      </c>
      <c r="N127" t="s">
        <v>113</v>
      </c>
      <c r="O127" t="s">
        <v>61</v>
      </c>
      <c r="P127" t="s">
        <v>49</v>
      </c>
      <c r="Q127">
        <v>1287</v>
      </c>
      <c r="R127">
        <f t="shared" si="5"/>
        <v>1247</v>
      </c>
      <c r="S127" t="s">
        <v>45</v>
      </c>
    </row>
    <row r="128" spans="1:20" x14ac:dyDescent="0.3">
      <c r="A128" t="s">
        <v>113</v>
      </c>
      <c r="B128" t="s">
        <v>56</v>
      </c>
      <c r="C128" t="s">
        <v>49</v>
      </c>
      <c r="D128">
        <v>487</v>
      </c>
      <c r="E128">
        <f t="shared" si="4"/>
        <v>447</v>
      </c>
      <c r="F128" t="s">
        <v>40</v>
      </c>
      <c r="N128" t="s">
        <v>113</v>
      </c>
      <c r="O128" t="s">
        <v>61</v>
      </c>
      <c r="P128" t="s">
        <v>49</v>
      </c>
      <c r="Q128">
        <v>1175</v>
      </c>
      <c r="R128">
        <f t="shared" si="5"/>
        <v>1135</v>
      </c>
      <c r="S128" t="s">
        <v>45</v>
      </c>
    </row>
    <row r="129" spans="1:20" x14ac:dyDescent="0.3">
      <c r="A129" t="s">
        <v>113</v>
      </c>
      <c r="B129" t="s">
        <v>56</v>
      </c>
      <c r="C129" t="s">
        <v>49</v>
      </c>
      <c r="D129">
        <v>838</v>
      </c>
      <c r="E129">
        <f t="shared" si="4"/>
        <v>798</v>
      </c>
      <c r="F129" t="s">
        <v>40</v>
      </c>
      <c r="N129" t="s">
        <v>113</v>
      </c>
      <c r="O129" t="s">
        <v>61</v>
      </c>
      <c r="P129" t="s">
        <v>49</v>
      </c>
      <c r="Q129">
        <v>871</v>
      </c>
      <c r="R129">
        <f t="shared" si="5"/>
        <v>831</v>
      </c>
      <c r="S129" t="s">
        <v>45</v>
      </c>
    </row>
    <row r="130" spans="1:20" x14ac:dyDescent="0.3">
      <c r="A130" t="s">
        <v>113</v>
      </c>
      <c r="B130" t="s">
        <v>56</v>
      </c>
      <c r="C130" t="s">
        <v>49</v>
      </c>
      <c r="D130">
        <v>1078</v>
      </c>
      <c r="E130">
        <f t="shared" ref="E130:E193" si="6">D130-40</f>
        <v>1038</v>
      </c>
      <c r="F130" t="s">
        <v>40</v>
      </c>
      <c r="N130" t="s">
        <v>113</v>
      </c>
      <c r="O130" t="s">
        <v>61</v>
      </c>
      <c r="P130" t="s">
        <v>49</v>
      </c>
      <c r="Q130">
        <v>839</v>
      </c>
      <c r="R130">
        <f t="shared" ref="R130:R193" si="7">Q130-40</f>
        <v>799</v>
      </c>
      <c r="S130" t="s">
        <v>40</v>
      </c>
    </row>
    <row r="131" spans="1:20" x14ac:dyDescent="0.3">
      <c r="A131" t="s">
        <v>113</v>
      </c>
      <c r="B131" t="s">
        <v>56</v>
      </c>
      <c r="C131" t="s">
        <v>49</v>
      </c>
      <c r="D131">
        <v>1280</v>
      </c>
      <c r="E131">
        <f t="shared" si="6"/>
        <v>1240</v>
      </c>
      <c r="F131" t="s">
        <v>40</v>
      </c>
      <c r="G131">
        <f>MEDIAN(E122:E131)</f>
        <v>1038</v>
      </c>
      <c r="N131" t="s">
        <v>113</v>
      </c>
      <c r="O131" t="s">
        <v>61</v>
      </c>
      <c r="P131" t="s">
        <v>49</v>
      </c>
      <c r="Q131">
        <v>727</v>
      </c>
      <c r="R131">
        <f t="shared" si="7"/>
        <v>687</v>
      </c>
      <c r="S131" t="s">
        <v>45</v>
      </c>
      <c r="T131">
        <f>MEDIAN(R122:R131)</f>
        <v>815</v>
      </c>
    </row>
    <row r="132" spans="1:20" x14ac:dyDescent="0.3">
      <c r="A132" t="s">
        <v>114</v>
      </c>
      <c r="B132" t="s">
        <v>56</v>
      </c>
      <c r="C132" t="s">
        <v>49</v>
      </c>
      <c r="D132">
        <v>1091</v>
      </c>
      <c r="E132">
        <f t="shared" si="6"/>
        <v>1051</v>
      </c>
      <c r="F132" t="s">
        <v>40</v>
      </c>
      <c r="N132" t="s">
        <v>114</v>
      </c>
      <c r="O132" t="s">
        <v>61</v>
      </c>
      <c r="P132" t="s">
        <v>49</v>
      </c>
      <c r="Q132">
        <v>677</v>
      </c>
      <c r="R132">
        <f t="shared" si="7"/>
        <v>637</v>
      </c>
      <c r="S132" t="s">
        <v>40</v>
      </c>
    </row>
    <row r="133" spans="1:20" x14ac:dyDescent="0.3">
      <c r="A133" t="s">
        <v>114</v>
      </c>
      <c r="B133" t="s">
        <v>56</v>
      </c>
      <c r="C133" t="s">
        <v>49</v>
      </c>
      <c r="D133">
        <v>790</v>
      </c>
      <c r="E133">
        <f t="shared" si="6"/>
        <v>750</v>
      </c>
      <c r="F133" t="s">
        <v>40</v>
      </c>
      <c r="N133" t="s">
        <v>114</v>
      </c>
      <c r="O133" t="s">
        <v>61</v>
      </c>
      <c r="P133" t="s">
        <v>49</v>
      </c>
      <c r="Q133">
        <v>663</v>
      </c>
      <c r="R133">
        <f t="shared" si="7"/>
        <v>623</v>
      </c>
      <c r="S133" t="s">
        <v>40</v>
      </c>
    </row>
    <row r="134" spans="1:20" x14ac:dyDescent="0.3">
      <c r="A134" t="s">
        <v>114</v>
      </c>
      <c r="B134" t="s">
        <v>56</v>
      </c>
      <c r="C134" t="s">
        <v>49</v>
      </c>
      <c r="D134">
        <v>712</v>
      </c>
      <c r="E134">
        <f t="shared" si="6"/>
        <v>672</v>
      </c>
      <c r="F134" t="s">
        <v>40</v>
      </c>
      <c r="N134" t="s">
        <v>114</v>
      </c>
      <c r="O134" t="s">
        <v>61</v>
      </c>
      <c r="P134" t="s">
        <v>49</v>
      </c>
      <c r="Q134">
        <v>567</v>
      </c>
      <c r="R134">
        <f t="shared" si="7"/>
        <v>527</v>
      </c>
      <c r="S134" t="s">
        <v>40</v>
      </c>
    </row>
    <row r="135" spans="1:20" x14ac:dyDescent="0.3">
      <c r="A135" t="s">
        <v>114</v>
      </c>
      <c r="B135" t="s">
        <v>56</v>
      </c>
      <c r="C135" t="s">
        <v>49</v>
      </c>
      <c r="D135">
        <v>1238</v>
      </c>
      <c r="E135">
        <f t="shared" si="6"/>
        <v>1198</v>
      </c>
      <c r="F135" t="s">
        <v>40</v>
      </c>
      <c r="N135" t="s">
        <v>114</v>
      </c>
      <c r="O135" t="s">
        <v>61</v>
      </c>
      <c r="P135" t="s">
        <v>49</v>
      </c>
      <c r="Q135">
        <v>872</v>
      </c>
      <c r="R135">
        <f t="shared" si="7"/>
        <v>832</v>
      </c>
      <c r="S135" t="s">
        <v>40</v>
      </c>
    </row>
    <row r="136" spans="1:20" x14ac:dyDescent="0.3">
      <c r="A136" t="s">
        <v>114</v>
      </c>
      <c r="B136" t="s">
        <v>56</v>
      </c>
      <c r="C136" t="s">
        <v>49</v>
      </c>
      <c r="D136">
        <v>791</v>
      </c>
      <c r="E136">
        <f t="shared" si="6"/>
        <v>751</v>
      </c>
      <c r="F136" t="s">
        <v>40</v>
      </c>
      <c r="N136" t="s">
        <v>114</v>
      </c>
      <c r="O136" t="s">
        <v>61</v>
      </c>
      <c r="P136" t="s">
        <v>49</v>
      </c>
      <c r="Q136">
        <v>840</v>
      </c>
      <c r="R136">
        <f t="shared" si="7"/>
        <v>800</v>
      </c>
      <c r="S136" t="s">
        <v>45</v>
      </c>
    </row>
    <row r="137" spans="1:20" x14ac:dyDescent="0.3">
      <c r="A137" t="s">
        <v>114</v>
      </c>
      <c r="B137" t="s">
        <v>56</v>
      </c>
      <c r="C137" t="s">
        <v>49</v>
      </c>
      <c r="D137">
        <v>743</v>
      </c>
      <c r="E137">
        <f t="shared" si="6"/>
        <v>703</v>
      </c>
      <c r="F137" t="s">
        <v>40</v>
      </c>
      <c r="N137" t="s">
        <v>114</v>
      </c>
      <c r="O137" t="s">
        <v>61</v>
      </c>
      <c r="P137" t="s">
        <v>49</v>
      </c>
      <c r="Q137">
        <v>744</v>
      </c>
      <c r="R137">
        <f t="shared" si="7"/>
        <v>704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727</v>
      </c>
      <c r="E138">
        <f t="shared" si="6"/>
        <v>687</v>
      </c>
      <c r="F138" t="s">
        <v>40</v>
      </c>
      <c r="N138" t="s">
        <v>114</v>
      </c>
      <c r="O138" t="s">
        <v>61</v>
      </c>
      <c r="P138" t="s">
        <v>49</v>
      </c>
      <c r="Q138">
        <v>839</v>
      </c>
      <c r="R138">
        <f t="shared" si="7"/>
        <v>799</v>
      </c>
      <c r="S138" t="s">
        <v>45</v>
      </c>
    </row>
    <row r="139" spans="1:20" x14ac:dyDescent="0.3">
      <c r="A139" t="s">
        <v>114</v>
      </c>
      <c r="B139" t="s">
        <v>56</v>
      </c>
      <c r="C139" t="s">
        <v>39</v>
      </c>
      <c r="D139">
        <v>999</v>
      </c>
      <c r="E139">
        <f t="shared" si="6"/>
        <v>959</v>
      </c>
      <c r="F139" t="s">
        <v>40</v>
      </c>
      <c r="N139" t="s">
        <v>114</v>
      </c>
      <c r="O139" t="s">
        <v>61</v>
      </c>
      <c r="P139" t="s">
        <v>49</v>
      </c>
      <c r="Q139">
        <v>1606</v>
      </c>
      <c r="R139">
        <f t="shared" si="7"/>
        <v>1566</v>
      </c>
      <c r="S139" t="s">
        <v>40</v>
      </c>
    </row>
    <row r="140" spans="1:20" x14ac:dyDescent="0.3">
      <c r="A140" t="s">
        <v>114</v>
      </c>
      <c r="B140" t="s">
        <v>56</v>
      </c>
      <c r="C140" t="s">
        <v>49</v>
      </c>
      <c r="D140">
        <v>1288</v>
      </c>
      <c r="E140">
        <f t="shared" si="6"/>
        <v>1248</v>
      </c>
      <c r="F140" t="s">
        <v>40</v>
      </c>
      <c r="N140" t="s">
        <v>114</v>
      </c>
      <c r="O140" t="s">
        <v>61</v>
      </c>
      <c r="P140" t="s">
        <v>49</v>
      </c>
      <c r="Q140">
        <v>631</v>
      </c>
      <c r="R140">
        <f t="shared" si="7"/>
        <v>591</v>
      </c>
      <c r="S140" t="s">
        <v>40</v>
      </c>
    </row>
    <row r="141" spans="1:20" x14ac:dyDescent="0.3">
      <c r="A141" t="s">
        <v>114</v>
      </c>
      <c r="B141" t="s">
        <v>56</v>
      </c>
      <c r="C141" t="s">
        <v>39</v>
      </c>
      <c r="D141">
        <v>2230</v>
      </c>
      <c r="E141">
        <f t="shared" si="6"/>
        <v>2190</v>
      </c>
      <c r="F141" t="s">
        <v>40</v>
      </c>
      <c r="G141">
        <f>MEDIAN(E132:E141)</f>
        <v>855</v>
      </c>
      <c r="N141" t="s">
        <v>114</v>
      </c>
      <c r="O141" t="s">
        <v>61</v>
      </c>
      <c r="P141" t="s">
        <v>49</v>
      </c>
      <c r="Q141">
        <v>695</v>
      </c>
      <c r="R141">
        <f t="shared" si="7"/>
        <v>655</v>
      </c>
      <c r="S141" t="s">
        <v>40</v>
      </c>
      <c r="T141">
        <f>MEDIAN(R132:R141)</f>
        <v>679.5</v>
      </c>
    </row>
    <row r="142" spans="1:20" x14ac:dyDescent="0.3">
      <c r="A142" t="s">
        <v>115</v>
      </c>
      <c r="B142" t="s">
        <v>56</v>
      </c>
      <c r="C142" t="s">
        <v>49</v>
      </c>
      <c r="D142">
        <v>1362</v>
      </c>
      <c r="E142">
        <f t="shared" si="6"/>
        <v>1322</v>
      </c>
      <c r="F142" t="s">
        <v>40</v>
      </c>
      <c r="N142" t="s">
        <v>115</v>
      </c>
      <c r="O142" t="s">
        <v>61</v>
      </c>
      <c r="P142" t="s">
        <v>49</v>
      </c>
      <c r="Q142">
        <v>903</v>
      </c>
      <c r="R142">
        <f t="shared" si="7"/>
        <v>863</v>
      </c>
      <c r="S142" t="s">
        <v>40</v>
      </c>
    </row>
    <row r="143" spans="1:20" x14ac:dyDescent="0.3">
      <c r="A143" t="s">
        <v>115</v>
      </c>
      <c r="B143" t="s">
        <v>56</v>
      </c>
      <c r="C143" t="s">
        <v>49</v>
      </c>
      <c r="D143">
        <v>1191</v>
      </c>
      <c r="E143">
        <f t="shared" si="6"/>
        <v>1151</v>
      </c>
      <c r="F143" t="s">
        <v>40</v>
      </c>
      <c r="N143" t="s">
        <v>115</v>
      </c>
      <c r="O143" t="s">
        <v>61</v>
      </c>
      <c r="P143" t="s">
        <v>49</v>
      </c>
      <c r="Q143">
        <v>983</v>
      </c>
      <c r="R143">
        <f t="shared" si="7"/>
        <v>943</v>
      </c>
      <c r="S143" t="s">
        <v>40</v>
      </c>
    </row>
    <row r="144" spans="1:20" x14ac:dyDescent="0.3">
      <c r="A144" t="s">
        <v>115</v>
      </c>
      <c r="B144" t="s">
        <v>56</v>
      </c>
      <c r="C144" t="s">
        <v>49</v>
      </c>
      <c r="D144">
        <v>759</v>
      </c>
      <c r="E144">
        <f t="shared" si="6"/>
        <v>719</v>
      </c>
      <c r="F144" t="s">
        <v>40</v>
      </c>
      <c r="N144" t="s">
        <v>115</v>
      </c>
      <c r="O144" t="s">
        <v>61</v>
      </c>
      <c r="P144" t="s">
        <v>49</v>
      </c>
      <c r="Q144">
        <v>755</v>
      </c>
      <c r="R144">
        <f t="shared" si="7"/>
        <v>715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1286</v>
      </c>
      <c r="E145">
        <f t="shared" si="6"/>
        <v>1246</v>
      </c>
      <c r="F145" t="s">
        <v>40</v>
      </c>
      <c r="N145" t="s">
        <v>115</v>
      </c>
      <c r="O145" t="s">
        <v>61</v>
      </c>
      <c r="P145" t="s">
        <v>49</v>
      </c>
      <c r="Q145">
        <v>662</v>
      </c>
      <c r="R145">
        <f t="shared" si="7"/>
        <v>622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791</v>
      </c>
      <c r="E146">
        <f t="shared" si="6"/>
        <v>751</v>
      </c>
      <c r="F146" t="s">
        <v>40</v>
      </c>
      <c r="N146" t="s">
        <v>115</v>
      </c>
      <c r="O146" t="s">
        <v>61</v>
      </c>
      <c r="P146" t="s">
        <v>49</v>
      </c>
      <c r="Q146">
        <v>919</v>
      </c>
      <c r="R146">
        <f t="shared" si="7"/>
        <v>879</v>
      </c>
      <c r="S146" t="s">
        <v>40</v>
      </c>
    </row>
    <row r="147" spans="1:20" x14ac:dyDescent="0.3">
      <c r="A147" t="s">
        <v>115</v>
      </c>
      <c r="B147" t="s">
        <v>56</v>
      </c>
      <c r="C147" t="s">
        <v>49</v>
      </c>
      <c r="D147">
        <v>663</v>
      </c>
      <c r="E147">
        <f t="shared" si="6"/>
        <v>623</v>
      </c>
      <c r="F147" t="s">
        <v>40</v>
      </c>
      <c r="N147" t="s">
        <v>115</v>
      </c>
      <c r="O147" t="s">
        <v>61</v>
      </c>
      <c r="P147" t="s">
        <v>49</v>
      </c>
      <c r="Q147">
        <v>598</v>
      </c>
      <c r="R147">
        <f t="shared" si="7"/>
        <v>558</v>
      </c>
      <c r="S147" t="s">
        <v>40</v>
      </c>
    </row>
    <row r="148" spans="1:20" x14ac:dyDescent="0.3">
      <c r="A148" t="s">
        <v>115</v>
      </c>
      <c r="B148" t="s">
        <v>56</v>
      </c>
      <c r="C148" t="s">
        <v>49</v>
      </c>
      <c r="D148">
        <v>807</v>
      </c>
      <c r="E148">
        <f t="shared" si="6"/>
        <v>767</v>
      </c>
      <c r="F148" t="s">
        <v>40</v>
      </c>
      <c r="N148" t="s">
        <v>115</v>
      </c>
      <c r="O148" t="s">
        <v>61</v>
      </c>
      <c r="P148" t="s">
        <v>49</v>
      </c>
      <c r="Q148">
        <v>615</v>
      </c>
      <c r="R148">
        <f t="shared" si="7"/>
        <v>575</v>
      </c>
      <c r="S148" t="s">
        <v>45</v>
      </c>
    </row>
    <row r="149" spans="1:20" x14ac:dyDescent="0.3">
      <c r="A149" t="s">
        <v>115</v>
      </c>
      <c r="B149" t="s">
        <v>56</v>
      </c>
      <c r="C149" t="s">
        <v>49</v>
      </c>
      <c r="D149">
        <v>743</v>
      </c>
      <c r="E149">
        <f t="shared" si="6"/>
        <v>703</v>
      </c>
      <c r="F149" t="s">
        <v>40</v>
      </c>
      <c r="N149" t="s">
        <v>115</v>
      </c>
      <c r="O149" t="s">
        <v>61</v>
      </c>
      <c r="P149" t="s">
        <v>49</v>
      </c>
      <c r="Q149">
        <v>952</v>
      </c>
      <c r="R149">
        <f t="shared" si="7"/>
        <v>912</v>
      </c>
      <c r="S149" t="s">
        <v>40</v>
      </c>
    </row>
    <row r="150" spans="1:20" x14ac:dyDescent="0.3">
      <c r="A150" t="s">
        <v>115</v>
      </c>
      <c r="B150" t="s">
        <v>56</v>
      </c>
      <c r="C150" t="s">
        <v>49</v>
      </c>
      <c r="D150">
        <v>901</v>
      </c>
      <c r="E150">
        <f t="shared" si="6"/>
        <v>861</v>
      </c>
      <c r="F150" t="s">
        <v>40</v>
      </c>
      <c r="N150" t="s">
        <v>115</v>
      </c>
      <c r="O150" t="s">
        <v>61</v>
      </c>
      <c r="P150" t="s">
        <v>49</v>
      </c>
      <c r="Q150">
        <v>747</v>
      </c>
      <c r="R150">
        <f t="shared" si="7"/>
        <v>707</v>
      </c>
      <c r="S150" t="s">
        <v>40</v>
      </c>
    </row>
    <row r="151" spans="1:20" x14ac:dyDescent="0.3">
      <c r="A151" t="s">
        <v>115</v>
      </c>
      <c r="B151" t="s">
        <v>56</v>
      </c>
      <c r="C151" t="s">
        <v>49</v>
      </c>
      <c r="D151">
        <v>823</v>
      </c>
      <c r="E151">
        <f t="shared" si="6"/>
        <v>783</v>
      </c>
      <c r="F151" t="s">
        <v>40</v>
      </c>
      <c r="G151">
        <f>MEDIAN(E142:E151)</f>
        <v>775</v>
      </c>
      <c r="N151" t="s">
        <v>115</v>
      </c>
      <c r="O151" t="s">
        <v>61</v>
      </c>
      <c r="P151" t="s">
        <v>49</v>
      </c>
      <c r="Q151">
        <v>919</v>
      </c>
      <c r="R151">
        <f t="shared" si="7"/>
        <v>879</v>
      </c>
      <c r="S151" t="s">
        <v>40</v>
      </c>
      <c r="T151">
        <f>MEDIAN(R142:R151)</f>
        <v>789</v>
      </c>
    </row>
    <row r="152" spans="1:20" x14ac:dyDescent="0.3">
      <c r="A152" t="s">
        <v>116</v>
      </c>
      <c r="B152" t="s">
        <v>56</v>
      </c>
      <c r="C152" t="s">
        <v>39</v>
      </c>
      <c r="D152">
        <v>1804</v>
      </c>
      <c r="E152">
        <f t="shared" si="6"/>
        <v>1764</v>
      </c>
      <c r="F152" t="s">
        <v>40</v>
      </c>
      <c r="N152" t="s">
        <v>116</v>
      </c>
      <c r="O152" t="s">
        <v>61</v>
      </c>
      <c r="P152" t="s">
        <v>49</v>
      </c>
      <c r="Q152">
        <v>839</v>
      </c>
      <c r="R152">
        <f t="shared" si="7"/>
        <v>799</v>
      </c>
      <c r="S152" t="s">
        <v>40</v>
      </c>
    </row>
    <row r="153" spans="1:20" x14ac:dyDescent="0.3">
      <c r="A153" t="s">
        <v>116</v>
      </c>
      <c r="B153" t="s">
        <v>56</v>
      </c>
      <c r="C153" t="s">
        <v>49</v>
      </c>
      <c r="D153">
        <v>519</v>
      </c>
      <c r="E153">
        <f t="shared" si="6"/>
        <v>479</v>
      </c>
      <c r="F153" t="s">
        <v>40</v>
      </c>
      <c r="N153" t="s">
        <v>116</v>
      </c>
      <c r="O153" t="s">
        <v>61</v>
      </c>
      <c r="P153" t="s">
        <v>49</v>
      </c>
      <c r="Q153">
        <v>1095</v>
      </c>
      <c r="R153">
        <f t="shared" si="7"/>
        <v>1055</v>
      </c>
      <c r="S153" t="s">
        <v>40</v>
      </c>
    </row>
    <row r="154" spans="1:20" x14ac:dyDescent="0.3">
      <c r="A154" t="s">
        <v>116</v>
      </c>
      <c r="B154" t="s">
        <v>56</v>
      </c>
      <c r="C154" t="s">
        <v>49</v>
      </c>
      <c r="D154">
        <v>438</v>
      </c>
      <c r="E154">
        <f t="shared" si="6"/>
        <v>398</v>
      </c>
      <c r="F154" t="s">
        <v>40</v>
      </c>
      <c r="N154" t="s">
        <v>116</v>
      </c>
      <c r="O154" t="s">
        <v>61</v>
      </c>
      <c r="P154" t="s">
        <v>49</v>
      </c>
      <c r="Q154">
        <v>663</v>
      </c>
      <c r="R154">
        <f t="shared" si="7"/>
        <v>623</v>
      </c>
      <c r="S154" t="s">
        <v>45</v>
      </c>
    </row>
    <row r="155" spans="1:20" x14ac:dyDescent="0.3">
      <c r="A155" t="s">
        <v>116</v>
      </c>
      <c r="B155" t="s">
        <v>56</v>
      </c>
      <c r="C155" t="s">
        <v>49</v>
      </c>
      <c r="D155">
        <v>951</v>
      </c>
      <c r="E155">
        <f t="shared" si="6"/>
        <v>911</v>
      </c>
      <c r="F155" t="s">
        <v>40</v>
      </c>
      <c r="N155" t="s">
        <v>116</v>
      </c>
      <c r="O155" t="s">
        <v>61</v>
      </c>
      <c r="P155" t="s">
        <v>49</v>
      </c>
      <c r="Q155">
        <v>759</v>
      </c>
      <c r="R155">
        <f t="shared" si="7"/>
        <v>719</v>
      </c>
      <c r="S155" t="s">
        <v>40</v>
      </c>
    </row>
    <row r="156" spans="1:20" x14ac:dyDescent="0.3">
      <c r="A156" t="s">
        <v>116</v>
      </c>
      <c r="B156" t="s">
        <v>56</v>
      </c>
      <c r="C156" t="s">
        <v>49</v>
      </c>
      <c r="D156">
        <v>2134</v>
      </c>
      <c r="E156">
        <f t="shared" si="6"/>
        <v>2094</v>
      </c>
      <c r="F156" t="s">
        <v>40</v>
      </c>
      <c r="N156" t="s">
        <v>116</v>
      </c>
      <c r="O156" t="s">
        <v>61</v>
      </c>
      <c r="P156" t="s">
        <v>49</v>
      </c>
      <c r="Q156">
        <v>824</v>
      </c>
      <c r="R156">
        <f t="shared" si="7"/>
        <v>784</v>
      </c>
      <c r="S156" t="s">
        <v>40</v>
      </c>
    </row>
    <row r="157" spans="1:20" x14ac:dyDescent="0.3">
      <c r="A157" t="s">
        <v>116</v>
      </c>
      <c r="B157" t="s">
        <v>56</v>
      </c>
      <c r="C157" t="s">
        <v>49</v>
      </c>
      <c r="D157">
        <v>903</v>
      </c>
      <c r="E157">
        <f t="shared" si="6"/>
        <v>863</v>
      </c>
      <c r="F157" t="s">
        <v>40</v>
      </c>
      <c r="N157" t="s">
        <v>116</v>
      </c>
      <c r="O157" t="s">
        <v>61</v>
      </c>
      <c r="P157" t="s">
        <v>49</v>
      </c>
      <c r="Q157">
        <v>695</v>
      </c>
      <c r="R157">
        <f t="shared" si="7"/>
        <v>655</v>
      </c>
      <c r="S157" t="s">
        <v>45</v>
      </c>
    </row>
    <row r="158" spans="1:20" x14ac:dyDescent="0.3">
      <c r="A158" t="s">
        <v>116</v>
      </c>
      <c r="B158" t="s">
        <v>56</v>
      </c>
      <c r="C158" t="s">
        <v>49</v>
      </c>
      <c r="D158">
        <v>646</v>
      </c>
      <c r="E158">
        <f t="shared" si="6"/>
        <v>606</v>
      </c>
      <c r="F158" t="s">
        <v>40</v>
      </c>
      <c r="N158" t="s">
        <v>116</v>
      </c>
      <c r="O158" t="s">
        <v>61</v>
      </c>
      <c r="P158" t="s">
        <v>49</v>
      </c>
      <c r="Q158">
        <v>790</v>
      </c>
      <c r="R158">
        <f t="shared" si="7"/>
        <v>750</v>
      </c>
      <c r="S158" t="s">
        <v>40</v>
      </c>
    </row>
    <row r="159" spans="1:20" x14ac:dyDescent="0.3">
      <c r="A159" t="s">
        <v>116</v>
      </c>
      <c r="B159" t="s">
        <v>56</v>
      </c>
      <c r="C159" t="s">
        <v>49</v>
      </c>
      <c r="D159">
        <v>663</v>
      </c>
      <c r="E159">
        <f t="shared" si="6"/>
        <v>623</v>
      </c>
      <c r="F159" t="s">
        <v>40</v>
      </c>
      <c r="N159" t="s">
        <v>116</v>
      </c>
      <c r="O159" t="s">
        <v>61</v>
      </c>
      <c r="P159" t="s">
        <v>49</v>
      </c>
      <c r="Q159">
        <v>695</v>
      </c>
      <c r="R159">
        <f t="shared" si="7"/>
        <v>655</v>
      </c>
      <c r="S159" t="s">
        <v>40</v>
      </c>
    </row>
    <row r="160" spans="1:20" x14ac:dyDescent="0.3">
      <c r="A160" t="s">
        <v>116</v>
      </c>
      <c r="B160" t="s">
        <v>56</v>
      </c>
      <c r="C160" t="s">
        <v>49</v>
      </c>
      <c r="D160">
        <v>790</v>
      </c>
      <c r="E160">
        <f t="shared" si="6"/>
        <v>750</v>
      </c>
      <c r="F160" t="s">
        <v>40</v>
      </c>
      <c r="N160" t="s">
        <v>116</v>
      </c>
      <c r="O160" t="s">
        <v>61</v>
      </c>
      <c r="P160" t="s">
        <v>49</v>
      </c>
      <c r="Q160">
        <v>535</v>
      </c>
      <c r="R160">
        <f t="shared" si="7"/>
        <v>495</v>
      </c>
      <c r="S160" t="s">
        <v>40</v>
      </c>
    </row>
    <row r="161" spans="1:20" x14ac:dyDescent="0.3">
      <c r="A161" t="s">
        <v>116</v>
      </c>
      <c r="B161" t="s">
        <v>56</v>
      </c>
      <c r="C161" t="s">
        <v>49</v>
      </c>
      <c r="D161">
        <v>663</v>
      </c>
      <c r="E161">
        <f t="shared" si="6"/>
        <v>623</v>
      </c>
      <c r="F161" t="s">
        <v>40</v>
      </c>
      <c r="G161">
        <f>MEDIAN(E152:E161)</f>
        <v>686.5</v>
      </c>
      <c r="N161" t="s">
        <v>116</v>
      </c>
      <c r="O161" t="s">
        <v>61</v>
      </c>
      <c r="P161" t="s">
        <v>49</v>
      </c>
      <c r="Q161">
        <v>640</v>
      </c>
      <c r="R161">
        <f t="shared" si="7"/>
        <v>600</v>
      </c>
      <c r="S161" t="s">
        <v>45</v>
      </c>
      <c r="T161">
        <f>MEDIAN(R152:R161)</f>
        <v>687</v>
      </c>
    </row>
    <row r="162" spans="1:20" x14ac:dyDescent="0.3">
      <c r="A162" t="s">
        <v>85</v>
      </c>
      <c r="B162" t="s">
        <v>56</v>
      </c>
      <c r="C162" t="s">
        <v>39</v>
      </c>
      <c r="D162">
        <v>1938</v>
      </c>
      <c r="E162">
        <f t="shared" si="6"/>
        <v>1898</v>
      </c>
      <c r="F162" t="s">
        <v>40</v>
      </c>
      <c r="N162" t="s">
        <v>85</v>
      </c>
      <c r="O162" t="s">
        <v>61</v>
      </c>
      <c r="P162" t="s">
        <v>39</v>
      </c>
      <c r="Q162">
        <v>1089</v>
      </c>
      <c r="R162">
        <f t="shared" si="7"/>
        <v>1049</v>
      </c>
      <c r="S162" t="s">
        <v>45</v>
      </c>
    </row>
    <row r="163" spans="1:20" x14ac:dyDescent="0.3">
      <c r="A163" t="s">
        <v>85</v>
      </c>
      <c r="B163" t="s">
        <v>56</v>
      </c>
      <c r="C163" t="s">
        <v>39</v>
      </c>
      <c r="D163">
        <v>1687</v>
      </c>
      <c r="E163">
        <f t="shared" si="6"/>
        <v>1647</v>
      </c>
      <c r="F163" t="s">
        <v>40</v>
      </c>
      <c r="N163" t="s">
        <v>85</v>
      </c>
      <c r="O163" t="s">
        <v>61</v>
      </c>
      <c r="P163" t="s">
        <v>39</v>
      </c>
      <c r="Q163">
        <v>864</v>
      </c>
      <c r="R163">
        <f t="shared" si="7"/>
        <v>824</v>
      </c>
      <c r="S163" t="s">
        <v>45</v>
      </c>
    </row>
    <row r="164" spans="1:20" x14ac:dyDescent="0.3">
      <c r="A164" t="s">
        <v>85</v>
      </c>
      <c r="B164" t="s">
        <v>56</v>
      </c>
      <c r="C164" t="s">
        <v>39</v>
      </c>
      <c r="D164">
        <v>823</v>
      </c>
      <c r="E164">
        <f t="shared" si="6"/>
        <v>783</v>
      </c>
      <c r="F164" t="s">
        <v>40</v>
      </c>
      <c r="N164" t="s">
        <v>85</v>
      </c>
      <c r="O164" t="s">
        <v>61</v>
      </c>
      <c r="P164" t="s">
        <v>39</v>
      </c>
      <c r="Q164">
        <v>824</v>
      </c>
      <c r="R164">
        <f t="shared" si="7"/>
        <v>784</v>
      </c>
      <c r="S164" t="s">
        <v>40</v>
      </c>
    </row>
    <row r="165" spans="1:20" x14ac:dyDescent="0.3">
      <c r="A165" t="s">
        <v>85</v>
      </c>
      <c r="B165" t="s">
        <v>56</v>
      </c>
      <c r="C165" t="s">
        <v>39</v>
      </c>
      <c r="D165">
        <v>896</v>
      </c>
      <c r="E165">
        <f t="shared" si="6"/>
        <v>856</v>
      </c>
      <c r="F165" t="s">
        <v>40</v>
      </c>
      <c r="N165" t="s">
        <v>85</v>
      </c>
      <c r="O165" t="s">
        <v>61</v>
      </c>
      <c r="P165" t="s">
        <v>39</v>
      </c>
      <c r="Q165">
        <v>791</v>
      </c>
      <c r="R165">
        <f t="shared" si="7"/>
        <v>751</v>
      </c>
      <c r="S165" t="s">
        <v>45</v>
      </c>
    </row>
    <row r="166" spans="1:20" x14ac:dyDescent="0.3">
      <c r="A166" t="s">
        <v>85</v>
      </c>
      <c r="B166" t="s">
        <v>56</v>
      </c>
      <c r="C166" t="s">
        <v>39</v>
      </c>
      <c r="D166">
        <v>1127</v>
      </c>
      <c r="E166">
        <f t="shared" si="6"/>
        <v>1087</v>
      </c>
      <c r="F166" t="s">
        <v>40</v>
      </c>
      <c r="N166" t="s">
        <v>85</v>
      </c>
      <c r="O166" t="s">
        <v>61</v>
      </c>
      <c r="P166" t="s">
        <v>39</v>
      </c>
      <c r="Q166">
        <v>871</v>
      </c>
      <c r="R166">
        <f t="shared" si="7"/>
        <v>831</v>
      </c>
      <c r="S166" t="s">
        <v>45</v>
      </c>
    </row>
    <row r="167" spans="1:20" x14ac:dyDescent="0.3">
      <c r="A167" t="s">
        <v>85</v>
      </c>
      <c r="B167" t="s">
        <v>56</v>
      </c>
      <c r="C167" t="s">
        <v>39</v>
      </c>
      <c r="D167">
        <v>855</v>
      </c>
      <c r="E167">
        <f t="shared" si="6"/>
        <v>815</v>
      </c>
      <c r="F167" t="s">
        <v>40</v>
      </c>
      <c r="N167" t="s">
        <v>85</v>
      </c>
      <c r="O167" t="s">
        <v>61</v>
      </c>
      <c r="P167" t="s">
        <v>39</v>
      </c>
      <c r="Q167">
        <v>584</v>
      </c>
      <c r="R167">
        <f t="shared" si="7"/>
        <v>544</v>
      </c>
      <c r="S167" t="s">
        <v>45</v>
      </c>
    </row>
    <row r="168" spans="1:20" x14ac:dyDescent="0.3">
      <c r="A168" t="s">
        <v>85</v>
      </c>
      <c r="B168" t="s">
        <v>56</v>
      </c>
      <c r="C168" t="s">
        <v>39</v>
      </c>
      <c r="D168">
        <v>1063</v>
      </c>
      <c r="E168">
        <f t="shared" si="6"/>
        <v>1023</v>
      </c>
      <c r="F168" t="s">
        <v>40</v>
      </c>
      <c r="N168" t="s">
        <v>85</v>
      </c>
      <c r="O168" t="s">
        <v>61</v>
      </c>
      <c r="P168" t="s">
        <v>39</v>
      </c>
      <c r="Q168">
        <v>519</v>
      </c>
      <c r="R168">
        <f t="shared" si="7"/>
        <v>479</v>
      </c>
      <c r="S168" t="s">
        <v>40</v>
      </c>
    </row>
    <row r="169" spans="1:20" x14ac:dyDescent="0.3">
      <c r="A169" t="s">
        <v>85</v>
      </c>
      <c r="B169" t="s">
        <v>56</v>
      </c>
      <c r="C169" t="s">
        <v>49</v>
      </c>
      <c r="D169">
        <v>584</v>
      </c>
      <c r="E169">
        <f t="shared" si="6"/>
        <v>544</v>
      </c>
      <c r="F169" t="s">
        <v>40</v>
      </c>
      <c r="N169" t="s">
        <v>85</v>
      </c>
      <c r="O169" t="s">
        <v>61</v>
      </c>
      <c r="P169" t="s">
        <v>39</v>
      </c>
      <c r="Q169">
        <v>1022</v>
      </c>
      <c r="R169">
        <f t="shared" si="7"/>
        <v>982</v>
      </c>
      <c r="S169" t="s">
        <v>40</v>
      </c>
    </row>
    <row r="170" spans="1:20" x14ac:dyDescent="0.3">
      <c r="A170" t="s">
        <v>85</v>
      </c>
      <c r="B170" t="s">
        <v>56</v>
      </c>
      <c r="C170" t="s">
        <v>39</v>
      </c>
      <c r="D170">
        <v>1495</v>
      </c>
      <c r="E170">
        <f t="shared" si="6"/>
        <v>1455</v>
      </c>
      <c r="F170" t="s">
        <v>40</v>
      </c>
      <c r="N170" t="s">
        <v>85</v>
      </c>
      <c r="O170" t="s">
        <v>61</v>
      </c>
      <c r="P170" t="s">
        <v>39</v>
      </c>
      <c r="Q170">
        <v>872</v>
      </c>
      <c r="R170">
        <f t="shared" si="7"/>
        <v>832</v>
      </c>
      <c r="S170" t="s">
        <v>40</v>
      </c>
    </row>
    <row r="171" spans="1:20" x14ac:dyDescent="0.3">
      <c r="A171" t="s">
        <v>85</v>
      </c>
      <c r="B171" t="s">
        <v>56</v>
      </c>
      <c r="C171" t="s">
        <v>39</v>
      </c>
      <c r="D171">
        <v>1590</v>
      </c>
      <c r="E171">
        <f t="shared" si="6"/>
        <v>1550</v>
      </c>
      <c r="F171" t="s">
        <v>40</v>
      </c>
      <c r="G171">
        <f>MEDIAN(E162:E171)</f>
        <v>1055</v>
      </c>
      <c r="N171" t="s">
        <v>85</v>
      </c>
      <c r="O171" t="s">
        <v>61</v>
      </c>
      <c r="P171" t="s">
        <v>39</v>
      </c>
      <c r="Q171">
        <v>786</v>
      </c>
      <c r="R171">
        <f t="shared" si="7"/>
        <v>746</v>
      </c>
      <c r="S171" t="s">
        <v>40</v>
      </c>
      <c r="T171">
        <f>MEDIAN(R162:R171)</f>
        <v>804</v>
      </c>
    </row>
    <row r="172" spans="1:20" x14ac:dyDescent="0.3">
      <c r="A172" t="s">
        <v>86</v>
      </c>
      <c r="B172" t="s">
        <v>56</v>
      </c>
      <c r="C172" t="s">
        <v>49</v>
      </c>
      <c r="D172">
        <v>2084</v>
      </c>
      <c r="E172">
        <f t="shared" si="6"/>
        <v>2044</v>
      </c>
      <c r="F172" t="s">
        <v>40</v>
      </c>
      <c r="N172" t="s">
        <v>86</v>
      </c>
      <c r="O172" t="s">
        <v>61</v>
      </c>
      <c r="P172" t="s">
        <v>39</v>
      </c>
      <c r="Q172">
        <v>791</v>
      </c>
      <c r="R172">
        <f t="shared" si="7"/>
        <v>751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822</v>
      </c>
      <c r="E173">
        <f t="shared" si="6"/>
        <v>782</v>
      </c>
      <c r="F173" t="s">
        <v>40</v>
      </c>
      <c r="N173" t="s">
        <v>86</v>
      </c>
      <c r="O173" t="s">
        <v>61</v>
      </c>
      <c r="P173" t="s">
        <v>39</v>
      </c>
      <c r="Q173">
        <v>743</v>
      </c>
      <c r="R173">
        <f t="shared" si="7"/>
        <v>703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967</v>
      </c>
      <c r="E174">
        <f t="shared" si="6"/>
        <v>927</v>
      </c>
      <c r="F174" t="s">
        <v>40</v>
      </c>
      <c r="N174" t="s">
        <v>86</v>
      </c>
      <c r="O174" t="s">
        <v>61</v>
      </c>
      <c r="P174" t="s">
        <v>39</v>
      </c>
      <c r="Q174">
        <v>855</v>
      </c>
      <c r="R174">
        <f t="shared" si="7"/>
        <v>815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871</v>
      </c>
      <c r="E175">
        <f t="shared" si="6"/>
        <v>831</v>
      </c>
      <c r="F175" t="s">
        <v>40</v>
      </c>
      <c r="N175" t="s">
        <v>86</v>
      </c>
      <c r="O175" t="s">
        <v>61</v>
      </c>
      <c r="P175" t="s">
        <v>39</v>
      </c>
      <c r="Q175">
        <v>1128</v>
      </c>
      <c r="R175">
        <f t="shared" si="7"/>
        <v>1088</v>
      </c>
      <c r="S175" t="s">
        <v>40</v>
      </c>
    </row>
    <row r="176" spans="1:20" x14ac:dyDescent="0.3">
      <c r="A176" t="s">
        <v>86</v>
      </c>
      <c r="B176" t="s">
        <v>56</v>
      </c>
      <c r="C176" t="s">
        <v>49</v>
      </c>
      <c r="D176">
        <v>1783</v>
      </c>
      <c r="E176">
        <f t="shared" si="6"/>
        <v>1743</v>
      </c>
      <c r="F176" t="s">
        <v>40</v>
      </c>
      <c r="N176" t="s">
        <v>86</v>
      </c>
      <c r="O176" t="s">
        <v>61</v>
      </c>
      <c r="P176" t="s">
        <v>39</v>
      </c>
      <c r="Q176">
        <v>689</v>
      </c>
      <c r="R176">
        <f t="shared" si="7"/>
        <v>649</v>
      </c>
      <c r="S176" t="s">
        <v>40</v>
      </c>
    </row>
    <row r="177" spans="1:20" x14ac:dyDescent="0.3">
      <c r="A177" t="s">
        <v>86</v>
      </c>
      <c r="B177" t="s">
        <v>56</v>
      </c>
      <c r="C177" t="s">
        <v>39</v>
      </c>
      <c r="D177">
        <v>1014</v>
      </c>
      <c r="E177">
        <f t="shared" si="6"/>
        <v>974</v>
      </c>
      <c r="F177" t="s">
        <v>40</v>
      </c>
      <c r="N177" t="s">
        <v>86</v>
      </c>
      <c r="O177" t="s">
        <v>61</v>
      </c>
      <c r="P177" t="s">
        <v>39</v>
      </c>
      <c r="Q177">
        <v>689</v>
      </c>
      <c r="R177">
        <f t="shared" si="7"/>
        <v>649</v>
      </c>
      <c r="S177" t="s">
        <v>40</v>
      </c>
    </row>
    <row r="178" spans="1:20" x14ac:dyDescent="0.3">
      <c r="A178" t="s">
        <v>86</v>
      </c>
      <c r="B178" t="s">
        <v>56</v>
      </c>
      <c r="C178" t="s">
        <v>39</v>
      </c>
      <c r="D178">
        <v>1039</v>
      </c>
      <c r="E178">
        <f t="shared" si="6"/>
        <v>999</v>
      </c>
      <c r="F178" t="s">
        <v>40</v>
      </c>
      <c r="N178" t="s">
        <v>86</v>
      </c>
      <c r="O178" t="s">
        <v>61</v>
      </c>
      <c r="P178" t="s">
        <v>39</v>
      </c>
      <c r="Q178">
        <v>838</v>
      </c>
      <c r="R178">
        <f t="shared" si="7"/>
        <v>798</v>
      </c>
      <c r="S178" t="s">
        <v>40</v>
      </c>
    </row>
    <row r="179" spans="1:20" x14ac:dyDescent="0.3">
      <c r="A179" t="s">
        <v>86</v>
      </c>
      <c r="B179" t="s">
        <v>56</v>
      </c>
      <c r="C179" t="s">
        <v>39</v>
      </c>
      <c r="D179">
        <v>1000</v>
      </c>
      <c r="E179">
        <f t="shared" si="6"/>
        <v>960</v>
      </c>
      <c r="F179" t="s">
        <v>40</v>
      </c>
      <c r="N179" t="s">
        <v>86</v>
      </c>
      <c r="O179" t="s">
        <v>61</v>
      </c>
      <c r="P179" t="s">
        <v>39</v>
      </c>
      <c r="Q179">
        <v>502</v>
      </c>
      <c r="R179">
        <f t="shared" si="7"/>
        <v>462</v>
      </c>
      <c r="S179" t="s">
        <v>40</v>
      </c>
    </row>
    <row r="180" spans="1:20" x14ac:dyDescent="0.3">
      <c r="A180" t="s">
        <v>86</v>
      </c>
      <c r="B180" t="s">
        <v>56</v>
      </c>
      <c r="C180" t="s">
        <v>39</v>
      </c>
      <c r="D180">
        <v>822</v>
      </c>
      <c r="E180">
        <f t="shared" si="6"/>
        <v>782</v>
      </c>
      <c r="F180" t="s">
        <v>40</v>
      </c>
      <c r="N180" t="s">
        <v>86</v>
      </c>
      <c r="O180" t="s">
        <v>61</v>
      </c>
      <c r="P180" t="s">
        <v>39</v>
      </c>
      <c r="Q180">
        <v>791</v>
      </c>
      <c r="R180">
        <f t="shared" si="7"/>
        <v>751</v>
      </c>
      <c r="S180" t="s">
        <v>45</v>
      </c>
    </row>
    <row r="181" spans="1:20" x14ac:dyDescent="0.3">
      <c r="A181" t="s">
        <v>86</v>
      </c>
      <c r="B181" t="s">
        <v>56</v>
      </c>
      <c r="C181" t="s">
        <v>39</v>
      </c>
      <c r="D181">
        <v>966</v>
      </c>
      <c r="E181">
        <f t="shared" si="6"/>
        <v>926</v>
      </c>
      <c r="F181" t="s">
        <v>40</v>
      </c>
      <c r="G181">
        <f>MEDIAN(E172:E181)</f>
        <v>943.5</v>
      </c>
      <c r="N181" t="s">
        <v>86</v>
      </c>
      <c r="O181" t="s">
        <v>61</v>
      </c>
      <c r="P181" t="s">
        <v>39</v>
      </c>
      <c r="Q181">
        <v>711</v>
      </c>
      <c r="R181">
        <f t="shared" si="7"/>
        <v>671</v>
      </c>
      <c r="S181" t="s">
        <v>40</v>
      </c>
      <c r="T181">
        <f>MEDIAN(R172:R181)</f>
        <v>727</v>
      </c>
    </row>
    <row r="182" spans="1:20" x14ac:dyDescent="0.3">
      <c r="A182" t="s">
        <v>87</v>
      </c>
      <c r="B182" t="s">
        <v>56</v>
      </c>
      <c r="C182" t="s">
        <v>39</v>
      </c>
      <c r="D182">
        <v>1106</v>
      </c>
      <c r="E182">
        <f t="shared" si="6"/>
        <v>1066</v>
      </c>
      <c r="F182" t="s">
        <v>40</v>
      </c>
      <c r="N182" t="s">
        <v>87</v>
      </c>
      <c r="O182" t="s">
        <v>61</v>
      </c>
      <c r="P182" t="s">
        <v>49</v>
      </c>
      <c r="Q182">
        <v>791</v>
      </c>
      <c r="R182">
        <f t="shared" si="7"/>
        <v>751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742</v>
      </c>
      <c r="E183">
        <f t="shared" si="6"/>
        <v>702</v>
      </c>
      <c r="F183" t="s">
        <v>40</v>
      </c>
      <c r="N183" t="s">
        <v>87</v>
      </c>
      <c r="O183" t="s">
        <v>61</v>
      </c>
      <c r="P183" t="s">
        <v>49</v>
      </c>
      <c r="Q183">
        <v>1543</v>
      </c>
      <c r="R183">
        <f t="shared" si="7"/>
        <v>1503</v>
      </c>
      <c r="S183" t="s">
        <v>45</v>
      </c>
    </row>
    <row r="184" spans="1:20" x14ac:dyDescent="0.3">
      <c r="A184" t="s">
        <v>87</v>
      </c>
      <c r="B184" t="s">
        <v>56</v>
      </c>
      <c r="C184" t="s">
        <v>39</v>
      </c>
      <c r="D184">
        <v>1127</v>
      </c>
      <c r="E184">
        <f t="shared" si="6"/>
        <v>1087</v>
      </c>
      <c r="F184" t="s">
        <v>40</v>
      </c>
      <c r="N184" t="s">
        <v>87</v>
      </c>
      <c r="O184" t="s">
        <v>61</v>
      </c>
      <c r="P184" t="s">
        <v>39</v>
      </c>
      <c r="Q184">
        <v>1048</v>
      </c>
      <c r="R184">
        <f t="shared" si="7"/>
        <v>1008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1214</v>
      </c>
      <c r="E185">
        <f t="shared" si="6"/>
        <v>1174</v>
      </c>
      <c r="F185" t="s">
        <v>40</v>
      </c>
      <c r="N185" t="s">
        <v>87</v>
      </c>
      <c r="O185" t="s">
        <v>61</v>
      </c>
      <c r="P185" t="s">
        <v>39</v>
      </c>
      <c r="Q185">
        <v>615</v>
      </c>
      <c r="R185">
        <f t="shared" si="7"/>
        <v>575</v>
      </c>
      <c r="S185" t="s">
        <v>40</v>
      </c>
    </row>
    <row r="186" spans="1:20" x14ac:dyDescent="0.3">
      <c r="A186" t="s">
        <v>87</v>
      </c>
      <c r="B186" t="s">
        <v>56</v>
      </c>
      <c r="C186" t="s">
        <v>39</v>
      </c>
      <c r="D186">
        <v>950</v>
      </c>
      <c r="E186">
        <f t="shared" si="6"/>
        <v>910</v>
      </c>
      <c r="F186" t="s">
        <v>40</v>
      </c>
      <c r="N186" t="s">
        <v>87</v>
      </c>
      <c r="O186" t="s">
        <v>61</v>
      </c>
      <c r="P186" t="s">
        <v>39</v>
      </c>
      <c r="Q186">
        <v>999</v>
      </c>
      <c r="R186">
        <f t="shared" si="7"/>
        <v>959</v>
      </c>
      <c r="S186" t="s">
        <v>40</v>
      </c>
    </row>
    <row r="187" spans="1:20" x14ac:dyDescent="0.3">
      <c r="A187" t="s">
        <v>87</v>
      </c>
      <c r="B187" t="s">
        <v>56</v>
      </c>
      <c r="C187" t="s">
        <v>39</v>
      </c>
      <c r="D187">
        <v>837</v>
      </c>
      <c r="E187">
        <f t="shared" si="6"/>
        <v>797</v>
      </c>
      <c r="F187" t="s">
        <v>40</v>
      </c>
      <c r="N187" t="s">
        <v>87</v>
      </c>
      <c r="O187" t="s">
        <v>61</v>
      </c>
      <c r="P187" t="s">
        <v>39</v>
      </c>
      <c r="Q187">
        <v>839</v>
      </c>
      <c r="R187">
        <f t="shared" si="7"/>
        <v>799</v>
      </c>
      <c r="S187" t="s">
        <v>45</v>
      </c>
    </row>
    <row r="188" spans="1:20" x14ac:dyDescent="0.3">
      <c r="A188" t="s">
        <v>87</v>
      </c>
      <c r="B188" t="s">
        <v>56</v>
      </c>
      <c r="C188" t="s">
        <v>39</v>
      </c>
      <c r="D188">
        <v>999</v>
      </c>
      <c r="E188">
        <f t="shared" si="6"/>
        <v>959</v>
      </c>
      <c r="F188" t="s">
        <v>40</v>
      </c>
      <c r="N188" t="s">
        <v>87</v>
      </c>
      <c r="O188" t="s">
        <v>61</v>
      </c>
      <c r="P188" t="s">
        <v>39</v>
      </c>
      <c r="Q188">
        <v>759</v>
      </c>
      <c r="R188">
        <f t="shared" si="7"/>
        <v>719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752</v>
      </c>
      <c r="E189">
        <f t="shared" si="6"/>
        <v>712</v>
      </c>
      <c r="F189" t="s">
        <v>40</v>
      </c>
      <c r="N189" t="s">
        <v>87</v>
      </c>
      <c r="O189" t="s">
        <v>61</v>
      </c>
      <c r="P189" t="s">
        <v>39</v>
      </c>
      <c r="Q189">
        <v>870</v>
      </c>
      <c r="R189">
        <f t="shared" si="7"/>
        <v>830</v>
      </c>
      <c r="S189" t="s">
        <v>40</v>
      </c>
    </row>
    <row r="190" spans="1:20" x14ac:dyDescent="0.3">
      <c r="A190" t="s">
        <v>87</v>
      </c>
      <c r="B190" t="s">
        <v>56</v>
      </c>
      <c r="C190" t="s">
        <v>39</v>
      </c>
      <c r="D190">
        <v>886</v>
      </c>
      <c r="E190">
        <f t="shared" si="6"/>
        <v>846</v>
      </c>
      <c r="F190" t="s">
        <v>40</v>
      </c>
      <c r="N190" t="s">
        <v>87</v>
      </c>
      <c r="O190" t="s">
        <v>61</v>
      </c>
      <c r="P190" t="s">
        <v>39</v>
      </c>
      <c r="Q190">
        <v>757</v>
      </c>
      <c r="R190">
        <f t="shared" si="7"/>
        <v>717</v>
      </c>
      <c r="S190" t="s">
        <v>40</v>
      </c>
    </row>
    <row r="191" spans="1:20" x14ac:dyDescent="0.3">
      <c r="A191" t="s">
        <v>87</v>
      </c>
      <c r="B191" t="s">
        <v>56</v>
      </c>
      <c r="C191" t="s">
        <v>39</v>
      </c>
      <c r="D191">
        <v>1368</v>
      </c>
      <c r="E191">
        <f t="shared" si="6"/>
        <v>1328</v>
      </c>
      <c r="F191" t="s">
        <v>40</v>
      </c>
      <c r="G191">
        <f>MEDIAN(E182:E191)</f>
        <v>934.5</v>
      </c>
      <c r="N191" t="s">
        <v>87</v>
      </c>
      <c r="O191" t="s">
        <v>61</v>
      </c>
      <c r="P191" t="s">
        <v>39</v>
      </c>
      <c r="Q191">
        <v>839</v>
      </c>
      <c r="R191">
        <f t="shared" si="7"/>
        <v>799</v>
      </c>
      <c r="S191" t="s">
        <v>45</v>
      </c>
      <c r="T191">
        <f>MEDIAN(R182:R191)</f>
        <v>799</v>
      </c>
    </row>
    <row r="192" spans="1:20" x14ac:dyDescent="0.3">
      <c r="A192" t="s">
        <v>88</v>
      </c>
      <c r="B192" t="s">
        <v>56</v>
      </c>
      <c r="C192" t="s">
        <v>39</v>
      </c>
      <c r="D192">
        <v>1075</v>
      </c>
      <c r="E192">
        <f t="shared" si="6"/>
        <v>1035</v>
      </c>
      <c r="F192" t="s">
        <v>40</v>
      </c>
      <c r="N192" t="s">
        <v>88</v>
      </c>
      <c r="O192" t="s">
        <v>61</v>
      </c>
      <c r="P192" t="s">
        <v>49</v>
      </c>
      <c r="Q192">
        <v>1030</v>
      </c>
      <c r="R192">
        <f t="shared" si="7"/>
        <v>990</v>
      </c>
      <c r="S192" t="s">
        <v>40</v>
      </c>
    </row>
    <row r="193" spans="1:20" x14ac:dyDescent="0.3">
      <c r="A193" t="s">
        <v>88</v>
      </c>
      <c r="B193" t="s">
        <v>56</v>
      </c>
      <c r="C193" t="s">
        <v>49</v>
      </c>
      <c r="D193">
        <v>758</v>
      </c>
      <c r="E193">
        <f t="shared" si="6"/>
        <v>718</v>
      </c>
      <c r="F193" t="s">
        <v>40</v>
      </c>
      <c r="N193" t="s">
        <v>88</v>
      </c>
      <c r="O193" t="s">
        <v>61</v>
      </c>
      <c r="P193" t="s">
        <v>39</v>
      </c>
      <c r="Q193">
        <v>790</v>
      </c>
      <c r="R193">
        <f t="shared" si="7"/>
        <v>750</v>
      </c>
      <c r="S193" t="s">
        <v>40</v>
      </c>
    </row>
    <row r="194" spans="1:20" x14ac:dyDescent="0.3">
      <c r="A194" t="s">
        <v>88</v>
      </c>
      <c r="B194" t="s">
        <v>56</v>
      </c>
      <c r="C194" t="s">
        <v>39</v>
      </c>
      <c r="D194">
        <v>983</v>
      </c>
      <c r="E194">
        <f t="shared" ref="E194:E257" si="8">D194-40</f>
        <v>943</v>
      </c>
      <c r="F194" t="s">
        <v>40</v>
      </c>
      <c r="N194" t="s">
        <v>88</v>
      </c>
      <c r="O194" t="s">
        <v>61</v>
      </c>
      <c r="P194" t="s">
        <v>49</v>
      </c>
      <c r="Q194">
        <v>806</v>
      </c>
      <c r="R194">
        <f t="shared" ref="R194:R257" si="9">Q194-40</f>
        <v>766</v>
      </c>
      <c r="S194" t="s">
        <v>45</v>
      </c>
    </row>
    <row r="195" spans="1:20" x14ac:dyDescent="0.3">
      <c r="A195" t="s">
        <v>88</v>
      </c>
      <c r="B195" t="s">
        <v>56</v>
      </c>
      <c r="C195" t="s">
        <v>39</v>
      </c>
      <c r="D195">
        <v>1351</v>
      </c>
      <c r="E195">
        <f t="shared" si="8"/>
        <v>1311</v>
      </c>
      <c r="F195" t="s">
        <v>40</v>
      </c>
      <c r="N195" t="s">
        <v>88</v>
      </c>
      <c r="O195" t="s">
        <v>61</v>
      </c>
      <c r="P195" t="s">
        <v>39</v>
      </c>
      <c r="Q195">
        <v>951</v>
      </c>
      <c r="R195">
        <f t="shared" si="9"/>
        <v>911</v>
      </c>
      <c r="S195" t="s">
        <v>40</v>
      </c>
    </row>
    <row r="196" spans="1:20" x14ac:dyDescent="0.3">
      <c r="A196" t="s">
        <v>88</v>
      </c>
      <c r="B196" t="s">
        <v>56</v>
      </c>
      <c r="C196" t="s">
        <v>39</v>
      </c>
      <c r="D196">
        <v>967</v>
      </c>
      <c r="E196">
        <f t="shared" si="8"/>
        <v>927</v>
      </c>
      <c r="F196" t="s">
        <v>40</v>
      </c>
      <c r="N196" t="s">
        <v>88</v>
      </c>
      <c r="O196" t="s">
        <v>61</v>
      </c>
      <c r="P196" t="s">
        <v>39</v>
      </c>
      <c r="Q196">
        <v>758</v>
      </c>
      <c r="R196">
        <f t="shared" si="9"/>
        <v>718</v>
      </c>
      <c r="S196" t="s">
        <v>40</v>
      </c>
    </row>
    <row r="197" spans="1:20" x14ac:dyDescent="0.3">
      <c r="A197" t="s">
        <v>88</v>
      </c>
      <c r="B197" t="s">
        <v>56</v>
      </c>
      <c r="C197" t="s">
        <v>39</v>
      </c>
      <c r="D197">
        <v>1335</v>
      </c>
      <c r="E197">
        <f t="shared" si="8"/>
        <v>1295</v>
      </c>
      <c r="F197" t="s">
        <v>40</v>
      </c>
      <c r="N197" t="s">
        <v>88</v>
      </c>
      <c r="O197" t="s">
        <v>61</v>
      </c>
      <c r="P197" t="s">
        <v>39</v>
      </c>
      <c r="Q197">
        <v>807</v>
      </c>
      <c r="R197">
        <f t="shared" si="9"/>
        <v>767</v>
      </c>
      <c r="S197" t="s">
        <v>40</v>
      </c>
    </row>
    <row r="198" spans="1:20" x14ac:dyDescent="0.3">
      <c r="A198" t="s">
        <v>88</v>
      </c>
      <c r="B198" t="s">
        <v>56</v>
      </c>
      <c r="C198" t="s">
        <v>49</v>
      </c>
      <c r="D198">
        <v>584</v>
      </c>
      <c r="E198">
        <f t="shared" si="8"/>
        <v>544</v>
      </c>
      <c r="F198" t="s">
        <v>40</v>
      </c>
      <c r="N198" t="s">
        <v>88</v>
      </c>
      <c r="O198" t="s">
        <v>61</v>
      </c>
      <c r="P198" t="s">
        <v>39</v>
      </c>
      <c r="Q198">
        <v>648</v>
      </c>
      <c r="R198">
        <f t="shared" si="9"/>
        <v>608</v>
      </c>
      <c r="S198" t="s">
        <v>45</v>
      </c>
    </row>
    <row r="199" spans="1:20" x14ac:dyDescent="0.3">
      <c r="A199" t="s">
        <v>88</v>
      </c>
      <c r="B199" t="s">
        <v>56</v>
      </c>
      <c r="C199" t="s">
        <v>39</v>
      </c>
      <c r="D199">
        <v>918</v>
      </c>
      <c r="E199">
        <f t="shared" si="8"/>
        <v>878</v>
      </c>
      <c r="F199" t="s">
        <v>40</v>
      </c>
      <c r="N199" t="s">
        <v>88</v>
      </c>
      <c r="O199" t="s">
        <v>61</v>
      </c>
      <c r="P199" t="s">
        <v>49</v>
      </c>
      <c r="Q199">
        <v>1111</v>
      </c>
      <c r="R199">
        <f t="shared" si="9"/>
        <v>1071</v>
      </c>
      <c r="S199" t="s">
        <v>40</v>
      </c>
    </row>
    <row r="200" spans="1:20" x14ac:dyDescent="0.3">
      <c r="A200" t="s">
        <v>88</v>
      </c>
      <c r="B200" t="s">
        <v>56</v>
      </c>
      <c r="C200" t="s">
        <v>39</v>
      </c>
      <c r="D200">
        <v>951</v>
      </c>
      <c r="E200">
        <f t="shared" si="8"/>
        <v>911</v>
      </c>
      <c r="F200" t="s">
        <v>40</v>
      </c>
      <c r="N200" t="s">
        <v>88</v>
      </c>
      <c r="O200" t="s">
        <v>61</v>
      </c>
      <c r="P200" t="s">
        <v>39</v>
      </c>
      <c r="Q200">
        <v>854</v>
      </c>
      <c r="R200">
        <f t="shared" si="9"/>
        <v>814</v>
      </c>
      <c r="S200" t="s">
        <v>40</v>
      </c>
    </row>
    <row r="201" spans="1:20" x14ac:dyDescent="0.3">
      <c r="A201" t="s">
        <v>88</v>
      </c>
      <c r="B201" t="s">
        <v>56</v>
      </c>
      <c r="C201" t="s">
        <v>39</v>
      </c>
      <c r="D201">
        <v>997</v>
      </c>
      <c r="E201">
        <f t="shared" si="8"/>
        <v>957</v>
      </c>
      <c r="F201" t="s">
        <v>40</v>
      </c>
      <c r="G201">
        <f>MEDIAN(E192:E201)</f>
        <v>935</v>
      </c>
      <c r="N201" t="s">
        <v>88</v>
      </c>
      <c r="O201" t="s">
        <v>61</v>
      </c>
      <c r="P201" t="s">
        <v>49</v>
      </c>
      <c r="Q201">
        <v>2646</v>
      </c>
      <c r="R201">
        <f t="shared" si="9"/>
        <v>2606</v>
      </c>
      <c r="S201" t="s">
        <v>45</v>
      </c>
      <c r="T201">
        <f>MEDIAN(R192:R201)</f>
        <v>790.5</v>
      </c>
    </row>
    <row r="202" spans="1:20" x14ac:dyDescent="0.3">
      <c r="A202" t="s">
        <v>89</v>
      </c>
      <c r="B202" t="s">
        <v>56</v>
      </c>
      <c r="C202" t="s">
        <v>39</v>
      </c>
      <c r="D202">
        <v>1089</v>
      </c>
      <c r="E202">
        <f t="shared" si="8"/>
        <v>1049</v>
      </c>
      <c r="F202" t="s">
        <v>40</v>
      </c>
      <c r="N202" t="s">
        <v>89</v>
      </c>
      <c r="O202" t="s">
        <v>61</v>
      </c>
      <c r="P202" t="s">
        <v>49</v>
      </c>
      <c r="Q202">
        <v>1416</v>
      </c>
      <c r="R202">
        <f t="shared" si="9"/>
        <v>1376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871</v>
      </c>
      <c r="E203">
        <f t="shared" si="8"/>
        <v>831</v>
      </c>
      <c r="F203" t="s">
        <v>40</v>
      </c>
      <c r="N203" t="s">
        <v>89</v>
      </c>
      <c r="O203" t="s">
        <v>61</v>
      </c>
      <c r="P203" t="s">
        <v>49</v>
      </c>
      <c r="Q203">
        <v>1110</v>
      </c>
      <c r="R203">
        <f t="shared" si="9"/>
        <v>1070</v>
      </c>
      <c r="S203" t="s">
        <v>45</v>
      </c>
    </row>
    <row r="204" spans="1:20" x14ac:dyDescent="0.3">
      <c r="A204" t="s">
        <v>89</v>
      </c>
      <c r="B204" t="s">
        <v>56</v>
      </c>
      <c r="C204" t="s">
        <v>49</v>
      </c>
      <c r="D204">
        <v>886</v>
      </c>
      <c r="E204">
        <f t="shared" si="8"/>
        <v>846</v>
      </c>
      <c r="F204" t="s">
        <v>40</v>
      </c>
      <c r="N204" t="s">
        <v>89</v>
      </c>
      <c r="O204" t="s">
        <v>61</v>
      </c>
      <c r="P204" t="s">
        <v>49</v>
      </c>
      <c r="Q204">
        <v>974</v>
      </c>
      <c r="R204">
        <f t="shared" si="9"/>
        <v>934</v>
      </c>
      <c r="S204" t="s">
        <v>45</v>
      </c>
    </row>
    <row r="205" spans="1:20" x14ac:dyDescent="0.3">
      <c r="A205" t="s">
        <v>89</v>
      </c>
      <c r="B205" t="s">
        <v>56</v>
      </c>
      <c r="C205" t="s">
        <v>49</v>
      </c>
      <c r="D205">
        <v>502</v>
      </c>
      <c r="E205">
        <f t="shared" si="8"/>
        <v>462</v>
      </c>
      <c r="F205" t="s">
        <v>40</v>
      </c>
      <c r="N205" t="s">
        <v>89</v>
      </c>
      <c r="O205" t="s">
        <v>61</v>
      </c>
      <c r="P205" t="s">
        <v>39</v>
      </c>
      <c r="Q205">
        <v>375</v>
      </c>
      <c r="R205">
        <f t="shared" si="9"/>
        <v>335</v>
      </c>
      <c r="S205" t="s">
        <v>45</v>
      </c>
    </row>
    <row r="206" spans="1:20" x14ac:dyDescent="0.3">
      <c r="A206" t="s">
        <v>89</v>
      </c>
      <c r="B206" t="s">
        <v>56</v>
      </c>
      <c r="C206" t="s">
        <v>49</v>
      </c>
      <c r="D206">
        <v>774</v>
      </c>
      <c r="E206">
        <f t="shared" si="8"/>
        <v>734</v>
      </c>
      <c r="F206" t="s">
        <v>40</v>
      </c>
      <c r="N206" t="s">
        <v>89</v>
      </c>
      <c r="O206" t="s">
        <v>61</v>
      </c>
      <c r="P206" t="s">
        <v>49</v>
      </c>
      <c r="Q206">
        <v>759</v>
      </c>
      <c r="R206">
        <f t="shared" si="9"/>
        <v>719</v>
      </c>
      <c r="S206" t="s">
        <v>45</v>
      </c>
    </row>
    <row r="207" spans="1:20" x14ac:dyDescent="0.3">
      <c r="A207" t="s">
        <v>89</v>
      </c>
      <c r="B207" t="s">
        <v>56</v>
      </c>
      <c r="C207" t="s">
        <v>39</v>
      </c>
      <c r="D207">
        <v>887</v>
      </c>
      <c r="E207">
        <f t="shared" si="8"/>
        <v>847</v>
      </c>
      <c r="F207" t="s">
        <v>40</v>
      </c>
      <c r="N207" t="s">
        <v>89</v>
      </c>
      <c r="O207" t="s">
        <v>61</v>
      </c>
      <c r="P207" t="s">
        <v>49</v>
      </c>
      <c r="Q207">
        <v>1383</v>
      </c>
      <c r="R207">
        <f t="shared" si="9"/>
        <v>1343</v>
      </c>
      <c r="S207" t="s">
        <v>45</v>
      </c>
    </row>
    <row r="208" spans="1:20" x14ac:dyDescent="0.3">
      <c r="A208" t="s">
        <v>89</v>
      </c>
      <c r="B208" t="s">
        <v>56</v>
      </c>
      <c r="C208" t="s">
        <v>49</v>
      </c>
      <c r="D208">
        <v>1238</v>
      </c>
      <c r="E208">
        <f t="shared" si="8"/>
        <v>1198</v>
      </c>
      <c r="F208" t="s">
        <v>40</v>
      </c>
      <c r="N208" t="s">
        <v>89</v>
      </c>
      <c r="O208" t="s">
        <v>61</v>
      </c>
      <c r="P208" t="s">
        <v>49</v>
      </c>
      <c r="Q208">
        <v>823</v>
      </c>
      <c r="R208">
        <f t="shared" si="9"/>
        <v>783</v>
      </c>
      <c r="S208" t="s">
        <v>40</v>
      </c>
    </row>
    <row r="209" spans="1:20" x14ac:dyDescent="0.3">
      <c r="A209" t="s">
        <v>89</v>
      </c>
      <c r="B209" t="s">
        <v>56</v>
      </c>
      <c r="C209" t="s">
        <v>49</v>
      </c>
      <c r="D209">
        <v>535</v>
      </c>
      <c r="E209">
        <f t="shared" si="8"/>
        <v>495</v>
      </c>
      <c r="F209" t="s">
        <v>40</v>
      </c>
      <c r="N209" t="s">
        <v>89</v>
      </c>
      <c r="O209" t="s">
        <v>61</v>
      </c>
      <c r="P209" t="s">
        <v>49</v>
      </c>
      <c r="Q209">
        <v>865</v>
      </c>
      <c r="R209">
        <f t="shared" si="9"/>
        <v>825</v>
      </c>
      <c r="S209" t="s">
        <v>40</v>
      </c>
    </row>
    <row r="210" spans="1:20" x14ac:dyDescent="0.3">
      <c r="A210" t="s">
        <v>89</v>
      </c>
      <c r="B210" t="s">
        <v>56</v>
      </c>
      <c r="C210" t="s">
        <v>39</v>
      </c>
      <c r="D210">
        <v>1463</v>
      </c>
      <c r="E210">
        <f t="shared" si="8"/>
        <v>1423</v>
      </c>
      <c r="F210" t="s">
        <v>40</v>
      </c>
      <c r="N210" t="s">
        <v>89</v>
      </c>
      <c r="O210" t="s">
        <v>61</v>
      </c>
      <c r="P210" t="s">
        <v>49</v>
      </c>
      <c r="Q210">
        <v>663</v>
      </c>
      <c r="R210">
        <f t="shared" si="9"/>
        <v>623</v>
      </c>
      <c r="S210" t="s">
        <v>40</v>
      </c>
    </row>
    <row r="211" spans="1:20" x14ac:dyDescent="0.3">
      <c r="A211" t="s">
        <v>89</v>
      </c>
      <c r="B211" t="s">
        <v>56</v>
      </c>
      <c r="C211" t="s">
        <v>39</v>
      </c>
      <c r="D211">
        <v>583</v>
      </c>
      <c r="E211">
        <f t="shared" si="8"/>
        <v>543</v>
      </c>
      <c r="F211" t="s">
        <v>40</v>
      </c>
      <c r="G211">
        <f>MEDIAN(E202:E211)</f>
        <v>838.5</v>
      </c>
      <c r="N211" t="s">
        <v>89</v>
      </c>
      <c r="O211" t="s">
        <v>61</v>
      </c>
      <c r="P211" t="s">
        <v>49</v>
      </c>
      <c r="Q211">
        <v>840</v>
      </c>
      <c r="R211">
        <f t="shared" si="9"/>
        <v>800</v>
      </c>
      <c r="S211" t="s">
        <v>40</v>
      </c>
      <c r="T211">
        <f>MEDIAN(R202:R211)</f>
        <v>812.5</v>
      </c>
    </row>
    <row r="212" spans="1:20" x14ac:dyDescent="0.3">
      <c r="A212" t="s">
        <v>90</v>
      </c>
      <c r="B212" t="s">
        <v>56</v>
      </c>
      <c r="C212" t="s">
        <v>49</v>
      </c>
      <c r="D212">
        <v>1539</v>
      </c>
      <c r="E212">
        <f t="shared" si="8"/>
        <v>1499</v>
      </c>
      <c r="F212" t="s">
        <v>40</v>
      </c>
      <c r="N212" t="s">
        <v>90</v>
      </c>
      <c r="O212" t="s">
        <v>61</v>
      </c>
      <c r="P212" t="s">
        <v>49</v>
      </c>
      <c r="Q212">
        <v>599</v>
      </c>
      <c r="R212">
        <f t="shared" si="9"/>
        <v>559</v>
      </c>
      <c r="S212" t="s">
        <v>40</v>
      </c>
    </row>
    <row r="213" spans="1:20" x14ac:dyDescent="0.3">
      <c r="A213" t="s">
        <v>90</v>
      </c>
      <c r="B213" t="s">
        <v>56</v>
      </c>
      <c r="C213" t="s">
        <v>49</v>
      </c>
      <c r="D213">
        <v>1063</v>
      </c>
      <c r="E213">
        <f t="shared" si="8"/>
        <v>1023</v>
      </c>
      <c r="F213" t="s">
        <v>40</v>
      </c>
      <c r="N213" t="s">
        <v>90</v>
      </c>
      <c r="O213" t="s">
        <v>61</v>
      </c>
      <c r="P213" t="s">
        <v>39</v>
      </c>
      <c r="Q213">
        <v>967</v>
      </c>
      <c r="R213">
        <f t="shared" si="9"/>
        <v>927</v>
      </c>
      <c r="S213" t="s">
        <v>45</v>
      </c>
    </row>
    <row r="214" spans="1:20" x14ac:dyDescent="0.3">
      <c r="A214" t="s">
        <v>90</v>
      </c>
      <c r="B214" t="s">
        <v>56</v>
      </c>
      <c r="C214" t="s">
        <v>39</v>
      </c>
      <c r="D214">
        <v>838</v>
      </c>
      <c r="E214">
        <f t="shared" si="8"/>
        <v>798</v>
      </c>
      <c r="F214" t="s">
        <v>40</v>
      </c>
      <c r="N214" t="s">
        <v>90</v>
      </c>
      <c r="O214" t="s">
        <v>61</v>
      </c>
      <c r="P214" t="s">
        <v>49</v>
      </c>
      <c r="Q214">
        <v>1063</v>
      </c>
      <c r="R214">
        <f t="shared" si="9"/>
        <v>1023</v>
      </c>
      <c r="S214" t="s">
        <v>40</v>
      </c>
    </row>
    <row r="215" spans="1:20" x14ac:dyDescent="0.3">
      <c r="A215" t="s">
        <v>90</v>
      </c>
      <c r="B215" t="s">
        <v>56</v>
      </c>
      <c r="C215" t="s">
        <v>49</v>
      </c>
      <c r="D215">
        <v>822</v>
      </c>
      <c r="E215">
        <f t="shared" si="8"/>
        <v>782</v>
      </c>
      <c r="F215" t="s">
        <v>40</v>
      </c>
      <c r="N215" t="s">
        <v>90</v>
      </c>
      <c r="O215" t="s">
        <v>61</v>
      </c>
      <c r="P215" t="s">
        <v>39</v>
      </c>
      <c r="Q215">
        <v>727</v>
      </c>
      <c r="R215">
        <f t="shared" si="9"/>
        <v>687</v>
      </c>
      <c r="S215" t="s">
        <v>45</v>
      </c>
    </row>
    <row r="216" spans="1:20" x14ac:dyDescent="0.3">
      <c r="A216" t="s">
        <v>90</v>
      </c>
      <c r="B216" t="s">
        <v>56</v>
      </c>
      <c r="C216" t="s">
        <v>49</v>
      </c>
      <c r="D216">
        <v>887</v>
      </c>
      <c r="E216">
        <f t="shared" si="8"/>
        <v>847</v>
      </c>
      <c r="F216" t="s">
        <v>40</v>
      </c>
      <c r="N216" t="s">
        <v>90</v>
      </c>
      <c r="O216" t="s">
        <v>61</v>
      </c>
      <c r="P216" t="s">
        <v>49</v>
      </c>
      <c r="Q216">
        <v>1159</v>
      </c>
      <c r="R216">
        <f t="shared" si="9"/>
        <v>1119</v>
      </c>
      <c r="S216" t="s">
        <v>40</v>
      </c>
    </row>
    <row r="217" spans="1:20" x14ac:dyDescent="0.3">
      <c r="A217" t="s">
        <v>90</v>
      </c>
      <c r="B217" t="s">
        <v>56</v>
      </c>
      <c r="C217" t="s">
        <v>49</v>
      </c>
      <c r="D217">
        <v>1095</v>
      </c>
      <c r="E217">
        <f t="shared" si="8"/>
        <v>1055</v>
      </c>
      <c r="F217" t="s">
        <v>40</v>
      </c>
      <c r="N217" t="s">
        <v>90</v>
      </c>
      <c r="O217" t="s">
        <v>61</v>
      </c>
      <c r="P217" t="s">
        <v>49</v>
      </c>
      <c r="Q217">
        <v>951</v>
      </c>
      <c r="R217">
        <f t="shared" si="9"/>
        <v>911</v>
      </c>
      <c r="S217" t="s">
        <v>40</v>
      </c>
    </row>
    <row r="218" spans="1:20" x14ac:dyDescent="0.3">
      <c r="A218" t="s">
        <v>90</v>
      </c>
      <c r="B218" t="s">
        <v>56</v>
      </c>
      <c r="C218" t="s">
        <v>39</v>
      </c>
      <c r="D218">
        <v>822</v>
      </c>
      <c r="E218">
        <f t="shared" si="8"/>
        <v>782</v>
      </c>
      <c r="F218" t="s">
        <v>40</v>
      </c>
      <c r="N218" t="s">
        <v>90</v>
      </c>
      <c r="O218" t="s">
        <v>61</v>
      </c>
      <c r="P218" t="s">
        <v>49</v>
      </c>
      <c r="Q218">
        <v>999</v>
      </c>
      <c r="R218">
        <f t="shared" si="9"/>
        <v>959</v>
      </c>
      <c r="S218" t="s">
        <v>40</v>
      </c>
    </row>
    <row r="219" spans="1:20" x14ac:dyDescent="0.3">
      <c r="A219" t="s">
        <v>90</v>
      </c>
      <c r="B219" t="s">
        <v>56</v>
      </c>
      <c r="C219" t="s">
        <v>39</v>
      </c>
      <c r="D219">
        <v>1159</v>
      </c>
      <c r="E219">
        <f t="shared" si="8"/>
        <v>1119</v>
      </c>
      <c r="F219" t="s">
        <v>40</v>
      </c>
      <c r="N219" t="s">
        <v>90</v>
      </c>
      <c r="O219" t="s">
        <v>61</v>
      </c>
      <c r="P219" t="s">
        <v>49</v>
      </c>
      <c r="Q219">
        <v>978</v>
      </c>
      <c r="R219">
        <f t="shared" si="9"/>
        <v>938</v>
      </c>
      <c r="S219" t="s">
        <v>45</v>
      </c>
    </row>
    <row r="220" spans="1:20" x14ac:dyDescent="0.3">
      <c r="A220" t="s">
        <v>90</v>
      </c>
      <c r="B220" t="s">
        <v>56</v>
      </c>
      <c r="C220" t="s">
        <v>39</v>
      </c>
      <c r="D220">
        <v>870</v>
      </c>
      <c r="E220">
        <f t="shared" si="8"/>
        <v>830</v>
      </c>
      <c r="F220" t="s">
        <v>40</v>
      </c>
      <c r="N220" t="s">
        <v>90</v>
      </c>
      <c r="O220" t="s">
        <v>61</v>
      </c>
      <c r="P220" t="s">
        <v>39</v>
      </c>
      <c r="Q220">
        <v>838</v>
      </c>
      <c r="R220">
        <f t="shared" si="9"/>
        <v>798</v>
      </c>
      <c r="S220" t="s">
        <v>45</v>
      </c>
    </row>
    <row r="221" spans="1:20" x14ac:dyDescent="0.3">
      <c r="A221" t="s">
        <v>90</v>
      </c>
      <c r="B221" t="s">
        <v>56</v>
      </c>
      <c r="C221" t="s">
        <v>39</v>
      </c>
      <c r="D221">
        <v>567</v>
      </c>
      <c r="E221">
        <f t="shared" si="8"/>
        <v>527</v>
      </c>
      <c r="F221" t="s">
        <v>40</v>
      </c>
      <c r="G221">
        <f>MEDIAN(E212:E221)</f>
        <v>838.5</v>
      </c>
      <c r="N221" t="s">
        <v>90</v>
      </c>
      <c r="O221" t="s">
        <v>61</v>
      </c>
      <c r="P221" t="s">
        <v>49</v>
      </c>
      <c r="Q221">
        <v>1128</v>
      </c>
      <c r="R221">
        <f t="shared" si="9"/>
        <v>1088</v>
      </c>
      <c r="S221" t="s">
        <v>40</v>
      </c>
      <c r="T221">
        <f>MEDIAN(R212:R221)</f>
        <v>932.5</v>
      </c>
    </row>
    <row r="222" spans="1:20" x14ac:dyDescent="0.3">
      <c r="A222" t="s">
        <v>91</v>
      </c>
      <c r="B222" t="s">
        <v>56</v>
      </c>
      <c r="C222" t="s">
        <v>39</v>
      </c>
      <c r="D222">
        <v>1282</v>
      </c>
      <c r="E222">
        <f t="shared" si="8"/>
        <v>1242</v>
      </c>
      <c r="F222" t="s">
        <v>40</v>
      </c>
      <c r="N222" t="s">
        <v>91</v>
      </c>
      <c r="O222" t="s">
        <v>61</v>
      </c>
      <c r="P222" t="s">
        <v>49</v>
      </c>
      <c r="Q222">
        <v>903</v>
      </c>
      <c r="R222">
        <f t="shared" si="9"/>
        <v>863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1320</v>
      </c>
      <c r="E223">
        <f t="shared" si="8"/>
        <v>1280</v>
      </c>
      <c r="F223" t="s">
        <v>40</v>
      </c>
      <c r="N223" t="s">
        <v>91</v>
      </c>
      <c r="O223" t="s">
        <v>61</v>
      </c>
      <c r="P223" t="s">
        <v>49</v>
      </c>
      <c r="Q223">
        <v>919</v>
      </c>
      <c r="R223">
        <f t="shared" si="9"/>
        <v>879</v>
      </c>
      <c r="S223" t="s">
        <v>40</v>
      </c>
    </row>
    <row r="224" spans="1:20" x14ac:dyDescent="0.3">
      <c r="A224" t="s">
        <v>91</v>
      </c>
      <c r="B224" t="s">
        <v>56</v>
      </c>
      <c r="C224" t="s">
        <v>49</v>
      </c>
      <c r="D224">
        <v>503</v>
      </c>
      <c r="E224">
        <f t="shared" si="8"/>
        <v>463</v>
      </c>
      <c r="F224" t="s">
        <v>40</v>
      </c>
      <c r="N224" t="s">
        <v>91</v>
      </c>
      <c r="O224" t="s">
        <v>61</v>
      </c>
      <c r="P224" t="s">
        <v>49</v>
      </c>
      <c r="Q224">
        <v>982</v>
      </c>
      <c r="R224">
        <f t="shared" si="9"/>
        <v>942</v>
      </c>
      <c r="S224" t="s">
        <v>45</v>
      </c>
    </row>
    <row r="225" spans="1:20" x14ac:dyDescent="0.3">
      <c r="A225" t="s">
        <v>91</v>
      </c>
      <c r="B225" t="s">
        <v>56</v>
      </c>
      <c r="C225" t="s">
        <v>49</v>
      </c>
      <c r="D225">
        <v>967</v>
      </c>
      <c r="E225">
        <f t="shared" si="8"/>
        <v>927</v>
      </c>
      <c r="F225" t="s">
        <v>40</v>
      </c>
      <c r="N225" t="s">
        <v>91</v>
      </c>
      <c r="O225" t="s">
        <v>61</v>
      </c>
      <c r="P225" t="s">
        <v>49</v>
      </c>
      <c r="Q225">
        <v>773</v>
      </c>
      <c r="R225">
        <f t="shared" si="9"/>
        <v>733</v>
      </c>
      <c r="S225" t="s">
        <v>45</v>
      </c>
    </row>
    <row r="226" spans="1:20" x14ac:dyDescent="0.3">
      <c r="A226" t="s">
        <v>91</v>
      </c>
      <c r="B226" t="s">
        <v>56</v>
      </c>
      <c r="C226" t="s">
        <v>39</v>
      </c>
      <c r="D226">
        <v>1479</v>
      </c>
      <c r="E226">
        <f t="shared" si="8"/>
        <v>1439</v>
      </c>
      <c r="F226" t="s">
        <v>40</v>
      </c>
      <c r="N226" t="s">
        <v>91</v>
      </c>
      <c r="O226" t="s">
        <v>61</v>
      </c>
      <c r="P226" t="s">
        <v>49</v>
      </c>
      <c r="Q226">
        <v>1176</v>
      </c>
      <c r="R226">
        <f t="shared" si="9"/>
        <v>1136</v>
      </c>
      <c r="S226" t="s">
        <v>45</v>
      </c>
    </row>
    <row r="227" spans="1:20" x14ac:dyDescent="0.3">
      <c r="A227" t="s">
        <v>91</v>
      </c>
      <c r="B227" t="s">
        <v>56</v>
      </c>
      <c r="C227" t="s">
        <v>39</v>
      </c>
      <c r="D227">
        <v>1190</v>
      </c>
      <c r="E227">
        <f t="shared" si="8"/>
        <v>1150</v>
      </c>
      <c r="F227" t="s">
        <v>40</v>
      </c>
      <c r="N227" t="s">
        <v>91</v>
      </c>
      <c r="O227" t="s">
        <v>61</v>
      </c>
      <c r="P227" t="s">
        <v>49</v>
      </c>
      <c r="Q227">
        <v>870</v>
      </c>
      <c r="R227">
        <f t="shared" si="9"/>
        <v>830</v>
      </c>
      <c r="S227" t="s">
        <v>45</v>
      </c>
    </row>
    <row r="228" spans="1:20" x14ac:dyDescent="0.3">
      <c r="A228" t="s">
        <v>91</v>
      </c>
      <c r="B228" t="s">
        <v>56</v>
      </c>
      <c r="C228" t="s">
        <v>49</v>
      </c>
      <c r="D228">
        <v>503</v>
      </c>
      <c r="E228">
        <f t="shared" si="8"/>
        <v>463</v>
      </c>
      <c r="F228" t="s">
        <v>40</v>
      </c>
      <c r="N228" t="s">
        <v>91</v>
      </c>
      <c r="O228" t="s">
        <v>61</v>
      </c>
      <c r="P228" t="s">
        <v>49</v>
      </c>
      <c r="Q228">
        <v>967</v>
      </c>
      <c r="R228">
        <f t="shared" si="9"/>
        <v>927</v>
      </c>
      <c r="S228" t="s">
        <v>40</v>
      </c>
    </row>
    <row r="229" spans="1:20" x14ac:dyDescent="0.3">
      <c r="A229" t="s">
        <v>91</v>
      </c>
      <c r="B229" t="s">
        <v>56</v>
      </c>
      <c r="C229" t="s">
        <v>49</v>
      </c>
      <c r="D229">
        <v>1366</v>
      </c>
      <c r="E229">
        <f t="shared" si="8"/>
        <v>1326</v>
      </c>
      <c r="F229" t="s">
        <v>40</v>
      </c>
      <c r="N229" t="s">
        <v>91</v>
      </c>
      <c r="O229" t="s">
        <v>61</v>
      </c>
      <c r="P229" t="s">
        <v>49</v>
      </c>
      <c r="Q229">
        <v>918</v>
      </c>
      <c r="R229">
        <f t="shared" si="9"/>
        <v>878</v>
      </c>
      <c r="S229" t="s">
        <v>45</v>
      </c>
    </row>
    <row r="230" spans="1:20" x14ac:dyDescent="0.3">
      <c r="A230" t="s">
        <v>91</v>
      </c>
      <c r="B230" t="s">
        <v>56</v>
      </c>
      <c r="C230" t="s">
        <v>49</v>
      </c>
      <c r="D230">
        <v>1142</v>
      </c>
      <c r="E230">
        <f t="shared" si="8"/>
        <v>1102</v>
      </c>
      <c r="F230" t="s">
        <v>40</v>
      </c>
      <c r="N230" t="s">
        <v>91</v>
      </c>
      <c r="O230" t="s">
        <v>61</v>
      </c>
      <c r="P230" t="s">
        <v>49</v>
      </c>
      <c r="Q230">
        <v>950</v>
      </c>
      <c r="R230">
        <f t="shared" si="9"/>
        <v>910</v>
      </c>
      <c r="S230" t="s">
        <v>45</v>
      </c>
    </row>
    <row r="231" spans="1:20" x14ac:dyDescent="0.3">
      <c r="A231" t="s">
        <v>91</v>
      </c>
      <c r="B231" t="s">
        <v>56</v>
      </c>
      <c r="C231" t="s">
        <v>49</v>
      </c>
      <c r="D231">
        <v>1303</v>
      </c>
      <c r="E231">
        <f t="shared" si="8"/>
        <v>1263</v>
      </c>
      <c r="F231" t="s">
        <v>40</v>
      </c>
      <c r="G231">
        <f>MEDIAN(E222:E231)</f>
        <v>1196</v>
      </c>
      <c r="N231" t="s">
        <v>91</v>
      </c>
      <c r="O231" t="s">
        <v>61</v>
      </c>
      <c r="P231" t="s">
        <v>49</v>
      </c>
      <c r="Q231">
        <v>663</v>
      </c>
      <c r="R231">
        <f t="shared" si="9"/>
        <v>623</v>
      </c>
      <c r="S231" t="s">
        <v>45</v>
      </c>
      <c r="T231">
        <f>MEDIAN(R222:R231)</f>
        <v>878.5</v>
      </c>
    </row>
    <row r="232" spans="1:20" x14ac:dyDescent="0.3">
      <c r="A232" t="s">
        <v>92</v>
      </c>
      <c r="B232" t="s">
        <v>56</v>
      </c>
      <c r="C232" t="s">
        <v>39</v>
      </c>
      <c r="D232">
        <v>2143</v>
      </c>
      <c r="E232">
        <f t="shared" si="8"/>
        <v>2103</v>
      </c>
      <c r="F232" t="s">
        <v>40</v>
      </c>
      <c r="N232" t="s">
        <v>92</v>
      </c>
      <c r="O232" t="s">
        <v>61</v>
      </c>
      <c r="P232" t="s">
        <v>49</v>
      </c>
      <c r="Q232">
        <v>935</v>
      </c>
      <c r="R232">
        <f t="shared" si="9"/>
        <v>895</v>
      </c>
      <c r="S232" t="s">
        <v>40</v>
      </c>
    </row>
    <row r="233" spans="1:20" x14ac:dyDescent="0.3">
      <c r="A233" t="s">
        <v>92</v>
      </c>
      <c r="B233" t="s">
        <v>56</v>
      </c>
      <c r="C233" t="s">
        <v>49</v>
      </c>
      <c r="D233">
        <v>1080</v>
      </c>
      <c r="E233">
        <f t="shared" si="8"/>
        <v>1040</v>
      </c>
      <c r="F233" t="s">
        <v>40</v>
      </c>
      <c r="N233" t="s">
        <v>92</v>
      </c>
      <c r="O233" t="s">
        <v>61</v>
      </c>
      <c r="P233" t="s">
        <v>49</v>
      </c>
      <c r="Q233">
        <v>725</v>
      </c>
      <c r="R233">
        <f t="shared" si="9"/>
        <v>685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758</v>
      </c>
      <c r="E234">
        <f t="shared" si="8"/>
        <v>718</v>
      </c>
      <c r="F234" t="s">
        <v>40</v>
      </c>
      <c r="N234" t="s">
        <v>92</v>
      </c>
      <c r="O234" t="s">
        <v>61</v>
      </c>
      <c r="P234" t="s">
        <v>49</v>
      </c>
      <c r="Q234">
        <v>887</v>
      </c>
      <c r="R234">
        <f t="shared" si="9"/>
        <v>847</v>
      </c>
      <c r="S234" t="s">
        <v>45</v>
      </c>
    </row>
    <row r="235" spans="1:20" x14ac:dyDescent="0.3">
      <c r="A235" t="s">
        <v>92</v>
      </c>
      <c r="B235" t="s">
        <v>56</v>
      </c>
      <c r="C235" t="s">
        <v>49</v>
      </c>
      <c r="D235">
        <v>870</v>
      </c>
      <c r="E235">
        <f t="shared" si="8"/>
        <v>830</v>
      </c>
      <c r="F235" t="s">
        <v>40</v>
      </c>
      <c r="N235" t="s">
        <v>92</v>
      </c>
      <c r="O235" t="s">
        <v>61</v>
      </c>
      <c r="P235" t="s">
        <v>49</v>
      </c>
      <c r="Q235">
        <v>565</v>
      </c>
      <c r="R235">
        <f t="shared" si="9"/>
        <v>525</v>
      </c>
      <c r="S235" t="s">
        <v>45</v>
      </c>
    </row>
    <row r="236" spans="1:20" x14ac:dyDescent="0.3">
      <c r="A236" t="s">
        <v>92</v>
      </c>
      <c r="B236" t="s">
        <v>56</v>
      </c>
      <c r="C236" t="s">
        <v>49</v>
      </c>
      <c r="D236">
        <v>1431</v>
      </c>
      <c r="E236">
        <f t="shared" si="8"/>
        <v>1391</v>
      </c>
      <c r="F236" t="s">
        <v>40</v>
      </c>
      <c r="N236" t="s">
        <v>92</v>
      </c>
      <c r="O236" t="s">
        <v>61</v>
      </c>
      <c r="P236" t="s">
        <v>49</v>
      </c>
      <c r="Q236">
        <v>823</v>
      </c>
      <c r="R236">
        <f t="shared" si="9"/>
        <v>783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1158</v>
      </c>
      <c r="E237">
        <f t="shared" si="8"/>
        <v>1118</v>
      </c>
      <c r="F237" t="s">
        <v>40</v>
      </c>
      <c r="N237" t="s">
        <v>92</v>
      </c>
      <c r="O237" t="s">
        <v>61</v>
      </c>
      <c r="P237" t="s">
        <v>49</v>
      </c>
      <c r="Q237">
        <v>950</v>
      </c>
      <c r="R237">
        <f t="shared" si="9"/>
        <v>910</v>
      </c>
      <c r="S237" t="s">
        <v>45</v>
      </c>
    </row>
    <row r="238" spans="1:20" x14ac:dyDescent="0.3">
      <c r="A238" t="s">
        <v>92</v>
      </c>
      <c r="B238" t="s">
        <v>56</v>
      </c>
      <c r="C238" t="s">
        <v>49</v>
      </c>
      <c r="D238">
        <v>615</v>
      </c>
      <c r="E238">
        <f t="shared" si="8"/>
        <v>575</v>
      </c>
      <c r="F238" t="s">
        <v>40</v>
      </c>
      <c r="N238" t="s">
        <v>92</v>
      </c>
      <c r="O238" t="s">
        <v>61</v>
      </c>
      <c r="P238" t="s">
        <v>49</v>
      </c>
      <c r="Q238">
        <v>1238</v>
      </c>
      <c r="R238">
        <f t="shared" si="9"/>
        <v>1198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982</v>
      </c>
      <c r="E239">
        <f t="shared" si="8"/>
        <v>942</v>
      </c>
      <c r="F239" t="s">
        <v>40</v>
      </c>
      <c r="N239" t="s">
        <v>92</v>
      </c>
      <c r="O239" t="s">
        <v>61</v>
      </c>
      <c r="P239" t="s">
        <v>49</v>
      </c>
      <c r="Q239">
        <v>855</v>
      </c>
      <c r="R239">
        <f t="shared" si="9"/>
        <v>815</v>
      </c>
      <c r="S239" t="s">
        <v>45</v>
      </c>
    </row>
    <row r="240" spans="1:20" x14ac:dyDescent="0.3">
      <c r="A240" t="s">
        <v>92</v>
      </c>
      <c r="B240" t="s">
        <v>56</v>
      </c>
      <c r="C240" t="s">
        <v>49</v>
      </c>
      <c r="D240">
        <v>1062</v>
      </c>
      <c r="E240">
        <f t="shared" si="8"/>
        <v>1022</v>
      </c>
      <c r="F240" t="s">
        <v>40</v>
      </c>
      <c r="N240" t="s">
        <v>92</v>
      </c>
      <c r="O240" t="s">
        <v>61</v>
      </c>
      <c r="P240" t="s">
        <v>49</v>
      </c>
      <c r="Q240">
        <v>760</v>
      </c>
      <c r="R240">
        <f t="shared" si="9"/>
        <v>720</v>
      </c>
      <c r="S240" t="s">
        <v>45</v>
      </c>
    </row>
    <row r="241" spans="1:20" x14ac:dyDescent="0.3">
      <c r="A241" t="s">
        <v>92</v>
      </c>
      <c r="B241" t="s">
        <v>56</v>
      </c>
      <c r="C241" t="s">
        <v>49</v>
      </c>
      <c r="D241">
        <v>1589</v>
      </c>
      <c r="E241">
        <f t="shared" si="8"/>
        <v>1549</v>
      </c>
      <c r="F241" t="s">
        <v>40</v>
      </c>
      <c r="G241">
        <f>MEDIAN(E232:E241)</f>
        <v>1031</v>
      </c>
      <c r="N241" t="s">
        <v>92</v>
      </c>
      <c r="O241" t="s">
        <v>61</v>
      </c>
      <c r="P241" t="s">
        <v>49</v>
      </c>
      <c r="Q241">
        <v>1031</v>
      </c>
      <c r="R241">
        <f t="shared" si="9"/>
        <v>991</v>
      </c>
      <c r="S241" t="s">
        <v>45</v>
      </c>
      <c r="T241">
        <f>MEDIAN(R232:R241)</f>
        <v>831</v>
      </c>
    </row>
    <row r="242" spans="1:20" x14ac:dyDescent="0.3">
      <c r="A242" t="s">
        <v>117</v>
      </c>
      <c r="B242" t="s">
        <v>56</v>
      </c>
      <c r="C242" t="s">
        <v>39</v>
      </c>
      <c r="D242">
        <v>1907</v>
      </c>
      <c r="E242">
        <f t="shared" si="8"/>
        <v>1867</v>
      </c>
      <c r="F242" t="s">
        <v>40</v>
      </c>
      <c r="N242" t="s">
        <v>117</v>
      </c>
      <c r="O242" t="s">
        <v>61</v>
      </c>
      <c r="P242" t="s">
        <v>39</v>
      </c>
      <c r="Q242">
        <v>983</v>
      </c>
      <c r="R242">
        <f t="shared" si="9"/>
        <v>943</v>
      </c>
      <c r="S242" t="s">
        <v>45</v>
      </c>
    </row>
    <row r="243" spans="1:20" x14ac:dyDescent="0.3">
      <c r="A243" t="s">
        <v>117</v>
      </c>
      <c r="B243" t="s">
        <v>56</v>
      </c>
      <c r="C243" t="s">
        <v>39</v>
      </c>
      <c r="D243">
        <v>743</v>
      </c>
      <c r="E243">
        <f t="shared" si="8"/>
        <v>703</v>
      </c>
      <c r="F243" t="s">
        <v>40</v>
      </c>
      <c r="N243" t="s">
        <v>117</v>
      </c>
      <c r="O243" t="s">
        <v>61</v>
      </c>
      <c r="P243" t="s">
        <v>39</v>
      </c>
      <c r="Q243">
        <v>1319</v>
      </c>
      <c r="R243">
        <f t="shared" si="9"/>
        <v>1279</v>
      </c>
      <c r="S243" t="s">
        <v>40</v>
      </c>
    </row>
    <row r="244" spans="1:20" x14ac:dyDescent="0.3">
      <c r="A244" t="s">
        <v>117</v>
      </c>
      <c r="B244" t="s">
        <v>56</v>
      </c>
      <c r="C244" t="s">
        <v>39</v>
      </c>
      <c r="D244">
        <v>1047</v>
      </c>
      <c r="E244">
        <f t="shared" si="8"/>
        <v>1007</v>
      </c>
      <c r="F244" t="s">
        <v>40</v>
      </c>
      <c r="N244" t="s">
        <v>117</v>
      </c>
      <c r="O244" t="s">
        <v>61</v>
      </c>
      <c r="P244" t="s">
        <v>39</v>
      </c>
      <c r="Q244">
        <v>711</v>
      </c>
      <c r="R244">
        <f t="shared" si="9"/>
        <v>671</v>
      </c>
      <c r="S244" t="s">
        <v>45</v>
      </c>
    </row>
    <row r="245" spans="1:20" x14ac:dyDescent="0.3">
      <c r="A245" t="s">
        <v>117</v>
      </c>
      <c r="B245" t="s">
        <v>56</v>
      </c>
      <c r="C245" t="s">
        <v>39</v>
      </c>
      <c r="D245">
        <v>933</v>
      </c>
      <c r="E245">
        <f t="shared" si="8"/>
        <v>893</v>
      </c>
      <c r="F245" t="s">
        <v>40</v>
      </c>
      <c r="N245" t="s">
        <v>117</v>
      </c>
      <c r="O245" t="s">
        <v>61</v>
      </c>
      <c r="P245" t="s">
        <v>39</v>
      </c>
      <c r="Q245">
        <v>679</v>
      </c>
      <c r="R245">
        <f t="shared" si="9"/>
        <v>639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1959</v>
      </c>
      <c r="E246">
        <f t="shared" si="8"/>
        <v>1919</v>
      </c>
      <c r="F246" t="s">
        <v>40</v>
      </c>
      <c r="N246" t="s">
        <v>117</v>
      </c>
      <c r="O246" t="s">
        <v>61</v>
      </c>
      <c r="P246" t="s">
        <v>39</v>
      </c>
      <c r="Q246">
        <v>897</v>
      </c>
      <c r="R246">
        <f t="shared" si="9"/>
        <v>857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1239</v>
      </c>
      <c r="E247">
        <f t="shared" si="8"/>
        <v>1199</v>
      </c>
      <c r="F247" t="s">
        <v>40</v>
      </c>
      <c r="N247" t="s">
        <v>117</v>
      </c>
      <c r="O247" t="s">
        <v>61</v>
      </c>
      <c r="P247" t="s">
        <v>39</v>
      </c>
      <c r="Q247">
        <v>886</v>
      </c>
      <c r="R247">
        <f t="shared" si="9"/>
        <v>846</v>
      </c>
      <c r="S247" t="s">
        <v>45</v>
      </c>
    </row>
    <row r="248" spans="1:20" x14ac:dyDescent="0.3">
      <c r="A248" t="s">
        <v>117</v>
      </c>
      <c r="B248" t="s">
        <v>56</v>
      </c>
      <c r="C248" t="s">
        <v>39</v>
      </c>
      <c r="D248">
        <v>1624</v>
      </c>
      <c r="E248">
        <f t="shared" si="8"/>
        <v>1584</v>
      </c>
      <c r="F248" t="s">
        <v>40</v>
      </c>
      <c r="N248" t="s">
        <v>117</v>
      </c>
      <c r="O248" t="s">
        <v>61</v>
      </c>
      <c r="P248" t="s">
        <v>39</v>
      </c>
      <c r="Q248">
        <v>950</v>
      </c>
      <c r="R248">
        <f t="shared" si="9"/>
        <v>910</v>
      </c>
      <c r="S248" t="s">
        <v>45</v>
      </c>
    </row>
    <row r="249" spans="1:20" x14ac:dyDescent="0.3">
      <c r="A249" t="s">
        <v>117</v>
      </c>
      <c r="B249" t="s">
        <v>56</v>
      </c>
      <c r="C249" t="s">
        <v>39</v>
      </c>
      <c r="D249">
        <v>663</v>
      </c>
      <c r="E249">
        <f t="shared" si="8"/>
        <v>623</v>
      </c>
      <c r="F249" t="s">
        <v>40</v>
      </c>
      <c r="N249" t="s">
        <v>117</v>
      </c>
      <c r="O249" t="s">
        <v>61</v>
      </c>
      <c r="P249" t="s">
        <v>49</v>
      </c>
      <c r="Q249">
        <v>1415</v>
      </c>
      <c r="R249">
        <f t="shared" si="9"/>
        <v>1375</v>
      </c>
      <c r="S249" t="s">
        <v>40</v>
      </c>
    </row>
    <row r="250" spans="1:20" x14ac:dyDescent="0.3">
      <c r="A250" t="s">
        <v>117</v>
      </c>
      <c r="B250" t="s">
        <v>56</v>
      </c>
      <c r="C250" t="s">
        <v>39</v>
      </c>
      <c r="D250">
        <v>1109</v>
      </c>
      <c r="E250">
        <f t="shared" si="8"/>
        <v>1069</v>
      </c>
      <c r="F250" t="s">
        <v>40</v>
      </c>
      <c r="N250" t="s">
        <v>117</v>
      </c>
      <c r="O250" t="s">
        <v>61</v>
      </c>
      <c r="P250" t="s">
        <v>39</v>
      </c>
      <c r="Q250">
        <v>968</v>
      </c>
      <c r="R250">
        <f t="shared" si="9"/>
        <v>928</v>
      </c>
      <c r="S250" t="s">
        <v>45</v>
      </c>
    </row>
    <row r="251" spans="1:20" x14ac:dyDescent="0.3">
      <c r="A251" t="s">
        <v>117</v>
      </c>
      <c r="B251" t="s">
        <v>56</v>
      </c>
      <c r="C251" t="s">
        <v>39</v>
      </c>
      <c r="D251">
        <v>789</v>
      </c>
      <c r="E251">
        <f t="shared" si="8"/>
        <v>749</v>
      </c>
      <c r="F251" t="s">
        <v>40</v>
      </c>
      <c r="G251">
        <f>MEDIAN(E242:E251)</f>
        <v>1038</v>
      </c>
      <c r="N251" t="s">
        <v>117</v>
      </c>
      <c r="O251" t="s">
        <v>61</v>
      </c>
      <c r="P251" t="s">
        <v>39</v>
      </c>
      <c r="Q251">
        <v>598</v>
      </c>
      <c r="R251">
        <f t="shared" si="9"/>
        <v>558</v>
      </c>
      <c r="S251" t="s">
        <v>40</v>
      </c>
      <c r="T251">
        <f>MEDIAN(R242:R251)</f>
        <v>883.5</v>
      </c>
    </row>
    <row r="252" spans="1:20" x14ac:dyDescent="0.3">
      <c r="A252" t="s">
        <v>118</v>
      </c>
      <c r="B252" t="s">
        <v>56</v>
      </c>
      <c r="C252" t="s">
        <v>49</v>
      </c>
      <c r="D252">
        <v>2898</v>
      </c>
      <c r="E252">
        <f t="shared" si="8"/>
        <v>2858</v>
      </c>
      <c r="F252" t="s">
        <v>40</v>
      </c>
      <c r="N252" t="s">
        <v>118</v>
      </c>
      <c r="O252" t="s">
        <v>61</v>
      </c>
      <c r="P252" t="s">
        <v>39</v>
      </c>
      <c r="Q252">
        <v>775</v>
      </c>
      <c r="R252">
        <f t="shared" si="9"/>
        <v>735</v>
      </c>
      <c r="S252" t="s">
        <v>40</v>
      </c>
    </row>
    <row r="253" spans="1:20" x14ac:dyDescent="0.3">
      <c r="A253" t="s">
        <v>118</v>
      </c>
      <c r="B253" t="s">
        <v>56</v>
      </c>
      <c r="C253" t="s">
        <v>39</v>
      </c>
      <c r="D253">
        <v>1042</v>
      </c>
      <c r="E253">
        <f t="shared" si="8"/>
        <v>1002</v>
      </c>
      <c r="F253" t="s">
        <v>40</v>
      </c>
      <c r="N253" t="s">
        <v>118</v>
      </c>
      <c r="O253" t="s">
        <v>61</v>
      </c>
      <c r="P253" t="s">
        <v>49</v>
      </c>
      <c r="Q253">
        <v>1173</v>
      </c>
      <c r="R253">
        <f t="shared" si="9"/>
        <v>1133</v>
      </c>
      <c r="S253" t="s">
        <v>45</v>
      </c>
    </row>
    <row r="254" spans="1:20" x14ac:dyDescent="0.3">
      <c r="A254" t="s">
        <v>118</v>
      </c>
      <c r="B254" t="s">
        <v>56</v>
      </c>
      <c r="C254" t="s">
        <v>49</v>
      </c>
      <c r="D254">
        <v>901</v>
      </c>
      <c r="E254">
        <f t="shared" si="8"/>
        <v>861</v>
      </c>
      <c r="F254" t="s">
        <v>40</v>
      </c>
      <c r="N254" t="s">
        <v>118</v>
      </c>
      <c r="O254" t="s">
        <v>61</v>
      </c>
      <c r="P254" t="s">
        <v>49</v>
      </c>
      <c r="Q254">
        <v>1191</v>
      </c>
      <c r="R254">
        <f t="shared" si="9"/>
        <v>1151</v>
      </c>
      <c r="S254" t="s">
        <v>40</v>
      </c>
    </row>
    <row r="255" spans="1:20" x14ac:dyDescent="0.3">
      <c r="A255" t="s">
        <v>118</v>
      </c>
      <c r="B255" t="s">
        <v>56</v>
      </c>
      <c r="C255" t="s">
        <v>39</v>
      </c>
      <c r="D255">
        <v>1319</v>
      </c>
      <c r="E255">
        <f t="shared" si="8"/>
        <v>1279</v>
      </c>
      <c r="F255" t="s">
        <v>40</v>
      </c>
      <c r="N255" t="s">
        <v>118</v>
      </c>
      <c r="O255" t="s">
        <v>61</v>
      </c>
      <c r="P255" t="s">
        <v>39</v>
      </c>
      <c r="Q255">
        <v>742</v>
      </c>
      <c r="R255">
        <f t="shared" si="9"/>
        <v>702</v>
      </c>
      <c r="S255" t="s">
        <v>40</v>
      </c>
    </row>
    <row r="256" spans="1:20" x14ac:dyDescent="0.3">
      <c r="A256" t="s">
        <v>118</v>
      </c>
      <c r="B256" t="s">
        <v>56</v>
      </c>
      <c r="C256" t="s">
        <v>39</v>
      </c>
      <c r="D256">
        <v>1078</v>
      </c>
      <c r="E256">
        <f t="shared" si="8"/>
        <v>1038</v>
      </c>
      <c r="F256" t="s">
        <v>40</v>
      </c>
      <c r="N256" t="s">
        <v>118</v>
      </c>
      <c r="O256" t="s">
        <v>61</v>
      </c>
      <c r="P256" t="s">
        <v>49</v>
      </c>
      <c r="Q256">
        <v>535</v>
      </c>
      <c r="R256">
        <f t="shared" si="9"/>
        <v>495</v>
      </c>
      <c r="S256" t="s">
        <v>45</v>
      </c>
    </row>
    <row r="257" spans="1:20" x14ac:dyDescent="0.3">
      <c r="A257" t="s">
        <v>118</v>
      </c>
      <c r="B257" t="s">
        <v>56</v>
      </c>
      <c r="C257" t="s">
        <v>39</v>
      </c>
      <c r="D257">
        <v>758</v>
      </c>
      <c r="E257">
        <f t="shared" si="8"/>
        <v>718</v>
      </c>
      <c r="F257" t="s">
        <v>40</v>
      </c>
      <c r="N257" t="s">
        <v>118</v>
      </c>
      <c r="O257" t="s">
        <v>61</v>
      </c>
      <c r="P257" t="s">
        <v>39</v>
      </c>
      <c r="Q257">
        <v>1127</v>
      </c>
      <c r="R257">
        <f t="shared" si="9"/>
        <v>1087</v>
      </c>
      <c r="S257" t="s">
        <v>40</v>
      </c>
    </row>
    <row r="258" spans="1:20" x14ac:dyDescent="0.3">
      <c r="A258" t="s">
        <v>118</v>
      </c>
      <c r="B258" t="s">
        <v>56</v>
      </c>
      <c r="C258" t="s">
        <v>39</v>
      </c>
      <c r="D258">
        <v>929</v>
      </c>
      <c r="E258">
        <f t="shared" ref="E258:E321" si="10">D258-40</f>
        <v>889</v>
      </c>
      <c r="F258" t="s">
        <v>40</v>
      </c>
      <c r="N258" t="s">
        <v>118</v>
      </c>
      <c r="O258" t="s">
        <v>61</v>
      </c>
      <c r="P258" t="s">
        <v>39</v>
      </c>
      <c r="Q258">
        <v>823</v>
      </c>
      <c r="R258">
        <f t="shared" ref="R258:R321" si="11">Q258-40</f>
        <v>783</v>
      </c>
      <c r="S258" t="s">
        <v>45</v>
      </c>
    </row>
    <row r="259" spans="1:20" x14ac:dyDescent="0.3">
      <c r="A259" t="s">
        <v>118</v>
      </c>
      <c r="B259" t="s">
        <v>56</v>
      </c>
      <c r="C259" t="s">
        <v>39</v>
      </c>
      <c r="D259">
        <v>1191</v>
      </c>
      <c r="E259">
        <f t="shared" si="10"/>
        <v>1151</v>
      </c>
      <c r="F259" t="s">
        <v>40</v>
      </c>
      <c r="N259" t="s">
        <v>118</v>
      </c>
      <c r="O259" t="s">
        <v>61</v>
      </c>
      <c r="P259" t="s">
        <v>49</v>
      </c>
      <c r="Q259">
        <v>695</v>
      </c>
      <c r="R259">
        <f t="shared" si="11"/>
        <v>655</v>
      </c>
      <c r="S259" t="s">
        <v>40</v>
      </c>
    </row>
    <row r="260" spans="1:20" x14ac:dyDescent="0.3">
      <c r="A260" t="s">
        <v>118</v>
      </c>
      <c r="B260" t="s">
        <v>56</v>
      </c>
      <c r="C260" t="s">
        <v>39</v>
      </c>
      <c r="D260">
        <v>1319</v>
      </c>
      <c r="E260">
        <f t="shared" si="10"/>
        <v>1279</v>
      </c>
      <c r="F260" t="s">
        <v>40</v>
      </c>
      <c r="N260" t="s">
        <v>118</v>
      </c>
      <c r="O260" t="s">
        <v>61</v>
      </c>
      <c r="P260" t="s">
        <v>39</v>
      </c>
      <c r="Q260">
        <v>807</v>
      </c>
      <c r="R260">
        <f t="shared" si="11"/>
        <v>767</v>
      </c>
      <c r="S260" t="s">
        <v>40</v>
      </c>
    </row>
    <row r="261" spans="1:20" x14ac:dyDescent="0.3">
      <c r="A261" t="s">
        <v>118</v>
      </c>
      <c r="B261" t="s">
        <v>56</v>
      </c>
      <c r="C261" t="s">
        <v>49</v>
      </c>
      <c r="D261">
        <v>1015</v>
      </c>
      <c r="E261">
        <f t="shared" si="10"/>
        <v>975</v>
      </c>
      <c r="F261" t="s">
        <v>40</v>
      </c>
      <c r="G261">
        <f>MEDIAN(E252:E261)</f>
        <v>1020</v>
      </c>
      <c r="N261" t="s">
        <v>118</v>
      </c>
      <c r="O261" t="s">
        <v>61</v>
      </c>
      <c r="P261" t="s">
        <v>39</v>
      </c>
      <c r="Q261">
        <v>662</v>
      </c>
      <c r="R261">
        <f t="shared" si="11"/>
        <v>622</v>
      </c>
      <c r="S261" t="s">
        <v>40</v>
      </c>
      <c r="T261">
        <f>MEDIAN(R252:R261)</f>
        <v>751</v>
      </c>
    </row>
    <row r="262" spans="1:20" x14ac:dyDescent="0.3">
      <c r="A262" t="s">
        <v>119</v>
      </c>
      <c r="B262" t="s">
        <v>56</v>
      </c>
      <c r="C262" t="s">
        <v>39</v>
      </c>
      <c r="D262">
        <v>1890</v>
      </c>
      <c r="E262">
        <f t="shared" si="10"/>
        <v>1850</v>
      </c>
      <c r="F262" t="s">
        <v>40</v>
      </c>
      <c r="N262" t="s">
        <v>119</v>
      </c>
      <c r="O262" t="s">
        <v>61</v>
      </c>
      <c r="P262" t="s">
        <v>49</v>
      </c>
      <c r="Q262">
        <v>967</v>
      </c>
      <c r="R262">
        <f t="shared" si="11"/>
        <v>927</v>
      </c>
      <c r="S262" t="s">
        <v>40</v>
      </c>
    </row>
    <row r="263" spans="1:20" x14ac:dyDescent="0.3">
      <c r="A263" t="s">
        <v>119</v>
      </c>
      <c r="B263" t="s">
        <v>56</v>
      </c>
      <c r="C263" t="s">
        <v>39</v>
      </c>
      <c r="D263">
        <v>1686</v>
      </c>
      <c r="E263">
        <f t="shared" si="10"/>
        <v>1646</v>
      </c>
      <c r="F263" t="s">
        <v>40</v>
      </c>
      <c r="N263" t="s">
        <v>119</v>
      </c>
      <c r="O263" t="s">
        <v>61</v>
      </c>
      <c r="P263" t="s">
        <v>49</v>
      </c>
      <c r="Q263">
        <v>1063</v>
      </c>
      <c r="R263">
        <f t="shared" si="11"/>
        <v>1023</v>
      </c>
      <c r="S263" t="s">
        <v>45</v>
      </c>
    </row>
    <row r="264" spans="1:20" x14ac:dyDescent="0.3">
      <c r="A264" t="s">
        <v>119</v>
      </c>
      <c r="B264" t="s">
        <v>56</v>
      </c>
      <c r="C264" t="s">
        <v>49</v>
      </c>
      <c r="D264">
        <v>743</v>
      </c>
      <c r="E264">
        <f t="shared" si="10"/>
        <v>703</v>
      </c>
      <c r="F264" t="s">
        <v>40</v>
      </c>
      <c r="N264" t="s">
        <v>119</v>
      </c>
      <c r="O264" t="s">
        <v>61</v>
      </c>
      <c r="P264" t="s">
        <v>49</v>
      </c>
      <c r="Q264">
        <v>743</v>
      </c>
      <c r="R264">
        <f t="shared" si="11"/>
        <v>703</v>
      </c>
      <c r="S264" t="s">
        <v>45</v>
      </c>
    </row>
    <row r="265" spans="1:20" x14ac:dyDescent="0.3">
      <c r="A265" t="s">
        <v>119</v>
      </c>
      <c r="B265" t="s">
        <v>56</v>
      </c>
      <c r="C265" t="s">
        <v>49</v>
      </c>
      <c r="D265">
        <v>790</v>
      </c>
      <c r="E265">
        <f t="shared" si="10"/>
        <v>750</v>
      </c>
      <c r="F265" t="s">
        <v>40</v>
      </c>
      <c r="N265" t="s">
        <v>119</v>
      </c>
      <c r="O265" t="s">
        <v>61</v>
      </c>
      <c r="P265" t="s">
        <v>39</v>
      </c>
      <c r="Q265">
        <v>741</v>
      </c>
      <c r="R265">
        <f t="shared" si="11"/>
        <v>701</v>
      </c>
      <c r="S265" t="s">
        <v>45</v>
      </c>
    </row>
    <row r="266" spans="1:20" x14ac:dyDescent="0.3">
      <c r="A266" t="s">
        <v>119</v>
      </c>
      <c r="B266" t="s">
        <v>56</v>
      </c>
      <c r="C266" t="s">
        <v>49</v>
      </c>
      <c r="D266">
        <v>1031</v>
      </c>
      <c r="E266">
        <f t="shared" si="10"/>
        <v>991</v>
      </c>
      <c r="F266" t="s">
        <v>40</v>
      </c>
      <c r="N266" t="s">
        <v>119</v>
      </c>
      <c r="O266" t="s">
        <v>61</v>
      </c>
      <c r="P266" t="s">
        <v>39</v>
      </c>
      <c r="Q266">
        <v>840</v>
      </c>
      <c r="R266">
        <f t="shared" si="11"/>
        <v>800</v>
      </c>
      <c r="S266" t="s">
        <v>40</v>
      </c>
    </row>
    <row r="267" spans="1:20" x14ac:dyDescent="0.3">
      <c r="A267" t="s">
        <v>119</v>
      </c>
      <c r="B267" t="s">
        <v>56</v>
      </c>
      <c r="C267" t="s">
        <v>39</v>
      </c>
      <c r="D267">
        <v>1317</v>
      </c>
      <c r="E267">
        <f t="shared" si="10"/>
        <v>1277</v>
      </c>
      <c r="F267" t="s">
        <v>40</v>
      </c>
      <c r="N267" t="s">
        <v>119</v>
      </c>
      <c r="O267" t="s">
        <v>61</v>
      </c>
      <c r="P267" t="s">
        <v>39</v>
      </c>
      <c r="Q267">
        <v>903</v>
      </c>
      <c r="R267">
        <f t="shared" si="11"/>
        <v>863</v>
      </c>
      <c r="S267" t="s">
        <v>45</v>
      </c>
    </row>
    <row r="268" spans="1:20" x14ac:dyDescent="0.3">
      <c r="A268" t="s">
        <v>119</v>
      </c>
      <c r="B268" t="s">
        <v>56</v>
      </c>
      <c r="C268" t="s">
        <v>49</v>
      </c>
      <c r="D268">
        <v>901</v>
      </c>
      <c r="E268">
        <f t="shared" si="10"/>
        <v>861</v>
      </c>
      <c r="F268" t="s">
        <v>40</v>
      </c>
      <c r="N268" t="s">
        <v>119</v>
      </c>
      <c r="O268" t="s">
        <v>61</v>
      </c>
      <c r="P268" t="s">
        <v>39</v>
      </c>
      <c r="Q268">
        <v>855</v>
      </c>
      <c r="R268">
        <f t="shared" si="11"/>
        <v>815</v>
      </c>
      <c r="S268" t="s">
        <v>40</v>
      </c>
    </row>
    <row r="269" spans="1:20" x14ac:dyDescent="0.3">
      <c r="A269" t="s">
        <v>119</v>
      </c>
      <c r="B269" t="s">
        <v>56</v>
      </c>
      <c r="C269" t="s">
        <v>39</v>
      </c>
      <c r="D269">
        <v>1224</v>
      </c>
      <c r="E269">
        <f t="shared" si="10"/>
        <v>1184</v>
      </c>
      <c r="F269" t="s">
        <v>40</v>
      </c>
      <c r="N269" t="s">
        <v>119</v>
      </c>
      <c r="O269" t="s">
        <v>61</v>
      </c>
      <c r="P269" t="s">
        <v>39</v>
      </c>
      <c r="Q269">
        <v>903</v>
      </c>
      <c r="R269">
        <f t="shared" si="11"/>
        <v>863</v>
      </c>
      <c r="S269" t="s">
        <v>40</v>
      </c>
    </row>
    <row r="270" spans="1:20" x14ac:dyDescent="0.3">
      <c r="A270" t="s">
        <v>119</v>
      </c>
      <c r="B270" t="s">
        <v>56</v>
      </c>
      <c r="C270" t="s">
        <v>39</v>
      </c>
      <c r="D270">
        <v>727</v>
      </c>
      <c r="E270">
        <f t="shared" si="10"/>
        <v>687</v>
      </c>
      <c r="F270" t="s">
        <v>40</v>
      </c>
      <c r="N270" t="s">
        <v>119</v>
      </c>
      <c r="O270" t="s">
        <v>61</v>
      </c>
      <c r="P270" t="s">
        <v>39</v>
      </c>
      <c r="Q270">
        <v>824</v>
      </c>
      <c r="R270">
        <f t="shared" si="11"/>
        <v>784</v>
      </c>
      <c r="S270" t="s">
        <v>45</v>
      </c>
    </row>
    <row r="271" spans="1:20" x14ac:dyDescent="0.3">
      <c r="A271" t="s">
        <v>119</v>
      </c>
      <c r="B271" t="s">
        <v>56</v>
      </c>
      <c r="C271" t="s">
        <v>39</v>
      </c>
      <c r="D271">
        <v>1254</v>
      </c>
      <c r="E271">
        <f t="shared" si="10"/>
        <v>1214</v>
      </c>
      <c r="F271" t="s">
        <v>40</v>
      </c>
      <c r="G271">
        <f>MEDIAN(E262:E271)</f>
        <v>1087.5</v>
      </c>
      <c r="N271" t="s">
        <v>119</v>
      </c>
      <c r="O271" t="s">
        <v>61</v>
      </c>
      <c r="P271" t="s">
        <v>39</v>
      </c>
      <c r="Q271">
        <v>646</v>
      </c>
      <c r="R271">
        <f t="shared" si="11"/>
        <v>606</v>
      </c>
      <c r="S271" t="s">
        <v>40</v>
      </c>
      <c r="T271">
        <f>MEDIAN(R262:R271)</f>
        <v>807.5</v>
      </c>
    </row>
    <row r="272" spans="1:20" x14ac:dyDescent="0.3">
      <c r="A272" t="s">
        <v>120</v>
      </c>
      <c r="B272" t="s">
        <v>56</v>
      </c>
      <c r="C272" t="s">
        <v>39</v>
      </c>
      <c r="D272">
        <v>3859</v>
      </c>
      <c r="E272">
        <f t="shared" si="10"/>
        <v>3819</v>
      </c>
      <c r="F272" t="s">
        <v>40</v>
      </c>
      <c r="N272" t="s">
        <v>120</v>
      </c>
      <c r="O272" t="s">
        <v>61</v>
      </c>
      <c r="P272" t="s">
        <v>49</v>
      </c>
      <c r="Q272">
        <v>614</v>
      </c>
      <c r="R272">
        <f t="shared" si="11"/>
        <v>574</v>
      </c>
      <c r="S272" t="s">
        <v>40</v>
      </c>
    </row>
    <row r="273" spans="1:20" x14ac:dyDescent="0.3">
      <c r="A273" t="s">
        <v>120</v>
      </c>
      <c r="B273" t="s">
        <v>56</v>
      </c>
      <c r="C273" t="s">
        <v>49</v>
      </c>
      <c r="D273">
        <v>1159</v>
      </c>
      <c r="E273">
        <f t="shared" si="10"/>
        <v>1119</v>
      </c>
      <c r="F273" t="s">
        <v>40</v>
      </c>
      <c r="N273" t="s">
        <v>120</v>
      </c>
      <c r="O273" t="s">
        <v>61</v>
      </c>
      <c r="P273" t="s">
        <v>39</v>
      </c>
      <c r="Q273">
        <v>918</v>
      </c>
      <c r="R273">
        <f t="shared" si="11"/>
        <v>878</v>
      </c>
      <c r="S273" t="s">
        <v>40</v>
      </c>
    </row>
    <row r="274" spans="1:20" x14ac:dyDescent="0.3">
      <c r="A274" t="s">
        <v>120</v>
      </c>
      <c r="B274" t="s">
        <v>56</v>
      </c>
      <c r="C274" t="s">
        <v>39</v>
      </c>
      <c r="D274">
        <v>967</v>
      </c>
      <c r="E274">
        <f t="shared" si="10"/>
        <v>927</v>
      </c>
      <c r="F274" t="s">
        <v>40</v>
      </c>
      <c r="N274" t="s">
        <v>120</v>
      </c>
      <c r="O274" t="s">
        <v>61</v>
      </c>
      <c r="P274" t="s">
        <v>49</v>
      </c>
      <c r="Q274">
        <v>790</v>
      </c>
      <c r="R274">
        <f t="shared" si="11"/>
        <v>750</v>
      </c>
      <c r="S274" t="s">
        <v>40</v>
      </c>
    </row>
    <row r="275" spans="1:20" x14ac:dyDescent="0.3">
      <c r="A275" t="s">
        <v>120</v>
      </c>
      <c r="B275" t="s">
        <v>56</v>
      </c>
      <c r="C275" t="s">
        <v>39</v>
      </c>
      <c r="D275">
        <v>913</v>
      </c>
      <c r="E275">
        <f t="shared" si="10"/>
        <v>873</v>
      </c>
      <c r="F275" t="s">
        <v>40</v>
      </c>
      <c r="N275" t="s">
        <v>120</v>
      </c>
      <c r="O275" t="s">
        <v>61</v>
      </c>
      <c r="P275" t="s">
        <v>39</v>
      </c>
      <c r="Q275">
        <v>2054</v>
      </c>
      <c r="R275">
        <f t="shared" si="11"/>
        <v>2014</v>
      </c>
      <c r="S275" t="s">
        <v>40</v>
      </c>
    </row>
    <row r="276" spans="1:20" x14ac:dyDescent="0.3">
      <c r="A276" t="s">
        <v>120</v>
      </c>
      <c r="B276" t="s">
        <v>56</v>
      </c>
      <c r="C276" t="s">
        <v>39</v>
      </c>
      <c r="D276">
        <v>1111</v>
      </c>
      <c r="E276">
        <f t="shared" si="10"/>
        <v>1071</v>
      </c>
      <c r="F276" t="s">
        <v>40</v>
      </c>
      <c r="N276" t="s">
        <v>120</v>
      </c>
      <c r="O276" t="s">
        <v>61</v>
      </c>
      <c r="P276" t="s">
        <v>39</v>
      </c>
      <c r="Q276">
        <v>903</v>
      </c>
      <c r="R276">
        <f t="shared" si="11"/>
        <v>863</v>
      </c>
      <c r="S276" t="s">
        <v>45</v>
      </c>
    </row>
    <row r="277" spans="1:20" x14ac:dyDescent="0.3">
      <c r="A277" t="s">
        <v>120</v>
      </c>
      <c r="B277" t="s">
        <v>56</v>
      </c>
      <c r="C277" t="s">
        <v>39</v>
      </c>
      <c r="D277">
        <v>806</v>
      </c>
      <c r="E277">
        <f t="shared" si="10"/>
        <v>766</v>
      </c>
      <c r="F277" t="s">
        <v>40</v>
      </c>
      <c r="N277" t="s">
        <v>120</v>
      </c>
      <c r="O277" t="s">
        <v>61</v>
      </c>
      <c r="P277" t="s">
        <v>39</v>
      </c>
      <c r="Q277">
        <v>919</v>
      </c>
      <c r="R277">
        <f t="shared" si="11"/>
        <v>879</v>
      </c>
      <c r="S277" t="s">
        <v>45</v>
      </c>
    </row>
    <row r="278" spans="1:20" x14ac:dyDescent="0.3">
      <c r="A278" t="s">
        <v>120</v>
      </c>
      <c r="B278" t="s">
        <v>56</v>
      </c>
      <c r="C278" t="s">
        <v>49</v>
      </c>
      <c r="D278">
        <v>999</v>
      </c>
      <c r="E278">
        <f t="shared" si="10"/>
        <v>959</v>
      </c>
      <c r="F278" t="s">
        <v>40</v>
      </c>
      <c r="N278" t="s">
        <v>120</v>
      </c>
      <c r="O278" t="s">
        <v>61</v>
      </c>
      <c r="P278" t="s">
        <v>49</v>
      </c>
      <c r="Q278">
        <v>1047</v>
      </c>
      <c r="R278">
        <f t="shared" si="11"/>
        <v>1007</v>
      </c>
      <c r="S278" t="s">
        <v>45</v>
      </c>
    </row>
    <row r="279" spans="1:20" x14ac:dyDescent="0.3">
      <c r="A279" t="s">
        <v>120</v>
      </c>
      <c r="B279" t="s">
        <v>56</v>
      </c>
      <c r="C279" t="s">
        <v>39</v>
      </c>
      <c r="D279">
        <v>583</v>
      </c>
      <c r="E279">
        <f t="shared" si="10"/>
        <v>543</v>
      </c>
      <c r="F279" t="s">
        <v>40</v>
      </c>
      <c r="N279" t="s">
        <v>120</v>
      </c>
      <c r="O279" t="s">
        <v>61</v>
      </c>
      <c r="P279" t="s">
        <v>39</v>
      </c>
      <c r="Q279">
        <v>823</v>
      </c>
      <c r="R279">
        <f t="shared" si="11"/>
        <v>783</v>
      </c>
      <c r="S279" t="s">
        <v>40</v>
      </c>
    </row>
    <row r="280" spans="1:20" x14ac:dyDescent="0.3">
      <c r="A280" t="s">
        <v>120</v>
      </c>
      <c r="B280" t="s">
        <v>56</v>
      </c>
      <c r="C280" t="s">
        <v>39</v>
      </c>
      <c r="D280">
        <v>693</v>
      </c>
      <c r="E280">
        <f t="shared" si="10"/>
        <v>653</v>
      </c>
      <c r="F280" t="s">
        <v>40</v>
      </c>
      <c r="N280" t="s">
        <v>120</v>
      </c>
      <c r="O280" t="s">
        <v>61</v>
      </c>
      <c r="P280" t="s">
        <v>39</v>
      </c>
      <c r="Q280">
        <v>871</v>
      </c>
      <c r="R280">
        <f t="shared" si="11"/>
        <v>831</v>
      </c>
      <c r="S280" t="s">
        <v>45</v>
      </c>
    </row>
    <row r="281" spans="1:20" x14ac:dyDescent="0.3">
      <c r="A281" t="s">
        <v>120</v>
      </c>
      <c r="B281" t="s">
        <v>56</v>
      </c>
      <c r="C281" t="s">
        <v>39</v>
      </c>
      <c r="D281">
        <v>694</v>
      </c>
      <c r="E281">
        <f t="shared" si="10"/>
        <v>654</v>
      </c>
      <c r="F281" t="s">
        <v>40</v>
      </c>
      <c r="G281">
        <f>MEDIAN(E272:E281)</f>
        <v>900</v>
      </c>
      <c r="N281" t="s">
        <v>120</v>
      </c>
      <c r="O281" t="s">
        <v>61</v>
      </c>
      <c r="P281" t="s">
        <v>39</v>
      </c>
      <c r="Q281">
        <v>872</v>
      </c>
      <c r="R281">
        <f t="shared" si="11"/>
        <v>832</v>
      </c>
      <c r="S281" t="s">
        <v>45</v>
      </c>
      <c r="T281">
        <f>MEDIAN(R272:R281)</f>
        <v>847.5</v>
      </c>
    </row>
    <row r="282" spans="1:20" x14ac:dyDescent="0.3">
      <c r="A282" t="s">
        <v>121</v>
      </c>
      <c r="B282" t="s">
        <v>56</v>
      </c>
      <c r="C282" t="s">
        <v>49</v>
      </c>
      <c r="D282">
        <v>1058</v>
      </c>
      <c r="E282">
        <f t="shared" si="10"/>
        <v>1018</v>
      </c>
      <c r="F282" t="s">
        <v>40</v>
      </c>
      <c r="N282" t="s">
        <v>121</v>
      </c>
      <c r="O282" t="s">
        <v>61</v>
      </c>
      <c r="P282" t="s">
        <v>49</v>
      </c>
      <c r="Q282">
        <v>663</v>
      </c>
      <c r="R282">
        <f t="shared" si="11"/>
        <v>623</v>
      </c>
      <c r="S282" t="s">
        <v>45</v>
      </c>
    </row>
    <row r="283" spans="1:20" x14ac:dyDescent="0.3">
      <c r="A283" t="s">
        <v>121</v>
      </c>
      <c r="B283" t="s">
        <v>56</v>
      </c>
      <c r="C283" t="s">
        <v>49</v>
      </c>
      <c r="D283">
        <v>1287</v>
      </c>
      <c r="E283">
        <f t="shared" si="10"/>
        <v>1247</v>
      </c>
      <c r="F283" t="s">
        <v>40</v>
      </c>
      <c r="N283" t="s">
        <v>121</v>
      </c>
      <c r="O283" t="s">
        <v>61</v>
      </c>
      <c r="P283" t="s">
        <v>49</v>
      </c>
      <c r="Q283">
        <v>854</v>
      </c>
      <c r="R283">
        <f t="shared" si="11"/>
        <v>814</v>
      </c>
      <c r="S283" t="s">
        <v>45</v>
      </c>
    </row>
    <row r="284" spans="1:20" x14ac:dyDescent="0.3">
      <c r="A284" t="s">
        <v>121</v>
      </c>
      <c r="B284" t="s">
        <v>56</v>
      </c>
      <c r="C284" t="s">
        <v>49</v>
      </c>
      <c r="D284">
        <v>854</v>
      </c>
      <c r="E284">
        <f t="shared" si="10"/>
        <v>814</v>
      </c>
      <c r="F284" t="s">
        <v>40</v>
      </c>
      <c r="N284" t="s">
        <v>121</v>
      </c>
      <c r="O284" t="s">
        <v>61</v>
      </c>
      <c r="P284" t="s">
        <v>49</v>
      </c>
      <c r="Q284">
        <v>1111</v>
      </c>
      <c r="R284">
        <f t="shared" si="11"/>
        <v>1071</v>
      </c>
      <c r="S284" t="s">
        <v>40</v>
      </c>
    </row>
    <row r="285" spans="1:20" x14ac:dyDescent="0.3">
      <c r="A285" t="s">
        <v>121</v>
      </c>
      <c r="B285" t="s">
        <v>56</v>
      </c>
      <c r="C285" t="s">
        <v>49</v>
      </c>
      <c r="D285">
        <v>983</v>
      </c>
      <c r="E285">
        <f t="shared" si="10"/>
        <v>943</v>
      </c>
      <c r="F285" t="s">
        <v>40</v>
      </c>
      <c r="N285" t="s">
        <v>121</v>
      </c>
      <c r="O285" t="s">
        <v>61</v>
      </c>
      <c r="P285" t="s">
        <v>39</v>
      </c>
      <c r="Q285">
        <v>1319</v>
      </c>
      <c r="R285">
        <f t="shared" si="11"/>
        <v>1279</v>
      </c>
      <c r="S285" t="s">
        <v>40</v>
      </c>
    </row>
    <row r="286" spans="1:20" x14ac:dyDescent="0.3">
      <c r="A286" t="s">
        <v>121</v>
      </c>
      <c r="B286" t="s">
        <v>56</v>
      </c>
      <c r="C286" t="s">
        <v>39</v>
      </c>
      <c r="D286">
        <v>888</v>
      </c>
      <c r="E286">
        <f t="shared" si="10"/>
        <v>848</v>
      </c>
      <c r="F286" t="s">
        <v>40</v>
      </c>
      <c r="N286" t="s">
        <v>121</v>
      </c>
      <c r="O286" t="s">
        <v>61</v>
      </c>
      <c r="P286" t="s">
        <v>49</v>
      </c>
      <c r="Q286">
        <v>1127</v>
      </c>
      <c r="R286">
        <f t="shared" si="11"/>
        <v>1087</v>
      </c>
      <c r="S286" t="s">
        <v>45</v>
      </c>
    </row>
    <row r="287" spans="1:20" x14ac:dyDescent="0.3">
      <c r="A287" t="s">
        <v>121</v>
      </c>
      <c r="B287" t="s">
        <v>56</v>
      </c>
      <c r="C287" t="s">
        <v>49</v>
      </c>
      <c r="D287">
        <v>855</v>
      </c>
      <c r="E287">
        <f t="shared" si="10"/>
        <v>815</v>
      </c>
      <c r="F287" t="s">
        <v>40</v>
      </c>
      <c r="N287" t="s">
        <v>121</v>
      </c>
      <c r="O287" t="s">
        <v>61</v>
      </c>
      <c r="P287" t="s">
        <v>49</v>
      </c>
      <c r="Q287">
        <v>662</v>
      </c>
      <c r="R287">
        <f t="shared" si="11"/>
        <v>622</v>
      </c>
      <c r="S287" t="s">
        <v>45</v>
      </c>
    </row>
    <row r="288" spans="1:20" x14ac:dyDescent="0.3">
      <c r="A288" t="s">
        <v>121</v>
      </c>
      <c r="B288" t="s">
        <v>56</v>
      </c>
      <c r="C288" t="s">
        <v>49</v>
      </c>
      <c r="D288">
        <v>662</v>
      </c>
      <c r="E288">
        <f t="shared" si="10"/>
        <v>622</v>
      </c>
      <c r="F288" t="s">
        <v>40</v>
      </c>
      <c r="N288" t="s">
        <v>121</v>
      </c>
      <c r="O288" t="s">
        <v>61</v>
      </c>
      <c r="P288" t="s">
        <v>49</v>
      </c>
      <c r="Q288">
        <v>775</v>
      </c>
      <c r="R288">
        <f t="shared" si="11"/>
        <v>735</v>
      </c>
      <c r="S288" t="s">
        <v>45</v>
      </c>
    </row>
    <row r="289" spans="1:20" x14ac:dyDescent="0.3">
      <c r="A289" t="s">
        <v>121</v>
      </c>
      <c r="B289" t="s">
        <v>56</v>
      </c>
      <c r="C289" t="s">
        <v>49</v>
      </c>
      <c r="D289">
        <v>998</v>
      </c>
      <c r="E289">
        <f t="shared" si="10"/>
        <v>958</v>
      </c>
      <c r="F289" t="s">
        <v>40</v>
      </c>
      <c r="N289" t="s">
        <v>121</v>
      </c>
      <c r="O289" t="s">
        <v>61</v>
      </c>
      <c r="P289" t="s">
        <v>49</v>
      </c>
      <c r="Q289">
        <v>1127</v>
      </c>
      <c r="R289">
        <f t="shared" si="11"/>
        <v>1087</v>
      </c>
      <c r="S289" t="s">
        <v>40</v>
      </c>
    </row>
    <row r="290" spans="1:20" x14ac:dyDescent="0.3">
      <c r="A290" t="s">
        <v>121</v>
      </c>
      <c r="B290" t="s">
        <v>56</v>
      </c>
      <c r="C290" t="s">
        <v>49</v>
      </c>
      <c r="D290">
        <v>790</v>
      </c>
      <c r="E290">
        <f t="shared" si="10"/>
        <v>750</v>
      </c>
      <c r="F290" t="s">
        <v>40</v>
      </c>
      <c r="N290" t="s">
        <v>121</v>
      </c>
      <c r="O290" t="s">
        <v>61</v>
      </c>
      <c r="P290" t="s">
        <v>49</v>
      </c>
      <c r="Q290">
        <v>759</v>
      </c>
      <c r="R290">
        <f t="shared" si="11"/>
        <v>719</v>
      </c>
      <c r="S290" t="s">
        <v>40</v>
      </c>
    </row>
    <row r="291" spans="1:20" x14ac:dyDescent="0.3">
      <c r="A291" t="s">
        <v>121</v>
      </c>
      <c r="B291" t="s">
        <v>56</v>
      </c>
      <c r="C291" t="s">
        <v>49</v>
      </c>
      <c r="D291">
        <v>791</v>
      </c>
      <c r="E291">
        <f t="shared" si="10"/>
        <v>751</v>
      </c>
      <c r="F291" t="s">
        <v>40</v>
      </c>
      <c r="G291">
        <f>MEDIAN(E282:E291)</f>
        <v>831.5</v>
      </c>
      <c r="N291" t="s">
        <v>121</v>
      </c>
      <c r="O291" t="s">
        <v>61</v>
      </c>
      <c r="P291" t="s">
        <v>49</v>
      </c>
      <c r="Q291">
        <v>646</v>
      </c>
      <c r="R291">
        <f t="shared" si="11"/>
        <v>606</v>
      </c>
      <c r="S291" t="s">
        <v>40</v>
      </c>
      <c r="T291">
        <f>MEDIAN(R282:R291)</f>
        <v>774.5</v>
      </c>
    </row>
    <row r="292" spans="1:20" x14ac:dyDescent="0.3">
      <c r="A292" t="s">
        <v>122</v>
      </c>
      <c r="B292" t="s">
        <v>56</v>
      </c>
      <c r="C292" t="s">
        <v>49</v>
      </c>
      <c r="D292">
        <v>755</v>
      </c>
      <c r="E292">
        <f t="shared" si="10"/>
        <v>715</v>
      </c>
      <c r="F292" t="s">
        <v>40</v>
      </c>
      <c r="N292" t="s">
        <v>122</v>
      </c>
      <c r="O292" t="s">
        <v>61</v>
      </c>
      <c r="P292" t="s">
        <v>49</v>
      </c>
      <c r="Q292">
        <v>582</v>
      </c>
      <c r="R292">
        <f t="shared" si="11"/>
        <v>542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807</v>
      </c>
      <c r="E293">
        <f t="shared" si="10"/>
        <v>767</v>
      </c>
      <c r="F293" t="s">
        <v>40</v>
      </c>
      <c r="N293" t="s">
        <v>122</v>
      </c>
      <c r="O293" t="s">
        <v>61</v>
      </c>
      <c r="P293" t="s">
        <v>49</v>
      </c>
      <c r="Q293">
        <v>678</v>
      </c>
      <c r="R293">
        <f t="shared" si="11"/>
        <v>638</v>
      </c>
      <c r="S293" t="s">
        <v>40</v>
      </c>
    </row>
    <row r="294" spans="1:20" x14ac:dyDescent="0.3">
      <c r="A294" t="s">
        <v>122</v>
      </c>
      <c r="B294" t="s">
        <v>56</v>
      </c>
      <c r="C294" t="s">
        <v>49</v>
      </c>
      <c r="D294">
        <v>865</v>
      </c>
      <c r="E294">
        <f t="shared" si="10"/>
        <v>825</v>
      </c>
      <c r="F294" t="s">
        <v>40</v>
      </c>
      <c r="N294" t="s">
        <v>122</v>
      </c>
      <c r="O294" t="s">
        <v>61</v>
      </c>
      <c r="P294" t="s">
        <v>49</v>
      </c>
      <c r="Q294">
        <v>743</v>
      </c>
      <c r="R294">
        <f t="shared" si="11"/>
        <v>703</v>
      </c>
      <c r="S294" t="s">
        <v>40</v>
      </c>
    </row>
    <row r="295" spans="1:20" x14ac:dyDescent="0.3">
      <c r="A295" t="s">
        <v>122</v>
      </c>
      <c r="B295" t="s">
        <v>56</v>
      </c>
      <c r="C295" t="s">
        <v>49</v>
      </c>
      <c r="D295">
        <v>1047</v>
      </c>
      <c r="E295">
        <f t="shared" si="10"/>
        <v>1007</v>
      </c>
      <c r="F295" t="s">
        <v>40</v>
      </c>
      <c r="N295" t="s">
        <v>122</v>
      </c>
      <c r="O295" t="s">
        <v>61</v>
      </c>
      <c r="P295" t="s">
        <v>49</v>
      </c>
      <c r="Q295">
        <v>823</v>
      </c>
      <c r="R295">
        <f t="shared" si="11"/>
        <v>783</v>
      </c>
      <c r="S295" t="s">
        <v>40</v>
      </c>
    </row>
    <row r="296" spans="1:20" x14ac:dyDescent="0.3">
      <c r="A296" t="s">
        <v>122</v>
      </c>
      <c r="B296" t="s">
        <v>56</v>
      </c>
      <c r="C296" t="s">
        <v>49</v>
      </c>
      <c r="D296">
        <v>774</v>
      </c>
      <c r="E296">
        <f t="shared" si="10"/>
        <v>734</v>
      </c>
      <c r="F296" t="s">
        <v>40</v>
      </c>
      <c r="N296" t="s">
        <v>122</v>
      </c>
      <c r="O296" t="s">
        <v>61</v>
      </c>
      <c r="P296" t="s">
        <v>49</v>
      </c>
      <c r="Q296">
        <v>983</v>
      </c>
      <c r="R296">
        <f t="shared" si="11"/>
        <v>943</v>
      </c>
      <c r="S296" t="s">
        <v>40</v>
      </c>
    </row>
    <row r="297" spans="1:20" x14ac:dyDescent="0.3">
      <c r="A297" t="s">
        <v>122</v>
      </c>
      <c r="B297" t="s">
        <v>56</v>
      </c>
      <c r="C297" t="s">
        <v>49</v>
      </c>
      <c r="D297">
        <v>2325</v>
      </c>
      <c r="E297">
        <f t="shared" si="10"/>
        <v>2285</v>
      </c>
      <c r="F297" t="s">
        <v>40</v>
      </c>
      <c r="N297" t="s">
        <v>122</v>
      </c>
      <c r="O297" t="s">
        <v>61</v>
      </c>
      <c r="P297" t="s">
        <v>49</v>
      </c>
      <c r="Q297">
        <v>823</v>
      </c>
      <c r="R297">
        <f t="shared" si="11"/>
        <v>783</v>
      </c>
      <c r="S297" t="s">
        <v>40</v>
      </c>
    </row>
    <row r="298" spans="1:20" x14ac:dyDescent="0.3">
      <c r="A298" t="s">
        <v>122</v>
      </c>
      <c r="B298" t="s">
        <v>56</v>
      </c>
      <c r="C298" t="s">
        <v>49</v>
      </c>
      <c r="D298">
        <v>919</v>
      </c>
      <c r="E298">
        <f t="shared" si="10"/>
        <v>879</v>
      </c>
      <c r="F298" t="s">
        <v>40</v>
      </c>
      <c r="N298" t="s">
        <v>122</v>
      </c>
      <c r="O298" t="s">
        <v>61</v>
      </c>
      <c r="P298" t="s">
        <v>49</v>
      </c>
      <c r="Q298">
        <v>791</v>
      </c>
      <c r="R298">
        <f t="shared" si="11"/>
        <v>751</v>
      </c>
      <c r="S298" t="s">
        <v>45</v>
      </c>
    </row>
    <row r="299" spans="1:20" x14ac:dyDescent="0.3">
      <c r="A299" t="s">
        <v>122</v>
      </c>
      <c r="B299" t="s">
        <v>56</v>
      </c>
      <c r="C299" t="s">
        <v>49</v>
      </c>
      <c r="D299">
        <v>999</v>
      </c>
      <c r="E299">
        <f t="shared" si="10"/>
        <v>959</v>
      </c>
      <c r="F299" t="s">
        <v>40</v>
      </c>
      <c r="N299" t="s">
        <v>122</v>
      </c>
      <c r="O299" t="s">
        <v>61</v>
      </c>
      <c r="P299" t="s">
        <v>49</v>
      </c>
      <c r="Q299">
        <v>855</v>
      </c>
      <c r="R299">
        <f t="shared" si="11"/>
        <v>815</v>
      </c>
      <c r="S299" t="s">
        <v>40</v>
      </c>
    </row>
    <row r="300" spans="1:20" x14ac:dyDescent="0.3">
      <c r="A300" t="s">
        <v>122</v>
      </c>
      <c r="B300" t="s">
        <v>56</v>
      </c>
      <c r="C300" t="s">
        <v>49</v>
      </c>
      <c r="D300">
        <v>774</v>
      </c>
      <c r="E300">
        <f t="shared" si="10"/>
        <v>734</v>
      </c>
      <c r="F300" t="s">
        <v>40</v>
      </c>
      <c r="N300" t="s">
        <v>122</v>
      </c>
      <c r="O300" t="s">
        <v>61</v>
      </c>
      <c r="P300" t="s">
        <v>49</v>
      </c>
      <c r="Q300">
        <v>615</v>
      </c>
      <c r="R300">
        <f t="shared" si="11"/>
        <v>575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710</v>
      </c>
      <c r="E301">
        <f t="shared" si="10"/>
        <v>670</v>
      </c>
      <c r="F301" t="s">
        <v>40</v>
      </c>
      <c r="G301">
        <f>MEDIAN(E292:E301)</f>
        <v>796</v>
      </c>
      <c r="N301" t="s">
        <v>122</v>
      </c>
      <c r="O301" t="s">
        <v>61</v>
      </c>
      <c r="P301" t="s">
        <v>49</v>
      </c>
      <c r="Q301">
        <v>551</v>
      </c>
      <c r="R301">
        <f t="shared" si="11"/>
        <v>511</v>
      </c>
      <c r="S301" t="s">
        <v>40</v>
      </c>
      <c r="T301">
        <f>MEDIAN(R292:R301)</f>
        <v>727</v>
      </c>
    </row>
    <row r="302" spans="1:20" x14ac:dyDescent="0.3">
      <c r="A302" t="s">
        <v>123</v>
      </c>
      <c r="B302" t="s">
        <v>56</v>
      </c>
      <c r="C302" t="s">
        <v>49</v>
      </c>
      <c r="D302">
        <v>1298</v>
      </c>
      <c r="E302">
        <f t="shared" si="10"/>
        <v>1258</v>
      </c>
      <c r="F302" t="s">
        <v>40</v>
      </c>
      <c r="N302" t="s">
        <v>123</v>
      </c>
      <c r="O302" t="s">
        <v>61</v>
      </c>
      <c r="P302" t="s">
        <v>49</v>
      </c>
      <c r="Q302">
        <v>751</v>
      </c>
      <c r="R302">
        <f t="shared" si="11"/>
        <v>711</v>
      </c>
      <c r="S302" t="s">
        <v>40</v>
      </c>
    </row>
    <row r="303" spans="1:20" x14ac:dyDescent="0.3">
      <c r="A303" t="s">
        <v>123</v>
      </c>
      <c r="B303" t="s">
        <v>56</v>
      </c>
      <c r="C303" t="s">
        <v>49</v>
      </c>
      <c r="D303">
        <v>935</v>
      </c>
      <c r="E303">
        <f t="shared" si="10"/>
        <v>895</v>
      </c>
      <c r="F303" t="s">
        <v>40</v>
      </c>
      <c r="N303" t="s">
        <v>123</v>
      </c>
      <c r="O303" t="s">
        <v>61</v>
      </c>
      <c r="P303" t="s">
        <v>49</v>
      </c>
      <c r="Q303">
        <v>1207</v>
      </c>
      <c r="R303">
        <f t="shared" si="11"/>
        <v>1167</v>
      </c>
      <c r="S303" t="s">
        <v>45</v>
      </c>
    </row>
    <row r="304" spans="1:20" x14ac:dyDescent="0.3">
      <c r="A304" t="s">
        <v>123</v>
      </c>
      <c r="B304" t="s">
        <v>56</v>
      </c>
      <c r="C304" t="s">
        <v>49</v>
      </c>
      <c r="D304">
        <v>774</v>
      </c>
      <c r="E304">
        <f t="shared" si="10"/>
        <v>734</v>
      </c>
      <c r="F304" t="s">
        <v>40</v>
      </c>
      <c r="N304" t="s">
        <v>123</v>
      </c>
      <c r="O304" t="s">
        <v>61</v>
      </c>
      <c r="P304" t="s">
        <v>49</v>
      </c>
      <c r="Q304">
        <v>855</v>
      </c>
      <c r="R304">
        <f t="shared" si="11"/>
        <v>815</v>
      </c>
      <c r="S304" t="s">
        <v>40</v>
      </c>
    </row>
    <row r="305" spans="1:20" x14ac:dyDescent="0.3">
      <c r="A305" t="s">
        <v>123</v>
      </c>
      <c r="B305" t="s">
        <v>56</v>
      </c>
      <c r="C305" t="s">
        <v>49</v>
      </c>
      <c r="D305">
        <v>918</v>
      </c>
      <c r="E305">
        <f t="shared" si="10"/>
        <v>878</v>
      </c>
      <c r="F305" t="s">
        <v>40</v>
      </c>
      <c r="N305" t="s">
        <v>123</v>
      </c>
      <c r="O305" t="s">
        <v>61</v>
      </c>
      <c r="P305" t="s">
        <v>49</v>
      </c>
      <c r="Q305">
        <v>785</v>
      </c>
      <c r="R305">
        <f t="shared" si="11"/>
        <v>745</v>
      </c>
      <c r="S305" t="s">
        <v>40</v>
      </c>
    </row>
    <row r="306" spans="1:20" x14ac:dyDescent="0.3">
      <c r="A306" t="s">
        <v>123</v>
      </c>
      <c r="B306" t="s">
        <v>56</v>
      </c>
      <c r="C306" t="s">
        <v>49</v>
      </c>
      <c r="D306">
        <v>1063</v>
      </c>
      <c r="E306">
        <f t="shared" si="10"/>
        <v>1023</v>
      </c>
      <c r="F306" t="s">
        <v>40</v>
      </c>
      <c r="N306" t="s">
        <v>123</v>
      </c>
      <c r="O306" t="s">
        <v>61</v>
      </c>
      <c r="P306" t="s">
        <v>49</v>
      </c>
      <c r="Q306">
        <v>863</v>
      </c>
      <c r="R306">
        <f t="shared" si="11"/>
        <v>823</v>
      </c>
      <c r="S306" t="s">
        <v>45</v>
      </c>
    </row>
    <row r="307" spans="1:20" x14ac:dyDescent="0.3">
      <c r="A307" t="s">
        <v>123</v>
      </c>
      <c r="B307" t="s">
        <v>56</v>
      </c>
      <c r="C307" t="s">
        <v>49</v>
      </c>
      <c r="D307">
        <v>791</v>
      </c>
      <c r="E307">
        <f t="shared" si="10"/>
        <v>751</v>
      </c>
      <c r="F307" t="s">
        <v>40</v>
      </c>
      <c r="N307" t="s">
        <v>123</v>
      </c>
      <c r="O307" t="s">
        <v>61</v>
      </c>
      <c r="P307" t="s">
        <v>49</v>
      </c>
      <c r="Q307">
        <v>742</v>
      </c>
      <c r="R307">
        <f t="shared" si="11"/>
        <v>702</v>
      </c>
      <c r="S307" t="s">
        <v>40</v>
      </c>
    </row>
    <row r="308" spans="1:20" x14ac:dyDescent="0.3">
      <c r="A308" t="s">
        <v>123</v>
      </c>
      <c r="B308" t="s">
        <v>56</v>
      </c>
      <c r="C308" t="s">
        <v>49</v>
      </c>
      <c r="D308">
        <v>870</v>
      </c>
      <c r="E308">
        <f t="shared" si="10"/>
        <v>830</v>
      </c>
      <c r="F308" t="s">
        <v>40</v>
      </c>
      <c r="N308" t="s">
        <v>123</v>
      </c>
      <c r="O308" t="s">
        <v>61</v>
      </c>
      <c r="P308" t="s">
        <v>49</v>
      </c>
      <c r="Q308">
        <v>599</v>
      </c>
      <c r="R308">
        <f t="shared" si="11"/>
        <v>559</v>
      </c>
      <c r="S308" t="s">
        <v>45</v>
      </c>
    </row>
    <row r="309" spans="1:20" x14ac:dyDescent="0.3">
      <c r="A309" t="s">
        <v>123</v>
      </c>
      <c r="B309" t="s">
        <v>56</v>
      </c>
      <c r="C309" t="s">
        <v>49</v>
      </c>
      <c r="D309">
        <v>706</v>
      </c>
      <c r="E309">
        <f t="shared" si="10"/>
        <v>666</v>
      </c>
      <c r="F309" t="s">
        <v>40</v>
      </c>
      <c r="N309" t="s">
        <v>123</v>
      </c>
      <c r="O309" t="s">
        <v>61</v>
      </c>
      <c r="P309" t="s">
        <v>49</v>
      </c>
      <c r="Q309">
        <v>1000</v>
      </c>
      <c r="R309">
        <f t="shared" si="11"/>
        <v>960</v>
      </c>
      <c r="S309" t="s">
        <v>45</v>
      </c>
    </row>
    <row r="310" spans="1:20" x14ac:dyDescent="0.3">
      <c r="A310" t="s">
        <v>123</v>
      </c>
      <c r="B310" t="s">
        <v>56</v>
      </c>
      <c r="C310" t="s">
        <v>49</v>
      </c>
      <c r="D310">
        <v>983</v>
      </c>
      <c r="E310">
        <f t="shared" si="10"/>
        <v>943</v>
      </c>
      <c r="F310" t="s">
        <v>40</v>
      </c>
      <c r="N310" t="s">
        <v>123</v>
      </c>
      <c r="O310" t="s">
        <v>61</v>
      </c>
      <c r="P310" t="s">
        <v>49</v>
      </c>
      <c r="Q310">
        <v>966</v>
      </c>
      <c r="R310">
        <f t="shared" si="11"/>
        <v>926</v>
      </c>
      <c r="S310" t="s">
        <v>45</v>
      </c>
    </row>
    <row r="311" spans="1:20" x14ac:dyDescent="0.3">
      <c r="A311" t="s">
        <v>123</v>
      </c>
      <c r="B311" t="s">
        <v>56</v>
      </c>
      <c r="C311" t="s">
        <v>49</v>
      </c>
      <c r="D311">
        <v>2183</v>
      </c>
      <c r="E311">
        <f t="shared" si="10"/>
        <v>2143</v>
      </c>
      <c r="F311" t="s">
        <v>40</v>
      </c>
      <c r="G311">
        <f>MEDIAN(E302:E311)</f>
        <v>886.5</v>
      </c>
      <c r="N311" t="s">
        <v>123</v>
      </c>
      <c r="O311" t="s">
        <v>61</v>
      </c>
      <c r="P311" t="s">
        <v>49</v>
      </c>
      <c r="Q311">
        <v>599</v>
      </c>
      <c r="R311">
        <f t="shared" si="11"/>
        <v>559</v>
      </c>
      <c r="S311" t="s">
        <v>45</v>
      </c>
      <c r="T311">
        <f>MEDIAN(R302:R311)</f>
        <v>780</v>
      </c>
    </row>
    <row r="312" spans="1:20" x14ac:dyDescent="0.3">
      <c r="A312" t="s">
        <v>124</v>
      </c>
      <c r="B312" t="s">
        <v>56</v>
      </c>
      <c r="C312" t="s">
        <v>49</v>
      </c>
      <c r="D312">
        <v>1010</v>
      </c>
      <c r="E312">
        <f t="shared" si="10"/>
        <v>970</v>
      </c>
      <c r="F312" t="s">
        <v>40</v>
      </c>
      <c r="N312" t="s">
        <v>124</v>
      </c>
      <c r="O312" t="s">
        <v>61</v>
      </c>
      <c r="P312" t="s">
        <v>49</v>
      </c>
      <c r="Q312">
        <v>641</v>
      </c>
      <c r="R312">
        <f t="shared" si="11"/>
        <v>601</v>
      </c>
      <c r="S312" t="s">
        <v>40</v>
      </c>
    </row>
    <row r="313" spans="1:20" x14ac:dyDescent="0.3">
      <c r="A313" t="s">
        <v>124</v>
      </c>
      <c r="B313" t="s">
        <v>56</v>
      </c>
      <c r="C313" t="s">
        <v>49</v>
      </c>
      <c r="D313">
        <v>935</v>
      </c>
      <c r="E313">
        <f t="shared" si="10"/>
        <v>895</v>
      </c>
      <c r="F313" t="s">
        <v>40</v>
      </c>
      <c r="N313" t="s">
        <v>124</v>
      </c>
      <c r="O313" t="s">
        <v>61</v>
      </c>
      <c r="P313" t="s">
        <v>49</v>
      </c>
      <c r="Q313">
        <v>743</v>
      </c>
      <c r="R313">
        <f t="shared" si="11"/>
        <v>703</v>
      </c>
      <c r="S313" t="s">
        <v>45</v>
      </c>
    </row>
    <row r="314" spans="1:20" x14ac:dyDescent="0.3">
      <c r="A314" t="s">
        <v>124</v>
      </c>
      <c r="B314" t="s">
        <v>56</v>
      </c>
      <c r="C314" t="s">
        <v>49</v>
      </c>
      <c r="D314">
        <v>1159</v>
      </c>
      <c r="E314">
        <f t="shared" si="10"/>
        <v>1119</v>
      </c>
      <c r="F314" t="s">
        <v>40</v>
      </c>
      <c r="N314" t="s">
        <v>124</v>
      </c>
      <c r="O314" t="s">
        <v>61</v>
      </c>
      <c r="P314" t="s">
        <v>49</v>
      </c>
      <c r="Q314">
        <v>662</v>
      </c>
      <c r="R314">
        <f t="shared" si="11"/>
        <v>622</v>
      </c>
      <c r="S314" t="s">
        <v>40</v>
      </c>
    </row>
    <row r="315" spans="1:20" x14ac:dyDescent="0.3">
      <c r="A315" t="s">
        <v>124</v>
      </c>
      <c r="B315" t="s">
        <v>56</v>
      </c>
      <c r="C315" t="s">
        <v>49</v>
      </c>
      <c r="D315">
        <v>823</v>
      </c>
      <c r="E315">
        <f t="shared" si="10"/>
        <v>783</v>
      </c>
      <c r="F315" t="s">
        <v>40</v>
      </c>
      <c r="N315" t="s">
        <v>124</v>
      </c>
      <c r="O315" t="s">
        <v>61</v>
      </c>
      <c r="P315" t="s">
        <v>49</v>
      </c>
      <c r="Q315">
        <v>759</v>
      </c>
      <c r="R315">
        <f t="shared" si="11"/>
        <v>719</v>
      </c>
      <c r="S315" t="s">
        <v>40</v>
      </c>
    </row>
    <row r="316" spans="1:20" x14ac:dyDescent="0.3">
      <c r="A316" t="s">
        <v>124</v>
      </c>
      <c r="B316" t="s">
        <v>56</v>
      </c>
      <c r="C316" t="s">
        <v>49</v>
      </c>
      <c r="D316">
        <v>806</v>
      </c>
      <c r="E316">
        <f t="shared" si="10"/>
        <v>766</v>
      </c>
      <c r="F316" t="s">
        <v>40</v>
      </c>
      <c r="N316" t="s">
        <v>124</v>
      </c>
      <c r="O316" t="s">
        <v>61</v>
      </c>
      <c r="P316" t="s">
        <v>49</v>
      </c>
      <c r="Q316">
        <v>744</v>
      </c>
      <c r="R316">
        <f t="shared" si="11"/>
        <v>704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839</v>
      </c>
      <c r="E317">
        <f t="shared" si="10"/>
        <v>799</v>
      </c>
      <c r="F317" t="s">
        <v>40</v>
      </c>
      <c r="N317" t="s">
        <v>124</v>
      </c>
      <c r="O317" t="s">
        <v>61</v>
      </c>
      <c r="P317" t="s">
        <v>49</v>
      </c>
      <c r="Q317">
        <v>725</v>
      </c>
      <c r="R317">
        <f t="shared" si="11"/>
        <v>685</v>
      </c>
      <c r="S317" t="s">
        <v>40</v>
      </c>
    </row>
    <row r="318" spans="1:20" x14ac:dyDescent="0.3">
      <c r="A318" t="s">
        <v>124</v>
      </c>
      <c r="B318" t="s">
        <v>56</v>
      </c>
      <c r="C318" t="s">
        <v>49</v>
      </c>
      <c r="D318">
        <v>528</v>
      </c>
      <c r="E318">
        <f t="shared" si="10"/>
        <v>488</v>
      </c>
      <c r="F318" t="s">
        <v>40</v>
      </c>
      <c r="N318" t="s">
        <v>124</v>
      </c>
      <c r="O318" t="s">
        <v>61</v>
      </c>
      <c r="P318" t="s">
        <v>49</v>
      </c>
      <c r="Q318">
        <v>919</v>
      </c>
      <c r="R318">
        <f t="shared" si="11"/>
        <v>879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1590</v>
      </c>
      <c r="E319">
        <f t="shared" si="10"/>
        <v>1550</v>
      </c>
      <c r="F319" t="s">
        <v>40</v>
      </c>
      <c r="N319" t="s">
        <v>124</v>
      </c>
      <c r="O319" t="s">
        <v>61</v>
      </c>
      <c r="P319" t="s">
        <v>49</v>
      </c>
      <c r="Q319">
        <v>791</v>
      </c>
      <c r="R319">
        <f t="shared" si="11"/>
        <v>751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903</v>
      </c>
      <c r="E320">
        <f t="shared" si="10"/>
        <v>863</v>
      </c>
      <c r="F320" t="s">
        <v>40</v>
      </c>
      <c r="N320" t="s">
        <v>124</v>
      </c>
      <c r="O320" t="s">
        <v>61</v>
      </c>
      <c r="P320" t="s">
        <v>49</v>
      </c>
      <c r="Q320">
        <v>945</v>
      </c>
      <c r="R320">
        <f t="shared" si="11"/>
        <v>905</v>
      </c>
      <c r="S320" t="s">
        <v>40</v>
      </c>
    </row>
    <row r="321" spans="1:20" x14ac:dyDescent="0.3">
      <c r="A321" t="s">
        <v>124</v>
      </c>
      <c r="B321" t="s">
        <v>56</v>
      </c>
      <c r="C321" t="s">
        <v>49</v>
      </c>
      <c r="D321">
        <v>839</v>
      </c>
      <c r="E321">
        <f t="shared" si="10"/>
        <v>799</v>
      </c>
      <c r="F321" t="s">
        <v>40</v>
      </c>
      <c r="G321">
        <f>MEDIAN(E312:E321)</f>
        <v>831</v>
      </c>
      <c r="N321" t="s">
        <v>124</v>
      </c>
      <c r="O321" t="s">
        <v>61</v>
      </c>
      <c r="P321" t="s">
        <v>49</v>
      </c>
      <c r="Q321">
        <v>519</v>
      </c>
      <c r="R321">
        <f t="shared" si="11"/>
        <v>479</v>
      </c>
      <c r="S321" t="s">
        <v>45</v>
      </c>
      <c r="T321">
        <f>MEDIAN(R312:R321)</f>
        <v>703.5</v>
      </c>
    </row>
    <row r="322" spans="1:20" x14ac:dyDescent="0.3">
      <c r="A322" t="s">
        <v>93</v>
      </c>
      <c r="B322" t="s">
        <v>56</v>
      </c>
      <c r="C322" t="s">
        <v>39</v>
      </c>
      <c r="D322">
        <v>979</v>
      </c>
      <c r="E322">
        <f t="shared" ref="E322:E385" si="12">D322-40</f>
        <v>939</v>
      </c>
      <c r="F322" t="s">
        <v>40</v>
      </c>
      <c r="N322" t="s">
        <v>93</v>
      </c>
      <c r="O322" t="s">
        <v>61</v>
      </c>
      <c r="P322" t="s">
        <v>39</v>
      </c>
      <c r="Q322">
        <v>728</v>
      </c>
      <c r="R322">
        <f t="shared" ref="R322:R385" si="13">Q322-40</f>
        <v>688</v>
      </c>
      <c r="S322" t="s">
        <v>40</v>
      </c>
    </row>
    <row r="323" spans="1:20" x14ac:dyDescent="0.3">
      <c r="A323" t="s">
        <v>93</v>
      </c>
      <c r="B323" t="s">
        <v>56</v>
      </c>
      <c r="C323" t="s">
        <v>39</v>
      </c>
      <c r="D323">
        <v>839</v>
      </c>
      <c r="E323">
        <f t="shared" si="12"/>
        <v>799</v>
      </c>
      <c r="F323" t="s">
        <v>40</v>
      </c>
      <c r="N323" t="s">
        <v>93</v>
      </c>
      <c r="O323" t="s">
        <v>61</v>
      </c>
      <c r="P323" t="s">
        <v>39</v>
      </c>
      <c r="Q323">
        <v>721</v>
      </c>
      <c r="R323">
        <f t="shared" si="13"/>
        <v>681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839</v>
      </c>
      <c r="E324">
        <f t="shared" si="12"/>
        <v>799</v>
      </c>
      <c r="F324" t="s">
        <v>40</v>
      </c>
      <c r="N324" t="s">
        <v>93</v>
      </c>
      <c r="O324" t="s">
        <v>61</v>
      </c>
      <c r="P324" t="s">
        <v>39</v>
      </c>
      <c r="Q324">
        <v>599</v>
      </c>
      <c r="R324">
        <f t="shared" si="13"/>
        <v>559</v>
      </c>
      <c r="S324" t="s">
        <v>45</v>
      </c>
    </row>
    <row r="325" spans="1:20" x14ac:dyDescent="0.3">
      <c r="A325" t="s">
        <v>93</v>
      </c>
      <c r="B325" t="s">
        <v>56</v>
      </c>
      <c r="C325" t="s">
        <v>39</v>
      </c>
      <c r="D325">
        <v>695</v>
      </c>
      <c r="E325">
        <f t="shared" si="12"/>
        <v>655</v>
      </c>
      <c r="F325" t="s">
        <v>40</v>
      </c>
      <c r="N325" t="s">
        <v>93</v>
      </c>
      <c r="O325" t="s">
        <v>61</v>
      </c>
      <c r="P325" t="s">
        <v>39</v>
      </c>
      <c r="Q325">
        <v>550</v>
      </c>
      <c r="R325">
        <f t="shared" si="13"/>
        <v>510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1175</v>
      </c>
      <c r="E326">
        <f t="shared" si="12"/>
        <v>1135</v>
      </c>
      <c r="F326" t="s">
        <v>40</v>
      </c>
      <c r="N326" t="s">
        <v>93</v>
      </c>
      <c r="O326" t="s">
        <v>61</v>
      </c>
      <c r="P326" t="s">
        <v>39</v>
      </c>
      <c r="Q326">
        <v>1061</v>
      </c>
      <c r="R326">
        <f t="shared" si="13"/>
        <v>1021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886</v>
      </c>
      <c r="E327">
        <f t="shared" si="12"/>
        <v>846</v>
      </c>
      <c r="F327" t="s">
        <v>40</v>
      </c>
      <c r="N327" t="s">
        <v>93</v>
      </c>
      <c r="O327" t="s">
        <v>61</v>
      </c>
      <c r="P327" t="s">
        <v>39</v>
      </c>
      <c r="Q327">
        <v>839</v>
      </c>
      <c r="R327">
        <f t="shared" si="13"/>
        <v>799</v>
      </c>
      <c r="S327" t="s">
        <v>45</v>
      </c>
    </row>
    <row r="328" spans="1:20" x14ac:dyDescent="0.3">
      <c r="A328" t="s">
        <v>93</v>
      </c>
      <c r="B328" t="s">
        <v>56</v>
      </c>
      <c r="C328" t="s">
        <v>39</v>
      </c>
      <c r="D328">
        <v>807</v>
      </c>
      <c r="E328">
        <f t="shared" si="12"/>
        <v>767</v>
      </c>
      <c r="F328" t="s">
        <v>40</v>
      </c>
      <c r="N328" t="s">
        <v>93</v>
      </c>
      <c r="O328" t="s">
        <v>61</v>
      </c>
      <c r="P328" t="s">
        <v>39</v>
      </c>
      <c r="Q328">
        <v>647</v>
      </c>
      <c r="R328">
        <f t="shared" si="13"/>
        <v>607</v>
      </c>
      <c r="S328" t="s">
        <v>45</v>
      </c>
    </row>
    <row r="329" spans="1:20" x14ac:dyDescent="0.3">
      <c r="A329" t="s">
        <v>93</v>
      </c>
      <c r="B329" t="s">
        <v>56</v>
      </c>
      <c r="C329" t="s">
        <v>49</v>
      </c>
      <c r="D329">
        <v>663</v>
      </c>
      <c r="E329">
        <f t="shared" si="12"/>
        <v>623</v>
      </c>
      <c r="F329" t="s">
        <v>40</v>
      </c>
      <c r="N329" t="s">
        <v>93</v>
      </c>
      <c r="O329" t="s">
        <v>61</v>
      </c>
      <c r="P329" t="s">
        <v>39</v>
      </c>
      <c r="Q329">
        <v>935</v>
      </c>
      <c r="R329">
        <f t="shared" si="13"/>
        <v>895</v>
      </c>
      <c r="S329" t="s">
        <v>45</v>
      </c>
    </row>
    <row r="330" spans="1:20" x14ac:dyDescent="0.3">
      <c r="A330" t="s">
        <v>93</v>
      </c>
      <c r="B330" t="s">
        <v>56</v>
      </c>
      <c r="C330" t="s">
        <v>39</v>
      </c>
      <c r="D330">
        <v>615</v>
      </c>
      <c r="E330">
        <f t="shared" si="12"/>
        <v>575</v>
      </c>
      <c r="F330" t="s">
        <v>40</v>
      </c>
      <c r="N330" t="s">
        <v>93</v>
      </c>
      <c r="O330" t="s">
        <v>61</v>
      </c>
      <c r="P330" t="s">
        <v>39</v>
      </c>
      <c r="Q330">
        <v>727</v>
      </c>
      <c r="R330">
        <f t="shared" si="13"/>
        <v>687</v>
      </c>
      <c r="S330" t="s">
        <v>40</v>
      </c>
    </row>
    <row r="331" spans="1:20" x14ac:dyDescent="0.3">
      <c r="A331" t="s">
        <v>93</v>
      </c>
      <c r="B331" t="s">
        <v>56</v>
      </c>
      <c r="C331" t="s">
        <v>39</v>
      </c>
      <c r="D331">
        <v>631</v>
      </c>
      <c r="E331">
        <f t="shared" si="12"/>
        <v>591</v>
      </c>
      <c r="F331" t="s">
        <v>40</v>
      </c>
      <c r="G331">
        <f>MEDIAN(E322:E331)</f>
        <v>783</v>
      </c>
      <c r="N331" t="s">
        <v>93</v>
      </c>
      <c r="O331" t="s">
        <v>61</v>
      </c>
      <c r="P331" t="s">
        <v>39</v>
      </c>
      <c r="Q331">
        <v>663</v>
      </c>
      <c r="R331">
        <f t="shared" si="13"/>
        <v>623</v>
      </c>
      <c r="S331" t="s">
        <v>40</v>
      </c>
      <c r="T331">
        <f>MEDIAN(R322:R331)</f>
        <v>684</v>
      </c>
    </row>
    <row r="332" spans="1:20" x14ac:dyDescent="0.3">
      <c r="A332" t="s">
        <v>94</v>
      </c>
      <c r="B332" t="s">
        <v>56</v>
      </c>
      <c r="C332" t="s">
        <v>49</v>
      </c>
      <c r="D332">
        <v>2498</v>
      </c>
      <c r="E332">
        <f t="shared" si="12"/>
        <v>2458</v>
      </c>
      <c r="F332" t="s">
        <v>40</v>
      </c>
      <c r="N332" t="s">
        <v>94</v>
      </c>
      <c r="O332" t="s">
        <v>61</v>
      </c>
      <c r="P332" t="s">
        <v>39</v>
      </c>
      <c r="Q332">
        <v>904</v>
      </c>
      <c r="R332">
        <f t="shared" si="13"/>
        <v>864</v>
      </c>
      <c r="S332" t="s">
        <v>40</v>
      </c>
    </row>
    <row r="333" spans="1:20" x14ac:dyDescent="0.3">
      <c r="A333" t="s">
        <v>94</v>
      </c>
      <c r="B333" t="s">
        <v>56</v>
      </c>
      <c r="C333" t="s">
        <v>39</v>
      </c>
      <c r="D333">
        <v>1175</v>
      </c>
      <c r="E333">
        <f t="shared" si="12"/>
        <v>1135</v>
      </c>
      <c r="F333" t="s">
        <v>40</v>
      </c>
      <c r="N333" t="s">
        <v>94</v>
      </c>
      <c r="O333" t="s">
        <v>61</v>
      </c>
      <c r="P333" t="s">
        <v>39</v>
      </c>
      <c r="Q333">
        <v>758</v>
      </c>
      <c r="R333">
        <f t="shared" si="13"/>
        <v>718</v>
      </c>
      <c r="S333" t="s">
        <v>40</v>
      </c>
    </row>
    <row r="334" spans="1:20" x14ac:dyDescent="0.3">
      <c r="A334" t="s">
        <v>94</v>
      </c>
      <c r="B334" t="s">
        <v>56</v>
      </c>
      <c r="C334" t="s">
        <v>39</v>
      </c>
      <c r="D334">
        <v>854</v>
      </c>
      <c r="E334">
        <f t="shared" si="12"/>
        <v>814</v>
      </c>
      <c r="F334" t="s">
        <v>40</v>
      </c>
      <c r="N334" t="s">
        <v>94</v>
      </c>
      <c r="O334" t="s">
        <v>61</v>
      </c>
      <c r="P334" t="s">
        <v>39</v>
      </c>
      <c r="Q334">
        <v>839</v>
      </c>
      <c r="R334">
        <f t="shared" si="13"/>
        <v>799</v>
      </c>
      <c r="S334" t="s">
        <v>45</v>
      </c>
    </row>
    <row r="335" spans="1:20" x14ac:dyDescent="0.3">
      <c r="A335" t="s">
        <v>94</v>
      </c>
      <c r="B335" t="s">
        <v>56</v>
      </c>
      <c r="C335" t="s">
        <v>39</v>
      </c>
      <c r="D335">
        <v>1463</v>
      </c>
      <c r="E335">
        <f t="shared" si="12"/>
        <v>1423</v>
      </c>
      <c r="F335" t="s">
        <v>40</v>
      </c>
      <c r="N335" t="s">
        <v>94</v>
      </c>
      <c r="O335" t="s">
        <v>61</v>
      </c>
      <c r="P335" t="s">
        <v>39</v>
      </c>
      <c r="Q335">
        <v>998</v>
      </c>
      <c r="R335">
        <f t="shared" si="13"/>
        <v>958</v>
      </c>
      <c r="S335" t="s">
        <v>45</v>
      </c>
    </row>
    <row r="336" spans="1:20" x14ac:dyDescent="0.3">
      <c r="A336" t="s">
        <v>94</v>
      </c>
      <c r="B336" t="s">
        <v>56</v>
      </c>
      <c r="C336" t="s">
        <v>49</v>
      </c>
      <c r="D336">
        <v>790</v>
      </c>
      <c r="E336">
        <f t="shared" si="12"/>
        <v>750</v>
      </c>
      <c r="F336" t="s">
        <v>40</v>
      </c>
      <c r="N336" t="s">
        <v>94</v>
      </c>
      <c r="O336" t="s">
        <v>61</v>
      </c>
      <c r="P336" t="s">
        <v>39</v>
      </c>
      <c r="Q336">
        <v>1014</v>
      </c>
      <c r="R336">
        <f t="shared" si="13"/>
        <v>974</v>
      </c>
      <c r="S336" t="s">
        <v>40</v>
      </c>
    </row>
    <row r="337" spans="1:20" x14ac:dyDescent="0.3">
      <c r="A337" t="s">
        <v>94</v>
      </c>
      <c r="B337" t="s">
        <v>56</v>
      </c>
      <c r="C337" t="s">
        <v>39</v>
      </c>
      <c r="D337">
        <v>1686</v>
      </c>
      <c r="E337">
        <f t="shared" si="12"/>
        <v>1646</v>
      </c>
      <c r="F337" t="s">
        <v>40</v>
      </c>
      <c r="N337" t="s">
        <v>94</v>
      </c>
      <c r="O337" t="s">
        <v>61</v>
      </c>
      <c r="P337" t="s">
        <v>39</v>
      </c>
      <c r="Q337">
        <v>871</v>
      </c>
      <c r="R337">
        <f t="shared" si="13"/>
        <v>831</v>
      </c>
      <c r="S337" t="s">
        <v>45</v>
      </c>
    </row>
    <row r="338" spans="1:20" x14ac:dyDescent="0.3">
      <c r="A338" t="s">
        <v>94</v>
      </c>
      <c r="B338" t="s">
        <v>56</v>
      </c>
      <c r="C338" t="s">
        <v>39</v>
      </c>
      <c r="D338">
        <v>1128</v>
      </c>
      <c r="E338">
        <f t="shared" si="12"/>
        <v>1088</v>
      </c>
      <c r="F338" t="s">
        <v>40</v>
      </c>
      <c r="N338" t="s">
        <v>94</v>
      </c>
      <c r="O338" t="s">
        <v>61</v>
      </c>
      <c r="P338" t="s">
        <v>39</v>
      </c>
      <c r="Q338">
        <v>871</v>
      </c>
      <c r="R338">
        <f t="shared" si="13"/>
        <v>831</v>
      </c>
      <c r="S338" t="s">
        <v>45</v>
      </c>
    </row>
    <row r="339" spans="1:20" x14ac:dyDescent="0.3">
      <c r="A339" t="s">
        <v>94</v>
      </c>
      <c r="B339" t="s">
        <v>56</v>
      </c>
      <c r="C339" t="s">
        <v>39</v>
      </c>
      <c r="D339">
        <v>709</v>
      </c>
      <c r="E339">
        <f t="shared" si="12"/>
        <v>669</v>
      </c>
      <c r="F339" t="s">
        <v>40</v>
      </c>
      <c r="N339" t="s">
        <v>94</v>
      </c>
      <c r="O339" t="s">
        <v>61</v>
      </c>
      <c r="P339" t="s">
        <v>39</v>
      </c>
      <c r="Q339">
        <v>827</v>
      </c>
      <c r="R339">
        <f t="shared" si="13"/>
        <v>787</v>
      </c>
      <c r="S339" t="s">
        <v>40</v>
      </c>
    </row>
    <row r="340" spans="1:20" x14ac:dyDescent="0.3">
      <c r="A340" t="s">
        <v>94</v>
      </c>
      <c r="B340" t="s">
        <v>56</v>
      </c>
      <c r="C340" t="s">
        <v>39</v>
      </c>
      <c r="D340">
        <v>711</v>
      </c>
      <c r="E340">
        <f t="shared" si="12"/>
        <v>671</v>
      </c>
      <c r="F340" t="s">
        <v>40</v>
      </c>
      <c r="N340" t="s">
        <v>94</v>
      </c>
      <c r="O340" t="s">
        <v>61</v>
      </c>
      <c r="P340" t="s">
        <v>39</v>
      </c>
      <c r="Q340">
        <v>711</v>
      </c>
      <c r="R340">
        <f t="shared" si="13"/>
        <v>671</v>
      </c>
      <c r="S340" t="s">
        <v>45</v>
      </c>
    </row>
    <row r="341" spans="1:20" x14ac:dyDescent="0.3">
      <c r="A341" t="s">
        <v>94</v>
      </c>
      <c r="B341" t="s">
        <v>56</v>
      </c>
      <c r="C341" t="s">
        <v>39</v>
      </c>
      <c r="D341">
        <v>869</v>
      </c>
      <c r="E341">
        <f t="shared" si="12"/>
        <v>829</v>
      </c>
      <c r="F341" t="s">
        <v>40</v>
      </c>
      <c r="G341">
        <f>MEDIAN(E332:E341)</f>
        <v>958.5</v>
      </c>
      <c r="N341" t="s">
        <v>94</v>
      </c>
      <c r="O341" t="s">
        <v>61</v>
      </c>
      <c r="P341" t="s">
        <v>39</v>
      </c>
      <c r="Q341">
        <v>503</v>
      </c>
      <c r="R341">
        <f t="shared" si="13"/>
        <v>463</v>
      </c>
      <c r="S341" t="s">
        <v>40</v>
      </c>
      <c r="T341">
        <f>MEDIAN(R332:R341)</f>
        <v>815</v>
      </c>
    </row>
    <row r="342" spans="1:20" x14ac:dyDescent="0.3">
      <c r="A342" t="s">
        <v>95</v>
      </c>
      <c r="B342" t="s">
        <v>56</v>
      </c>
      <c r="C342" t="s">
        <v>39</v>
      </c>
      <c r="D342">
        <v>1379</v>
      </c>
      <c r="E342">
        <f t="shared" si="12"/>
        <v>1339</v>
      </c>
      <c r="F342" t="s">
        <v>40</v>
      </c>
      <c r="N342" t="s">
        <v>95</v>
      </c>
      <c r="O342" t="s">
        <v>61</v>
      </c>
      <c r="P342" t="s">
        <v>39</v>
      </c>
      <c r="Q342">
        <v>662</v>
      </c>
      <c r="R342">
        <f t="shared" si="13"/>
        <v>622</v>
      </c>
      <c r="S342" t="s">
        <v>40</v>
      </c>
    </row>
    <row r="343" spans="1:20" x14ac:dyDescent="0.3">
      <c r="A343" t="s">
        <v>95</v>
      </c>
      <c r="B343" t="s">
        <v>56</v>
      </c>
      <c r="C343" t="s">
        <v>39</v>
      </c>
      <c r="D343">
        <v>1007</v>
      </c>
      <c r="E343">
        <f t="shared" si="12"/>
        <v>967</v>
      </c>
      <c r="F343" t="s">
        <v>40</v>
      </c>
      <c r="N343" t="s">
        <v>95</v>
      </c>
      <c r="O343" t="s">
        <v>61</v>
      </c>
      <c r="P343" t="s">
        <v>39</v>
      </c>
      <c r="Q343">
        <v>584</v>
      </c>
      <c r="R343">
        <f t="shared" si="13"/>
        <v>544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1062</v>
      </c>
      <c r="E344">
        <f t="shared" si="12"/>
        <v>1022</v>
      </c>
      <c r="F344" t="s">
        <v>40</v>
      </c>
      <c r="N344" t="s">
        <v>95</v>
      </c>
      <c r="O344" t="s">
        <v>61</v>
      </c>
      <c r="P344" t="s">
        <v>39</v>
      </c>
      <c r="Q344">
        <v>839</v>
      </c>
      <c r="R344">
        <f t="shared" si="13"/>
        <v>799</v>
      </c>
      <c r="S344" t="s">
        <v>45</v>
      </c>
    </row>
    <row r="345" spans="1:20" x14ac:dyDescent="0.3">
      <c r="A345" t="s">
        <v>95</v>
      </c>
      <c r="B345" t="s">
        <v>56</v>
      </c>
      <c r="C345" t="s">
        <v>39</v>
      </c>
      <c r="D345">
        <v>916</v>
      </c>
      <c r="E345">
        <f t="shared" si="12"/>
        <v>876</v>
      </c>
      <c r="F345" t="s">
        <v>40</v>
      </c>
      <c r="N345" t="s">
        <v>95</v>
      </c>
      <c r="O345" t="s">
        <v>61</v>
      </c>
      <c r="P345" t="s">
        <v>39</v>
      </c>
      <c r="Q345">
        <v>806</v>
      </c>
      <c r="R345">
        <f t="shared" si="13"/>
        <v>766</v>
      </c>
      <c r="S345" t="s">
        <v>40</v>
      </c>
    </row>
    <row r="346" spans="1:20" x14ac:dyDescent="0.3">
      <c r="A346" t="s">
        <v>95</v>
      </c>
      <c r="B346" t="s">
        <v>56</v>
      </c>
      <c r="C346" t="s">
        <v>39</v>
      </c>
      <c r="D346">
        <v>983</v>
      </c>
      <c r="E346">
        <f t="shared" si="12"/>
        <v>943</v>
      </c>
      <c r="F346" t="s">
        <v>40</v>
      </c>
      <c r="N346" t="s">
        <v>95</v>
      </c>
      <c r="O346" t="s">
        <v>61</v>
      </c>
      <c r="P346" t="s">
        <v>39</v>
      </c>
      <c r="Q346">
        <v>983</v>
      </c>
      <c r="R346">
        <f t="shared" si="13"/>
        <v>943</v>
      </c>
      <c r="S346" t="s">
        <v>40</v>
      </c>
    </row>
    <row r="347" spans="1:20" x14ac:dyDescent="0.3">
      <c r="A347" t="s">
        <v>95</v>
      </c>
      <c r="B347" t="s">
        <v>56</v>
      </c>
      <c r="C347" t="s">
        <v>39</v>
      </c>
      <c r="D347">
        <v>1231</v>
      </c>
      <c r="E347">
        <f t="shared" si="12"/>
        <v>1191</v>
      </c>
      <c r="F347" t="s">
        <v>40</v>
      </c>
      <c r="N347" t="s">
        <v>95</v>
      </c>
      <c r="O347" t="s">
        <v>61</v>
      </c>
      <c r="P347" t="s">
        <v>39</v>
      </c>
      <c r="Q347">
        <v>1270</v>
      </c>
      <c r="R347">
        <f t="shared" si="13"/>
        <v>1230</v>
      </c>
      <c r="S347" t="s">
        <v>45</v>
      </c>
    </row>
    <row r="348" spans="1:20" x14ac:dyDescent="0.3">
      <c r="A348" t="s">
        <v>95</v>
      </c>
      <c r="B348" t="s">
        <v>56</v>
      </c>
      <c r="C348" t="s">
        <v>39</v>
      </c>
      <c r="D348">
        <v>791</v>
      </c>
      <c r="E348">
        <f t="shared" si="12"/>
        <v>751</v>
      </c>
      <c r="F348" t="s">
        <v>40</v>
      </c>
      <c r="N348" t="s">
        <v>95</v>
      </c>
      <c r="O348" t="s">
        <v>61</v>
      </c>
      <c r="P348" t="s">
        <v>39</v>
      </c>
      <c r="Q348">
        <v>887</v>
      </c>
      <c r="R348">
        <f t="shared" si="13"/>
        <v>847</v>
      </c>
      <c r="S348" t="s">
        <v>40</v>
      </c>
    </row>
    <row r="349" spans="1:20" x14ac:dyDescent="0.3">
      <c r="A349" t="s">
        <v>95</v>
      </c>
      <c r="B349" t="s">
        <v>56</v>
      </c>
      <c r="C349" t="s">
        <v>39</v>
      </c>
      <c r="D349">
        <v>871</v>
      </c>
      <c r="E349">
        <f t="shared" si="12"/>
        <v>831</v>
      </c>
      <c r="F349" t="s">
        <v>40</v>
      </c>
      <c r="N349" t="s">
        <v>95</v>
      </c>
      <c r="O349" t="s">
        <v>61</v>
      </c>
      <c r="P349" t="s">
        <v>39</v>
      </c>
      <c r="Q349">
        <v>1286</v>
      </c>
      <c r="R349">
        <f t="shared" si="13"/>
        <v>1246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871</v>
      </c>
      <c r="E350">
        <f t="shared" si="12"/>
        <v>831</v>
      </c>
      <c r="F350" t="s">
        <v>40</v>
      </c>
      <c r="N350" t="s">
        <v>95</v>
      </c>
      <c r="O350" t="s">
        <v>61</v>
      </c>
      <c r="P350" t="s">
        <v>39</v>
      </c>
      <c r="Q350">
        <v>583</v>
      </c>
      <c r="R350">
        <f t="shared" si="13"/>
        <v>543</v>
      </c>
      <c r="S350" t="s">
        <v>45</v>
      </c>
    </row>
    <row r="351" spans="1:20" x14ac:dyDescent="0.3">
      <c r="A351" t="s">
        <v>95</v>
      </c>
      <c r="B351" t="s">
        <v>56</v>
      </c>
      <c r="C351" t="s">
        <v>49</v>
      </c>
      <c r="D351">
        <v>582</v>
      </c>
      <c r="E351">
        <f t="shared" si="12"/>
        <v>542</v>
      </c>
      <c r="F351" t="s">
        <v>40</v>
      </c>
      <c r="G351">
        <f>MEDIAN(E342:E351)</f>
        <v>909.5</v>
      </c>
      <c r="N351" t="s">
        <v>95</v>
      </c>
      <c r="O351" t="s">
        <v>61</v>
      </c>
      <c r="P351" t="s">
        <v>39</v>
      </c>
      <c r="Q351">
        <v>727</v>
      </c>
      <c r="R351">
        <f t="shared" si="13"/>
        <v>687</v>
      </c>
      <c r="S351" t="s">
        <v>40</v>
      </c>
      <c r="T351">
        <f>MEDIAN(R342:R351)</f>
        <v>782.5</v>
      </c>
    </row>
    <row r="352" spans="1:20" x14ac:dyDescent="0.3">
      <c r="A352" t="s">
        <v>96</v>
      </c>
      <c r="B352" t="s">
        <v>56</v>
      </c>
      <c r="C352" t="s">
        <v>39</v>
      </c>
      <c r="D352">
        <v>1171</v>
      </c>
      <c r="E352">
        <f t="shared" si="12"/>
        <v>1131</v>
      </c>
      <c r="F352" t="s">
        <v>40</v>
      </c>
      <c r="N352" t="s">
        <v>96</v>
      </c>
      <c r="O352" t="s">
        <v>61</v>
      </c>
      <c r="P352" t="s">
        <v>39</v>
      </c>
      <c r="Q352">
        <v>759</v>
      </c>
      <c r="R352">
        <f t="shared" si="13"/>
        <v>719</v>
      </c>
      <c r="S352" t="s">
        <v>40</v>
      </c>
    </row>
    <row r="353" spans="1:20" x14ac:dyDescent="0.3">
      <c r="A353" t="s">
        <v>96</v>
      </c>
      <c r="B353" t="s">
        <v>56</v>
      </c>
      <c r="C353" t="s">
        <v>39</v>
      </c>
      <c r="D353">
        <v>967</v>
      </c>
      <c r="E353">
        <f t="shared" si="12"/>
        <v>927</v>
      </c>
      <c r="F353" t="s">
        <v>40</v>
      </c>
      <c r="N353" t="s">
        <v>96</v>
      </c>
      <c r="O353" t="s">
        <v>61</v>
      </c>
      <c r="P353" t="s">
        <v>39</v>
      </c>
      <c r="Q353">
        <v>1208</v>
      </c>
      <c r="R353">
        <f t="shared" si="13"/>
        <v>1168</v>
      </c>
      <c r="S353" t="s">
        <v>45</v>
      </c>
    </row>
    <row r="354" spans="1:20" x14ac:dyDescent="0.3">
      <c r="A354" t="s">
        <v>96</v>
      </c>
      <c r="B354" t="s">
        <v>56</v>
      </c>
      <c r="C354" t="s">
        <v>39</v>
      </c>
      <c r="D354">
        <v>1303</v>
      </c>
      <c r="E354">
        <f t="shared" si="12"/>
        <v>1263</v>
      </c>
      <c r="F354" t="s">
        <v>40</v>
      </c>
      <c r="N354" t="s">
        <v>96</v>
      </c>
      <c r="O354" t="s">
        <v>61</v>
      </c>
      <c r="P354" t="s">
        <v>49</v>
      </c>
      <c r="Q354">
        <v>422</v>
      </c>
      <c r="R354">
        <f t="shared" si="13"/>
        <v>382</v>
      </c>
      <c r="S354" t="s">
        <v>40</v>
      </c>
    </row>
    <row r="355" spans="1:20" x14ac:dyDescent="0.3">
      <c r="A355" t="s">
        <v>96</v>
      </c>
      <c r="B355" t="s">
        <v>56</v>
      </c>
      <c r="C355" t="s">
        <v>39</v>
      </c>
      <c r="D355">
        <v>1430</v>
      </c>
      <c r="E355">
        <f t="shared" si="12"/>
        <v>1390</v>
      </c>
      <c r="F355" t="s">
        <v>40</v>
      </c>
      <c r="N355" t="s">
        <v>96</v>
      </c>
      <c r="O355" t="s">
        <v>61</v>
      </c>
      <c r="P355" t="s">
        <v>39</v>
      </c>
      <c r="Q355">
        <v>613</v>
      </c>
      <c r="R355">
        <f t="shared" si="13"/>
        <v>573</v>
      </c>
      <c r="S355" t="s">
        <v>45</v>
      </c>
    </row>
    <row r="356" spans="1:20" x14ac:dyDescent="0.3">
      <c r="A356" t="s">
        <v>96</v>
      </c>
      <c r="B356" t="s">
        <v>56</v>
      </c>
      <c r="C356" t="s">
        <v>39</v>
      </c>
      <c r="D356">
        <v>871</v>
      </c>
      <c r="E356">
        <f t="shared" si="12"/>
        <v>831</v>
      </c>
      <c r="F356" t="s">
        <v>40</v>
      </c>
      <c r="N356" t="s">
        <v>96</v>
      </c>
      <c r="O356" t="s">
        <v>61</v>
      </c>
      <c r="P356" t="s">
        <v>39</v>
      </c>
      <c r="Q356">
        <v>849</v>
      </c>
      <c r="R356">
        <f t="shared" si="13"/>
        <v>809</v>
      </c>
      <c r="S356" t="s">
        <v>40</v>
      </c>
    </row>
    <row r="357" spans="1:20" x14ac:dyDescent="0.3">
      <c r="A357" t="s">
        <v>96</v>
      </c>
      <c r="B357" t="s">
        <v>56</v>
      </c>
      <c r="C357" t="s">
        <v>39</v>
      </c>
      <c r="D357">
        <v>934</v>
      </c>
      <c r="E357">
        <f t="shared" si="12"/>
        <v>894</v>
      </c>
      <c r="F357" t="s">
        <v>40</v>
      </c>
      <c r="N357" t="s">
        <v>96</v>
      </c>
      <c r="O357" t="s">
        <v>61</v>
      </c>
      <c r="P357" t="s">
        <v>49</v>
      </c>
      <c r="Q357">
        <v>855</v>
      </c>
      <c r="R357">
        <f t="shared" si="13"/>
        <v>815</v>
      </c>
      <c r="S357" t="s">
        <v>40</v>
      </c>
    </row>
    <row r="358" spans="1:20" x14ac:dyDescent="0.3">
      <c r="A358" t="s">
        <v>96</v>
      </c>
      <c r="B358" t="s">
        <v>56</v>
      </c>
      <c r="C358" t="s">
        <v>49</v>
      </c>
      <c r="D358">
        <v>582</v>
      </c>
      <c r="E358">
        <f t="shared" si="12"/>
        <v>542</v>
      </c>
      <c r="F358" t="s">
        <v>40</v>
      </c>
      <c r="N358" t="s">
        <v>96</v>
      </c>
      <c r="O358" t="s">
        <v>61</v>
      </c>
      <c r="P358" t="s">
        <v>49</v>
      </c>
      <c r="Q358">
        <v>663</v>
      </c>
      <c r="R358">
        <f t="shared" si="13"/>
        <v>623</v>
      </c>
      <c r="S358" t="s">
        <v>45</v>
      </c>
    </row>
    <row r="359" spans="1:20" x14ac:dyDescent="0.3">
      <c r="A359" t="s">
        <v>96</v>
      </c>
      <c r="B359" t="s">
        <v>56</v>
      </c>
      <c r="C359" t="s">
        <v>39</v>
      </c>
      <c r="D359">
        <v>920</v>
      </c>
      <c r="E359">
        <f t="shared" si="12"/>
        <v>880</v>
      </c>
      <c r="F359" t="s">
        <v>40</v>
      </c>
      <c r="N359" t="s">
        <v>96</v>
      </c>
      <c r="O359" t="s">
        <v>61</v>
      </c>
      <c r="P359" t="s">
        <v>39</v>
      </c>
      <c r="Q359">
        <v>1025</v>
      </c>
      <c r="R359">
        <f t="shared" si="13"/>
        <v>985</v>
      </c>
      <c r="S359" t="s">
        <v>45</v>
      </c>
    </row>
    <row r="360" spans="1:20" x14ac:dyDescent="0.3">
      <c r="A360" t="s">
        <v>96</v>
      </c>
      <c r="B360" t="s">
        <v>56</v>
      </c>
      <c r="C360" t="s">
        <v>49</v>
      </c>
      <c r="D360">
        <v>678</v>
      </c>
      <c r="E360">
        <f t="shared" si="12"/>
        <v>638</v>
      </c>
      <c r="F360" t="s">
        <v>40</v>
      </c>
      <c r="N360" t="s">
        <v>96</v>
      </c>
      <c r="O360" t="s">
        <v>61</v>
      </c>
      <c r="P360" t="s">
        <v>39</v>
      </c>
      <c r="Q360">
        <v>854</v>
      </c>
      <c r="R360">
        <f t="shared" si="13"/>
        <v>814</v>
      </c>
      <c r="S360" t="s">
        <v>45</v>
      </c>
    </row>
    <row r="361" spans="1:20" x14ac:dyDescent="0.3">
      <c r="A361" t="s">
        <v>96</v>
      </c>
      <c r="B361" t="s">
        <v>56</v>
      </c>
      <c r="C361" t="s">
        <v>39</v>
      </c>
      <c r="D361">
        <v>919</v>
      </c>
      <c r="E361">
        <f t="shared" si="12"/>
        <v>879</v>
      </c>
      <c r="F361" t="s">
        <v>40</v>
      </c>
      <c r="G361">
        <f>MEDIAN(E352:E361)</f>
        <v>887</v>
      </c>
      <c r="N361" t="s">
        <v>96</v>
      </c>
      <c r="O361" t="s">
        <v>61</v>
      </c>
      <c r="P361" t="s">
        <v>49</v>
      </c>
      <c r="Q361">
        <v>727</v>
      </c>
      <c r="R361">
        <f t="shared" si="13"/>
        <v>687</v>
      </c>
      <c r="S361" t="s">
        <v>45</v>
      </c>
      <c r="T361">
        <f>MEDIAN(R352:R361)</f>
        <v>764</v>
      </c>
    </row>
    <row r="362" spans="1:20" x14ac:dyDescent="0.3">
      <c r="A362" t="s">
        <v>97</v>
      </c>
      <c r="B362" t="s">
        <v>56</v>
      </c>
      <c r="C362" t="s">
        <v>39</v>
      </c>
      <c r="D362">
        <v>1603</v>
      </c>
      <c r="E362">
        <f t="shared" si="12"/>
        <v>1563</v>
      </c>
      <c r="F362" t="s">
        <v>40</v>
      </c>
      <c r="N362" t="s">
        <v>97</v>
      </c>
      <c r="O362" t="s">
        <v>61</v>
      </c>
      <c r="P362" t="s">
        <v>49</v>
      </c>
      <c r="Q362">
        <v>728</v>
      </c>
      <c r="R362">
        <f t="shared" si="13"/>
        <v>688</v>
      </c>
      <c r="S362" t="s">
        <v>45</v>
      </c>
    </row>
    <row r="363" spans="1:20" x14ac:dyDescent="0.3">
      <c r="A363" t="s">
        <v>97</v>
      </c>
      <c r="B363" t="s">
        <v>56</v>
      </c>
      <c r="C363" t="s">
        <v>49</v>
      </c>
      <c r="D363">
        <v>1190</v>
      </c>
      <c r="E363">
        <f t="shared" si="12"/>
        <v>1150</v>
      </c>
      <c r="F363" t="s">
        <v>40</v>
      </c>
      <c r="N363" t="s">
        <v>97</v>
      </c>
      <c r="O363" t="s">
        <v>61</v>
      </c>
      <c r="P363" t="s">
        <v>49</v>
      </c>
      <c r="Q363">
        <v>903</v>
      </c>
      <c r="R363">
        <f t="shared" si="13"/>
        <v>863</v>
      </c>
      <c r="S363" t="s">
        <v>45</v>
      </c>
    </row>
    <row r="364" spans="1:20" x14ac:dyDescent="0.3">
      <c r="A364" t="s">
        <v>97</v>
      </c>
      <c r="B364" t="s">
        <v>56</v>
      </c>
      <c r="C364" t="s">
        <v>49</v>
      </c>
      <c r="D364">
        <v>598</v>
      </c>
      <c r="E364">
        <f t="shared" si="12"/>
        <v>558</v>
      </c>
      <c r="F364" t="s">
        <v>40</v>
      </c>
      <c r="N364" t="s">
        <v>97</v>
      </c>
      <c r="O364" t="s">
        <v>61</v>
      </c>
      <c r="P364" t="s">
        <v>49</v>
      </c>
      <c r="Q364">
        <v>567</v>
      </c>
      <c r="R364">
        <f t="shared" si="13"/>
        <v>527</v>
      </c>
      <c r="S364" t="s">
        <v>40</v>
      </c>
    </row>
    <row r="365" spans="1:20" x14ac:dyDescent="0.3">
      <c r="A365" t="s">
        <v>97</v>
      </c>
      <c r="B365" t="s">
        <v>56</v>
      </c>
      <c r="C365" t="s">
        <v>39</v>
      </c>
      <c r="D365">
        <v>950</v>
      </c>
      <c r="E365">
        <f t="shared" si="12"/>
        <v>910</v>
      </c>
      <c r="F365" t="s">
        <v>40</v>
      </c>
      <c r="N365" t="s">
        <v>97</v>
      </c>
      <c r="O365" t="s">
        <v>61</v>
      </c>
      <c r="P365" t="s">
        <v>49</v>
      </c>
      <c r="Q365">
        <v>694</v>
      </c>
      <c r="R365">
        <f t="shared" si="13"/>
        <v>654</v>
      </c>
      <c r="S365" t="s">
        <v>45</v>
      </c>
    </row>
    <row r="366" spans="1:20" x14ac:dyDescent="0.3">
      <c r="A366" t="s">
        <v>97</v>
      </c>
      <c r="B366" t="s">
        <v>56</v>
      </c>
      <c r="C366" t="s">
        <v>49</v>
      </c>
      <c r="D366">
        <v>871</v>
      </c>
      <c r="E366">
        <f t="shared" si="12"/>
        <v>831</v>
      </c>
      <c r="F366" t="s">
        <v>40</v>
      </c>
      <c r="N366" t="s">
        <v>97</v>
      </c>
      <c r="O366" t="s">
        <v>61</v>
      </c>
      <c r="P366" t="s">
        <v>49</v>
      </c>
      <c r="Q366">
        <v>904</v>
      </c>
      <c r="R366">
        <f t="shared" si="13"/>
        <v>864</v>
      </c>
      <c r="S366" t="s">
        <v>40</v>
      </c>
    </row>
    <row r="367" spans="1:20" x14ac:dyDescent="0.3">
      <c r="A367" t="s">
        <v>97</v>
      </c>
      <c r="B367" t="s">
        <v>56</v>
      </c>
      <c r="C367" t="s">
        <v>49</v>
      </c>
      <c r="D367">
        <v>1415</v>
      </c>
      <c r="E367">
        <f t="shared" si="12"/>
        <v>1375</v>
      </c>
      <c r="F367" t="s">
        <v>40</v>
      </c>
      <c r="N367" t="s">
        <v>97</v>
      </c>
      <c r="O367" t="s">
        <v>61</v>
      </c>
      <c r="P367" t="s">
        <v>49</v>
      </c>
      <c r="Q367">
        <v>1015</v>
      </c>
      <c r="R367">
        <f t="shared" si="13"/>
        <v>975</v>
      </c>
      <c r="S367" t="s">
        <v>40</v>
      </c>
    </row>
    <row r="368" spans="1:20" x14ac:dyDescent="0.3">
      <c r="A368" t="s">
        <v>97</v>
      </c>
      <c r="B368" t="s">
        <v>56</v>
      </c>
      <c r="C368" t="s">
        <v>49</v>
      </c>
      <c r="D368">
        <v>842</v>
      </c>
      <c r="E368">
        <f t="shared" si="12"/>
        <v>802</v>
      </c>
      <c r="F368" t="s">
        <v>40</v>
      </c>
      <c r="N368" t="s">
        <v>97</v>
      </c>
      <c r="O368" t="s">
        <v>61</v>
      </c>
      <c r="P368" t="s">
        <v>39</v>
      </c>
      <c r="Q368">
        <v>694</v>
      </c>
      <c r="R368">
        <f t="shared" si="13"/>
        <v>654</v>
      </c>
      <c r="S368" t="s">
        <v>45</v>
      </c>
    </row>
    <row r="369" spans="1:20" x14ac:dyDescent="0.3">
      <c r="A369" t="s">
        <v>97</v>
      </c>
      <c r="B369" t="s">
        <v>56</v>
      </c>
      <c r="C369" t="s">
        <v>39</v>
      </c>
      <c r="D369">
        <v>1031</v>
      </c>
      <c r="E369">
        <f t="shared" si="12"/>
        <v>991</v>
      </c>
      <c r="F369" t="s">
        <v>40</v>
      </c>
      <c r="N369" t="s">
        <v>97</v>
      </c>
      <c r="O369" t="s">
        <v>61</v>
      </c>
      <c r="P369" t="s">
        <v>49</v>
      </c>
      <c r="Q369">
        <v>919</v>
      </c>
      <c r="R369">
        <f t="shared" si="13"/>
        <v>879</v>
      </c>
      <c r="S369" t="s">
        <v>40</v>
      </c>
    </row>
    <row r="370" spans="1:20" x14ac:dyDescent="0.3">
      <c r="A370" t="s">
        <v>97</v>
      </c>
      <c r="B370" t="s">
        <v>56</v>
      </c>
      <c r="C370" t="s">
        <v>39</v>
      </c>
      <c r="D370">
        <v>1057</v>
      </c>
      <c r="E370">
        <f t="shared" si="12"/>
        <v>1017</v>
      </c>
      <c r="F370" t="s">
        <v>40</v>
      </c>
      <c r="N370" t="s">
        <v>97</v>
      </c>
      <c r="O370" t="s">
        <v>61</v>
      </c>
      <c r="P370" t="s">
        <v>49</v>
      </c>
      <c r="Q370">
        <v>808</v>
      </c>
      <c r="R370">
        <f t="shared" si="13"/>
        <v>768</v>
      </c>
      <c r="S370" t="s">
        <v>40</v>
      </c>
    </row>
    <row r="371" spans="1:20" x14ac:dyDescent="0.3">
      <c r="A371" t="s">
        <v>97</v>
      </c>
      <c r="B371" t="s">
        <v>56</v>
      </c>
      <c r="C371" t="s">
        <v>49</v>
      </c>
      <c r="D371">
        <v>1606</v>
      </c>
      <c r="E371">
        <f t="shared" si="12"/>
        <v>1566</v>
      </c>
      <c r="F371" t="s">
        <v>40</v>
      </c>
      <c r="G371">
        <f>MEDIAN(E362:E371)</f>
        <v>1004</v>
      </c>
      <c r="N371" t="s">
        <v>97</v>
      </c>
      <c r="O371" t="s">
        <v>61</v>
      </c>
      <c r="P371" t="s">
        <v>49</v>
      </c>
      <c r="Q371">
        <v>1032</v>
      </c>
      <c r="R371">
        <f t="shared" si="13"/>
        <v>992</v>
      </c>
      <c r="S371" t="s">
        <v>40</v>
      </c>
      <c r="T371">
        <f>MEDIAN(R362:R371)</f>
        <v>815.5</v>
      </c>
    </row>
    <row r="372" spans="1:20" x14ac:dyDescent="0.3">
      <c r="A372" t="s">
        <v>98</v>
      </c>
      <c r="B372" t="s">
        <v>56</v>
      </c>
      <c r="C372" t="s">
        <v>39</v>
      </c>
      <c r="D372">
        <v>1091</v>
      </c>
      <c r="E372">
        <f t="shared" si="12"/>
        <v>1051</v>
      </c>
      <c r="F372" t="s">
        <v>40</v>
      </c>
      <c r="N372" t="s">
        <v>98</v>
      </c>
      <c r="O372" t="s">
        <v>61</v>
      </c>
      <c r="P372" t="s">
        <v>49</v>
      </c>
      <c r="Q372">
        <v>951</v>
      </c>
      <c r="R372">
        <f t="shared" si="13"/>
        <v>911</v>
      </c>
      <c r="S372" t="s">
        <v>45</v>
      </c>
    </row>
    <row r="373" spans="1:20" x14ac:dyDescent="0.3">
      <c r="A373" t="s">
        <v>98</v>
      </c>
      <c r="B373" t="s">
        <v>56</v>
      </c>
      <c r="C373" t="s">
        <v>49</v>
      </c>
      <c r="D373">
        <v>743</v>
      </c>
      <c r="E373">
        <f t="shared" si="12"/>
        <v>703</v>
      </c>
      <c r="F373" t="s">
        <v>40</v>
      </c>
      <c r="N373" t="s">
        <v>98</v>
      </c>
      <c r="O373" t="s">
        <v>61</v>
      </c>
      <c r="P373" t="s">
        <v>49</v>
      </c>
      <c r="Q373">
        <v>855</v>
      </c>
      <c r="R373">
        <f t="shared" si="13"/>
        <v>815</v>
      </c>
      <c r="S373" t="s">
        <v>40</v>
      </c>
    </row>
    <row r="374" spans="1:20" x14ac:dyDescent="0.3">
      <c r="A374" t="s">
        <v>98</v>
      </c>
      <c r="B374" t="s">
        <v>56</v>
      </c>
      <c r="C374" t="s">
        <v>39</v>
      </c>
      <c r="D374">
        <v>919</v>
      </c>
      <c r="E374">
        <f t="shared" si="12"/>
        <v>879</v>
      </c>
      <c r="F374" t="s">
        <v>40</v>
      </c>
      <c r="N374" t="s">
        <v>98</v>
      </c>
      <c r="O374" t="s">
        <v>61</v>
      </c>
      <c r="P374" t="s">
        <v>49</v>
      </c>
      <c r="Q374">
        <v>895</v>
      </c>
      <c r="R374">
        <f t="shared" si="13"/>
        <v>855</v>
      </c>
      <c r="S374" t="s">
        <v>45</v>
      </c>
    </row>
    <row r="375" spans="1:20" x14ac:dyDescent="0.3">
      <c r="A375" t="s">
        <v>98</v>
      </c>
      <c r="B375" t="s">
        <v>56</v>
      </c>
      <c r="C375" t="s">
        <v>49</v>
      </c>
      <c r="D375">
        <v>854</v>
      </c>
      <c r="E375">
        <f t="shared" si="12"/>
        <v>814</v>
      </c>
      <c r="F375" t="s">
        <v>40</v>
      </c>
      <c r="N375" t="s">
        <v>98</v>
      </c>
      <c r="O375" t="s">
        <v>61</v>
      </c>
      <c r="P375" t="s">
        <v>49</v>
      </c>
      <c r="Q375">
        <v>1191</v>
      </c>
      <c r="R375">
        <f t="shared" si="13"/>
        <v>1151</v>
      </c>
      <c r="S375" t="s">
        <v>45</v>
      </c>
    </row>
    <row r="376" spans="1:20" x14ac:dyDescent="0.3">
      <c r="A376" t="s">
        <v>98</v>
      </c>
      <c r="B376" t="s">
        <v>56</v>
      </c>
      <c r="C376" t="s">
        <v>39</v>
      </c>
      <c r="D376">
        <v>1175</v>
      </c>
      <c r="E376">
        <f t="shared" si="12"/>
        <v>1135</v>
      </c>
      <c r="F376" t="s">
        <v>40</v>
      </c>
      <c r="N376" t="s">
        <v>98</v>
      </c>
      <c r="O376" t="s">
        <v>61</v>
      </c>
      <c r="P376" t="s">
        <v>49</v>
      </c>
      <c r="Q376">
        <v>968</v>
      </c>
      <c r="R376">
        <f t="shared" si="13"/>
        <v>928</v>
      </c>
      <c r="S376" t="s">
        <v>45</v>
      </c>
    </row>
    <row r="377" spans="1:20" x14ac:dyDescent="0.3">
      <c r="A377" t="s">
        <v>98</v>
      </c>
      <c r="B377" t="s">
        <v>56</v>
      </c>
      <c r="C377" t="s">
        <v>49</v>
      </c>
      <c r="D377">
        <v>1205</v>
      </c>
      <c r="E377">
        <f t="shared" si="12"/>
        <v>1165</v>
      </c>
      <c r="F377" t="s">
        <v>40</v>
      </c>
      <c r="N377" t="s">
        <v>98</v>
      </c>
      <c r="O377" t="s">
        <v>61</v>
      </c>
      <c r="P377" t="s">
        <v>49</v>
      </c>
      <c r="Q377">
        <v>759</v>
      </c>
      <c r="R377">
        <f t="shared" si="13"/>
        <v>719</v>
      </c>
      <c r="S377" t="s">
        <v>40</v>
      </c>
    </row>
    <row r="378" spans="1:20" x14ac:dyDescent="0.3">
      <c r="A378" t="s">
        <v>98</v>
      </c>
      <c r="B378" t="s">
        <v>56</v>
      </c>
      <c r="C378" t="s">
        <v>49</v>
      </c>
      <c r="D378">
        <v>870</v>
      </c>
      <c r="E378">
        <f t="shared" si="12"/>
        <v>830</v>
      </c>
      <c r="F378" t="s">
        <v>40</v>
      </c>
      <c r="N378" t="s">
        <v>98</v>
      </c>
      <c r="O378" t="s">
        <v>61</v>
      </c>
      <c r="P378" t="s">
        <v>49</v>
      </c>
      <c r="Q378">
        <v>855</v>
      </c>
      <c r="R378">
        <f t="shared" si="13"/>
        <v>815</v>
      </c>
      <c r="S378" t="s">
        <v>40</v>
      </c>
    </row>
    <row r="379" spans="1:20" x14ac:dyDescent="0.3">
      <c r="A379" t="s">
        <v>98</v>
      </c>
      <c r="B379" t="s">
        <v>56</v>
      </c>
      <c r="C379" t="s">
        <v>49</v>
      </c>
      <c r="D379">
        <v>1126</v>
      </c>
      <c r="E379">
        <f t="shared" si="12"/>
        <v>1086</v>
      </c>
      <c r="F379" t="s">
        <v>40</v>
      </c>
      <c r="N379" t="s">
        <v>98</v>
      </c>
      <c r="O379" t="s">
        <v>61</v>
      </c>
      <c r="P379" t="s">
        <v>49</v>
      </c>
      <c r="Q379">
        <v>678</v>
      </c>
      <c r="R379">
        <f t="shared" si="13"/>
        <v>638</v>
      </c>
      <c r="S379" t="s">
        <v>40</v>
      </c>
    </row>
    <row r="380" spans="1:20" x14ac:dyDescent="0.3">
      <c r="A380" t="s">
        <v>98</v>
      </c>
      <c r="B380" t="s">
        <v>56</v>
      </c>
      <c r="C380" t="s">
        <v>49</v>
      </c>
      <c r="D380">
        <v>1143</v>
      </c>
      <c r="E380">
        <f t="shared" si="12"/>
        <v>1103</v>
      </c>
      <c r="F380" t="s">
        <v>40</v>
      </c>
      <c r="N380" t="s">
        <v>98</v>
      </c>
      <c r="O380" t="s">
        <v>61</v>
      </c>
      <c r="P380" t="s">
        <v>49</v>
      </c>
      <c r="Q380">
        <v>839</v>
      </c>
      <c r="R380">
        <f t="shared" si="13"/>
        <v>799</v>
      </c>
      <c r="S380" t="s">
        <v>40</v>
      </c>
    </row>
    <row r="381" spans="1:20" x14ac:dyDescent="0.3">
      <c r="A381" t="s">
        <v>98</v>
      </c>
      <c r="B381" t="s">
        <v>56</v>
      </c>
      <c r="C381" t="s">
        <v>49</v>
      </c>
      <c r="D381">
        <v>769</v>
      </c>
      <c r="E381">
        <f t="shared" si="12"/>
        <v>729</v>
      </c>
      <c r="F381" t="s">
        <v>40</v>
      </c>
      <c r="G381">
        <f>MEDIAN(E372:E381)</f>
        <v>965</v>
      </c>
      <c r="N381" t="s">
        <v>98</v>
      </c>
      <c r="O381" t="s">
        <v>61</v>
      </c>
      <c r="P381" t="s">
        <v>49</v>
      </c>
      <c r="Q381">
        <v>999</v>
      </c>
      <c r="R381">
        <f t="shared" si="13"/>
        <v>959</v>
      </c>
      <c r="S381" t="s">
        <v>45</v>
      </c>
      <c r="T381">
        <f>MEDIAN(R372:R381)</f>
        <v>835</v>
      </c>
    </row>
    <row r="382" spans="1:20" x14ac:dyDescent="0.3">
      <c r="A382" t="s">
        <v>99</v>
      </c>
      <c r="B382" t="s">
        <v>56</v>
      </c>
      <c r="C382" t="s">
        <v>49</v>
      </c>
      <c r="D382">
        <v>1299</v>
      </c>
      <c r="E382">
        <f t="shared" si="12"/>
        <v>1259</v>
      </c>
      <c r="F382" t="s">
        <v>40</v>
      </c>
      <c r="N382" t="s">
        <v>99</v>
      </c>
      <c r="O382" t="s">
        <v>61</v>
      </c>
      <c r="P382" t="s">
        <v>49</v>
      </c>
      <c r="Q382">
        <v>1079</v>
      </c>
      <c r="R382">
        <f t="shared" si="13"/>
        <v>1039</v>
      </c>
      <c r="S382" t="s">
        <v>45</v>
      </c>
    </row>
    <row r="383" spans="1:20" x14ac:dyDescent="0.3">
      <c r="A383" t="s">
        <v>99</v>
      </c>
      <c r="B383" t="s">
        <v>56</v>
      </c>
      <c r="C383" t="s">
        <v>49</v>
      </c>
      <c r="D383">
        <v>855</v>
      </c>
      <c r="E383">
        <f t="shared" si="12"/>
        <v>815</v>
      </c>
      <c r="F383" t="s">
        <v>40</v>
      </c>
      <c r="N383" t="s">
        <v>99</v>
      </c>
      <c r="O383" t="s">
        <v>61</v>
      </c>
      <c r="P383" t="s">
        <v>49</v>
      </c>
      <c r="Q383">
        <v>759</v>
      </c>
      <c r="R383">
        <f t="shared" si="13"/>
        <v>719</v>
      </c>
      <c r="S383" t="s">
        <v>40</v>
      </c>
    </row>
    <row r="384" spans="1:20" x14ac:dyDescent="0.3">
      <c r="A384" t="s">
        <v>99</v>
      </c>
      <c r="B384" t="s">
        <v>56</v>
      </c>
      <c r="C384" t="s">
        <v>49</v>
      </c>
      <c r="D384">
        <v>1271</v>
      </c>
      <c r="E384">
        <f t="shared" si="12"/>
        <v>1231</v>
      </c>
      <c r="F384" t="s">
        <v>40</v>
      </c>
      <c r="N384" t="s">
        <v>99</v>
      </c>
      <c r="O384" t="s">
        <v>61</v>
      </c>
      <c r="P384" t="s">
        <v>49</v>
      </c>
      <c r="Q384">
        <v>855</v>
      </c>
      <c r="R384">
        <f t="shared" si="13"/>
        <v>815</v>
      </c>
      <c r="S384" t="s">
        <v>45</v>
      </c>
    </row>
    <row r="385" spans="1:20" x14ac:dyDescent="0.3">
      <c r="A385" t="s">
        <v>99</v>
      </c>
      <c r="B385" t="s">
        <v>56</v>
      </c>
      <c r="C385" t="s">
        <v>49</v>
      </c>
      <c r="D385">
        <v>1046</v>
      </c>
      <c r="E385">
        <f t="shared" si="12"/>
        <v>1006</v>
      </c>
      <c r="F385" t="s">
        <v>40</v>
      </c>
      <c r="N385" t="s">
        <v>99</v>
      </c>
      <c r="O385" t="s">
        <v>61</v>
      </c>
      <c r="P385" t="s">
        <v>49</v>
      </c>
      <c r="Q385">
        <v>679</v>
      </c>
      <c r="R385">
        <f t="shared" si="13"/>
        <v>639</v>
      </c>
      <c r="S385" t="s">
        <v>40</v>
      </c>
    </row>
    <row r="386" spans="1:20" x14ac:dyDescent="0.3">
      <c r="A386" t="s">
        <v>99</v>
      </c>
      <c r="B386" t="s">
        <v>56</v>
      </c>
      <c r="C386" t="s">
        <v>49</v>
      </c>
      <c r="D386">
        <v>871</v>
      </c>
      <c r="E386">
        <f t="shared" ref="E386:E449" si="14">D386-40</f>
        <v>831</v>
      </c>
      <c r="F386" t="s">
        <v>40</v>
      </c>
      <c r="N386" t="s">
        <v>99</v>
      </c>
      <c r="O386" t="s">
        <v>61</v>
      </c>
      <c r="P386" t="s">
        <v>49</v>
      </c>
      <c r="Q386">
        <v>1014</v>
      </c>
      <c r="R386">
        <f t="shared" ref="R386:R449" si="15">Q386-40</f>
        <v>974</v>
      </c>
      <c r="S386" t="s">
        <v>45</v>
      </c>
    </row>
    <row r="387" spans="1:20" x14ac:dyDescent="0.3">
      <c r="A387" t="s">
        <v>99</v>
      </c>
      <c r="B387" t="s">
        <v>56</v>
      </c>
      <c r="C387" t="s">
        <v>49</v>
      </c>
      <c r="D387">
        <v>1078</v>
      </c>
      <c r="E387">
        <f t="shared" si="14"/>
        <v>1038</v>
      </c>
      <c r="F387" t="s">
        <v>40</v>
      </c>
      <c r="N387" t="s">
        <v>99</v>
      </c>
      <c r="O387" t="s">
        <v>61</v>
      </c>
      <c r="P387" t="s">
        <v>49</v>
      </c>
      <c r="Q387">
        <v>789</v>
      </c>
      <c r="R387">
        <f t="shared" si="15"/>
        <v>749</v>
      </c>
      <c r="S387" t="s">
        <v>40</v>
      </c>
    </row>
    <row r="388" spans="1:20" x14ac:dyDescent="0.3">
      <c r="A388" t="s">
        <v>99</v>
      </c>
      <c r="B388" t="s">
        <v>56</v>
      </c>
      <c r="C388" t="s">
        <v>49</v>
      </c>
      <c r="D388">
        <v>856</v>
      </c>
      <c r="E388">
        <f t="shared" si="14"/>
        <v>816</v>
      </c>
      <c r="F388" t="s">
        <v>40</v>
      </c>
      <c r="N388" t="s">
        <v>99</v>
      </c>
      <c r="O388" t="s">
        <v>61</v>
      </c>
      <c r="P388" t="s">
        <v>49</v>
      </c>
      <c r="Q388">
        <v>885</v>
      </c>
      <c r="R388">
        <f t="shared" si="15"/>
        <v>845</v>
      </c>
      <c r="S388" t="s">
        <v>45</v>
      </c>
    </row>
    <row r="389" spans="1:20" x14ac:dyDescent="0.3">
      <c r="A389" t="s">
        <v>99</v>
      </c>
      <c r="B389" t="s">
        <v>56</v>
      </c>
      <c r="C389" t="s">
        <v>49</v>
      </c>
      <c r="D389">
        <v>918</v>
      </c>
      <c r="E389">
        <f t="shared" si="14"/>
        <v>878</v>
      </c>
      <c r="F389" t="s">
        <v>40</v>
      </c>
      <c r="N389" t="s">
        <v>99</v>
      </c>
      <c r="O389" t="s">
        <v>61</v>
      </c>
      <c r="P389" t="s">
        <v>49</v>
      </c>
      <c r="Q389">
        <v>807</v>
      </c>
      <c r="R389">
        <f t="shared" si="15"/>
        <v>767</v>
      </c>
      <c r="S389" t="s">
        <v>45</v>
      </c>
    </row>
    <row r="390" spans="1:20" x14ac:dyDescent="0.3">
      <c r="A390" t="s">
        <v>99</v>
      </c>
      <c r="B390" t="s">
        <v>56</v>
      </c>
      <c r="C390" t="s">
        <v>49</v>
      </c>
      <c r="D390">
        <v>823</v>
      </c>
      <c r="E390">
        <f t="shared" si="14"/>
        <v>783</v>
      </c>
      <c r="F390" t="s">
        <v>40</v>
      </c>
      <c r="N390" t="s">
        <v>99</v>
      </c>
      <c r="O390" t="s">
        <v>61</v>
      </c>
      <c r="P390" t="s">
        <v>49</v>
      </c>
      <c r="Q390">
        <v>1016</v>
      </c>
      <c r="R390">
        <f t="shared" si="15"/>
        <v>976</v>
      </c>
      <c r="S390" t="s">
        <v>45</v>
      </c>
    </row>
    <row r="391" spans="1:20" x14ac:dyDescent="0.3">
      <c r="A391" t="s">
        <v>99</v>
      </c>
      <c r="B391" t="s">
        <v>56</v>
      </c>
      <c r="C391" t="s">
        <v>49</v>
      </c>
      <c r="D391">
        <v>807</v>
      </c>
      <c r="E391">
        <f t="shared" si="14"/>
        <v>767</v>
      </c>
      <c r="F391" t="s">
        <v>40</v>
      </c>
      <c r="G391">
        <f>MEDIAN(E382:E391)</f>
        <v>854.5</v>
      </c>
      <c r="N391" t="s">
        <v>99</v>
      </c>
      <c r="O391" t="s">
        <v>61</v>
      </c>
      <c r="P391" t="s">
        <v>49</v>
      </c>
      <c r="Q391">
        <v>1111</v>
      </c>
      <c r="R391">
        <f t="shared" si="15"/>
        <v>1071</v>
      </c>
      <c r="S391" t="s">
        <v>40</v>
      </c>
      <c r="T391">
        <f>MEDIAN(R382:R391)</f>
        <v>830</v>
      </c>
    </row>
    <row r="392" spans="1:20" x14ac:dyDescent="0.3">
      <c r="A392" t="s">
        <v>100</v>
      </c>
      <c r="B392" t="s">
        <v>56</v>
      </c>
      <c r="C392" t="s">
        <v>39</v>
      </c>
      <c r="D392">
        <v>1305</v>
      </c>
      <c r="E392">
        <f t="shared" si="14"/>
        <v>1265</v>
      </c>
      <c r="F392" t="s">
        <v>40</v>
      </c>
      <c r="N392" t="s">
        <v>100</v>
      </c>
      <c r="O392" t="s">
        <v>61</v>
      </c>
      <c r="P392" t="s">
        <v>49</v>
      </c>
      <c r="Q392">
        <v>935</v>
      </c>
      <c r="R392">
        <f t="shared" si="15"/>
        <v>895</v>
      </c>
      <c r="S392" t="s">
        <v>45</v>
      </c>
    </row>
    <row r="393" spans="1:20" x14ac:dyDescent="0.3">
      <c r="A393" t="s">
        <v>100</v>
      </c>
      <c r="B393" t="s">
        <v>56</v>
      </c>
      <c r="C393" t="s">
        <v>49</v>
      </c>
      <c r="D393">
        <v>1105</v>
      </c>
      <c r="E393">
        <f t="shared" si="14"/>
        <v>1065</v>
      </c>
      <c r="F393" t="s">
        <v>40</v>
      </c>
      <c r="N393" t="s">
        <v>100</v>
      </c>
      <c r="O393" t="s">
        <v>61</v>
      </c>
      <c r="P393" t="s">
        <v>49</v>
      </c>
      <c r="Q393">
        <v>918</v>
      </c>
      <c r="R393">
        <f t="shared" si="15"/>
        <v>878</v>
      </c>
      <c r="S393" t="s">
        <v>45</v>
      </c>
    </row>
    <row r="394" spans="1:20" x14ac:dyDescent="0.3">
      <c r="A394" t="s">
        <v>100</v>
      </c>
      <c r="B394" t="s">
        <v>56</v>
      </c>
      <c r="C394" t="s">
        <v>39</v>
      </c>
      <c r="D394">
        <v>983</v>
      </c>
      <c r="E394">
        <f t="shared" si="14"/>
        <v>943</v>
      </c>
      <c r="F394" t="s">
        <v>40</v>
      </c>
      <c r="N394" t="s">
        <v>100</v>
      </c>
      <c r="O394" t="s">
        <v>61</v>
      </c>
      <c r="P394" t="s">
        <v>49</v>
      </c>
      <c r="Q394">
        <v>933</v>
      </c>
      <c r="R394">
        <f t="shared" si="15"/>
        <v>893</v>
      </c>
      <c r="S394" t="s">
        <v>40</v>
      </c>
    </row>
    <row r="395" spans="1:20" x14ac:dyDescent="0.3">
      <c r="A395" t="s">
        <v>100</v>
      </c>
      <c r="B395" t="s">
        <v>56</v>
      </c>
      <c r="C395" t="s">
        <v>49</v>
      </c>
      <c r="D395">
        <v>711</v>
      </c>
      <c r="E395">
        <f t="shared" si="14"/>
        <v>671</v>
      </c>
      <c r="F395" t="s">
        <v>40</v>
      </c>
      <c r="N395" t="s">
        <v>100</v>
      </c>
      <c r="O395" t="s">
        <v>61</v>
      </c>
      <c r="P395" t="s">
        <v>49</v>
      </c>
      <c r="Q395">
        <v>727</v>
      </c>
      <c r="R395">
        <f t="shared" si="15"/>
        <v>687</v>
      </c>
      <c r="S395" t="s">
        <v>40</v>
      </c>
    </row>
    <row r="396" spans="1:20" x14ac:dyDescent="0.3">
      <c r="A396" t="s">
        <v>100</v>
      </c>
      <c r="B396" t="s">
        <v>56</v>
      </c>
      <c r="C396" t="s">
        <v>49</v>
      </c>
      <c r="D396">
        <v>1191</v>
      </c>
      <c r="E396">
        <f t="shared" si="14"/>
        <v>1151</v>
      </c>
      <c r="F396" t="s">
        <v>40</v>
      </c>
      <c r="N396" t="s">
        <v>100</v>
      </c>
      <c r="O396" t="s">
        <v>61</v>
      </c>
      <c r="P396" t="s">
        <v>49</v>
      </c>
      <c r="Q396">
        <v>887</v>
      </c>
      <c r="R396">
        <f t="shared" si="15"/>
        <v>847</v>
      </c>
      <c r="S396" t="s">
        <v>45</v>
      </c>
    </row>
    <row r="397" spans="1:20" x14ac:dyDescent="0.3">
      <c r="A397" t="s">
        <v>100</v>
      </c>
      <c r="B397" t="s">
        <v>56</v>
      </c>
      <c r="C397" t="s">
        <v>49</v>
      </c>
      <c r="D397">
        <v>1031</v>
      </c>
      <c r="E397">
        <f t="shared" si="14"/>
        <v>991</v>
      </c>
      <c r="F397" t="s">
        <v>40</v>
      </c>
      <c r="N397" t="s">
        <v>100</v>
      </c>
      <c r="O397" t="s">
        <v>61</v>
      </c>
      <c r="P397" t="s">
        <v>49</v>
      </c>
      <c r="Q397">
        <v>1160</v>
      </c>
      <c r="R397">
        <f t="shared" si="15"/>
        <v>1120</v>
      </c>
      <c r="S397" t="s">
        <v>45</v>
      </c>
    </row>
    <row r="398" spans="1:20" x14ac:dyDescent="0.3">
      <c r="A398" t="s">
        <v>100</v>
      </c>
      <c r="B398" t="s">
        <v>56</v>
      </c>
      <c r="C398" t="s">
        <v>49</v>
      </c>
      <c r="D398">
        <v>758</v>
      </c>
      <c r="E398">
        <f t="shared" si="14"/>
        <v>718</v>
      </c>
      <c r="F398" t="s">
        <v>40</v>
      </c>
      <c r="N398" t="s">
        <v>100</v>
      </c>
      <c r="O398" t="s">
        <v>61</v>
      </c>
      <c r="P398" t="s">
        <v>49</v>
      </c>
      <c r="Q398">
        <v>1127</v>
      </c>
      <c r="R398">
        <f t="shared" si="15"/>
        <v>1087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1222</v>
      </c>
      <c r="E399">
        <f t="shared" si="14"/>
        <v>1182</v>
      </c>
      <c r="F399" t="s">
        <v>40</v>
      </c>
      <c r="N399" t="s">
        <v>100</v>
      </c>
      <c r="O399" t="s">
        <v>61</v>
      </c>
      <c r="P399" t="s">
        <v>49</v>
      </c>
      <c r="Q399">
        <v>952</v>
      </c>
      <c r="R399">
        <f t="shared" si="15"/>
        <v>912</v>
      </c>
      <c r="S399" t="s">
        <v>45</v>
      </c>
    </row>
    <row r="400" spans="1:20" x14ac:dyDescent="0.3">
      <c r="A400" t="s">
        <v>100</v>
      </c>
      <c r="B400" t="s">
        <v>56</v>
      </c>
      <c r="C400" t="s">
        <v>49</v>
      </c>
      <c r="D400">
        <v>1079</v>
      </c>
      <c r="E400">
        <f t="shared" si="14"/>
        <v>1039</v>
      </c>
      <c r="F400" t="s">
        <v>40</v>
      </c>
      <c r="N400" t="s">
        <v>100</v>
      </c>
      <c r="O400" t="s">
        <v>61</v>
      </c>
      <c r="P400" t="s">
        <v>49</v>
      </c>
      <c r="Q400">
        <v>1362</v>
      </c>
      <c r="R400">
        <f t="shared" si="15"/>
        <v>1322</v>
      </c>
      <c r="S400" t="s">
        <v>40</v>
      </c>
    </row>
    <row r="401" spans="1:20" x14ac:dyDescent="0.3">
      <c r="A401" t="s">
        <v>100</v>
      </c>
      <c r="B401" t="s">
        <v>56</v>
      </c>
      <c r="C401" t="s">
        <v>49</v>
      </c>
      <c r="D401">
        <v>967</v>
      </c>
      <c r="E401">
        <f t="shared" si="14"/>
        <v>927</v>
      </c>
      <c r="F401" t="s">
        <v>40</v>
      </c>
      <c r="G401">
        <f>MEDIAN(E392:E401)</f>
        <v>1015</v>
      </c>
      <c r="N401" t="s">
        <v>100</v>
      </c>
      <c r="O401" t="s">
        <v>61</v>
      </c>
      <c r="P401" t="s">
        <v>49</v>
      </c>
      <c r="Q401">
        <v>539</v>
      </c>
      <c r="R401">
        <f t="shared" si="15"/>
        <v>499</v>
      </c>
      <c r="S401" t="s">
        <v>45</v>
      </c>
      <c r="T401">
        <f>MEDIAN(R392:R401)</f>
        <v>894</v>
      </c>
    </row>
    <row r="402" spans="1:20" x14ac:dyDescent="0.3">
      <c r="A402" t="s">
        <v>125</v>
      </c>
      <c r="B402" t="s">
        <v>56</v>
      </c>
      <c r="C402" t="s">
        <v>39</v>
      </c>
      <c r="D402">
        <v>3251</v>
      </c>
      <c r="E402">
        <f t="shared" si="14"/>
        <v>3211</v>
      </c>
      <c r="F402" t="s">
        <v>40</v>
      </c>
      <c r="N402" t="s">
        <v>125</v>
      </c>
      <c r="O402" t="s">
        <v>61</v>
      </c>
      <c r="P402" t="s">
        <v>39</v>
      </c>
      <c r="Q402">
        <v>837</v>
      </c>
      <c r="R402">
        <f t="shared" si="15"/>
        <v>797</v>
      </c>
      <c r="S402" t="s">
        <v>40</v>
      </c>
    </row>
    <row r="403" spans="1:20" x14ac:dyDescent="0.3">
      <c r="A403" t="s">
        <v>125</v>
      </c>
      <c r="B403" t="s">
        <v>56</v>
      </c>
      <c r="C403" t="s">
        <v>39</v>
      </c>
      <c r="D403">
        <v>1590</v>
      </c>
      <c r="E403">
        <f t="shared" si="14"/>
        <v>1550</v>
      </c>
      <c r="F403" t="s">
        <v>40</v>
      </c>
      <c r="N403" t="s">
        <v>125</v>
      </c>
      <c r="O403" t="s">
        <v>61</v>
      </c>
      <c r="P403" t="s">
        <v>39</v>
      </c>
      <c r="Q403">
        <v>903</v>
      </c>
      <c r="R403">
        <f t="shared" si="15"/>
        <v>863</v>
      </c>
      <c r="S403" t="s">
        <v>40</v>
      </c>
    </row>
    <row r="404" spans="1:20" x14ac:dyDescent="0.3">
      <c r="A404" t="s">
        <v>125</v>
      </c>
      <c r="B404" t="s">
        <v>56</v>
      </c>
      <c r="C404" t="s">
        <v>39</v>
      </c>
      <c r="D404">
        <v>902</v>
      </c>
      <c r="E404">
        <f t="shared" si="14"/>
        <v>862</v>
      </c>
      <c r="F404" t="s">
        <v>40</v>
      </c>
      <c r="N404" t="s">
        <v>125</v>
      </c>
      <c r="O404" t="s">
        <v>61</v>
      </c>
      <c r="P404" t="s">
        <v>39</v>
      </c>
      <c r="Q404">
        <v>775</v>
      </c>
      <c r="R404">
        <f t="shared" si="15"/>
        <v>735</v>
      </c>
      <c r="S404" t="s">
        <v>45</v>
      </c>
    </row>
    <row r="405" spans="1:20" x14ac:dyDescent="0.3">
      <c r="A405" t="s">
        <v>125</v>
      </c>
      <c r="B405" t="s">
        <v>56</v>
      </c>
      <c r="C405" t="s">
        <v>39</v>
      </c>
      <c r="D405">
        <v>1222</v>
      </c>
      <c r="E405">
        <f t="shared" si="14"/>
        <v>1182</v>
      </c>
      <c r="F405" t="s">
        <v>40</v>
      </c>
      <c r="N405" t="s">
        <v>125</v>
      </c>
      <c r="O405" t="s">
        <v>61</v>
      </c>
      <c r="P405" t="s">
        <v>39</v>
      </c>
      <c r="Q405">
        <v>945</v>
      </c>
      <c r="R405">
        <f t="shared" si="15"/>
        <v>905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918</v>
      </c>
      <c r="E406">
        <f t="shared" si="14"/>
        <v>878</v>
      </c>
      <c r="F406" t="s">
        <v>40</v>
      </c>
      <c r="N406" t="s">
        <v>125</v>
      </c>
      <c r="O406" t="s">
        <v>61</v>
      </c>
      <c r="P406" t="s">
        <v>39</v>
      </c>
      <c r="Q406">
        <v>721</v>
      </c>
      <c r="R406">
        <f t="shared" si="15"/>
        <v>681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1431</v>
      </c>
      <c r="E407">
        <f t="shared" si="14"/>
        <v>1391</v>
      </c>
      <c r="F407" t="s">
        <v>40</v>
      </c>
      <c r="N407" t="s">
        <v>125</v>
      </c>
      <c r="O407" t="s">
        <v>61</v>
      </c>
      <c r="P407" t="s">
        <v>39</v>
      </c>
      <c r="Q407">
        <v>711</v>
      </c>
      <c r="R407">
        <f t="shared" si="15"/>
        <v>671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567</v>
      </c>
      <c r="E408">
        <f t="shared" si="14"/>
        <v>527</v>
      </c>
      <c r="F408" t="s">
        <v>40</v>
      </c>
      <c r="N408" t="s">
        <v>125</v>
      </c>
      <c r="O408" t="s">
        <v>61</v>
      </c>
      <c r="P408" t="s">
        <v>39</v>
      </c>
      <c r="Q408">
        <v>822</v>
      </c>
      <c r="R408">
        <f t="shared" si="15"/>
        <v>782</v>
      </c>
      <c r="S408" t="s">
        <v>40</v>
      </c>
    </row>
    <row r="409" spans="1:20" x14ac:dyDescent="0.3">
      <c r="A409" t="s">
        <v>125</v>
      </c>
      <c r="B409" t="s">
        <v>56</v>
      </c>
      <c r="C409" t="s">
        <v>39</v>
      </c>
      <c r="D409">
        <v>921</v>
      </c>
      <c r="E409">
        <f t="shared" si="14"/>
        <v>881</v>
      </c>
      <c r="F409" t="s">
        <v>40</v>
      </c>
      <c r="N409" t="s">
        <v>125</v>
      </c>
      <c r="O409" t="s">
        <v>61</v>
      </c>
      <c r="P409" t="s">
        <v>39</v>
      </c>
      <c r="Q409">
        <v>980</v>
      </c>
      <c r="R409">
        <f t="shared" si="15"/>
        <v>940</v>
      </c>
      <c r="S409" t="s">
        <v>45</v>
      </c>
    </row>
    <row r="410" spans="1:20" x14ac:dyDescent="0.3">
      <c r="A410" t="s">
        <v>125</v>
      </c>
      <c r="B410" t="s">
        <v>56</v>
      </c>
      <c r="C410" t="s">
        <v>39</v>
      </c>
      <c r="D410">
        <v>823</v>
      </c>
      <c r="E410">
        <f t="shared" si="14"/>
        <v>783</v>
      </c>
      <c r="F410" t="s">
        <v>40</v>
      </c>
      <c r="N410" t="s">
        <v>125</v>
      </c>
      <c r="O410" t="s">
        <v>61</v>
      </c>
      <c r="P410" t="s">
        <v>39</v>
      </c>
      <c r="Q410">
        <v>1207</v>
      </c>
      <c r="R410">
        <f t="shared" si="15"/>
        <v>1167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967</v>
      </c>
      <c r="E411">
        <f t="shared" si="14"/>
        <v>927</v>
      </c>
      <c r="F411" t="s">
        <v>40</v>
      </c>
      <c r="G411">
        <f>MEDIAN(E402:E411)</f>
        <v>904</v>
      </c>
      <c r="N411" t="s">
        <v>125</v>
      </c>
      <c r="O411" t="s">
        <v>61</v>
      </c>
      <c r="P411" t="s">
        <v>39</v>
      </c>
      <c r="Q411">
        <v>1078</v>
      </c>
      <c r="R411">
        <f t="shared" si="15"/>
        <v>1038</v>
      </c>
      <c r="S411" t="s">
        <v>40</v>
      </c>
      <c r="T411">
        <f>MEDIAN(R402:R411)</f>
        <v>830</v>
      </c>
    </row>
    <row r="412" spans="1:20" x14ac:dyDescent="0.3">
      <c r="A412" t="s">
        <v>126</v>
      </c>
      <c r="B412" t="s">
        <v>56</v>
      </c>
      <c r="C412" t="s">
        <v>39</v>
      </c>
      <c r="D412">
        <v>3124</v>
      </c>
      <c r="E412">
        <f t="shared" si="14"/>
        <v>3084</v>
      </c>
      <c r="F412" t="s">
        <v>40</v>
      </c>
      <c r="N412" t="s">
        <v>126</v>
      </c>
      <c r="O412" t="s">
        <v>61</v>
      </c>
      <c r="P412" t="s">
        <v>39</v>
      </c>
      <c r="Q412">
        <v>1080</v>
      </c>
      <c r="R412">
        <f t="shared" si="15"/>
        <v>1040</v>
      </c>
      <c r="S412" t="s">
        <v>45</v>
      </c>
    </row>
    <row r="413" spans="1:20" x14ac:dyDescent="0.3">
      <c r="A413" t="s">
        <v>126</v>
      </c>
      <c r="B413" t="s">
        <v>56</v>
      </c>
      <c r="C413" t="s">
        <v>39</v>
      </c>
      <c r="D413">
        <v>1142</v>
      </c>
      <c r="E413">
        <f t="shared" si="14"/>
        <v>1102</v>
      </c>
      <c r="F413" t="s">
        <v>40</v>
      </c>
      <c r="N413" t="s">
        <v>126</v>
      </c>
      <c r="O413" t="s">
        <v>61</v>
      </c>
      <c r="P413" t="s">
        <v>49</v>
      </c>
      <c r="Q413">
        <v>790</v>
      </c>
      <c r="R413">
        <f t="shared" si="15"/>
        <v>750</v>
      </c>
      <c r="S413" t="s">
        <v>45</v>
      </c>
    </row>
    <row r="414" spans="1:20" x14ac:dyDescent="0.3">
      <c r="A414" t="s">
        <v>126</v>
      </c>
      <c r="B414" t="s">
        <v>56</v>
      </c>
      <c r="C414" t="s">
        <v>49</v>
      </c>
      <c r="D414">
        <v>710</v>
      </c>
      <c r="E414">
        <f t="shared" si="14"/>
        <v>670</v>
      </c>
      <c r="F414" t="s">
        <v>40</v>
      </c>
      <c r="N414" t="s">
        <v>126</v>
      </c>
      <c r="O414" t="s">
        <v>61</v>
      </c>
      <c r="P414" t="s">
        <v>39</v>
      </c>
      <c r="Q414">
        <v>1191</v>
      </c>
      <c r="R414">
        <f t="shared" si="15"/>
        <v>1151</v>
      </c>
      <c r="S414" t="s">
        <v>45</v>
      </c>
    </row>
    <row r="415" spans="1:20" x14ac:dyDescent="0.3">
      <c r="A415" t="s">
        <v>126</v>
      </c>
      <c r="B415" t="s">
        <v>56</v>
      </c>
      <c r="C415" t="s">
        <v>49</v>
      </c>
      <c r="D415">
        <v>4821</v>
      </c>
      <c r="E415">
        <f t="shared" si="14"/>
        <v>4781</v>
      </c>
      <c r="F415" t="s">
        <v>40</v>
      </c>
      <c r="N415" t="s">
        <v>126</v>
      </c>
      <c r="O415" t="s">
        <v>61</v>
      </c>
      <c r="P415" t="s">
        <v>39</v>
      </c>
      <c r="Q415">
        <v>583</v>
      </c>
      <c r="R415">
        <f t="shared" si="15"/>
        <v>543</v>
      </c>
      <c r="S415" t="s">
        <v>40</v>
      </c>
    </row>
    <row r="416" spans="1:20" x14ac:dyDescent="0.3">
      <c r="A416" t="s">
        <v>126</v>
      </c>
      <c r="B416" t="s">
        <v>56</v>
      </c>
      <c r="C416" t="s">
        <v>39</v>
      </c>
      <c r="D416">
        <v>1063</v>
      </c>
      <c r="E416">
        <f t="shared" si="14"/>
        <v>1023</v>
      </c>
      <c r="F416" t="s">
        <v>40</v>
      </c>
      <c r="N416" t="s">
        <v>126</v>
      </c>
      <c r="O416" t="s">
        <v>61</v>
      </c>
      <c r="P416" t="s">
        <v>49</v>
      </c>
      <c r="Q416">
        <v>935</v>
      </c>
      <c r="R416">
        <f t="shared" si="15"/>
        <v>895</v>
      </c>
      <c r="S416" t="s">
        <v>40</v>
      </c>
    </row>
    <row r="417" spans="1:20" x14ac:dyDescent="0.3">
      <c r="A417" t="s">
        <v>126</v>
      </c>
      <c r="B417" t="s">
        <v>56</v>
      </c>
      <c r="C417" t="s">
        <v>39</v>
      </c>
      <c r="D417">
        <v>1230</v>
      </c>
      <c r="E417">
        <f t="shared" si="14"/>
        <v>1190</v>
      </c>
      <c r="F417" t="s">
        <v>40</v>
      </c>
      <c r="N417" t="s">
        <v>126</v>
      </c>
      <c r="O417" t="s">
        <v>61</v>
      </c>
      <c r="P417" t="s">
        <v>39</v>
      </c>
      <c r="Q417">
        <v>1142</v>
      </c>
      <c r="R417">
        <f t="shared" si="15"/>
        <v>1102</v>
      </c>
      <c r="S417" t="s">
        <v>45</v>
      </c>
    </row>
    <row r="418" spans="1:20" x14ac:dyDescent="0.3">
      <c r="A418" t="s">
        <v>126</v>
      </c>
      <c r="B418" t="s">
        <v>56</v>
      </c>
      <c r="C418" t="s">
        <v>39</v>
      </c>
      <c r="D418">
        <v>1014</v>
      </c>
      <c r="E418">
        <f t="shared" si="14"/>
        <v>974</v>
      </c>
      <c r="F418" t="s">
        <v>40</v>
      </c>
      <c r="N418" t="s">
        <v>126</v>
      </c>
      <c r="O418" t="s">
        <v>61</v>
      </c>
      <c r="P418" t="s">
        <v>39</v>
      </c>
      <c r="Q418">
        <v>678</v>
      </c>
      <c r="R418">
        <f t="shared" si="15"/>
        <v>638</v>
      </c>
      <c r="S418" t="s">
        <v>40</v>
      </c>
    </row>
    <row r="419" spans="1:20" x14ac:dyDescent="0.3">
      <c r="A419" t="s">
        <v>126</v>
      </c>
      <c r="B419" t="s">
        <v>56</v>
      </c>
      <c r="C419" t="s">
        <v>39</v>
      </c>
      <c r="D419">
        <v>487</v>
      </c>
      <c r="E419">
        <f t="shared" si="14"/>
        <v>447</v>
      </c>
      <c r="F419" t="s">
        <v>40</v>
      </c>
      <c r="N419" t="s">
        <v>126</v>
      </c>
      <c r="O419" t="s">
        <v>61</v>
      </c>
      <c r="P419" t="s">
        <v>39</v>
      </c>
      <c r="Q419">
        <v>519</v>
      </c>
      <c r="R419">
        <f t="shared" si="15"/>
        <v>479</v>
      </c>
      <c r="S419" t="s">
        <v>40</v>
      </c>
    </row>
    <row r="420" spans="1:20" x14ac:dyDescent="0.3">
      <c r="A420" t="s">
        <v>126</v>
      </c>
      <c r="B420" t="s">
        <v>56</v>
      </c>
      <c r="C420" t="s">
        <v>39</v>
      </c>
      <c r="D420">
        <v>790</v>
      </c>
      <c r="E420">
        <f t="shared" si="14"/>
        <v>750</v>
      </c>
      <c r="F420" t="s">
        <v>40</v>
      </c>
      <c r="N420" t="s">
        <v>126</v>
      </c>
      <c r="O420" t="s">
        <v>61</v>
      </c>
      <c r="P420" t="s">
        <v>39</v>
      </c>
      <c r="Q420">
        <v>1154</v>
      </c>
      <c r="R420">
        <f t="shared" si="15"/>
        <v>1114</v>
      </c>
      <c r="S420" t="s">
        <v>45</v>
      </c>
    </row>
    <row r="421" spans="1:20" x14ac:dyDescent="0.3">
      <c r="A421" t="s">
        <v>126</v>
      </c>
      <c r="B421" t="s">
        <v>56</v>
      </c>
      <c r="C421" t="s">
        <v>39</v>
      </c>
      <c r="D421">
        <v>983</v>
      </c>
      <c r="E421">
        <f t="shared" si="14"/>
        <v>943</v>
      </c>
      <c r="F421" t="s">
        <v>40</v>
      </c>
      <c r="G421">
        <f>MEDIAN(E412:E421)</f>
        <v>998.5</v>
      </c>
      <c r="N421" t="s">
        <v>126</v>
      </c>
      <c r="O421" t="s">
        <v>61</v>
      </c>
      <c r="P421" t="s">
        <v>39</v>
      </c>
      <c r="Q421">
        <v>711</v>
      </c>
      <c r="R421">
        <f t="shared" si="15"/>
        <v>671</v>
      </c>
      <c r="S421" t="s">
        <v>40</v>
      </c>
      <c r="T421">
        <f>MEDIAN(R412:R421)</f>
        <v>822.5</v>
      </c>
    </row>
    <row r="422" spans="1:20" x14ac:dyDescent="0.3">
      <c r="A422" t="s">
        <v>127</v>
      </c>
      <c r="B422" t="s">
        <v>56</v>
      </c>
      <c r="C422" t="s">
        <v>39</v>
      </c>
      <c r="D422">
        <v>1075</v>
      </c>
      <c r="E422">
        <f t="shared" si="14"/>
        <v>1035</v>
      </c>
      <c r="F422" t="s">
        <v>40</v>
      </c>
      <c r="N422" t="s">
        <v>127</v>
      </c>
      <c r="O422" t="s">
        <v>61</v>
      </c>
      <c r="P422" t="s">
        <v>39</v>
      </c>
      <c r="Q422">
        <v>1239</v>
      </c>
      <c r="R422">
        <f t="shared" si="15"/>
        <v>1199</v>
      </c>
      <c r="S422" t="s">
        <v>45</v>
      </c>
    </row>
    <row r="423" spans="1:20" x14ac:dyDescent="0.3">
      <c r="A423" t="s">
        <v>127</v>
      </c>
      <c r="B423" t="s">
        <v>56</v>
      </c>
      <c r="C423" t="s">
        <v>39</v>
      </c>
      <c r="D423">
        <v>870</v>
      </c>
      <c r="E423">
        <f t="shared" si="14"/>
        <v>830</v>
      </c>
      <c r="F423" t="s">
        <v>40</v>
      </c>
      <c r="N423" t="s">
        <v>127</v>
      </c>
      <c r="O423" t="s">
        <v>61</v>
      </c>
      <c r="P423" t="s">
        <v>39</v>
      </c>
      <c r="Q423">
        <v>1287</v>
      </c>
      <c r="R423">
        <f t="shared" si="15"/>
        <v>1247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903</v>
      </c>
      <c r="E424">
        <f t="shared" si="14"/>
        <v>863</v>
      </c>
      <c r="F424" t="s">
        <v>40</v>
      </c>
      <c r="N424" t="s">
        <v>127</v>
      </c>
      <c r="O424" t="s">
        <v>61</v>
      </c>
      <c r="P424" t="s">
        <v>39</v>
      </c>
      <c r="Q424">
        <v>983</v>
      </c>
      <c r="R424">
        <f t="shared" si="15"/>
        <v>943</v>
      </c>
      <c r="S424" t="s">
        <v>40</v>
      </c>
    </row>
    <row r="425" spans="1:20" x14ac:dyDescent="0.3">
      <c r="A425" t="s">
        <v>127</v>
      </c>
      <c r="B425" t="s">
        <v>56</v>
      </c>
      <c r="C425" t="s">
        <v>39</v>
      </c>
      <c r="D425">
        <v>1031</v>
      </c>
      <c r="E425">
        <f t="shared" si="14"/>
        <v>991</v>
      </c>
      <c r="F425" t="s">
        <v>40</v>
      </c>
      <c r="N425" t="s">
        <v>127</v>
      </c>
      <c r="O425" t="s">
        <v>61</v>
      </c>
      <c r="P425" t="s">
        <v>39</v>
      </c>
      <c r="Q425">
        <v>968</v>
      </c>
      <c r="R425">
        <f t="shared" si="15"/>
        <v>928</v>
      </c>
      <c r="S425" t="s">
        <v>45</v>
      </c>
    </row>
    <row r="426" spans="1:20" x14ac:dyDescent="0.3">
      <c r="A426" t="s">
        <v>127</v>
      </c>
      <c r="B426" t="s">
        <v>56</v>
      </c>
      <c r="C426" t="s">
        <v>49</v>
      </c>
      <c r="D426">
        <v>775</v>
      </c>
      <c r="E426">
        <f t="shared" si="14"/>
        <v>735</v>
      </c>
      <c r="F426" t="s">
        <v>40</v>
      </c>
      <c r="N426" t="s">
        <v>127</v>
      </c>
      <c r="O426" t="s">
        <v>61</v>
      </c>
      <c r="P426" t="s">
        <v>39</v>
      </c>
      <c r="Q426">
        <v>999</v>
      </c>
      <c r="R426">
        <f t="shared" si="15"/>
        <v>959</v>
      </c>
      <c r="S426" t="s">
        <v>45</v>
      </c>
    </row>
    <row r="427" spans="1:20" x14ac:dyDescent="0.3">
      <c r="A427" t="s">
        <v>127</v>
      </c>
      <c r="B427" t="s">
        <v>56</v>
      </c>
      <c r="C427" t="s">
        <v>39</v>
      </c>
      <c r="D427">
        <v>2615</v>
      </c>
      <c r="E427">
        <f t="shared" si="14"/>
        <v>2575</v>
      </c>
      <c r="F427" t="s">
        <v>40</v>
      </c>
      <c r="N427" t="s">
        <v>127</v>
      </c>
      <c r="O427" t="s">
        <v>61</v>
      </c>
      <c r="P427" t="s">
        <v>39</v>
      </c>
      <c r="Q427">
        <v>887</v>
      </c>
      <c r="R427">
        <f t="shared" si="15"/>
        <v>847</v>
      </c>
      <c r="S427" t="s">
        <v>40</v>
      </c>
    </row>
    <row r="428" spans="1:20" x14ac:dyDescent="0.3">
      <c r="A428" t="s">
        <v>127</v>
      </c>
      <c r="B428" t="s">
        <v>56</v>
      </c>
      <c r="C428" t="s">
        <v>39</v>
      </c>
      <c r="D428">
        <v>743</v>
      </c>
      <c r="E428">
        <f t="shared" si="14"/>
        <v>703</v>
      </c>
      <c r="F428" t="s">
        <v>40</v>
      </c>
      <c r="N428" t="s">
        <v>127</v>
      </c>
      <c r="O428" t="s">
        <v>61</v>
      </c>
      <c r="P428" t="s">
        <v>39</v>
      </c>
      <c r="Q428">
        <v>1286</v>
      </c>
      <c r="R428">
        <f t="shared" si="15"/>
        <v>1246</v>
      </c>
      <c r="S428" t="s">
        <v>40</v>
      </c>
    </row>
    <row r="429" spans="1:20" x14ac:dyDescent="0.3">
      <c r="A429" t="s">
        <v>127</v>
      </c>
      <c r="B429" t="s">
        <v>56</v>
      </c>
      <c r="C429" t="s">
        <v>49</v>
      </c>
      <c r="D429">
        <v>599</v>
      </c>
      <c r="E429">
        <f t="shared" si="14"/>
        <v>559</v>
      </c>
      <c r="F429" t="s">
        <v>40</v>
      </c>
      <c r="N429" t="s">
        <v>127</v>
      </c>
      <c r="O429" t="s">
        <v>61</v>
      </c>
      <c r="P429" t="s">
        <v>39</v>
      </c>
      <c r="Q429">
        <v>710</v>
      </c>
      <c r="R429">
        <f t="shared" si="15"/>
        <v>670</v>
      </c>
      <c r="S429" t="s">
        <v>45</v>
      </c>
    </row>
    <row r="430" spans="1:20" x14ac:dyDescent="0.3">
      <c r="A430" t="s">
        <v>127</v>
      </c>
      <c r="B430" t="s">
        <v>56</v>
      </c>
      <c r="C430" t="s">
        <v>39</v>
      </c>
      <c r="D430">
        <v>935</v>
      </c>
      <c r="E430">
        <f t="shared" si="14"/>
        <v>895</v>
      </c>
      <c r="F430" t="s">
        <v>40</v>
      </c>
      <c r="N430" t="s">
        <v>127</v>
      </c>
      <c r="O430" t="s">
        <v>61</v>
      </c>
      <c r="P430" t="s">
        <v>39</v>
      </c>
      <c r="Q430">
        <v>630</v>
      </c>
      <c r="R430">
        <f t="shared" si="15"/>
        <v>590</v>
      </c>
      <c r="S430" t="s">
        <v>45</v>
      </c>
    </row>
    <row r="431" spans="1:20" x14ac:dyDescent="0.3">
      <c r="A431" t="s">
        <v>127</v>
      </c>
      <c r="B431" t="s">
        <v>56</v>
      </c>
      <c r="C431" t="s">
        <v>39</v>
      </c>
      <c r="D431">
        <v>1926</v>
      </c>
      <c r="E431">
        <f t="shared" si="14"/>
        <v>1886</v>
      </c>
      <c r="F431" t="s">
        <v>40</v>
      </c>
      <c r="G431">
        <f>MEDIAN(E422:E431)</f>
        <v>879</v>
      </c>
      <c r="N431" t="s">
        <v>127</v>
      </c>
      <c r="O431" t="s">
        <v>61</v>
      </c>
      <c r="P431" t="s">
        <v>49</v>
      </c>
      <c r="Q431">
        <v>520</v>
      </c>
      <c r="R431">
        <f t="shared" si="15"/>
        <v>480</v>
      </c>
      <c r="S431" t="s">
        <v>45</v>
      </c>
      <c r="T431">
        <f>MEDIAN(R422:R431)</f>
        <v>935.5</v>
      </c>
    </row>
    <row r="432" spans="1:20" x14ac:dyDescent="0.3">
      <c r="A432" t="s">
        <v>128</v>
      </c>
      <c r="B432" t="s">
        <v>56</v>
      </c>
      <c r="C432" t="s">
        <v>39</v>
      </c>
      <c r="D432">
        <v>1522</v>
      </c>
      <c r="E432">
        <f t="shared" si="14"/>
        <v>1482</v>
      </c>
      <c r="F432" t="s">
        <v>40</v>
      </c>
      <c r="N432" t="s">
        <v>128</v>
      </c>
      <c r="O432" t="s">
        <v>61</v>
      </c>
      <c r="P432" t="s">
        <v>39</v>
      </c>
      <c r="Q432">
        <v>951</v>
      </c>
      <c r="R432">
        <f t="shared" si="15"/>
        <v>911</v>
      </c>
      <c r="S432" t="s">
        <v>45</v>
      </c>
    </row>
    <row r="433" spans="1:20" x14ac:dyDescent="0.3">
      <c r="A433" t="s">
        <v>128</v>
      </c>
      <c r="B433" t="s">
        <v>56</v>
      </c>
      <c r="C433" t="s">
        <v>49</v>
      </c>
      <c r="D433">
        <v>1078</v>
      </c>
      <c r="E433">
        <f t="shared" si="14"/>
        <v>1038</v>
      </c>
      <c r="F433" t="s">
        <v>40</v>
      </c>
      <c r="N433" t="s">
        <v>128</v>
      </c>
      <c r="O433" t="s">
        <v>61</v>
      </c>
      <c r="P433" t="s">
        <v>49</v>
      </c>
      <c r="Q433">
        <v>1095</v>
      </c>
      <c r="R433">
        <f t="shared" si="15"/>
        <v>1055</v>
      </c>
      <c r="S433" t="s">
        <v>40</v>
      </c>
    </row>
    <row r="434" spans="1:20" x14ac:dyDescent="0.3">
      <c r="A434" t="s">
        <v>128</v>
      </c>
      <c r="B434" t="s">
        <v>56</v>
      </c>
      <c r="C434" t="s">
        <v>39</v>
      </c>
      <c r="D434">
        <v>1159</v>
      </c>
      <c r="E434">
        <f t="shared" si="14"/>
        <v>1119</v>
      </c>
      <c r="F434" t="s">
        <v>40</v>
      </c>
      <c r="N434" t="s">
        <v>128</v>
      </c>
      <c r="O434" t="s">
        <v>61</v>
      </c>
      <c r="P434" t="s">
        <v>49</v>
      </c>
      <c r="Q434">
        <v>1863</v>
      </c>
      <c r="R434">
        <f t="shared" si="15"/>
        <v>1823</v>
      </c>
      <c r="S434" t="s">
        <v>40</v>
      </c>
    </row>
    <row r="435" spans="1:20" x14ac:dyDescent="0.3">
      <c r="A435" t="s">
        <v>128</v>
      </c>
      <c r="B435" t="s">
        <v>56</v>
      </c>
      <c r="C435" t="s">
        <v>39</v>
      </c>
      <c r="D435">
        <v>1349</v>
      </c>
      <c r="E435">
        <f t="shared" si="14"/>
        <v>1309</v>
      </c>
      <c r="F435" t="s">
        <v>40</v>
      </c>
      <c r="N435" t="s">
        <v>128</v>
      </c>
      <c r="O435" t="s">
        <v>61</v>
      </c>
      <c r="P435" t="s">
        <v>39</v>
      </c>
      <c r="Q435">
        <v>1015</v>
      </c>
      <c r="R435">
        <f t="shared" si="15"/>
        <v>975</v>
      </c>
      <c r="S435" t="s">
        <v>40</v>
      </c>
    </row>
    <row r="436" spans="1:20" x14ac:dyDescent="0.3">
      <c r="A436" t="s">
        <v>128</v>
      </c>
      <c r="B436" t="s">
        <v>56</v>
      </c>
      <c r="C436" t="s">
        <v>39</v>
      </c>
      <c r="D436">
        <v>887</v>
      </c>
      <c r="E436">
        <f t="shared" si="14"/>
        <v>847</v>
      </c>
      <c r="F436" t="s">
        <v>40</v>
      </c>
      <c r="N436" t="s">
        <v>128</v>
      </c>
      <c r="O436" t="s">
        <v>61</v>
      </c>
      <c r="P436" t="s">
        <v>39</v>
      </c>
      <c r="Q436">
        <v>919</v>
      </c>
      <c r="R436">
        <f t="shared" si="15"/>
        <v>879</v>
      </c>
      <c r="S436" t="s">
        <v>45</v>
      </c>
    </row>
    <row r="437" spans="1:20" x14ac:dyDescent="0.3">
      <c r="A437" t="s">
        <v>128</v>
      </c>
      <c r="B437" t="s">
        <v>56</v>
      </c>
      <c r="C437" t="s">
        <v>39</v>
      </c>
      <c r="D437">
        <v>1053</v>
      </c>
      <c r="E437">
        <f t="shared" si="14"/>
        <v>1013</v>
      </c>
      <c r="F437" t="s">
        <v>40</v>
      </c>
      <c r="N437" t="s">
        <v>128</v>
      </c>
      <c r="O437" t="s">
        <v>61</v>
      </c>
      <c r="P437" t="s">
        <v>49</v>
      </c>
      <c r="Q437">
        <v>759</v>
      </c>
      <c r="R437">
        <f t="shared" si="15"/>
        <v>719</v>
      </c>
      <c r="S437" t="s">
        <v>40</v>
      </c>
    </row>
    <row r="438" spans="1:20" x14ac:dyDescent="0.3">
      <c r="A438" t="s">
        <v>128</v>
      </c>
      <c r="B438" t="s">
        <v>56</v>
      </c>
      <c r="C438" t="s">
        <v>49</v>
      </c>
      <c r="D438">
        <v>999</v>
      </c>
      <c r="E438">
        <f t="shared" si="14"/>
        <v>959</v>
      </c>
      <c r="F438" t="s">
        <v>40</v>
      </c>
      <c r="N438" t="s">
        <v>128</v>
      </c>
      <c r="O438" t="s">
        <v>61</v>
      </c>
      <c r="P438" t="s">
        <v>49</v>
      </c>
      <c r="Q438">
        <v>759</v>
      </c>
      <c r="R438">
        <f t="shared" si="15"/>
        <v>719</v>
      </c>
      <c r="S438" t="s">
        <v>40</v>
      </c>
    </row>
    <row r="439" spans="1:20" x14ac:dyDescent="0.3">
      <c r="A439" t="s">
        <v>128</v>
      </c>
      <c r="B439" t="s">
        <v>56</v>
      </c>
      <c r="C439" t="s">
        <v>39</v>
      </c>
      <c r="D439">
        <v>886</v>
      </c>
      <c r="E439">
        <f t="shared" si="14"/>
        <v>846</v>
      </c>
      <c r="F439" t="s">
        <v>40</v>
      </c>
      <c r="N439" t="s">
        <v>128</v>
      </c>
      <c r="O439" t="s">
        <v>61</v>
      </c>
      <c r="P439" t="s">
        <v>49</v>
      </c>
      <c r="Q439">
        <v>967</v>
      </c>
      <c r="R439">
        <f t="shared" si="15"/>
        <v>927</v>
      </c>
      <c r="S439" t="s">
        <v>40</v>
      </c>
    </row>
    <row r="440" spans="1:20" x14ac:dyDescent="0.3">
      <c r="A440" t="s">
        <v>128</v>
      </c>
      <c r="B440" t="s">
        <v>56</v>
      </c>
      <c r="C440" t="s">
        <v>39</v>
      </c>
      <c r="D440">
        <v>1815</v>
      </c>
      <c r="E440">
        <f t="shared" si="14"/>
        <v>1775</v>
      </c>
      <c r="F440" t="s">
        <v>40</v>
      </c>
      <c r="N440" t="s">
        <v>128</v>
      </c>
      <c r="O440" t="s">
        <v>61</v>
      </c>
      <c r="P440" t="s">
        <v>39</v>
      </c>
      <c r="Q440">
        <v>1047</v>
      </c>
      <c r="R440">
        <f t="shared" si="15"/>
        <v>1007</v>
      </c>
      <c r="S440" t="s">
        <v>45</v>
      </c>
    </row>
    <row r="441" spans="1:20" x14ac:dyDescent="0.3">
      <c r="A441" t="s">
        <v>128</v>
      </c>
      <c r="B441" t="s">
        <v>56</v>
      </c>
      <c r="C441" t="s">
        <v>49</v>
      </c>
      <c r="D441">
        <v>951</v>
      </c>
      <c r="E441">
        <f t="shared" si="14"/>
        <v>911</v>
      </c>
      <c r="F441" t="s">
        <v>40</v>
      </c>
      <c r="G441">
        <f>MEDIAN(E432:E441)</f>
        <v>1025.5</v>
      </c>
      <c r="N441" t="s">
        <v>128</v>
      </c>
      <c r="O441" t="s">
        <v>61</v>
      </c>
      <c r="P441" t="s">
        <v>39</v>
      </c>
      <c r="Q441">
        <v>696</v>
      </c>
      <c r="R441">
        <f t="shared" si="15"/>
        <v>656</v>
      </c>
      <c r="S441" t="s">
        <v>45</v>
      </c>
      <c r="T441">
        <f>MEDIAN(R432:R441)</f>
        <v>919</v>
      </c>
    </row>
    <row r="442" spans="1:20" x14ac:dyDescent="0.3">
      <c r="A442" t="s">
        <v>129</v>
      </c>
      <c r="B442" t="s">
        <v>56</v>
      </c>
      <c r="C442" t="s">
        <v>49</v>
      </c>
      <c r="D442">
        <v>1250</v>
      </c>
      <c r="E442">
        <f t="shared" si="14"/>
        <v>1210</v>
      </c>
      <c r="F442" t="s">
        <v>40</v>
      </c>
      <c r="N442" t="s">
        <v>129</v>
      </c>
      <c r="O442" t="s">
        <v>61</v>
      </c>
      <c r="P442" t="s">
        <v>39</v>
      </c>
      <c r="Q442">
        <v>1447</v>
      </c>
      <c r="R442">
        <f t="shared" si="15"/>
        <v>1407</v>
      </c>
      <c r="S442" t="s">
        <v>45</v>
      </c>
    </row>
    <row r="443" spans="1:20" x14ac:dyDescent="0.3">
      <c r="A443" t="s">
        <v>129</v>
      </c>
      <c r="B443" t="s">
        <v>56</v>
      </c>
      <c r="C443" t="s">
        <v>49</v>
      </c>
      <c r="D443">
        <v>887</v>
      </c>
      <c r="E443">
        <f t="shared" si="14"/>
        <v>847</v>
      </c>
      <c r="F443" t="s">
        <v>40</v>
      </c>
      <c r="N443" t="s">
        <v>129</v>
      </c>
      <c r="O443" t="s">
        <v>61</v>
      </c>
      <c r="P443" t="s">
        <v>49</v>
      </c>
      <c r="Q443">
        <v>807</v>
      </c>
      <c r="R443">
        <f t="shared" si="15"/>
        <v>767</v>
      </c>
      <c r="S443" t="s">
        <v>40</v>
      </c>
    </row>
    <row r="444" spans="1:20" x14ac:dyDescent="0.3">
      <c r="A444" t="s">
        <v>129</v>
      </c>
      <c r="B444" t="s">
        <v>56</v>
      </c>
      <c r="C444" t="s">
        <v>49</v>
      </c>
      <c r="D444">
        <v>806</v>
      </c>
      <c r="E444">
        <f t="shared" si="14"/>
        <v>766</v>
      </c>
      <c r="F444" t="s">
        <v>40</v>
      </c>
      <c r="N444" t="s">
        <v>129</v>
      </c>
      <c r="O444" t="s">
        <v>61</v>
      </c>
      <c r="P444" t="s">
        <v>49</v>
      </c>
      <c r="Q444">
        <v>1335</v>
      </c>
      <c r="R444">
        <f t="shared" si="15"/>
        <v>1295</v>
      </c>
      <c r="S444" t="s">
        <v>45</v>
      </c>
    </row>
    <row r="445" spans="1:20" x14ac:dyDescent="0.3">
      <c r="A445" t="s">
        <v>129</v>
      </c>
      <c r="B445" t="s">
        <v>56</v>
      </c>
      <c r="C445" t="s">
        <v>39</v>
      </c>
      <c r="D445">
        <v>2439</v>
      </c>
      <c r="E445">
        <f t="shared" si="14"/>
        <v>2399</v>
      </c>
      <c r="F445" t="s">
        <v>40</v>
      </c>
      <c r="N445" t="s">
        <v>129</v>
      </c>
      <c r="O445" t="s">
        <v>61</v>
      </c>
      <c r="P445" t="s">
        <v>39</v>
      </c>
      <c r="Q445">
        <v>1078</v>
      </c>
      <c r="R445">
        <f t="shared" si="15"/>
        <v>1038</v>
      </c>
      <c r="S445" t="s">
        <v>40</v>
      </c>
    </row>
    <row r="446" spans="1:20" x14ac:dyDescent="0.3">
      <c r="A446" t="s">
        <v>129</v>
      </c>
      <c r="B446" t="s">
        <v>56</v>
      </c>
      <c r="C446" t="s">
        <v>49</v>
      </c>
      <c r="D446">
        <v>967</v>
      </c>
      <c r="E446">
        <f t="shared" si="14"/>
        <v>927</v>
      </c>
      <c r="F446" t="s">
        <v>40</v>
      </c>
      <c r="N446" t="s">
        <v>129</v>
      </c>
      <c r="O446" t="s">
        <v>61</v>
      </c>
      <c r="P446" t="s">
        <v>49</v>
      </c>
      <c r="Q446">
        <v>647</v>
      </c>
      <c r="R446">
        <f t="shared" si="15"/>
        <v>607</v>
      </c>
      <c r="S446" t="s">
        <v>40</v>
      </c>
    </row>
    <row r="447" spans="1:20" x14ac:dyDescent="0.3">
      <c r="A447" t="s">
        <v>129</v>
      </c>
      <c r="B447" t="s">
        <v>56</v>
      </c>
      <c r="C447" t="s">
        <v>49</v>
      </c>
      <c r="D447">
        <v>807</v>
      </c>
      <c r="E447">
        <f t="shared" si="14"/>
        <v>767</v>
      </c>
      <c r="F447" t="s">
        <v>40</v>
      </c>
      <c r="N447" t="s">
        <v>129</v>
      </c>
      <c r="O447" t="s">
        <v>61</v>
      </c>
      <c r="P447" t="s">
        <v>49</v>
      </c>
      <c r="Q447">
        <v>934</v>
      </c>
      <c r="R447">
        <f t="shared" si="15"/>
        <v>894</v>
      </c>
      <c r="S447" t="s">
        <v>45</v>
      </c>
    </row>
    <row r="448" spans="1:20" x14ac:dyDescent="0.3">
      <c r="A448" t="s">
        <v>129</v>
      </c>
      <c r="B448" t="s">
        <v>56</v>
      </c>
      <c r="C448" t="s">
        <v>49</v>
      </c>
      <c r="D448">
        <v>679</v>
      </c>
      <c r="E448">
        <f t="shared" si="14"/>
        <v>639</v>
      </c>
      <c r="F448" t="s">
        <v>40</v>
      </c>
      <c r="N448" t="s">
        <v>129</v>
      </c>
      <c r="O448" t="s">
        <v>61</v>
      </c>
      <c r="P448" t="s">
        <v>39</v>
      </c>
      <c r="Q448">
        <v>871</v>
      </c>
      <c r="R448">
        <f t="shared" si="15"/>
        <v>831</v>
      </c>
      <c r="S448" t="s">
        <v>40</v>
      </c>
    </row>
    <row r="449" spans="1:20" x14ac:dyDescent="0.3">
      <c r="A449" t="s">
        <v>129</v>
      </c>
      <c r="B449" t="s">
        <v>56</v>
      </c>
      <c r="C449" t="s">
        <v>49</v>
      </c>
      <c r="D449">
        <v>1478</v>
      </c>
      <c r="E449">
        <f t="shared" si="14"/>
        <v>1438</v>
      </c>
      <c r="F449" t="s">
        <v>40</v>
      </c>
      <c r="N449" t="s">
        <v>129</v>
      </c>
      <c r="O449" t="s">
        <v>61</v>
      </c>
      <c r="P449" t="s">
        <v>39</v>
      </c>
      <c r="Q449">
        <v>1223</v>
      </c>
      <c r="R449">
        <f t="shared" si="15"/>
        <v>1183</v>
      </c>
      <c r="S449" t="s">
        <v>45</v>
      </c>
    </row>
    <row r="450" spans="1:20" x14ac:dyDescent="0.3">
      <c r="A450" t="s">
        <v>129</v>
      </c>
      <c r="B450" t="s">
        <v>56</v>
      </c>
      <c r="C450" t="s">
        <v>39</v>
      </c>
      <c r="D450">
        <v>1015</v>
      </c>
      <c r="E450">
        <f t="shared" ref="E450:E513" si="16">D450-40</f>
        <v>975</v>
      </c>
      <c r="F450" t="s">
        <v>40</v>
      </c>
      <c r="N450" t="s">
        <v>129</v>
      </c>
      <c r="O450" t="s">
        <v>61</v>
      </c>
      <c r="P450" t="s">
        <v>39</v>
      </c>
      <c r="Q450">
        <v>984</v>
      </c>
      <c r="R450">
        <f t="shared" ref="R450:R513" si="17">Q450-40</f>
        <v>944</v>
      </c>
      <c r="S450" t="s">
        <v>40</v>
      </c>
    </row>
    <row r="451" spans="1:20" x14ac:dyDescent="0.3">
      <c r="A451" t="s">
        <v>129</v>
      </c>
      <c r="B451" t="s">
        <v>56</v>
      </c>
      <c r="C451" t="s">
        <v>49</v>
      </c>
      <c r="D451">
        <v>1016</v>
      </c>
      <c r="E451">
        <f t="shared" si="16"/>
        <v>976</v>
      </c>
      <c r="F451" t="s">
        <v>40</v>
      </c>
      <c r="G451">
        <f>MEDIAN(E442:E451)</f>
        <v>951</v>
      </c>
      <c r="N451" t="s">
        <v>129</v>
      </c>
      <c r="O451" t="s">
        <v>61</v>
      </c>
      <c r="P451" t="s">
        <v>49</v>
      </c>
      <c r="Q451">
        <v>839</v>
      </c>
      <c r="R451">
        <f t="shared" si="17"/>
        <v>799</v>
      </c>
      <c r="S451" t="s">
        <v>45</v>
      </c>
      <c r="T451">
        <f>MEDIAN(R442:R451)</f>
        <v>919</v>
      </c>
    </row>
    <row r="452" spans="1:20" x14ac:dyDescent="0.3">
      <c r="A452" t="s">
        <v>130</v>
      </c>
      <c r="B452" t="s">
        <v>56</v>
      </c>
      <c r="C452" t="s">
        <v>49</v>
      </c>
      <c r="D452">
        <v>1303</v>
      </c>
      <c r="E452">
        <f t="shared" si="16"/>
        <v>1263</v>
      </c>
      <c r="F452" t="s">
        <v>40</v>
      </c>
      <c r="N452" t="s">
        <v>130</v>
      </c>
      <c r="O452" t="s">
        <v>61</v>
      </c>
      <c r="P452" t="s">
        <v>49</v>
      </c>
      <c r="Q452">
        <v>694</v>
      </c>
      <c r="R452">
        <f t="shared" si="17"/>
        <v>654</v>
      </c>
      <c r="S452" t="s">
        <v>40</v>
      </c>
    </row>
    <row r="453" spans="1:20" x14ac:dyDescent="0.3">
      <c r="A453" t="s">
        <v>130</v>
      </c>
      <c r="B453" t="s">
        <v>56</v>
      </c>
      <c r="C453" t="s">
        <v>49</v>
      </c>
      <c r="D453">
        <v>1058</v>
      </c>
      <c r="E453">
        <f t="shared" si="16"/>
        <v>1018</v>
      </c>
      <c r="F453" t="s">
        <v>40</v>
      </c>
      <c r="N453" t="s">
        <v>130</v>
      </c>
      <c r="O453" t="s">
        <v>61</v>
      </c>
      <c r="P453" t="s">
        <v>49</v>
      </c>
      <c r="Q453">
        <v>816</v>
      </c>
      <c r="R453">
        <f t="shared" si="17"/>
        <v>776</v>
      </c>
      <c r="S453" t="s">
        <v>40</v>
      </c>
    </row>
    <row r="454" spans="1:20" x14ac:dyDescent="0.3">
      <c r="A454" t="s">
        <v>130</v>
      </c>
      <c r="B454" t="s">
        <v>56</v>
      </c>
      <c r="C454" t="s">
        <v>49</v>
      </c>
      <c r="D454">
        <v>694</v>
      </c>
      <c r="E454">
        <f t="shared" si="16"/>
        <v>654</v>
      </c>
      <c r="F454" t="s">
        <v>40</v>
      </c>
      <c r="N454" t="s">
        <v>130</v>
      </c>
      <c r="O454" t="s">
        <v>61</v>
      </c>
      <c r="P454" t="s">
        <v>49</v>
      </c>
      <c r="Q454">
        <v>855</v>
      </c>
      <c r="R454">
        <f t="shared" si="17"/>
        <v>815</v>
      </c>
      <c r="S454" t="s">
        <v>45</v>
      </c>
    </row>
    <row r="455" spans="1:20" x14ac:dyDescent="0.3">
      <c r="A455" t="s">
        <v>130</v>
      </c>
      <c r="B455" t="s">
        <v>56</v>
      </c>
      <c r="C455" t="s">
        <v>39</v>
      </c>
      <c r="D455">
        <v>789</v>
      </c>
      <c r="E455">
        <f t="shared" si="16"/>
        <v>749</v>
      </c>
      <c r="F455" t="s">
        <v>40</v>
      </c>
      <c r="N455" t="s">
        <v>130</v>
      </c>
      <c r="O455" t="s">
        <v>61</v>
      </c>
      <c r="P455" t="s">
        <v>49</v>
      </c>
      <c r="Q455">
        <v>792</v>
      </c>
      <c r="R455">
        <f t="shared" si="17"/>
        <v>752</v>
      </c>
      <c r="S455" t="s">
        <v>40</v>
      </c>
    </row>
    <row r="456" spans="1:20" x14ac:dyDescent="0.3">
      <c r="A456" t="s">
        <v>130</v>
      </c>
      <c r="B456" t="s">
        <v>56</v>
      </c>
      <c r="C456" t="s">
        <v>49</v>
      </c>
      <c r="D456">
        <v>1207</v>
      </c>
      <c r="E456">
        <f t="shared" si="16"/>
        <v>1167</v>
      </c>
      <c r="F456" t="s">
        <v>40</v>
      </c>
      <c r="N456" t="s">
        <v>130</v>
      </c>
      <c r="O456" t="s">
        <v>61</v>
      </c>
      <c r="P456" t="s">
        <v>49</v>
      </c>
      <c r="Q456">
        <v>823</v>
      </c>
      <c r="R456">
        <f t="shared" si="17"/>
        <v>783</v>
      </c>
      <c r="S456" t="s">
        <v>40</v>
      </c>
    </row>
    <row r="457" spans="1:20" x14ac:dyDescent="0.3">
      <c r="A457" t="s">
        <v>130</v>
      </c>
      <c r="B457" t="s">
        <v>56</v>
      </c>
      <c r="C457" t="s">
        <v>49</v>
      </c>
      <c r="D457">
        <v>853</v>
      </c>
      <c r="E457">
        <f t="shared" si="16"/>
        <v>813</v>
      </c>
      <c r="F457" t="s">
        <v>40</v>
      </c>
      <c r="N457" t="s">
        <v>130</v>
      </c>
      <c r="O457" t="s">
        <v>61</v>
      </c>
      <c r="P457" t="s">
        <v>49</v>
      </c>
      <c r="Q457">
        <v>583</v>
      </c>
      <c r="R457">
        <f t="shared" si="17"/>
        <v>543</v>
      </c>
      <c r="S457" t="s">
        <v>40</v>
      </c>
    </row>
    <row r="458" spans="1:20" x14ac:dyDescent="0.3">
      <c r="A458" t="s">
        <v>130</v>
      </c>
      <c r="B458" t="s">
        <v>56</v>
      </c>
      <c r="C458" t="s">
        <v>39</v>
      </c>
      <c r="D458">
        <v>613</v>
      </c>
      <c r="E458">
        <f t="shared" si="16"/>
        <v>573</v>
      </c>
      <c r="F458" t="s">
        <v>40</v>
      </c>
      <c r="N458" t="s">
        <v>130</v>
      </c>
      <c r="O458" t="s">
        <v>61</v>
      </c>
      <c r="P458" t="s">
        <v>49</v>
      </c>
      <c r="Q458">
        <v>881</v>
      </c>
      <c r="R458">
        <f t="shared" si="17"/>
        <v>841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806</v>
      </c>
      <c r="E459">
        <f t="shared" si="16"/>
        <v>766</v>
      </c>
      <c r="F459" t="s">
        <v>40</v>
      </c>
      <c r="N459" t="s">
        <v>130</v>
      </c>
      <c r="O459" t="s">
        <v>61</v>
      </c>
      <c r="P459" t="s">
        <v>49</v>
      </c>
      <c r="Q459">
        <v>917</v>
      </c>
      <c r="R459">
        <f t="shared" si="17"/>
        <v>877</v>
      </c>
      <c r="S459" t="s">
        <v>40</v>
      </c>
    </row>
    <row r="460" spans="1:20" x14ac:dyDescent="0.3">
      <c r="A460" t="s">
        <v>130</v>
      </c>
      <c r="B460" t="s">
        <v>56</v>
      </c>
      <c r="C460" t="s">
        <v>49</v>
      </c>
      <c r="D460">
        <v>583</v>
      </c>
      <c r="E460">
        <f t="shared" si="16"/>
        <v>543</v>
      </c>
      <c r="F460" t="s">
        <v>40</v>
      </c>
      <c r="N460" t="s">
        <v>130</v>
      </c>
      <c r="O460" t="s">
        <v>61</v>
      </c>
      <c r="P460" t="s">
        <v>49</v>
      </c>
      <c r="Q460">
        <v>871</v>
      </c>
      <c r="R460">
        <f t="shared" si="17"/>
        <v>831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631</v>
      </c>
      <c r="E461">
        <f t="shared" si="16"/>
        <v>591</v>
      </c>
      <c r="F461" t="s">
        <v>40</v>
      </c>
      <c r="G461">
        <f>MEDIAN(E452:E461)</f>
        <v>757.5</v>
      </c>
      <c r="N461" t="s">
        <v>130</v>
      </c>
      <c r="O461" t="s">
        <v>61</v>
      </c>
      <c r="P461" t="s">
        <v>49</v>
      </c>
      <c r="Q461">
        <v>615</v>
      </c>
      <c r="R461">
        <f t="shared" si="17"/>
        <v>575</v>
      </c>
      <c r="S461" t="s">
        <v>40</v>
      </c>
      <c r="T461">
        <f>MEDIAN(R452:R461)</f>
        <v>779.5</v>
      </c>
    </row>
    <row r="462" spans="1:20" x14ac:dyDescent="0.3">
      <c r="A462" t="s">
        <v>131</v>
      </c>
      <c r="B462" t="s">
        <v>56</v>
      </c>
      <c r="C462" t="s">
        <v>49</v>
      </c>
      <c r="D462">
        <v>979</v>
      </c>
      <c r="E462">
        <f t="shared" si="16"/>
        <v>939</v>
      </c>
      <c r="F462" t="s">
        <v>40</v>
      </c>
      <c r="N462" t="s">
        <v>131</v>
      </c>
      <c r="O462" t="s">
        <v>61</v>
      </c>
      <c r="P462" t="s">
        <v>49</v>
      </c>
      <c r="Q462">
        <v>646</v>
      </c>
      <c r="R462">
        <f t="shared" si="17"/>
        <v>606</v>
      </c>
      <c r="S462" t="s">
        <v>45</v>
      </c>
    </row>
    <row r="463" spans="1:20" x14ac:dyDescent="0.3">
      <c r="A463" t="s">
        <v>131</v>
      </c>
      <c r="B463" t="s">
        <v>56</v>
      </c>
      <c r="C463" t="s">
        <v>49</v>
      </c>
      <c r="D463">
        <v>1878</v>
      </c>
      <c r="E463">
        <f t="shared" si="16"/>
        <v>1838</v>
      </c>
      <c r="F463" t="s">
        <v>40</v>
      </c>
      <c r="N463" t="s">
        <v>131</v>
      </c>
      <c r="O463" t="s">
        <v>61</v>
      </c>
      <c r="P463" t="s">
        <v>49</v>
      </c>
      <c r="Q463">
        <v>599</v>
      </c>
      <c r="R463">
        <f t="shared" si="17"/>
        <v>559</v>
      </c>
      <c r="S463" t="s">
        <v>40</v>
      </c>
    </row>
    <row r="464" spans="1:20" x14ac:dyDescent="0.3">
      <c r="A464" t="s">
        <v>131</v>
      </c>
      <c r="B464" t="s">
        <v>56</v>
      </c>
      <c r="C464" t="s">
        <v>49</v>
      </c>
      <c r="D464">
        <v>982</v>
      </c>
      <c r="E464">
        <f t="shared" si="16"/>
        <v>942</v>
      </c>
      <c r="F464" t="s">
        <v>40</v>
      </c>
      <c r="N464" t="s">
        <v>131</v>
      </c>
      <c r="O464" t="s">
        <v>61</v>
      </c>
      <c r="P464" t="s">
        <v>49</v>
      </c>
      <c r="Q464">
        <v>823</v>
      </c>
      <c r="R464">
        <f t="shared" si="17"/>
        <v>783</v>
      </c>
      <c r="S464" t="s">
        <v>40</v>
      </c>
    </row>
    <row r="465" spans="1:20" x14ac:dyDescent="0.3">
      <c r="A465" t="s">
        <v>131</v>
      </c>
      <c r="B465" t="s">
        <v>56</v>
      </c>
      <c r="C465" t="s">
        <v>49</v>
      </c>
      <c r="D465">
        <v>1144</v>
      </c>
      <c r="E465">
        <f t="shared" si="16"/>
        <v>1104</v>
      </c>
      <c r="F465" t="s">
        <v>40</v>
      </c>
      <c r="N465" t="s">
        <v>131</v>
      </c>
      <c r="O465" t="s">
        <v>61</v>
      </c>
      <c r="P465" t="s">
        <v>49</v>
      </c>
      <c r="Q465">
        <v>742</v>
      </c>
      <c r="R465">
        <f t="shared" si="17"/>
        <v>702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1030</v>
      </c>
      <c r="E466">
        <f t="shared" si="16"/>
        <v>990</v>
      </c>
      <c r="F466" t="s">
        <v>40</v>
      </c>
      <c r="N466" t="s">
        <v>131</v>
      </c>
      <c r="O466" t="s">
        <v>61</v>
      </c>
      <c r="P466" t="s">
        <v>49</v>
      </c>
      <c r="Q466">
        <v>870</v>
      </c>
      <c r="R466">
        <f t="shared" si="17"/>
        <v>830</v>
      </c>
      <c r="S466" t="s">
        <v>40</v>
      </c>
    </row>
    <row r="467" spans="1:20" x14ac:dyDescent="0.3">
      <c r="A467" t="s">
        <v>131</v>
      </c>
      <c r="B467" t="s">
        <v>56</v>
      </c>
      <c r="C467" t="s">
        <v>49</v>
      </c>
      <c r="D467">
        <v>821</v>
      </c>
      <c r="E467">
        <f t="shared" si="16"/>
        <v>781</v>
      </c>
      <c r="F467" t="s">
        <v>40</v>
      </c>
      <c r="N467" t="s">
        <v>131</v>
      </c>
      <c r="O467" t="s">
        <v>61</v>
      </c>
      <c r="P467" t="s">
        <v>49</v>
      </c>
      <c r="Q467">
        <v>631</v>
      </c>
      <c r="R467">
        <f t="shared" si="17"/>
        <v>591</v>
      </c>
      <c r="S467" t="s">
        <v>40</v>
      </c>
    </row>
    <row r="468" spans="1:20" x14ac:dyDescent="0.3">
      <c r="A468" t="s">
        <v>131</v>
      </c>
      <c r="B468" t="s">
        <v>56</v>
      </c>
      <c r="C468" t="s">
        <v>49</v>
      </c>
      <c r="D468">
        <v>1031</v>
      </c>
      <c r="E468">
        <f t="shared" si="16"/>
        <v>991</v>
      </c>
      <c r="F468" t="s">
        <v>40</v>
      </c>
      <c r="N468" t="s">
        <v>131</v>
      </c>
      <c r="O468" t="s">
        <v>61</v>
      </c>
      <c r="P468" t="s">
        <v>49</v>
      </c>
      <c r="Q468">
        <v>727</v>
      </c>
      <c r="R468">
        <f t="shared" si="17"/>
        <v>687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705</v>
      </c>
      <c r="E469">
        <f t="shared" si="16"/>
        <v>665</v>
      </c>
      <c r="F469" t="s">
        <v>40</v>
      </c>
      <c r="N469" t="s">
        <v>131</v>
      </c>
      <c r="O469" t="s">
        <v>61</v>
      </c>
      <c r="P469" t="s">
        <v>49</v>
      </c>
      <c r="Q469">
        <v>758</v>
      </c>
      <c r="R469">
        <f t="shared" si="17"/>
        <v>718</v>
      </c>
      <c r="S469" t="s">
        <v>40</v>
      </c>
    </row>
    <row r="470" spans="1:20" x14ac:dyDescent="0.3">
      <c r="A470" t="s">
        <v>131</v>
      </c>
      <c r="B470" t="s">
        <v>56</v>
      </c>
      <c r="C470" t="s">
        <v>49</v>
      </c>
      <c r="D470">
        <v>678</v>
      </c>
      <c r="E470">
        <f t="shared" si="16"/>
        <v>638</v>
      </c>
      <c r="F470" t="s">
        <v>40</v>
      </c>
      <c r="N470" t="s">
        <v>131</v>
      </c>
      <c r="O470" t="s">
        <v>61</v>
      </c>
      <c r="P470" t="s">
        <v>49</v>
      </c>
      <c r="Q470">
        <v>519</v>
      </c>
      <c r="R470">
        <f t="shared" si="17"/>
        <v>479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806</v>
      </c>
      <c r="E471">
        <f t="shared" si="16"/>
        <v>766</v>
      </c>
      <c r="F471" t="s">
        <v>40</v>
      </c>
      <c r="G471">
        <f>MEDIAN(E462:E471)</f>
        <v>940.5</v>
      </c>
      <c r="N471" t="s">
        <v>131</v>
      </c>
      <c r="O471" t="s">
        <v>61</v>
      </c>
      <c r="P471" t="s">
        <v>49</v>
      </c>
      <c r="Q471">
        <v>719</v>
      </c>
      <c r="R471">
        <f t="shared" si="17"/>
        <v>679</v>
      </c>
      <c r="S471" t="s">
        <v>40</v>
      </c>
      <c r="T471">
        <f>MEDIAN(R462:R471)</f>
        <v>683</v>
      </c>
    </row>
    <row r="472" spans="1:20" x14ac:dyDescent="0.3">
      <c r="A472" t="s">
        <v>132</v>
      </c>
      <c r="B472" t="s">
        <v>56</v>
      </c>
      <c r="C472" t="s">
        <v>49</v>
      </c>
      <c r="D472">
        <v>675</v>
      </c>
      <c r="E472">
        <f t="shared" si="16"/>
        <v>635</v>
      </c>
      <c r="F472" t="s">
        <v>40</v>
      </c>
      <c r="N472" t="s">
        <v>132</v>
      </c>
      <c r="O472" t="s">
        <v>61</v>
      </c>
      <c r="P472" t="s">
        <v>49</v>
      </c>
      <c r="Q472">
        <v>743</v>
      </c>
      <c r="R472">
        <f t="shared" si="17"/>
        <v>703</v>
      </c>
      <c r="S472" t="s">
        <v>45</v>
      </c>
    </row>
    <row r="473" spans="1:20" x14ac:dyDescent="0.3">
      <c r="A473" t="s">
        <v>132</v>
      </c>
      <c r="B473" t="s">
        <v>56</v>
      </c>
      <c r="C473" t="s">
        <v>49</v>
      </c>
      <c r="D473">
        <v>919</v>
      </c>
      <c r="E473">
        <f t="shared" si="16"/>
        <v>879</v>
      </c>
      <c r="F473" t="s">
        <v>40</v>
      </c>
      <c r="N473" t="s">
        <v>132</v>
      </c>
      <c r="O473" t="s">
        <v>61</v>
      </c>
      <c r="P473" t="s">
        <v>49</v>
      </c>
      <c r="Q473">
        <v>822</v>
      </c>
      <c r="R473">
        <f t="shared" si="17"/>
        <v>782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743</v>
      </c>
      <c r="E474">
        <f t="shared" si="16"/>
        <v>703</v>
      </c>
      <c r="F474" t="s">
        <v>40</v>
      </c>
      <c r="N474" t="s">
        <v>132</v>
      </c>
      <c r="O474" t="s">
        <v>61</v>
      </c>
      <c r="P474" t="s">
        <v>49</v>
      </c>
      <c r="Q474">
        <v>885</v>
      </c>
      <c r="R474">
        <f t="shared" si="17"/>
        <v>845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785</v>
      </c>
      <c r="E475">
        <f t="shared" si="16"/>
        <v>745</v>
      </c>
      <c r="F475" t="s">
        <v>40</v>
      </c>
      <c r="N475" t="s">
        <v>132</v>
      </c>
      <c r="O475" t="s">
        <v>61</v>
      </c>
      <c r="P475" t="s">
        <v>49</v>
      </c>
      <c r="Q475">
        <v>679</v>
      </c>
      <c r="R475">
        <f t="shared" si="17"/>
        <v>639</v>
      </c>
      <c r="S475" t="s">
        <v>40</v>
      </c>
    </row>
    <row r="476" spans="1:20" x14ac:dyDescent="0.3">
      <c r="A476" t="s">
        <v>132</v>
      </c>
      <c r="B476" t="s">
        <v>56</v>
      </c>
      <c r="C476" t="s">
        <v>49</v>
      </c>
      <c r="D476">
        <v>807</v>
      </c>
      <c r="E476">
        <f t="shared" si="16"/>
        <v>767</v>
      </c>
      <c r="F476" t="s">
        <v>40</v>
      </c>
      <c r="N476" t="s">
        <v>132</v>
      </c>
      <c r="O476" t="s">
        <v>61</v>
      </c>
      <c r="P476" t="s">
        <v>39</v>
      </c>
      <c r="Q476">
        <v>839</v>
      </c>
      <c r="R476">
        <f t="shared" si="17"/>
        <v>799</v>
      </c>
      <c r="S476" t="s">
        <v>40</v>
      </c>
    </row>
    <row r="477" spans="1:20" x14ac:dyDescent="0.3">
      <c r="A477" t="s">
        <v>132</v>
      </c>
      <c r="B477" t="s">
        <v>56</v>
      </c>
      <c r="C477" t="s">
        <v>49</v>
      </c>
      <c r="D477">
        <v>936</v>
      </c>
      <c r="E477">
        <f t="shared" si="16"/>
        <v>896</v>
      </c>
      <c r="F477" t="s">
        <v>40</v>
      </c>
      <c r="N477" t="s">
        <v>132</v>
      </c>
      <c r="O477" t="s">
        <v>61</v>
      </c>
      <c r="P477" t="s">
        <v>49</v>
      </c>
      <c r="Q477">
        <v>866</v>
      </c>
      <c r="R477">
        <f t="shared" si="17"/>
        <v>826</v>
      </c>
      <c r="S477" t="s">
        <v>40</v>
      </c>
    </row>
    <row r="478" spans="1:20" x14ac:dyDescent="0.3">
      <c r="A478" t="s">
        <v>132</v>
      </c>
      <c r="B478" t="s">
        <v>56</v>
      </c>
      <c r="C478" t="s">
        <v>49</v>
      </c>
      <c r="D478">
        <v>742</v>
      </c>
      <c r="E478">
        <f t="shared" si="16"/>
        <v>702</v>
      </c>
      <c r="F478" t="s">
        <v>40</v>
      </c>
      <c r="N478" t="s">
        <v>132</v>
      </c>
      <c r="O478" t="s">
        <v>61</v>
      </c>
      <c r="P478" t="s">
        <v>49</v>
      </c>
      <c r="Q478">
        <v>816</v>
      </c>
      <c r="R478">
        <f t="shared" si="17"/>
        <v>776</v>
      </c>
      <c r="S478" t="s">
        <v>40</v>
      </c>
    </row>
    <row r="479" spans="1:20" x14ac:dyDescent="0.3">
      <c r="A479" t="s">
        <v>132</v>
      </c>
      <c r="B479" t="s">
        <v>56</v>
      </c>
      <c r="C479" t="s">
        <v>49</v>
      </c>
      <c r="D479">
        <v>518</v>
      </c>
      <c r="E479">
        <f t="shared" si="16"/>
        <v>478</v>
      </c>
      <c r="F479" t="s">
        <v>40</v>
      </c>
      <c r="N479" t="s">
        <v>132</v>
      </c>
      <c r="O479" t="s">
        <v>61</v>
      </c>
      <c r="P479" t="s">
        <v>39</v>
      </c>
      <c r="Q479">
        <v>775</v>
      </c>
      <c r="R479">
        <f t="shared" si="17"/>
        <v>735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775</v>
      </c>
      <c r="E480">
        <f t="shared" si="16"/>
        <v>735</v>
      </c>
      <c r="F480" t="s">
        <v>40</v>
      </c>
      <c r="N480" t="s">
        <v>132</v>
      </c>
      <c r="O480" t="s">
        <v>61</v>
      </c>
      <c r="P480" t="s">
        <v>49</v>
      </c>
      <c r="Q480">
        <v>934</v>
      </c>
      <c r="R480">
        <f t="shared" si="17"/>
        <v>894</v>
      </c>
      <c r="S480" t="s">
        <v>40</v>
      </c>
    </row>
    <row r="481" spans="1:20" x14ac:dyDescent="0.3">
      <c r="A481" t="s">
        <v>132</v>
      </c>
      <c r="B481" t="s">
        <v>56</v>
      </c>
      <c r="C481" t="s">
        <v>49</v>
      </c>
      <c r="D481">
        <v>630</v>
      </c>
      <c r="E481">
        <f t="shared" si="16"/>
        <v>590</v>
      </c>
      <c r="F481" t="s">
        <v>40</v>
      </c>
      <c r="G481">
        <f>MEDIAN(E472:E481)</f>
        <v>719</v>
      </c>
      <c r="N481" t="s">
        <v>132</v>
      </c>
      <c r="O481" t="s">
        <v>61</v>
      </c>
      <c r="P481" t="s">
        <v>49</v>
      </c>
      <c r="Q481">
        <v>599</v>
      </c>
      <c r="R481">
        <f t="shared" si="17"/>
        <v>559</v>
      </c>
      <c r="S481" t="s">
        <v>45</v>
      </c>
      <c r="T481">
        <f>MEDIAN(R472:R481)</f>
        <v>779</v>
      </c>
    </row>
    <row r="482" spans="1:20" x14ac:dyDescent="0.3">
      <c r="A482" t="s">
        <v>101</v>
      </c>
      <c r="B482" t="s">
        <v>56</v>
      </c>
      <c r="C482" t="s">
        <v>49</v>
      </c>
      <c r="D482">
        <v>1715</v>
      </c>
      <c r="E482">
        <f t="shared" si="16"/>
        <v>1675</v>
      </c>
      <c r="F482" t="s">
        <v>40</v>
      </c>
      <c r="N482" t="s">
        <v>101</v>
      </c>
      <c r="O482" t="s">
        <v>61</v>
      </c>
      <c r="P482" t="s">
        <v>39</v>
      </c>
      <c r="Q482">
        <v>567</v>
      </c>
      <c r="R482">
        <f t="shared" si="17"/>
        <v>527</v>
      </c>
      <c r="S482" t="s">
        <v>40</v>
      </c>
    </row>
    <row r="483" spans="1:20" x14ac:dyDescent="0.3">
      <c r="A483" t="s">
        <v>101</v>
      </c>
      <c r="B483" t="s">
        <v>56</v>
      </c>
      <c r="C483" t="s">
        <v>39</v>
      </c>
      <c r="D483">
        <v>885</v>
      </c>
      <c r="E483">
        <f t="shared" si="16"/>
        <v>845</v>
      </c>
      <c r="F483" t="s">
        <v>40</v>
      </c>
      <c r="N483" t="s">
        <v>101</v>
      </c>
      <c r="O483" t="s">
        <v>61</v>
      </c>
      <c r="P483" t="s">
        <v>39</v>
      </c>
      <c r="Q483">
        <v>760</v>
      </c>
      <c r="R483">
        <f t="shared" si="17"/>
        <v>720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726</v>
      </c>
      <c r="E484">
        <f t="shared" si="16"/>
        <v>686</v>
      </c>
      <c r="F484" t="s">
        <v>40</v>
      </c>
      <c r="N484" t="s">
        <v>101</v>
      </c>
      <c r="O484" t="s">
        <v>61</v>
      </c>
      <c r="P484" t="s">
        <v>39</v>
      </c>
      <c r="Q484">
        <v>839</v>
      </c>
      <c r="R484">
        <f t="shared" si="17"/>
        <v>799</v>
      </c>
      <c r="S484" t="s">
        <v>45</v>
      </c>
    </row>
    <row r="485" spans="1:20" x14ac:dyDescent="0.3">
      <c r="A485" t="s">
        <v>101</v>
      </c>
      <c r="B485" t="s">
        <v>56</v>
      </c>
      <c r="C485" t="s">
        <v>39</v>
      </c>
      <c r="D485">
        <v>951</v>
      </c>
      <c r="E485">
        <f t="shared" si="16"/>
        <v>911</v>
      </c>
      <c r="F485" t="s">
        <v>40</v>
      </c>
      <c r="N485" t="s">
        <v>101</v>
      </c>
      <c r="O485" t="s">
        <v>61</v>
      </c>
      <c r="P485" t="s">
        <v>39</v>
      </c>
      <c r="Q485">
        <v>738</v>
      </c>
      <c r="R485">
        <f t="shared" si="17"/>
        <v>698</v>
      </c>
      <c r="S485" t="s">
        <v>45</v>
      </c>
    </row>
    <row r="486" spans="1:20" x14ac:dyDescent="0.3">
      <c r="A486" t="s">
        <v>101</v>
      </c>
      <c r="B486" t="s">
        <v>56</v>
      </c>
      <c r="C486" t="s">
        <v>39</v>
      </c>
      <c r="D486">
        <v>678</v>
      </c>
      <c r="E486">
        <f t="shared" si="16"/>
        <v>638</v>
      </c>
      <c r="F486" t="s">
        <v>40</v>
      </c>
      <c r="N486" t="s">
        <v>101</v>
      </c>
      <c r="O486" t="s">
        <v>61</v>
      </c>
      <c r="P486" t="s">
        <v>39</v>
      </c>
      <c r="Q486">
        <v>950</v>
      </c>
      <c r="R486">
        <f t="shared" si="17"/>
        <v>910</v>
      </c>
      <c r="S486" t="s">
        <v>40</v>
      </c>
    </row>
    <row r="487" spans="1:20" x14ac:dyDescent="0.3">
      <c r="A487" t="s">
        <v>101</v>
      </c>
      <c r="B487" t="s">
        <v>56</v>
      </c>
      <c r="C487" t="s">
        <v>39</v>
      </c>
      <c r="D487">
        <v>902</v>
      </c>
      <c r="E487">
        <f t="shared" si="16"/>
        <v>862</v>
      </c>
      <c r="F487" t="s">
        <v>40</v>
      </c>
      <c r="N487" t="s">
        <v>101</v>
      </c>
      <c r="O487" t="s">
        <v>61</v>
      </c>
      <c r="P487" t="s">
        <v>39</v>
      </c>
      <c r="Q487">
        <v>1367</v>
      </c>
      <c r="R487">
        <f t="shared" si="17"/>
        <v>1327</v>
      </c>
      <c r="S487" t="s">
        <v>45</v>
      </c>
    </row>
    <row r="488" spans="1:20" x14ac:dyDescent="0.3">
      <c r="A488" t="s">
        <v>101</v>
      </c>
      <c r="B488" t="s">
        <v>56</v>
      </c>
      <c r="C488" t="s">
        <v>39</v>
      </c>
      <c r="D488">
        <v>1078</v>
      </c>
      <c r="E488">
        <f t="shared" si="16"/>
        <v>1038</v>
      </c>
      <c r="F488" t="s">
        <v>40</v>
      </c>
      <c r="N488" t="s">
        <v>101</v>
      </c>
      <c r="O488" t="s">
        <v>61</v>
      </c>
      <c r="P488" t="s">
        <v>39</v>
      </c>
      <c r="Q488">
        <v>695</v>
      </c>
      <c r="R488">
        <f t="shared" si="17"/>
        <v>655</v>
      </c>
      <c r="S488" t="s">
        <v>45</v>
      </c>
    </row>
    <row r="489" spans="1:20" x14ac:dyDescent="0.3">
      <c r="A489" t="s">
        <v>101</v>
      </c>
      <c r="B489" t="s">
        <v>56</v>
      </c>
      <c r="C489" t="s">
        <v>39</v>
      </c>
      <c r="D489">
        <v>1271</v>
      </c>
      <c r="E489">
        <f t="shared" si="16"/>
        <v>1231</v>
      </c>
      <c r="F489" t="s">
        <v>40</v>
      </c>
      <c r="N489" t="s">
        <v>101</v>
      </c>
      <c r="O489" t="s">
        <v>61</v>
      </c>
      <c r="P489" t="s">
        <v>39</v>
      </c>
      <c r="Q489">
        <v>615</v>
      </c>
      <c r="R489">
        <f t="shared" si="17"/>
        <v>575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792</v>
      </c>
      <c r="E490">
        <f t="shared" si="16"/>
        <v>752</v>
      </c>
      <c r="F490" t="s">
        <v>40</v>
      </c>
      <c r="N490" t="s">
        <v>101</v>
      </c>
      <c r="O490" t="s">
        <v>61</v>
      </c>
      <c r="P490" t="s">
        <v>39</v>
      </c>
      <c r="Q490">
        <v>759</v>
      </c>
      <c r="R490">
        <f t="shared" si="17"/>
        <v>719</v>
      </c>
      <c r="S490" t="s">
        <v>40</v>
      </c>
    </row>
    <row r="491" spans="1:20" x14ac:dyDescent="0.3">
      <c r="A491" t="s">
        <v>101</v>
      </c>
      <c r="B491" t="s">
        <v>56</v>
      </c>
      <c r="C491" t="s">
        <v>39</v>
      </c>
      <c r="D491">
        <v>647</v>
      </c>
      <c r="E491">
        <f t="shared" si="16"/>
        <v>607</v>
      </c>
      <c r="F491" t="s">
        <v>40</v>
      </c>
      <c r="G491">
        <f>MEDIAN(E482:E491)</f>
        <v>853.5</v>
      </c>
      <c r="N491" t="s">
        <v>101</v>
      </c>
      <c r="O491" t="s">
        <v>61</v>
      </c>
      <c r="P491" t="s">
        <v>39</v>
      </c>
      <c r="Q491">
        <v>648</v>
      </c>
      <c r="R491">
        <f t="shared" si="17"/>
        <v>608</v>
      </c>
      <c r="S491" t="s">
        <v>40</v>
      </c>
      <c r="T491">
        <f>MEDIAN(R482:R491)</f>
        <v>708.5</v>
      </c>
    </row>
    <row r="492" spans="1:20" x14ac:dyDescent="0.3">
      <c r="A492" t="s">
        <v>102</v>
      </c>
      <c r="B492" t="s">
        <v>56</v>
      </c>
      <c r="C492" t="s">
        <v>49</v>
      </c>
      <c r="D492">
        <v>2194</v>
      </c>
      <c r="E492">
        <f t="shared" si="16"/>
        <v>2154</v>
      </c>
      <c r="F492" t="s">
        <v>40</v>
      </c>
      <c r="N492" t="s">
        <v>102</v>
      </c>
      <c r="O492" t="s">
        <v>61</v>
      </c>
      <c r="P492" t="s">
        <v>39</v>
      </c>
      <c r="Q492">
        <v>823</v>
      </c>
      <c r="R492">
        <f t="shared" si="17"/>
        <v>783</v>
      </c>
      <c r="S492" t="s">
        <v>45</v>
      </c>
    </row>
    <row r="493" spans="1:20" x14ac:dyDescent="0.3">
      <c r="A493" t="s">
        <v>102</v>
      </c>
      <c r="B493" t="s">
        <v>56</v>
      </c>
      <c r="C493" t="s">
        <v>49</v>
      </c>
      <c r="D493">
        <v>439</v>
      </c>
      <c r="E493">
        <f t="shared" si="16"/>
        <v>399</v>
      </c>
      <c r="F493" t="s">
        <v>40</v>
      </c>
      <c r="N493" t="s">
        <v>102</v>
      </c>
      <c r="O493" t="s">
        <v>61</v>
      </c>
      <c r="P493" t="s">
        <v>39</v>
      </c>
      <c r="Q493">
        <v>919</v>
      </c>
      <c r="R493">
        <f t="shared" si="17"/>
        <v>879</v>
      </c>
      <c r="S493" t="s">
        <v>45</v>
      </c>
    </row>
    <row r="494" spans="1:20" x14ac:dyDescent="0.3">
      <c r="A494" t="s">
        <v>102</v>
      </c>
      <c r="B494" t="s">
        <v>56</v>
      </c>
      <c r="C494" t="s">
        <v>39</v>
      </c>
      <c r="D494">
        <v>1414</v>
      </c>
      <c r="E494">
        <f t="shared" si="16"/>
        <v>1374</v>
      </c>
      <c r="F494" t="s">
        <v>40</v>
      </c>
      <c r="N494" t="s">
        <v>102</v>
      </c>
      <c r="O494" t="s">
        <v>61</v>
      </c>
      <c r="P494" t="s">
        <v>39</v>
      </c>
      <c r="Q494">
        <v>775</v>
      </c>
      <c r="R494">
        <f t="shared" si="17"/>
        <v>735</v>
      </c>
      <c r="S494" t="s">
        <v>45</v>
      </c>
    </row>
    <row r="495" spans="1:20" x14ac:dyDescent="0.3">
      <c r="A495" t="s">
        <v>102</v>
      </c>
      <c r="B495" t="s">
        <v>56</v>
      </c>
      <c r="C495" t="s">
        <v>39</v>
      </c>
      <c r="D495">
        <v>1303</v>
      </c>
      <c r="E495">
        <f t="shared" si="16"/>
        <v>1263</v>
      </c>
      <c r="F495" t="s">
        <v>40</v>
      </c>
      <c r="N495" t="s">
        <v>102</v>
      </c>
      <c r="O495" t="s">
        <v>61</v>
      </c>
      <c r="P495" t="s">
        <v>39</v>
      </c>
      <c r="Q495">
        <v>855</v>
      </c>
      <c r="R495">
        <f t="shared" si="17"/>
        <v>815</v>
      </c>
      <c r="S495" t="s">
        <v>45</v>
      </c>
    </row>
    <row r="496" spans="1:20" x14ac:dyDescent="0.3">
      <c r="A496" t="s">
        <v>102</v>
      </c>
      <c r="B496" t="s">
        <v>56</v>
      </c>
      <c r="C496" t="s">
        <v>39</v>
      </c>
      <c r="D496">
        <v>951</v>
      </c>
      <c r="E496">
        <f t="shared" si="16"/>
        <v>911</v>
      </c>
      <c r="F496" t="s">
        <v>40</v>
      </c>
      <c r="N496" t="s">
        <v>102</v>
      </c>
      <c r="O496" t="s">
        <v>61</v>
      </c>
      <c r="P496" t="s">
        <v>39</v>
      </c>
      <c r="Q496">
        <v>982</v>
      </c>
      <c r="R496">
        <f t="shared" si="17"/>
        <v>942</v>
      </c>
      <c r="S496" t="s">
        <v>45</v>
      </c>
    </row>
    <row r="497" spans="1:20" x14ac:dyDescent="0.3">
      <c r="A497" t="s">
        <v>102</v>
      </c>
      <c r="B497" t="s">
        <v>56</v>
      </c>
      <c r="C497" t="s">
        <v>39</v>
      </c>
      <c r="D497">
        <v>694</v>
      </c>
      <c r="E497">
        <f t="shared" si="16"/>
        <v>654</v>
      </c>
      <c r="F497" t="s">
        <v>40</v>
      </c>
      <c r="N497" t="s">
        <v>102</v>
      </c>
      <c r="O497" t="s">
        <v>61</v>
      </c>
      <c r="P497" t="s">
        <v>39</v>
      </c>
      <c r="Q497">
        <v>728</v>
      </c>
      <c r="R497">
        <f t="shared" si="17"/>
        <v>688</v>
      </c>
      <c r="S497" t="s">
        <v>40</v>
      </c>
    </row>
    <row r="498" spans="1:20" x14ac:dyDescent="0.3">
      <c r="A498" t="s">
        <v>102</v>
      </c>
      <c r="B498" t="s">
        <v>56</v>
      </c>
      <c r="C498" t="s">
        <v>39</v>
      </c>
      <c r="D498">
        <v>997</v>
      </c>
      <c r="E498">
        <f t="shared" si="16"/>
        <v>957</v>
      </c>
      <c r="F498" t="s">
        <v>40</v>
      </c>
      <c r="N498" t="s">
        <v>102</v>
      </c>
      <c r="O498" t="s">
        <v>61</v>
      </c>
      <c r="P498" t="s">
        <v>39</v>
      </c>
      <c r="Q498">
        <v>871</v>
      </c>
      <c r="R498">
        <f t="shared" si="17"/>
        <v>831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903</v>
      </c>
      <c r="E499">
        <f t="shared" si="16"/>
        <v>863</v>
      </c>
      <c r="F499" t="s">
        <v>40</v>
      </c>
      <c r="N499" t="s">
        <v>102</v>
      </c>
      <c r="O499" t="s">
        <v>61</v>
      </c>
      <c r="P499" t="s">
        <v>39</v>
      </c>
      <c r="Q499">
        <v>918</v>
      </c>
      <c r="R499">
        <f t="shared" si="17"/>
        <v>878</v>
      </c>
      <c r="S499" t="s">
        <v>45</v>
      </c>
    </row>
    <row r="500" spans="1:20" x14ac:dyDescent="0.3">
      <c r="A500" t="s">
        <v>102</v>
      </c>
      <c r="B500" t="s">
        <v>56</v>
      </c>
      <c r="C500" t="s">
        <v>39</v>
      </c>
      <c r="D500">
        <v>999</v>
      </c>
      <c r="E500">
        <f t="shared" si="16"/>
        <v>959</v>
      </c>
      <c r="F500" t="s">
        <v>40</v>
      </c>
      <c r="N500" t="s">
        <v>102</v>
      </c>
      <c r="O500" t="s">
        <v>61</v>
      </c>
      <c r="P500" t="s">
        <v>39</v>
      </c>
      <c r="Q500">
        <v>919</v>
      </c>
      <c r="R500">
        <f t="shared" si="17"/>
        <v>879</v>
      </c>
      <c r="S500" t="s">
        <v>45</v>
      </c>
    </row>
    <row r="501" spans="1:20" x14ac:dyDescent="0.3">
      <c r="A501" t="s">
        <v>102</v>
      </c>
      <c r="B501" t="s">
        <v>56</v>
      </c>
      <c r="C501" t="s">
        <v>39</v>
      </c>
      <c r="D501">
        <v>855</v>
      </c>
      <c r="E501">
        <f t="shared" si="16"/>
        <v>815</v>
      </c>
      <c r="F501" t="s">
        <v>40</v>
      </c>
      <c r="G501">
        <f>MEDIAN(E492:E501)</f>
        <v>934</v>
      </c>
      <c r="N501" t="s">
        <v>102</v>
      </c>
      <c r="O501" t="s">
        <v>61</v>
      </c>
      <c r="P501" t="s">
        <v>39</v>
      </c>
      <c r="Q501">
        <v>871</v>
      </c>
      <c r="R501">
        <f t="shared" si="17"/>
        <v>831</v>
      </c>
      <c r="S501" t="s">
        <v>40</v>
      </c>
      <c r="T501">
        <f>MEDIAN(R492:R501)</f>
        <v>831</v>
      </c>
    </row>
    <row r="502" spans="1:20" x14ac:dyDescent="0.3">
      <c r="A502" t="s">
        <v>103</v>
      </c>
      <c r="B502" t="s">
        <v>56</v>
      </c>
      <c r="C502" t="s">
        <v>39</v>
      </c>
      <c r="D502">
        <v>1971</v>
      </c>
      <c r="E502">
        <f t="shared" si="16"/>
        <v>1931</v>
      </c>
      <c r="F502" t="s">
        <v>40</v>
      </c>
      <c r="N502" t="s">
        <v>103</v>
      </c>
      <c r="O502" t="s">
        <v>61</v>
      </c>
      <c r="P502" t="s">
        <v>39</v>
      </c>
      <c r="Q502">
        <v>710</v>
      </c>
      <c r="R502">
        <f t="shared" si="17"/>
        <v>670</v>
      </c>
      <c r="S502" t="s">
        <v>45</v>
      </c>
    </row>
    <row r="503" spans="1:20" x14ac:dyDescent="0.3">
      <c r="A503" t="s">
        <v>103</v>
      </c>
      <c r="B503" t="s">
        <v>56</v>
      </c>
      <c r="C503" t="s">
        <v>39</v>
      </c>
      <c r="D503">
        <v>950</v>
      </c>
      <c r="E503">
        <f t="shared" si="16"/>
        <v>910</v>
      </c>
      <c r="F503" t="s">
        <v>40</v>
      </c>
      <c r="N503" t="s">
        <v>103</v>
      </c>
      <c r="O503" t="s">
        <v>61</v>
      </c>
      <c r="P503" t="s">
        <v>39</v>
      </c>
      <c r="Q503">
        <v>647</v>
      </c>
      <c r="R503">
        <f t="shared" si="17"/>
        <v>607</v>
      </c>
      <c r="S503" t="s">
        <v>40</v>
      </c>
    </row>
    <row r="504" spans="1:20" x14ac:dyDescent="0.3">
      <c r="A504" t="s">
        <v>103</v>
      </c>
      <c r="B504" t="s">
        <v>56</v>
      </c>
      <c r="C504" t="s">
        <v>39</v>
      </c>
      <c r="D504">
        <v>913</v>
      </c>
      <c r="E504">
        <f t="shared" si="16"/>
        <v>873</v>
      </c>
      <c r="F504" t="s">
        <v>40</v>
      </c>
      <c r="N504" t="s">
        <v>103</v>
      </c>
      <c r="O504" t="s">
        <v>61</v>
      </c>
      <c r="P504" t="s">
        <v>39</v>
      </c>
      <c r="Q504">
        <v>679</v>
      </c>
      <c r="R504">
        <f t="shared" si="17"/>
        <v>639</v>
      </c>
      <c r="S504" t="s">
        <v>40</v>
      </c>
    </row>
    <row r="505" spans="1:20" x14ac:dyDescent="0.3">
      <c r="A505" t="s">
        <v>103</v>
      </c>
      <c r="B505" t="s">
        <v>56</v>
      </c>
      <c r="C505" t="s">
        <v>49</v>
      </c>
      <c r="D505">
        <v>1383</v>
      </c>
      <c r="E505">
        <f t="shared" si="16"/>
        <v>1343</v>
      </c>
      <c r="F505" t="s">
        <v>40</v>
      </c>
      <c r="N505" t="s">
        <v>103</v>
      </c>
      <c r="O505" t="s">
        <v>61</v>
      </c>
      <c r="P505" t="s">
        <v>39</v>
      </c>
      <c r="Q505">
        <v>1143</v>
      </c>
      <c r="R505">
        <f t="shared" si="17"/>
        <v>1103</v>
      </c>
      <c r="S505" t="s">
        <v>40</v>
      </c>
    </row>
    <row r="506" spans="1:20" x14ac:dyDescent="0.3">
      <c r="A506" t="s">
        <v>103</v>
      </c>
      <c r="B506" t="s">
        <v>56</v>
      </c>
      <c r="C506" t="s">
        <v>39</v>
      </c>
      <c r="D506">
        <v>1463</v>
      </c>
      <c r="E506">
        <f t="shared" si="16"/>
        <v>1423</v>
      </c>
      <c r="F506" t="s">
        <v>40</v>
      </c>
      <c r="N506" t="s">
        <v>103</v>
      </c>
      <c r="O506" t="s">
        <v>61</v>
      </c>
      <c r="P506" t="s">
        <v>39</v>
      </c>
      <c r="Q506">
        <v>951</v>
      </c>
      <c r="R506">
        <f t="shared" si="17"/>
        <v>911</v>
      </c>
      <c r="S506" t="s">
        <v>45</v>
      </c>
    </row>
    <row r="507" spans="1:20" x14ac:dyDescent="0.3">
      <c r="A507" t="s">
        <v>103</v>
      </c>
      <c r="B507" t="s">
        <v>56</v>
      </c>
      <c r="C507" t="s">
        <v>39</v>
      </c>
      <c r="D507">
        <v>1159</v>
      </c>
      <c r="E507">
        <f t="shared" si="16"/>
        <v>1119</v>
      </c>
      <c r="F507" t="s">
        <v>40</v>
      </c>
      <c r="N507" t="s">
        <v>103</v>
      </c>
      <c r="O507" t="s">
        <v>61</v>
      </c>
      <c r="P507" t="s">
        <v>39</v>
      </c>
      <c r="Q507">
        <v>661</v>
      </c>
      <c r="R507">
        <f t="shared" si="17"/>
        <v>621</v>
      </c>
      <c r="S507" t="s">
        <v>40</v>
      </c>
    </row>
    <row r="508" spans="1:20" x14ac:dyDescent="0.3">
      <c r="A508" t="s">
        <v>103</v>
      </c>
      <c r="B508" t="s">
        <v>56</v>
      </c>
      <c r="C508" t="s">
        <v>39</v>
      </c>
      <c r="D508">
        <v>967</v>
      </c>
      <c r="E508">
        <f t="shared" si="16"/>
        <v>927</v>
      </c>
      <c r="F508" t="s">
        <v>40</v>
      </c>
      <c r="N508" t="s">
        <v>103</v>
      </c>
      <c r="O508" t="s">
        <v>61</v>
      </c>
      <c r="P508" t="s">
        <v>39</v>
      </c>
      <c r="Q508">
        <v>1383</v>
      </c>
      <c r="R508">
        <f t="shared" si="17"/>
        <v>1343</v>
      </c>
      <c r="S508" t="s">
        <v>40</v>
      </c>
    </row>
    <row r="509" spans="1:20" x14ac:dyDescent="0.3">
      <c r="A509" t="s">
        <v>103</v>
      </c>
      <c r="B509" t="s">
        <v>56</v>
      </c>
      <c r="C509" t="s">
        <v>39</v>
      </c>
      <c r="D509">
        <v>887</v>
      </c>
      <c r="E509">
        <f t="shared" si="16"/>
        <v>847</v>
      </c>
      <c r="F509" t="s">
        <v>40</v>
      </c>
      <c r="N509" t="s">
        <v>103</v>
      </c>
      <c r="O509" t="s">
        <v>61</v>
      </c>
      <c r="P509" t="s">
        <v>39</v>
      </c>
      <c r="Q509">
        <v>888</v>
      </c>
      <c r="R509">
        <f t="shared" si="17"/>
        <v>848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967</v>
      </c>
      <c r="E510">
        <f t="shared" si="16"/>
        <v>927</v>
      </c>
      <c r="F510" t="s">
        <v>40</v>
      </c>
      <c r="N510" t="s">
        <v>103</v>
      </c>
      <c r="O510" t="s">
        <v>61</v>
      </c>
      <c r="P510" t="s">
        <v>39</v>
      </c>
      <c r="Q510">
        <v>727</v>
      </c>
      <c r="R510">
        <f t="shared" si="17"/>
        <v>687</v>
      </c>
      <c r="S510" t="s">
        <v>45</v>
      </c>
    </row>
    <row r="511" spans="1:20" x14ac:dyDescent="0.3">
      <c r="A511" t="s">
        <v>103</v>
      </c>
      <c r="B511" t="s">
        <v>56</v>
      </c>
      <c r="C511" t="s">
        <v>39</v>
      </c>
      <c r="D511">
        <v>854</v>
      </c>
      <c r="E511">
        <f t="shared" si="16"/>
        <v>814</v>
      </c>
      <c r="F511" t="s">
        <v>40</v>
      </c>
      <c r="G511">
        <f>MEDIAN(E502:E511)</f>
        <v>927</v>
      </c>
      <c r="N511" t="s">
        <v>103</v>
      </c>
      <c r="O511" t="s">
        <v>61</v>
      </c>
      <c r="P511" t="s">
        <v>39</v>
      </c>
      <c r="Q511">
        <v>728</v>
      </c>
      <c r="R511">
        <f t="shared" si="17"/>
        <v>688</v>
      </c>
      <c r="S511" t="s">
        <v>45</v>
      </c>
      <c r="T511">
        <f>MEDIAN(R502:R511)</f>
        <v>687.5</v>
      </c>
    </row>
    <row r="512" spans="1:20" x14ac:dyDescent="0.3">
      <c r="A512" t="s">
        <v>104</v>
      </c>
      <c r="B512" t="s">
        <v>56</v>
      </c>
      <c r="C512" t="s">
        <v>39</v>
      </c>
      <c r="D512">
        <v>3715</v>
      </c>
      <c r="E512">
        <f t="shared" si="16"/>
        <v>3675</v>
      </c>
      <c r="F512" t="s">
        <v>40</v>
      </c>
      <c r="N512" t="s">
        <v>104</v>
      </c>
      <c r="O512" t="s">
        <v>61</v>
      </c>
      <c r="P512" t="s">
        <v>39</v>
      </c>
      <c r="Q512">
        <v>744</v>
      </c>
      <c r="R512">
        <f t="shared" si="17"/>
        <v>704</v>
      </c>
      <c r="S512" t="s">
        <v>45</v>
      </c>
    </row>
    <row r="513" spans="1:20" x14ac:dyDescent="0.3">
      <c r="A513" t="s">
        <v>104</v>
      </c>
      <c r="B513" t="s">
        <v>56</v>
      </c>
      <c r="C513" t="s">
        <v>39</v>
      </c>
      <c r="D513">
        <v>935</v>
      </c>
      <c r="E513">
        <f t="shared" si="16"/>
        <v>895</v>
      </c>
      <c r="F513" t="s">
        <v>40</v>
      </c>
      <c r="N513" t="s">
        <v>104</v>
      </c>
      <c r="O513" t="s">
        <v>61</v>
      </c>
      <c r="P513" t="s">
        <v>39</v>
      </c>
      <c r="Q513">
        <v>1105</v>
      </c>
      <c r="R513">
        <f t="shared" si="17"/>
        <v>1065</v>
      </c>
      <c r="S513" t="s">
        <v>40</v>
      </c>
    </row>
    <row r="514" spans="1:20" x14ac:dyDescent="0.3">
      <c r="A514" t="s">
        <v>104</v>
      </c>
      <c r="B514" t="s">
        <v>56</v>
      </c>
      <c r="C514" t="s">
        <v>39</v>
      </c>
      <c r="D514">
        <v>837</v>
      </c>
      <c r="E514">
        <f t="shared" ref="E514:E577" si="18">D514-40</f>
        <v>797</v>
      </c>
      <c r="F514" t="s">
        <v>40</v>
      </c>
      <c r="N514" t="s">
        <v>104</v>
      </c>
      <c r="O514" t="s">
        <v>61</v>
      </c>
      <c r="P514" t="s">
        <v>49</v>
      </c>
      <c r="Q514">
        <v>982</v>
      </c>
      <c r="R514">
        <f t="shared" ref="R514:R577" si="19">Q514-40</f>
        <v>942</v>
      </c>
      <c r="S514" t="s">
        <v>40</v>
      </c>
    </row>
    <row r="515" spans="1:20" x14ac:dyDescent="0.3">
      <c r="A515" t="s">
        <v>104</v>
      </c>
      <c r="B515" t="s">
        <v>56</v>
      </c>
      <c r="C515" t="s">
        <v>39</v>
      </c>
      <c r="D515">
        <v>1280</v>
      </c>
      <c r="E515">
        <f t="shared" si="18"/>
        <v>1240</v>
      </c>
      <c r="F515" t="s">
        <v>40</v>
      </c>
      <c r="N515" t="s">
        <v>104</v>
      </c>
      <c r="O515" t="s">
        <v>61</v>
      </c>
      <c r="P515" t="s">
        <v>39</v>
      </c>
      <c r="Q515">
        <v>1126</v>
      </c>
      <c r="R515">
        <f t="shared" si="19"/>
        <v>1086</v>
      </c>
      <c r="S515" t="s">
        <v>45</v>
      </c>
    </row>
    <row r="516" spans="1:20" x14ac:dyDescent="0.3">
      <c r="A516" t="s">
        <v>104</v>
      </c>
      <c r="B516" t="s">
        <v>56</v>
      </c>
      <c r="C516" t="s">
        <v>39</v>
      </c>
      <c r="D516">
        <v>887</v>
      </c>
      <c r="E516">
        <f t="shared" si="18"/>
        <v>847</v>
      </c>
      <c r="F516" t="s">
        <v>40</v>
      </c>
      <c r="N516" t="s">
        <v>104</v>
      </c>
      <c r="O516" t="s">
        <v>61</v>
      </c>
      <c r="P516" t="s">
        <v>39</v>
      </c>
      <c r="Q516">
        <v>694</v>
      </c>
      <c r="R516">
        <f t="shared" si="19"/>
        <v>654</v>
      </c>
      <c r="S516" t="s">
        <v>45</v>
      </c>
    </row>
    <row r="517" spans="1:20" x14ac:dyDescent="0.3">
      <c r="A517" t="s">
        <v>104</v>
      </c>
      <c r="B517" t="s">
        <v>56</v>
      </c>
      <c r="C517" t="s">
        <v>39</v>
      </c>
      <c r="D517">
        <v>1079</v>
      </c>
      <c r="E517">
        <f t="shared" si="18"/>
        <v>1039</v>
      </c>
      <c r="F517" t="s">
        <v>40</v>
      </c>
      <c r="N517" t="s">
        <v>104</v>
      </c>
      <c r="O517" t="s">
        <v>61</v>
      </c>
      <c r="P517" t="s">
        <v>39</v>
      </c>
      <c r="Q517">
        <v>695</v>
      </c>
      <c r="R517">
        <f t="shared" si="19"/>
        <v>655</v>
      </c>
      <c r="S517" t="s">
        <v>40</v>
      </c>
    </row>
    <row r="518" spans="1:20" x14ac:dyDescent="0.3">
      <c r="A518" t="s">
        <v>104</v>
      </c>
      <c r="B518" t="s">
        <v>56</v>
      </c>
      <c r="C518" t="s">
        <v>49</v>
      </c>
      <c r="D518">
        <v>568</v>
      </c>
      <c r="E518">
        <f t="shared" si="18"/>
        <v>528</v>
      </c>
      <c r="F518" t="s">
        <v>40</v>
      </c>
      <c r="N518" t="s">
        <v>104</v>
      </c>
      <c r="O518" t="s">
        <v>61</v>
      </c>
      <c r="P518" t="s">
        <v>49</v>
      </c>
      <c r="Q518">
        <v>3687</v>
      </c>
      <c r="R518">
        <f t="shared" si="19"/>
        <v>3647</v>
      </c>
      <c r="S518" t="s">
        <v>45</v>
      </c>
    </row>
    <row r="519" spans="1:20" x14ac:dyDescent="0.3">
      <c r="A519" t="s">
        <v>104</v>
      </c>
      <c r="B519" t="s">
        <v>56</v>
      </c>
      <c r="C519" t="s">
        <v>39</v>
      </c>
      <c r="D519">
        <v>854</v>
      </c>
      <c r="E519">
        <f t="shared" si="18"/>
        <v>814</v>
      </c>
      <c r="F519" t="s">
        <v>40</v>
      </c>
      <c r="N519" t="s">
        <v>104</v>
      </c>
      <c r="O519" t="s">
        <v>61</v>
      </c>
      <c r="P519" t="s">
        <v>39</v>
      </c>
      <c r="Q519">
        <v>998</v>
      </c>
      <c r="R519">
        <f t="shared" si="19"/>
        <v>958</v>
      </c>
      <c r="S519" t="s">
        <v>40</v>
      </c>
    </row>
    <row r="520" spans="1:20" x14ac:dyDescent="0.3">
      <c r="A520" t="s">
        <v>104</v>
      </c>
      <c r="B520" t="s">
        <v>56</v>
      </c>
      <c r="C520" t="s">
        <v>39</v>
      </c>
      <c r="D520">
        <v>981</v>
      </c>
      <c r="E520">
        <f t="shared" si="18"/>
        <v>941</v>
      </c>
      <c r="F520" t="s">
        <v>40</v>
      </c>
      <c r="N520" t="s">
        <v>104</v>
      </c>
      <c r="O520" t="s">
        <v>61</v>
      </c>
      <c r="P520" t="s">
        <v>39</v>
      </c>
      <c r="Q520">
        <v>999</v>
      </c>
      <c r="R520">
        <f t="shared" si="19"/>
        <v>959</v>
      </c>
      <c r="S520" t="s">
        <v>45</v>
      </c>
    </row>
    <row r="521" spans="1:20" x14ac:dyDescent="0.3">
      <c r="A521" t="s">
        <v>104</v>
      </c>
      <c r="B521" t="s">
        <v>56</v>
      </c>
      <c r="C521" t="s">
        <v>39</v>
      </c>
      <c r="D521">
        <v>871</v>
      </c>
      <c r="E521">
        <f t="shared" si="18"/>
        <v>831</v>
      </c>
      <c r="F521" t="s">
        <v>40</v>
      </c>
      <c r="G521">
        <f>MEDIAN(E512:E521)</f>
        <v>871</v>
      </c>
      <c r="N521" t="s">
        <v>104</v>
      </c>
      <c r="O521" t="s">
        <v>61</v>
      </c>
      <c r="P521" t="s">
        <v>39</v>
      </c>
      <c r="Q521">
        <v>775</v>
      </c>
      <c r="R521">
        <f t="shared" si="19"/>
        <v>735</v>
      </c>
      <c r="S521" t="s">
        <v>45</v>
      </c>
      <c r="T521">
        <f>MEDIAN(R512:R521)</f>
        <v>950</v>
      </c>
    </row>
    <row r="522" spans="1:20" x14ac:dyDescent="0.3">
      <c r="A522" t="s">
        <v>105</v>
      </c>
      <c r="B522" t="s">
        <v>56</v>
      </c>
      <c r="C522" t="s">
        <v>39</v>
      </c>
      <c r="D522">
        <v>1108</v>
      </c>
      <c r="E522">
        <f t="shared" si="18"/>
        <v>1068</v>
      </c>
      <c r="F522" t="s">
        <v>40</v>
      </c>
      <c r="N522" t="s">
        <v>105</v>
      </c>
      <c r="O522" t="s">
        <v>61</v>
      </c>
      <c r="P522" t="s">
        <v>49</v>
      </c>
      <c r="Q522">
        <v>742</v>
      </c>
      <c r="R522">
        <f t="shared" si="19"/>
        <v>702</v>
      </c>
      <c r="S522" t="s">
        <v>40</v>
      </c>
    </row>
    <row r="523" spans="1:20" x14ac:dyDescent="0.3">
      <c r="A523" t="s">
        <v>105</v>
      </c>
      <c r="B523" t="s">
        <v>56</v>
      </c>
      <c r="C523" t="s">
        <v>49</v>
      </c>
      <c r="D523">
        <v>550</v>
      </c>
      <c r="E523">
        <f t="shared" si="18"/>
        <v>510</v>
      </c>
      <c r="F523" t="s">
        <v>40</v>
      </c>
      <c r="N523" t="s">
        <v>105</v>
      </c>
      <c r="O523" t="s">
        <v>61</v>
      </c>
      <c r="P523" t="s">
        <v>49</v>
      </c>
      <c r="Q523">
        <v>1015</v>
      </c>
      <c r="R523">
        <f t="shared" si="19"/>
        <v>975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1830</v>
      </c>
      <c r="E524">
        <f t="shared" si="18"/>
        <v>1790</v>
      </c>
      <c r="F524" t="s">
        <v>40</v>
      </c>
      <c r="N524" t="s">
        <v>105</v>
      </c>
      <c r="O524" t="s">
        <v>61</v>
      </c>
      <c r="P524" t="s">
        <v>49</v>
      </c>
      <c r="Q524">
        <v>1010</v>
      </c>
      <c r="R524">
        <f t="shared" si="19"/>
        <v>970</v>
      </c>
      <c r="S524" t="s">
        <v>40</v>
      </c>
    </row>
    <row r="525" spans="1:20" x14ac:dyDescent="0.3">
      <c r="A525" t="s">
        <v>105</v>
      </c>
      <c r="B525" t="s">
        <v>56</v>
      </c>
      <c r="C525" t="s">
        <v>49</v>
      </c>
      <c r="D525">
        <v>982</v>
      </c>
      <c r="E525">
        <f t="shared" si="18"/>
        <v>942</v>
      </c>
      <c r="F525" t="s">
        <v>40</v>
      </c>
      <c r="N525" t="s">
        <v>105</v>
      </c>
      <c r="O525" t="s">
        <v>61</v>
      </c>
      <c r="P525" t="s">
        <v>49</v>
      </c>
      <c r="Q525">
        <v>1026</v>
      </c>
      <c r="R525">
        <f t="shared" si="19"/>
        <v>986</v>
      </c>
      <c r="S525" t="s">
        <v>45</v>
      </c>
    </row>
    <row r="526" spans="1:20" x14ac:dyDescent="0.3">
      <c r="A526" t="s">
        <v>105</v>
      </c>
      <c r="B526" t="s">
        <v>56</v>
      </c>
      <c r="C526" t="s">
        <v>39</v>
      </c>
      <c r="D526">
        <v>1143</v>
      </c>
      <c r="E526">
        <f t="shared" si="18"/>
        <v>1103</v>
      </c>
      <c r="F526" t="s">
        <v>40</v>
      </c>
      <c r="N526" t="s">
        <v>105</v>
      </c>
      <c r="O526" t="s">
        <v>61</v>
      </c>
      <c r="P526" t="s">
        <v>49</v>
      </c>
      <c r="Q526">
        <v>966</v>
      </c>
      <c r="R526">
        <f t="shared" si="19"/>
        <v>926</v>
      </c>
      <c r="S526" t="s">
        <v>45</v>
      </c>
    </row>
    <row r="527" spans="1:20" x14ac:dyDescent="0.3">
      <c r="A527" t="s">
        <v>105</v>
      </c>
      <c r="B527" t="s">
        <v>56</v>
      </c>
      <c r="C527" t="s">
        <v>39</v>
      </c>
      <c r="D527">
        <v>1031</v>
      </c>
      <c r="E527">
        <f t="shared" si="18"/>
        <v>991</v>
      </c>
      <c r="F527" t="s">
        <v>40</v>
      </c>
      <c r="N527" t="s">
        <v>105</v>
      </c>
      <c r="O527" t="s">
        <v>61</v>
      </c>
      <c r="P527" t="s">
        <v>39</v>
      </c>
      <c r="Q527">
        <v>695</v>
      </c>
      <c r="R527">
        <f t="shared" si="19"/>
        <v>655</v>
      </c>
      <c r="S527" t="s">
        <v>45</v>
      </c>
    </row>
    <row r="528" spans="1:20" x14ac:dyDescent="0.3">
      <c r="A528" t="s">
        <v>105</v>
      </c>
      <c r="B528" t="s">
        <v>56</v>
      </c>
      <c r="C528" t="s">
        <v>39</v>
      </c>
      <c r="D528">
        <v>872</v>
      </c>
      <c r="E528">
        <f t="shared" si="18"/>
        <v>832</v>
      </c>
      <c r="F528" t="s">
        <v>40</v>
      </c>
      <c r="N528" t="s">
        <v>105</v>
      </c>
      <c r="O528" t="s">
        <v>61</v>
      </c>
      <c r="P528" t="s">
        <v>49</v>
      </c>
      <c r="Q528">
        <v>881</v>
      </c>
      <c r="R528">
        <f t="shared" si="19"/>
        <v>841</v>
      </c>
      <c r="S528" t="s">
        <v>40</v>
      </c>
    </row>
    <row r="529" spans="1:20" x14ac:dyDescent="0.3">
      <c r="A529" t="s">
        <v>105</v>
      </c>
      <c r="B529" t="s">
        <v>56</v>
      </c>
      <c r="C529" t="s">
        <v>39</v>
      </c>
      <c r="D529">
        <v>775</v>
      </c>
      <c r="E529">
        <f t="shared" si="18"/>
        <v>735</v>
      </c>
      <c r="F529" t="s">
        <v>40</v>
      </c>
      <c r="N529" t="s">
        <v>105</v>
      </c>
      <c r="O529" t="s">
        <v>61</v>
      </c>
      <c r="P529" t="s">
        <v>49</v>
      </c>
      <c r="Q529">
        <v>1127</v>
      </c>
      <c r="R529">
        <f t="shared" si="19"/>
        <v>1087</v>
      </c>
      <c r="S529" t="s">
        <v>40</v>
      </c>
    </row>
    <row r="530" spans="1:20" x14ac:dyDescent="0.3">
      <c r="A530" t="s">
        <v>105</v>
      </c>
      <c r="B530" t="s">
        <v>56</v>
      </c>
      <c r="C530" t="s">
        <v>49</v>
      </c>
      <c r="D530">
        <v>1031</v>
      </c>
      <c r="E530">
        <f t="shared" si="18"/>
        <v>991</v>
      </c>
      <c r="F530" t="s">
        <v>40</v>
      </c>
      <c r="N530" t="s">
        <v>105</v>
      </c>
      <c r="O530" t="s">
        <v>61</v>
      </c>
      <c r="P530" t="s">
        <v>49</v>
      </c>
      <c r="Q530">
        <v>823</v>
      </c>
      <c r="R530">
        <f t="shared" si="19"/>
        <v>783</v>
      </c>
      <c r="S530" t="s">
        <v>45</v>
      </c>
    </row>
    <row r="531" spans="1:20" x14ac:dyDescent="0.3">
      <c r="A531" t="s">
        <v>105</v>
      </c>
      <c r="B531" t="s">
        <v>56</v>
      </c>
      <c r="C531" t="s">
        <v>49</v>
      </c>
      <c r="D531">
        <v>807</v>
      </c>
      <c r="E531">
        <f t="shared" si="18"/>
        <v>767</v>
      </c>
      <c r="F531" t="s">
        <v>40</v>
      </c>
      <c r="G531">
        <f>MEDIAN(E522:E531)</f>
        <v>966.5</v>
      </c>
      <c r="N531" t="s">
        <v>105</v>
      </c>
      <c r="O531" t="s">
        <v>61</v>
      </c>
      <c r="P531" t="s">
        <v>49</v>
      </c>
      <c r="Q531">
        <v>582</v>
      </c>
      <c r="R531">
        <f t="shared" si="19"/>
        <v>542</v>
      </c>
      <c r="S531" t="s">
        <v>45</v>
      </c>
      <c r="T531">
        <f>MEDIAN(R522:R531)</f>
        <v>883.5</v>
      </c>
    </row>
    <row r="532" spans="1:20" x14ac:dyDescent="0.3">
      <c r="A532" t="s">
        <v>106</v>
      </c>
      <c r="B532" t="s">
        <v>56</v>
      </c>
      <c r="C532" t="s">
        <v>39</v>
      </c>
      <c r="D532">
        <v>1073</v>
      </c>
      <c r="E532">
        <f t="shared" si="18"/>
        <v>1033</v>
      </c>
      <c r="F532" t="s">
        <v>40</v>
      </c>
      <c r="N532" t="s">
        <v>106</v>
      </c>
      <c r="O532" t="s">
        <v>61</v>
      </c>
      <c r="P532" t="s">
        <v>39</v>
      </c>
      <c r="Q532">
        <v>1623</v>
      </c>
      <c r="R532">
        <f t="shared" si="19"/>
        <v>1583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789</v>
      </c>
      <c r="E533">
        <f t="shared" si="18"/>
        <v>749</v>
      </c>
      <c r="F533" t="s">
        <v>40</v>
      </c>
      <c r="N533" t="s">
        <v>106</v>
      </c>
      <c r="O533" t="s">
        <v>61</v>
      </c>
      <c r="P533" t="s">
        <v>49</v>
      </c>
      <c r="Q533">
        <v>775</v>
      </c>
      <c r="R533">
        <f t="shared" si="19"/>
        <v>735</v>
      </c>
      <c r="S533" t="s">
        <v>45</v>
      </c>
    </row>
    <row r="534" spans="1:20" x14ac:dyDescent="0.3">
      <c r="A534" t="s">
        <v>106</v>
      </c>
      <c r="B534" t="s">
        <v>56</v>
      </c>
      <c r="C534" t="s">
        <v>49</v>
      </c>
      <c r="D534">
        <v>966</v>
      </c>
      <c r="E534">
        <f t="shared" si="18"/>
        <v>926</v>
      </c>
      <c r="F534" t="s">
        <v>40</v>
      </c>
      <c r="N534" t="s">
        <v>106</v>
      </c>
      <c r="O534" t="s">
        <v>61</v>
      </c>
      <c r="P534" t="s">
        <v>49</v>
      </c>
      <c r="Q534">
        <v>583</v>
      </c>
      <c r="R534">
        <f t="shared" si="19"/>
        <v>543</v>
      </c>
      <c r="S534" t="s">
        <v>45</v>
      </c>
    </row>
    <row r="535" spans="1:20" x14ac:dyDescent="0.3">
      <c r="A535" t="s">
        <v>106</v>
      </c>
      <c r="B535" t="s">
        <v>56</v>
      </c>
      <c r="C535" t="s">
        <v>39</v>
      </c>
      <c r="D535">
        <v>1159</v>
      </c>
      <c r="E535">
        <f t="shared" si="18"/>
        <v>1119</v>
      </c>
      <c r="F535" t="s">
        <v>40</v>
      </c>
      <c r="N535" t="s">
        <v>106</v>
      </c>
      <c r="O535" t="s">
        <v>61</v>
      </c>
      <c r="P535" t="s">
        <v>39</v>
      </c>
      <c r="Q535">
        <v>951</v>
      </c>
      <c r="R535">
        <f t="shared" si="19"/>
        <v>911</v>
      </c>
      <c r="S535" t="s">
        <v>45</v>
      </c>
    </row>
    <row r="536" spans="1:20" x14ac:dyDescent="0.3">
      <c r="A536" t="s">
        <v>106</v>
      </c>
      <c r="B536" t="s">
        <v>56</v>
      </c>
      <c r="C536" t="s">
        <v>49</v>
      </c>
      <c r="D536">
        <v>1991</v>
      </c>
      <c r="E536">
        <f t="shared" si="18"/>
        <v>1951</v>
      </c>
      <c r="F536" t="s">
        <v>40</v>
      </c>
      <c r="N536" t="s">
        <v>106</v>
      </c>
      <c r="O536" t="s">
        <v>61</v>
      </c>
      <c r="P536" t="s">
        <v>49</v>
      </c>
      <c r="Q536">
        <v>2151</v>
      </c>
      <c r="R536">
        <f t="shared" si="19"/>
        <v>2111</v>
      </c>
      <c r="S536" t="s">
        <v>45</v>
      </c>
    </row>
    <row r="537" spans="1:20" x14ac:dyDescent="0.3">
      <c r="A537" t="s">
        <v>106</v>
      </c>
      <c r="B537" t="s">
        <v>56</v>
      </c>
      <c r="C537" t="s">
        <v>39</v>
      </c>
      <c r="D537">
        <v>1094</v>
      </c>
      <c r="E537">
        <f t="shared" si="18"/>
        <v>1054</v>
      </c>
      <c r="F537" t="s">
        <v>40</v>
      </c>
      <c r="N537" t="s">
        <v>106</v>
      </c>
      <c r="O537" t="s">
        <v>61</v>
      </c>
      <c r="P537" t="s">
        <v>49</v>
      </c>
      <c r="Q537">
        <v>1015</v>
      </c>
      <c r="R537">
        <f t="shared" si="19"/>
        <v>975</v>
      </c>
      <c r="S537" t="s">
        <v>45</v>
      </c>
    </row>
    <row r="538" spans="1:20" x14ac:dyDescent="0.3">
      <c r="A538" t="s">
        <v>106</v>
      </c>
      <c r="B538" t="s">
        <v>56</v>
      </c>
      <c r="C538" t="s">
        <v>39</v>
      </c>
      <c r="D538">
        <v>869</v>
      </c>
      <c r="E538">
        <f t="shared" si="18"/>
        <v>829</v>
      </c>
      <c r="F538" t="s">
        <v>40</v>
      </c>
      <c r="N538" t="s">
        <v>106</v>
      </c>
      <c r="O538" t="s">
        <v>61</v>
      </c>
      <c r="P538" t="s">
        <v>39</v>
      </c>
      <c r="Q538">
        <v>678</v>
      </c>
      <c r="R538">
        <f t="shared" si="19"/>
        <v>638</v>
      </c>
      <c r="S538" t="s">
        <v>40</v>
      </c>
    </row>
    <row r="539" spans="1:20" x14ac:dyDescent="0.3">
      <c r="A539" t="s">
        <v>106</v>
      </c>
      <c r="B539" t="s">
        <v>56</v>
      </c>
      <c r="C539" t="s">
        <v>39</v>
      </c>
      <c r="D539">
        <v>951</v>
      </c>
      <c r="E539">
        <f t="shared" si="18"/>
        <v>911</v>
      </c>
      <c r="F539" t="s">
        <v>40</v>
      </c>
      <c r="N539" t="s">
        <v>106</v>
      </c>
      <c r="O539" t="s">
        <v>61</v>
      </c>
      <c r="P539" t="s">
        <v>49</v>
      </c>
      <c r="Q539">
        <v>888</v>
      </c>
      <c r="R539">
        <f t="shared" si="19"/>
        <v>848</v>
      </c>
      <c r="S539" t="s">
        <v>40</v>
      </c>
    </row>
    <row r="540" spans="1:20" x14ac:dyDescent="0.3">
      <c r="A540" t="s">
        <v>106</v>
      </c>
      <c r="B540" t="s">
        <v>56</v>
      </c>
      <c r="C540" t="s">
        <v>49</v>
      </c>
      <c r="D540">
        <v>1078</v>
      </c>
      <c r="E540">
        <f t="shared" si="18"/>
        <v>1038</v>
      </c>
      <c r="F540" t="s">
        <v>40</v>
      </c>
      <c r="N540" t="s">
        <v>106</v>
      </c>
      <c r="O540" t="s">
        <v>61</v>
      </c>
      <c r="P540" t="s">
        <v>49</v>
      </c>
      <c r="Q540">
        <v>1070</v>
      </c>
      <c r="R540">
        <f t="shared" si="19"/>
        <v>1030</v>
      </c>
      <c r="S540" t="s">
        <v>45</v>
      </c>
    </row>
    <row r="541" spans="1:20" x14ac:dyDescent="0.3">
      <c r="A541" t="s">
        <v>106</v>
      </c>
      <c r="B541" t="s">
        <v>56</v>
      </c>
      <c r="C541" t="s">
        <v>39</v>
      </c>
      <c r="D541">
        <v>663</v>
      </c>
      <c r="E541">
        <f t="shared" si="18"/>
        <v>623</v>
      </c>
      <c r="F541" t="s">
        <v>40</v>
      </c>
      <c r="G541">
        <f>MEDIAN(E532:E541)</f>
        <v>979.5</v>
      </c>
      <c r="N541" t="s">
        <v>106</v>
      </c>
      <c r="O541" t="s">
        <v>61</v>
      </c>
      <c r="P541" t="s">
        <v>49</v>
      </c>
      <c r="Q541">
        <v>839</v>
      </c>
      <c r="R541">
        <f t="shared" si="19"/>
        <v>799</v>
      </c>
      <c r="S541" t="s">
        <v>40</v>
      </c>
      <c r="T541">
        <f>MEDIAN(R532:R541)</f>
        <v>879.5</v>
      </c>
    </row>
    <row r="542" spans="1:20" x14ac:dyDescent="0.3">
      <c r="A542" t="s">
        <v>107</v>
      </c>
      <c r="B542" t="s">
        <v>56</v>
      </c>
      <c r="C542" t="s">
        <v>39</v>
      </c>
      <c r="D542">
        <v>1354</v>
      </c>
      <c r="E542">
        <f t="shared" si="18"/>
        <v>1314</v>
      </c>
      <c r="F542" t="s">
        <v>40</v>
      </c>
      <c r="N542" t="s">
        <v>107</v>
      </c>
      <c r="O542" t="s">
        <v>61</v>
      </c>
      <c r="P542" t="s">
        <v>49</v>
      </c>
      <c r="Q542">
        <v>1106</v>
      </c>
      <c r="R542">
        <f t="shared" si="19"/>
        <v>1066</v>
      </c>
      <c r="S542" t="s">
        <v>45</v>
      </c>
    </row>
    <row r="543" spans="1:20" x14ac:dyDescent="0.3">
      <c r="A543" t="s">
        <v>107</v>
      </c>
      <c r="B543" t="s">
        <v>56</v>
      </c>
      <c r="C543" t="s">
        <v>49</v>
      </c>
      <c r="D543">
        <v>1126</v>
      </c>
      <c r="E543">
        <f t="shared" si="18"/>
        <v>1086</v>
      </c>
      <c r="F543" t="s">
        <v>40</v>
      </c>
      <c r="N543" t="s">
        <v>107</v>
      </c>
      <c r="O543" t="s">
        <v>61</v>
      </c>
      <c r="P543" t="s">
        <v>49</v>
      </c>
      <c r="Q543">
        <v>1224</v>
      </c>
      <c r="R543">
        <f t="shared" si="19"/>
        <v>1184</v>
      </c>
      <c r="S543" t="s">
        <v>40</v>
      </c>
    </row>
    <row r="544" spans="1:20" x14ac:dyDescent="0.3">
      <c r="A544" t="s">
        <v>107</v>
      </c>
      <c r="B544" t="s">
        <v>56</v>
      </c>
      <c r="C544" t="s">
        <v>49</v>
      </c>
      <c r="D544">
        <v>998</v>
      </c>
      <c r="E544">
        <f t="shared" si="18"/>
        <v>958</v>
      </c>
      <c r="F544" t="s">
        <v>40</v>
      </c>
      <c r="N544" t="s">
        <v>107</v>
      </c>
      <c r="O544" t="s">
        <v>61</v>
      </c>
      <c r="P544" t="s">
        <v>49</v>
      </c>
      <c r="Q544">
        <v>917</v>
      </c>
      <c r="R544">
        <f t="shared" si="19"/>
        <v>877</v>
      </c>
      <c r="S544" t="s">
        <v>40</v>
      </c>
    </row>
    <row r="545" spans="1:20" x14ac:dyDescent="0.3">
      <c r="A545" t="s">
        <v>107</v>
      </c>
      <c r="B545" t="s">
        <v>56</v>
      </c>
      <c r="C545" t="s">
        <v>49</v>
      </c>
      <c r="D545">
        <v>951</v>
      </c>
      <c r="E545">
        <f t="shared" si="18"/>
        <v>911</v>
      </c>
      <c r="F545" t="s">
        <v>40</v>
      </c>
      <c r="N545" t="s">
        <v>107</v>
      </c>
      <c r="O545" t="s">
        <v>61</v>
      </c>
      <c r="P545" t="s">
        <v>39</v>
      </c>
      <c r="Q545">
        <v>823</v>
      </c>
      <c r="R545">
        <f t="shared" si="19"/>
        <v>783</v>
      </c>
      <c r="S545" t="s">
        <v>45</v>
      </c>
    </row>
    <row r="546" spans="1:20" x14ac:dyDescent="0.3">
      <c r="A546" t="s">
        <v>107</v>
      </c>
      <c r="B546" t="s">
        <v>56</v>
      </c>
      <c r="C546" t="s">
        <v>39</v>
      </c>
      <c r="D546">
        <v>1047</v>
      </c>
      <c r="E546">
        <f t="shared" si="18"/>
        <v>1007</v>
      </c>
      <c r="F546" t="s">
        <v>40</v>
      </c>
      <c r="N546" t="s">
        <v>107</v>
      </c>
      <c r="O546" t="s">
        <v>61</v>
      </c>
      <c r="P546" t="s">
        <v>49</v>
      </c>
      <c r="Q546">
        <v>791</v>
      </c>
      <c r="R546">
        <f t="shared" si="19"/>
        <v>751</v>
      </c>
      <c r="S546" t="s">
        <v>40</v>
      </c>
    </row>
    <row r="547" spans="1:20" x14ac:dyDescent="0.3">
      <c r="A547" t="s">
        <v>107</v>
      </c>
      <c r="B547" t="s">
        <v>56</v>
      </c>
      <c r="C547" t="s">
        <v>49</v>
      </c>
      <c r="D547">
        <v>1573</v>
      </c>
      <c r="E547">
        <f t="shared" si="18"/>
        <v>1533</v>
      </c>
      <c r="F547" t="s">
        <v>40</v>
      </c>
      <c r="N547" t="s">
        <v>107</v>
      </c>
      <c r="O547" t="s">
        <v>61</v>
      </c>
      <c r="P547" t="s">
        <v>49</v>
      </c>
      <c r="Q547">
        <v>2807</v>
      </c>
      <c r="R547">
        <f t="shared" si="19"/>
        <v>2767</v>
      </c>
      <c r="S547" t="s">
        <v>40</v>
      </c>
    </row>
    <row r="548" spans="1:20" x14ac:dyDescent="0.3">
      <c r="A548" t="s">
        <v>107</v>
      </c>
      <c r="B548" t="s">
        <v>56</v>
      </c>
      <c r="C548" t="s">
        <v>49</v>
      </c>
      <c r="D548">
        <v>1127</v>
      </c>
      <c r="E548">
        <f t="shared" si="18"/>
        <v>1087</v>
      </c>
      <c r="F548" t="s">
        <v>40</v>
      </c>
      <c r="N548" t="s">
        <v>107</v>
      </c>
      <c r="O548" t="s">
        <v>61</v>
      </c>
      <c r="P548" t="s">
        <v>39</v>
      </c>
      <c r="Q548">
        <v>1047</v>
      </c>
      <c r="R548">
        <f t="shared" si="19"/>
        <v>1007</v>
      </c>
      <c r="S548" t="s">
        <v>45</v>
      </c>
    </row>
    <row r="549" spans="1:20" x14ac:dyDescent="0.3">
      <c r="A549" t="s">
        <v>107</v>
      </c>
      <c r="B549" t="s">
        <v>56</v>
      </c>
      <c r="C549" t="s">
        <v>39</v>
      </c>
      <c r="D549">
        <v>984</v>
      </c>
      <c r="E549">
        <f t="shared" si="18"/>
        <v>944</v>
      </c>
      <c r="F549" t="s">
        <v>40</v>
      </c>
      <c r="N549" t="s">
        <v>107</v>
      </c>
      <c r="O549" t="s">
        <v>61</v>
      </c>
      <c r="P549" t="s">
        <v>49</v>
      </c>
      <c r="Q549">
        <v>966</v>
      </c>
      <c r="R549">
        <f t="shared" si="19"/>
        <v>926</v>
      </c>
      <c r="S549" t="s">
        <v>45</v>
      </c>
    </row>
    <row r="550" spans="1:20" x14ac:dyDescent="0.3">
      <c r="A550" t="s">
        <v>107</v>
      </c>
      <c r="B550" t="s">
        <v>56</v>
      </c>
      <c r="C550" t="s">
        <v>39</v>
      </c>
      <c r="D550">
        <v>1158</v>
      </c>
      <c r="E550">
        <f t="shared" si="18"/>
        <v>1118</v>
      </c>
      <c r="F550" t="s">
        <v>40</v>
      </c>
      <c r="N550" t="s">
        <v>107</v>
      </c>
      <c r="O550" t="s">
        <v>61</v>
      </c>
      <c r="P550" t="s">
        <v>39</v>
      </c>
      <c r="Q550">
        <v>1511</v>
      </c>
      <c r="R550">
        <f t="shared" si="19"/>
        <v>1471</v>
      </c>
      <c r="S550" t="s">
        <v>45</v>
      </c>
    </row>
    <row r="551" spans="1:20" x14ac:dyDescent="0.3">
      <c r="A551" t="s">
        <v>107</v>
      </c>
      <c r="B551" t="s">
        <v>56</v>
      </c>
      <c r="C551" t="s">
        <v>49</v>
      </c>
      <c r="D551">
        <v>599</v>
      </c>
      <c r="E551">
        <f t="shared" si="18"/>
        <v>559</v>
      </c>
      <c r="F551" t="s">
        <v>40</v>
      </c>
      <c r="G551">
        <f>MEDIAN(E542:E551)</f>
        <v>1046.5</v>
      </c>
      <c r="N551" t="s">
        <v>107</v>
      </c>
      <c r="O551" t="s">
        <v>61</v>
      </c>
      <c r="P551" t="s">
        <v>49</v>
      </c>
      <c r="Q551">
        <v>727</v>
      </c>
      <c r="R551">
        <f t="shared" si="19"/>
        <v>687</v>
      </c>
      <c r="S551" t="s">
        <v>40</v>
      </c>
      <c r="T551">
        <f>MEDIAN(R542:R551)</f>
        <v>966.5</v>
      </c>
    </row>
    <row r="552" spans="1:20" x14ac:dyDescent="0.3">
      <c r="A552" t="s">
        <v>108</v>
      </c>
      <c r="B552" t="s">
        <v>56</v>
      </c>
      <c r="C552" t="s">
        <v>49</v>
      </c>
      <c r="D552">
        <v>1554</v>
      </c>
      <c r="E552">
        <f t="shared" si="18"/>
        <v>1514</v>
      </c>
      <c r="F552" t="s">
        <v>40</v>
      </c>
      <c r="N552" t="s">
        <v>108</v>
      </c>
      <c r="O552" t="s">
        <v>61</v>
      </c>
      <c r="P552" t="s">
        <v>49</v>
      </c>
      <c r="Q552">
        <v>534</v>
      </c>
      <c r="R552">
        <f t="shared" si="19"/>
        <v>494</v>
      </c>
      <c r="S552" t="s">
        <v>45</v>
      </c>
    </row>
    <row r="553" spans="1:20" x14ac:dyDescent="0.3">
      <c r="A553" t="s">
        <v>108</v>
      </c>
      <c r="B553" t="s">
        <v>56</v>
      </c>
      <c r="C553" t="s">
        <v>49</v>
      </c>
      <c r="D553">
        <v>804</v>
      </c>
      <c r="E553">
        <f t="shared" si="18"/>
        <v>764</v>
      </c>
      <c r="F553" t="s">
        <v>40</v>
      </c>
      <c r="N553" t="s">
        <v>108</v>
      </c>
      <c r="O553" t="s">
        <v>61</v>
      </c>
      <c r="P553" t="s">
        <v>49</v>
      </c>
      <c r="Q553">
        <v>823</v>
      </c>
      <c r="R553">
        <f t="shared" si="19"/>
        <v>783</v>
      </c>
      <c r="S553" t="s">
        <v>45</v>
      </c>
    </row>
    <row r="554" spans="1:20" x14ac:dyDescent="0.3">
      <c r="A554" t="s">
        <v>108</v>
      </c>
      <c r="B554" t="s">
        <v>56</v>
      </c>
      <c r="C554" t="s">
        <v>49</v>
      </c>
      <c r="D554">
        <v>1076</v>
      </c>
      <c r="E554">
        <f t="shared" si="18"/>
        <v>1036</v>
      </c>
      <c r="F554" t="s">
        <v>40</v>
      </c>
      <c r="N554" t="s">
        <v>108</v>
      </c>
      <c r="O554" t="s">
        <v>61</v>
      </c>
      <c r="P554" t="s">
        <v>49</v>
      </c>
      <c r="Q554">
        <v>776</v>
      </c>
      <c r="R554">
        <f t="shared" si="19"/>
        <v>736</v>
      </c>
      <c r="S554" t="s">
        <v>45</v>
      </c>
    </row>
    <row r="555" spans="1:20" x14ac:dyDescent="0.3">
      <c r="A555" t="s">
        <v>108</v>
      </c>
      <c r="B555" t="s">
        <v>56</v>
      </c>
      <c r="C555" t="s">
        <v>49</v>
      </c>
      <c r="D555">
        <v>1222</v>
      </c>
      <c r="E555">
        <f t="shared" si="18"/>
        <v>1182</v>
      </c>
      <c r="F555" t="s">
        <v>40</v>
      </c>
      <c r="N555" t="s">
        <v>108</v>
      </c>
      <c r="O555" t="s">
        <v>61</v>
      </c>
      <c r="P555" t="s">
        <v>49</v>
      </c>
      <c r="Q555">
        <v>855</v>
      </c>
      <c r="R555">
        <f t="shared" si="19"/>
        <v>815</v>
      </c>
      <c r="S555" t="s">
        <v>40</v>
      </c>
    </row>
    <row r="556" spans="1:20" x14ac:dyDescent="0.3">
      <c r="A556" t="s">
        <v>108</v>
      </c>
      <c r="B556" t="s">
        <v>56</v>
      </c>
      <c r="C556" t="s">
        <v>49</v>
      </c>
      <c r="D556">
        <v>998</v>
      </c>
      <c r="E556">
        <f t="shared" si="18"/>
        <v>958</v>
      </c>
      <c r="F556" t="s">
        <v>40</v>
      </c>
      <c r="N556" t="s">
        <v>108</v>
      </c>
      <c r="O556" t="s">
        <v>61</v>
      </c>
      <c r="P556" t="s">
        <v>49</v>
      </c>
      <c r="Q556">
        <v>759</v>
      </c>
      <c r="R556">
        <f t="shared" si="19"/>
        <v>719</v>
      </c>
      <c r="S556" t="s">
        <v>40</v>
      </c>
    </row>
    <row r="557" spans="1:20" x14ac:dyDescent="0.3">
      <c r="A557" t="s">
        <v>108</v>
      </c>
      <c r="B557" t="s">
        <v>56</v>
      </c>
      <c r="C557" t="s">
        <v>49</v>
      </c>
      <c r="D557">
        <v>1191</v>
      </c>
      <c r="E557">
        <f t="shared" si="18"/>
        <v>1151</v>
      </c>
      <c r="F557" t="s">
        <v>40</v>
      </c>
      <c r="N557" t="s">
        <v>108</v>
      </c>
      <c r="O557" t="s">
        <v>61</v>
      </c>
      <c r="P557" t="s">
        <v>49</v>
      </c>
      <c r="Q557">
        <v>807</v>
      </c>
      <c r="R557">
        <f t="shared" si="19"/>
        <v>767</v>
      </c>
      <c r="S557" t="s">
        <v>40</v>
      </c>
    </row>
    <row r="558" spans="1:20" x14ac:dyDescent="0.3">
      <c r="A558" t="s">
        <v>108</v>
      </c>
      <c r="B558" t="s">
        <v>56</v>
      </c>
      <c r="C558" t="s">
        <v>49</v>
      </c>
      <c r="D558">
        <v>950</v>
      </c>
      <c r="E558">
        <f t="shared" si="18"/>
        <v>910</v>
      </c>
      <c r="F558" t="s">
        <v>40</v>
      </c>
      <c r="N558" t="s">
        <v>108</v>
      </c>
      <c r="O558" t="s">
        <v>61</v>
      </c>
      <c r="P558" t="s">
        <v>49</v>
      </c>
      <c r="Q558">
        <v>710</v>
      </c>
      <c r="R558">
        <f t="shared" si="19"/>
        <v>670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983</v>
      </c>
      <c r="E559">
        <f t="shared" si="18"/>
        <v>943</v>
      </c>
      <c r="F559" t="s">
        <v>40</v>
      </c>
      <c r="N559" t="s">
        <v>108</v>
      </c>
      <c r="O559" t="s">
        <v>61</v>
      </c>
      <c r="P559" t="s">
        <v>49</v>
      </c>
      <c r="Q559">
        <v>950</v>
      </c>
      <c r="R559">
        <f t="shared" si="19"/>
        <v>910</v>
      </c>
      <c r="S559" t="s">
        <v>40</v>
      </c>
    </row>
    <row r="560" spans="1:20" x14ac:dyDescent="0.3">
      <c r="A560" t="s">
        <v>108</v>
      </c>
      <c r="B560" t="s">
        <v>56</v>
      </c>
      <c r="C560" t="s">
        <v>49</v>
      </c>
      <c r="D560">
        <v>758</v>
      </c>
      <c r="E560">
        <f t="shared" si="18"/>
        <v>718</v>
      </c>
      <c r="F560" t="s">
        <v>40</v>
      </c>
      <c r="N560" t="s">
        <v>108</v>
      </c>
      <c r="O560" t="s">
        <v>61</v>
      </c>
      <c r="P560" t="s">
        <v>49</v>
      </c>
      <c r="Q560">
        <v>679</v>
      </c>
      <c r="R560">
        <f t="shared" si="19"/>
        <v>639</v>
      </c>
      <c r="S560" t="s">
        <v>45</v>
      </c>
    </row>
    <row r="561" spans="1:20" x14ac:dyDescent="0.3">
      <c r="A561" t="s">
        <v>108</v>
      </c>
      <c r="B561" t="s">
        <v>56</v>
      </c>
      <c r="C561" t="s">
        <v>49</v>
      </c>
      <c r="D561">
        <v>1222</v>
      </c>
      <c r="E561">
        <f t="shared" si="18"/>
        <v>1182</v>
      </c>
      <c r="F561" t="s">
        <v>40</v>
      </c>
      <c r="G561">
        <f>MEDIAN(E552:E561)</f>
        <v>997</v>
      </c>
      <c r="N561" t="s">
        <v>108</v>
      </c>
      <c r="O561" t="s">
        <v>61</v>
      </c>
      <c r="P561" t="s">
        <v>49</v>
      </c>
      <c r="Q561">
        <v>903</v>
      </c>
      <c r="R561">
        <f t="shared" si="19"/>
        <v>863</v>
      </c>
      <c r="S561" t="s">
        <v>45</v>
      </c>
      <c r="T561">
        <f>MEDIAN(R552:R561)</f>
        <v>751.5</v>
      </c>
    </row>
    <row r="562" spans="1:20" x14ac:dyDescent="0.3">
      <c r="A562" t="s">
        <v>133</v>
      </c>
      <c r="B562" t="s">
        <v>56</v>
      </c>
      <c r="C562" t="s">
        <v>39</v>
      </c>
      <c r="D562">
        <v>1091</v>
      </c>
      <c r="E562">
        <f t="shared" si="18"/>
        <v>1051</v>
      </c>
      <c r="F562" t="s">
        <v>40</v>
      </c>
      <c r="N562" t="s">
        <v>133</v>
      </c>
      <c r="O562" t="s">
        <v>61</v>
      </c>
      <c r="P562" t="s">
        <v>39</v>
      </c>
      <c r="Q562">
        <v>1575</v>
      </c>
      <c r="R562">
        <f t="shared" si="19"/>
        <v>1535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1062</v>
      </c>
      <c r="E563">
        <f t="shared" si="18"/>
        <v>1022</v>
      </c>
      <c r="F563" t="s">
        <v>40</v>
      </c>
      <c r="N563" t="s">
        <v>133</v>
      </c>
      <c r="O563" t="s">
        <v>61</v>
      </c>
      <c r="P563" t="s">
        <v>39</v>
      </c>
      <c r="Q563">
        <v>935</v>
      </c>
      <c r="R563">
        <f t="shared" si="19"/>
        <v>895</v>
      </c>
      <c r="S563" t="s">
        <v>45</v>
      </c>
    </row>
    <row r="564" spans="1:20" x14ac:dyDescent="0.3">
      <c r="A564" t="s">
        <v>133</v>
      </c>
      <c r="B564" t="s">
        <v>56</v>
      </c>
      <c r="C564" t="s">
        <v>39</v>
      </c>
      <c r="D564">
        <v>952</v>
      </c>
      <c r="E564">
        <f t="shared" si="18"/>
        <v>912</v>
      </c>
      <c r="F564" t="s">
        <v>40</v>
      </c>
      <c r="N564" t="s">
        <v>133</v>
      </c>
      <c r="O564" t="s">
        <v>61</v>
      </c>
      <c r="P564" t="s">
        <v>39</v>
      </c>
      <c r="Q564">
        <v>807</v>
      </c>
      <c r="R564">
        <f t="shared" si="19"/>
        <v>767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822</v>
      </c>
      <c r="E565">
        <f t="shared" si="18"/>
        <v>782</v>
      </c>
      <c r="F565" t="s">
        <v>40</v>
      </c>
      <c r="N565" t="s">
        <v>133</v>
      </c>
      <c r="O565" t="s">
        <v>61</v>
      </c>
      <c r="P565" t="s">
        <v>39</v>
      </c>
      <c r="Q565">
        <v>901</v>
      </c>
      <c r="R565">
        <f t="shared" si="19"/>
        <v>861</v>
      </c>
      <c r="S565" t="s">
        <v>45</v>
      </c>
    </row>
    <row r="566" spans="1:20" x14ac:dyDescent="0.3">
      <c r="A566" t="s">
        <v>133</v>
      </c>
      <c r="B566" t="s">
        <v>56</v>
      </c>
      <c r="C566" t="s">
        <v>39</v>
      </c>
      <c r="D566">
        <v>1336</v>
      </c>
      <c r="E566">
        <f t="shared" si="18"/>
        <v>1296</v>
      </c>
      <c r="F566" t="s">
        <v>40</v>
      </c>
      <c r="N566" t="s">
        <v>133</v>
      </c>
      <c r="O566" t="s">
        <v>61</v>
      </c>
      <c r="P566" t="s">
        <v>39</v>
      </c>
      <c r="Q566">
        <v>1335</v>
      </c>
      <c r="R566">
        <f t="shared" si="19"/>
        <v>1295</v>
      </c>
      <c r="S566" t="s">
        <v>45</v>
      </c>
    </row>
    <row r="567" spans="1:20" x14ac:dyDescent="0.3">
      <c r="A567" t="s">
        <v>133</v>
      </c>
      <c r="B567" t="s">
        <v>56</v>
      </c>
      <c r="C567" t="s">
        <v>39</v>
      </c>
      <c r="D567">
        <v>1462</v>
      </c>
      <c r="E567">
        <f t="shared" si="18"/>
        <v>1422</v>
      </c>
      <c r="F567" t="s">
        <v>40</v>
      </c>
      <c r="N567" t="s">
        <v>133</v>
      </c>
      <c r="O567" t="s">
        <v>61</v>
      </c>
      <c r="P567" t="s">
        <v>39</v>
      </c>
      <c r="Q567">
        <v>710</v>
      </c>
      <c r="R567">
        <f t="shared" si="19"/>
        <v>670</v>
      </c>
      <c r="S567" t="s">
        <v>40</v>
      </c>
    </row>
    <row r="568" spans="1:20" x14ac:dyDescent="0.3">
      <c r="A568" t="s">
        <v>133</v>
      </c>
      <c r="B568" t="s">
        <v>56</v>
      </c>
      <c r="C568" t="s">
        <v>39</v>
      </c>
      <c r="D568">
        <v>743</v>
      </c>
      <c r="E568">
        <f t="shared" si="18"/>
        <v>703</v>
      </c>
      <c r="F568" t="s">
        <v>40</v>
      </c>
      <c r="N568" t="s">
        <v>133</v>
      </c>
      <c r="O568" t="s">
        <v>61</v>
      </c>
      <c r="P568" t="s">
        <v>39</v>
      </c>
      <c r="Q568">
        <v>888</v>
      </c>
      <c r="R568">
        <f t="shared" si="19"/>
        <v>848</v>
      </c>
      <c r="S568" t="s">
        <v>45</v>
      </c>
    </row>
    <row r="569" spans="1:20" x14ac:dyDescent="0.3">
      <c r="A569" t="s">
        <v>133</v>
      </c>
      <c r="B569" t="s">
        <v>56</v>
      </c>
      <c r="C569" t="s">
        <v>39</v>
      </c>
      <c r="D569">
        <v>791</v>
      </c>
      <c r="E569">
        <f t="shared" si="18"/>
        <v>751</v>
      </c>
      <c r="F569" t="s">
        <v>40</v>
      </c>
      <c r="N569" t="s">
        <v>133</v>
      </c>
      <c r="O569" t="s">
        <v>61</v>
      </c>
      <c r="P569" t="s">
        <v>39</v>
      </c>
      <c r="Q569">
        <v>807</v>
      </c>
      <c r="R569">
        <f t="shared" si="19"/>
        <v>767</v>
      </c>
      <c r="S569" t="s">
        <v>45</v>
      </c>
    </row>
    <row r="570" spans="1:20" x14ac:dyDescent="0.3">
      <c r="A570" t="s">
        <v>133</v>
      </c>
      <c r="B570" t="s">
        <v>56</v>
      </c>
      <c r="C570" t="s">
        <v>39</v>
      </c>
      <c r="D570">
        <v>727</v>
      </c>
      <c r="E570">
        <f t="shared" si="18"/>
        <v>687</v>
      </c>
      <c r="F570" t="s">
        <v>40</v>
      </c>
      <c r="N570" t="s">
        <v>133</v>
      </c>
      <c r="O570" t="s">
        <v>61</v>
      </c>
      <c r="P570" t="s">
        <v>39</v>
      </c>
      <c r="Q570">
        <v>1175</v>
      </c>
      <c r="R570">
        <f t="shared" si="19"/>
        <v>1135</v>
      </c>
      <c r="S570" t="s">
        <v>40</v>
      </c>
    </row>
    <row r="571" spans="1:20" x14ac:dyDescent="0.3">
      <c r="A571" t="s">
        <v>133</v>
      </c>
      <c r="B571" t="s">
        <v>56</v>
      </c>
      <c r="C571" t="s">
        <v>39</v>
      </c>
      <c r="D571">
        <v>1190</v>
      </c>
      <c r="E571">
        <f t="shared" si="18"/>
        <v>1150</v>
      </c>
      <c r="F571" t="s">
        <v>40</v>
      </c>
      <c r="G571">
        <f>MEDIAN(E562:E571)</f>
        <v>967</v>
      </c>
      <c r="N571" t="s">
        <v>133</v>
      </c>
      <c r="O571" t="s">
        <v>61</v>
      </c>
      <c r="P571" t="s">
        <v>39</v>
      </c>
      <c r="Q571">
        <v>871</v>
      </c>
      <c r="R571">
        <f t="shared" si="19"/>
        <v>831</v>
      </c>
      <c r="S571" t="s">
        <v>40</v>
      </c>
      <c r="T571">
        <f>MEDIAN(R562:R571)</f>
        <v>854.5</v>
      </c>
    </row>
    <row r="572" spans="1:20" x14ac:dyDescent="0.3">
      <c r="A572" t="s">
        <v>134</v>
      </c>
      <c r="B572" t="s">
        <v>56</v>
      </c>
      <c r="C572" t="s">
        <v>39</v>
      </c>
      <c r="D572">
        <v>2628</v>
      </c>
      <c r="E572">
        <f t="shared" si="18"/>
        <v>2588</v>
      </c>
      <c r="F572" t="s">
        <v>40</v>
      </c>
      <c r="N572" t="s">
        <v>134</v>
      </c>
      <c r="O572" t="s">
        <v>61</v>
      </c>
      <c r="P572" t="s">
        <v>39</v>
      </c>
      <c r="Q572">
        <v>871</v>
      </c>
      <c r="R572">
        <f t="shared" si="19"/>
        <v>831</v>
      </c>
      <c r="S572" t="s">
        <v>45</v>
      </c>
    </row>
    <row r="573" spans="1:20" x14ac:dyDescent="0.3">
      <c r="A573" t="s">
        <v>134</v>
      </c>
      <c r="B573" t="s">
        <v>56</v>
      </c>
      <c r="C573" t="s">
        <v>39</v>
      </c>
      <c r="D573">
        <v>807</v>
      </c>
      <c r="E573">
        <f t="shared" si="18"/>
        <v>767</v>
      </c>
      <c r="F573" t="s">
        <v>40</v>
      </c>
      <c r="N573" t="s">
        <v>134</v>
      </c>
      <c r="O573" t="s">
        <v>61</v>
      </c>
      <c r="P573" t="s">
        <v>39</v>
      </c>
      <c r="Q573">
        <v>871</v>
      </c>
      <c r="R573">
        <f t="shared" si="19"/>
        <v>831</v>
      </c>
      <c r="S573" t="s">
        <v>45</v>
      </c>
    </row>
    <row r="574" spans="1:20" x14ac:dyDescent="0.3">
      <c r="A574" t="s">
        <v>134</v>
      </c>
      <c r="B574" t="s">
        <v>56</v>
      </c>
      <c r="C574" t="s">
        <v>39</v>
      </c>
      <c r="D574">
        <v>903</v>
      </c>
      <c r="E574">
        <f t="shared" si="18"/>
        <v>863</v>
      </c>
      <c r="F574" t="s">
        <v>40</v>
      </c>
      <c r="N574" t="s">
        <v>134</v>
      </c>
      <c r="O574" t="s">
        <v>61</v>
      </c>
      <c r="P574" t="s">
        <v>39</v>
      </c>
      <c r="Q574">
        <v>982</v>
      </c>
      <c r="R574">
        <f t="shared" si="19"/>
        <v>942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1494</v>
      </c>
      <c r="E575">
        <f t="shared" si="18"/>
        <v>1454</v>
      </c>
      <c r="F575" t="s">
        <v>40</v>
      </c>
      <c r="N575" t="s">
        <v>134</v>
      </c>
      <c r="O575" t="s">
        <v>61</v>
      </c>
      <c r="P575" t="s">
        <v>39</v>
      </c>
      <c r="Q575">
        <v>902</v>
      </c>
      <c r="R575">
        <f t="shared" si="19"/>
        <v>862</v>
      </c>
      <c r="S575" t="s">
        <v>40</v>
      </c>
    </row>
    <row r="576" spans="1:20" x14ac:dyDescent="0.3">
      <c r="A576" t="s">
        <v>134</v>
      </c>
      <c r="B576" t="s">
        <v>56</v>
      </c>
      <c r="C576" t="s">
        <v>39</v>
      </c>
      <c r="D576">
        <v>1046</v>
      </c>
      <c r="E576">
        <f t="shared" si="18"/>
        <v>1006</v>
      </c>
      <c r="F576" t="s">
        <v>40</v>
      </c>
      <c r="N576" t="s">
        <v>134</v>
      </c>
      <c r="O576" t="s">
        <v>61</v>
      </c>
      <c r="P576" t="s">
        <v>39</v>
      </c>
      <c r="Q576">
        <v>839</v>
      </c>
      <c r="R576">
        <f t="shared" si="19"/>
        <v>799</v>
      </c>
      <c r="S576" t="s">
        <v>45</v>
      </c>
    </row>
    <row r="577" spans="1:20" x14ac:dyDescent="0.3">
      <c r="A577" t="s">
        <v>134</v>
      </c>
      <c r="B577" t="s">
        <v>56</v>
      </c>
      <c r="C577" t="s">
        <v>39</v>
      </c>
      <c r="D577">
        <v>2305</v>
      </c>
      <c r="E577">
        <f t="shared" si="18"/>
        <v>2265</v>
      </c>
      <c r="F577" t="s">
        <v>40</v>
      </c>
      <c r="N577" t="s">
        <v>134</v>
      </c>
      <c r="O577" t="s">
        <v>61</v>
      </c>
      <c r="P577" t="s">
        <v>39</v>
      </c>
      <c r="Q577">
        <v>1639</v>
      </c>
      <c r="R577">
        <f t="shared" si="19"/>
        <v>1599</v>
      </c>
      <c r="S577" t="s">
        <v>40</v>
      </c>
    </row>
    <row r="578" spans="1:20" x14ac:dyDescent="0.3">
      <c r="A578" t="s">
        <v>134</v>
      </c>
      <c r="B578" t="s">
        <v>56</v>
      </c>
      <c r="C578" t="s">
        <v>49</v>
      </c>
      <c r="D578">
        <v>456</v>
      </c>
      <c r="E578">
        <f t="shared" ref="E578:E641" si="20">D578-40</f>
        <v>416</v>
      </c>
      <c r="F578" t="s">
        <v>40</v>
      </c>
      <c r="N578" t="s">
        <v>134</v>
      </c>
      <c r="O578" t="s">
        <v>61</v>
      </c>
      <c r="P578" t="s">
        <v>49</v>
      </c>
      <c r="Q578">
        <v>776</v>
      </c>
      <c r="R578">
        <f t="shared" ref="R578:R641" si="21">Q578-40</f>
        <v>736</v>
      </c>
      <c r="S578" t="s">
        <v>40</v>
      </c>
    </row>
    <row r="579" spans="1:20" x14ac:dyDescent="0.3">
      <c r="A579" t="s">
        <v>134</v>
      </c>
      <c r="B579" t="s">
        <v>56</v>
      </c>
      <c r="C579" t="s">
        <v>39</v>
      </c>
      <c r="D579">
        <v>1238</v>
      </c>
      <c r="E579">
        <f t="shared" si="20"/>
        <v>1198</v>
      </c>
      <c r="F579" t="s">
        <v>40</v>
      </c>
      <c r="N579" t="s">
        <v>134</v>
      </c>
      <c r="O579" t="s">
        <v>61</v>
      </c>
      <c r="P579" t="s">
        <v>39</v>
      </c>
      <c r="Q579">
        <v>664</v>
      </c>
      <c r="R579">
        <f t="shared" si="21"/>
        <v>624</v>
      </c>
      <c r="S579" t="s">
        <v>40</v>
      </c>
    </row>
    <row r="580" spans="1:20" x14ac:dyDescent="0.3">
      <c r="A580" t="s">
        <v>134</v>
      </c>
      <c r="B580" t="s">
        <v>56</v>
      </c>
      <c r="C580" t="s">
        <v>39</v>
      </c>
      <c r="D580">
        <v>823</v>
      </c>
      <c r="E580">
        <f t="shared" si="20"/>
        <v>783</v>
      </c>
      <c r="F580" t="s">
        <v>40</v>
      </c>
      <c r="N580" t="s">
        <v>134</v>
      </c>
      <c r="O580" t="s">
        <v>61</v>
      </c>
      <c r="P580" t="s">
        <v>39</v>
      </c>
      <c r="Q580">
        <v>1080</v>
      </c>
      <c r="R580">
        <f t="shared" si="21"/>
        <v>1040</v>
      </c>
      <c r="S580" t="s">
        <v>40</v>
      </c>
    </row>
    <row r="581" spans="1:20" x14ac:dyDescent="0.3">
      <c r="A581" t="s">
        <v>134</v>
      </c>
      <c r="B581" t="s">
        <v>56</v>
      </c>
      <c r="C581" t="s">
        <v>39</v>
      </c>
      <c r="D581">
        <v>1191</v>
      </c>
      <c r="E581">
        <f t="shared" si="20"/>
        <v>1151</v>
      </c>
      <c r="F581" t="s">
        <v>40</v>
      </c>
      <c r="G581">
        <f>MEDIAN(E572:E581)</f>
        <v>1078.5</v>
      </c>
      <c r="N581" t="s">
        <v>134</v>
      </c>
      <c r="O581" t="s">
        <v>61</v>
      </c>
      <c r="P581" t="s">
        <v>39</v>
      </c>
      <c r="Q581">
        <v>541</v>
      </c>
      <c r="R581">
        <f t="shared" si="21"/>
        <v>501</v>
      </c>
      <c r="S581" t="s">
        <v>45</v>
      </c>
      <c r="T581">
        <f>MEDIAN(R572:R581)</f>
        <v>831</v>
      </c>
    </row>
    <row r="582" spans="1:20" x14ac:dyDescent="0.3">
      <c r="A582" t="s">
        <v>135</v>
      </c>
      <c r="B582" t="s">
        <v>56</v>
      </c>
      <c r="C582" t="s">
        <v>39</v>
      </c>
      <c r="D582">
        <v>2708</v>
      </c>
      <c r="E582">
        <f t="shared" si="20"/>
        <v>2668</v>
      </c>
      <c r="F582" t="s">
        <v>40</v>
      </c>
      <c r="N582" t="s">
        <v>135</v>
      </c>
      <c r="O582" t="s">
        <v>61</v>
      </c>
      <c r="P582" t="s">
        <v>49</v>
      </c>
      <c r="Q582">
        <v>727</v>
      </c>
      <c r="R582">
        <f t="shared" si="21"/>
        <v>687</v>
      </c>
      <c r="S582" t="s">
        <v>40</v>
      </c>
    </row>
    <row r="583" spans="1:20" x14ac:dyDescent="0.3">
      <c r="A583" t="s">
        <v>135</v>
      </c>
      <c r="B583" t="s">
        <v>56</v>
      </c>
      <c r="C583" t="s">
        <v>49</v>
      </c>
      <c r="D583">
        <v>887</v>
      </c>
      <c r="E583">
        <f t="shared" si="20"/>
        <v>847</v>
      </c>
      <c r="F583" t="s">
        <v>40</v>
      </c>
      <c r="N583" t="s">
        <v>135</v>
      </c>
      <c r="O583" t="s">
        <v>61</v>
      </c>
      <c r="P583" t="s">
        <v>39</v>
      </c>
      <c r="Q583">
        <v>1398</v>
      </c>
      <c r="R583">
        <f t="shared" si="21"/>
        <v>1358</v>
      </c>
      <c r="S583" t="s">
        <v>40</v>
      </c>
    </row>
    <row r="584" spans="1:20" x14ac:dyDescent="0.3">
      <c r="A584" t="s">
        <v>135</v>
      </c>
      <c r="B584" t="s">
        <v>56</v>
      </c>
      <c r="C584" t="s">
        <v>49</v>
      </c>
      <c r="D584">
        <v>966</v>
      </c>
      <c r="E584">
        <f t="shared" si="20"/>
        <v>926</v>
      </c>
      <c r="F584" t="s">
        <v>40</v>
      </c>
      <c r="N584" t="s">
        <v>135</v>
      </c>
      <c r="O584" t="s">
        <v>61</v>
      </c>
      <c r="P584" t="s">
        <v>39</v>
      </c>
      <c r="Q584">
        <v>662</v>
      </c>
      <c r="R584">
        <f t="shared" si="21"/>
        <v>622</v>
      </c>
      <c r="S584" t="s">
        <v>40</v>
      </c>
    </row>
    <row r="585" spans="1:20" x14ac:dyDescent="0.3">
      <c r="A585" t="s">
        <v>135</v>
      </c>
      <c r="B585" t="s">
        <v>56</v>
      </c>
      <c r="C585" t="s">
        <v>49</v>
      </c>
      <c r="D585">
        <v>919</v>
      </c>
      <c r="E585">
        <f t="shared" si="20"/>
        <v>879</v>
      </c>
      <c r="F585" t="s">
        <v>40</v>
      </c>
      <c r="N585" t="s">
        <v>135</v>
      </c>
      <c r="O585" t="s">
        <v>61</v>
      </c>
      <c r="P585" t="s">
        <v>49</v>
      </c>
      <c r="Q585">
        <v>791</v>
      </c>
      <c r="R585">
        <f t="shared" si="21"/>
        <v>751</v>
      </c>
      <c r="S585" t="s">
        <v>40</v>
      </c>
    </row>
    <row r="586" spans="1:20" x14ac:dyDescent="0.3">
      <c r="A586" t="s">
        <v>135</v>
      </c>
      <c r="B586" t="s">
        <v>56</v>
      </c>
      <c r="C586" t="s">
        <v>39</v>
      </c>
      <c r="D586">
        <v>1160</v>
      </c>
      <c r="E586">
        <f t="shared" si="20"/>
        <v>1120</v>
      </c>
      <c r="F586" t="s">
        <v>40</v>
      </c>
      <c r="N586" t="s">
        <v>135</v>
      </c>
      <c r="O586" t="s">
        <v>61</v>
      </c>
      <c r="P586" t="s">
        <v>49</v>
      </c>
      <c r="Q586">
        <v>807</v>
      </c>
      <c r="R586">
        <f t="shared" si="21"/>
        <v>767</v>
      </c>
      <c r="S586" t="s">
        <v>45</v>
      </c>
    </row>
    <row r="587" spans="1:20" x14ac:dyDescent="0.3">
      <c r="A587" t="s">
        <v>135</v>
      </c>
      <c r="B587" t="s">
        <v>56</v>
      </c>
      <c r="C587" t="s">
        <v>49</v>
      </c>
      <c r="D587">
        <v>1638</v>
      </c>
      <c r="E587">
        <f t="shared" si="20"/>
        <v>1598</v>
      </c>
      <c r="F587" t="s">
        <v>40</v>
      </c>
      <c r="N587" t="s">
        <v>135</v>
      </c>
      <c r="O587" t="s">
        <v>61</v>
      </c>
      <c r="P587" t="s">
        <v>39</v>
      </c>
      <c r="Q587">
        <v>1368</v>
      </c>
      <c r="R587">
        <f t="shared" si="21"/>
        <v>1328</v>
      </c>
      <c r="S587" t="s">
        <v>45</v>
      </c>
    </row>
    <row r="588" spans="1:20" x14ac:dyDescent="0.3">
      <c r="A588" t="s">
        <v>135</v>
      </c>
      <c r="B588" t="s">
        <v>56</v>
      </c>
      <c r="C588" t="s">
        <v>49</v>
      </c>
      <c r="D588">
        <v>998</v>
      </c>
      <c r="E588">
        <f t="shared" si="20"/>
        <v>958</v>
      </c>
      <c r="F588" t="s">
        <v>40</v>
      </c>
      <c r="N588" t="s">
        <v>135</v>
      </c>
      <c r="O588" t="s">
        <v>61</v>
      </c>
      <c r="P588" t="s">
        <v>39</v>
      </c>
      <c r="Q588">
        <v>919</v>
      </c>
      <c r="R588">
        <f t="shared" si="21"/>
        <v>879</v>
      </c>
      <c r="S588" t="s">
        <v>40</v>
      </c>
    </row>
    <row r="589" spans="1:20" x14ac:dyDescent="0.3">
      <c r="A589" t="s">
        <v>135</v>
      </c>
      <c r="B589" t="s">
        <v>56</v>
      </c>
      <c r="C589" t="s">
        <v>39</v>
      </c>
      <c r="D589">
        <v>1095</v>
      </c>
      <c r="E589">
        <f t="shared" si="20"/>
        <v>1055</v>
      </c>
      <c r="F589" t="s">
        <v>40</v>
      </c>
      <c r="N589" t="s">
        <v>135</v>
      </c>
      <c r="O589" t="s">
        <v>61</v>
      </c>
      <c r="P589" t="s">
        <v>39</v>
      </c>
      <c r="Q589">
        <v>855</v>
      </c>
      <c r="R589">
        <f t="shared" si="21"/>
        <v>815</v>
      </c>
      <c r="S589" t="s">
        <v>40</v>
      </c>
    </row>
    <row r="590" spans="1:20" x14ac:dyDescent="0.3">
      <c r="A590" t="s">
        <v>135</v>
      </c>
      <c r="B590" t="s">
        <v>56</v>
      </c>
      <c r="C590" t="s">
        <v>39</v>
      </c>
      <c r="D590">
        <v>566</v>
      </c>
      <c r="E590">
        <f t="shared" si="20"/>
        <v>526</v>
      </c>
      <c r="F590" t="s">
        <v>40</v>
      </c>
      <c r="N590" t="s">
        <v>135</v>
      </c>
      <c r="O590" t="s">
        <v>61</v>
      </c>
      <c r="P590" t="s">
        <v>39</v>
      </c>
      <c r="Q590">
        <v>1031</v>
      </c>
      <c r="R590">
        <f t="shared" si="21"/>
        <v>991</v>
      </c>
      <c r="S590" t="s">
        <v>40</v>
      </c>
    </row>
    <row r="591" spans="1:20" x14ac:dyDescent="0.3">
      <c r="A591" t="s">
        <v>135</v>
      </c>
      <c r="B591" t="s">
        <v>56</v>
      </c>
      <c r="C591" t="s">
        <v>39</v>
      </c>
      <c r="D591">
        <v>919</v>
      </c>
      <c r="E591">
        <f t="shared" si="20"/>
        <v>879</v>
      </c>
      <c r="F591" t="s">
        <v>40</v>
      </c>
      <c r="G591">
        <f>MEDIAN(E582:E591)</f>
        <v>942</v>
      </c>
      <c r="N591" t="s">
        <v>135</v>
      </c>
      <c r="O591" t="s">
        <v>61</v>
      </c>
      <c r="P591" t="s">
        <v>39</v>
      </c>
      <c r="Q591">
        <v>903</v>
      </c>
      <c r="R591">
        <f t="shared" si="21"/>
        <v>863</v>
      </c>
      <c r="S591" t="s">
        <v>40</v>
      </c>
      <c r="T591">
        <f>MEDIAN(R582:R591)</f>
        <v>839</v>
      </c>
    </row>
    <row r="592" spans="1:20" x14ac:dyDescent="0.3">
      <c r="A592" t="s">
        <v>136</v>
      </c>
      <c r="B592" t="s">
        <v>56</v>
      </c>
      <c r="C592" t="s">
        <v>39</v>
      </c>
      <c r="D592">
        <v>1475</v>
      </c>
      <c r="E592">
        <f t="shared" si="20"/>
        <v>1435</v>
      </c>
      <c r="F592" t="s">
        <v>40</v>
      </c>
      <c r="N592" t="s">
        <v>136</v>
      </c>
      <c r="O592" t="s">
        <v>61</v>
      </c>
      <c r="P592" t="s">
        <v>49</v>
      </c>
      <c r="Q592">
        <v>806</v>
      </c>
      <c r="R592">
        <f t="shared" si="21"/>
        <v>766</v>
      </c>
      <c r="S592" t="s">
        <v>45</v>
      </c>
    </row>
    <row r="593" spans="1:20" x14ac:dyDescent="0.3">
      <c r="A593" t="s">
        <v>136</v>
      </c>
      <c r="B593" t="s">
        <v>56</v>
      </c>
      <c r="C593" t="s">
        <v>49</v>
      </c>
      <c r="D593">
        <v>983</v>
      </c>
      <c r="E593">
        <f t="shared" si="20"/>
        <v>943</v>
      </c>
      <c r="F593" t="s">
        <v>40</v>
      </c>
      <c r="N593" t="s">
        <v>136</v>
      </c>
      <c r="O593" t="s">
        <v>61</v>
      </c>
      <c r="P593" t="s">
        <v>39</v>
      </c>
      <c r="Q593">
        <v>551</v>
      </c>
      <c r="R593">
        <f t="shared" si="21"/>
        <v>511</v>
      </c>
      <c r="S593" t="s">
        <v>45</v>
      </c>
    </row>
    <row r="594" spans="1:20" x14ac:dyDescent="0.3">
      <c r="A594" t="s">
        <v>136</v>
      </c>
      <c r="B594" t="s">
        <v>56</v>
      </c>
      <c r="C594" t="s">
        <v>39</v>
      </c>
      <c r="D594">
        <v>964</v>
      </c>
      <c r="E594">
        <f t="shared" si="20"/>
        <v>924</v>
      </c>
      <c r="F594" t="s">
        <v>40</v>
      </c>
      <c r="N594" t="s">
        <v>136</v>
      </c>
      <c r="O594" t="s">
        <v>61</v>
      </c>
      <c r="P594" t="s">
        <v>39</v>
      </c>
      <c r="Q594">
        <v>934</v>
      </c>
      <c r="R594">
        <f t="shared" si="21"/>
        <v>894</v>
      </c>
      <c r="S594" t="s">
        <v>45</v>
      </c>
    </row>
    <row r="595" spans="1:20" x14ac:dyDescent="0.3">
      <c r="A595" t="s">
        <v>136</v>
      </c>
      <c r="B595" t="s">
        <v>56</v>
      </c>
      <c r="C595" t="s">
        <v>39</v>
      </c>
      <c r="D595">
        <v>967</v>
      </c>
      <c r="E595">
        <f t="shared" si="20"/>
        <v>927</v>
      </c>
      <c r="F595" t="s">
        <v>40</v>
      </c>
      <c r="N595" t="s">
        <v>136</v>
      </c>
      <c r="O595" t="s">
        <v>61</v>
      </c>
      <c r="P595" t="s">
        <v>39</v>
      </c>
      <c r="Q595">
        <v>839</v>
      </c>
      <c r="R595">
        <f t="shared" si="21"/>
        <v>799</v>
      </c>
      <c r="S595" t="s">
        <v>45</v>
      </c>
    </row>
    <row r="596" spans="1:20" x14ac:dyDescent="0.3">
      <c r="A596" t="s">
        <v>136</v>
      </c>
      <c r="B596" t="s">
        <v>56</v>
      </c>
      <c r="C596" t="s">
        <v>39</v>
      </c>
      <c r="D596">
        <v>1367</v>
      </c>
      <c r="E596">
        <f t="shared" si="20"/>
        <v>1327</v>
      </c>
      <c r="F596" t="s">
        <v>40</v>
      </c>
      <c r="N596" t="s">
        <v>136</v>
      </c>
      <c r="O596" t="s">
        <v>61</v>
      </c>
      <c r="P596" t="s">
        <v>39</v>
      </c>
      <c r="Q596">
        <v>630</v>
      </c>
      <c r="R596">
        <f t="shared" si="21"/>
        <v>590</v>
      </c>
      <c r="S596" t="s">
        <v>40</v>
      </c>
    </row>
    <row r="597" spans="1:20" x14ac:dyDescent="0.3">
      <c r="A597" t="s">
        <v>136</v>
      </c>
      <c r="B597" t="s">
        <v>56</v>
      </c>
      <c r="C597" t="s">
        <v>39</v>
      </c>
      <c r="D597">
        <v>833</v>
      </c>
      <c r="E597">
        <f t="shared" si="20"/>
        <v>793</v>
      </c>
      <c r="F597" t="s">
        <v>40</v>
      </c>
      <c r="N597" t="s">
        <v>136</v>
      </c>
      <c r="O597" t="s">
        <v>61</v>
      </c>
      <c r="P597" t="s">
        <v>49</v>
      </c>
      <c r="Q597">
        <v>662</v>
      </c>
      <c r="R597">
        <f t="shared" si="21"/>
        <v>622</v>
      </c>
      <c r="S597" t="s">
        <v>45</v>
      </c>
    </row>
    <row r="598" spans="1:20" x14ac:dyDescent="0.3">
      <c r="A598" t="s">
        <v>136</v>
      </c>
      <c r="B598" t="s">
        <v>56</v>
      </c>
      <c r="C598" t="s">
        <v>39</v>
      </c>
      <c r="D598">
        <v>647</v>
      </c>
      <c r="E598">
        <f t="shared" si="20"/>
        <v>607</v>
      </c>
      <c r="F598" t="s">
        <v>40</v>
      </c>
      <c r="N598" t="s">
        <v>136</v>
      </c>
      <c r="O598" t="s">
        <v>61</v>
      </c>
      <c r="P598" t="s">
        <v>39</v>
      </c>
      <c r="Q598">
        <v>577</v>
      </c>
      <c r="R598">
        <f t="shared" si="21"/>
        <v>537</v>
      </c>
      <c r="S598" t="s">
        <v>40</v>
      </c>
    </row>
    <row r="599" spans="1:20" x14ac:dyDescent="0.3">
      <c r="A599" t="s">
        <v>136</v>
      </c>
      <c r="B599" t="s">
        <v>56</v>
      </c>
      <c r="C599" t="s">
        <v>39</v>
      </c>
      <c r="D599">
        <v>631</v>
      </c>
      <c r="E599">
        <f t="shared" si="20"/>
        <v>591</v>
      </c>
      <c r="F599" t="s">
        <v>40</v>
      </c>
      <c r="N599" t="s">
        <v>136</v>
      </c>
      <c r="O599" t="s">
        <v>61</v>
      </c>
      <c r="P599" t="s">
        <v>39</v>
      </c>
      <c r="Q599">
        <v>1062</v>
      </c>
      <c r="R599">
        <f t="shared" si="21"/>
        <v>1022</v>
      </c>
      <c r="S599" t="s">
        <v>45</v>
      </c>
    </row>
    <row r="600" spans="1:20" x14ac:dyDescent="0.3">
      <c r="A600" t="s">
        <v>136</v>
      </c>
      <c r="B600" t="s">
        <v>56</v>
      </c>
      <c r="C600" t="s">
        <v>39</v>
      </c>
      <c r="D600">
        <v>710</v>
      </c>
      <c r="E600">
        <f t="shared" si="20"/>
        <v>670</v>
      </c>
      <c r="F600" t="s">
        <v>40</v>
      </c>
      <c r="N600" t="s">
        <v>136</v>
      </c>
      <c r="O600" t="s">
        <v>61</v>
      </c>
      <c r="P600" t="s">
        <v>39</v>
      </c>
      <c r="Q600">
        <v>871</v>
      </c>
      <c r="R600">
        <f t="shared" si="21"/>
        <v>831</v>
      </c>
      <c r="S600" t="s">
        <v>45</v>
      </c>
    </row>
    <row r="601" spans="1:20" x14ac:dyDescent="0.3">
      <c r="A601" t="s">
        <v>136</v>
      </c>
      <c r="B601" t="s">
        <v>56</v>
      </c>
      <c r="C601" t="s">
        <v>39</v>
      </c>
      <c r="D601">
        <v>822</v>
      </c>
      <c r="E601">
        <f t="shared" si="20"/>
        <v>782</v>
      </c>
      <c r="F601" t="s">
        <v>40</v>
      </c>
      <c r="G601">
        <f>MEDIAN(E592:E601)</f>
        <v>858.5</v>
      </c>
      <c r="N601" t="s">
        <v>136</v>
      </c>
      <c r="O601" t="s">
        <v>61</v>
      </c>
      <c r="P601" t="s">
        <v>39</v>
      </c>
      <c r="Q601">
        <v>806</v>
      </c>
      <c r="R601">
        <f t="shared" si="21"/>
        <v>766</v>
      </c>
      <c r="S601" t="s">
        <v>40</v>
      </c>
      <c r="T601">
        <f>MEDIAN(R592:R601)</f>
        <v>766</v>
      </c>
    </row>
    <row r="602" spans="1:20" x14ac:dyDescent="0.3">
      <c r="A602" t="s">
        <v>137</v>
      </c>
      <c r="B602" t="s">
        <v>56</v>
      </c>
      <c r="C602" t="s">
        <v>49</v>
      </c>
      <c r="D602">
        <v>947</v>
      </c>
      <c r="E602">
        <f t="shared" si="20"/>
        <v>907</v>
      </c>
      <c r="F602" t="s">
        <v>40</v>
      </c>
      <c r="N602" t="s">
        <v>137</v>
      </c>
      <c r="O602" t="s">
        <v>61</v>
      </c>
      <c r="P602" t="s">
        <v>49</v>
      </c>
      <c r="Q602">
        <v>679</v>
      </c>
      <c r="R602">
        <f t="shared" si="21"/>
        <v>639</v>
      </c>
      <c r="S602" t="s">
        <v>45</v>
      </c>
    </row>
    <row r="603" spans="1:20" x14ac:dyDescent="0.3">
      <c r="A603" t="s">
        <v>137</v>
      </c>
      <c r="B603" t="s">
        <v>56</v>
      </c>
      <c r="C603" t="s">
        <v>39</v>
      </c>
      <c r="D603">
        <v>1703</v>
      </c>
      <c r="E603">
        <f t="shared" si="20"/>
        <v>1663</v>
      </c>
      <c r="F603" t="s">
        <v>40</v>
      </c>
      <c r="N603" t="s">
        <v>137</v>
      </c>
      <c r="O603" t="s">
        <v>61</v>
      </c>
      <c r="P603" t="s">
        <v>49</v>
      </c>
      <c r="Q603">
        <v>775</v>
      </c>
      <c r="R603">
        <f t="shared" si="21"/>
        <v>735</v>
      </c>
      <c r="S603" t="s">
        <v>45</v>
      </c>
    </row>
    <row r="604" spans="1:20" x14ac:dyDescent="0.3">
      <c r="A604" t="s">
        <v>137</v>
      </c>
      <c r="B604" t="s">
        <v>56</v>
      </c>
      <c r="C604" t="s">
        <v>39</v>
      </c>
      <c r="D604">
        <v>1239</v>
      </c>
      <c r="E604">
        <f t="shared" si="20"/>
        <v>1199</v>
      </c>
      <c r="F604" t="s">
        <v>40</v>
      </c>
      <c r="N604" t="s">
        <v>137</v>
      </c>
      <c r="O604" t="s">
        <v>61</v>
      </c>
      <c r="P604" t="s">
        <v>49</v>
      </c>
      <c r="Q604">
        <v>567</v>
      </c>
      <c r="R604">
        <f t="shared" si="21"/>
        <v>527</v>
      </c>
      <c r="S604" t="s">
        <v>45</v>
      </c>
    </row>
    <row r="605" spans="1:20" x14ac:dyDescent="0.3">
      <c r="A605" t="s">
        <v>137</v>
      </c>
      <c r="B605" t="s">
        <v>56</v>
      </c>
      <c r="C605" t="s">
        <v>49</v>
      </c>
      <c r="D605">
        <v>887</v>
      </c>
      <c r="E605">
        <f t="shared" si="20"/>
        <v>847</v>
      </c>
      <c r="F605" t="s">
        <v>40</v>
      </c>
      <c r="N605" t="s">
        <v>137</v>
      </c>
      <c r="O605" t="s">
        <v>61</v>
      </c>
      <c r="P605" t="s">
        <v>49</v>
      </c>
      <c r="Q605">
        <v>967</v>
      </c>
      <c r="R605">
        <f t="shared" si="21"/>
        <v>927</v>
      </c>
      <c r="S605" t="s">
        <v>45</v>
      </c>
    </row>
    <row r="606" spans="1:20" x14ac:dyDescent="0.3">
      <c r="A606" t="s">
        <v>137</v>
      </c>
      <c r="B606" t="s">
        <v>56</v>
      </c>
      <c r="C606" t="s">
        <v>49</v>
      </c>
      <c r="D606">
        <v>1493</v>
      </c>
      <c r="E606">
        <f t="shared" si="20"/>
        <v>1453</v>
      </c>
      <c r="F606" t="s">
        <v>40</v>
      </c>
      <c r="N606" t="s">
        <v>137</v>
      </c>
      <c r="O606" t="s">
        <v>61</v>
      </c>
      <c r="P606" t="s">
        <v>49</v>
      </c>
      <c r="Q606">
        <v>872</v>
      </c>
      <c r="R606">
        <f t="shared" si="21"/>
        <v>832</v>
      </c>
      <c r="S606" t="s">
        <v>45</v>
      </c>
    </row>
    <row r="607" spans="1:20" x14ac:dyDescent="0.3">
      <c r="A607" t="s">
        <v>137</v>
      </c>
      <c r="B607" t="s">
        <v>56</v>
      </c>
      <c r="C607" t="s">
        <v>39</v>
      </c>
      <c r="D607">
        <v>1912</v>
      </c>
      <c r="E607">
        <f t="shared" si="20"/>
        <v>1872</v>
      </c>
      <c r="F607" t="s">
        <v>40</v>
      </c>
      <c r="N607" t="s">
        <v>137</v>
      </c>
      <c r="O607" t="s">
        <v>61</v>
      </c>
      <c r="P607" t="s">
        <v>49</v>
      </c>
      <c r="Q607">
        <v>871</v>
      </c>
      <c r="R607">
        <f t="shared" si="21"/>
        <v>831</v>
      </c>
      <c r="S607" t="s">
        <v>40</v>
      </c>
    </row>
    <row r="608" spans="1:20" x14ac:dyDescent="0.3">
      <c r="A608" t="s">
        <v>137</v>
      </c>
      <c r="B608" t="s">
        <v>56</v>
      </c>
      <c r="C608" t="s">
        <v>49</v>
      </c>
      <c r="D608">
        <v>727</v>
      </c>
      <c r="E608">
        <f t="shared" si="20"/>
        <v>687</v>
      </c>
      <c r="F608" t="s">
        <v>40</v>
      </c>
      <c r="N608" t="s">
        <v>137</v>
      </c>
      <c r="O608" t="s">
        <v>61</v>
      </c>
      <c r="P608" t="s">
        <v>39</v>
      </c>
      <c r="Q608">
        <v>1058</v>
      </c>
      <c r="R608">
        <f t="shared" si="21"/>
        <v>1018</v>
      </c>
      <c r="S608" t="s">
        <v>40</v>
      </c>
    </row>
    <row r="609" spans="1:20" x14ac:dyDescent="0.3">
      <c r="A609" t="s">
        <v>137</v>
      </c>
      <c r="B609" t="s">
        <v>56</v>
      </c>
      <c r="C609" t="s">
        <v>49</v>
      </c>
      <c r="D609">
        <v>790</v>
      </c>
      <c r="E609">
        <f t="shared" si="20"/>
        <v>750</v>
      </c>
      <c r="F609" t="s">
        <v>40</v>
      </c>
      <c r="N609" t="s">
        <v>137</v>
      </c>
      <c r="O609" t="s">
        <v>61</v>
      </c>
      <c r="P609" t="s">
        <v>49</v>
      </c>
      <c r="Q609">
        <v>1092</v>
      </c>
      <c r="R609">
        <f t="shared" si="21"/>
        <v>1052</v>
      </c>
      <c r="S609" t="s">
        <v>45</v>
      </c>
    </row>
    <row r="610" spans="1:20" x14ac:dyDescent="0.3">
      <c r="A610" t="s">
        <v>137</v>
      </c>
      <c r="B610" t="s">
        <v>56</v>
      </c>
      <c r="C610" t="s">
        <v>39</v>
      </c>
      <c r="D610">
        <v>1510</v>
      </c>
      <c r="E610">
        <f t="shared" si="20"/>
        <v>1470</v>
      </c>
      <c r="F610" t="s">
        <v>40</v>
      </c>
      <c r="N610" t="s">
        <v>137</v>
      </c>
      <c r="O610" t="s">
        <v>61</v>
      </c>
      <c r="P610" t="s">
        <v>49</v>
      </c>
      <c r="Q610">
        <v>759</v>
      </c>
      <c r="R610">
        <f t="shared" si="21"/>
        <v>719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646</v>
      </c>
      <c r="E611">
        <f t="shared" si="20"/>
        <v>606</v>
      </c>
      <c r="F611" t="s">
        <v>40</v>
      </c>
      <c r="G611">
        <f>MEDIAN(E602:E611)</f>
        <v>1053</v>
      </c>
      <c r="N611" t="s">
        <v>137</v>
      </c>
      <c r="O611" t="s">
        <v>61</v>
      </c>
      <c r="P611" t="s">
        <v>49</v>
      </c>
      <c r="Q611">
        <v>759</v>
      </c>
      <c r="R611">
        <f t="shared" si="21"/>
        <v>719</v>
      </c>
      <c r="S611" t="s">
        <v>40</v>
      </c>
      <c r="T611">
        <f>MEDIAN(R602:R611)</f>
        <v>783</v>
      </c>
    </row>
    <row r="612" spans="1:20" x14ac:dyDescent="0.3">
      <c r="A612" t="s">
        <v>138</v>
      </c>
      <c r="B612" t="s">
        <v>56</v>
      </c>
      <c r="C612" t="s">
        <v>49</v>
      </c>
      <c r="D612">
        <v>1059</v>
      </c>
      <c r="E612">
        <f t="shared" si="20"/>
        <v>1019</v>
      </c>
      <c r="F612" t="s">
        <v>40</v>
      </c>
      <c r="N612" t="s">
        <v>138</v>
      </c>
      <c r="O612" t="s">
        <v>61</v>
      </c>
      <c r="P612" t="s">
        <v>49</v>
      </c>
      <c r="Q612">
        <v>886</v>
      </c>
      <c r="R612">
        <f t="shared" si="21"/>
        <v>846</v>
      </c>
      <c r="S612" t="s">
        <v>45</v>
      </c>
    </row>
    <row r="613" spans="1:20" x14ac:dyDescent="0.3">
      <c r="A613" t="s">
        <v>138</v>
      </c>
      <c r="B613" t="s">
        <v>56</v>
      </c>
      <c r="C613" t="s">
        <v>49</v>
      </c>
      <c r="D613">
        <v>1175</v>
      </c>
      <c r="E613">
        <f t="shared" si="20"/>
        <v>1135</v>
      </c>
      <c r="F613" t="s">
        <v>40</v>
      </c>
      <c r="N613" t="s">
        <v>138</v>
      </c>
      <c r="O613" t="s">
        <v>61</v>
      </c>
      <c r="P613" t="s">
        <v>49</v>
      </c>
      <c r="Q613">
        <v>904</v>
      </c>
      <c r="R613">
        <f t="shared" si="21"/>
        <v>864</v>
      </c>
      <c r="S613" t="s">
        <v>45</v>
      </c>
    </row>
    <row r="614" spans="1:20" x14ac:dyDescent="0.3">
      <c r="A614" t="s">
        <v>138</v>
      </c>
      <c r="B614" t="s">
        <v>56</v>
      </c>
      <c r="C614" t="s">
        <v>49</v>
      </c>
      <c r="D614">
        <v>646</v>
      </c>
      <c r="E614">
        <f t="shared" si="20"/>
        <v>606</v>
      </c>
      <c r="F614" t="s">
        <v>40</v>
      </c>
      <c r="N614" t="s">
        <v>138</v>
      </c>
      <c r="O614" t="s">
        <v>61</v>
      </c>
      <c r="P614" t="s">
        <v>49</v>
      </c>
      <c r="Q614">
        <v>711</v>
      </c>
      <c r="R614">
        <f t="shared" si="21"/>
        <v>671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1239</v>
      </c>
      <c r="E615">
        <f t="shared" si="20"/>
        <v>1199</v>
      </c>
      <c r="F615" t="s">
        <v>40</v>
      </c>
      <c r="N615" t="s">
        <v>138</v>
      </c>
      <c r="O615" t="s">
        <v>61</v>
      </c>
      <c r="P615" t="s">
        <v>49</v>
      </c>
      <c r="Q615">
        <v>945</v>
      </c>
      <c r="R615">
        <f t="shared" si="21"/>
        <v>905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982</v>
      </c>
      <c r="E616">
        <f t="shared" si="20"/>
        <v>942</v>
      </c>
      <c r="F616" t="s">
        <v>40</v>
      </c>
      <c r="N616" t="s">
        <v>138</v>
      </c>
      <c r="O616" t="s">
        <v>61</v>
      </c>
      <c r="P616" t="s">
        <v>49</v>
      </c>
      <c r="Q616">
        <v>1112</v>
      </c>
      <c r="R616">
        <f t="shared" si="21"/>
        <v>1072</v>
      </c>
      <c r="S616" t="s">
        <v>40</v>
      </c>
    </row>
    <row r="617" spans="1:20" x14ac:dyDescent="0.3">
      <c r="A617" t="s">
        <v>138</v>
      </c>
      <c r="B617" t="s">
        <v>56</v>
      </c>
      <c r="C617" t="s">
        <v>49</v>
      </c>
      <c r="D617">
        <v>710</v>
      </c>
      <c r="E617">
        <f t="shared" si="20"/>
        <v>670</v>
      </c>
      <c r="F617" t="s">
        <v>40</v>
      </c>
      <c r="N617" t="s">
        <v>138</v>
      </c>
      <c r="O617" t="s">
        <v>61</v>
      </c>
      <c r="P617" t="s">
        <v>49</v>
      </c>
      <c r="Q617">
        <v>824</v>
      </c>
      <c r="R617">
        <f t="shared" si="21"/>
        <v>784</v>
      </c>
      <c r="S617" t="s">
        <v>45</v>
      </c>
    </row>
    <row r="618" spans="1:20" x14ac:dyDescent="0.3">
      <c r="A618" t="s">
        <v>138</v>
      </c>
      <c r="B618" t="s">
        <v>56</v>
      </c>
      <c r="C618" t="s">
        <v>49</v>
      </c>
      <c r="D618">
        <v>1063</v>
      </c>
      <c r="E618">
        <f t="shared" si="20"/>
        <v>1023</v>
      </c>
      <c r="F618" t="s">
        <v>40</v>
      </c>
      <c r="N618" t="s">
        <v>138</v>
      </c>
      <c r="O618" t="s">
        <v>61</v>
      </c>
      <c r="P618" t="s">
        <v>49</v>
      </c>
      <c r="Q618">
        <v>886</v>
      </c>
      <c r="R618">
        <f t="shared" si="21"/>
        <v>846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742</v>
      </c>
      <c r="E619">
        <f t="shared" si="20"/>
        <v>702</v>
      </c>
      <c r="F619" t="s">
        <v>40</v>
      </c>
      <c r="N619" t="s">
        <v>138</v>
      </c>
      <c r="O619" t="s">
        <v>61</v>
      </c>
      <c r="P619" t="s">
        <v>49</v>
      </c>
      <c r="Q619">
        <v>951</v>
      </c>
      <c r="R619">
        <f t="shared" si="21"/>
        <v>911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727</v>
      </c>
      <c r="E620">
        <f t="shared" si="20"/>
        <v>687</v>
      </c>
      <c r="F620" t="s">
        <v>40</v>
      </c>
      <c r="N620" t="s">
        <v>138</v>
      </c>
      <c r="O620" t="s">
        <v>61</v>
      </c>
      <c r="P620" t="s">
        <v>49</v>
      </c>
      <c r="Q620">
        <v>1254</v>
      </c>
      <c r="R620">
        <f t="shared" si="21"/>
        <v>1214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999</v>
      </c>
      <c r="E621">
        <f t="shared" si="20"/>
        <v>959</v>
      </c>
      <c r="F621" t="s">
        <v>40</v>
      </c>
      <c r="G621">
        <f>MEDIAN(E612:E621)</f>
        <v>950.5</v>
      </c>
      <c r="N621" t="s">
        <v>138</v>
      </c>
      <c r="O621" t="s">
        <v>61</v>
      </c>
      <c r="P621" t="s">
        <v>49</v>
      </c>
      <c r="Q621">
        <v>632</v>
      </c>
      <c r="R621">
        <f t="shared" si="21"/>
        <v>592</v>
      </c>
      <c r="S621" t="s">
        <v>40</v>
      </c>
      <c r="T621">
        <f>MEDIAN(R612:R621)</f>
        <v>855</v>
      </c>
    </row>
    <row r="622" spans="1:20" x14ac:dyDescent="0.3">
      <c r="A622" t="s">
        <v>139</v>
      </c>
      <c r="B622" t="s">
        <v>56</v>
      </c>
      <c r="C622" t="s">
        <v>49</v>
      </c>
      <c r="D622">
        <v>2387</v>
      </c>
      <c r="E622">
        <f t="shared" si="20"/>
        <v>2347</v>
      </c>
      <c r="F622" t="s">
        <v>40</v>
      </c>
      <c r="N622" t="s">
        <v>139</v>
      </c>
      <c r="O622" t="s">
        <v>61</v>
      </c>
      <c r="P622" t="s">
        <v>49</v>
      </c>
      <c r="Q622">
        <v>743</v>
      </c>
      <c r="R622">
        <f t="shared" si="21"/>
        <v>703</v>
      </c>
      <c r="S622" t="s">
        <v>45</v>
      </c>
    </row>
    <row r="623" spans="1:20" x14ac:dyDescent="0.3">
      <c r="A623" t="s">
        <v>139</v>
      </c>
      <c r="B623" t="s">
        <v>56</v>
      </c>
      <c r="C623" t="s">
        <v>49</v>
      </c>
      <c r="D623">
        <v>599</v>
      </c>
      <c r="E623">
        <f t="shared" si="20"/>
        <v>559</v>
      </c>
      <c r="F623" t="s">
        <v>40</v>
      </c>
      <c r="N623" t="s">
        <v>139</v>
      </c>
      <c r="O623" t="s">
        <v>61</v>
      </c>
      <c r="P623" t="s">
        <v>49</v>
      </c>
      <c r="Q623">
        <v>582</v>
      </c>
      <c r="R623">
        <f t="shared" si="21"/>
        <v>542</v>
      </c>
      <c r="S623" t="s">
        <v>40</v>
      </c>
    </row>
    <row r="624" spans="1:20" x14ac:dyDescent="0.3">
      <c r="A624" t="s">
        <v>139</v>
      </c>
      <c r="B624" t="s">
        <v>56</v>
      </c>
      <c r="C624" t="s">
        <v>49</v>
      </c>
      <c r="D624">
        <v>856</v>
      </c>
      <c r="E624">
        <f t="shared" si="20"/>
        <v>816</v>
      </c>
      <c r="F624" t="s">
        <v>40</v>
      </c>
      <c r="N624" t="s">
        <v>139</v>
      </c>
      <c r="O624" t="s">
        <v>61</v>
      </c>
      <c r="P624" t="s">
        <v>49</v>
      </c>
      <c r="Q624">
        <v>1046</v>
      </c>
      <c r="R624">
        <f t="shared" si="21"/>
        <v>1006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1095</v>
      </c>
      <c r="E625">
        <f t="shared" si="20"/>
        <v>1055</v>
      </c>
      <c r="F625" t="s">
        <v>40</v>
      </c>
      <c r="N625" t="s">
        <v>139</v>
      </c>
      <c r="O625" t="s">
        <v>61</v>
      </c>
      <c r="P625" t="s">
        <v>49</v>
      </c>
      <c r="Q625">
        <v>806</v>
      </c>
      <c r="R625">
        <f t="shared" si="21"/>
        <v>766</v>
      </c>
      <c r="S625" t="s">
        <v>45</v>
      </c>
    </row>
    <row r="626" spans="1:20" x14ac:dyDescent="0.3">
      <c r="A626" t="s">
        <v>139</v>
      </c>
      <c r="B626" t="s">
        <v>56</v>
      </c>
      <c r="C626" t="s">
        <v>49</v>
      </c>
      <c r="D626">
        <v>1063</v>
      </c>
      <c r="E626">
        <f t="shared" si="20"/>
        <v>1023</v>
      </c>
      <c r="F626" t="s">
        <v>40</v>
      </c>
      <c r="N626" t="s">
        <v>139</v>
      </c>
      <c r="O626" t="s">
        <v>61</v>
      </c>
      <c r="P626" t="s">
        <v>49</v>
      </c>
      <c r="Q626">
        <v>5751</v>
      </c>
      <c r="R626">
        <f t="shared" si="21"/>
        <v>5711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855</v>
      </c>
      <c r="E627">
        <f t="shared" si="20"/>
        <v>815</v>
      </c>
      <c r="F627" t="s">
        <v>40</v>
      </c>
      <c r="N627" t="s">
        <v>139</v>
      </c>
      <c r="O627" t="s">
        <v>61</v>
      </c>
      <c r="P627" t="s">
        <v>49</v>
      </c>
      <c r="Q627">
        <v>1031</v>
      </c>
      <c r="R627">
        <f t="shared" si="21"/>
        <v>991</v>
      </c>
      <c r="S627" t="s">
        <v>40</v>
      </c>
    </row>
    <row r="628" spans="1:20" x14ac:dyDescent="0.3">
      <c r="A628" t="s">
        <v>139</v>
      </c>
      <c r="B628" t="s">
        <v>56</v>
      </c>
      <c r="C628" t="s">
        <v>49</v>
      </c>
      <c r="D628">
        <v>663</v>
      </c>
      <c r="E628">
        <f t="shared" si="20"/>
        <v>623</v>
      </c>
      <c r="F628" t="s">
        <v>40</v>
      </c>
      <c r="N628" t="s">
        <v>139</v>
      </c>
      <c r="O628" t="s">
        <v>61</v>
      </c>
      <c r="P628" t="s">
        <v>49</v>
      </c>
      <c r="Q628">
        <v>677</v>
      </c>
      <c r="R628">
        <f t="shared" si="21"/>
        <v>637</v>
      </c>
      <c r="S628" t="s">
        <v>40</v>
      </c>
    </row>
    <row r="629" spans="1:20" x14ac:dyDescent="0.3">
      <c r="A629" t="s">
        <v>139</v>
      </c>
      <c r="B629" t="s">
        <v>56</v>
      </c>
      <c r="C629" t="s">
        <v>49</v>
      </c>
      <c r="D629">
        <v>628</v>
      </c>
      <c r="E629">
        <f t="shared" si="20"/>
        <v>588</v>
      </c>
      <c r="F629" t="s">
        <v>40</v>
      </c>
      <c r="N629" t="s">
        <v>139</v>
      </c>
      <c r="O629" t="s">
        <v>61</v>
      </c>
      <c r="P629" t="s">
        <v>49</v>
      </c>
      <c r="Q629">
        <v>904</v>
      </c>
      <c r="R629">
        <f t="shared" si="21"/>
        <v>864</v>
      </c>
      <c r="S629" t="s">
        <v>40</v>
      </c>
    </row>
    <row r="630" spans="1:20" x14ac:dyDescent="0.3">
      <c r="A630" t="s">
        <v>139</v>
      </c>
      <c r="B630" t="s">
        <v>56</v>
      </c>
      <c r="C630" t="s">
        <v>49</v>
      </c>
      <c r="D630">
        <v>502</v>
      </c>
      <c r="E630">
        <f t="shared" si="20"/>
        <v>462</v>
      </c>
      <c r="F630" t="s">
        <v>40</v>
      </c>
      <c r="N630" t="s">
        <v>139</v>
      </c>
      <c r="O630" t="s">
        <v>61</v>
      </c>
      <c r="P630" t="s">
        <v>49</v>
      </c>
      <c r="Q630">
        <v>2055</v>
      </c>
      <c r="R630">
        <f t="shared" si="21"/>
        <v>2015</v>
      </c>
      <c r="S630" t="s">
        <v>40</v>
      </c>
    </row>
    <row r="631" spans="1:20" x14ac:dyDescent="0.3">
      <c r="A631" t="s">
        <v>139</v>
      </c>
      <c r="B631" t="s">
        <v>56</v>
      </c>
      <c r="C631" t="s">
        <v>49</v>
      </c>
      <c r="D631">
        <v>647</v>
      </c>
      <c r="E631">
        <f t="shared" si="20"/>
        <v>607</v>
      </c>
      <c r="F631" t="s">
        <v>40</v>
      </c>
      <c r="G631">
        <f>MEDIAN(E622:E631)</f>
        <v>719</v>
      </c>
      <c r="N631" t="s">
        <v>139</v>
      </c>
      <c r="O631" t="s">
        <v>61</v>
      </c>
      <c r="P631" t="s">
        <v>49</v>
      </c>
      <c r="Q631">
        <v>548</v>
      </c>
      <c r="R631">
        <f t="shared" si="21"/>
        <v>508</v>
      </c>
      <c r="S631" t="s">
        <v>40</v>
      </c>
      <c r="T631">
        <f>MEDIAN(R622:R631)</f>
        <v>815</v>
      </c>
    </row>
    <row r="632" spans="1:20" x14ac:dyDescent="0.3">
      <c r="A632" t="s">
        <v>140</v>
      </c>
      <c r="B632" t="s">
        <v>56</v>
      </c>
      <c r="C632" t="s">
        <v>49</v>
      </c>
      <c r="D632">
        <v>883</v>
      </c>
      <c r="E632">
        <f t="shared" si="20"/>
        <v>843</v>
      </c>
      <c r="F632" t="s">
        <v>40</v>
      </c>
      <c r="N632" t="s">
        <v>140</v>
      </c>
      <c r="O632" t="s">
        <v>61</v>
      </c>
      <c r="P632" t="s">
        <v>49</v>
      </c>
      <c r="Q632">
        <v>1048</v>
      </c>
      <c r="R632">
        <f t="shared" si="21"/>
        <v>1008</v>
      </c>
      <c r="S632" t="s">
        <v>40</v>
      </c>
    </row>
    <row r="633" spans="1:20" x14ac:dyDescent="0.3">
      <c r="A633" t="s">
        <v>140</v>
      </c>
      <c r="B633" t="s">
        <v>56</v>
      </c>
      <c r="C633" t="s">
        <v>49</v>
      </c>
      <c r="D633">
        <v>1543</v>
      </c>
      <c r="E633">
        <f t="shared" si="20"/>
        <v>1503</v>
      </c>
      <c r="F633" t="s">
        <v>40</v>
      </c>
      <c r="N633" t="s">
        <v>140</v>
      </c>
      <c r="O633" t="s">
        <v>61</v>
      </c>
      <c r="P633" t="s">
        <v>49</v>
      </c>
      <c r="Q633">
        <v>967</v>
      </c>
      <c r="R633">
        <f t="shared" si="21"/>
        <v>927</v>
      </c>
      <c r="S633" t="s">
        <v>40</v>
      </c>
    </row>
    <row r="634" spans="1:20" x14ac:dyDescent="0.3">
      <c r="A634" t="s">
        <v>140</v>
      </c>
      <c r="B634" t="s">
        <v>56</v>
      </c>
      <c r="C634" t="s">
        <v>49</v>
      </c>
      <c r="D634">
        <v>790</v>
      </c>
      <c r="E634">
        <f t="shared" si="20"/>
        <v>750</v>
      </c>
      <c r="F634" t="s">
        <v>40</v>
      </c>
      <c r="N634" t="s">
        <v>140</v>
      </c>
      <c r="O634" t="s">
        <v>61</v>
      </c>
      <c r="P634" t="s">
        <v>49</v>
      </c>
      <c r="Q634">
        <v>998</v>
      </c>
      <c r="R634">
        <f t="shared" si="21"/>
        <v>958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1238</v>
      </c>
      <c r="E635">
        <f t="shared" si="20"/>
        <v>1198</v>
      </c>
      <c r="F635" t="s">
        <v>40</v>
      </c>
      <c r="N635" t="s">
        <v>140</v>
      </c>
      <c r="O635" t="s">
        <v>61</v>
      </c>
      <c r="P635" t="s">
        <v>49</v>
      </c>
      <c r="Q635">
        <v>630</v>
      </c>
      <c r="R635">
        <f t="shared" si="21"/>
        <v>590</v>
      </c>
      <c r="S635" t="s">
        <v>45</v>
      </c>
    </row>
    <row r="636" spans="1:20" x14ac:dyDescent="0.3">
      <c r="A636" t="s">
        <v>140</v>
      </c>
      <c r="B636" t="s">
        <v>56</v>
      </c>
      <c r="C636" t="s">
        <v>49</v>
      </c>
      <c r="D636">
        <v>822</v>
      </c>
      <c r="E636">
        <f t="shared" si="20"/>
        <v>782</v>
      </c>
      <c r="F636" t="s">
        <v>40</v>
      </c>
      <c r="N636" t="s">
        <v>140</v>
      </c>
      <c r="O636" t="s">
        <v>61</v>
      </c>
      <c r="P636" t="s">
        <v>49</v>
      </c>
      <c r="Q636">
        <v>966</v>
      </c>
      <c r="R636">
        <f t="shared" si="21"/>
        <v>926</v>
      </c>
      <c r="S636" t="s">
        <v>40</v>
      </c>
    </row>
    <row r="637" spans="1:20" x14ac:dyDescent="0.3">
      <c r="A637" t="s">
        <v>140</v>
      </c>
      <c r="B637" t="s">
        <v>56</v>
      </c>
      <c r="C637" t="s">
        <v>49</v>
      </c>
      <c r="D637">
        <v>775</v>
      </c>
      <c r="E637">
        <f t="shared" si="20"/>
        <v>735</v>
      </c>
      <c r="F637" t="s">
        <v>40</v>
      </c>
      <c r="N637" t="s">
        <v>140</v>
      </c>
      <c r="O637" t="s">
        <v>61</v>
      </c>
      <c r="P637" t="s">
        <v>49</v>
      </c>
      <c r="Q637">
        <v>1935</v>
      </c>
      <c r="R637">
        <f t="shared" si="21"/>
        <v>1895</v>
      </c>
      <c r="S637" t="s">
        <v>40</v>
      </c>
    </row>
    <row r="638" spans="1:20" x14ac:dyDescent="0.3">
      <c r="A638" t="s">
        <v>140</v>
      </c>
      <c r="B638" t="s">
        <v>56</v>
      </c>
      <c r="C638" t="s">
        <v>49</v>
      </c>
      <c r="D638">
        <v>758</v>
      </c>
      <c r="E638">
        <f t="shared" si="20"/>
        <v>718</v>
      </c>
      <c r="F638" t="s">
        <v>40</v>
      </c>
      <c r="N638" t="s">
        <v>140</v>
      </c>
      <c r="O638" t="s">
        <v>61</v>
      </c>
      <c r="P638" t="s">
        <v>49</v>
      </c>
      <c r="Q638">
        <v>561</v>
      </c>
      <c r="R638">
        <f t="shared" si="21"/>
        <v>521</v>
      </c>
      <c r="S638" t="s">
        <v>45</v>
      </c>
    </row>
    <row r="639" spans="1:20" x14ac:dyDescent="0.3">
      <c r="A639" t="s">
        <v>140</v>
      </c>
      <c r="B639" t="s">
        <v>56</v>
      </c>
      <c r="C639" t="s">
        <v>39</v>
      </c>
      <c r="D639">
        <v>534</v>
      </c>
      <c r="E639">
        <f t="shared" si="20"/>
        <v>494</v>
      </c>
      <c r="F639" t="s">
        <v>40</v>
      </c>
      <c r="N639" t="s">
        <v>140</v>
      </c>
      <c r="O639" t="s">
        <v>61</v>
      </c>
      <c r="P639" t="s">
        <v>49</v>
      </c>
      <c r="Q639">
        <v>927</v>
      </c>
      <c r="R639">
        <f t="shared" si="21"/>
        <v>887</v>
      </c>
      <c r="S639" t="s">
        <v>45</v>
      </c>
    </row>
    <row r="640" spans="1:20" x14ac:dyDescent="0.3">
      <c r="A640" t="s">
        <v>140</v>
      </c>
      <c r="B640" t="s">
        <v>56</v>
      </c>
      <c r="C640" t="s">
        <v>49</v>
      </c>
      <c r="D640">
        <v>598</v>
      </c>
      <c r="E640">
        <f t="shared" si="20"/>
        <v>558</v>
      </c>
      <c r="F640" t="s">
        <v>40</v>
      </c>
      <c r="N640" t="s">
        <v>140</v>
      </c>
      <c r="O640" t="s">
        <v>61</v>
      </c>
      <c r="P640" t="s">
        <v>49</v>
      </c>
      <c r="Q640">
        <v>1703</v>
      </c>
      <c r="R640">
        <f t="shared" si="21"/>
        <v>1663</v>
      </c>
      <c r="S640" t="s">
        <v>45</v>
      </c>
    </row>
    <row r="641" spans="1:20" x14ac:dyDescent="0.3">
      <c r="A641" t="s">
        <v>140</v>
      </c>
      <c r="B641" t="s">
        <v>56</v>
      </c>
      <c r="C641" t="s">
        <v>49</v>
      </c>
      <c r="D641">
        <v>1207</v>
      </c>
      <c r="E641">
        <f t="shared" si="20"/>
        <v>1167</v>
      </c>
      <c r="F641" t="s">
        <v>40</v>
      </c>
      <c r="G641">
        <f>MEDIAN(E632:E641)</f>
        <v>766</v>
      </c>
      <c r="N641" t="s">
        <v>140</v>
      </c>
      <c r="O641" t="s">
        <v>61</v>
      </c>
      <c r="P641" t="s">
        <v>49</v>
      </c>
      <c r="Q641">
        <v>513</v>
      </c>
      <c r="R641">
        <f t="shared" si="21"/>
        <v>473</v>
      </c>
      <c r="S641" t="s">
        <v>45</v>
      </c>
      <c r="T641">
        <f>MEDIAN(R632:R641)</f>
        <v>926.5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1063</v>
      </c>
      <c r="E2">
        <f t="shared" ref="E2:E65" si="0">D2-40</f>
        <v>1023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49</v>
      </c>
      <c r="D3">
        <v>1063</v>
      </c>
      <c r="E3">
        <f t="shared" si="0"/>
        <v>1023</v>
      </c>
      <c r="F3" t="s">
        <v>40</v>
      </c>
      <c r="H3" t="s">
        <v>3</v>
      </c>
      <c r="I3">
        <f>AVERAGE(G2:G161)</f>
        <v>791.125</v>
      </c>
      <c r="J3">
        <f>AVERAGE(G162:G321)</f>
        <v>759.4375</v>
      </c>
      <c r="K3">
        <f>AVERAGE(G322:G481)</f>
        <v>758.3125</v>
      </c>
      <c r="L3">
        <f>AVERAGE(G482:G641)</f>
        <v>775.65625</v>
      </c>
      <c r="N3" t="s">
        <v>77</v>
      </c>
      <c r="O3" t="s">
        <v>61</v>
      </c>
      <c r="P3" t="s">
        <v>39</v>
      </c>
      <c r="Q3">
        <v>1367</v>
      </c>
      <c r="R3">
        <f t="shared" si="1"/>
        <v>1327</v>
      </c>
      <c r="S3" t="s">
        <v>45</v>
      </c>
      <c r="U3" t="s">
        <v>3</v>
      </c>
      <c r="V3">
        <f>AVERAGE(T2:T161)</f>
        <v>876.65625</v>
      </c>
      <c r="W3">
        <f>AVERAGE(T162:T321)</f>
        <v>849.0625</v>
      </c>
      <c r="X3">
        <f>AVERAGE(T322:T481)</f>
        <v>858.21875</v>
      </c>
      <c r="Y3">
        <f>AVERAGE(T482:T641)</f>
        <v>855.875</v>
      </c>
      <c r="AB3" t="s">
        <v>3</v>
      </c>
      <c r="AC3">
        <f>AVERAGE(I3,V3)</f>
        <v>833.890625</v>
      </c>
      <c r="AD3">
        <f>AVERAGE(J3,W3)</f>
        <v>804.25</v>
      </c>
      <c r="AE3">
        <f>AVERAGE(K3,X3)</f>
        <v>808.265625</v>
      </c>
      <c r="AF3">
        <f>AVERAGE(L3,Y3)</f>
        <v>815.765625</v>
      </c>
    </row>
    <row r="4" spans="1:32" x14ac:dyDescent="0.3">
      <c r="A4" t="s">
        <v>77</v>
      </c>
      <c r="B4" t="s">
        <v>56</v>
      </c>
      <c r="C4" t="s">
        <v>49</v>
      </c>
      <c r="D4">
        <v>1</v>
      </c>
      <c r="E4">
        <f t="shared" si="0"/>
        <v>-39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757</v>
      </c>
      <c r="R4">
        <f t="shared" si="1"/>
        <v>717</v>
      </c>
      <c r="S4" t="s">
        <v>40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839</v>
      </c>
      <c r="E5">
        <f t="shared" si="0"/>
        <v>799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887</v>
      </c>
      <c r="R5">
        <f t="shared" si="1"/>
        <v>847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695</v>
      </c>
      <c r="E6">
        <f t="shared" si="0"/>
        <v>655</v>
      </c>
      <c r="F6" t="s">
        <v>40</v>
      </c>
      <c r="H6">
        <v>1</v>
      </c>
      <c r="I6">
        <f>G11</f>
        <v>822.5</v>
      </c>
      <c r="J6">
        <f>G171</f>
        <v>623.5</v>
      </c>
      <c r="K6">
        <f>G331</f>
        <v>775</v>
      </c>
      <c r="L6">
        <f>G491</f>
        <v>671.5</v>
      </c>
      <c r="N6" t="s">
        <v>77</v>
      </c>
      <c r="O6" t="s">
        <v>61</v>
      </c>
      <c r="P6" t="s">
        <v>39</v>
      </c>
      <c r="Q6">
        <v>710</v>
      </c>
      <c r="R6">
        <f t="shared" si="1"/>
        <v>670</v>
      </c>
      <c r="S6" t="s">
        <v>45</v>
      </c>
      <c r="U6">
        <v>1</v>
      </c>
      <c r="V6">
        <f>T11</f>
        <v>781.5</v>
      </c>
      <c r="W6">
        <f>T171</f>
        <v>751</v>
      </c>
      <c r="X6">
        <f>T331</f>
        <v>838.5</v>
      </c>
      <c r="Y6">
        <f>T491</f>
        <v>733</v>
      </c>
      <c r="AB6">
        <v>1</v>
      </c>
      <c r="AC6">
        <f>AVERAGE(I6,V6)</f>
        <v>802</v>
      </c>
      <c r="AD6">
        <f>AVERAGE(J6,W6)</f>
        <v>687.25</v>
      </c>
      <c r="AE6">
        <f>AVERAGE(K6,X6)</f>
        <v>806.75</v>
      </c>
      <c r="AF6">
        <f>AVERAGE(L6,Y6)</f>
        <v>702.25</v>
      </c>
    </row>
    <row r="7" spans="1:32" x14ac:dyDescent="0.3">
      <c r="A7" t="s">
        <v>77</v>
      </c>
      <c r="B7" t="s">
        <v>56</v>
      </c>
      <c r="C7" t="s">
        <v>39</v>
      </c>
      <c r="D7">
        <v>917</v>
      </c>
      <c r="E7">
        <f t="shared" si="0"/>
        <v>877</v>
      </c>
      <c r="F7" t="s">
        <v>40</v>
      </c>
      <c r="H7">
        <v>2</v>
      </c>
      <c r="I7">
        <f>G21</f>
        <v>854.5</v>
      </c>
      <c r="J7">
        <f>G181</f>
        <v>684</v>
      </c>
      <c r="K7">
        <f>G341</f>
        <v>780.5</v>
      </c>
      <c r="L7">
        <f>G501</f>
        <v>766</v>
      </c>
      <c r="N7" t="s">
        <v>77</v>
      </c>
      <c r="O7" t="s">
        <v>61</v>
      </c>
      <c r="P7" t="s">
        <v>39</v>
      </c>
      <c r="Q7">
        <v>2310</v>
      </c>
      <c r="R7">
        <f t="shared" si="1"/>
        <v>2270</v>
      </c>
      <c r="S7" t="s">
        <v>45</v>
      </c>
      <c r="U7">
        <v>2</v>
      </c>
      <c r="V7">
        <f>T21</f>
        <v>624</v>
      </c>
      <c r="W7">
        <f>T181</f>
        <v>771.5</v>
      </c>
      <c r="X7">
        <f>T341</f>
        <v>701</v>
      </c>
      <c r="Y7">
        <f>T501</f>
        <v>765.5</v>
      </c>
      <c r="AB7">
        <v>2</v>
      </c>
      <c r="AC7">
        <f t="shared" ref="AC7:AF13" si="2">AVERAGE(I7,V7)</f>
        <v>739.25</v>
      </c>
      <c r="AD7">
        <f t="shared" si="2"/>
        <v>727.75</v>
      </c>
      <c r="AE7">
        <f t="shared" si="2"/>
        <v>740.75</v>
      </c>
      <c r="AF7">
        <f t="shared" si="2"/>
        <v>765.75</v>
      </c>
    </row>
    <row r="8" spans="1:32" x14ac:dyDescent="0.3">
      <c r="A8" t="s">
        <v>77</v>
      </c>
      <c r="B8" t="s">
        <v>56</v>
      </c>
      <c r="C8" t="s">
        <v>39</v>
      </c>
      <c r="D8">
        <v>951</v>
      </c>
      <c r="E8">
        <f t="shared" si="0"/>
        <v>911</v>
      </c>
      <c r="F8" t="s">
        <v>40</v>
      </c>
      <c r="H8">
        <v>3</v>
      </c>
      <c r="I8">
        <f>G31</f>
        <v>862.5</v>
      </c>
      <c r="J8">
        <f>G191</f>
        <v>674.5</v>
      </c>
      <c r="K8">
        <f>G351</f>
        <v>726.5</v>
      </c>
      <c r="L8">
        <f>G511</f>
        <v>703</v>
      </c>
      <c r="N8" t="s">
        <v>77</v>
      </c>
      <c r="O8" t="s">
        <v>61</v>
      </c>
      <c r="P8" t="s">
        <v>39</v>
      </c>
      <c r="Q8">
        <v>728</v>
      </c>
      <c r="R8">
        <f t="shared" si="1"/>
        <v>688</v>
      </c>
      <c r="S8" t="s">
        <v>40</v>
      </c>
      <c r="U8">
        <v>3</v>
      </c>
      <c r="V8">
        <f>T31</f>
        <v>830.5</v>
      </c>
      <c r="W8">
        <f>T191</f>
        <v>830.5</v>
      </c>
      <c r="X8">
        <f>T351</f>
        <v>850.5</v>
      </c>
      <c r="Y8">
        <f>T511</f>
        <v>750.5</v>
      </c>
      <c r="AB8">
        <v>3</v>
      </c>
      <c r="AC8">
        <f t="shared" si="2"/>
        <v>846.5</v>
      </c>
      <c r="AD8">
        <f t="shared" si="2"/>
        <v>752.5</v>
      </c>
      <c r="AE8">
        <f t="shared" si="2"/>
        <v>788.5</v>
      </c>
      <c r="AF8">
        <f t="shared" si="2"/>
        <v>726.75</v>
      </c>
    </row>
    <row r="9" spans="1:32" x14ac:dyDescent="0.3">
      <c r="A9" t="s">
        <v>77</v>
      </c>
      <c r="B9" t="s">
        <v>56</v>
      </c>
      <c r="C9" t="s">
        <v>39</v>
      </c>
      <c r="D9">
        <v>548</v>
      </c>
      <c r="E9">
        <f t="shared" si="0"/>
        <v>508</v>
      </c>
      <c r="F9" t="s">
        <v>40</v>
      </c>
      <c r="H9">
        <v>4</v>
      </c>
      <c r="I9">
        <f>G41</f>
        <v>830.5</v>
      </c>
      <c r="J9">
        <f>G201</f>
        <v>686</v>
      </c>
      <c r="K9">
        <f>G361</f>
        <v>758.5</v>
      </c>
      <c r="L9">
        <f>G521</f>
        <v>748</v>
      </c>
      <c r="N9" t="s">
        <v>77</v>
      </c>
      <c r="O9" t="s">
        <v>61</v>
      </c>
      <c r="P9" t="s">
        <v>39</v>
      </c>
      <c r="Q9">
        <v>614</v>
      </c>
      <c r="R9">
        <f t="shared" si="1"/>
        <v>574</v>
      </c>
      <c r="S9" t="s">
        <v>45</v>
      </c>
      <c r="U9">
        <v>4</v>
      </c>
      <c r="V9">
        <f>T41</f>
        <v>836</v>
      </c>
      <c r="W9">
        <f>T201</f>
        <v>774.5</v>
      </c>
      <c r="X9">
        <f>T361</f>
        <v>748.5</v>
      </c>
      <c r="Y9">
        <f>T521</f>
        <v>846</v>
      </c>
      <c r="AB9">
        <v>4</v>
      </c>
      <c r="AC9">
        <f t="shared" si="2"/>
        <v>833.25</v>
      </c>
      <c r="AD9">
        <f t="shared" si="2"/>
        <v>730.25</v>
      </c>
      <c r="AE9">
        <f t="shared" si="2"/>
        <v>753.5</v>
      </c>
      <c r="AF9">
        <f t="shared" si="2"/>
        <v>797</v>
      </c>
    </row>
    <row r="10" spans="1:32" x14ac:dyDescent="0.3">
      <c r="A10" t="s">
        <v>77</v>
      </c>
      <c r="B10" t="s">
        <v>56</v>
      </c>
      <c r="C10" t="s">
        <v>39</v>
      </c>
      <c r="D10">
        <v>886</v>
      </c>
      <c r="E10">
        <f t="shared" si="0"/>
        <v>846</v>
      </c>
      <c r="F10" t="s">
        <v>40</v>
      </c>
      <c r="H10">
        <v>5</v>
      </c>
      <c r="I10">
        <f>G51</f>
        <v>733</v>
      </c>
      <c r="J10">
        <f>G211</f>
        <v>687.5</v>
      </c>
      <c r="K10">
        <f>G371</f>
        <v>735.5</v>
      </c>
      <c r="L10">
        <f>G531</f>
        <v>807</v>
      </c>
      <c r="N10" t="s">
        <v>77</v>
      </c>
      <c r="O10" t="s">
        <v>61</v>
      </c>
      <c r="P10" t="s">
        <v>39</v>
      </c>
      <c r="Q10">
        <v>630</v>
      </c>
      <c r="R10">
        <f t="shared" si="1"/>
        <v>590</v>
      </c>
      <c r="S10" t="s">
        <v>45</v>
      </c>
      <c r="U10">
        <v>5</v>
      </c>
      <c r="V10">
        <f>T51</f>
        <v>886.5</v>
      </c>
      <c r="W10">
        <f>T211</f>
        <v>966.5</v>
      </c>
      <c r="X10">
        <f>T371</f>
        <v>723.5</v>
      </c>
      <c r="Y10">
        <f>T531</f>
        <v>880</v>
      </c>
      <c r="AB10">
        <v>5</v>
      </c>
      <c r="AC10">
        <f t="shared" si="2"/>
        <v>809.75</v>
      </c>
      <c r="AD10">
        <f t="shared" si="2"/>
        <v>827</v>
      </c>
      <c r="AE10">
        <f t="shared" si="2"/>
        <v>729.5</v>
      </c>
      <c r="AF10">
        <f t="shared" si="2"/>
        <v>843.5</v>
      </c>
    </row>
    <row r="11" spans="1:32" x14ac:dyDescent="0.3">
      <c r="A11" t="s">
        <v>77</v>
      </c>
      <c r="B11" t="s">
        <v>56</v>
      </c>
      <c r="C11" t="s">
        <v>39</v>
      </c>
      <c r="D11">
        <v>823</v>
      </c>
      <c r="E11">
        <f t="shared" si="0"/>
        <v>783</v>
      </c>
      <c r="F11" t="s">
        <v>40</v>
      </c>
      <c r="G11">
        <f>MEDIAN(E2:E11)</f>
        <v>822.5</v>
      </c>
      <c r="H11">
        <v>6</v>
      </c>
      <c r="I11">
        <f>G61</f>
        <v>774.5</v>
      </c>
      <c r="J11">
        <f>G221</f>
        <v>816.5</v>
      </c>
      <c r="K11">
        <f>G381</f>
        <v>711</v>
      </c>
      <c r="L11">
        <f>G541</f>
        <v>753.5</v>
      </c>
      <c r="N11" t="s">
        <v>77</v>
      </c>
      <c r="O11" t="s">
        <v>61</v>
      </c>
      <c r="P11" t="s">
        <v>49</v>
      </c>
      <c r="Q11">
        <v>919</v>
      </c>
      <c r="R11">
        <f t="shared" si="1"/>
        <v>879</v>
      </c>
      <c r="S11" t="s">
        <v>40</v>
      </c>
      <c r="T11">
        <f>MEDIAN(R2:R11)</f>
        <v>781.5</v>
      </c>
      <c r="U11">
        <v>6</v>
      </c>
      <c r="V11">
        <f>T61</f>
        <v>943</v>
      </c>
      <c r="W11">
        <f>T221</f>
        <v>839</v>
      </c>
      <c r="X11">
        <f>T381</f>
        <v>910</v>
      </c>
      <c r="Y11">
        <f>T541</f>
        <v>790.5</v>
      </c>
      <c r="AB11">
        <v>6</v>
      </c>
      <c r="AC11">
        <f t="shared" si="2"/>
        <v>858.75</v>
      </c>
      <c r="AD11">
        <f t="shared" si="2"/>
        <v>827.75</v>
      </c>
      <c r="AE11">
        <f t="shared" si="2"/>
        <v>810.5</v>
      </c>
      <c r="AF11">
        <f t="shared" si="2"/>
        <v>772</v>
      </c>
    </row>
    <row r="12" spans="1:32" x14ac:dyDescent="0.3">
      <c r="A12" t="s">
        <v>78</v>
      </c>
      <c r="B12" t="s">
        <v>56</v>
      </c>
      <c r="C12" t="s">
        <v>39</v>
      </c>
      <c r="D12">
        <v>887</v>
      </c>
      <c r="E12">
        <f t="shared" si="0"/>
        <v>847</v>
      </c>
      <c r="F12" t="s">
        <v>40</v>
      </c>
      <c r="H12">
        <v>7</v>
      </c>
      <c r="I12">
        <f>G71</f>
        <v>725.5</v>
      </c>
      <c r="J12">
        <f>G231</f>
        <v>927.5</v>
      </c>
      <c r="K12">
        <f>G391</f>
        <v>670</v>
      </c>
      <c r="L12">
        <f>G551</f>
        <v>815</v>
      </c>
      <c r="N12" t="s">
        <v>78</v>
      </c>
      <c r="O12" t="s">
        <v>61</v>
      </c>
      <c r="P12" t="s">
        <v>39</v>
      </c>
      <c r="Q12">
        <v>664</v>
      </c>
      <c r="R12">
        <f t="shared" si="1"/>
        <v>624</v>
      </c>
      <c r="S12" t="s">
        <v>45</v>
      </c>
      <c r="U12">
        <v>7</v>
      </c>
      <c r="V12">
        <f>T71</f>
        <v>783</v>
      </c>
      <c r="W12">
        <f>T231</f>
        <v>967</v>
      </c>
      <c r="X12">
        <f>T391</f>
        <v>852.5</v>
      </c>
      <c r="Y12">
        <f>T551</f>
        <v>996.5</v>
      </c>
      <c r="AB12">
        <v>7</v>
      </c>
      <c r="AC12">
        <f t="shared" si="2"/>
        <v>754.25</v>
      </c>
      <c r="AD12">
        <f t="shared" si="2"/>
        <v>947.25</v>
      </c>
      <c r="AE12">
        <f t="shared" si="2"/>
        <v>761.25</v>
      </c>
      <c r="AF12">
        <f t="shared" si="2"/>
        <v>905.75</v>
      </c>
    </row>
    <row r="13" spans="1:32" x14ac:dyDescent="0.3">
      <c r="A13" t="s">
        <v>78</v>
      </c>
      <c r="B13" t="s">
        <v>56</v>
      </c>
      <c r="C13" t="s">
        <v>39</v>
      </c>
      <c r="D13">
        <v>727</v>
      </c>
      <c r="E13">
        <f t="shared" si="0"/>
        <v>687</v>
      </c>
      <c r="F13" t="s">
        <v>40</v>
      </c>
      <c r="H13">
        <v>8</v>
      </c>
      <c r="I13">
        <f>G81</f>
        <v>783.5</v>
      </c>
      <c r="J13">
        <f>G241</f>
        <v>847.5</v>
      </c>
      <c r="K13">
        <f>G401</f>
        <v>736</v>
      </c>
      <c r="L13">
        <f>G561</f>
        <v>791</v>
      </c>
      <c r="N13" t="s">
        <v>78</v>
      </c>
      <c r="O13" t="s">
        <v>61</v>
      </c>
      <c r="P13" t="s">
        <v>39</v>
      </c>
      <c r="Q13">
        <v>803</v>
      </c>
      <c r="R13">
        <f t="shared" si="1"/>
        <v>763</v>
      </c>
      <c r="S13" t="s">
        <v>40</v>
      </c>
      <c r="U13">
        <v>8</v>
      </c>
      <c r="V13">
        <f>T81</f>
        <v>996.5</v>
      </c>
      <c r="W13">
        <f>T241</f>
        <v>824</v>
      </c>
      <c r="X13">
        <f>T401</f>
        <v>789</v>
      </c>
      <c r="Y13">
        <f>T561</f>
        <v>791</v>
      </c>
      <c r="AB13">
        <v>8</v>
      </c>
      <c r="AC13">
        <f t="shared" si="2"/>
        <v>890</v>
      </c>
      <c r="AD13">
        <f t="shared" si="2"/>
        <v>835.75</v>
      </c>
      <c r="AE13">
        <f t="shared" si="2"/>
        <v>762.5</v>
      </c>
      <c r="AF13">
        <f t="shared" si="2"/>
        <v>791</v>
      </c>
    </row>
    <row r="14" spans="1:32" x14ac:dyDescent="0.3">
      <c r="A14" t="s">
        <v>78</v>
      </c>
      <c r="B14" t="s">
        <v>56</v>
      </c>
      <c r="C14" t="s">
        <v>39</v>
      </c>
      <c r="D14">
        <v>903</v>
      </c>
      <c r="E14">
        <f t="shared" si="0"/>
        <v>863</v>
      </c>
      <c r="F14" t="s">
        <v>40</v>
      </c>
      <c r="N14" t="s">
        <v>78</v>
      </c>
      <c r="O14" t="s">
        <v>61</v>
      </c>
      <c r="P14" t="s">
        <v>39</v>
      </c>
      <c r="Q14">
        <v>966</v>
      </c>
      <c r="R14">
        <f t="shared" si="1"/>
        <v>926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1137</v>
      </c>
      <c r="E15">
        <f t="shared" si="0"/>
        <v>1097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599</v>
      </c>
      <c r="R15">
        <f t="shared" si="1"/>
        <v>559</v>
      </c>
      <c r="S15" t="s">
        <v>45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1014</v>
      </c>
      <c r="E16">
        <f t="shared" si="0"/>
        <v>974</v>
      </c>
      <c r="F16" t="s">
        <v>40</v>
      </c>
      <c r="H16">
        <v>1</v>
      </c>
      <c r="I16">
        <f>G91</f>
        <v>806.5</v>
      </c>
      <c r="J16">
        <f>G251</f>
        <v>686.5</v>
      </c>
      <c r="K16">
        <f>G411</f>
        <v>734</v>
      </c>
      <c r="L16">
        <f>G571</f>
        <v>758</v>
      </c>
      <c r="N16" t="s">
        <v>78</v>
      </c>
      <c r="O16" t="s">
        <v>61</v>
      </c>
      <c r="P16" t="s">
        <v>39</v>
      </c>
      <c r="Q16">
        <v>582</v>
      </c>
      <c r="R16">
        <f t="shared" si="1"/>
        <v>542</v>
      </c>
      <c r="S16" t="s">
        <v>40</v>
      </c>
      <c r="U16">
        <v>1</v>
      </c>
      <c r="V16">
        <f>T91</f>
        <v>887.5</v>
      </c>
      <c r="W16">
        <f>T251</f>
        <v>830.5</v>
      </c>
      <c r="X16">
        <f>T411</f>
        <v>820</v>
      </c>
      <c r="Y16">
        <f>T571</f>
        <v>798.5</v>
      </c>
      <c r="AB16">
        <v>1</v>
      </c>
      <c r="AC16">
        <f>AVERAGE(I16,V16)</f>
        <v>847</v>
      </c>
      <c r="AD16">
        <f>AVERAGE(J16,W16)</f>
        <v>758.5</v>
      </c>
      <c r="AE16">
        <f>AVERAGE(K16,X16)</f>
        <v>777</v>
      </c>
      <c r="AF16">
        <f>AVERAGE(L16,Y16)</f>
        <v>778.25</v>
      </c>
    </row>
    <row r="17" spans="1:32" x14ac:dyDescent="0.3">
      <c r="A17" t="s">
        <v>78</v>
      </c>
      <c r="B17" t="s">
        <v>56</v>
      </c>
      <c r="C17" t="s">
        <v>39</v>
      </c>
      <c r="D17">
        <v>902</v>
      </c>
      <c r="E17">
        <f t="shared" si="0"/>
        <v>862</v>
      </c>
      <c r="F17" t="s">
        <v>40</v>
      </c>
      <c r="H17">
        <v>2</v>
      </c>
      <c r="I17">
        <f>G101</f>
        <v>743.5</v>
      </c>
      <c r="J17">
        <f>G261</f>
        <v>849</v>
      </c>
      <c r="K17">
        <f>G421</f>
        <v>806.5</v>
      </c>
      <c r="L17">
        <f>G581</f>
        <v>711</v>
      </c>
      <c r="N17" t="s">
        <v>78</v>
      </c>
      <c r="O17" t="s">
        <v>61</v>
      </c>
      <c r="P17" t="s">
        <v>39</v>
      </c>
      <c r="Q17">
        <v>997</v>
      </c>
      <c r="R17">
        <f t="shared" si="1"/>
        <v>957</v>
      </c>
      <c r="S17" t="s">
        <v>40</v>
      </c>
      <c r="U17">
        <v>2</v>
      </c>
      <c r="V17">
        <f>T101</f>
        <v>855</v>
      </c>
      <c r="W17">
        <f>T261</f>
        <v>915.5</v>
      </c>
      <c r="X17">
        <f>T421</f>
        <v>1014</v>
      </c>
      <c r="Y17">
        <f>T581</f>
        <v>895</v>
      </c>
      <c r="AB17">
        <v>2</v>
      </c>
      <c r="AC17">
        <f t="shared" ref="AC17:AF23" si="3">AVERAGE(I17,V17)</f>
        <v>799.25</v>
      </c>
      <c r="AD17">
        <f t="shared" si="3"/>
        <v>882.25</v>
      </c>
      <c r="AE17">
        <f t="shared" si="3"/>
        <v>910.25</v>
      </c>
      <c r="AF17">
        <f t="shared" si="3"/>
        <v>803</v>
      </c>
    </row>
    <row r="18" spans="1:32" x14ac:dyDescent="0.3">
      <c r="A18" t="s">
        <v>78</v>
      </c>
      <c r="B18" t="s">
        <v>56</v>
      </c>
      <c r="C18" t="s">
        <v>39</v>
      </c>
      <c r="D18">
        <v>743</v>
      </c>
      <c r="E18">
        <f t="shared" si="0"/>
        <v>703</v>
      </c>
      <c r="F18" t="s">
        <v>40</v>
      </c>
      <c r="H18">
        <v>3</v>
      </c>
      <c r="I18">
        <f>G111</f>
        <v>854.5</v>
      </c>
      <c r="J18">
        <f>G271</f>
        <v>814</v>
      </c>
      <c r="K18">
        <f>G431</f>
        <v>863</v>
      </c>
      <c r="L18">
        <f>G591</f>
        <v>719</v>
      </c>
      <c r="N18" t="s">
        <v>78</v>
      </c>
      <c r="O18" t="s">
        <v>61</v>
      </c>
      <c r="P18" t="s">
        <v>39</v>
      </c>
      <c r="Q18">
        <v>615</v>
      </c>
      <c r="R18">
        <f t="shared" si="1"/>
        <v>575</v>
      </c>
      <c r="S18" t="s">
        <v>45</v>
      </c>
      <c r="U18">
        <v>3</v>
      </c>
      <c r="V18">
        <f>T111</f>
        <v>1039</v>
      </c>
      <c r="W18">
        <f>T271</f>
        <v>958.5</v>
      </c>
      <c r="X18">
        <f>T431</f>
        <v>846</v>
      </c>
      <c r="Y18">
        <f>T591</f>
        <v>894</v>
      </c>
      <c r="AB18">
        <v>3</v>
      </c>
      <c r="AC18">
        <f t="shared" si="3"/>
        <v>946.75</v>
      </c>
      <c r="AD18">
        <f t="shared" si="3"/>
        <v>886.25</v>
      </c>
      <c r="AE18">
        <f t="shared" si="3"/>
        <v>854.5</v>
      </c>
      <c r="AF18">
        <f t="shared" si="3"/>
        <v>806.5</v>
      </c>
    </row>
    <row r="19" spans="1:32" x14ac:dyDescent="0.3">
      <c r="A19" t="s">
        <v>78</v>
      </c>
      <c r="B19" t="s">
        <v>56</v>
      </c>
      <c r="C19" t="s">
        <v>39</v>
      </c>
      <c r="D19">
        <v>1106</v>
      </c>
      <c r="E19">
        <f t="shared" si="0"/>
        <v>1066</v>
      </c>
      <c r="F19" t="s">
        <v>40</v>
      </c>
      <c r="H19">
        <v>4</v>
      </c>
      <c r="I19">
        <f>G121</f>
        <v>738.5</v>
      </c>
      <c r="J19">
        <f>G281</f>
        <v>822.5</v>
      </c>
      <c r="K19">
        <f>G441</f>
        <v>733</v>
      </c>
      <c r="L19">
        <f>G601</f>
        <v>837.5</v>
      </c>
      <c r="N19" t="s">
        <v>78</v>
      </c>
      <c r="O19" t="s">
        <v>61</v>
      </c>
      <c r="P19" t="s">
        <v>39</v>
      </c>
      <c r="Q19">
        <v>792</v>
      </c>
      <c r="R19">
        <f t="shared" si="1"/>
        <v>752</v>
      </c>
      <c r="S19" t="s">
        <v>45</v>
      </c>
      <c r="U19">
        <v>4</v>
      </c>
      <c r="V19">
        <f>T121</f>
        <v>983.5</v>
      </c>
      <c r="W19">
        <f>T281</f>
        <v>902</v>
      </c>
      <c r="X19">
        <f>T441</f>
        <v>876.5</v>
      </c>
      <c r="Y19">
        <f>T601</f>
        <v>871</v>
      </c>
      <c r="AB19">
        <v>4</v>
      </c>
      <c r="AC19">
        <f t="shared" si="3"/>
        <v>861</v>
      </c>
      <c r="AD19">
        <f t="shared" si="3"/>
        <v>862.25</v>
      </c>
      <c r="AE19">
        <f t="shared" si="3"/>
        <v>804.75</v>
      </c>
      <c r="AF19">
        <f t="shared" si="3"/>
        <v>854.25</v>
      </c>
    </row>
    <row r="20" spans="1:32" x14ac:dyDescent="0.3">
      <c r="A20" t="s">
        <v>78</v>
      </c>
      <c r="B20" t="s">
        <v>56</v>
      </c>
      <c r="C20" t="s">
        <v>39</v>
      </c>
      <c r="D20">
        <v>838</v>
      </c>
      <c r="E20">
        <f t="shared" si="0"/>
        <v>798</v>
      </c>
      <c r="F20" t="s">
        <v>40</v>
      </c>
      <c r="H20">
        <v>5</v>
      </c>
      <c r="I20">
        <f>G131</f>
        <v>765.5</v>
      </c>
      <c r="J20">
        <f>G291</f>
        <v>790.5</v>
      </c>
      <c r="K20">
        <f>G451</f>
        <v>734.5</v>
      </c>
      <c r="L20">
        <f>G611</f>
        <v>840</v>
      </c>
      <c r="N20" t="s">
        <v>78</v>
      </c>
      <c r="O20" t="s">
        <v>61</v>
      </c>
      <c r="P20" t="s">
        <v>39</v>
      </c>
      <c r="Q20">
        <v>664</v>
      </c>
      <c r="R20">
        <f t="shared" si="1"/>
        <v>624</v>
      </c>
      <c r="S20" t="s">
        <v>45</v>
      </c>
      <c r="U20">
        <v>5</v>
      </c>
      <c r="V20">
        <f>T131</f>
        <v>868.5</v>
      </c>
      <c r="W20">
        <f>T291</f>
        <v>797.5</v>
      </c>
      <c r="X20">
        <f>T451</f>
        <v>1208.5</v>
      </c>
      <c r="Y20">
        <f>T611</f>
        <v>948.5</v>
      </c>
      <c r="AB20">
        <v>5</v>
      </c>
      <c r="AC20">
        <f t="shared" si="3"/>
        <v>817</v>
      </c>
      <c r="AD20">
        <f t="shared" si="3"/>
        <v>794</v>
      </c>
      <c r="AE20">
        <f t="shared" si="3"/>
        <v>971.5</v>
      </c>
      <c r="AF20">
        <f t="shared" si="3"/>
        <v>894.25</v>
      </c>
    </row>
    <row r="21" spans="1:32" x14ac:dyDescent="0.3">
      <c r="A21" t="s">
        <v>78</v>
      </c>
      <c r="B21" t="s">
        <v>56</v>
      </c>
      <c r="C21" t="s">
        <v>39</v>
      </c>
      <c r="D21">
        <v>534</v>
      </c>
      <c r="E21">
        <f t="shared" si="0"/>
        <v>494</v>
      </c>
      <c r="F21" t="s">
        <v>40</v>
      </c>
      <c r="G21">
        <f>MEDIAN(E12:E21)</f>
        <v>854.5</v>
      </c>
      <c r="H21">
        <v>6</v>
      </c>
      <c r="I21">
        <f>G141</f>
        <v>847.5</v>
      </c>
      <c r="J21">
        <f>G301</f>
        <v>839</v>
      </c>
      <c r="K21">
        <f>G461</f>
        <v>830</v>
      </c>
      <c r="L21">
        <f>G621</f>
        <v>806.5</v>
      </c>
      <c r="N21" t="s">
        <v>78</v>
      </c>
      <c r="O21" t="s">
        <v>61</v>
      </c>
      <c r="P21" t="s">
        <v>39</v>
      </c>
      <c r="Q21">
        <v>487</v>
      </c>
      <c r="R21">
        <f t="shared" si="1"/>
        <v>447</v>
      </c>
      <c r="S21" t="s">
        <v>40</v>
      </c>
      <c r="T21">
        <f>MEDIAN(R12:R21)</f>
        <v>624</v>
      </c>
      <c r="U21">
        <v>6</v>
      </c>
      <c r="V21">
        <f>T141</f>
        <v>942</v>
      </c>
      <c r="W21">
        <f>T301</f>
        <v>835</v>
      </c>
      <c r="X21">
        <f>T461</f>
        <v>859</v>
      </c>
      <c r="Y21">
        <f>T621</f>
        <v>964.5</v>
      </c>
      <c r="AB21">
        <v>6</v>
      </c>
      <c r="AC21">
        <f t="shared" si="3"/>
        <v>894.75</v>
      </c>
      <c r="AD21">
        <f t="shared" si="3"/>
        <v>837</v>
      </c>
      <c r="AE21">
        <f t="shared" si="3"/>
        <v>844.5</v>
      </c>
      <c r="AF21">
        <f t="shared" si="3"/>
        <v>885.5</v>
      </c>
    </row>
    <row r="22" spans="1:32" x14ac:dyDescent="0.3">
      <c r="A22" t="s">
        <v>79</v>
      </c>
      <c r="B22" t="s">
        <v>56</v>
      </c>
      <c r="C22" t="s">
        <v>39</v>
      </c>
      <c r="D22">
        <v>966</v>
      </c>
      <c r="E22">
        <f t="shared" si="0"/>
        <v>926</v>
      </c>
      <c r="F22" t="s">
        <v>40</v>
      </c>
      <c r="H22">
        <v>7</v>
      </c>
      <c r="I22">
        <f>G151</f>
        <v>743</v>
      </c>
      <c r="J22">
        <f>G311</f>
        <v>629</v>
      </c>
      <c r="K22">
        <f>G471</f>
        <v>765</v>
      </c>
      <c r="L22">
        <f>G631</f>
        <v>790</v>
      </c>
      <c r="N22" t="s">
        <v>79</v>
      </c>
      <c r="O22" t="s">
        <v>61</v>
      </c>
      <c r="P22" t="s">
        <v>39</v>
      </c>
      <c r="Q22">
        <v>832</v>
      </c>
      <c r="R22">
        <f t="shared" si="1"/>
        <v>792</v>
      </c>
      <c r="S22" t="s">
        <v>40</v>
      </c>
      <c r="U22">
        <v>7</v>
      </c>
      <c r="V22">
        <f>T151</f>
        <v>910</v>
      </c>
      <c r="W22">
        <f>T311</f>
        <v>815</v>
      </c>
      <c r="X22">
        <f>T471</f>
        <v>879</v>
      </c>
      <c r="Y22">
        <f>T631</f>
        <v>938.5</v>
      </c>
      <c r="AB22">
        <v>7</v>
      </c>
      <c r="AC22">
        <f t="shared" si="3"/>
        <v>826.5</v>
      </c>
      <c r="AD22">
        <f t="shared" si="3"/>
        <v>722</v>
      </c>
      <c r="AE22">
        <f t="shared" si="3"/>
        <v>822</v>
      </c>
      <c r="AF22">
        <f t="shared" si="3"/>
        <v>864.25</v>
      </c>
    </row>
    <row r="23" spans="1:32" x14ac:dyDescent="0.3">
      <c r="A23" t="s">
        <v>79</v>
      </c>
      <c r="B23" t="s">
        <v>56</v>
      </c>
      <c r="C23" t="s">
        <v>39</v>
      </c>
      <c r="D23">
        <v>679</v>
      </c>
      <c r="E23">
        <f t="shared" si="0"/>
        <v>639</v>
      </c>
      <c r="F23" t="s">
        <v>40</v>
      </c>
      <c r="H23">
        <v>8</v>
      </c>
      <c r="I23">
        <f>G161</f>
        <v>772.5</v>
      </c>
      <c r="J23">
        <f>G321</f>
        <v>773.5</v>
      </c>
      <c r="K23">
        <f>G481</f>
        <v>774</v>
      </c>
      <c r="L23">
        <f>G641</f>
        <v>893.5</v>
      </c>
      <c r="N23" t="s">
        <v>79</v>
      </c>
      <c r="O23" t="s">
        <v>61</v>
      </c>
      <c r="P23" t="s">
        <v>39</v>
      </c>
      <c r="Q23">
        <v>775</v>
      </c>
      <c r="R23">
        <f t="shared" si="1"/>
        <v>735</v>
      </c>
      <c r="S23" t="s">
        <v>40</v>
      </c>
      <c r="U23">
        <v>8</v>
      </c>
      <c r="V23">
        <f>T161</f>
        <v>860</v>
      </c>
      <c r="W23">
        <f>T321</f>
        <v>807</v>
      </c>
      <c r="X23">
        <f>T481</f>
        <v>815</v>
      </c>
      <c r="Y23">
        <f>T641</f>
        <v>831</v>
      </c>
      <c r="AB23">
        <v>8</v>
      </c>
      <c r="AC23">
        <f t="shared" si="3"/>
        <v>816.25</v>
      </c>
      <c r="AD23">
        <f t="shared" si="3"/>
        <v>790.25</v>
      </c>
      <c r="AE23">
        <f t="shared" si="3"/>
        <v>794.5</v>
      </c>
      <c r="AF23">
        <f t="shared" si="3"/>
        <v>862.25</v>
      </c>
    </row>
    <row r="24" spans="1:32" x14ac:dyDescent="0.3">
      <c r="A24" t="s">
        <v>79</v>
      </c>
      <c r="B24" t="s">
        <v>56</v>
      </c>
      <c r="C24" t="s">
        <v>39</v>
      </c>
      <c r="D24">
        <v>839</v>
      </c>
      <c r="E24">
        <f t="shared" si="0"/>
        <v>799</v>
      </c>
      <c r="F24" t="s">
        <v>40</v>
      </c>
      <c r="N24" t="s">
        <v>79</v>
      </c>
      <c r="O24" t="s">
        <v>61</v>
      </c>
      <c r="P24" t="s">
        <v>39</v>
      </c>
      <c r="Q24">
        <v>934</v>
      </c>
      <c r="R24">
        <f t="shared" si="1"/>
        <v>894</v>
      </c>
      <c r="S24" t="s">
        <v>45</v>
      </c>
    </row>
    <row r="25" spans="1:32" x14ac:dyDescent="0.3">
      <c r="A25" t="s">
        <v>79</v>
      </c>
      <c r="B25" t="s">
        <v>56</v>
      </c>
      <c r="C25" t="s">
        <v>39</v>
      </c>
      <c r="D25">
        <v>535</v>
      </c>
      <c r="E25">
        <f t="shared" si="0"/>
        <v>495</v>
      </c>
      <c r="F25" t="s">
        <v>40</v>
      </c>
      <c r="N25" t="s">
        <v>79</v>
      </c>
      <c r="O25" t="s">
        <v>61</v>
      </c>
      <c r="P25" t="s">
        <v>39</v>
      </c>
      <c r="Q25">
        <v>791</v>
      </c>
      <c r="R25">
        <f t="shared" si="1"/>
        <v>751</v>
      </c>
      <c r="S25" t="s">
        <v>45</v>
      </c>
    </row>
    <row r="26" spans="1:32" x14ac:dyDescent="0.3">
      <c r="A26" t="s">
        <v>79</v>
      </c>
      <c r="B26" t="s">
        <v>56</v>
      </c>
      <c r="C26" t="s">
        <v>39</v>
      </c>
      <c r="D26">
        <v>998</v>
      </c>
      <c r="E26">
        <f t="shared" si="0"/>
        <v>958</v>
      </c>
      <c r="F26" t="s">
        <v>40</v>
      </c>
      <c r="N26" t="s">
        <v>79</v>
      </c>
      <c r="O26" t="s">
        <v>61</v>
      </c>
      <c r="P26" t="s">
        <v>49</v>
      </c>
      <c r="Q26">
        <v>1159</v>
      </c>
      <c r="R26">
        <f t="shared" si="1"/>
        <v>1119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967</v>
      </c>
      <c r="E27">
        <f t="shared" si="0"/>
        <v>927</v>
      </c>
      <c r="F27" t="s">
        <v>40</v>
      </c>
      <c r="N27" t="s">
        <v>79</v>
      </c>
      <c r="O27" t="s">
        <v>61</v>
      </c>
      <c r="P27" t="s">
        <v>39</v>
      </c>
      <c r="Q27">
        <v>977</v>
      </c>
      <c r="R27">
        <f t="shared" si="1"/>
        <v>937</v>
      </c>
      <c r="S27" t="s">
        <v>45</v>
      </c>
    </row>
    <row r="28" spans="1:32" x14ac:dyDescent="0.3">
      <c r="A28" t="s">
        <v>79</v>
      </c>
      <c r="B28" t="s">
        <v>56</v>
      </c>
      <c r="C28" t="s">
        <v>39</v>
      </c>
      <c r="D28">
        <v>647</v>
      </c>
      <c r="E28">
        <f t="shared" si="0"/>
        <v>607</v>
      </c>
      <c r="F28" t="s">
        <v>40</v>
      </c>
      <c r="N28" t="s">
        <v>79</v>
      </c>
      <c r="O28" t="s">
        <v>61</v>
      </c>
      <c r="P28" t="s">
        <v>39</v>
      </c>
      <c r="Q28">
        <v>678</v>
      </c>
      <c r="R28">
        <f t="shared" si="1"/>
        <v>638</v>
      </c>
      <c r="S28" t="s">
        <v>40</v>
      </c>
    </row>
    <row r="29" spans="1:32" x14ac:dyDescent="0.3">
      <c r="A29" t="s">
        <v>79</v>
      </c>
      <c r="B29" t="s">
        <v>56</v>
      </c>
      <c r="C29" t="s">
        <v>39</v>
      </c>
      <c r="D29">
        <v>1079</v>
      </c>
      <c r="E29">
        <f t="shared" si="0"/>
        <v>1039</v>
      </c>
      <c r="F29" t="s">
        <v>40</v>
      </c>
      <c r="N29" t="s">
        <v>79</v>
      </c>
      <c r="O29" t="s">
        <v>61</v>
      </c>
      <c r="P29" t="s">
        <v>39</v>
      </c>
      <c r="Q29">
        <v>710</v>
      </c>
      <c r="R29">
        <f t="shared" si="1"/>
        <v>670</v>
      </c>
      <c r="S29" t="s">
        <v>45</v>
      </c>
    </row>
    <row r="30" spans="1:32" x14ac:dyDescent="0.3">
      <c r="A30" t="s">
        <v>79</v>
      </c>
      <c r="B30" t="s">
        <v>56</v>
      </c>
      <c r="C30" t="s">
        <v>39</v>
      </c>
      <c r="D30">
        <v>1111</v>
      </c>
      <c r="E30">
        <f t="shared" si="0"/>
        <v>1071</v>
      </c>
      <c r="F30" t="s">
        <v>40</v>
      </c>
      <c r="N30" t="s">
        <v>79</v>
      </c>
      <c r="O30" t="s">
        <v>61</v>
      </c>
      <c r="P30" t="s">
        <v>39</v>
      </c>
      <c r="Q30">
        <v>1015</v>
      </c>
      <c r="R30">
        <f t="shared" si="1"/>
        <v>975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615</v>
      </c>
      <c r="E31">
        <f t="shared" si="0"/>
        <v>575</v>
      </c>
      <c r="F31" t="s">
        <v>40</v>
      </c>
      <c r="G31">
        <f>MEDIAN(E22:E31)</f>
        <v>862.5</v>
      </c>
      <c r="N31" t="s">
        <v>79</v>
      </c>
      <c r="O31" t="s">
        <v>61</v>
      </c>
      <c r="P31" t="s">
        <v>39</v>
      </c>
      <c r="Q31">
        <v>909</v>
      </c>
      <c r="R31">
        <f t="shared" si="1"/>
        <v>869</v>
      </c>
      <c r="S31" t="s">
        <v>45</v>
      </c>
      <c r="T31">
        <f>MEDIAN(R22:R31)</f>
        <v>830.5</v>
      </c>
    </row>
    <row r="32" spans="1:32" x14ac:dyDescent="0.3">
      <c r="A32" t="s">
        <v>80</v>
      </c>
      <c r="B32" t="s">
        <v>56</v>
      </c>
      <c r="C32" t="s">
        <v>49</v>
      </c>
      <c r="D32">
        <v>1158</v>
      </c>
      <c r="E32">
        <f t="shared" si="0"/>
        <v>1118</v>
      </c>
      <c r="F32" t="s">
        <v>40</v>
      </c>
      <c r="N32" t="s">
        <v>80</v>
      </c>
      <c r="O32" t="s">
        <v>61</v>
      </c>
      <c r="P32" t="s">
        <v>39</v>
      </c>
      <c r="Q32">
        <v>1138</v>
      </c>
      <c r="R32">
        <f t="shared" si="1"/>
        <v>1098</v>
      </c>
      <c r="S32" t="s">
        <v>40</v>
      </c>
    </row>
    <row r="33" spans="1:20" x14ac:dyDescent="0.3">
      <c r="A33" t="s">
        <v>80</v>
      </c>
      <c r="B33" t="s">
        <v>56</v>
      </c>
      <c r="C33" t="s">
        <v>39</v>
      </c>
      <c r="D33">
        <v>1350</v>
      </c>
      <c r="E33">
        <f t="shared" si="0"/>
        <v>1310</v>
      </c>
      <c r="F33" t="s">
        <v>40</v>
      </c>
      <c r="N33" t="s">
        <v>80</v>
      </c>
      <c r="O33" t="s">
        <v>61</v>
      </c>
      <c r="P33" t="s">
        <v>39</v>
      </c>
      <c r="Q33">
        <v>791</v>
      </c>
      <c r="R33">
        <f t="shared" si="1"/>
        <v>751</v>
      </c>
      <c r="S33" t="s">
        <v>40</v>
      </c>
    </row>
    <row r="34" spans="1:20" x14ac:dyDescent="0.3">
      <c r="A34" t="s">
        <v>80</v>
      </c>
      <c r="B34" t="s">
        <v>56</v>
      </c>
      <c r="C34" t="s">
        <v>39</v>
      </c>
      <c r="D34">
        <v>710</v>
      </c>
      <c r="E34">
        <f t="shared" si="0"/>
        <v>670</v>
      </c>
      <c r="F34" t="s">
        <v>40</v>
      </c>
      <c r="N34" t="s">
        <v>80</v>
      </c>
      <c r="O34" t="s">
        <v>61</v>
      </c>
      <c r="P34" t="s">
        <v>39</v>
      </c>
      <c r="Q34">
        <v>1232</v>
      </c>
      <c r="R34">
        <f t="shared" si="1"/>
        <v>1192</v>
      </c>
      <c r="S34" t="s">
        <v>45</v>
      </c>
    </row>
    <row r="35" spans="1:20" x14ac:dyDescent="0.3">
      <c r="A35" t="s">
        <v>80</v>
      </c>
      <c r="B35" t="s">
        <v>56</v>
      </c>
      <c r="C35" t="s">
        <v>49</v>
      </c>
      <c r="D35">
        <v>822</v>
      </c>
      <c r="E35">
        <f t="shared" si="0"/>
        <v>782</v>
      </c>
      <c r="F35" t="s">
        <v>40</v>
      </c>
      <c r="N35" t="s">
        <v>80</v>
      </c>
      <c r="O35" t="s">
        <v>61</v>
      </c>
      <c r="P35" t="s">
        <v>39</v>
      </c>
      <c r="Q35">
        <v>806</v>
      </c>
      <c r="R35">
        <f t="shared" si="1"/>
        <v>766</v>
      </c>
      <c r="S35" t="s">
        <v>45</v>
      </c>
    </row>
    <row r="36" spans="1:20" x14ac:dyDescent="0.3">
      <c r="A36" t="s">
        <v>80</v>
      </c>
      <c r="B36" t="s">
        <v>56</v>
      </c>
      <c r="C36" t="s">
        <v>49</v>
      </c>
      <c r="D36">
        <v>791</v>
      </c>
      <c r="E36">
        <f t="shared" si="0"/>
        <v>751</v>
      </c>
      <c r="F36" t="s">
        <v>40</v>
      </c>
      <c r="N36" t="s">
        <v>80</v>
      </c>
      <c r="O36" t="s">
        <v>61</v>
      </c>
      <c r="P36" t="s">
        <v>39</v>
      </c>
      <c r="Q36">
        <v>1033</v>
      </c>
      <c r="R36">
        <f t="shared" si="1"/>
        <v>993</v>
      </c>
      <c r="S36" t="s">
        <v>45</v>
      </c>
    </row>
    <row r="37" spans="1:20" x14ac:dyDescent="0.3">
      <c r="A37" t="s">
        <v>80</v>
      </c>
      <c r="B37" t="s">
        <v>56</v>
      </c>
      <c r="C37" t="s">
        <v>49</v>
      </c>
      <c r="D37">
        <v>998</v>
      </c>
      <c r="E37">
        <f t="shared" si="0"/>
        <v>958</v>
      </c>
      <c r="F37" t="s">
        <v>40</v>
      </c>
      <c r="N37" t="s">
        <v>80</v>
      </c>
      <c r="O37" t="s">
        <v>61</v>
      </c>
      <c r="P37" t="s">
        <v>49</v>
      </c>
      <c r="Q37">
        <v>599</v>
      </c>
      <c r="R37">
        <f t="shared" si="1"/>
        <v>559</v>
      </c>
      <c r="S37" t="s">
        <v>45</v>
      </c>
    </row>
    <row r="38" spans="1:20" x14ac:dyDescent="0.3">
      <c r="A38" t="s">
        <v>80</v>
      </c>
      <c r="B38" t="s">
        <v>56</v>
      </c>
      <c r="C38" t="s">
        <v>49</v>
      </c>
      <c r="D38">
        <v>822</v>
      </c>
      <c r="E38">
        <f t="shared" si="0"/>
        <v>782</v>
      </c>
      <c r="F38" t="s">
        <v>40</v>
      </c>
      <c r="N38" t="s">
        <v>80</v>
      </c>
      <c r="O38" t="s">
        <v>61</v>
      </c>
      <c r="P38" t="s">
        <v>39</v>
      </c>
      <c r="Q38">
        <v>929</v>
      </c>
      <c r="R38">
        <f t="shared" si="1"/>
        <v>889</v>
      </c>
      <c r="S38" t="s">
        <v>40</v>
      </c>
    </row>
    <row r="39" spans="1:20" x14ac:dyDescent="0.3">
      <c r="A39" t="s">
        <v>80</v>
      </c>
      <c r="B39" t="s">
        <v>56</v>
      </c>
      <c r="C39" t="s">
        <v>39</v>
      </c>
      <c r="D39">
        <v>708</v>
      </c>
      <c r="E39">
        <f t="shared" si="0"/>
        <v>668</v>
      </c>
      <c r="F39" t="s">
        <v>40</v>
      </c>
      <c r="N39" t="s">
        <v>80</v>
      </c>
      <c r="O39" t="s">
        <v>61</v>
      </c>
      <c r="P39" t="s">
        <v>39</v>
      </c>
      <c r="Q39">
        <v>1109</v>
      </c>
      <c r="R39">
        <f t="shared" si="1"/>
        <v>1069</v>
      </c>
      <c r="S39" t="s">
        <v>40</v>
      </c>
    </row>
    <row r="40" spans="1:20" x14ac:dyDescent="0.3">
      <c r="A40" t="s">
        <v>80</v>
      </c>
      <c r="B40" t="s">
        <v>56</v>
      </c>
      <c r="C40" t="s">
        <v>39</v>
      </c>
      <c r="D40">
        <v>951</v>
      </c>
      <c r="E40">
        <f t="shared" si="0"/>
        <v>911</v>
      </c>
      <c r="F40" t="s">
        <v>40</v>
      </c>
      <c r="N40" t="s">
        <v>80</v>
      </c>
      <c r="O40" t="s">
        <v>61</v>
      </c>
      <c r="P40" t="s">
        <v>39</v>
      </c>
      <c r="Q40">
        <v>529</v>
      </c>
      <c r="R40">
        <f t="shared" si="1"/>
        <v>489</v>
      </c>
      <c r="S40" t="s">
        <v>45</v>
      </c>
    </row>
    <row r="41" spans="1:20" x14ac:dyDescent="0.3">
      <c r="A41" t="s">
        <v>80</v>
      </c>
      <c r="B41" t="s">
        <v>56</v>
      </c>
      <c r="C41" t="s">
        <v>39</v>
      </c>
      <c r="D41">
        <v>919</v>
      </c>
      <c r="E41">
        <f t="shared" si="0"/>
        <v>879</v>
      </c>
      <c r="F41" t="s">
        <v>40</v>
      </c>
      <c r="G41">
        <f>MEDIAN(E32:E41)</f>
        <v>830.5</v>
      </c>
      <c r="N41" t="s">
        <v>80</v>
      </c>
      <c r="O41" t="s">
        <v>61</v>
      </c>
      <c r="P41" t="s">
        <v>39</v>
      </c>
      <c r="Q41">
        <v>823</v>
      </c>
      <c r="R41">
        <f t="shared" si="1"/>
        <v>783</v>
      </c>
      <c r="S41" t="s">
        <v>45</v>
      </c>
      <c r="T41">
        <f>MEDIAN(R32:R41)</f>
        <v>836</v>
      </c>
    </row>
    <row r="42" spans="1:20" x14ac:dyDescent="0.3">
      <c r="A42" t="s">
        <v>81</v>
      </c>
      <c r="B42" t="s">
        <v>56</v>
      </c>
      <c r="C42" t="s">
        <v>49</v>
      </c>
      <c r="D42">
        <v>597</v>
      </c>
      <c r="E42">
        <f t="shared" si="0"/>
        <v>557</v>
      </c>
      <c r="F42" t="s">
        <v>40</v>
      </c>
      <c r="N42" t="s">
        <v>81</v>
      </c>
      <c r="O42" t="s">
        <v>61</v>
      </c>
      <c r="P42" t="s">
        <v>49</v>
      </c>
      <c r="Q42">
        <v>1731</v>
      </c>
      <c r="R42">
        <f t="shared" si="1"/>
        <v>1691</v>
      </c>
      <c r="S42" t="s">
        <v>45</v>
      </c>
    </row>
    <row r="43" spans="1:20" x14ac:dyDescent="0.3">
      <c r="A43" t="s">
        <v>81</v>
      </c>
      <c r="B43" t="s">
        <v>56</v>
      </c>
      <c r="C43" t="s">
        <v>39</v>
      </c>
      <c r="D43">
        <v>903</v>
      </c>
      <c r="E43">
        <f t="shared" si="0"/>
        <v>863</v>
      </c>
      <c r="F43" t="s">
        <v>40</v>
      </c>
      <c r="N43" t="s">
        <v>81</v>
      </c>
      <c r="O43" t="s">
        <v>61</v>
      </c>
      <c r="P43" t="s">
        <v>39</v>
      </c>
      <c r="Q43">
        <v>1366</v>
      </c>
      <c r="R43">
        <f t="shared" si="1"/>
        <v>1326</v>
      </c>
      <c r="S43" t="s">
        <v>45</v>
      </c>
    </row>
    <row r="44" spans="1:20" x14ac:dyDescent="0.3">
      <c r="A44" t="s">
        <v>81</v>
      </c>
      <c r="B44" t="s">
        <v>56</v>
      </c>
      <c r="C44" t="s">
        <v>49</v>
      </c>
      <c r="D44">
        <v>900</v>
      </c>
      <c r="E44">
        <f t="shared" si="0"/>
        <v>860</v>
      </c>
      <c r="F44" t="s">
        <v>40</v>
      </c>
      <c r="N44" t="s">
        <v>81</v>
      </c>
      <c r="O44" t="s">
        <v>61</v>
      </c>
      <c r="P44" t="s">
        <v>39</v>
      </c>
      <c r="Q44">
        <v>711</v>
      </c>
      <c r="R44">
        <f t="shared" si="1"/>
        <v>671</v>
      </c>
      <c r="S44" t="s">
        <v>40</v>
      </c>
    </row>
    <row r="45" spans="1:20" x14ac:dyDescent="0.3">
      <c r="A45" t="s">
        <v>81</v>
      </c>
      <c r="B45" t="s">
        <v>56</v>
      </c>
      <c r="C45" t="s">
        <v>49</v>
      </c>
      <c r="D45">
        <v>647</v>
      </c>
      <c r="E45">
        <f t="shared" si="0"/>
        <v>607</v>
      </c>
      <c r="F45" t="s">
        <v>40</v>
      </c>
      <c r="N45" t="s">
        <v>81</v>
      </c>
      <c r="O45" t="s">
        <v>61</v>
      </c>
      <c r="P45" t="s">
        <v>39</v>
      </c>
      <c r="Q45">
        <v>807</v>
      </c>
      <c r="R45">
        <f t="shared" si="1"/>
        <v>767</v>
      </c>
      <c r="S45" t="s">
        <v>45</v>
      </c>
    </row>
    <row r="46" spans="1:20" x14ac:dyDescent="0.3">
      <c r="A46" t="s">
        <v>81</v>
      </c>
      <c r="B46" t="s">
        <v>56</v>
      </c>
      <c r="C46" t="s">
        <v>49</v>
      </c>
      <c r="D46">
        <v>1559</v>
      </c>
      <c r="E46">
        <f t="shared" si="0"/>
        <v>1519</v>
      </c>
      <c r="F46" t="s">
        <v>40</v>
      </c>
      <c r="N46" t="s">
        <v>81</v>
      </c>
      <c r="O46" t="s">
        <v>61</v>
      </c>
      <c r="P46" t="s">
        <v>39</v>
      </c>
      <c r="Q46">
        <v>1078</v>
      </c>
      <c r="R46">
        <f t="shared" si="1"/>
        <v>1038</v>
      </c>
      <c r="S46" t="s">
        <v>45</v>
      </c>
    </row>
    <row r="47" spans="1:20" x14ac:dyDescent="0.3">
      <c r="A47" t="s">
        <v>81</v>
      </c>
      <c r="B47" t="s">
        <v>56</v>
      </c>
      <c r="C47" t="s">
        <v>39</v>
      </c>
      <c r="D47">
        <v>599</v>
      </c>
      <c r="E47">
        <f t="shared" si="0"/>
        <v>559</v>
      </c>
      <c r="F47" t="s">
        <v>40</v>
      </c>
      <c r="N47" t="s">
        <v>81</v>
      </c>
      <c r="O47" t="s">
        <v>61</v>
      </c>
      <c r="P47" t="s">
        <v>39</v>
      </c>
      <c r="Q47">
        <v>1171</v>
      </c>
      <c r="R47">
        <f t="shared" si="1"/>
        <v>1131</v>
      </c>
      <c r="S47" t="s">
        <v>45</v>
      </c>
    </row>
    <row r="48" spans="1:20" x14ac:dyDescent="0.3">
      <c r="A48" t="s">
        <v>81</v>
      </c>
      <c r="B48" t="s">
        <v>56</v>
      </c>
      <c r="C48" t="s">
        <v>49</v>
      </c>
      <c r="D48">
        <v>1704</v>
      </c>
      <c r="E48">
        <f t="shared" si="0"/>
        <v>1664</v>
      </c>
      <c r="F48" t="s">
        <v>40</v>
      </c>
      <c r="N48" t="s">
        <v>81</v>
      </c>
      <c r="O48" t="s">
        <v>61</v>
      </c>
      <c r="P48" t="s">
        <v>49</v>
      </c>
      <c r="Q48">
        <v>710</v>
      </c>
      <c r="R48">
        <f t="shared" si="1"/>
        <v>670</v>
      </c>
      <c r="S48" t="s">
        <v>40</v>
      </c>
    </row>
    <row r="49" spans="1:20" x14ac:dyDescent="0.3">
      <c r="A49" t="s">
        <v>81</v>
      </c>
      <c r="B49" t="s">
        <v>56</v>
      </c>
      <c r="C49" t="s">
        <v>49</v>
      </c>
      <c r="D49">
        <v>708</v>
      </c>
      <c r="E49">
        <f t="shared" si="0"/>
        <v>668</v>
      </c>
      <c r="F49" t="s">
        <v>40</v>
      </c>
      <c r="N49" t="s">
        <v>81</v>
      </c>
      <c r="O49" t="s">
        <v>61</v>
      </c>
      <c r="P49" t="s">
        <v>49</v>
      </c>
      <c r="Q49">
        <v>902</v>
      </c>
      <c r="R49">
        <f t="shared" si="1"/>
        <v>862</v>
      </c>
      <c r="S49" t="s">
        <v>45</v>
      </c>
    </row>
    <row r="50" spans="1:20" x14ac:dyDescent="0.3">
      <c r="A50" t="s">
        <v>81</v>
      </c>
      <c r="B50" t="s">
        <v>56</v>
      </c>
      <c r="C50" t="s">
        <v>39</v>
      </c>
      <c r="D50">
        <v>838</v>
      </c>
      <c r="E50">
        <f t="shared" si="0"/>
        <v>798</v>
      </c>
      <c r="F50" t="s">
        <v>40</v>
      </c>
      <c r="N50" t="s">
        <v>81</v>
      </c>
      <c r="O50" t="s">
        <v>61</v>
      </c>
      <c r="P50" t="s">
        <v>49</v>
      </c>
      <c r="Q50">
        <v>951</v>
      </c>
      <c r="R50">
        <f t="shared" si="1"/>
        <v>911</v>
      </c>
      <c r="S50" t="s">
        <v>45</v>
      </c>
    </row>
    <row r="51" spans="1:20" x14ac:dyDescent="0.3">
      <c r="A51" t="s">
        <v>81</v>
      </c>
      <c r="B51" t="s">
        <v>56</v>
      </c>
      <c r="C51" t="s">
        <v>49</v>
      </c>
      <c r="D51">
        <v>663</v>
      </c>
      <c r="E51">
        <f t="shared" si="0"/>
        <v>623</v>
      </c>
      <c r="F51" t="s">
        <v>40</v>
      </c>
      <c r="G51">
        <f>MEDIAN(E42:E51)</f>
        <v>733</v>
      </c>
      <c r="N51" t="s">
        <v>81</v>
      </c>
      <c r="O51" t="s">
        <v>61</v>
      </c>
      <c r="P51" t="s">
        <v>39</v>
      </c>
      <c r="Q51">
        <v>584</v>
      </c>
      <c r="R51">
        <f t="shared" si="1"/>
        <v>544</v>
      </c>
      <c r="S51" t="s">
        <v>40</v>
      </c>
      <c r="T51">
        <f>MEDIAN(R42:R51)</f>
        <v>886.5</v>
      </c>
    </row>
    <row r="52" spans="1:20" x14ac:dyDescent="0.3">
      <c r="A52" t="s">
        <v>82</v>
      </c>
      <c r="B52" t="s">
        <v>56</v>
      </c>
      <c r="C52" t="s">
        <v>49</v>
      </c>
      <c r="D52">
        <v>887</v>
      </c>
      <c r="E52">
        <f t="shared" si="0"/>
        <v>847</v>
      </c>
      <c r="F52" t="s">
        <v>40</v>
      </c>
      <c r="N52" t="s">
        <v>82</v>
      </c>
      <c r="O52" t="s">
        <v>61</v>
      </c>
      <c r="P52" t="s">
        <v>39</v>
      </c>
      <c r="Q52">
        <v>770</v>
      </c>
      <c r="R52">
        <f t="shared" si="1"/>
        <v>730</v>
      </c>
      <c r="S52" t="s">
        <v>40</v>
      </c>
    </row>
    <row r="53" spans="1:20" x14ac:dyDescent="0.3">
      <c r="A53" t="s">
        <v>82</v>
      </c>
      <c r="B53" t="s">
        <v>56</v>
      </c>
      <c r="C53" t="s">
        <v>49</v>
      </c>
      <c r="D53">
        <v>853</v>
      </c>
      <c r="E53">
        <f t="shared" si="0"/>
        <v>813</v>
      </c>
      <c r="F53" t="s">
        <v>40</v>
      </c>
      <c r="N53" t="s">
        <v>82</v>
      </c>
      <c r="O53" t="s">
        <v>61</v>
      </c>
      <c r="P53" t="s">
        <v>49</v>
      </c>
      <c r="Q53">
        <v>838</v>
      </c>
      <c r="R53">
        <f t="shared" si="1"/>
        <v>798</v>
      </c>
      <c r="S53" t="s">
        <v>40</v>
      </c>
    </row>
    <row r="54" spans="1:20" x14ac:dyDescent="0.3">
      <c r="A54" t="s">
        <v>82</v>
      </c>
      <c r="B54" t="s">
        <v>56</v>
      </c>
      <c r="C54" t="s">
        <v>49</v>
      </c>
      <c r="D54">
        <v>791</v>
      </c>
      <c r="E54">
        <f t="shared" si="0"/>
        <v>751</v>
      </c>
      <c r="F54" t="s">
        <v>40</v>
      </c>
      <c r="N54" t="s">
        <v>82</v>
      </c>
      <c r="O54" t="s">
        <v>61</v>
      </c>
      <c r="P54" t="s">
        <v>39</v>
      </c>
      <c r="Q54">
        <v>726</v>
      </c>
      <c r="R54">
        <f t="shared" si="1"/>
        <v>686</v>
      </c>
      <c r="S54" t="s">
        <v>45</v>
      </c>
    </row>
    <row r="55" spans="1:20" x14ac:dyDescent="0.3">
      <c r="A55" t="s">
        <v>82</v>
      </c>
      <c r="B55" t="s">
        <v>56</v>
      </c>
      <c r="C55" t="s">
        <v>49</v>
      </c>
      <c r="D55">
        <v>838</v>
      </c>
      <c r="E55">
        <f t="shared" si="0"/>
        <v>798</v>
      </c>
      <c r="F55" t="s">
        <v>40</v>
      </c>
      <c r="N55" t="s">
        <v>82</v>
      </c>
      <c r="O55" t="s">
        <v>61</v>
      </c>
      <c r="P55" t="s">
        <v>49</v>
      </c>
      <c r="Q55">
        <v>1015</v>
      </c>
      <c r="R55">
        <f t="shared" si="1"/>
        <v>975</v>
      </c>
      <c r="S55" t="s">
        <v>40</v>
      </c>
    </row>
    <row r="56" spans="1:20" x14ac:dyDescent="0.3">
      <c r="A56" t="s">
        <v>82</v>
      </c>
      <c r="B56" t="s">
        <v>56</v>
      </c>
      <c r="C56" t="s">
        <v>49</v>
      </c>
      <c r="D56">
        <v>711</v>
      </c>
      <c r="E56">
        <f t="shared" si="0"/>
        <v>671</v>
      </c>
      <c r="F56" t="s">
        <v>40</v>
      </c>
      <c r="N56" t="s">
        <v>82</v>
      </c>
      <c r="O56" t="s">
        <v>61</v>
      </c>
      <c r="P56" t="s">
        <v>49</v>
      </c>
      <c r="Q56">
        <v>1175</v>
      </c>
      <c r="R56">
        <f t="shared" si="1"/>
        <v>1135</v>
      </c>
      <c r="S56" t="s">
        <v>40</v>
      </c>
    </row>
    <row r="57" spans="1:20" x14ac:dyDescent="0.3">
      <c r="A57" t="s">
        <v>82</v>
      </c>
      <c r="B57" t="s">
        <v>56</v>
      </c>
      <c r="C57" t="s">
        <v>49</v>
      </c>
      <c r="D57">
        <v>839</v>
      </c>
      <c r="E57">
        <f t="shared" si="0"/>
        <v>799</v>
      </c>
      <c r="F57" t="s">
        <v>40</v>
      </c>
      <c r="N57" t="s">
        <v>82</v>
      </c>
      <c r="O57" t="s">
        <v>61</v>
      </c>
      <c r="P57" t="s">
        <v>39</v>
      </c>
      <c r="Q57">
        <v>1303</v>
      </c>
      <c r="R57">
        <f t="shared" si="1"/>
        <v>1263</v>
      </c>
      <c r="S57" t="s">
        <v>45</v>
      </c>
    </row>
    <row r="58" spans="1:20" x14ac:dyDescent="0.3">
      <c r="A58" t="s">
        <v>82</v>
      </c>
      <c r="B58" t="s">
        <v>56</v>
      </c>
      <c r="C58" t="s">
        <v>49</v>
      </c>
      <c r="D58">
        <v>760</v>
      </c>
      <c r="E58">
        <f t="shared" si="0"/>
        <v>720</v>
      </c>
      <c r="F58" t="s">
        <v>40</v>
      </c>
      <c r="N58" t="s">
        <v>82</v>
      </c>
      <c r="O58" t="s">
        <v>61</v>
      </c>
      <c r="P58" t="s">
        <v>49</v>
      </c>
      <c r="Q58">
        <v>1064</v>
      </c>
      <c r="R58">
        <f t="shared" si="1"/>
        <v>1024</v>
      </c>
      <c r="S58" t="s">
        <v>45</v>
      </c>
    </row>
    <row r="59" spans="1:20" x14ac:dyDescent="0.3">
      <c r="A59" t="s">
        <v>82</v>
      </c>
      <c r="B59" t="s">
        <v>56</v>
      </c>
      <c r="C59" t="s">
        <v>49</v>
      </c>
      <c r="D59">
        <v>611</v>
      </c>
      <c r="E59">
        <f t="shared" si="0"/>
        <v>571</v>
      </c>
      <c r="F59" t="s">
        <v>40</v>
      </c>
      <c r="N59" t="s">
        <v>82</v>
      </c>
      <c r="O59" t="s">
        <v>61</v>
      </c>
      <c r="P59" t="s">
        <v>49</v>
      </c>
      <c r="Q59">
        <v>647</v>
      </c>
      <c r="R59">
        <f t="shared" si="1"/>
        <v>607</v>
      </c>
      <c r="S59" t="s">
        <v>45</v>
      </c>
    </row>
    <row r="60" spans="1:20" x14ac:dyDescent="0.3">
      <c r="A60" t="s">
        <v>82</v>
      </c>
      <c r="B60" t="s">
        <v>56</v>
      </c>
      <c r="C60" t="s">
        <v>49</v>
      </c>
      <c r="D60">
        <v>776</v>
      </c>
      <c r="E60">
        <f t="shared" si="0"/>
        <v>736</v>
      </c>
      <c r="F60" t="s">
        <v>40</v>
      </c>
      <c r="N60" t="s">
        <v>82</v>
      </c>
      <c r="O60" t="s">
        <v>61</v>
      </c>
      <c r="P60" t="s">
        <v>49</v>
      </c>
      <c r="Q60">
        <v>1318</v>
      </c>
      <c r="R60">
        <f t="shared" si="1"/>
        <v>1278</v>
      </c>
      <c r="S60" t="s">
        <v>40</v>
      </c>
    </row>
    <row r="61" spans="1:20" x14ac:dyDescent="0.3">
      <c r="A61" t="s">
        <v>82</v>
      </c>
      <c r="B61" t="s">
        <v>56</v>
      </c>
      <c r="C61" t="s">
        <v>49</v>
      </c>
      <c r="D61">
        <v>854</v>
      </c>
      <c r="E61">
        <f t="shared" si="0"/>
        <v>814</v>
      </c>
      <c r="F61" t="s">
        <v>40</v>
      </c>
      <c r="G61">
        <f>MEDIAN(E52:E61)</f>
        <v>774.5</v>
      </c>
      <c r="N61" t="s">
        <v>82</v>
      </c>
      <c r="O61" t="s">
        <v>61</v>
      </c>
      <c r="P61" t="s">
        <v>49</v>
      </c>
      <c r="Q61">
        <v>951</v>
      </c>
      <c r="R61">
        <f t="shared" si="1"/>
        <v>911</v>
      </c>
      <c r="S61" t="s">
        <v>40</v>
      </c>
      <c r="T61">
        <f>MEDIAN(R52:R61)</f>
        <v>943</v>
      </c>
    </row>
    <row r="62" spans="1:20" x14ac:dyDescent="0.3">
      <c r="A62" t="s">
        <v>83</v>
      </c>
      <c r="B62" t="s">
        <v>56</v>
      </c>
      <c r="C62" t="s">
        <v>49</v>
      </c>
      <c r="D62">
        <v>662</v>
      </c>
      <c r="E62">
        <f t="shared" si="0"/>
        <v>622</v>
      </c>
      <c r="F62" t="s">
        <v>40</v>
      </c>
      <c r="N62" t="s">
        <v>83</v>
      </c>
      <c r="O62" t="s">
        <v>61</v>
      </c>
      <c r="P62" t="s">
        <v>49</v>
      </c>
      <c r="Q62">
        <v>1294</v>
      </c>
      <c r="R62">
        <f t="shared" si="1"/>
        <v>1254</v>
      </c>
      <c r="S62" t="s">
        <v>45</v>
      </c>
    </row>
    <row r="63" spans="1:20" x14ac:dyDescent="0.3">
      <c r="A63" t="s">
        <v>83</v>
      </c>
      <c r="B63" t="s">
        <v>56</v>
      </c>
      <c r="C63" t="s">
        <v>49</v>
      </c>
      <c r="D63">
        <v>776</v>
      </c>
      <c r="E63">
        <f t="shared" si="0"/>
        <v>736</v>
      </c>
      <c r="F63" t="s">
        <v>40</v>
      </c>
      <c r="N63" t="s">
        <v>83</v>
      </c>
      <c r="O63" t="s">
        <v>61</v>
      </c>
      <c r="P63" t="s">
        <v>49</v>
      </c>
      <c r="Q63">
        <v>823</v>
      </c>
      <c r="R63">
        <f t="shared" si="1"/>
        <v>783</v>
      </c>
      <c r="S63" t="s">
        <v>45</v>
      </c>
    </row>
    <row r="64" spans="1:20" x14ac:dyDescent="0.3">
      <c r="A64" t="s">
        <v>83</v>
      </c>
      <c r="B64" t="s">
        <v>56</v>
      </c>
      <c r="C64" t="s">
        <v>49</v>
      </c>
      <c r="D64">
        <v>950</v>
      </c>
      <c r="E64">
        <f t="shared" si="0"/>
        <v>910</v>
      </c>
      <c r="F64" t="s">
        <v>40</v>
      </c>
      <c r="N64" t="s">
        <v>83</v>
      </c>
      <c r="O64" t="s">
        <v>61</v>
      </c>
      <c r="P64" t="s">
        <v>49</v>
      </c>
      <c r="Q64">
        <v>598</v>
      </c>
      <c r="R64">
        <f t="shared" si="1"/>
        <v>558</v>
      </c>
      <c r="S64" t="s">
        <v>45</v>
      </c>
    </row>
    <row r="65" spans="1:20" x14ac:dyDescent="0.3">
      <c r="A65" t="s">
        <v>83</v>
      </c>
      <c r="B65" t="s">
        <v>56</v>
      </c>
      <c r="C65" t="s">
        <v>49</v>
      </c>
      <c r="D65">
        <v>774</v>
      </c>
      <c r="E65">
        <f t="shared" si="0"/>
        <v>734</v>
      </c>
      <c r="F65" t="s">
        <v>40</v>
      </c>
      <c r="N65" t="s">
        <v>83</v>
      </c>
      <c r="O65" t="s">
        <v>61</v>
      </c>
      <c r="P65" t="s">
        <v>49</v>
      </c>
      <c r="Q65">
        <v>952</v>
      </c>
      <c r="R65">
        <f t="shared" si="1"/>
        <v>912</v>
      </c>
      <c r="S65" t="s">
        <v>45</v>
      </c>
    </row>
    <row r="66" spans="1:20" x14ac:dyDescent="0.3">
      <c r="A66" t="s">
        <v>83</v>
      </c>
      <c r="B66" t="s">
        <v>56</v>
      </c>
      <c r="C66" t="s">
        <v>49</v>
      </c>
      <c r="D66">
        <v>694</v>
      </c>
      <c r="E66">
        <f t="shared" ref="E66:E129" si="4">D66-40</f>
        <v>654</v>
      </c>
      <c r="F66" t="s">
        <v>40</v>
      </c>
      <c r="N66" t="s">
        <v>83</v>
      </c>
      <c r="O66" t="s">
        <v>61</v>
      </c>
      <c r="P66" t="s">
        <v>49</v>
      </c>
      <c r="Q66">
        <v>753</v>
      </c>
      <c r="R66">
        <f t="shared" ref="R66:R129" si="5">Q66-40</f>
        <v>713</v>
      </c>
      <c r="S66" t="s">
        <v>40</v>
      </c>
    </row>
    <row r="67" spans="1:20" x14ac:dyDescent="0.3">
      <c r="A67" t="s">
        <v>83</v>
      </c>
      <c r="B67" t="s">
        <v>56</v>
      </c>
      <c r="C67" t="s">
        <v>49</v>
      </c>
      <c r="D67">
        <v>1222</v>
      </c>
      <c r="E67">
        <f t="shared" si="4"/>
        <v>1182</v>
      </c>
      <c r="F67" t="s">
        <v>40</v>
      </c>
      <c r="N67" t="s">
        <v>83</v>
      </c>
      <c r="O67" t="s">
        <v>61</v>
      </c>
      <c r="P67" t="s">
        <v>49</v>
      </c>
      <c r="Q67">
        <v>837</v>
      </c>
      <c r="R67">
        <f t="shared" si="5"/>
        <v>797</v>
      </c>
      <c r="S67" t="s">
        <v>45</v>
      </c>
    </row>
    <row r="68" spans="1:20" x14ac:dyDescent="0.3">
      <c r="A68" t="s">
        <v>83</v>
      </c>
      <c r="B68" t="s">
        <v>56</v>
      </c>
      <c r="C68" t="s">
        <v>49</v>
      </c>
      <c r="D68">
        <v>708</v>
      </c>
      <c r="E68">
        <f t="shared" si="4"/>
        <v>668</v>
      </c>
      <c r="F68" t="s">
        <v>40</v>
      </c>
      <c r="N68" t="s">
        <v>83</v>
      </c>
      <c r="O68" t="s">
        <v>61</v>
      </c>
      <c r="P68" t="s">
        <v>49</v>
      </c>
      <c r="Q68">
        <v>823</v>
      </c>
      <c r="R68">
        <f t="shared" si="5"/>
        <v>783</v>
      </c>
      <c r="S68" t="s">
        <v>40</v>
      </c>
    </row>
    <row r="69" spans="1:20" x14ac:dyDescent="0.3">
      <c r="A69" t="s">
        <v>83</v>
      </c>
      <c r="B69" t="s">
        <v>56</v>
      </c>
      <c r="C69" t="s">
        <v>49</v>
      </c>
      <c r="D69">
        <v>678</v>
      </c>
      <c r="E69">
        <f t="shared" si="4"/>
        <v>638</v>
      </c>
      <c r="F69" t="s">
        <v>40</v>
      </c>
      <c r="N69" t="s">
        <v>83</v>
      </c>
      <c r="O69" t="s">
        <v>61</v>
      </c>
      <c r="P69" t="s">
        <v>49</v>
      </c>
      <c r="Q69">
        <v>911</v>
      </c>
      <c r="R69">
        <f t="shared" si="5"/>
        <v>871</v>
      </c>
      <c r="S69" t="s">
        <v>45</v>
      </c>
    </row>
    <row r="70" spans="1:20" x14ac:dyDescent="0.3">
      <c r="A70" t="s">
        <v>83</v>
      </c>
      <c r="B70" t="s">
        <v>56</v>
      </c>
      <c r="C70" t="s">
        <v>49</v>
      </c>
      <c r="D70">
        <v>757</v>
      </c>
      <c r="E70">
        <f t="shared" si="4"/>
        <v>717</v>
      </c>
      <c r="F70" t="s">
        <v>40</v>
      </c>
      <c r="N70" t="s">
        <v>83</v>
      </c>
      <c r="O70" t="s">
        <v>61</v>
      </c>
      <c r="P70" t="s">
        <v>39</v>
      </c>
      <c r="Q70">
        <v>662</v>
      </c>
      <c r="R70">
        <f t="shared" si="5"/>
        <v>622</v>
      </c>
      <c r="S70" t="s">
        <v>45</v>
      </c>
    </row>
    <row r="71" spans="1:20" x14ac:dyDescent="0.3">
      <c r="A71" t="s">
        <v>83</v>
      </c>
      <c r="B71" t="s">
        <v>56</v>
      </c>
      <c r="C71" t="s">
        <v>49</v>
      </c>
      <c r="D71">
        <v>936</v>
      </c>
      <c r="E71">
        <f t="shared" si="4"/>
        <v>896</v>
      </c>
      <c r="F71" t="s">
        <v>40</v>
      </c>
      <c r="G71">
        <f>MEDIAN(E62:E71)</f>
        <v>725.5</v>
      </c>
      <c r="N71" t="s">
        <v>83</v>
      </c>
      <c r="O71" t="s">
        <v>61</v>
      </c>
      <c r="P71" t="s">
        <v>49</v>
      </c>
      <c r="Q71">
        <v>615</v>
      </c>
      <c r="R71">
        <f t="shared" si="5"/>
        <v>575</v>
      </c>
      <c r="S71" t="s">
        <v>40</v>
      </c>
      <c r="T71">
        <f>MEDIAN(R62:R71)</f>
        <v>783</v>
      </c>
    </row>
    <row r="72" spans="1:20" x14ac:dyDescent="0.3">
      <c r="A72" t="s">
        <v>84</v>
      </c>
      <c r="B72" t="s">
        <v>56</v>
      </c>
      <c r="C72" t="s">
        <v>49</v>
      </c>
      <c r="D72">
        <v>742</v>
      </c>
      <c r="E72">
        <f t="shared" si="4"/>
        <v>702</v>
      </c>
      <c r="F72" t="s">
        <v>40</v>
      </c>
      <c r="N72" t="s">
        <v>84</v>
      </c>
      <c r="O72" t="s">
        <v>61</v>
      </c>
      <c r="P72" t="s">
        <v>39</v>
      </c>
      <c r="Q72">
        <v>1009</v>
      </c>
      <c r="R72">
        <f t="shared" si="5"/>
        <v>969</v>
      </c>
      <c r="S72" t="s">
        <v>40</v>
      </c>
    </row>
    <row r="73" spans="1:20" x14ac:dyDescent="0.3">
      <c r="A73" t="s">
        <v>84</v>
      </c>
      <c r="B73" t="s">
        <v>56</v>
      </c>
      <c r="C73" t="s">
        <v>49</v>
      </c>
      <c r="D73">
        <v>871</v>
      </c>
      <c r="E73">
        <f t="shared" si="4"/>
        <v>831</v>
      </c>
      <c r="F73" t="s">
        <v>40</v>
      </c>
      <c r="N73" t="s">
        <v>84</v>
      </c>
      <c r="O73" t="s">
        <v>61</v>
      </c>
      <c r="P73" t="s">
        <v>49</v>
      </c>
      <c r="Q73">
        <v>854</v>
      </c>
      <c r="R73">
        <f t="shared" si="5"/>
        <v>814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1158</v>
      </c>
      <c r="E74">
        <f t="shared" si="4"/>
        <v>1118</v>
      </c>
      <c r="F74" t="s">
        <v>40</v>
      </c>
      <c r="N74" t="s">
        <v>84</v>
      </c>
      <c r="O74" t="s">
        <v>61</v>
      </c>
      <c r="P74" t="s">
        <v>39</v>
      </c>
      <c r="Q74">
        <v>769</v>
      </c>
      <c r="R74">
        <f t="shared" si="5"/>
        <v>729</v>
      </c>
      <c r="S74" t="s">
        <v>45</v>
      </c>
    </row>
    <row r="75" spans="1:20" x14ac:dyDescent="0.3">
      <c r="A75" t="s">
        <v>84</v>
      </c>
      <c r="B75" t="s">
        <v>56</v>
      </c>
      <c r="C75" t="s">
        <v>49</v>
      </c>
      <c r="D75">
        <v>991</v>
      </c>
      <c r="E75">
        <f t="shared" si="4"/>
        <v>951</v>
      </c>
      <c r="F75" t="s">
        <v>40</v>
      </c>
      <c r="N75" t="s">
        <v>84</v>
      </c>
      <c r="O75" t="s">
        <v>61</v>
      </c>
      <c r="P75" t="s">
        <v>49</v>
      </c>
      <c r="Q75">
        <v>1223</v>
      </c>
      <c r="R75">
        <f t="shared" si="5"/>
        <v>1183</v>
      </c>
      <c r="S75" t="s">
        <v>40</v>
      </c>
    </row>
    <row r="76" spans="1:20" x14ac:dyDescent="0.3">
      <c r="A76" t="s">
        <v>84</v>
      </c>
      <c r="B76" t="s">
        <v>56</v>
      </c>
      <c r="C76" t="s">
        <v>39</v>
      </c>
      <c r="D76">
        <v>823</v>
      </c>
      <c r="E76">
        <f t="shared" si="4"/>
        <v>783</v>
      </c>
      <c r="F76" t="s">
        <v>40</v>
      </c>
      <c r="N76" t="s">
        <v>84</v>
      </c>
      <c r="O76" t="s">
        <v>61</v>
      </c>
      <c r="P76" t="s">
        <v>49</v>
      </c>
      <c r="Q76">
        <v>1144</v>
      </c>
      <c r="R76">
        <f t="shared" si="5"/>
        <v>1104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764</v>
      </c>
      <c r="E77">
        <f t="shared" si="4"/>
        <v>724</v>
      </c>
      <c r="F77" t="s">
        <v>40</v>
      </c>
      <c r="N77" t="s">
        <v>84</v>
      </c>
      <c r="O77" t="s">
        <v>61</v>
      </c>
      <c r="P77" t="s">
        <v>49</v>
      </c>
      <c r="Q77">
        <v>1064</v>
      </c>
      <c r="R77">
        <f t="shared" si="5"/>
        <v>1024</v>
      </c>
      <c r="S77" t="s">
        <v>40</v>
      </c>
    </row>
    <row r="78" spans="1:20" x14ac:dyDescent="0.3">
      <c r="A78" t="s">
        <v>84</v>
      </c>
      <c r="B78" t="s">
        <v>56</v>
      </c>
      <c r="C78" t="s">
        <v>49</v>
      </c>
      <c r="D78">
        <v>824</v>
      </c>
      <c r="E78">
        <f t="shared" si="4"/>
        <v>784</v>
      </c>
      <c r="F78" t="s">
        <v>40</v>
      </c>
      <c r="N78" t="s">
        <v>84</v>
      </c>
      <c r="O78" t="s">
        <v>61</v>
      </c>
      <c r="P78" t="s">
        <v>39</v>
      </c>
      <c r="Q78">
        <v>1160</v>
      </c>
      <c r="R78">
        <f t="shared" si="5"/>
        <v>1120</v>
      </c>
      <c r="S78" t="s">
        <v>40</v>
      </c>
    </row>
    <row r="79" spans="1:20" x14ac:dyDescent="0.3">
      <c r="A79" t="s">
        <v>84</v>
      </c>
      <c r="B79" t="s">
        <v>56</v>
      </c>
      <c r="C79" t="s">
        <v>49</v>
      </c>
      <c r="D79">
        <v>1281</v>
      </c>
      <c r="E79">
        <f t="shared" si="4"/>
        <v>1241</v>
      </c>
      <c r="F79" t="s">
        <v>40</v>
      </c>
      <c r="N79" t="s">
        <v>84</v>
      </c>
      <c r="O79" t="s">
        <v>61</v>
      </c>
      <c r="P79" t="s">
        <v>49</v>
      </c>
      <c r="Q79">
        <v>581</v>
      </c>
      <c r="R79">
        <f t="shared" si="5"/>
        <v>541</v>
      </c>
      <c r="S79" t="s">
        <v>45</v>
      </c>
    </row>
    <row r="80" spans="1:20" x14ac:dyDescent="0.3">
      <c r="A80" t="s">
        <v>84</v>
      </c>
      <c r="B80" t="s">
        <v>56</v>
      </c>
      <c r="C80" t="s">
        <v>49</v>
      </c>
      <c r="D80">
        <v>791</v>
      </c>
      <c r="E80">
        <f t="shared" si="4"/>
        <v>751</v>
      </c>
      <c r="F80" t="s">
        <v>40</v>
      </c>
      <c r="N80" t="s">
        <v>84</v>
      </c>
      <c r="O80" t="s">
        <v>61</v>
      </c>
      <c r="P80" t="s">
        <v>49</v>
      </c>
      <c r="Q80">
        <v>1494</v>
      </c>
      <c r="R80">
        <f t="shared" si="5"/>
        <v>1454</v>
      </c>
      <c r="S80" t="s">
        <v>40</v>
      </c>
    </row>
    <row r="81" spans="1:20" x14ac:dyDescent="0.3">
      <c r="A81" t="s">
        <v>84</v>
      </c>
      <c r="B81" t="s">
        <v>56</v>
      </c>
      <c r="C81" t="s">
        <v>49</v>
      </c>
      <c r="D81">
        <v>727</v>
      </c>
      <c r="E81">
        <f t="shared" si="4"/>
        <v>687</v>
      </c>
      <c r="F81" t="s">
        <v>40</v>
      </c>
      <c r="G81">
        <f>MEDIAN(E72:E81)</f>
        <v>783.5</v>
      </c>
      <c r="N81" t="s">
        <v>84</v>
      </c>
      <c r="O81" t="s">
        <v>61</v>
      </c>
      <c r="P81" t="s">
        <v>49</v>
      </c>
      <c r="Q81">
        <v>887</v>
      </c>
      <c r="R81">
        <f t="shared" si="5"/>
        <v>847</v>
      </c>
      <c r="S81" t="s">
        <v>40</v>
      </c>
      <c r="T81">
        <f>MEDIAN(R72:R81)</f>
        <v>996.5</v>
      </c>
    </row>
    <row r="82" spans="1:20" x14ac:dyDescent="0.3">
      <c r="A82" t="s">
        <v>109</v>
      </c>
      <c r="B82" t="s">
        <v>56</v>
      </c>
      <c r="C82" t="s">
        <v>39</v>
      </c>
      <c r="D82">
        <v>694</v>
      </c>
      <c r="E82">
        <f t="shared" si="4"/>
        <v>654</v>
      </c>
      <c r="F82" t="s">
        <v>40</v>
      </c>
      <c r="N82" t="s">
        <v>109</v>
      </c>
      <c r="O82" t="s">
        <v>61</v>
      </c>
      <c r="P82" t="s">
        <v>39</v>
      </c>
      <c r="Q82">
        <v>1088</v>
      </c>
      <c r="R82">
        <f t="shared" si="5"/>
        <v>1048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822</v>
      </c>
      <c r="E83">
        <f t="shared" si="4"/>
        <v>782</v>
      </c>
      <c r="F83" t="s">
        <v>40</v>
      </c>
      <c r="N83" t="s">
        <v>109</v>
      </c>
      <c r="O83" t="s">
        <v>61</v>
      </c>
      <c r="P83" t="s">
        <v>39</v>
      </c>
      <c r="Q83">
        <v>1543</v>
      </c>
      <c r="R83">
        <f t="shared" si="5"/>
        <v>1503</v>
      </c>
      <c r="S83" t="s">
        <v>40</v>
      </c>
    </row>
    <row r="84" spans="1:20" x14ac:dyDescent="0.3">
      <c r="A84" t="s">
        <v>109</v>
      </c>
      <c r="B84" t="s">
        <v>56</v>
      </c>
      <c r="C84" t="s">
        <v>39</v>
      </c>
      <c r="D84">
        <v>1687</v>
      </c>
      <c r="E84">
        <f t="shared" si="4"/>
        <v>1647</v>
      </c>
      <c r="F84" t="s">
        <v>40</v>
      </c>
      <c r="N84" t="s">
        <v>109</v>
      </c>
      <c r="O84" t="s">
        <v>61</v>
      </c>
      <c r="P84" t="s">
        <v>39</v>
      </c>
      <c r="Q84">
        <v>1431</v>
      </c>
      <c r="R84">
        <f t="shared" si="5"/>
        <v>1391</v>
      </c>
      <c r="S84" t="s">
        <v>45</v>
      </c>
    </row>
    <row r="85" spans="1:20" x14ac:dyDescent="0.3">
      <c r="A85" t="s">
        <v>109</v>
      </c>
      <c r="B85" t="s">
        <v>56</v>
      </c>
      <c r="C85" t="s">
        <v>39</v>
      </c>
      <c r="D85">
        <v>642</v>
      </c>
      <c r="E85">
        <f t="shared" si="4"/>
        <v>602</v>
      </c>
      <c r="F85" t="s">
        <v>40</v>
      </c>
      <c r="N85" t="s">
        <v>109</v>
      </c>
      <c r="O85" t="s">
        <v>61</v>
      </c>
      <c r="P85" t="s">
        <v>39</v>
      </c>
      <c r="Q85">
        <v>853</v>
      </c>
      <c r="R85">
        <f t="shared" si="5"/>
        <v>813</v>
      </c>
      <c r="S85" t="s">
        <v>45</v>
      </c>
    </row>
    <row r="86" spans="1:20" x14ac:dyDescent="0.3">
      <c r="A86" t="s">
        <v>109</v>
      </c>
      <c r="B86" t="s">
        <v>56</v>
      </c>
      <c r="C86" t="s">
        <v>39</v>
      </c>
      <c r="D86">
        <v>1236</v>
      </c>
      <c r="E86">
        <f t="shared" si="4"/>
        <v>1196</v>
      </c>
      <c r="F86" t="s">
        <v>40</v>
      </c>
      <c r="N86" t="s">
        <v>109</v>
      </c>
      <c r="O86" t="s">
        <v>61</v>
      </c>
      <c r="P86" t="s">
        <v>49</v>
      </c>
      <c r="Q86">
        <v>951</v>
      </c>
      <c r="R86">
        <f t="shared" si="5"/>
        <v>911</v>
      </c>
      <c r="S86" t="s">
        <v>45</v>
      </c>
    </row>
    <row r="87" spans="1:20" x14ac:dyDescent="0.3">
      <c r="A87" t="s">
        <v>109</v>
      </c>
      <c r="B87" t="s">
        <v>56</v>
      </c>
      <c r="C87" t="s">
        <v>39</v>
      </c>
      <c r="D87">
        <v>759</v>
      </c>
      <c r="E87">
        <f t="shared" si="4"/>
        <v>719</v>
      </c>
      <c r="F87" t="s">
        <v>40</v>
      </c>
      <c r="N87" t="s">
        <v>109</v>
      </c>
      <c r="O87" t="s">
        <v>61</v>
      </c>
      <c r="P87" t="s">
        <v>39</v>
      </c>
      <c r="Q87">
        <v>823</v>
      </c>
      <c r="R87">
        <f t="shared" si="5"/>
        <v>783</v>
      </c>
      <c r="S87" t="s">
        <v>40</v>
      </c>
    </row>
    <row r="88" spans="1:20" x14ac:dyDescent="0.3">
      <c r="A88" t="s">
        <v>109</v>
      </c>
      <c r="B88" t="s">
        <v>56</v>
      </c>
      <c r="C88" t="s">
        <v>39</v>
      </c>
      <c r="D88">
        <v>626</v>
      </c>
      <c r="E88">
        <f t="shared" si="4"/>
        <v>586</v>
      </c>
      <c r="F88" t="s">
        <v>40</v>
      </c>
      <c r="N88" t="s">
        <v>109</v>
      </c>
      <c r="O88" t="s">
        <v>61</v>
      </c>
      <c r="P88" t="s">
        <v>39</v>
      </c>
      <c r="Q88">
        <v>567</v>
      </c>
      <c r="R88">
        <f t="shared" si="5"/>
        <v>527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871</v>
      </c>
      <c r="E89">
        <f t="shared" si="4"/>
        <v>831</v>
      </c>
      <c r="F89" t="s">
        <v>40</v>
      </c>
      <c r="N89" t="s">
        <v>109</v>
      </c>
      <c r="O89" t="s">
        <v>61</v>
      </c>
      <c r="P89" t="s">
        <v>39</v>
      </c>
      <c r="Q89">
        <v>817</v>
      </c>
      <c r="R89">
        <f t="shared" si="5"/>
        <v>777</v>
      </c>
      <c r="S89" t="s">
        <v>45</v>
      </c>
    </row>
    <row r="90" spans="1:20" x14ac:dyDescent="0.3">
      <c r="A90" t="s">
        <v>109</v>
      </c>
      <c r="B90" t="s">
        <v>56</v>
      </c>
      <c r="C90" t="s">
        <v>39</v>
      </c>
      <c r="D90">
        <v>1095</v>
      </c>
      <c r="E90">
        <f t="shared" si="4"/>
        <v>1055</v>
      </c>
      <c r="F90" t="s">
        <v>40</v>
      </c>
      <c r="N90" t="s">
        <v>109</v>
      </c>
      <c r="O90" t="s">
        <v>61</v>
      </c>
      <c r="P90" t="s">
        <v>39</v>
      </c>
      <c r="Q90">
        <v>904</v>
      </c>
      <c r="R90">
        <f t="shared" si="5"/>
        <v>864</v>
      </c>
      <c r="S90" t="s">
        <v>40</v>
      </c>
    </row>
    <row r="91" spans="1:20" x14ac:dyDescent="0.3">
      <c r="A91" t="s">
        <v>109</v>
      </c>
      <c r="B91" t="s">
        <v>56</v>
      </c>
      <c r="C91" t="s">
        <v>39</v>
      </c>
      <c r="D91">
        <v>967</v>
      </c>
      <c r="E91">
        <f t="shared" si="4"/>
        <v>927</v>
      </c>
      <c r="F91" t="s">
        <v>40</v>
      </c>
      <c r="G91">
        <f>MEDIAN(E82:E91)</f>
        <v>806.5</v>
      </c>
      <c r="N91" t="s">
        <v>109</v>
      </c>
      <c r="O91" t="s">
        <v>61</v>
      </c>
      <c r="P91" t="s">
        <v>39</v>
      </c>
      <c r="Q91">
        <v>1080</v>
      </c>
      <c r="R91">
        <f t="shared" si="5"/>
        <v>1040</v>
      </c>
      <c r="S91" t="s">
        <v>45</v>
      </c>
      <c r="T91">
        <f>MEDIAN(R82:R91)</f>
        <v>887.5</v>
      </c>
    </row>
    <row r="92" spans="1:20" x14ac:dyDescent="0.3">
      <c r="A92" t="s">
        <v>110</v>
      </c>
      <c r="B92" t="s">
        <v>56</v>
      </c>
      <c r="C92" t="s">
        <v>39</v>
      </c>
      <c r="D92">
        <v>2103</v>
      </c>
      <c r="E92">
        <f t="shared" si="4"/>
        <v>2063</v>
      </c>
      <c r="F92" t="s">
        <v>40</v>
      </c>
      <c r="N92" t="s">
        <v>110</v>
      </c>
      <c r="O92" t="s">
        <v>61</v>
      </c>
      <c r="P92" t="s">
        <v>39</v>
      </c>
      <c r="Q92">
        <v>1126</v>
      </c>
      <c r="R92">
        <f t="shared" si="5"/>
        <v>1086</v>
      </c>
      <c r="S92" t="s">
        <v>40</v>
      </c>
    </row>
    <row r="93" spans="1:20" x14ac:dyDescent="0.3">
      <c r="A93" t="s">
        <v>110</v>
      </c>
      <c r="B93" t="s">
        <v>56</v>
      </c>
      <c r="C93" t="s">
        <v>49</v>
      </c>
      <c r="D93">
        <v>817</v>
      </c>
      <c r="E93">
        <f t="shared" si="4"/>
        <v>777</v>
      </c>
      <c r="F93" t="s">
        <v>40</v>
      </c>
      <c r="N93" t="s">
        <v>110</v>
      </c>
      <c r="O93" t="s">
        <v>61</v>
      </c>
      <c r="P93" t="s">
        <v>39</v>
      </c>
      <c r="Q93">
        <v>1554</v>
      </c>
      <c r="R93">
        <f t="shared" si="5"/>
        <v>1514</v>
      </c>
      <c r="S93" t="s">
        <v>45</v>
      </c>
    </row>
    <row r="94" spans="1:20" x14ac:dyDescent="0.3">
      <c r="A94" t="s">
        <v>110</v>
      </c>
      <c r="B94" t="s">
        <v>56</v>
      </c>
      <c r="C94" t="s">
        <v>39</v>
      </c>
      <c r="D94">
        <v>791</v>
      </c>
      <c r="E94">
        <f t="shared" si="4"/>
        <v>751</v>
      </c>
      <c r="F94" t="s">
        <v>40</v>
      </c>
      <c r="N94" t="s">
        <v>110</v>
      </c>
      <c r="O94" t="s">
        <v>61</v>
      </c>
      <c r="P94" t="s">
        <v>39</v>
      </c>
      <c r="Q94">
        <v>1016</v>
      </c>
      <c r="R94">
        <f t="shared" si="5"/>
        <v>976</v>
      </c>
      <c r="S94" t="s">
        <v>40</v>
      </c>
    </row>
    <row r="95" spans="1:20" x14ac:dyDescent="0.3">
      <c r="A95" t="s">
        <v>110</v>
      </c>
      <c r="B95" t="s">
        <v>56</v>
      </c>
      <c r="C95" t="s">
        <v>39</v>
      </c>
      <c r="D95">
        <v>776</v>
      </c>
      <c r="E95">
        <f t="shared" si="4"/>
        <v>736</v>
      </c>
      <c r="F95" t="s">
        <v>40</v>
      </c>
      <c r="N95" t="s">
        <v>110</v>
      </c>
      <c r="O95" t="s">
        <v>61</v>
      </c>
      <c r="P95" t="s">
        <v>39</v>
      </c>
      <c r="Q95">
        <v>791</v>
      </c>
      <c r="R95">
        <f t="shared" si="5"/>
        <v>751</v>
      </c>
      <c r="S95" t="s">
        <v>45</v>
      </c>
    </row>
    <row r="96" spans="1:20" x14ac:dyDescent="0.3">
      <c r="A96" t="s">
        <v>110</v>
      </c>
      <c r="B96" t="s">
        <v>56</v>
      </c>
      <c r="C96" t="s">
        <v>49</v>
      </c>
      <c r="D96">
        <v>840</v>
      </c>
      <c r="E96">
        <f t="shared" si="4"/>
        <v>800</v>
      </c>
      <c r="F96" t="s">
        <v>40</v>
      </c>
      <c r="N96" t="s">
        <v>110</v>
      </c>
      <c r="O96" t="s">
        <v>61</v>
      </c>
      <c r="P96" t="s">
        <v>39</v>
      </c>
      <c r="Q96">
        <v>631</v>
      </c>
      <c r="R96">
        <f t="shared" si="5"/>
        <v>591</v>
      </c>
      <c r="S96" t="s">
        <v>40</v>
      </c>
    </row>
    <row r="97" spans="1:20" x14ac:dyDescent="0.3">
      <c r="A97" t="s">
        <v>110</v>
      </c>
      <c r="B97" t="s">
        <v>56</v>
      </c>
      <c r="C97" t="s">
        <v>39</v>
      </c>
      <c r="D97">
        <v>598</v>
      </c>
      <c r="E97">
        <f t="shared" si="4"/>
        <v>558</v>
      </c>
      <c r="F97" t="s">
        <v>40</v>
      </c>
      <c r="N97" t="s">
        <v>110</v>
      </c>
      <c r="O97" t="s">
        <v>61</v>
      </c>
      <c r="P97" t="s">
        <v>49</v>
      </c>
      <c r="Q97">
        <v>903</v>
      </c>
      <c r="R97">
        <f t="shared" si="5"/>
        <v>863</v>
      </c>
      <c r="S97" t="s">
        <v>45</v>
      </c>
    </row>
    <row r="98" spans="1:20" x14ac:dyDescent="0.3">
      <c r="A98" t="s">
        <v>110</v>
      </c>
      <c r="B98" t="s">
        <v>56</v>
      </c>
      <c r="C98" t="s">
        <v>39</v>
      </c>
      <c r="D98">
        <v>771</v>
      </c>
      <c r="E98">
        <f t="shared" si="4"/>
        <v>731</v>
      </c>
      <c r="F98" t="s">
        <v>40</v>
      </c>
      <c r="N98" t="s">
        <v>110</v>
      </c>
      <c r="O98" t="s">
        <v>61</v>
      </c>
      <c r="P98" t="s">
        <v>39</v>
      </c>
      <c r="Q98">
        <v>631</v>
      </c>
      <c r="R98">
        <f t="shared" si="5"/>
        <v>591</v>
      </c>
      <c r="S98" t="s">
        <v>40</v>
      </c>
    </row>
    <row r="99" spans="1:20" x14ac:dyDescent="0.3">
      <c r="A99" t="s">
        <v>110</v>
      </c>
      <c r="B99" t="s">
        <v>56</v>
      </c>
      <c r="C99" t="s">
        <v>39</v>
      </c>
      <c r="D99">
        <v>726</v>
      </c>
      <c r="E99">
        <f t="shared" si="4"/>
        <v>686</v>
      </c>
      <c r="F99" t="s">
        <v>40</v>
      </c>
      <c r="N99" t="s">
        <v>110</v>
      </c>
      <c r="O99" t="s">
        <v>61</v>
      </c>
      <c r="P99" t="s">
        <v>39</v>
      </c>
      <c r="Q99">
        <v>975</v>
      </c>
      <c r="R99">
        <f t="shared" si="5"/>
        <v>935</v>
      </c>
      <c r="S99" t="s">
        <v>40</v>
      </c>
    </row>
    <row r="100" spans="1:20" x14ac:dyDescent="0.3">
      <c r="A100" t="s">
        <v>110</v>
      </c>
      <c r="B100" t="s">
        <v>56</v>
      </c>
      <c r="C100" t="s">
        <v>39</v>
      </c>
      <c r="D100">
        <v>737</v>
      </c>
      <c r="E100">
        <f t="shared" si="4"/>
        <v>697</v>
      </c>
      <c r="F100" t="s">
        <v>40</v>
      </c>
      <c r="N100" t="s">
        <v>110</v>
      </c>
      <c r="O100" t="s">
        <v>61</v>
      </c>
      <c r="P100" t="s">
        <v>39</v>
      </c>
      <c r="Q100">
        <v>887</v>
      </c>
      <c r="R100">
        <f t="shared" si="5"/>
        <v>847</v>
      </c>
      <c r="S100" t="s">
        <v>40</v>
      </c>
    </row>
    <row r="101" spans="1:20" x14ac:dyDescent="0.3">
      <c r="A101" t="s">
        <v>110</v>
      </c>
      <c r="B101" t="s">
        <v>56</v>
      </c>
      <c r="C101" t="s">
        <v>49</v>
      </c>
      <c r="D101">
        <v>999</v>
      </c>
      <c r="E101">
        <f t="shared" si="4"/>
        <v>959</v>
      </c>
      <c r="F101" t="s">
        <v>40</v>
      </c>
      <c r="G101">
        <f>MEDIAN(E92:E101)</f>
        <v>743.5</v>
      </c>
      <c r="N101" t="s">
        <v>110</v>
      </c>
      <c r="O101" t="s">
        <v>61</v>
      </c>
      <c r="P101" t="s">
        <v>39</v>
      </c>
      <c r="Q101">
        <v>630</v>
      </c>
      <c r="R101">
        <f t="shared" si="5"/>
        <v>590</v>
      </c>
      <c r="S101" t="s">
        <v>45</v>
      </c>
      <c r="T101">
        <f>MEDIAN(R92:R101)</f>
        <v>855</v>
      </c>
    </row>
    <row r="102" spans="1:20" x14ac:dyDescent="0.3">
      <c r="A102" t="s">
        <v>111</v>
      </c>
      <c r="B102" t="s">
        <v>56</v>
      </c>
      <c r="C102" t="s">
        <v>39</v>
      </c>
      <c r="D102">
        <v>678</v>
      </c>
      <c r="E102">
        <f t="shared" si="4"/>
        <v>638</v>
      </c>
      <c r="F102" t="s">
        <v>40</v>
      </c>
      <c r="N102" t="s">
        <v>111</v>
      </c>
      <c r="O102" t="s">
        <v>61</v>
      </c>
      <c r="P102" t="s">
        <v>39</v>
      </c>
      <c r="Q102">
        <v>1095</v>
      </c>
      <c r="R102">
        <f t="shared" si="5"/>
        <v>1055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951</v>
      </c>
      <c r="E103">
        <f t="shared" si="4"/>
        <v>911</v>
      </c>
      <c r="F103" t="s">
        <v>40</v>
      </c>
      <c r="N103" t="s">
        <v>111</v>
      </c>
      <c r="O103" t="s">
        <v>61</v>
      </c>
      <c r="P103" t="s">
        <v>39</v>
      </c>
      <c r="Q103">
        <v>1811</v>
      </c>
      <c r="R103">
        <f t="shared" si="5"/>
        <v>1771</v>
      </c>
      <c r="S103" t="s">
        <v>40</v>
      </c>
    </row>
    <row r="104" spans="1:20" x14ac:dyDescent="0.3">
      <c r="A104" t="s">
        <v>111</v>
      </c>
      <c r="B104" t="s">
        <v>56</v>
      </c>
      <c r="C104" t="s">
        <v>49</v>
      </c>
      <c r="D104">
        <v>1014</v>
      </c>
      <c r="E104">
        <f t="shared" si="4"/>
        <v>974</v>
      </c>
      <c r="F104" t="s">
        <v>40</v>
      </c>
      <c r="N104" t="s">
        <v>111</v>
      </c>
      <c r="O104" t="s">
        <v>61</v>
      </c>
      <c r="P104" t="s">
        <v>49</v>
      </c>
      <c r="Q104">
        <v>855</v>
      </c>
      <c r="R104">
        <f t="shared" si="5"/>
        <v>815</v>
      </c>
      <c r="S104" t="s">
        <v>45</v>
      </c>
    </row>
    <row r="105" spans="1:20" x14ac:dyDescent="0.3">
      <c r="A105" t="s">
        <v>111</v>
      </c>
      <c r="B105" t="s">
        <v>56</v>
      </c>
      <c r="C105" t="s">
        <v>49</v>
      </c>
      <c r="D105">
        <v>759</v>
      </c>
      <c r="E105">
        <f t="shared" si="4"/>
        <v>719</v>
      </c>
      <c r="F105" t="s">
        <v>40</v>
      </c>
      <c r="N105" t="s">
        <v>111</v>
      </c>
      <c r="O105" t="s">
        <v>61</v>
      </c>
      <c r="P105" t="s">
        <v>39</v>
      </c>
      <c r="Q105">
        <v>855</v>
      </c>
      <c r="R105">
        <f t="shared" si="5"/>
        <v>815</v>
      </c>
      <c r="S105" t="s">
        <v>45</v>
      </c>
    </row>
    <row r="106" spans="1:20" x14ac:dyDescent="0.3">
      <c r="A106" t="s">
        <v>111</v>
      </c>
      <c r="B106" t="s">
        <v>56</v>
      </c>
      <c r="C106" t="s">
        <v>39</v>
      </c>
      <c r="D106">
        <v>1174</v>
      </c>
      <c r="E106">
        <f t="shared" si="4"/>
        <v>1134</v>
      </c>
      <c r="F106" t="s">
        <v>40</v>
      </c>
      <c r="N106" t="s">
        <v>111</v>
      </c>
      <c r="O106" t="s">
        <v>61</v>
      </c>
      <c r="P106" t="s">
        <v>39</v>
      </c>
      <c r="Q106">
        <v>822</v>
      </c>
      <c r="R106">
        <f t="shared" si="5"/>
        <v>782</v>
      </c>
      <c r="S106" t="s">
        <v>45</v>
      </c>
    </row>
    <row r="107" spans="1:20" x14ac:dyDescent="0.3">
      <c r="A107" t="s">
        <v>111</v>
      </c>
      <c r="B107" t="s">
        <v>56</v>
      </c>
      <c r="C107" t="s">
        <v>39</v>
      </c>
      <c r="D107">
        <v>934</v>
      </c>
      <c r="E107">
        <f t="shared" si="4"/>
        <v>894</v>
      </c>
      <c r="F107" t="s">
        <v>40</v>
      </c>
      <c r="N107" t="s">
        <v>111</v>
      </c>
      <c r="O107" t="s">
        <v>61</v>
      </c>
      <c r="P107" t="s">
        <v>49</v>
      </c>
      <c r="Q107">
        <v>1494</v>
      </c>
      <c r="R107">
        <f t="shared" si="5"/>
        <v>1454</v>
      </c>
      <c r="S107" t="s">
        <v>45</v>
      </c>
    </row>
    <row r="108" spans="1:20" x14ac:dyDescent="0.3">
      <c r="A108" t="s">
        <v>111</v>
      </c>
      <c r="B108" t="s">
        <v>56</v>
      </c>
      <c r="C108" t="s">
        <v>49</v>
      </c>
      <c r="D108">
        <v>839</v>
      </c>
      <c r="E108">
        <f t="shared" si="4"/>
        <v>799</v>
      </c>
      <c r="F108" t="s">
        <v>40</v>
      </c>
      <c r="N108" t="s">
        <v>111</v>
      </c>
      <c r="O108" t="s">
        <v>61</v>
      </c>
      <c r="P108" t="s">
        <v>49</v>
      </c>
      <c r="Q108">
        <v>1574</v>
      </c>
      <c r="R108">
        <f t="shared" si="5"/>
        <v>1534</v>
      </c>
      <c r="S108" t="s">
        <v>45</v>
      </c>
    </row>
    <row r="109" spans="1:20" x14ac:dyDescent="0.3">
      <c r="A109" t="s">
        <v>111</v>
      </c>
      <c r="B109" t="s">
        <v>56</v>
      </c>
      <c r="C109" t="s">
        <v>39</v>
      </c>
      <c r="D109">
        <v>851</v>
      </c>
      <c r="E109">
        <f t="shared" si="4"/>
        <v>811</v>
      </c>
      <c r="F109" t="s">
        <v>40</v>
      </c>
      <c r="N109" t="s">
        <v>111</v>
      </c>
      <c r="O109" t="s">
        <v>61</v>
      </c>
      <c r="P109" t="s">
        <v>39</v>
      </c>
      <c r="Q109">
        <v>1191</v>
      </c>
      <c r="R109">
        <f t="shared" si="5"/>
        <v>1151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870</v>
      </c>
      <c r="E110">
        <f t="shared" si="4"/>
        <v>830</v>
      </c>
      <c r="F110" t="s">
        <v>40</v>
      </c>
      <c r="N110" t="s">
        <v>111</v>
      </c>
      <c r="O110" t="s">
        <v>61</v>
      </c>
      <c r="P110" t="s">
        <v>49</v>
      </c>
      <c r="Q110">
        <v>1063</v>
      </c>
      <c r="R110">
        <f t="shared" si="5"/>
        <v>1023</v>
      </c>
      <c r="S110" t="s">
        <v>45</v>
      </c>
    </row>
    <row r="111" spans="1:20" x14ac:dyDescent="0.3">
      <c r="A111" t="s">
        <v>111</v>
      </c>
      <c r="B111" t="s">
        <v>56</v>
      </c>
      <c r="C111" t="s">
        <v>39</v>
      </c>
      <c r="D111">
        <v>919</v>
      </c>
      <c r="E111">
        <f t="shared" si="4"/>
        <v>879</v>
      </c>
      <c r="F111" t="s">
        <v>40</v>
      </c>
      <c r="G111">
        <f>MEDIAN(E102:E111)</f>
        <v>854.5</v>
      </c>
      <c r="N111" t="s">
        <v>111</v>
      </c>
      <c r="O111" t="s">
        <v>61</v>
      </c>
      <c r="P111" t="s">
        <v>39</v>
      </c>
      <c r="Q111">
        <v>775</v>
      </c>
      <c r="R111">
        <f t="shared" si="5"/>
        <v>735</v>
      </c>
      <c r="S111" t="s">
        <v>40</v>
      </c>
      <c r="T111">
        <f>MEDIAN(R102:R111)</f>
        <v>1039</v>
      </c>
    </row>
    <row r="112" spans="1:20" x14ac:dyDescent="0.3">
      <c r="A112" t="s">
        <v>112</v>
      </c>
      <c r="B112" t="s">
        <v>56</v>
      </c>
      <c r="C112" t="s">
        <v>39</v>
      </c>
      <c r="D112">
        <v>1124</v>
      </c>
      <c r="E112">
        <f t="shared" si="4"/>
        <v>1084</v>
      </c>
      <c r="F112" t="s">
        <v>40</v>
      </c>
      <c r="N112" t="s">
        <v>112</v>
      </c>
      <c r="O112" t="s">
        <v>61</v>
      </c>
      <c r="P112" t="s">
        <v>49</v>
      </c>
      <c r="Q112">
        <v>870</v>
      </c>
      <c r="R112">
        <f t="shared" si="5"/>
        <v>830</v>
      </c>
      <c r="S112" t="s">
        <v>45</v>
      </c>
    </row>
    <row r="113" spans="1:20" x14ac:dyDescent="0.3">
      <c r="A113" t="s">
        <v>112</v>
      </c>
      <c r="B113" t="s">
        <v>56</v>
      </c>
      <c r="C113" t="s">
        <v>39</v>
      </c>
      <c r="D113">
        <v>1057</v>
      </c>
      <c r="E113">
        <f t="shared" si="4"/>
        <v>1017</v>
      </c>
      <c r="F113" t="s">
        <v>40</v>
      </c>
      <c r="N113" t="s">
        <v>112</v>
      </c>
      <c r="O113" t="s">
        <v>61</v>
      </c>
      <c r="P113" t="s">
        <v>49</v>
      </c>
      <c r="Q113">
        <v>680</v>
      </c>
      <c r="R113">
        <f t="shared" si="5"/>
        <v>640</v>
      </c>
      <c r="S113" t="s">
        <v>45</v>
      </c>
    </row>
    <row r="114" spans="1:20" x14ac:dyDescent="0.3">
      <c r="A114" t="s">
        <v>112</v>
      </c>
      <c r="B114" t="s">
        <v>56</v>
      </c>
      <c r="C114" t="s">
        <v>39</v>
      </c>
      <c r="D114">
        <v>950</v>
      </c>
      <c r="E114">
        <f t="shared" si="4"/>
        <v>910</v>
      </c>
      <c r="F114" t="s">
        <v>40</v>
      </c>
      <c r="N114" t="s">
        <v>112</v>
      </c>
      <c r="O114" t="s">
        <v>61</v>
      </c>
      <c r="P114" t="s">
        <v>49</v>
      </c>
      <c r="Q114">
        <v>1014</v>
      </c>
      <c r="R114">
        <f t="shared" si="5"/>
        <v>974</v>
      </c>
      <c r="S114" t="s">
        <v>45</v>
      </c>
    </row>
    <row r="115" spans="1:20" x14ac:dyDescent="0.3">
      <c r="A115" t="s">
        <v>112</v>
      </c>
      <c r="B115" t="s">
        <v>56</v>
      </c>
      <c r="C115" t="s">
        <v>39</v>
      </c>
      <c r="D115">
        <v>786</v>
      </c>
      <c r="E115">
        <f t="shared" si="4"/>
        <v>746</v>
      </c>
      <c r="F115" t="s">
        <v>40</v>
      </c>
      <c r="N115" t="s">
        <v>112</v>
      </c>
      <c r="O115" t="s">
        <v>61</v>
      </c>
      <c r="P115" t="s">
        <v>39</v>
      </c>
      <c r="Q115">
        <v>1201</v>
      </c>
      <c r="R115">
        <f t="shared" si="5"/>
        <v>1161</v>
      </c>
      <c r="S115" t="s">
        <v>45</v>
      </c>
    </row>
    <row r="116" spans="1:20" x14ac:dyDescent="0.3">
      <c r="A116" t="s">
        <v>112</v>
      </c>
      <c r="B116" t="s">
        <v>56</v>
      </c>
      <c r="C116" t="s">
        <v>39</v>
      </c>
      <c r="D116">
        <v>599</v>
      </c>
      <c r="E116">
        <f t="shared" si="4"/>
        <v>559</v>
      </c>
      <c r="F116" t="s">
        <v>40</v>
      </c>
      <c r="N116" t="s">
        <v>112</v>
      </c>
      <c r="O116" t="s">
        <v>61</v>
      </c>
      <c r="P116" t="s">
        <v>39</v>
      </c>
      <c r="Q116">
        <v>1033</v>
      </c>
      <c r="R116">
        <f t="shared" si="5"/>
        <v>993</v>
      </c>
      <c r="S116" t="s">
        <v>40</v>
      </c>
    </row>
    <row r="117" spans="1:20" x14ac:dyDescent="0.3">
      <c r="A117" t="s">
        <v>112</v>
      </c>
      <c r="B117" t="s">
        <v>56</v>
      </c>
      <c r="C117" t="s">
        <v>39</v>
      </c>
      <c r="D117">
        <v>721</v>
      </c>
      <c r="E117">
        <f t="shared" si="4"/>
        <v>681</v>
      </c>
      <c r="F117" t="s">
        <v>40</v>
      </c>
      <c r="N117" t="s">
        <v>112</v>
      </c>
      <c r="O117" t="s">
        <v>61</v>
      </c>
      <c r="P117" t="s">
        <v>49</v>
      </c>
      <c r="Q117">
        <v>1078</v>
      </c>
      <c r="R117">
        <f t="shared" si="5"/>
        <v>1038</v>
      </c>
      <c r="S117" t="s">
        <v>40</v>
      </c>
    </row>
    <row r="118" spans="1:20" x14ac:dyDescent="0.3">
      <c r="A118" t="s">
        <v>112</v>
      </c>
      <c r="B118" t="s">
        <v>56</v>
      </c>
      <c r="C118" t="s">
        <v>49</v>
      </c>
      <c r="D118">
        <v>886</v>
      </c>
      <c r="E118">
        <f t="shared" si="4"/>
        <v>846</v>
      </c>
      <c r="F118" t="s">
        <v>40</v>
      </c>
      <c r="N118" t="s">
        <v>112</v>
      </c>
      <c r="O118" t="s">
        <v>61</v>
      </c>
      <c r="P118" t="s">
        <v>49</v>
      </c>
      <c r="Q118">
        <v>1446</v>
      </c>
      <c r="R118">
        <f t="shared" si="5"/>
        <v>1406</v>
      </c>
      <c r="S118" t="s">
        <v>40</v>
      </c>
    </row>
    <row r="119" spans="1:20" x14ac:dyDescent="0.3">
      <c r="A119" t="s">
        <v>112</v>
      </c>
      <c r="B119" t="s">
        <v>56</v>
      </c>
      <c r="C119" t="s">
        <v>39</v>
      </c>
      <c r="D119">
        <v>771</v>
      </c>
      <c r="E119">
        <f t="shared" si="4"/>
        <v>731</v>
      </c>
      <c r="F119" t="s">
        <v>40</v>
      </c>
      <c r="N119" t="s">
        <v>112</v>
      </c>
      <c r="O119" t="s">
        <v>61</v>
      </c>
      <c r="P119" t="s">
        <v>39</v>
      </c>
      <c r="Q119">
        <v>951</v>
      </c>
      <c r="R119">
        <f t="shared" si="5"/>
        <v>911</v>
      </c>
      <c r="S119" t="s">
        <v>45</v>
      </c>
    </row>
    <row r="120" spans="1:20" x14ac:dyDescent="0.3">
      <c r="A120" t="s">
        <v>112</v>
      </c>
      <c r="B120" t="s">
        <v>56</v>
      </c>
      <c r="C120" t="s">
        <v>39</v>
      </c>
      <c r="D120">
        <v>615</v>
      </c>
      <c r="E120">
        <f t="shared" si="4"/>
        <v>575</v>
      </c>
      <c r="F120" t="s">
        <v>40</v>
      </c>
      <c r="N120" t="s">
        <v>112</v>
      </c>
      <c r="O120" t="s">
        <v>61</v>
      </c>
      <c r="P120" t="s">
        <v>49</v>
      </c>
      <c r="Q120">
        <v>887</v>
      </c>
      <c r="R120">
        <f t="shared" si="5"/>
        <v>847</v>
      </c>
      <c r="S120" t="s">
        <v>45</v>
      </c>
    </row>
    <row r="121" spans="1:20" x14ac:dyDescent="0.3">
      <c r="A121" t="s">
        <v>112</v>
      </c>
      <c r="B121" t="s">
        <v>56</v>
      </c>
      <c r="C121" t="s">
        <v>39</v>
      </c>
      <c r="D121">
        <v>727</v>
      </c>
      <c r="E121">
        <f t="shared" si="4"/>
        <v>687</v>
      </c>
      <c r="F121" t="s">
        <v>40</v>
      </c>
      <c r="G121">
        <f>MEDIAN(E112:E121)</f>
        <v>738.5</v>
      </c>
      <c r="N121" t="s">
        <v>112</v>
      </c>
      <c r="O121" t="s">
        <v>61</v>
      </c>
      <c r="P121" t="s">
        <v>39</v>
      </c>
      <c r="Q121">
        <v>1079</v>
      </c>
      <c r="R121">
        <f t="shared" si="5"/>
        <v>1039</v>
      </c>
      <c r="S121" t="s">
        <v>45</v>
      </c>
      <c r="T121">
        <f>MEDIAN(R112:R121)</f>
        <v>983.5</v>
      </c>
    </row>
    <row r="122" spans="1:20" x14ac:dyDescent="0.3">
      <c r="A122" t="s">
        <v>113</v>
      </c>
      <c r="B122" t="s">
        <v>56</v>
      </c>
      <c r="C122" t="s">
        <v>39</v>
      </c>
      <c r="D122">
        <v>1047</v>
      </c>
      <c r="E122">
        <f t="shared" si="4"/>
        <v>1007</v>
      </c>
      <c r="F122" t="s">
        <v>40</v>
      </c>
      <c r="N122" t="s">
        <v>113</v>
      </c>
      <c r="O122" t="s">
        <v>61</v>
      </c>
      <c r="P122" t="s">
        <v>49</v>
      </c>
      <c r="Q122">
        <v>519</v>
      </c>
      <c r="R122">
        <f t="shared" si="5"/>
        <v>479</v>
      </c>
      <c r="S122" t="s">
        <v>40</v>
      </c>
    </row>
    <row r="123" spans="1:20" x14ac:dyDescent="0.3">
      <c r="A123" t="s">
        <v>113</v>
      </c>
      <c r="B123" t="s">
        <v>56</v>
      </c>
      <c r="C123" t="s">
        <v>49</v>
      </c>
      <c r="D123">
        <v>903</v>
      </c>
      <c r="E123">
        <f t="shared" si="4"/>
        <v>863</v>
      </c>
      <c r="F123" t="s">
        <v>40</v>
      </c>
      <c r="N123" t="s">
        <v>113</v>
      </c>
      <c r="O123" t="s">
        <v>61</v>
      </c>
      <c r="P123" t="s">
        <v>49</v>
      </c>
      <c r="Q123">
        <v>914</v>
      </c>
      <c r="R123">
        <f t="shared" si="5"/>
        <v>874</v>
      </c>
      <c r="S123" t="s">
        <v>40</v>
      </c>
    </row>
    <row r="124" spans="1:20" x14ac:dyDescent="0.3">
      <c r="A124" t="s">
        <v>113</v>
      </c>
      <c r="B124" t="s">
        <v>56</v>
      </c>
      <c r="C124" t="s">
        <v>49</v>
      </c>
      <c r="D124">
        <v>773</v>
      </c>
      <c r="E124">
        <f t="shared" si="4"/>
        <v>733</v>
      </c>
      <c r="F124" t="s">
        <v>40</v>
      </c>
      <c r="N124" t="s">
        <v>113</v>
      </c>
      <c r="O124" t="s">
        <v>61</v>
      </c>
      <c r="P124" t="s">
        <v>49</v>
      </c>
      <c r="Q124">
        <v>898</v>
      </c>
      <c r="R124">
        <f t="shared" si="5"/>
        <v>858</v>
      </c>
      <c r="S124" t="s">
        <v>45</v>
      </c>
    </row>
    <row r="125" spans="1:20" x14ac:dyDescent="0.3">
      <c r="A125" t="s">
        <v>113</v>
      </c>
      <c r="B125" t="s">
        <v>56</v>
      </c>
      <c r="C125" t="s">
        <v>49</v>
      </c>
      <c r="D125">
        <v>664</v>
      </c>
      <c r="E125">
        <f t="shared" si="4"/>
        <v>624</v>
      </c>
      <c r="F125" t="s">
        <v>40</v>
      </c>
      <c r="N125" t="s">
        <v>113</v>
      </c>
      <c r="O125" t="s">
        <v>61</v>
      </c>
      <c r="P125" t="s">
        <v>49</v>
      </c>
      <c r="Q125">
        <v>872</v>
      </c>
      <c r="R125">
        <f t="shared" si="5"/>
        <v>832</v>
      </c>
      <c r="S125" t="s">
        <v>40</v>
      </c>
    </row>
    <row r="126" spans="1:20" x14ac:dyDescent="0.3">
      <c r="A126" t="s">
        <v>113</v>
      </c>
      <c r="B126" t="s">
        <v>56</v>
      </c>
      <c r="C126" t="s">
        <v>49</v>
      </c>
      <c r="D126">
        <v>837</v>
      </c>
      <c r="E126">
        <f t="shared" si="4"/>
        <v>797</v>
      </c>
      <c r="F126" t="s">
        <v>40</v>
      </c>
      <c r="N126" t="s">
        <v>113</v>
      </c>
      <c r="O126" t="s">
        <v>61</v>
      </c>
      <c r="P126" t="s">
        <v>49</v>
      </c>
      <c r="Q126">
        <v>903</v>
      </c>
      <c r="R126">
        <f t="shared" si="5"/>
        <v>863</v>
      </c>
      <c r="S126" t="s">
        <v>45</v>
      </c>
    </row>
    <row r="127" spans="1:20" x14ac:dyDescent="0.3">
      <c r="A127" t="s">
        <v>113</v>
      </c>
      <c r="B127" t="s">
        <v>56</v>
      </c>
      <c r="C127" t="s">
        <v>49</v>
      </c>
      <c r="D127">
        <v>774</v>
      </c>
      <c r="E127">
        <f t="shared" si="4"/>
        <v>734</v>
      </c>
      <c r="F127" t="s">
        <v>40</v>
      </c>
      <c r="N127" t="s">
        <v>113</v>
      </c>
      <c r="O127" t="s">
        <v>61</v>
      </c>
      <c r="P127" t="s">
        <v>49</v>
      </c>
      <c r="Q127">
        <v>1079</v>
      </c>
      <c r="R127">
        <f t="shared" si="5"/>
        <v>1039</v>
      </c>
      <c r="S127" t="s">
        <v>40</v>
      </c>
    </row>
    <row r="128" spans="1:20" x14ac:dyDescent="0.3">
      <c r="A128" t="s">
        <v>113</v>
      </c>
      <c r="B128" t="s">
        <v>56</v>
      </c>
      <c r="C128" t="s">
        <v>49</v>
      </c>
      <c r="D128">
        <v>743</v>
      </c>
      <c r="E128">
        <f t="shared" si="4"/>
        <v>703</v>
      </c>
      <c r="F128" t="s">
        <v>40</v>
      </c>
      <c r="N128" t="s">
        <v>113</v>
      </c>
      <c r="O128" t="s">
        <v>61</v>
      </c>
      <c r="P128" t="s">
        <v>49</v>
      </c>
      <c r="Q128">
        <v>1144</v>
      </c>
      <c r="R128">
        <f t="shared" si="5"/>
        <v>1104</v>
      </c>
      <c r="S128" t="s">
        <v>40</v>
      </c>
    </row>
    <row r="129" spans="1:20" x14ac:dyDescent="0.3">
      <c r="A129" t="s">
        <v>113</v>
      </c>
      <c r="B129" t="s">
        <v>56</v>
      </c>
      <c r="C129" t="s">
        <v>49</v>
      </c>
      <c r="D129">
        <v>1027</v>
      </c>
      <c r="E129">
        <f t="shared" si="4"/>
        <v>987</v>
      </c>
      <c r="F129" t="s">
        <v>40</v>
      </c>
      <c r="N129" t="s">
        <v>113</v>
      </c>
      <c r="O129" t="s">
        <v>61</v>
      </c>
      <c r="P129" t="s">
        <v>49</v>
      </c>
      <c r="Q129">
        <v>1175</v>
      </c>
      <c r="R129">
        <f t="shared" si="5"/>
        <v>1135</v>
      </c>
      <c r="S129" t="s">
        <v>40</v>
      </c>
    </row>
    <row r="130" spans="1:20" x14ac:dyDescent="0.3">
      <c r="A130" t="s">
        <v>113</v>
      </c>
      <c r="B130" t="s">
        <v>56</v>
      </c>
      <c r="C130" t="s">
        <v>49</v>
      </c>
      <c r="D130">
        <v>839</v>
      </c>
      <c r="E130">
        <f t="shared" ref="E130:E193" si="6">D130-40</f>
        <v>799</v>
      </c>
      <c r="F130" t="s">
        <v>40</v>
      </c>
      <c r="N130" t="s">
        <v>113</v>
      </c>
      <c r="O130" t="s">
        <v>61</v>
      </c>
      <c r="P130" t="s">
        <v>49</v>
      </c>
      <c r="Q130">
        <v>886</v>
      </c>
      <c r="R130">
        <f t="shared" ref="R130:R193" si="7">Q130-40</f>
        <v>846</v>
      </c>
      <c r="S130" t="s">
        <v>45</v>
      </c>
    </row>
    <row r="131" spans="1:20" x14ac:dyDescent="0.3">
      <c r="A131" t="s">
        <v>113</v>
      </c>
      <c r="B131" t="s">
        <v>56</v>
      </c>
      <c r="C131" t="s">
        <v>39</v>
      </c>
      <c r="D131">
        <v>631</v>
      </c>
      <c r="E131">
        <f t="shared" si="6"/>
        <v>591</v>
      </c>
      <c r="F131" t="s">
        <v>40</v>
      </c>
      <c r="G131">
        <f>MEDIAN(E122:E131)</f>
        <v>765.5</v>
      </c>
      <c r="N131" t="s">
        <v>113</v>
      </c>
      <c r="O131" t="s">
        <v>61</v>
      </c>
      <c r="P131" t="s">
        <v>49</v>
      </c>
      <c r="Q131">
        <v>1015</v>
      </c>
      <c r="R131">
        <f t="shared" si="7"/>
        <v>975</v>
      </c>
      <c r="S131" t="s">
        <v>45</v>
      </c>
      <c r="T131">
        <f>MEDIAN(R122:R131)</f>
        <v>868.5</v>
      </c>
    </row>
    <row r="132" spans="1:20" x14ac:dyDescent="0.3">
      <c r="A132" t="s">
        <v>114</v>
      </c>
      <c r="B132" t="s">
        <v>56</v>
      </c>
      <c r="C132" t="s">
        <v>49</v>
      </c>
      <c r="D132">
        <v>1318</v>
      </c>
      <c r="E132">
        <f t="shared" si="6"/>
        <v>1278</v>
      </c>
      <c r="F132" t="s">
        <v>40</v>
      </c>
      <c r="N132" t="s">
        <v>114</v>
      </c>
      <c r="O132" t="s">
        <v>61</v>
      </c>
      <c r="P132" t="s">
        <v>49</v>
      </c>
      <c r="Q132">
        <v>643</v>
      </c>
      <c r="R132">
        <f t="shared" si="7"/>
        <v>603</v>
      </c>
      <c r="S132" t="s">
        <v>40</v>
      </c>
    </row>
    <row r="133" spans="1:20" x14ac:dyDescent="0.3">
      <c r="A133" t="s">
        <v>114</v>
      </c>
      <c r="B133" t="s">
        <v>56</v>
      </c>
      <c r="C133" t="s">
        <v>39</v>
      </c>
      <c r="D133">
        <v>961</v>
      </c>
      <c r="E133">
        <f t="shared" si="6"/>
        <v>921</v>
      </c>
      <c r="F133" t="s">
        <v>40</v>
      </c>
      <c r="N133" t="s">
        <v>114</v>
      </c>
      <c r="O133" t="s">
        <v>61</v>
      </c>
      <c r="P133" t="s">
        <v>49</v>
      </c>
      <c r="Q133">
        <v>1879</v>
      </c>
      <c r="R133">
        <f t="shared" si="7"/>
        <v>1839</v>
      </c>
      <c r="S133" t="s">
        <v>45</v>
      </c>
    </row>
    <row r="134" spans="1:20" x14ac:dyDescent="0.3">
      <c r="A134" t="s">
        <v>114</v>
      </c>
      <c r="B134" t="s">
        <v>56</v>
      </c>
      <c r="C134" t="s">
        <v>49</v>
      </c>
      <c r="D134">
        <v>774</v>
      </c>
      <c r="E134">
        <f t="shared" si="6"/>
        <v>734</v>
      </c>
      <c r="F134" t="s">
        <v>40</v>
      </c>
      <c r="N134" t="s">
        <v>114</v>
      </c>
      <c r="O134" t="s">
        <v>61</v>
      </c>
      <c r="P134" t="s">
        <v>49</v>
      </c>
      <c r="Q134">
        <v>1046</v>
      </c>
      <c r="R134">
        <f t="shared" si="7"/>
        <v>1006</v>
      </c>
      <c r="S134" t="s">
        <v>40</v>
      </c>
    </row>
    <row r="135" spans="1:20" x14ac:dyDescent="0.3">
      <c r="A135" t="s">
        <v>114</v>
      </c>
      <c r="B135" t="s">
        <v>56</v>
      </c>
      <c r="C135" t="s">
        <v>49</v>
      </c>
      <c r="D135">
        <v>855</v>
      </c>
      <c r="E135">
        <f t="shared" si="6"/>
        <v>815</v>
      </c>
      <c r="F135" t="s">
        <v>40</v>
      </c>
      <c r="N135" t="s">
        <v>114</v>
      </c>
      <c r="O135" t="s">
        <v>61</v>
      </c>
      <c r="P135" t="s">
        <v>39</v>
      </c>
      <c r="Q135">
        <v>579</v>
      </c>
      <c r="R135">
        <f t="shared" si="7"/>
        <v>539</v>
      </c>
      <c r="S135" t="s">
        <v>45</v>
      </c>
    </row>
    <row r="136" spans="1:20" x14ac:dyDescent="0.3">
      <c r="A136" t="s">
        <v>114</v>
      </c>
      <c r="B136" t="s">
        <v>56</v>
      </c>
      <c r="C136" t="s">
        <v>49</v>
      </c>
      <c r="D136">
        <v>1143</v>
      </c>
      <c r="E136">
        <f t="shared" si="6"/>
        <v>1103</v>
      </c>
      <c r="F136" t="s">
        <v>40</v>
      </c>
      <c r="N136" t="s">
        <v>114</v>
      </c>
      <c r="O136" t="s">
        <v>61</v>
      </c>
      <c r="P136" t="s">
        <v>49</v>
      </c>
      <c r="Q136">
        <v>1441</v>
      </c>
      <c r="R136">
        <f t="shared" si="7"/>
        <v>1401</v>
      </c>
      <c r="S136" t="s">
        <v>45</v>
      </c>
    </row>
    <row r="137" spans="1:20" x14ac:dyDescent="0.3">
      <c r="A137" t="s">
        <v>114</v>
      </c>
      <c r="B137" t="s">
        <v>56</v>
      </c>
      <c r="C137" t="s">
        <v>49</v>
      </c>
      <c r="D137">
        <v>839</v>
      </c>
      <c r="E137">
        <f t="shared" si="6"/>
        <v>799</v>
      </c>
      <c r="F137" t="s">
        <v>40</v>
      </c>
      <c r="N137" t="s">
        <v>114</v>
      </c>
      <c r="O137" t="s">
        <v>61</v>
      </c>
      <c r="P137" t="s">
        <v>49</v>
      </c>
      <c r="Q137">
        <v>918</v>
      </c>
      <c r="R137">
        <f t="shared" si="7"/>
        <v>878</v>
      </c>
      <c r="S137" t="s">
        <v>45</v>
      </c>
    </row>
    <row r="138" spans="1:20" x14ac:dyDescent="0.3">
      <c r="A138" t="s">
        <v>114</v>
      </c>
      <c r="B138" t="s">
        <v>56</v>
      </c>
      <c r="C138" t="s">
        <v>49</v>
      </c>
      <c r="D138">
        <v>721</v>
      </c>
      <c r="E138">
        <f t="shared" si="6"/>
        <v>681</v>
      </c>
      <c r="F138" t="s">
        <v>40</v>
      </c>
      <c r="N138" t="s">
        <v>114</v>
      </c>
      <c r="O138" t="s">
        <v>61</v>
      </c>
      <c r="P138" t="s">
        <v>49</v>
      </c>
      <c r="Q138">
        <v>853</v>
      </c>
      <c r="R138">
        <f t="shared" si="7"/>
        <v>813</v>
      </c>
      <c r="S138" t="s">
        <v>40</v>
      </c>
    </row>
    <row r="139" spans="1:20" x14ac:dyDescent="0.3">
      <c r="A139" t="s">
        <v>114</v>
      </c>
      <c r="B139" t="s">
        <v>56</v>
      </c>
      <c r="C139" t="s">
        <v>49</v>
      </c>
      <c r="D139">
        <v>1143</v>
      </c>
      <c r="E139">
        <f t="shared" si="6"/>
        <v>1103</v>
      </c>
      <c r="F139" t="s">
        <v>40</v>
      </c>
      <c r="N139" t="s">
        <v>114</v>
      </c>
      <c r="O139" t="s">
        <v>61</v>
      </c>
      <c r="P139" t="s">
        <v>49</v>
      </c>
      <c r="Q139">
        <v>1175</v>
      </c>
      <c r="R139">
        <f t="shared" si="7"/>
        <v>1135</v>
      </c>
      <c r="S139" t="s">
        <v>45</v>
      </c>
    </row>
    <row r="140" spans="1:20" x14ac:dyDescent="0.3">
      <c r="A140" t="s">
        <v>114</v>
      </c>
      <c r="B140" t="s">
        <v>56</v>
      </c>
      <c r="C140" t="s">
        <v>49</v>
      </c>
      <c r="D140">
        <v>920</v>
      </c>
      <c r="E140">
        <f t="shared" si="6"/>
        <v>880</v>
      </c>
      <c r="F140" t="s">
        <v>40</v>
      </c>
      <c r="N140" t="s">
        <v>114</v>
      </c>
      <c r="O140" t="s">
        <v>61</v>
      </c>
      <c r="P140" t="s">
        <v>49</v>
      </c>
      <c r="Q140">
        <v>791</v>
      </c>
      <c r="R140">
        <f t="shared" si="7"/>
        <v>751</v>
      </c>
      <c r="S140" t="s">
        <v>45</v>
      </c>
    </row>
    <row r="141" spans="1:20" x14ac:dyDescent="0.3">
      <c r="A141" t="s">
        <v>114</v>
      </c>
      <c r="B141" t="s">
        <v>56</v>
      </c>
      <c r="C141" t="s">
        <v>49</v>
      </c>
      <c r="D141">
        <v>837</v>
      </c>
      <c r="E141">
        <f t="shared" si="6"/>
        <v>797</v>
      </c>
      <c r="F141" t="s">
        <v>40</v>
      </c>
      <c r="G141">
        <f>MEDIAN(E132:E141)</f>
        <v>847.5</v>
      </c>
      <c r="N141" t="s">
        <v>114</v>
      </c>
      <c r="O141" t="s">
        <v>61</v>
      </c>
      <c r="P141" t="s">
        <v>49</v>
      </c>
      <c r="Q141">
        <v>1450</v>
      </c>
      <c r="R141">
        <f t="shared" si="7"/>
        <v>1410</v>
      </c>
      <c r="S141" t="s">
        <v>40</v>
      </c>
      <c r="T141">
        <f>MEDIAN(R132:R141)</f>
        <v>942</v>
      </c>
    </row>
    <row r="142" spans="1:20" x14ac:dyDescent="0.3">
      <c r="A142" t="s">
        <v>115</v>
      </c>
      <c r="B142" t="s">
        <v>56</v>
      </c>
      <c r="C142" t="s">
        <v>49</v>
      </c>
      <c r="D142">
        <v>550</v>
      </c>
      <c r="E142">
        <f t="shared" si="6"/>
        <v>510</v>
      </c>
      <c r="F142" t="s">
        <v>40</v>
      </c>
      <c r="N142" t="s">
        <v>115</v>
      </c>
      <c r="O142" t="s">
        <v>61</v>
      </c>
      <c r="P142" t="s">
        <v>49</v>
      </c>
      <c r="Q142">
        <v>965</v>
      </c>
      <c r="R142">
        <f t="shared" si="7"/>
        <v>925</v>
      </c>
      <c r="S142" t="s">
        <v>40</v>
      </c>
    </row>
    <row r="143" spans="1:20" x14ac:dyDescent="0.3">
      <c r="A143" t="s">
        <v>115</v>
      </c>
      <c r="B143" t="s">
        <v>56</v>
      </c>
      <c r="C143" t="s">
        <v>49</v>
      </c>
      <c r="D143">
        <v>871</v>
      </c>
      <c r="E143">
        <f t="shared" si="6"/>
        <v>831</v>
      </c>
      <c r="F143" t="s">
        <v>40</v>
      </c>
      <c r="N143" t="s">
        <v>115</v>
      </c>
      <c r="O143" t="s">
        <v>61</v>
      </c>
      <c r="P143" t="s">
        <v>49</v>
      </c>
      <c r="Q143">
        <v>967</v>
      </c>
      <c r="R143">
        <f t="shared" si="7"/>
        <v>927</v>
      </c>
      <c r="S143" t="s">
        <v>40</v>
      </c>
    </row>
    <row r="144" spans="1:20" x14ac:dyDescent="0.3">
      <c r="A144" t="s">
        <v>115</v>
      </c>
      <c r="B144" t="s">
        <v>56</v>
      </c>
      <c r="C144" t="s">
        <v>49</v>
      </c>
      <c r="D144">
        <v>815</v>
      </c>
      <c r="E144">
        <f t="shared" si="6"/>
        <v>775</v>
      </c>
      <c r="F144" t="s">
        <v>40</v>
      </c>
      <c r="N144" t="s">
        <v>115</v>
      </c>
      <c r="O144" t="s">
        <v>61</v>
      </c>
      <c r="P144" t="s">
        <v>49</v>
      </c>
      <c r="Q144">
        <v>705</v>
      </c>
      <c r="R144">
        <f t="shared" si="7"/>
        <v>665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791</v>
      </c>
      <c r="E145">
        <f t="shared" si="6"/>
        <v>751</v>
      </c>
      <c r="F145" t="s">
        <v>40</v>
      </c>
      <c r="N145" t="s">
        <v>115</v>
      </c>
      <c r="O145" t="s">
        <v>61</v>
      </c>
      <c r="P145" t="s">
        <v>49</v>
      </c>
      <c r="Q145">
        <v>1011</v>
      </c>
      <c r="R145">
        <f t="shared" si="7"/>
        <v>971</v>
      </c>
      <c r="S145" t="s">
        <v>40</v>
      </c>
    </row>
    <row r="146" spans="1:20" x14ac:dyDescent="0.3">
      <c r="A146" t="s">
        <v>115</v>
      </c>
      <c r="B146" t="s">
        <v>56</v>
      </c>
      <c r="C146" t="s">
        <v>49</v>
      </c>
      <c r="D146">
        <v>839</v>
      </c>
      <c r="E146">
        <f t="shared" si="6"/>
        <v>799</v>
      </c>
      <c r="F146" t="s">
        <v>40</v>
      </c>
      <c r="N146" t="s">
        <v>115</v>
      </c>
      <c r="O146" t="s">
        <v>61</v>
      </c>
      <c r="P146" t="s">
        <v>49</v>
      </c>
      <c r="Q146">
        <v>1031</v>
      </c>
      <c r="R146">
        <f t="shared" si="7"/>
        <v>991</v>
      </c>
      <c r="S146" t="s">
        <v>45</v>
      </c>
    </row>
    <row r="147" spans="1:20" x14ac:dyDescent="0.3">
      <c r="A147" t="s">
        <v>115</v>
      </c>
      <c r="B147" t="s">
        <v>56</v>
      </c>
      <c r="C147" t="s">
        <v>49</v>
      </c>
      <c r="D147">
        <v>662</v>
      </c>
      <c r="E147">
        <f t="shared" si="6"/>
        <v>622</v>
      </c>
      <c r="F147" t="s">
        <v>40</v>
      </c>
      <c r="N147" t="s">
        <v>115</v>
      </c>
      <c r="O147" t="s">
        <v>61</v>
      </c>
      <c r="P147" t="s">
        <v>49</v>
      </c>
      <c r="Q147">
        <v>935</v>
      </c>
      <c r="R147">
        <f t="shared" si="7"/>
        <v>895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775</v>
      </c>
      <c r="E148">
        <f t="shared" si="6"/>
        <v>735</v>
      </c>
      <c r="F148" t="s">
        <v>40</v>
      </c>
      <c r="N148" t="s">
        <v>115</v>
      </c>
      <c r="O148" t="s">
        <v>61</v>
      </c>
      <c r="P148" t="s">
        <v>49</v>
      </c>
      <c r="Q148">
        <v>808</v>
      </c>
      <c r="R148">
        <f t="shared" si="7"/>
        <v>768</v>
      </c>
      <c r="S148" t="s">
        <v>45</v>
      </c>
    </row>
    <row r="149" spans="1:20" x14ac:dyDescent="0.3">
      <c r="A149" t="s">
        <v>115</v>
      </c>
      <c r="B149" t="s">
        <v>56</v>
      </c>
      <c r="C149" t="s">
        <v>49</v>
      </c>
      <c r="D149">
        <v>913</v>
      </c>
      <c r="E149">
        <f t="shared" si="6"/>
        <v>873</v>
      </c>
      <c r="F149" t="s">
        <v>40</v>
      </c>
      <c r="N149" t="s">
        <v>115</v>
      </c>
      <c r="O149" t="s">
        <v>61</v>
      </c>
      <c r="P149" t="s">
        <v>49</v>
      </c>
      <c r="Q149">
        <v>966</v>
      </c>
      <c r="R149">
        <f t="shared" si="7"/>
        <v>926</v>
      </c>
      <c r="S149" t="s">
        <v>45</v>
      </c>
    </row>
    <row r="150" spans="1:20" x14ac:dyDescent="0.3">
      <c r="A150" t="s">
        <v>115</v>
      </c>
      <c r="B150" t="s">
        <v>56</v>
      </c>
      <c r="C150" t="s">
        <v>49</v>
      </c>
      <c r="D150">
        <v>744</v>
      </c>
      <c r="E150">
        <f t="shared" si="6"/>
        <v>704</v>
      </c>
      <c r="F150" t="s">
        <v>40</v>
      </c>
      <c r="N150" t="s">
        <v>115</v>
      </c>
      <c r="O150" t="s">
        <v>61</v>
      </c>
      <c r="P150" t="s">
        <v>49</v>
      </c>
      <c r="Q150">
        <v>696</v>
      </c>
      <c r="R150">
        <f t="shared" si="7"/>
        <v>656</v>
      </c>
      <c r="S150" t="s">
        <v>40</v>
      </c>
    </row>
    <row r="151" spans="1:20" x14ac:dyDescent="0.3">
      <c r="A151" t="s">
        <v>115</v>
      </c>
      <c r="B151" t="s">
        <v>56</v>
      </c>
      <c r="C151" t="s">
        <v>49</v>
      </c>
      <c r="D151">
        <v>743</v>
      </c>
      <c r="E151">
        <f t="shared" si="6"/>
        <v>703</v>
      </c>
      <c r="F151" t="s">
        <v>40</v>
      </c>
      <c r="G151">
        <f>MEDIAN(E142:E151)</f>
        <v>743</v>
      </c>
      <c r="N151" t="s">
        <v>115</v>
      </c>
      <c r="O151" t="s">
        <v>61</v>
      </c>
      <c r="P151" t="s">
        <v>39</v>
      </c>
      <c r="Q151">
        <v>630</v>
      </c>
      <c r="R151">
        <f t="shared" si="7"/>
        <v>590</v>
      </c>
      <c r="S151" t="s">
        <v>45</v>
      </c>
      <c r="T151">
        <f>MEDIAN(R142:R151)</f>
        <v>910</v>
      </c>
    </row>
    <row r="152" spans="1:20" x14ac:dyDescent="0.3">
      <c r="A152" t="s">
        <v>116</v>
      </c>
      <c r="B152" t="s">
        <v>56</v>
      </c>
      <c r="C152" t="s">
        <v>49</v>
      </c>
      <c r="D152">
        <v>775</v>
      </c>
      <c r="E152">
        <f t="shared" si="6"/>
        <v>735</v>
      </c>
      <c r="F152" t="s">
        <v>40</v>
      </c>
      <c r="N152" t="s">
        <v>116</v>
      </c>
      <c r="O152" t="s">
        <v>61</v>
      </c>
      <c r="P152" t="s">
        <v>49</v>
      </c>
      <c r="Q152">
        <v>1094</v>
      </c>
      <c r="R152">
        <f t="shared" si="7"/>
        <v>1054</v>
      </c>
      <c r="S152" t="s">
        <v>40</v>
      </c>
    </row>
    <row r="153" spans="1:20" x14ac:dyDescent="0.3">
      <c r="A153" t="s">
        <v>116</v>
      </c>
      <c r="B153" t="s">
        <v>56</v>
      </c>
      <c r="C153" t="s">
        <v>49</v>
      </c>
      <c r="D153">
        <v>819</v>
      </c>
      <c r="E153">
        <f t="shared" si="6"/>
        <v>779</v>
      </c>
      <c r="F153" t="s">
        <v>40</v>
      </c>
      <c r="N153" t="s">
        <v>116</v>
      </c>
      <c r="O153" t="s">
        <v>61</v>
      </c>
      <c r="P153" t="s">
        <v>49</v>
      </c>
      <c r="Q153">
        <v>887</v>
      </c>
      <c r="R153">
        <f t="shared" si="7"/>
        <v>847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743</v>
      </c>
      <c r="E154">
        <f t="shared" si="6"/>
        <v>703</v>
      </c>
      <c r="F154" t="s">
        <v>40</v>
      </c>
      <c r="N154" t="s">
        <v>116</v>
      </c>
      <c r="O154" t="s">
        <v>61</v>
      </c>
      <c r="P154" t="s">
        <v>49</v>
      </c>
      <c r="Q154">
        <v>913</v>
      </c>
      <c r="R154">
        <f t="shared" si="7"/>
        <v>873</v>
      </c>
      <c r="S154" t="s">
        <v>40</v>
      </c>
    </row>
    <row r="155" spans="1:20" x14ac:dyDescent="0.3">
      <c r="A155" t="s">
        <v>116</v>
      </c>
      <c r="B155" t="s">
        <v>56</v>
      </c>
      <c r="C155" t="s">
        <v>49</v>
      </c>
      <c r="D155">
        <v>918</v>
      </c>
      <c r="E155">
        <f t="shared" si="6"/>
        <v>878</v>
      </c>
      <c r="F155" t="s">
        <v>40</v>
      </c>
      <c r="N155" t="s">
        <v>116</v>
      </c>
      <c r="O155" t="s">
        <v>61</v>
      </c>
      <c r="P155" t="s">
        <v>49</v>
      </c>
      <c r="Q155">
        <v>881</v>
      </c>
      <c r="R155">
        <f t="shared" si="7"/>
        <v>841</v>
      </c>
      <c r="S155" t="s">
        <v>45</v>
      </c>
    </row>
    <row r="156" spans="1:20" x14ac:dyDescent="0.3">
      <c r="A156" t="s">
        <v>116</v>
      </c>
      <c r="B156" t="s">
        <v>56</v>
      </c>
      <c r="C156" t="s">
        <v>49</v>
      </c>
      <c r="D156">
        <v>854</v>
      </c>
      <c r="E156">
        <f t="shared" si="6"/>
        <v>814</v>
      </c>
      <c r="F156" t="s">
        <v>40</v>
      </c>
      <c r="N156" t="s">
        <v>116</v>
      </c>
      <c r="O156" t="s">
        <v>61</v>
      </c>
      <c r="P156" t="s">
        <v>49</v>
      </c>
      <c r="Q156">
        <v>486</v>
      </c>
      <c r="R156">
        <f t="shared" si="7"/>
        <v>446</v>
      </c>
      <c r="S156" t="s">
        <v>45</v>
      </c>
    </row>
    <row r="157" spans="1:20" x14ac:dyDescent="0.3">
      <c r="A157" t="s">
        <v>116</v>
      </c>
      <c r="B157" t="s">
        <v>56</v>
      </c>
      <c r="C157" t="s">
        <v>49</v>
      </c>
      <c r="D157">
        <v>598</v>
      </c>
      <c r="E157">
        <f t="shared" si="6"/>
        <v>558</v>
      </c>
      <c r="F157" t="s">
        <v>40</v>
      </c>
      <c r="N157" t="s">
        <v>116</v>
      </c>
      <c r="O157" t="s">
        <v>61</v>
      </c>
      <c r="P157" t="s">
        <v>49</v>
      </c>
      <c r="Q157">
        <v>934</v>
      </c>
      <c r="R157">
        <f t="shared" si="7"/>
        <v>894</v>
      </c>
      <c r="S157" t="s">
        <v>40</v>
      </c>
    </row>
    <row r="158" spans="1:20" x14ac:dyDescent="0.3">
      <c r="A158" t="s">
        <v>116</v>
      </c>
      <c r="B158" t="s">
        <v>56</v>
      </c>
      <c r="C158" t="s">
        <v>49</v>
      </c>
      <c r="D158">
        <v>806</v>
      </c>
      <c r="E158">
        <f t="shared" si="6"/>
        <v>766</v>
      </c>
      <c r="F158" t="s">
        <v>40</v>
      </c>
      <c r="N158" t="s">
        <v>116</v>
      </c>
      <c r="O158" t="s">
        <v>61</v>
      </c>
      <c r="P158" t="s">
        <v>49</v>
      </c>
      <c r="Q158">
        <v>999</v>
      </c>
      <c r="R158">
        <f t="shared" si="7"/>
        <v>959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866</v>
      </c>
      <c r="E159">
        <f t="shared" si="6"/>
        <v>826</v>
      </c>
      <c r="F159" t="s">
        <v>40</v>
      </c>
      <c r="N159" t="s">
        <v>116</v>
      </c>
      <c r="O159" t="s">
        <v>61</v>
      </c>
      <c r="P159" t="s">
        <v>49</v>
      </c>
      <c r="Q159">
        <v>775</v>
      </c>
      <c r="R159">
        <f t="shared" si="7"/>
        <v>735</v>
      </c>
      <c r="S159" t="s">
        <v>40</v>
      </c>
    </row>
    <row r="160" spans="1:20" x14ac:dyDescent="0.3">
      <c r="A160" t="s">
        <v>116</v>
      </c>
      <c r="B160" t="s">
        <v>56</v>
      </c>
      <c r="C160" t="s">
        <v>49</v>
      </c>
      <c r="D160">
        <v>1239</v>
      </c>
      <c r="E160">
        <f t="shared" si="6"/>
        <v>1199</v>
      </c>
      <c r="F160" t="s">
        <v>40</v>
      </c>
      <c r="N160" t="s">
        <v>116</v>
      </c>
      <c r="O160" t="s">
        <v>61</v>
      </c>
      <c r="P160" t="s">
        <v>49</v>
      </c>
      <c r="Q160">
        <v>678</v>
      </c>
      <c r="R160">
        <f t="shared" si="7"/>
        <v>638</v>
      </c>
      <c r="S160" t="s">
        <v>40</v>
      </c>
    </row>
    <row r="161" spans="1:20" x14ac:dyDescent="0.3">
      <c r="A161" t="s">
        <v>116</v>
      </c>
      <c r="B161" t="s">
        <v>56</v>
      </c>
      <c r="C161" t="s">
        <v>49</v>
      </c>
      <c r="D161">
        <v>567</v>
      </c>
      <c r="E161">
        <f t="shared" si="6"/>
        <v>527</v>
      </c>
      <c r="F161" t="s">
        <v>40</v>
      </c>
      <c r="G161">
        <f>MEDIAN(E152:E161)</f>
        <v>772.5</v>
      </c>
      <c r="N161" t="s">
        <v>116</v>
      </c>
      <c r="O161" t="s">
        <v>61</v>
      </c>
      <c r="P161" t="s">
        <v>49</v>
      </c>
      <c r="Q161">
        <v>999</v>
      </c>
      <c r="R161">
        <f t="shared" si="7"/>
        <v>959</v>
      </c>
      <c r="S161" t="s">
        <v>45</v>
      </c>
      <c r="T161">
        <f>MEDIAN(R152:R161)</f>
        <v>860</v>
      </c>
    </row>
    <row r="162" spans="1:20" x14ac:dyDescent="0.3">
      <c r="A162" t="s">
        <v>85</v>
      </c>
      <c r="B162" t="s">
        <v>56</v>
      </c>
      <c r="C162" t="s">
        <v>39</v>
      </c>
      <c r="D162">
        <v>583</v>
      </c>
      <c r="E162">
        <f t="shared" si="6"/>
        <v>543</v>
      </c>
      <c r="F162" t="s">
        <v>40</v>
      </c>
      <c r="N162" t="s">
        <v>85</v>
      </c>
      <c r="O162" t="s">
        <v>61</v>
      </c>
      <c r="P162" t="s">
        <v>39</v>
      </c>
      <c r="Q162">
        <v>929</v>
      </c>
      <c r="R162">
        <f t="shared" si="7"/>
        <v>889</v>
      </c>
      <c r="S162" t="s">
        <v>40</v>
      </c>
    </row>
    <row r="163" spans="1:20" x14ac:dyDescent="0.3">
      <c r="A163" t="s">
        <v>85</v>
      </c>
      <c r="B163" t="s">
        <v>56</v>
      </c>
      <c r="C163" t="s">
        <v>39</v>
      </c>
      <c r="D163">
        <v>629</v>
      </c>
      <c r="E163">
        <f t="shared" si="6"/>
        <v>589</v>
      </c>
      <c r="F163" t="s">
        <v>40</v>
      </c>
      <c r="N163" t="s">
        <v>85</v>
      </c>
      <c r="O163" t="s">
        <v>61</v>
      </c>
      <c r="P163" t="s">
        <v>39</v>
      </c>
      <c r="Q163">
        <v>1015</v>
      </c>
      <c r="R163">
        <f t="shared" si="7"/>
        <v>975</v>
      </c>
      <c r="S163" t="s">
        <v>45</v>
      </c>
    </row>
    <row r="164" spans="1:20" x14ac:dyDescent="0.3">
      <c r="A164" t="s">
        <v>85</v>
      </c>
      <c r="B164" t="s">
        <v>56</v>
      </c>
      <c r="C164" t="s">
        <v>39</v>
      </c>
      <c r="D164">
        <v>625</v>
      </c>
      <c r="E164">
        <f t="shared" si="6"/>
        <v>585</v>
      </c>
      <c r="F164" t="s">
        <v>40</v>
      </c>
      <c r="N164" t="s">
        <v>85</v>
      </c>
      <c r="O164" t="s">
        <v>61</v>
      </c>
      <c r="P164" t="s">
        <v>39</v>
      </c>
      <c r="Q164">
        <v>774</v>
      </c>
      <c r="R164">
        <f t="shared" si="7"/>
        <v>734</v>
      </c>
      <c r="S164" t="s">
        <v>45</v>
      </c>
    </row>
    <row r="165" spans="1:20" x14ac:dyDescent="0.3">
      <c r="A165" t="s">
        <v>85</v>
      </c>
      <c r="B165" t="s">
        <v>56</v>
      </c>
      <c r="C165" t="s">
        <v>39</v>
      </c>
      <c r="D165">
        <v>743</v>
      </c>
      <c r="E165">
        <f t="shared" si="6"/>
        <v>703</v>
      </c>
      <c r="F165" t="s">
        <v>40</v>
      </c>
      <c r="N165" t="s">
        <v>85</v>
      </c>
      <c r="O165" t="s">
        <v>61</v>
      </c>
      <c r="P165" t="s">
        <v>39</v>
      </c>
      <c r="Q165">
        <v>982</v>
      </c>
      <c r="R165">
        <f t="shared" si="7"/>
        <v>942</v>
      </c>
      <c r="S165" t="s">
        <v>40</v>
      </c>
    </row>
    <row r="166" spans="1:20" x14ac:dyDescent="0.3">
      <c r="A166" t="s">
        <v>85</v>
      </c>
      <c r="B166" t="s">
        <v>56</v>
      </c>
      <c r="C166" t="s">
        <v>39</v>
      </c>
      <c r="D166">
        <v>647</v>
      </c>
      <c r="E166">
        <f t="shared" si="6"/>
        <v>607</v>
      </c>
      <c r="F166" t="s">
        <v>40</v>
      </c>
      <c r="N166" t="s">
        <v>85</v>
      </c>
      <c r="O166" t="s">
        <v>61</v>
      </c>
      <c r="P166" t="s">
        <v>39</v>
      </c>
      <c r="Q166">
        <v>759</v>
      </c>
      <c r="R166">
        <f t="shared" si="7"/>
        <v>719</v>
      </c>
      <c r="S166" t="s">
        <v>40</v>
      </c>
    </row>
    <row r="167" spans="1:20" x14ac:dyDescent="0.3">
      <c r="A167" t="s">
        <v>85</v>
      </c>
      <c r="B167" t="s">
        <v>56</v>
      </c>
      <c r="C167" t="s">
        <v>39</v>
      </c>
      <c r="D167">
        <v>1463</v>
      </c>
      <c r="E167">
        <f t="shared" si="6"/>
        <v>1423</v>
      </c>
      <c r="F167" t="s">
        <v>40</v>
      </c>
      <c r="N167" t="s">
        <v>85</v>
      </c>
      <c r="O167" t="s">
        <v>61</v>
      </c>
      <c r="P167" t="s">
        <v>39</v>
      </c>
      <c r="Q167">
        <v>790</v>
      </c>
      <c r="R167">
        <f t="shared" si="7"/>
        <v>750</v>
      </c>
      <c r="S167" t="s">
        <v>45</v>
      </c>
    </row>
    <row r="168" spans="1:20" x14ac:dyDescent="0.3">
      <c r="A168" t="s">
        <v>85</v>
      </c>
      <c r="B168" t="s">
        <v>56</v>
      </c>
      <c r="C168" t="s">
        <v>39</v>
      </c>
      <c r="D168">
        <v>677</v>
      </c>
      <c r="E168">
        <f t="shared" si="6"/>
        <v>637</v>
      </c>
      <c r="F168" t="s">
        <v>40</v>
      </c>
      <c r="N168" t="s">
        <v>85</v>
      </c>
      <c r="O168" t="s">
        <v>61</v>
      </c>
      <c r="P168" t="s">
        <v>39</v>
      </c>
      <c r="Q168">
        <v>630</v>
      </c>
      <c r="R168">
        <f t="shared" si="7"/>
        <v>590</v>
      </c>
      <c r="S168" t="s">
        <v>40</v>
      </c>
    </row>
    <row r="169" spans="1:20" x14ac:dyDescent="0.3">
      <c r="A169" t="s">
        <v>85</v>
      </c>
      <c r="B169" t="s">
        <v>56</v>
      </c>
      <c r="C169" t="s">
        <v>39</v>
      </c>
      <c r="D169">
        <v>650</v>
      </c>
      <c r="E169">
        <f t="shared" si="6"/>
        <v>610</v>
      </c>
      <c r="F169" t="s">
        <v>40</v>
      </c>
      <c r="N169" t="s">
        <v>85</v>
      </c>
      <c r="O169" t="s">
        <v>61</v>
      </c>
      <c r="P169" t="s">
        <v>39</v>
      </c>
      <c r="Q169">
        <v>855</v>
      </c>
      <c r="R169">
        <f t="shared" si="7"/>
        <v>815</v>
      </c>
      <c r="S169" t="s">
        <v>40</v>
      </c>
    </row>
    <row r="170" spans="1:20" x14ac:dyDescent="0.3">
      <c r="A170" t="s">
        <v>85</v>
      </c>
      <c r="B170" t="s">
        <v>56</v>
      </c>
      <c r="C170" t="s">
        <v>39</v>
      </c>
      <c r="D170">
        <v>709</v>
      </c>
      <c r="E170">
        <f t="shared" si="6"/>
        <v>669</v>
      </c>
      <c r="F170" t="s">
        <v>40</v>
      </c>
      <c r="N170" t="s">
        <v>85</v>
      </c>
      <c r="O170" t="s">
        <v>61</v>
      </c>
      <c r="P170" t="s">
        <v>39</v>
      </c>
      <c r="Q170">
        <v>711</v>
      </c>
      <c r="R170">
        <f t="shared" si="7"/>
        <v>671</v>
      </c>
      <c r="S170" t="s">
        <v>45</v>
      </c>
    </row>
    <row r="171" spans="1:20" x14ac:dyDescent="0.3">
      <c r="A171" t="s">
        <v>85</v>
      </c>
      <c r="B171" t="s">
        <v>56</v>
      </c>
      <c r="C171" t="s">
        <v>49</v>
      </c>
      <c r="D171">
        <v>1096</v>
      </c>
      <c r="E171">
        <f t="shared" si="6"/>
        <v>1056</v>
      </c>
      <c r="F171" t="s">
        <v>40</v>
      </c>
      <c r="G171">
        <f>MEDIAN(E162:E171)</f>
        <v>623.5</v>
      </c>
      <c r="N171" t="s">
        <v>85</v>
      </c>
      <c r="O171" t="s">
        <v>61</v>
      </c>
      <c r="P171" t="s">
        <v>39</v>
      </c>
      <c r="Q171">
        <v>792</v>
      </c>
      <c r="R171">
        <f t="shared" si="7"/>
        <v>752</v>
      </c>
      <c r="S171" t="s">
        <v>45</v>
      </c>
      <c r="T171">
        <f>MEDIAN(R162:R171)</f>
        <v>751</v>
      </c>
    </row>
    <row r="172" spans="1:20" x14ac:dyDescent="0.3">
      <c r="A172" t="s">
        <v>86</v>
      </c>
      <c r="B172" t="s">
        <v>56</v>
      </c>
      <c r="C172" t="s">
        <v>39</v>
      </c>
      <c r="D172">
        <v>721</v>
      </c>
      <c r="E172">
        <f t="shared" si="6"/>
        <v>681</v>
      </c>
      <c r="F172" t="s">
        <v>40</v>
      </c>
      <c r="N172" t="s">
        <v>86</v>
      </c>
      <c r="O172" t="s">
        <v>61</v>
      </c>
      <c r="P172" t="s">
        <v>39</v>
      </c>
      <c r="Q172">
        <v>863</v>
      </c>
      <c r="R172">
        <f t="shared" si="7"/>
        <v>823</v>
      </c>
      <c r="S172" t="s">
        <v>40</v>
      </c>
    </row>
    <row r="173" spans="1:20" x14ac:dyDescent="0.3">
      <c r="A173" t="s">
        <v>86</v>
      </c>
      <c r="B173" t="s">
        <v>56</v>
      </c>
      <c r="C173" t="s">
        <v>39</v>
      </c>
      <c r="D173">
        <v>742</v>
      </c>
      <c r="E173">
        <f t="shared" si="6"/>
        <v>702</v>
      </c>
      <c r="F173" t="s">
        <v>40</v>
      </c>
      <c r="N173" t="s">
        <v>86</v>
      </c>
      <c r="O173" t="s">
        <v>61</v>
      </c>
      <c r="P173" t="s">
        <v>39</v>
      </c>
      <c r="Q173">
        <v>727</v>
      </c>
      <c r="R173">
        <f t="shared" si="7"/>
        <v>687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727</v>
      </c>
      <c r="E174">
        <f t="shared" si="6"/>
        <v>687</v>
      </c>
      <c r="F174" t="s">
        <v>40</v>
      </c>
      <c r="N174" t="s">
        <v>86</v>
      </c>
      <c r="O174" t="s">
        <v>61</v>
      </c>
      <c r="P174" t="s">
        <v>39</v>
      </c>
      <c r="Q174">
        <v>774</v>
      </c>
      <c r="R174">
        <f t="shared" si="7"/>
        <v>734</v>
      </c>
      <c r="S174" t="s">
        <v>40</v>
      </c>
    </row>
    <row r="175" spans="1:20" x14ac:dyDescent="0.3">
      <c r="A175" t="s">
        <v>86</v>
      </c>
      <c r="B175" t="s">
        <v>56</v>
      </c>
      <c r="C175" t="s">
        <v>39</v>
      </c>
      <c r="D175">
        <v>758</v>
      </c>
      <c r="E175">
        <f t="shared" si="6"/>
        <v>718</v>
      </c>
      <c r="F175" t="s">
        <v>40</v>
      </c>
      <c r="N175" t="s">
        <v>86</v>
      </c>
      <c r="O175" t="s">
        <v>61</v>
      </c>
      <c r="P175" t="s">
        <v>39</v>
      </c>
      <c r="Q175">
        <v>934</v>
      </c>
      <c r="R175">
        <f t="shared" si="7"/>
        <v>894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567</v>
      </c>
      <c r="E176">
        <f t="shared" si="6"/>
        <v>527</v>
      </c>
      <c r="F176" t="s">
        <v>40</v>
      </c>
      <c r="N176" t="s">
        <v>86</v>
      </c>
      <c r="O176" t="s">
        <v>61</v>
      </c>
      <c r="P176" t="s">
        <v>39</v>
      </c>
      <c r="Q176">
        <v>678</v>
      </c>
      <c r="R176">
        <f t="shared" si="7"/>
        <v>638</v>
      </c>
      <c r="S176" t="s">
        <v>40</v>
      </c>
    </row>
    <row r="177" spans="1:20" x14ac:dyDescent="0.3">
      <c r="A177" t="s">
        <v>86</v>
      </c>
      <c r="B177" t="s">
        <v>56</v>
      </c>
      <c r="C177" t="s">
        <v>39</v>
      </c>
      <c r="D177">
        <v>678</v>
      </c>
      <c r="E177">
        <f t="shared" si="6"/>
        <v>638</v>
      </c>
      <c r="F177" t="s">
        <v>40</v>
      </c>
      <c r="N177" t="s">
        <v>86</v>
      </c>
      <c r="O177" t="s">
        <v>61</v>
      </c>
      <c r="P177" t="s">
        <v>39</v>
      </c>
      <c r="Q177">
        <v>647</v>
      </c>
      <c r="R177">
        <f t="shared" si="7"/>
        <v>607</v>
      </c>
      <c r="S177" t="s">
        <v>45</v>
      </c>
    </row>
    <row r="178" spans="1:20" x14ac:dyDescent="0.3">
      <c r="A178" t="s">
        <v>86</v>
      </c>
      <c r="B178" t="s">
        <v>56</v>
      </c>
      <c r="C178" t="s">
        <v>39</v>
      </c>
      <c r="D178">
        <v>775</v>
      </c>
      <c r="E178">
        <f t="shared" si="6"/>
        <v>735</v>
      </c>
      <c r="F178" t="s">
        <v>40</v>
      </c>
      <c r="N178" t="s">
        <v>86</v>
      </c>
      <c r="O178" t="s">
        <v>61</v>
      </c>
      <c r="P178" t="s">
        <v>39</v>
      </c>
      <c r="Q178">
        <v>647</v>
      </c>
      <c r="R178">
        <f t="shared" si="7"/>
        <v>607</v>
      </c>
      <c r="S178" t="s">
        <v>45</v>
      </c>
    </row>
    <row r="179" spans="1:20" x14ac:dyDescent="0.3">
      <c r="A179" t="s">
        <v>86</v>
      </c>
      <c r="B179" t="s">
        <v>56</v>
      </c>
      <c r="C179" t="s">
        <v>39</v>
      </c>
      <c r="D179">
        <v>706</v>
      </c>
      <c r="E179">
        <f t="shared" si="6"/>
        <v>666</v>
      </c>
      <c r="F179" t="s">
        <v>40</v>
      </c>
      <c r="N179" t="s">
        <v>86</v>
      </c>
      <c r="O179" t="s">
        <v>61</v>
      </c>
      <c r="P179" t="s">
        <v>39</v>
      </c>
      <c r="Q179">
        <v>950</v>
      </c>
      <c r="R179">
        <f t="shared" si="7"/>
        <v>910</v>
      </c>
      <c r="S179" t="s">
        <v>40</v>
      </c>
    </row>
    <row r="180" spans="1:20" x14ac:dyDescent="0.3">
      <c r="A180" t="s">
        <v>86</v>
      </c>
      <c r="B180" t="s">
        <v>56</v>
      </c>
      <c r="C180" t="s">
        <v>39</v>
      </c>
      <c r="D180">
        <v>823</v>
      </c>
      <c r="E180">
        <f t="shared" si="6"/>
        <v>783</v>
      </c>
      <c r="F180" t="s">
        <v>40</v>
      </c>
      <c r="N180" t="s">
        <v>86</v>
      </c>
      <c r="O180" t="s">
        <v>61</v>
      </c>
      <c r="P180" t="s">
        <v>39</v>
      </c>
      <c r="Q180">
        <v>1143</v>
      </c>
      <c r="R180">
        <f t="shared" si="7"/>
        <v>1103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517</v>
      </c>
      <c r="E181">
        <f t="shared" si="6"/>
        <v>477</v>
      </c>
      <c r="F181" t="s">
        <v>40</v>
      </c>
      <c r="G181">
        <f>MEDIAN(E172:E181)</f>
        <v>684</v>
      </c>
      <c r="N181" t="s">
        <v>86</v>
      </c>
      <c r="O181" t="s">
        <v>61</v>
      </c>
      <c r="P181" t="s">
        <v>39</v>
      </c>
      <c r="Q181">
        <v>849</v>
      </c>
      <c r="R181">
        <f t="shared" si="7"/>
        <v>809</v>
      </c>
      <c r="S181" t="s">
        <v>40</v>
      </c>
      <c r="T181">
        <f>MEDIAN(R172:R181)</f>
        <v>771.5</v>
      </c>
    </row>
    <row r="182" spans="1:20" x14ac:dyDescent="0.3">
      <c r="A182" t="s">
        <v>87</v>
      </c>
      <c r="B182" t="s">
        <v>56</v>
      </c>
      <c r="C182" t="s">
        <v>39</v>
      </c>
      <c r="D182">
        <v>630</v>
      </c>
      <c r="E182">
        <f t="shared" si="6"/>
        <v>590</v>
      </c>
      <c r="F182" t="s">
        <v>40</v>
      </c>
      <c r="N182" t="s">
        <v>87</v>
      </c>
      <c r="O182" t="s">
        <v>61</v>
      </c>
      <c r="P182" t="s">
        <v>39</v>
      </c>
      <c r="Q182">
        <v>791</v>
      </c>
      <c r="R182">
        <f t="shared" si="7"/>
        <v>751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886</v>
      </c>
      <c r="E183">
        <f t="shared" si="6"/>
        <v>846</v>
      </c>
      <c r="F183" t="s">
        <v>40</v>
      </c>
      <c r="N183" t="s">
        <v>87</v>
      </c>
      <c r="O183" t="s">
        <v>61</v>
      </c>
      <c r="P183" t="s">
        <v>39</v>
      </c>
      <c r="Q183">
        <v>1238</v>
      </c>
      <c r="R183">
        <f t="shared" si="7"/>
        <v>1198</v>
      </c>
      <c r="S183" t="s">
        <v>45</v>
      </c>
    </row>
    <row r="184" spans="1:20" x14ac:dyDescent="0.3">
      <c r="A184" t="s">
        <v>87</v>
      </c>
      <c r="B184" t="s">
        <v>56</v>
      </c>
      <c r="C184" t="s">
        <v>49</v>
      </c>
      <c r="D184">
        <v>1831</v>
      </c>
      <c r="E184">
        <f t="shared" si="6"/>
        <v>1791</v>
      </c>
      <c r="F184" t="s">
        <v>40</v>
      </c>
      <c r="N184" t="s">
        <v>87</v>
      </c>
      <c r="O184" t="s">
        <v>61</v>
      </c>
      <c r="P184" t="s">
        <v>39</v>
      </c>
      <c r="Q184">
        <v>979</v>
      </c>
      <c r="R184">
        <f t="shared" si="7"/>
        <v>939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615</v>
      </c>
      <c r="E185">
        <f t="shared" si="6"/>
        <v>575</v>
      </c>
      <c r="F185" t="s">
        <v>40</v>
      </c>
      <c r="N185" t="s">
        <v>87</v>
      </c>
      <c r="O185" t="s">
        <v>61</v>
      </c>
      <c r="P185" t="s">
        <v>49</v>
      </c>
      <c r="Q185">
        <v>1398</v>
      </c>
      <c r="R185">
        <f t="shared" si="7"/>
        <v>1358</v>
      </c>
      <c r="S185" t="s">
        <v>45</v>
      </c>
    </row>
    <row r="186" spans="1:20" x14ac:dyDescent="0.3">
      <c r="A186" t="s">
        <v>87</v>
      </c>
      <c r="B186" t="s">
        <v>56</v>
      </c>
      <c r="C186" t="s">
        <v>39</v>
      </c>
      <c r="D186">
        <v>1447</v>
      </c>
      <c r="E186">
        <f t="shared" si="6"/>
        <v>1407</v>
      </c>
      <c r="F186" t="s">
        <v>40</v>
      </c>
      <c r="N186" t="s">
        <v>87</v>
      </c>
      <c r="O186" t="s">
        <v>61</v>
      </c>
      <c r="P186" t="s">
        <v>39</v>
      </c>
      <c r="Q186">
        <v>664</v>
      </c>
      <c r="R186">
        <f t="shared" si="7"/>
        <v>624</v>
      </c>
      <c r="S186" t="s">
        <v>45</v>
      </c>
    </row>
    <row r="187" spans="1:20" x14ac:dyDescent="0.3">
      <c r="A187" t="s">
        <v>87</v>
      </c>
      <c r="B187" t="s">
        <v>56</v>
      </c>
      <c r="C187" t="s">
        <v>39</v>
      </c>
      <c r="D187">
        <v>855</v>
      </c>
      <c r="E187">
        <f t="shared" si="6"/>
        <v>815</v>
      </c>
      <c r="F187" t="s">
        <v>40</v>
      </c>
      <c r="N187" t="s">
        <v>87</v>
      </c>
      <c r="O187" t="s">
        <v>61</v>
      </c>
      <c r="P187" t="s">
        <v>39</v>
      </c>
      <c r="Q187">
        <v>887</v>
      </c>
      <c r="R187">
        <f t="shared" si="7"/>
        <v>847</v>
      </c>
      <c r="S187" t="s">
        <v>45</v>
      </c>
    </row>
    <row r="188" spans="1:20" x14ac:dyDescent="0.3">
      <c r="A188" t="s">
        <v>87</v>
      </c>
      <c r="B188" t="s">
        <v>56</v>
      </c>
      <c r="C188" t="s">
        <v>39</v>
      </c>
      <c r="D188">
        <v>738</v>
      </c>
      <c r="E188">
        <f t="shared" si="6"/>
        <v>698</v>
      </c>
      <c r="F188" t="s">
        <v>40</v>
      </c>
      <c r="N188" t="s">
        <v>87</v>
      </c>
      <c r="O188" t="s">
        <v>61</v>
      </c>
      <c r="P188" t="s">
        <v>39</v>
      </c>
      <c r="Q188">
        <v>1063</v>
      </c>
      <c r="R188">
        <f t="shared" si="7"/>
        <v>1023</v>
      </c>
      <c r="S188" t="s">
        <v>45</v>
      </c>
    </row>
    <row r="189" spans="1:20" x14ac:dyDescent="0.3">
      <c r="A189" t="s">
        <v>87</v>
      </c>
      <c r="B189" t="s">
        <v>56</v>
      </c>
      <c r="C189" t="s">
        <v>39</v>
      </c>
      <c r="D189">
        <v>691</v>
      </c>
      <c r="E189">
        <f t="shared" si="6"/>
        <v>651</v>
      </c>
      <c r="F189" t="s">
        <v>40</v>
      </c>
      <c r="N189" t="s">
        <v>87</v>
      </c>
      <c r="O189" t="s">
        <v>61</v>
      </c>
      <c r="P189" t="s">
        <v>39</v>
      </c>
      <c r="Q189">
        <v>759</v>
      </c>
      <c r="R189">
        <f t="shared" si="7"/>
        <v>719</v>
      </c>
      <c r="S189" t="s">
        <v>45</v>
      </c>
    </row>
    <row r="190" spans="1:20" x14ac:dyDescent="0.3">
      <c r="A190" t="s">
        <v>87</v>
      </c>
      <c r="B190" t="s">
        <v>56</v>
      </c>
      <c r="C190" t="s">
        <v>39</v>
      </c>
      <c r="D190">
        <v>663</v>
      </c>
      <c r="E190">
        <f t="shared" si="6"/>
        <v>623</v>
      </c>
      <c r="F190" t="s">
        <v>40</v>
      </c>
      <c r="N190" t="s">
        <v>87</v>
      </c>
      <c r="O190" t="s">
        <v>61</v>
      </c>
      <c r="P190" t="s">
        <v>39</v>
      </c>
      <c r="Q190">
        <v>854</v>
      </c>
      <c r="R190">
        <f t="shared" si="7"/>
        <v>814</v>
      </c>
      <c r="S190" t="s">
        <v>45</v>
      </c>
    </row>
    <row r="191" spans="1:20" x14ac:dyDescent="0.3">
      <c r="A191" t="s">
        <v>87</v>
      </c>
      <c r="B191" t="s">
        <v>56</v>
      </c>
      <c r="C191" t="s">
        <v>39</v>
      </c>
      <c r="D191">
        <v>632</v>
      </c>
      <c r="E191">
        <f t="shared" si="6"/>
        <v>592</v>
      </c>
      <c r="F191" t="s">
        <v>40</v>
      </c>
      <c r="G191">
        <f>MEDIAN(E182:E191)</f>
        <v>674.5</v>
      </c>
      <c r="N191" t="s">
        <v>87</v>
      </c>
      <c r="O191" t="s">
        <v>61</v>
      </c>
      <c r="P191" t="s">
        <v>39</v>
      </c>
      <c r="Q191">
        <v>792</v>
      </c>
      <c r="R191">
        <f t="shared" si="7"/>
        <v>752</v>
      </c>
      <c r="S191" t="s">
        <v>40</v>
      </c>
      <c r="T191">
        <f>MEDIAN(R182:R191)</f>
        <v>830.5</v>
      </c>
    </row>
    <row r="192" spans="1:20" x14ac:dyDescent="0.3">
      <c r="A192" t="s">
        <v>88</v>
      </c>
      <c r="B192" t="s">
        <v>56</v>
      </c>
      <c r="C192" t="s">
        <v>49</v>
      </c>
      <c r="D192">
        <v>742</v>
      </c>
      <c r="E192">
        <f t="shared" si="6"/>
        <v>702</v>
      </c>
      <c r="F192" t="s">
        <v>40</v>
      </c>
      <c r="N192" t="s">
        <v>88</v>
      </c>
      <c r="O192" t="s">
        <v>61</v>
      </c>
      <c r="P192" t="s">
        <v>39</v>
      </c>
      <c r="Q192">
        <v>658</v>
      </c>
      <c r="R192">
        <f t="shared" si="7"/>
        <v>618</v>
      </c>
      <c r="S192" t="s">
        <v>40</v>
      </c>
    </row>
    <row r="193" spans="1:20" x14ac:dyDescent="0.3">
      <c r="A193" t="s">
        <v>88</v>
      </c>
      <c r="B193" t="s">
        <v>56</v>
      </c>
      <c r="C193" t="s">
        <v>39</v>
      </c>
      <c r="D193">
        <v>871</v>
      </c>
      <c r="E193">
        <f t="shared" si="6"/>
        <v>831</v>
      </c>
      <c r="F193" t="s">
        <v>40</v>
      </c>
      <c r="N193" t="s">
        <v>88</v>
      </c>
      <c r="O193" t="s">
        <v>61</v>
      </c>
      <c r="P193" t="s">
        <v>39</v>
      </c>
      <c r="Q193">
        <v>1079</v>
      </c>
      <c r="R193">
        <f t="shared" si="7"/>
        <v>1039</v>
      </c>
      <c r="S193" t="s">
        <v>40</v>
      </c>
    </row>
    <row r="194" spans="1:20" x14ac:dyDescent="0.3">
      <c r="A194" t="s">
        <v>88</v>
      </c>
      <c r="B194" t="s">
        <v>56</v>
      </c>
      <c r="C194" t="s">
        <v>39</v>
      </c>
      <c r="D194">
        <v>471</v>
      </c>
      <c r="E194">
        <f t="shared" ref="E194:E257" si="8">D194-40</f>
        <v>431</v>
      </c>
      <c r="F194" t="s">
        <v>40</v>
      </c>
      <c r="N194" t="s">
        <v>88</v>
      </c>
      <c r="O194" t="s">
        <v>61</v>
      </c>
      <c r="P194" t="s">
        <v>39</v>
      </c>
      <c r="Q194">
        <v>775</v>
      </c>
      <c r="R194">
        <f t="shared" ref="R194:R257" si="9">Q194-40</f>
        <v>735</v>
      </c>
      <c r="S194" t="s">
        <v>40</v>
      </c>
    </row>
    <row r="195" spans="1:20" x14ac:dyDescent="0.3">
      <c r="A195" t="s">
        <v>88</v>
      </c>
      <c r="B195" t="s">
        <v>56</v>
      </c>
      <c r="C195" t="s">
        <v>49</v>
      </c>
      <c r="D195">
        <v>1413</v>
      </c>
      <c r="E195">
        <f t="shared" si="8"/>
        <v>1373</v>
      </c>
      <c r="F195" t="s">
        <v>40</v>
      </c>
      <c r="N195" t="s">
        <v>88</v>
      </c>
      <c r="O195" t="s">
        <v>61</v>
      </c>
      <c r="P195" t="s">
        <v>39</v>
      </c>
      <c r="Q195">
        <v>742</v>
      </c>
      <c r="R195">
        <f t="shared" si="9"/>
        <v>702</v>
      </c>
      <c r="S195" t="s">
        <v>40</v>
      </c>
    </row>
    <row r="196" spans="1:20" x14ac:dyDescent="0.3">
      <c r="A196" t="s">
        <v>88</v>
      </c>
      <c r="B196" t="s">
        <v>56</v>
      </c>
      <c r="C196" t="s">
        <v>39</v>
      </c>
      <c r="D196">
        <v>1495</v>
      </c>
      <c r="E196">
        <f t="shared" si="8"/>
        <v>1455</v>
      </c>
      <c r="F196" t="s">
        <v>40</v>
      </c>
      <c r="N196" t="s">
        <v>88</v>
      </c>
      <c r="O196" t="s">
        <v>61</v>
      </c>
      <c r="P196" t="s">
        <v>39</v>
      </c>
      <c r="Q196">
        <v>1240</v>
      </c>
      <c r="R196">
        <f t="shared" si="9"/>
        <v>1200</v>
      </c>
      <c r="S196" t="s">
        <v>40</v>
      </c>
    </row>
    <row r="197" spans="1:20" x14ac:dyDescent="0.3">
      <c r="A197" t="s">
        <v>88</v>
      </c>
      <c r="B197" t="s">
        <v>56</v>
      </c>
      <c r="C197" t="s">
        <v>39</v>
      </c>
      <c r="D197">
        <v>710</v>
      </c>
      <c r="E197">
        <f t="shared" si="8"/>
        <v>670</v>
      </c>
      <c r="F197" t="s">
        <v>40</v>
      </c>
      <c r="N197" t="s">
        <v>88</v>
      </c>
      <c r="O197" t="s">
        <v>61</v>
      </c>
      <c r="P197" t="s">
        <v>39</v>
      </c>
      <c r="Q197">
        <v>1079</v>
      </c>
      <c r="R197">
        <f t="shared" si="9"/>
        <v>1039</v>
      </c>
      <c r="S197" t="s">
        <v>40</v>
      </c>
    </row>
    <row r="198" spans="1:20" x14ac:dyDescent="0.3">
      <c r="A198" t="s">
        <v>88</v>
      </c>
      <c r="B198" t="s">
        <v>56</v>
      </c>
      <c r="C198" t="s">
        <v>39</v>
      </c>
      <c r="D198">
        <v>690</v>
      </c>
      <c r="E198">
        <f t="shared" si="8"/>
        <v>650</v>
      </c>
      <c r="F198" t="s">
        <v>40</v>
      </c>
      <c r="N198" t="s">
        <v>88</v>
      </c>
      <c r="O198" t="s">
        <v>61</v>
      </c>
      <c r="P198" t="s">
        <v>39</v>
      </c>
      <c r="Q198">
        <v>711</v>
      </c>
      <c r="R198">
        <f t="shared" si="9"/>
        <v>671</v>
      </c>
      <c r="S198" t="s">
        <v>45</v>
      </c>
    </row>
    <row r="199" spans="1:20" x14ac:dyDescent="0.3">
      <c r="A199" t="s">
        <v>88</v>
      </c>
      <c r="B199" t="s">
        <v>56</v>
      </c>
      <c r="C199" t="s">
        <v>49</v>
      </c>
      <c r="D199">
        <v>628</v>
      </c>
      <c r="E199">
        <f t="shared" si="8"/>
        <v>588</v>
      </c>
      <c r="F199" t="s">
        <v>40</v>
      </c>
      <c r="N199" t="s">
        <v>88</v>
      </c>
      <c r="O199" t="s">
        <v>61</v>
      </c>
      <c r="P199" t="s">
        <v>49</v>
      </c>
      <c r="Q199">
        <v>854</v>
      </c>
      <c r="R199">
        <f t="shared" si="9"/>
        <v>814</v>
      </c>
      <c r="S199" t="s">
        <v>45</v>
      </c>
    </row>
    <row r="200" spans="1:20" x14ac:dyDescent="0.3">
      <c r="A200" t="s">
        <v>88</v>
      </c>
      <c r="B200" t="s">
        <v>56</v>
      </c>
      <c r="C200" t="s">
        <v>49</v>
      </c>
      <c r="D200">
        <v>679</v>
      </c>
      <c r="E200">
        <f t="shared" si="8"/>
        <v>639</v>
      </c>
      <c r="F200" t="s">
        <v>40</v>
      </c>
      <c r="N200" t="s">
        <v>88</v>
      </c>
      <c r="O200" t="s">
        <v>61</v>
      </c>
      <c r="P200" t="s">
        <v>39</v>
      </c>
      <c r="Q200">
        <v>759</v>
      </c>
      <c r="R200">
        <f t="shared" si="9"/>
        <v>719</v>
      </c>
      <c r="S200" t="s">
        <v>40</v>
      </c>
    </row>
    <row r="201" spans="1:20" x14ac:dyDescent="0.3">
      <c r="A201" t="s">
        <v>88</v>
      </c>
      <c r="B201" t="s">
        <v>56</v>
      </c>
      <c r="C201" t="s">
        <v>39</v>
      </c>
      <c r="D201">
        <v>742</v>
      </c>
      <c r="E201">
        <f t="shared" si="8"/>
        <v>702</v>
      </c>
      <c r="F201" t="s">
        <v>40</v>
      </c>
      <c r="G201">
        <f>MEDIAN(E192:E201)</f>
        <v>686</v>
      </c>
      <c r="N201" t="s">
        <v>88</v>
      </c>
      <c r="O201" t="s">
        <v>61</v>
      </c>
      <c r="P201" t="s">
        <v>49</v>
      </c>
      <c r="Q201">
        <v>999</v>
      </c>
      <c r="R201">
        <f t="shared" si="9"/>
        <v>959</v>
      </c>
      <c r="S201" t="s">
        <v>45</v>
      </c>
      <c r="T201">
        <f>MEDIAN(R192:R201)</f>
        <v>774.5</v>
      </c>
    </row>
    <row r="202" spans="1:20" x14ac:dyDescent="0.3">
      <c r="A202" t="s">
        <v>89</v>
      </c>
      <c r="B202" t="s">
        <v>56</v>
      </c>
      <c r="C202" t="s">
        <v>39</v>
      </c>
      <c r="D202">
        <v>661</v>
      </c>
      <c r="E202">
        <f t="shared" si="8"/>
        <v>621</v>
      </c>
      <c r="F202" t="s">
        <v>40</v>
      </c>
      <c r="N202" t="s">
        <v>89</v>
      </c>
      <c r="O202" t="s">
        <v>61</v>
      </c>
      <c r="P202" t="s">
        <v>49</v>
      </c>
      <c r="Q202">
        <v>1379</v>
      </c>
      <c r="R202">
        <f t="shared" si="9"/>
        <v>1339</v>
      </c>
      <c r="S202" t="s">
        <v>45</v>
      </c>
    </row>
    <row r="203" spans="1:20" x14ac:dyDescent="0.3">
      <c r="A203" t="s">
        <v>89</v>
      </c>
      <c r="B203" t="s">
        <v>56</v>
      </c>
      <c r="C203" t="s">
        <v>39</v>
      </c>
      <c r="D203">
        <v>727</v>
      </c>
      <c r="E203">
        <f t="shared" si="8"/>
        <v>687</v>
      </c>
      <c r="F203" t="s">
        <v>40</v>
      </c>
      <c r="N203" t="s">
        <v>89</v>
      </c>
      <c r="O203" t="s">
        <v>61</v>
      </c>
      <c r="P203" t="s">
        <v>49</v>
      </c>
      <c r="Q203">
        <v>1527</v>
      </c>
      <c r="R203">
        <f t="shared" si="9"/>
        <v>1487</v>
      </c>
      <c r="S203" t="s">
        <v>45</v>
      </c>
    </row>
    <row r="204" spans="1:20" x14ac:dyDescent="0.3">
      <c r="A204" t="s">
        <v>89</v>
      </c>
      <c r="B204" t="s">
        <v>56</v>
      </c>
      <c r="C204" t="s">
        <v>49</v>
      </c>
      <c r="D204">
        <v>919</v>
      </c>
      <c r="E204">
        <f t="shared" si="8"/>
        <v>879</v>
      </c>
      <c r="F204" t="s">
        <v>40</v>
      </c>
      <c r="N204" t="s">
        <v>89</v>
      </c>
      <c r="O204" t="s">
        <v>61</v>
      </c>
      <c r="P204" t="s">
        <v>39</v>
      </c>
      <c r="Q204">
        <v>1110</v>
      </c>
      <c r="R204">
        <f t="shared" si="9"/>
        <v>1070</v>
      </c>
      <c r="S204" t="s">
        <v>45</v>
      </c>
    </row>
    <row r="205" spans="1:20" x14ac:dyDescent="0.3">
      <c r="A205" t="s">
        <v>89</v>
      </c>
      <c r="B205" t="s">
        <v>56</v>
      </c>
      <c r="C205" t="s">
        <v>49</v>
      </c>
      <c r="D205">
        <v>710</v>
      </c>
      <c r="E205">
        <f t="shared" si="8"/>
        <v>670</v>
      </c>
      <c r="F205" t="s">
        <v>40</v>
      </c>
      <c r="N205" t="s">
        <v>89</v>
      </c>
      <c r="O205" t="s">
        <v>61</v>
      </c>
      <c r="P205" t="s">
        <v>49</v>
      </c>
      <c r="Q205">
        <v>1209</v>
      </c>
      <c r="R205">
        <f t="shared" si="9"/>
        <v>1169</v>
      </c>
      <c r="S205" t="s">
        <v>45</v>
      </c>
    </row>
    <row r="206" spans="1:20" x14ac:dyDescent="0.3">
      <c r="A206" t="s">
        <v>89</v>
      </c>
      <c r="B206" t="s">
        <v>56</v>
      </c>
      <c r="C206" t="s">
        <v>39</v>
      </c>
      <c r="D206">
        <v>728</v>
      </c>
      <c r="E206">
        <f t="shared" si="8"/>
        <v>688</v>
      </c>
      <c r="F206" t="s">
        <v>40</v>
      </c>
      <c r="N206" t="s">
        <v>89</v>
      </c>
      <c r="O206" t="s">
        <v>61</v>
      </c>
      <c r="P206" t="s">
        <v>39</v>
      </c>
      <c r="Q206">
        <v>695</v>
      </c>
      <c r="R206">
        <f t="shared" si="9"/>
        <v>655</v>
      </c>
      <c r="S206" t="s">
        <v>45</v>
      </c>
    </row>
    <row r="207" spans="1:20" x14ac:dyDescent="0.3">
      <c r="A207" t="s">
        <v>89</v>
      </c>
      <c r="B207" t="s">
        <v>56</v>
      </c>
      <c r="C207" t="s">
        <v>49</v>
      </c>
      <c r="D207">
        <v>887</v>
      </c>
      <c r="E207">
        <f t="shared" si="8"/>
        <v>847</v>
      </c>
      <c r="F207" t="s">
        <v>40</v>
      </c>
      <c r="N207" t="s">
        <v>89</v>
      </c>
      <c r="O207" t="s">
        <v>61</v>
      </c>
      <c r="P207" t="s">
        <v>39</v>
      </c>
      <c r="Q207">
        <v>726</v>
      </c>
      <c r="R207">
        <f t="shared" si="9"/>
        <v>686</v>
      </c>
      <c r="S207" t="s">
        <v>40</v>
      </c>
    </row>
    <row r="208" spans="1:20" x14ac:dyDescent="0.3">
      <c r="A208" t="s">
        <v>89</v>
      </c>
      <c r="B208" t="s">
        <v>56</v>
      </c>
      <c r="C208" t="s">
        <v>49</v>
      </c>
      <c r="D208">
        <v>611</v>
      </c>
      <c r="E208">
        <f t="shared" si="8"/>
        <v>571</v>
      </c>
      <c r="F208" t="s">
        <v>40</v>
      </c>
      <c r="N208" t="s">
        <v>89</v>
      </c>
      <c r="O208" t="s">
        <v>61</v>
      </c>
      <c r="P208" t="s">
        <v>49</v>
      </c>
      <c r="Q208">
        <v>758</v>
      </c>
      <c r="R208">
        <f t="shared" si="9"/>
        <v>718</v>
      </c>
      <c r="S208" t="s">
        <v>40</v>
      </c>
    </row>
    <row r="209" spans="1:20" x14ac:dyDescent="0.3">
      <c r="A209" t="s">
        <v>89</v>
      </c>
      <c r="B209" t="s">
        <v>56</v>
      </c>
      <c r="C209" t="s">
        <v>39</v>
      </c>
      <c r="D209">
        <v>727</v>
      </c>
      <c r="E209">
        <f t="shared" si="8"/>
        <v>687</v>
      </c>
      <c r="F209" t="s">
        <v>40</v>
      </c>
      <c r="N209" t="s">
        <v>89</v>
      </c>
      <c r="O209" t="s">
        <v>61</v>
      </c>
      <c r="P209" t="s">
        <v>39</v>
      </c>
      <c r="Q209">
        <v>903</v>
      </c>
      <c r="R209">
        <f t="shared" si="9"/>
        <v>863</v>
      </c>
      <c r="S209" t="s">
        <v>45</v>
      </c>
    </row>
    <row r="210" spans="1:20" x14ac:dyDescent="0.3">
      <c r="A210" t="s">
        <v>89</v>
      </c>
      <c r="B210" t="s">
        <v>56</v>
      </c>
      <c r="C210" t="s">
        <v>49</v>
      </c>
      <c r="D210">
        <v>871</v>
      </c>
      <c r="E210">
        <f t="shared" si="8"/>
        <v>831</v>
      </c>
      <c r="F210" t="s">
        <v>40</v>
      </c>
      <c r="N210" t="s">
        <v>89</v>
      </c>
      <c r="O210" t="s">
        <v>61</v>
      </c>
      <c r="P210" t="s">
        <v>39</v>
      </c>
      <c r="Q210">
        <v>1350</v>
      </c>
      <c r="R210">
        <f t="shared" si="9"/>
        <v>1310</v>
      </c>
      <c r="S210" t="s">
        <v>40</v>
      </c>
    </row>
    <row r="211" spans="1:20" x14ac:dyDescent="0.3">
      <c r="A211" t="s">
        <v>89</v>
      </c>
      <c r="B211" t="s">
        <v>56</v>
      </c>
      <c r="C211" t="s">
        <v>49</v>
      </c>
      <c r="D211">
        <v>862</v>
      </c>
      <c r="E211">
        <f t="shared" si="8"/>
        <v>822</v>
      </c>
      <c r="F211" t="s">
        <v>40</v>
      </c>
      <c r="G211">
        <f>MEDIAN(E202:E211)</f>
        <v>687.5</v>
      </c>
      <c r="N211" t="s">
        <v>89</v>
      </c>
      <c r="O211" t="s">
        <v>61</v>
      </c>
      <c r="P211" t="s">
        <v>39</v>
      </c>
      <c r="Q211">
        <v>711</v>
      </c>
      <c r="R211">
        <f t="shared" si="9"/>
        <v>671</v>
      </c>
      <c r="S211" t="s">
        <v>40</v>
      </c>
      <c r="T211">
        <f>MEDIAN(R202:R211)</f>
        <v>966.5</v>
      </c>
    </row>
    <row r="212" spans="1:20" x14ac:dyDescent="0.3">
      <c r="A212" t="s">
        <v>90</v>
      </c>
      <c r="B212" t="s">
        <v>56</v>
      </c>
      <c r="C212" t="s">
        <v>49</v>
      </c>
      <c r="D212">
        <v>967</v>
      </c>
      <c r="E212">
        <f t="shared" si="8"/>
        <v>927</v>
      </c>
      <c r="F212" t="s">
        <v>40</v>
      </c>
      <c r="N212" t="s">
        <v>90</v>
      </c>
      <c r="O212" t="s">
        <v>61</v>
      </c>
      <c r="P212" t="s">
        <v>39</v>
      </c>
      <c r="Q212">
        <v>1186</v>
      </c>
      <c r="R212">
        <f t="shared" si="9"/>
        <v>1146</v>
      </c>
      <c r="S212" t="s">
        <v>45</v>
      </c>
    </row>
    <row r="213" spans="1:20" x14ac:dyDescent="0.3">
      <c r="A213" t="s">
        <v>90</v>
      </c>
      <c r="B213" t="s">
        <v>56</v>
      </c>
      <c r="C213" t="s">
        <v>39</v>
      </c>
      <c r="D213">
        <v>967</v>
      </c>
      <c r="E213">
        <f t="shared" si="8"/>
        <v>927</v>
      </c>
      <c r="F213" t="s">
        <v>40</v>
      </c>
      <c r="N213" t="s">
        <v>90</v>
      </c>
      <c r="O213" t="s">
        <v>61</v>
      </c>
      <c r="P213" t="s">
        <v>49</v>
      </c>
      <c r="Q213">
        <v>1217</v>
      </c>
      <c r="R213">
        <f t="shared" si="9"/>
        <v>1177</v>
      </c>
      <c r="S213" t="s">
        <v>40</v>
      </c>
    </row>
    <row r="214" spans="1:20" x14ac:dyDescent="0.3">
      <c r="A214" t="s">
        <v>90</v>
      </c>
      <c r="B214" t="s">
        <v>56</v>
      </c>
      <c r="C214" t="s">
        <v>39</v>
      </c>
      <c r="D214">
        <v>743</v>
      </c>
      <c r="E214">
        <f t="shared" si="8"/>
        <v>703</v>
      </c>
      <c r="F214" t="s">
        <v>40</v>
      </c>
      <c r="N214" t="s">
        <v>90</v>
      </c>
      <c r="O214" t="s">
        <v>61</v>
      </c>
      <c r="P214" t="s">
        <v>39</v>
      </c>
      <c r="Q214">
        <v>903</v>
      </c>
      <c r="R214">
        <f t="shared" si="9"/>
        <v>863</v>
      </c>
      <c r="S214" t="s">
        <v>45</v>
      </c>
    </row>
    <row r="215" spans="1:20" x14ac:dyDescent="0.3">
      <c r="A215" t="s">
        <v>90</v>
      </c>
      <c r="B215" t="s">
        <v>56</v>
      </c>
      <c r="C215" t="s">
        <v>49</v>
      </c>
      <c r="D215">
        <v>871</v>
      </c>
      <c r="E215">
        <f t="shared" si="8"/>
        <v>831</v>
      </c>
      <c r="F215" t="s">
        <v>40</v>
      </c>
      <c r="N215" t="s">
        <v>90</v>
      </c>
      <c r="O215" t="s">
        <v>61</v>
      </c>
      <c r="P215" t="s">
        <v>39</v>
      </c>
      <c r="Q215">
        <v>1000</v>
      </c>
      <c r="R215">
        <f t="shared" si="9"/>
        <v>960</v>
      </c>
      <c r="S215" t="s">
        <v>45</v>
      </c>
    </row>
    <row r="216" spans="1:20" x14ac:dyDescent="0.3">
      <c r="A216" t="s">
        <v>90</v>
      </c>
      <c r="B216" t="s">
        <v>56</v>
      </c>
      <c r="C216" t="s">
        <v>39</v>
      </c>
      <c r="D216">
        <v>871</v>
      </c>
      <c r="E216">
        <f t="shared" si="8"/>
        <v>831</v>
      </c>
      <c r="F216" t="s">
        <v>40</v>
      </c>
      <c r="N216" t="s">
        <v>90</v>
      </c>
      <c r="O216" t="s">
        <v>61</v>
      </c>
      <c r="P216" t="s">
        <v>39</v>
      </c>
      <c r="Q216">
        <v>855</v>
      </c>
      <c r="R216">
        <f t="shared" si="9"/>
        <v>815</v>
      </c>
      <c r="S216" t="s">
        <v>45</v>
      </c>
    </row>
    <row r="217" spans="1:20" x14ac:dyDescent="0.3">
      <c r="A217" t="s">
        <v>90</v>
      </c>
      <c r="B217" t="s">
        <v>56</v>
      </c>
      <c r="C217" t="s">
        <v>49</v>
      </c>
      <c r="D217">
        <v>871</v>
      </c>
      <c r="E217">
        <f t="shared" si="8"/>
        <v>831</v>
      </c>
      <c r="F217" t="s">
        <v>40</v>
      </c>
      <c r="N217" t="s">
        <v>90</v>
      </c>
      <c r="O217" t="s">
        <v>61</v>
      </c>
      <c r="P217" t="s">
        <v>39</v>
      </c>
      <c r="Q217">
        <v>690</v>
      </c>
      <c r="R217">
        <f t="shared" si="9"/>
        <v>650</v>
      </c>
      <c r="S217" t="s">
        <v>40</v>
      </c>
    </row>
    <row r="218" spans="1:20" x14ac:dyDescent="0.3">
      <c r="A218" t="s">
        <v>90</v>
      </c>
      <c r="B218" t="s">
        <v>56</v>
      </c>
      <c r="C218" t="s">
        <v>49</v>
      </c>
      <c r="D218">
        <v>842</v>
      </c>
      <c r="E218">
        <f t="shared" si="8"/>
        <v>802</v>
      </c>
      <c r="F218" t="s">
        <v>40</v>
      </c>
      <c r="N218" t="s">
        <v>90</v>
      </c>
      <c r="O218" t="s">
        <v>61</v>
      </c>
      <c r="P218" t="s">
        <v>49</v>
      </c>
      <c r="Q218">
        <v>1015</v>
      </c>
      <c r="R218">
        <f t="shared" si="9"/>
        <v>975</v>
      </c>
      <c r="S218" t="s">
        <v>40</v>
      </c>
    </row>
    <row r="219" spans="1:20" x14ac:dyDescent="0.3">
      <c r="A219" t="s">
        <v>90</v>
      </c>
      <c r="B219" t="s">
        <v>56</v>
      </c>
      <c r="C219" t="s">
        <v>39</v>
      </c>
      <c r="D219">
        <v>823</v>
      </c>
      <c r="E219">
        <f t="shared" si="8"/>
        <v>783</v>
      </c>
      <c r="F219" t="s">
        <v>40</v>
      </c>
      <c r="N219" t="s">
        <v>90</v>
      </c>
      <c r="O219" t="s">
        <v>61</v>
      </c>
      <c r="P219" t="s">
        <v>39</v>
      </c>
      <c r="Q219">
        <v>663</v>
      </c>
      <c r="R219">
        <f t="shared" si="9"/>
        <v>623</v>
      </c>
      <c r="S219" t="s">
        <v>40</v>
      </c>
    </row>
    <row r="220" spans="1:20" x14ac:dyDescent="0.3">
      <c r="A220" t="s">
        <v>90</v>
      </c>
      <c r="B220" t="s">
        <v>56</v>
      </c>
      <c r="C220" t="s">
        <v>39</v>
      </c>
      <c r="D220">
        <v>711</v>
      </c>
      <c r="E220">
        <f t="shared" si="8"/>
        <v>671</v>
      </c>
      <c r="F220" t="s">
        <v>40</v>
      </c>
      <c r="N220" t="s">
        <v>90</v>
      </c>
      <c r="O220" t="s">
        <v>61</v>
      </c>
      <c r="P220" t="s">
        <v>49</v>
      </c>
      <c r="Q220">
        <v>775</v>
      </c>
      <c r="R220">
        <f t="shared" si="9"/>
        <v>735</v>
      </c>
      <c r="S220" t="s">
        <v>45</v>
      </c>
    </row>
    <row r="221" spans="1:20" x14ac:dyDescent="0.3">
      <c r="A221" t="s">
        <v>90</v>
      </c>
      <c r="B221" t="s">
        <v>56</v>
      </c>
      <c r="C221" t="s">
        <v>49</v>
      </c>
      <c r="D221">
        <v>695</v>
      </c>
      <c r="E221">
        <f t="shared" si="8"/>
        <v>655</v>
      </c>
      <c r="F221" t="s">
        <v>40</v>
      </c>
      <c r="G221">
        <f>MEDIAN(E212:E221)</f>
        <v>816.5</v>
      </c>
      <c r="N221" t="s">
        <v>90</v>
      </c>
      <c r="O221" t="s">
        <v>61</v>
      </c>
      <c r="P221" t="s">
        <v>39</v>
      </c>
      <c r="Q221">
        <v>631</v>
      </c>
      <c r="R221">
        <f t="shared" si="9"/>
        <v>591</v>
      </c>
      <c r="S221" t="s">
        <v>45</v>
      </c>
      <c r="T221">
        <f>MEDIAN(R212:R221)</f>
        <v>839</v>
      </c>
    </row>
    <row r="222" spans="1:20" x14ac:dyDescent="0.3">
      <c r="A222" t="s">
        <v>91</v>
      </c>
      <c r="B222" t="s">
        <v>56</v>
      </c>
      <c r="C222" t="s">
        <v>49</v>
      </c>
      <c r="D222">
        <v>1255</v>
      </c>
      <c r="E222">
        <f t="shared" si="8"/>
        <v>1215</v>
      </c>
      <c r="F222" t="s">
        <v>40</v>
      </c>
      <c r="N222" t="s">
        <v>91</v>
      </c>
      <c r="O222" t="s">
        <v>61</v>
      </c>
      <c r="P222" t="s">
        <v>49</v>
      </c>
      <c r="Q222">
        <v>1155</v>
      </c>
      <c r="R222">
        <f t="shared" si="9"/>
        <v>1115</v>
      </c>
      <c r="S222" t="s">
        <v>45</v>
      </c>
    </row>
    <row r="223" spans="1:20" x14ac:dyDescent="0.3">
      <c r="A223" t="s">
        <v>91</v>
      </c>
      <c r="B223" t="s">
        <v>56</v>
      </c>
      <c r="C223" t="s">
        <v>49</v>
      </c>
      <c r="D223">
        <v>1334</v>
      </c>
      <c r="E223">
        <f t="shared" si="8"/>
        <v>1294</v>
      </c>
      <c r="F223" t="s">
        <v>40</v>
      </c>
      <c r="N223" t="s">
        <v>91</v>
      </c>
      <c r="O223" t="s">
        <v>61</v>
      </c>
      <c r="P223" t="s">
        <v>49</v>
      </c>
      <c r="Q223">
        <v>743</v>
      </c>
      <c r="R223">
        <f t="shared" si="9"/>
        <v>703</v>
      </c>
      <c r="S223" t="s">
        <v>40</v>
      </c>
    </row>
    <row r="224" spans="1:20" x14ac:dyDescent="0.3">
      <c r="A224" t="s">
        <v>91</v>
      </c>
      <c r="B224" t="s">
        <v>56</v>
      </c>
      <c r="C224" t="s">
        <v>49</v>
      </c>
      <c r="D224">
        <v>1062</v>
      </c>
      <c r="E224">
        <f t="shared" si="8"/>
        <v>1022</v>
      </c>
      <c r="F224" t="s">
        <v>40</v>
      </c>
      <c r="N224" t="s">
        <v>91</v>
      </c>
      <c r="O224" t="s">
        <v>61</v>
      </c>
      <c r="P224" t="s">
        <v>49</v>
      </c>
      <c r="Q224">
        <v>680</v>
      </c>
      <c r="R224">
        <f t="shared" si="9"/>
        <v>640</v>
      </c>
      <c r="S224" t="s">
        <v>45</v>
      </c>
    </row>
    <row r="225" spans="1:20" x14ac:dyDescent="0.3">
      <c r="A225" t="s">
        <v>91</v>
      </c>
      <c r="B225" t="s">
        <v>56</v>
      </c>
      <c r="C225" t="s">
        <v>49</v>
      </c>
      <c r="D225">
        <v>1000</v>
      </c>
      <c r="E225">
        <f t="shared" si="8"/>
        <v>960</v>
      </c>
      <c r="F225" t="s">
        <v>40</v>
      </c>
      <c r="N225" t="s">
        <v>91</v>
      </c>
      <c r="O225" t="s">
        <v>61</v>
      </c>
      <c r="P225" t="s">
        <v>49</v>
      </c>
      <c r="Q225">
        <v>1512</v>
      </c>
      <c r="R225">
        <f t="shared" si="9"/>
        <v>1472</v>
      </c>
      <c r="S225" t="s">
        <v>40</v>
      </c>
    </row>
    <row r="226" spans="1:20" x14ac:dyDescent="0.3">
      <c r="A226" t="s">
        <v>91</v>
      </c>
      <c r="B226" t="s">
        <v>56</v>
      </c>
      <c r="C226" t="s">
        <v>49</v>
      </c>
      <c r="D226">
        <v>935</v>
      </c>
      <c r="E226">
        <f t="shared" si="8"/>
        <v>895</v>
      </c>
      <c r="F226" t="s">
        <v>40</v>
      </c>
      <c r="N226" t="s">
        <v>91</v>
      </c>
      <c r="O226" t="s">
        <v>61</v>
      </c>
      <c r="P226" t="s">
        <v>49</v>
      </c>
      <c r="Q226">
        <v>807</v>
      </c>
      <c r="R226">
        <f t="shared" si="9"/>
        <v>767</v>
      </c>
      <c r="S226" t="s">
        <v>40</v>
      </c>
    </row>
    <row r="227" spans="1:20" x14ac:dyDescent="0.3">
      <c r="A227" t="s">
        <v>91</v>
      </c>
      <c r="B227" t="s">
        <v>56</v>
      </c>
      <c r="C227" t="s">
        <v>49</v>
      </c>
      <c r="D227">
        <v>774</v>
      </c>
      <c r="E227">
        <f t="shared" si="8"/>
        <v>734</v>
      </c>
      <c r="F227" t="s">
        <v>40</v>
      </c>
      <c r="N227" t="s">
        <v>91</v>
      </c>
      <c r="O227" t="s">
        <v>61</v>
      </c>
      <c r="P227" t="s">
        <v>39</v>
      </c>
      <c r="Q227">
        <v>1351</v>
      </c>
      <c r="R227">
        <f t="shared" si="9"/>
        <v>1311</v>
      </c>
      <c r="S227" t="s">
        <v>40</v>
      </c>
    </row>
    <row r="228" spans="1:20" x14ac:dyDescent="0.3">
      <c r="A228" t="s">
        <v>91</v>
      </c>
      <c r="B228" t="s">
        <v>56</v>
      </c>
      <c r="C228" t="s">
        <v>49</v>
      </c>
      <c r="D228">
        <v>808</v>
      </c>
      <c r="E228">
        <f t="shared" si="8"/>
        <v>768</v>
      </c>
      <c r="F228" t="s">
        <v>40</v>
      </c>
      <c r="N228" t="s">
        <v>91</v>
      </c>
      <c r="O228" t="s">
        <v>61</v>
      </c>
      <c r="P228" t="s">
        <v>49</v>
      </c>
      <c r="Q228">
        <v>887</v>
      </c>
      <c r="R228">
        <f t="shared" si="9"/>
        <v>847</v>
      </c>
      <c r="S228" t="s">
        <v>40</v>
      </c>
    </row>
    <row r="229" spans="1:20" x14ac:dyDescent="0.3">
      <c r="A229" t="s">
        <v>91</v>
      </c>
      <c r="B229" t="s">
        <v>56</v>
      </c>
      <c r="C229" t="s">
        <v>49</v>
      </c>
      <c r="D229">
        <v>1058</v>
      </c>
      <c r="E229">
        <f t="shared" si="8"/>
        <v>1018</v>
      </c>
      <c r="F229" t="s">
        <v>40</v>
      </c>
      <c r="N229" t="s">
        <v>91</v>
      </c>
      <c r="O229" t="s">
        <v>61</v>
      </c>
      <c r="P229" t="s">
        <v>49</v>
      </c>
      <c r="Q229">
        <v>871</v>
      </c>
      <c r="R229">
        <f t="shared" si="9"/>
        <v>831</v>
      </c>
      <c r="S229" t="s">
        <v>45</v>
      </c>
    </row>
    <row r="230" spans="1:20" x14ac:dyDescent="0.3">
      <c r="A230" t="s">
        <v>91</v>
      </c>
      <c r="B230" t="s">
        <v>56</v>
      </c>
      <c r="C230" t="s">
        <v>49</v>
      </c>
      <c r="D230">
        <v>839</v>
      </c>
      <c r="E230">
        <f t="shared" si="8"/>
        <v>799</v>
      </c>
      <c r="F230" t="s">
        <v>40</v>
      </c>
      <c r="N230" t="s">
        <v>91</v>
      </c>
      <c r="O230" t="s">
        <v>61</v>
      </c>
      <c r="P230" t="s">
        <v>39</v>
      </c>
      <c r="Q230">
        <v>1589</v>
      </c>
      <c r="R230">
        <f t="shared" si="9"/>
        <v>1549</v>
      </c>
      <c r="S230" t="s">
        <v>40</v>
      </c>
    </row>
    <row r="231" spans="1:20" x14ac:dyDescent="0.3">
      <c r="A231" t="s">
        <v>91</v>
      </c>
      <c r="B231" t="s">
        <v>56</v>
      </c>
      <c r="C231" t="s">
        <v>49</v>
      </c>
      <c r="D231">
        <v>902</v>
      </c>
      <c r="E231">
        <f t="shared" si="8"/>
        <v>862</v>
      </c>
      <c r="F231" t="s">
        <v>40</v>
      </c>
      <c r="G231">
        <f>MEDIAN(E222:E231)</f>
        <v>927.5</v>
      </c>
      <c r="N231" t="s">
        <v>91</v>
      </c>
      <c r="O231" t="s">
        <v>61</v>
      </c>
      <c r="P231" t="s">
        <v>49</v>
      </c>
      <c r="Q231">
        <v>1127</v>
      </c>
      <c r="R231">
        <f t="shared" si="9"/>
        <v>1087</v>
      </c>
      <c r="S231" t="s">
        <v>40</v>
      </c>
      <c r="T231">
        <f>MEDIAN(R222:R231)</f>
        <v>967</v>
      </c>
    </row>
    <row r="232" spans="1:20" x14ac:dyDescent="0.3">
      <c r="A232" t="s">
        <v>92</v>
      </c>
      <c r="B232" t="s">
        <v>56</v>
      </c>
      <c r="C232" t="s">
        <v>49</v>
      </c>
      <c r="D232">
        <v>855</v>
      </c>
      <c r="E232">
        <f t="shared" si="8"/>
        <v>815</v>
      </c>
      <c r="F232" t="s">
        <v>40</v>
      </c>
      <c r="N232" t="s">
        <v>92</v>
      </c>
      <c r="O232" t="s">
        <v>61</v>
      </c>
      <c r="P232" t="s">
        <v>49</v>
      </c>
      <c r="Q232">
        <v>807</v>
      </c>
      <c r="R232">
        <f t="shared" si="9"/>
        <v>767</v>
      </c>
      <c r="S232" t="s">
        <v>45</v>
      </c>
    </row>
    <row r="233" spans="1:20" x14ac:dyDescent="0.3">
      <c r="A233" t="s">
        <v>92</v>
      </c>
      <c r="B233" t="s">
        <v>56</v>
      </c>
      <c r="C233" t="s">
        <v>49</v>
      </c>
      <c r="D233">
        <v>1063</v>
      </c>
      <c r="E233">
        <f t="shared" si="8"/>
        <v>1023</v>
      </c>
      <c r="F233" t="s">
        <v>40</v>
      </c>
      <c r="N233" t="s">
        <v>92</v>
      </c>
      <c r="O233" t="s">
        <v>61</v>
      </c>
      <c r="P233" t="s">
        <v>49</v>
      </c>
      <c r="Q233">
        <v>862</v>
      </c>
      <c r="R233">
        <f t="shared" si="9"/>
        <v>822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790</v>
      </c>
      <c r="E234">
        <f t="shared" si="8"/>
        <v>750</v>
      </c>
      <c r="F234" t="s">
        <v>40</v>
      </c>
      <c r="N234" t="s">
        <v>92</v>
      </c>
      <c r="O234" t="s">
        <v>61</v>
      </c>
      <c r="P234" t="s">
        <v>49</v>
      </c>
      <c r="Q234">
        <v>866</v>
      </c>
      <c r="R234">
        <f t="shared" si="9"/>
        <v>826</v>
      </c>
      <c r="S234" t="s">
        <v>40</v>
      </c>
    </row>
    <row r="235" spans="1:20" x14ac:dyDescent="0.3">
      <c r="A235" t="s">
        <v>92</v>
      </c>
      <c r="B235" t="s">
        <v>56</v>
      </c>
      <c r="C235" t="s">
        <v>49</v>
      </c>
      <c r="D235">
        <v>725</v>
      </c>
      <c r="E235">
        <f t="shared" si="8"/>
        <v>685</v>
      </c>
      <c r="F235" t="s">
        <v>40</v>
      </c>
      <c r="N235" t="s">
        <v>92</v>
      </c>
      <c r="O235" t="s">
        <v>61</v>
      </c>
      <c r="P235" t="s">
        <v>49</v>
      </c>
      <c r="Q235">
        <v>951</v>
      </c>
      <c r="R235">
        <f t="shared" si="9"/>
        <v>911</v>
      </c>
      <c r="S235" t="s">
        <v>40</v>
      </c>
    </row>
    <row r="236" spans="1:20" x14ac:dyDescent="0.3">
      <c r="A236" t="s">
        <v>92</v>
      </c>
      <c r="B236" t="s">
        <v>56</v>
      </c>
      <c r="C236" t="s">
        <v>49</v>
      </c>
      <c r="D236">
        <v>968</v>
      </c>
      <c r="E236">
        <f t="shared" si="8"/>
        <v>928</v>
      </c>
      <c r="F236" t="s">
        <v>40</v>
      </c>
      <c r="N236" t="s">
        <v>92</v>
      </c>
      <c r="O236" t="s">
        <v>61</v>
      </c>
      <c r="P236" t="s">
        <v>49</v>
      </c>
      <c r="Q236">
        <v>1318</v>
      </c>
      <c r="R236">
        <f t="shared" si="9"/>
        <v>1278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1006</v>
      </c>
      <c r="E237">
        <f t="shared" si="8"/>
        <v>966</v>
      </c>
      <c r="F237" t="s">
        <v>40</v>
      </c>
      <c r="N237" t="s">
        <v>92</v>
      </c>
      <c r="O237" t="s">
        <v>61</v>
      </c>
      <c r="P237" t="s">
        <v>49</v>
      </c>
      <c r="Q237">
        <v>774</v>
      </c>
      <c r="R237">
        <f t="shared" si="9"/>
        <v>734</v>
      </c>
      <c r="S237" t="s">
        <v>45</v>
      </c>
    </row>
    <row r="238" spans="1:20" x14ac:dyDescent="0.3">
      <c r="A238" t="s">
        <v>92</v>
      </c>
      <c r="B238" t="s">
        <v>56</v>
      </c>
      <c r="C238" t="s">
        <v>49</v>
      </c>
      <c r="D238">
        <v>708</v>
      </c>
      <c r="E238">
        <f t="shared" si="8"/>
        <v>668</v>
      </c>
      <c r="F238" t="s">
        <v>40</v>
      </c>
      <c r="N238" t="s">
        <v>92</v>
      </c>
      <c r="O238" t="s">
        <v>61</v>
      </c>
      <c r="P238" t="s">
        <v>49</v>
      </c>
      <c r="Q238">
        <v>887</v>
      </c>
      <c r="R238">
        <f t="shared" si="9"/>
        <v>847</v>
      </c>
      <c r="S238" t="s">
        <v>45</v>
      </c>
    </row>
    <row r="239" spans="1:20" x14ac:dyDescent="0.3">
      <c r="A239" t="s">
        <v>92</v>
      </c>
      <c r="B239" t="s">
        <v>56</v>
      </c>
      <c r="C239" t="s">
        <v>49</v>
      </c>
      <c r="D239">
        <v>1366</v>
      </c>
      <c r="E239">
        <f t="shared" si="8"/>
        <v>1326</v>
      </c>
      <c r="F239" t="s">
        <v>40</v>
      </c>
      <c r="N239" t="s">
        <v>92</v>
      </c>
      <c r="O239" t="s">
        <v>61</v>
      </c>
      <c r="P239" t="s">
        <v>49</v>
      </c>
      <c r="Q239">
        <v>711</v>
      </c>
      <c r="R239">
        <f t="shared" si="9"/>
        <v>671</v>
      </c>
      <c r="S239" t="s">
        <v>45</v>
      </c>
    </row>
    <row r="240" spans="1:20" x14ac:dyDescent="0.3">
      <c r="A240" t="s">
        <v>92</v>
      </c>
      <c r="B240" t="s">
        <v>56</v>
      </c>
      <c r="C240" t="s">
        <v>49</v>
      </c>
      <c r="D240">
        <v>657</v>
      </c>
      <c r="E240">
        <f t="shared" si="8"/>
        <v>617</v>
      </c>
      <c r="F240" t="s">
        <v>40</v>
      </c>
      <c r="N240" t="s">
        <v>92</v>
      </c>
      <c r="O240" t="s">
        <v>61</v>
      </c>
      <c r="P240" t="s">
        <v>39</v>
      </c>
      <c r="Q240">
        <v>991</v>
      </c>
      <c r="R240">
        <f t="shared" si="9"/>
        <v>951</v>
      </c>
      <c r="S240" t="s">
        <v>45</v>
      </c>
    </row>
    <row r="241" spans="1:20" x14ac:dyDescent="0.3">
      <c r="A241" t="s">
        <v>92</v>
      </c>
      <c r="B241" t="s">
        <v>56</v>
      </c>
      <c r="C241" t="s">
        <v>39</v>
      </c>
      <c r="D241">
        <v>920</v>
      </c>
      <c r="E241">
        <f t="shared" si="8"/>
        <v>880</v>
      </c>
      <c r="F241" t="s">
        <v>40</v>
      </c>
      <c r="G241">
        <f>MEDIAN(E232:E241)</f>
        <v>847.5</v>
      </c>
      <c r="N241" t="s">
        <v>92</v>
      </c>
      <c r="O241" t="s">
        <v>61</v>
      </c>
      <c r="P241" t="s">
        <v>49</v>
      </c>
      <c r="Q241">
        <v>831</v>
      </c>
      <c r="R241">
        <f t="shared" si="9"/>
        <v>791</v>
      </c>
      <c r="S241" t="s">
        <v>45</v>
      </c>
      <c r="T241">
        <f>MEDIAN(R232:R241)</f>
        <v>824</v>
      </c>
    </row>
    <row r="242" spans="1:20" x14ac:dyDescent="0.3">
      <c r="A242" t="s">
        <v>117</v>
      </c>
      <c r="B242" t="s">
        <v>56</v>
      </c>
      <c r="C242" t="s">
        <v>39</v>
      </c>
      <c r="D242">
        <v>918</v>
      </c>
      <c r="E242">
        <f t="shared" si="8"/>
        <v>878</v>
      </c>
      <c r="F242" t="s">
        <v>40</v>
      </c>
      <c r="N242" t="s">
        <v>117</v>
      </c>
      <c r="O242" t="s">
        <v>61</v>
      </c>
      <c r="P242" t="s">
        <v>39</v>
      </c>
      <c r="Q242">
        <v>851</v>
      </c>
      <c r="R242">
        <f t="shared" si="9"/>
        <v>811</v>
      </c>
      <c r="S242" t="s">
        <v>45</v>
      </c>
    </row>
    <row r="243" spans="1:20" x14ac:dyDescent="0.3">
      <c r="A243" t="s">
        <v>117</v>
      </c>
      <c r="B243" t="s">
        <v>56</v>
      </c>
      <c r="C243" t="s">
        <v>39</v>
      </c>
      <c r="D243">
        <v>726</v>
      </c>
      <c r="E243">
        <f t="shared" si="8"/>
        <v>686</v>
      </c>
      <c r="F243" t="s">
        <v>40</v>
      </c>
      <c r="N243" t="s">
        <v>117</v>
      </c>
      <c r="O243" t="s">
        <v>61</v>
      </c>
      <c r="P243" t="s">
        <v>49</v>
      </c>
      <c r="Q243">
        <v>982</v>
      </c>
      <c r="R243">
        <f t="shared" si="9"/>
        <v>942</v>
      </c>
      <c r="S243" t="s">
        <v>40</v>
      </c>
    </row>
    <row r="244" spans="1:20" x14ac:dyDescent="0.3">
      <c r="A244" t="s">
        <v>117</v>
      </c>
      <c r="B244" t="s">
        <v>56</v>
      </c>
      <c r="C244" t="s">
        <v>39</v>
      </c>
      <c r="D244">
        <v>711</v>
      </c>
      <c r="E244">
        <f t="shared" si="8"/>
        <v>671</v>
      </c>
      <c r="F244" t="s">
        <v>40</v>
      </c>
      <c r="N244" t="s">
        <v>117</v>
      </c>
      <c r="O244" t="s">
        <v>61</v>
      </c>
      <c r="P244" t="s">
        <v>39</v>
      </c>
      <c r="Q244">
        <v>1560</v>
      </c>
      <c r="R244">
        <f t="shared" si="9"/>
        <v>1520</v>
      </c>
      <c r="S244" t="s">
        <v>40</v>
      </c>
    </row>
    <row r="245" spans="1:20" x14ac:dyDescent="0.3">
      <c r="A245" t="s">
        <v>117</v>
      </c>
      <c r="B245" t="s">
        <v>56</v>
      </c>
      <c r="C245" t="s">
        <v>39</v>
      </c>
      <c r="D245">
        <v>727</v>
      </c>
      <c r="E245">
        <f t="shared" si="8"/>
        <v>687</v>
      </c>
      <c r="F245" t="s">
        <v>40</v>
      </c>
      <c r="N245" t="s">
        <v>117</v>
      </c>
      <c r="O245" t="s">
        <v>61</v>
      </c>
      <c r="P245" t="s">
        <v>39</v>
      </c>
      <c r="Q245">
        <v>1960</v>
      </c>
      <c r="R245">
        <f t="shared" si="9"/>
        <v>1920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1461</v>
      </c>
      <c r="E246">
        <f t="shared" si="8"/>
        <v>1421</v>
      </c>
      <c r="F246" t="s">
        <v>40</v>
      </c>
      <c r="N246" t="s">
        <v>117</v>
      </c>
      <c r="O246" t="s">
        <v>61</v>
      </c>
      <c r="P246" t="s">
        <v>39</v>
      </c>
      <c r="Q246">
        <v>854</v>
      </c>
      <c r="R246">
        <f t="shared" si="9"/>
        <v>814</v>
      </c>
      <c r="S246" t="s">
        <v>45</v>
      </c>
    </row>
    <row r="247" spans="1:20" x14ac:dyDescent="0.3">
      <c r="A247" t="s">
        <v>117</v>
      </c>
      <c r="B247" t="s">
        <v>56</v>
      </c>
      <c r="C247" t="s">
        <v>39</v>
      </c>
      <c r="D247">
        <v>769</v>
      </c>
      <c r="E247">
        <f t="shared" si="8"/>
        <v>729</v>
      </c>
      <c r="F247" t="s">
        <v>40</v>
      </c>
      <c r="N247" t="s">
        <v>117</v>
      </c>
      <c r="O247" t="s">
        <v>61</v>
      </c>
      <c r="P247" t="s">
        <v>39</v>
      </c>
      <c r="Q247">
        <v>807</v>
      </c>
      <c r="R247">
        <f t="shared" si="9"/>
        <v>767</v>
      </c>
      <c r="S247" t="s">
        <v>45</v>
      </c>
    </row>
    <row r="248" spans="1:20" x14ac:dyDescent="0.3">
      <c r="A248" t="s">
        <v>117</v>
      </c>
      <c r="B248" t="s">
        <v>56</v>
      </c>
      <c r="C248" t="s">
        <v>39</v>
      </c>
      <c r="D248">
        <v>503</v>
      </c>
      <c r="E248">
        <f t="shared" si="8"/>
        <v>463</v>
      </c>
      <c r="F248" t="s">
        <v>40</v>
      </c>
      <c r="N248" t="s">
        <v>117</v>
      </c>
      <c r="O248" t="s">
        <v>61</v>
      </c>
      <c r="P248" t="s">
        <v>39</v>
      </c>
      <c r="Q248">
        <v>791</v>
      </c>
      <c r="R248">
        <f t="shared" si="9"/>
        <v>751</v>
      </c>
      <c r="S248" t="s">
        <v>45</v>
      </c>
    </row>
    <row r="249" spans="1:20" x14ac:dyDescent="0.3">
      <c r="A249" t="s">
        <v>117</v>
      </c>
      <c r="B249" t="s">
        <v>56</v>
      </c>
      <c r="C249" t="s">
        <v>39</v>
      </c>
      <c r="D249">
        <v>611</v>
      </c>
      <c r="E249">
        <f t="shared" si="8"/>
        <v>571</v>
      </c>
      <c r="F249" t="s">
        <v>40</v>
      </c>
      <c r="N249" t="s">
        <v>117</v>
      </c>
      <c r="O249" t="s">
        <v>61</v>
      </c>
      <c r="P249" t="s">
        <v>39</v>
      </c>
      <c r="Q249">
        <v>935</v>
      </c>
      <c r="R249">
        <f t="shared" si="9"/>
        <v>895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817</v>
      </c>
      <c r="E250">
        <f t="shared" si="8"/>
        <v>777</v>
      </c>
      <c r="F250" t="s">
        <v>40</v>
      </c>
      <c r="N250" t="s">
        <v>117</v>
      </c>
      <c r="O250" t="s">
        <v>61</v>
      </c>
      <c r="P250" t="s">
        <v>39</v>
      </c>
      <c r="Q250">
        <v>887</v>
      </c>
      <c r="R250">
        <f t="shared" si="9"/>
        <v>847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551</v>
      </c>
      <c r="E251">
        <f t="shared" si="8"/>
        <v>511</v>
      </c>
      <c r="F251" t="s">
        <v>40</v>
      </c>
      <c r="G251">
        <f>MEDIAN(E242:E251)</f>
        <v>686.5</v>
      </c>
      <c r="N251" t="s">
        <v>117</v>
      </c>
      <c r="O251" t="s">
        <v>61</v>
      </c>
      <c r="P251" t="s">
        <v>49</v>
      </c>
      <c r="Q251">
        <v>679</v>
      </c>
      <c r="R251">
        <f t="shared" si="9"/>
        <v>639</v>
      </c>
      <c r="S251" t="s">
        <v>45</v>
      </c>
      <c r="T251">
        <f>MEDIAN(R242:R251)</f>
        <v>830.5</v>
      </c>
    </row>
    <row r="252" spans="1:20" x14ac:dyDescent="0.3">
      <c r="A252" t="s">
        <v>118</v>
      </c>
      <c r="B252" t="s">
        <v>56</v>
      </c>
      <c r="C252" t="s">
        <v>39</v>
      </c>
      <c r="D252">
        <v>1317</v>
      </c>
      <c r="E252">
        <f t="shared" si="8"/>
        <v>1277</v>
      </c>
      <c r="F252" t="s">
        <v>40</v>
      </c>
      <c r="N252" t="s">
        <v>118</v>
      </c>
      <c r="O252" t="s">
        <v>61</v>
      </c>
      <c r="P252" t="s">
        <v>39</v>
      </c>
      <c r="Q252">
        <v>929</v>
      </c>
      <c r="R252">
        <f t="shared" si="9"/>
        <v>889</v>
      </c>
      <c r="S252" t="s">
        <v>45</v>
      </c>
    </row>
    <row r="253" spans="1:20" x14ac:dyDescent="0.3">
      <c r="A253" t="s">
        <v>118</v>
      </c>
      <c r="B253" t="s">
        <v>56</v>
      </c>
      <c r="C253" t="s">
        <v>39</v>
      </c>
      <c r="D253">
        <v>950</v>
      </c>
      <c r="E253">
        <f t="shared" si="8"/>
        <v>910</v>
      </c>
      <c r="F253" t="s">
        <v>40</v>
      </c>
      <c r="N253" t="s">
        <v>118</v>
      </c>
      <c r="O253" t="s">
        <v>61</v>
      </c>
      <c r="P253" t="s">
        <v>39</v>
      </c>
      <c r="Q253">
        <v>1217</v>
      </c>
      <c r="R253">
        <f t="shared" si="9"/>
        <v>1177</v>
      </c>
      <c r="S253" t="s">
        <v>40</v>
      </c>
    </row>
    <row r="254" spans="1:20" x14ac:dyDescent="0.3">
      <c r="A254" t="s">
        <v>118</v>
      </c>
      <c r="B254" t="s">
        <v>56</v>
      </c>
      <c r="C254" t="s">
        <v>49</v>
      </c>
      <c r="D254">
        <v>1511</v>
      </c>
      <c r="E254">
        <f t="shared" si="8"/>
        <v>1471</v>
      </c>
      <c r="F254" t="s">
        <v>40</v>
      </c>
      <c r="N254" t="s">
        <v>118</v>
      </c>
      <c r="O254" t="s">
        <v>61</v>
      </c>
      <c r="P254" t="s">
        <v>39</v>
      </c>
      <c r="Q254">
        <v>1095</v>
      </c>
      <c r="R254">
        <f t="shared" si="9"/>
        <v>1055</v>
      </c>
      <c r="S254" t="s">
        <v>40</v>
      </c>
    </row>
    <row r="255" spans="1:20" x14ac:dyDescent="0.3">
      <c r="A255" t="s">
        <v>118</v>
      </c>
      <c r="B255" t="s">
        <v>56</v>
      </c>
      <c r="C255" t="s">
        <v>39</v>
      </c>
      <c r="D255">
        <v>759</v>
      </c>
      <c r="E255">
        <f t="shared" si="8"/>
        <v>719</v>
      </c>
      <c r="F255" t="s">
        <v>40</v>
      </c>
      <c r="N255" t="s">
        <v>118</v>
      </c>
      <c r="O255" t="s">
        <v>61</v>
      </c>
      <c r="P255" t="s">
        <v>39</v>
      </c>
      <c r="Q255">
        <v>887</v>
      </c>
      <c r="R255">
        <f t="shared" si="9"/>
        <v>847</v>
      </c>
      <c r="S255" t="s">
        <v>40</v>
      </c>
    </row>
    <row r="256" spans="1:20" x14ac:dyDescent="0.3">
      <c r="A256" t="s">
        <v>118</v>
      </c>
      <c r="B256" t="s">
        <v>56</v>
      </c>
      <c r="C256" t="s">
        <v>39</v>
      </c>
      <c r="D256">
        <v>828</v>
      </c>
      <c r="E256">
        <f t="shared" si="8"/>
        <v>788</v>
      </c>
      <c r="F256" t="s">
        <v>40</v>
      </c>
      <c r="N256" t="s">
        <v>118</v>
      </c>
      <c r="O256" t="s">
        <v>61</v>
      </c>
      <c r="P256" t="s">
        <v>49</v>
      </c>
      <c r="Q256">
        <v>790</v>
      </c>
      <c r="R256">
        <f t="shared" si="9"/>
        <v>750</v>
      </c>
      <c r="S256" t="s">
        <v>45</v>
      </c>
    </row>
    <row r="257" spans="1:20" x14ac:dyDescent="0.3">
      <c r="A257" t="s">
        <v>118</v>
      </c>
      <c r="B257" t="s">
        <v>56</v>
      </c>
      <c r="C257" t="s">
        <v>39</v>
      </c>
      <c r="D257">
        <v>727</v>
      </c>
      <c r="E257">
        <f t="shared" si="8"/>
        <v>687</v>
      </c>
      <c r="F257" t="s">
        <v>40</v>
      </c>
      <c r="N257" t="s">
        <v>118</v>
      </c>
      <c r="O257" t="s">
        <v>61</v>
      </c>
      <c r="P257" t="s">
        <v>49</v>
      </c>
      <c r="Q257">
        <v>1094</v>
      </c>
      <c r="R257">
        <f t="shared" si="9"/>
        <v>1054</v>
      </c>
      <c r="S257" t="s">
        <v>40</v>
      </c>
    </row>
    <row r="258" spans="1:20" x14ac:dyDescent="0.3">
      <c r="A258" t="s">
        <v>118</v>
      </c>
      <c r="B258" t="s">
        <v>56</v>
      </c>
      <c r="C258" t="s">
        <v>39</v>
      </c>
      <c r="D258">
        <v>691</v>
      </c>
      <c r="E258">
        <f t="shared" ref="E258:E321" si="10">D258-40</f>
        <v>651</v>
      </c>
      <c r="F258" t="s">
        <v>40</v>
      </c>
      <c r="N258" t="s">
        <v>118</v>
      </c>
      <c r="O258" t="s">
        <v>61</v>
      </c>
      <c r="P258" t="s">
        <v>39</v>
      </c>
      <c r="Q258">
        <v>2069</v>
      </c>
      <c r="R258">
        <f t="shared" ref="R258:R321" si="11">Q258-40</f>
        <v>2029</v>
      </c>
      <c r="S258" t="s">
        <v>40</v>
      </c>
    </row>
    <row r="259" spans="1:20" x14ac:dyDescent="0.3">
      <c r="A259" t="s">
        <v>118</v>
      </c>
      <c r="B259" t="s">
        <v>56</v>
      </c>
      <c r="C259" t="s">
        <v>39</v>
      </c>
      <c r="D259">
        <v>1094</v>
      </c>
      <c r="E259">
        <f t="shared" si="10"/>
        <v>1054</v>
      </c>
      <c r="F259" t="s">
        <v>40</v>
      </c>
      <c r="N259" t="s">
        <v>118</v>
      </c>
      <c r="O259" t="s">
        <v>61</v>
      </c>
      <c r="P259" t="s">
        <v>39</v>
      </c>
      <c r="Q259">
        <v>824</v>
      </c>
      <c r="R259">
        <f t="shared" si="11"/>
        <v>784</v>
      </c>
      <c r="S259" t="s">
        <v>45</v>
      </c>
    </row>
    <row r="260" spans="1:20" x14ac:dyDescent="0.3">
      <c r="A260" t="s">
        <v>118</v>
      </c>
      <c r="B260" t="s">
        <v>56</v>
      </c>
      <c r="C260" t="s">
        <v>39</v>
      </c>
      <c r="D260">
        <v>727</v>
      </c>
      <c r="E260">
        <f t="shared" si="10"/>
        <v>687</v>
      </c>
      <c r="F260" t="s">
        <v>40</v>
      </c>
      <c r="N260" t="s">
        <v>118</v>
      </c>
      <c r="O260" t="s">
        <v>61</v>
      </c>
      <c r="P260" t="s">
        <v>39</v>
      </c>
      <c r="Q260">
        <v>982</v>
      </c>
      <c r="R260">
        <f t="shared" si="11"/>
        <v>942</v>
      </c>
      <c r="S260" t="s">
        <v>45</v>
      </c>
    </row>
    <row r="261" spans="1:20" x14ac:dyDescent="0.3">
      <c r="A261" t="s">
        <v>118</v>
      </c>
      <c r="B261" t="s">
        <v>56</v>
      </c>
      <c r="C261" t="s">
        <v>39</v>
      </c>
      <c r="D261">
        <v>1366</v>
      </c>
      <c r="E261">
        <f t="shared" si="10"/>
        <v>1326</v>
      </c>
      <c r="F261" t="s">
        <v>40</v>
      </c>
      <c r="G261">
        <f>MEDIAN(E252:E261)</f>
        <v>849</v>
      </c>
      <c r="N261" t="s">
        <v>118</v>
      </c>
      <c r="O261" t="s">
        <v>61</v>
      </c>
      <c r="P261" t="s">
        <v>39</v>
      </c>
      <c r="Q261">
        <v>823</v>
      </c>
      <c r="R261">
        <f t="shared" si="11"/>
        <v>783</v>
      </c>
      <c r="S261" t="s">
        <v>45</v>
      </c>
      <c r="T261">
        <f>MEDIAN(R252:R261)</f>
        <v>915.5</v>
      </c>
    </row>
    <row r="262" spans="1:20" x14ac:dyDescent="0.3">
      <c r="A262" t="s">
        <v>119</v>
      </c>
      <c r="B262" t="s">
        <v>56</v>
      </c>
      <c r="C262" t="s">
        <v>49</v>
      </c>
      <c r="D262">
        <v>952</v>
      </c>
      <c r="E262">
        <f t="shared" si="10"/>
        <v>912</v>
      </c>
      <c r="F262" t="s">
        <v>40</v>
      </c>
      <c r="N262" t="s">
        <v>119</v>
      </c>
      <c r="O262" t="s">
        <v>61</v>
      </c>
      <c r="P262" t="s">
        <v>39</v>
      </c>
      <c r="Q262">
        <v>2022</v>
      </c>
      <c r="R262">
        <f t="shared" si="11"/>
        <v>1982</v>
      </c>
      <c r="S262" t="s">
        <v>45</v>
      </c>
    </row>
    <row r="263" spans="1:20" x14ac:dyDescent="0.3">
      <c r="A263" t="s">
        <v>119</v>
      </c>
      <c r="B263" t="s">
        <v>56</v>
      </c>
      <c r="C263" t="s">
        <v>39</v>
      </c>
      <c r="D263">
        <v>968</v>
      </c>
      <c r="E263">
        <f t="shared" si="10"/>
        <v>928</v>
      </c>
      <c r="F263" t="s">
        <v>40</v>
      </c>
      <c r="N263" t="s">
        <v>119</v>
      </c>
      <c r="O263" t="s">
        <v>61</v>
      </c>
      <c r="P263" t="s">
        <v>39</v>
      </c>
      <c r="Q263">
        <v>1048</v>
      </c>
      <c r="R263">
        <f t="shared" si="11"/>
        <v>1008</v>
      </c>
      <c r="S263" t="s">
        <v>40</v>
      </c>
    </row>
    <row r="264" spans="1:20" x14ac:dyDescent="0.3">
      <c r="A264" t="s">
        <v>119</v>
      </c>
      <c r="B264" t="s">
        <v>56</v>
      </c>
      <c r="C264" t="s">
        <v>49</v>
      </c>
      <c r="D264">
        <v>1464</v>
      </c>
      <c r="E264">
        <f t="shared" si="10"/>
        <v>1424</v>
      </c>
      <c r="F264" t="s">
        <v>40</v>
      </c>
      <c r="N264" t="s">
        <v>119</v>
      </c>
      <c r="O264" t="s">
        <v>61</v>
      </c>
      <c r="P264" t="s">
        <v>39</v>
      </c>
      <c r="Q264">
        <v>791</v>
      </c>
      <c r="R264">
        <f t="shared" si="11"/>
        <v>751</v>
      </c>
      <c r="S264" t="s">
        <v>40</v>
      </c>
    </row>
    <row r="265" spans="1:20" x14ac:dyDescent="0.3">
      <c r="A265" t="s">
        <v>119</v>
      </c>
      <c r="B265" t="s">
        <v>56</v>
      </c>
      <c r="C265" t="s">
        <v>39</v>
      </c>
      <c r="D265">
        <v>789</v>
      </c>
      <c r="E265">
        <f t="shared" si="10"/>
        <v>749</v>
      </c>
      <c r="F265" t="s">
        <v>40</v>
      </c>
      <c r="N265" t="s">
        <v>119</v>
      </c>
      <c r="O265" t="s">
        <v>61</v>
      </c>
      <c r="P265" t="s">
        <v>49</v>
      </c>
      <c r="Q265">
        <v>1414</v>
      </c>
      <c r="R265">
        <f t="shared" si="11"/>
        <v>1374</v>
      </c>
      <c r="S265" t="s">
        <v>45</v>
      </c>
    </row>
    <row r="266" spans="1:20" x14ac:dyDescent="0.3">
      <c r="A266" t="s">
        <v>119</v>
      </c>
      <c r="B266" t="s">
        <v>56</v>
      </c>
      <c r="C266" t="s">
        <v>39</v>
      </c>
      <c r="D266">
        <v>727</v>
      </c>
      <c r="E266">
        <f t="shared" si="10"/>
        <v>687</v>
      </c>
      <c r="F266" t="s">
        <v>40</v>
      </c>
      <c r="N266" t="s">
        <v>119</v>
      </c>
      <c r="O266" t="s">
        <v>61</v>
      </c>
      <c r="P266" t="s">
        <v>49</v>
      </c>
      <c r="Q266">
        <v>1031</v>
      </c>
      <c r="R266">
        <f t="shared" si="11"/>
        <v>991</v>
      </c>
      <c r="S266" t="s">
        <v>45</v>
      </c>
    </row>
    <row r="267" spans="1:20" x14ac:dyDescent="0.3">
      <c r="A267" t="s">
        <v>119</v>
      </c>
      <c r="B267" t="s">
        <v>56</v>
      </c>
      <c r="C267" t="s">
        <v>39</v>
      </c>
      <c r="D267">
        <v>1568</v>
      </c>
      <c r="E267">
        <f t="shared" si="10"/>
        <v>1528</v>
      </c>
      <c r="F267" t="s">
        <v>40</v>
      </c>
      <c r="N267" t="s">
        <v>119</v>
      </c>
      <c r="O267" t="s">
        <v>61</v>
      </c>
      <c r="P267" t="s">
        <v>49</v>
      </c>
      <c r="Q267">
        <v>966</v>
      </c>
      <c r="R267">
        <f t="shared" si="11"/>
        <v>926</v>
      </c>
      <c r="S267" t="s">
        <v>45</v>
      </c>
    </row>
    <row r="268" spans="1:20" x14ac:dyDescent="0.3">
      <c r="A268" t="s">
        <v>119</v>
      </c>
      <c r="B268" t="s">
        <v>56</v>
      </c>
      <c r="C268" t="s">
        <v>49</v>
      </c>
      <c r="D268">
        <v>707</v>
      </c>
      <c r="E268">
        <f t="shared" si="10"/>
        <v>667</v>
      </c>
      <c r="F268" t="s">
        <v>40</v>
      </c>
      <c r="N268" t="s">
        <v>119</v>
      </c>
      <c r="O268" t="s">
        <v>61</v>
      </c>
      <c r="P268" t="s">
        <v>49</v>
      </c>
      <c r="Q268">
        <v>1206</v>
      </c>
      <c r="R268">
        <f t="shared" si="11"/>
        <v>1166</v>
      </c>
      <c r="S268" t="s">
        <v>45</v>
      </c>
    </row>
    <row r="269" spans="1:20" x14ac:dyDescent="0.3">
      <c r="A269" t="s">
        <v>119</v>
      </c>
      <c r="B269" t="s">
        <v>56</v>
      </c>
      <c r="C269" t="s">
        <v>49</v>
      </c>
      <c r="D269">
        <v>919</v>
      </c>
      <c r="E269">
        <f t="shared" si="10"/>
        <v>879</v>
      </c>
      <c r="F269" t="s">
        <v>40</v>
      </c>
      <c r="N269" t="s">
        <v>119</v>
      </c>
      <c r="O269" t="s">
        <v>61</v>
      </c>
      <c r="P269" t="s">
        <v>39</v>
      </c>
      <c r="Q269">
        <v>822</v>
      </c>
      <c r="R269">
        <f t="shared" si="11"/>
        <v>782</v>
      </c>
      <c r="S269" t="s">
        <v>40</v>
      </c>
    </row>
    <row r="270" spans="1:20" x14ac:dyDescent="0.3">
      <c r="A270" t="s">
        <v>119</v>
      </c>
      <c r="B270" t="s">
        <v>56</v>
      </c>
      <c r="C270" t="s">
        <v>39</v>
      </c>
      <c r="D270">
        <v>645</v>
      </c>
      <c r="E270">
        <f t="shared" si="10"/>
        <v>605</v>
      </c>
      <c r="F270" t="s">
        <v>40</v>
      </c>
      <c r="N270" t="s">
        <v>119</v>
      </c>
      <c r="O270" t="s">
        <v>61</v>
      </c>
      <c r="P270" t="s">
        <v>39</v>
      </c>
      <c r="Q270">
        <v>817</v>
      </c>
      <c r="R270">
        <f t="shared" si="11"/>
        <v>777</v>
      </c>
      <c r="S270" t="s">
        <v>40</v>
      </c>
    </row>
    <row r="271" spans="1:20" x14ac:dyDescent="0.3">
      <c r="A271" t="s">
        <v>119</v>
      </c>
      <c r="B271" t="s">
        <v>56</v>
      </c>
      <c r="C271" t="s">
        <v>39</v>
      </c>
      <c r="D271">
        <v>583</v>
      </c>
      <c r="E271">
        <f t="shared" si="10"/>
        <v>543</v>
      </c>
      <c r="F271" t="s">
        <v>40</v>
      </c>
      <c r="G271">
        <f>MEDIAN(E262:E271)</f>
        <v>814</v>
      </c>
      <c r="N271" t="s">
        <v>119</v>
      </c>
      <c r="O271" t="s">
        <v>61</v>
      </c>
      <c r="P271" t="s">
        <v>49</v>
      </c>
      <c r="Q271">
        <v>834</v>
      </c>
      <c r="R271">
        <f t="shared" si="11"/>
        <v>794</v>
      </c>
      <c r="S271" t="s">
        <v>45</v>
      </c>
      <c r="T271">
        <f>MEDIAN(R262:R271)</f>
        <v>958.5</v>
      </c>
    </row>
    <row r="272" spans="1:20" x14ac:dyDescent="0.3">
      <c r="A272" t="s">
        <v>120</v>
      </c>
      <c r="B272" t="s">
        <v>56</v>
      </c>
      <c r="C272" t="s">
        <v>39</v>
      </c>
      <c r="D272">
        <v>854</v>
      </c>
      <c r="E272">
        <f t="shared" si="10"/>
        <v>814</v>
      </c>
      <c r="F272" t="s">
        <v>40</v>
      </c>
      <c r="N272" t="s">
        <v>120</v>
      </c>
      <c r="O272" t="s">
        <v>61</v>
      </c>
      <c r="P272" t="s">
        <v>39</v>
      </c>
      <c r="Q272">
        <v>1026</v>
      </c>
      <c r="R272">
        <f t="shared" si="11"/>
        <v>986</v>
      </c>
      <c r="S272" t="s">
        <v>40</v>
      </c>
    </row>
    <row r="273" spans="1:20" x14ac:dyDescent="0.3">
      <c r="A273" t="s">
        <v>120</v>
      </c>
      <c r="B273" t="s">
        <v>56</v>
      </c>
      <c r="C273" t="s">
        <v>49</v>
      </c>
      <c r="D273">
        <v>1078</v>
      </c>
      <c r="E273">
        <f t="shared" si="10"/>
        <v>1038</v>
      </c>
      <c r="F273" t="s">
        <v>40</v>
      </c>
      <c r="N273" t="s">
        <v>120</v>
      </c>
      <c r="O273" t="s">
        <v>61</v>
      </c>
      <c r="P273" t="s">
        <v>39</v>
      </c>
      <c r="Q273">
        <v>1174</v>
      </c>
      <c r="R273">
        <f t="shared" si="11"/>
        <v>1134</v>
      </c>
      <c r="S273" t="s">
        <v>45</v>
      </c>
    </row>
    <row r="274" spans="1:20" x14ac:dyDescent="0.3">
      <c r="A274" t="s">
        <v>120</v>
      </c>
      <c r="B274" t="s">
        <v>56</v>
      </c>
      <c r="C274" t="s">
        <v>49</v>
      </c>
      <c r="D274">
        <v>1013</v>
      </c>
      <c r="E274">
        <f t="shared" si="10"/>
        <v>973</v>
      </c>
      <c r="F274" t="s">
        <v>40</v>
      </c>
      <c r="N274" t="s">
        <v>120</v>
      </c>
      <c r="O274" t="s">
        <v>61</v>
      </c>
      <c r="P274" t="s">
        <v>39</v>
      </c>
      <c r="Q274">
        <v>854</v>
      </c>
      <c r="R274">
        <f t="shared" si="11"/>
        <v>814</v>
      </c>
      <c r="S274" t="s">
        <v>40</v>
      </c>
    </row>
    <row r="275" spans="1:20" x14ac:dyDescent="0.3">
      <c r="A275" t="s">
        <v>120</v>
      </c>
      <c r="B275" t="s">
        <v>56</v>
      </c>
      <c r="C275" t="s">
        <v>39</v>
      </c>
      <c r="D275">
        <v>712</v>
      </c>
      <c r="E275">
        <f t="shared" si="10"/>
        <v>672</v>
      </c>
      <c r="F275" t="s">
        <v>40</v>
      </c>
      <c r="N275" t="s">
        <v>120</v>
      </c>
      <c r="O275" t="s">
        <v>61</v>
      </c>
      <c r="P275" t="s">
        <v>39</v>
      </c>
      <c r="Q275">
        <v>838</v>
      </c>
      <c r="R275">
        <f t="shared" si="11"/>
        <v>798</v>
      </c>
      <c r="S275" t="s">
        <v>40</v>
      </c>
    </row>
    <row r="276" spans="1:20" x14ac:dyDescent="0.3">
      <c r="A276" t="s">
        <v>120</v>
      </c>
      <c r="B276" t="s">
        <v>56</v>
      </c>
      <c r="C276" t="s">
        <v>49</v>
      </c>
      <c r="D276">
        <v>769</v>
      </c>
      <c r="E276">
        <f t="shared" si="10"/>
        <v>729</v>
      </c>
      <c r="F276" t="s">
        <v>40</v>
      </c>
      <c r="N276" t="s">
        <v>120</v>
      </c>
      <c r="O276" t="s">
        <v>61</v>
      </c>
      <c r="P276" t="s">
        <v>39</v>
      </c>
      <c r="Q276">
        <v>998</v>
      </c>
      <c r="R276">
        <f t="shared" si="11"/>
        <v>958</v>
      </c>
      <c r="S276" t="s">
        <v>45</v>
      </c>
    </row>
    <row r="277" spans="1:20" x14ac:dyDescent="0.3">
      <c r="A277" t="s">
        <v>120</v>
      </c>
      <c r="B277" t="s">
        <v>56</v>
      </c>
      <c r="C277" t="s">
        <v>49</v>
      </c>
      <c r="D277">
        <v>967</v>
      </c>
      <c r="E277">
        <f t="shared" si="10"/>
        <v>927</v>
      </c>
      <c r="F277" t="s">
        <v>40</v>
      </c>
      <c r="N277" t="s">
        <v>120</v>
      </c>
      <c r="O277" t="s">
        <v>61</v>
      </c>
      <c r="P277" t="s">
        <v>39</v>
      </c>
      <c r="Q277">
        <v>886</v>
      </c>
      <c r="R277">
        <f t="shared" si="11"/>
        <v>846</v>
      </c>
      <c r="S277" t="s">
        <v>40</v>
      </c>
    </row>
    <row r="278" spans="1:20" x14ac:dyDescent="0.3">
      <c r="A278" t="s">
        <v>120</v>
      </c>
      <c r="B278" t="s">
        <v>56</v>
      </c>
      <c r="C278" t="s">
        <v>49</v>
      </c>
      <c r="D278">
        <v>871</v>
      </c>
      <c r="E278">
        <f t="shared" si="10"/>
        <v>831</v>
      </c>
      <c r="F278" t="s">
        <v>40</v>
      </c>
      <c r="N278" t="s">
        <v>120</v>
      </c>
      <c r="O278" t="s">
        <v>61</v>
      </c>
      <c r="P278" t="s">
        <v>39</v>
      </c>
      <c r="Q278">
        <v>1958</v>
      </c>
      <c r="R278">
        <f t="shared" si="11"/>
        <v>1918</v>
      </c>
      <c r="S278" t="s">
        <v>45</v>
      </c>
    </row>
    <row r="279" spans="1:20" x14ac:dyDescent="0.3">
      <c r="A279" t="s">
        <v>120</v>
      </c>
      <c r="B279" t="s">
        <v>56</v>
      </c>
      <c r="C279" t="s">
        <v>49</v>
      </c>
      <c r="D279">
        <v>777</v>
      </c>
      <c r="E279">
        <f t="shared" si="10"/>
        <v>737</v>
      </c>
      <c r="F279" t="s">
        <v>40</v>
      </c>
      <c r="N279" t="s">
        <v>120</v>
      </c>
      <c r="O279" t="s">
        <v>61</v>
      </c>
      <c r="P279" t="s">
        <v>39</v>
      </c>
      <c r="Q279">
        <v>566</v>
      </c>
      <c r="R279">
        <f t="shared" si="11"/>
        <v>526</v>
      </c>
      <c r="S279" t="s">
        <v>40</v>
      </c>
    </row>
    <row r="280" spans="1:20" x14ac:dyDescent="0.3">
      <c r="A280" t="s">
        <v>120</v>
      </c>
      <c r="B280" t="s">
        <v>56</v>
      </c>
      <c r="C280" t="s">
        <v>39</v>
      </c>
      <c r="D280">
        <v>853</v>
      </c>
      <c r="E280">
        <f t="shared" si="10"/>
        <v>813</v>
      </c>
      <c r="F280" t="s">
        <v>40</v>
      </c>
      <c r="N280" t="s">
        <v>120</v>
      </c>
      <c r="O280" t="s">
        <v>61</v>
      </c>
      <c r="P280" t="s">
        <v>49</v>
      </c>
      <c r="Q280">
        <v>1047</v>
      </c>
      <c r="R280">
        <f t="shared" si="11"/>
        <v>1007</v>
      </c>
      <c r="S280" t="s">
        <v>40</v>
      </c>
    </row>
    <row r="281" spans="1:20" x14ac:dyDescent="0.3">
      <c r="A281" t="s">
        <v>120</v>
      </c>
      <c r="B281" t="s">
        <v>56</v>
      </c>
      <c r="C281" t="s">
        <v>49</v>
      </c>
      <c r="D281">
        <v>1031</v>
      </c>
      <c r="E281">
        <f t="shared" si="10"/>
        <v>991</v>
      </c>
      <c r="F281" t="s">
        <v>40</v>
      </c>
      <c r="G281">
        <f>MEDIAN(E272:E281)</f>
        <v>822.5</v>
      </c>
      <c r="N281" t="s">
        <v>120</v>
      </c>
      <c r="O281" t="s">
        <v>61</v>
      </c>
      <c r="P281" t="s">
        <v>39</v>
      </c>
      <c r="Q281">
        <v>853</v>
      </c>
      <c r="R281">
        <f t="shared" si="11"/>
        <v>813</v>
      </c>
      <c r="S281" t="s">
        <v>40</v>
      </c>
      <c r="T281">
        <f>MEDIAN(R272:R281)</f>
        <v>902</v>
      </c>
    </row>
    <row r="282" spans="1:20" x14ac:dyDescent="0.3">
      <c r="A282" t="s">
        <v>121</v>
      </c>
      <c r="B282" t="s">
        <v>56</v>
      </c>
      <c r="C282" t="s">
        <v>49</v>
      </c>
      <c r="D282">
        <v>885</v>
      </c>
      <c r="E282">
        <f t="shared" si="10"/>
        <v>845</v>
      </c>
      <c r="F282" t="s">
        <v>40</v>
      </c>
      <c r="N282" t="s">
        <v>121</v>
      </c>
      <c r="O282" t="s">
        <v>61</v>
      </c>
      <c r="P282" t="s">
        <v>39</v>
      </c>
      <c r="Q282">
        <v>1273</v>
      </c>
      <c r="R282">
        <f t="shared" si="11"/>
        <v>1233</v>
      </c>
      <c r="S282" t="s">
        <v>45</v>
      </c>
    </row>
    <row r="283" spans="1:20" x14ac:dyDescent="0.3">
      <c r="A283" t="s">
        <v>121</v>
      </c>
      <c r="B283" t="s">
        <v>56</v>
      </c>
      <c r="C283" t="s">
        <v>39</v>
      </c>
      <c r="D283">
        <v>822</v>
      </c>
      <c r="E283">
        <f t="shared" si="10"/>
        <v>782</v>
      </c>
      <c r="F283" t="s">
        <v>40</v>
      </c>
      <c r="N283" t="s">
        <v>121</v>
      </c>
      <c r="O283" t="s">
        <v>61</v>
      </c>
      <c r="P283" t="s">
        <v>39</v>
      </c>
      <c r="Q283">
        <v>790</v>
      </c>
      <c r="R283">
        <f t="shared" si="11"/>
        <v>750</v>
      </c>
      <c r="S283" t="s">
        <v>40</v>
      </c>
    </row>
    <row r="284" spans="1:20" x14ac:dyDescent="0.3">
      <c r="A284" t="s">
        <v>121</v>
      </c>
      <c r="B284" t="s">
        <v>56</v>
      </c>
      <c r="C284" t="s">
        <v>49</v>
      </c>
      <c r="D284">
        <v>1046</v>
      </c>
      <c r="E284">
        <f t="shared" si="10"/>
        <v>1006</v>
      </c>
      <c r="F284" t="s">
        <v>40</v>
      </c>
      <c r="N284" t="s">
        <v>121</v>
      </c>
      <c r="O284" t="s">
        <v>61</v>
      </c>
      <c r="P284" t="s">
        <v>39</v>
      </c>
      <c r="Q284">
        <v>839</v>
      </c>
      <c r="R284">
        <f t="shared" si="11"/>
        <v>799</v>
      </c>
      <c r="S284" t="s">
        <v>40</v>
      </c>
    </row>
    <row r="285" spans="1:20" x14ac:dyDescent="0.3">
      <c r="A285" t="s">
        <v>121</v>
      </c>
      <c r="B285" t="s">
        <v>56</v>
      </c>
      <c r="C285" t="s">
        <v>49</v>
      </c>
      <c r="D285">
        <v>983</v>
      </c>
      <c r="E285">
        <f t="shared" si="10"/>
        <v>943</v>
      </c>
      <c r="F285" t="s">
        <v>40</v>
      </c>
      <c r="N285" t="s">
        <v>121</v>
      </c>
      <c r="O285" t="s">
        <v>61</v>
      </c>
      <c r="P285" t="s">
        <v>49</v>
      </c>
      <c r="Q285">
        <v>887</v>
      </c>
      <c r="R285">
        <f t="shared" si="11"/>
        <v>847</v>
      </c>
      <c r="S285" t="s">
        <v>45</v>
      </c>
    </row>
    <row r="286" spans="1:20" x14ac:dyDescent="0.3">
      <c r="A286" t="s">
        <v>121</v>
      </c>
      <c r="B286" t="s">
        <v>56</v>
      </c>
      <c r="C286" t="s">
        <v>39</v>
      </c>
      <c r="D286">
        <v>838</v>
      </c>
      <c r="E286">
        <f t="shared" si="10"/>
        <v>798</v>
      </c>
      <c r="F286" t="s">
        <v>40</v>
      </c>
      <c r="N286" t="s">
        <v>121</v>
      </c>
      <c r="O286" t="s">
        <v>61</v>
      </c>
      <c r="P286" t="s">
        <v>49</v>
      </c>
      <c r="Q286">
        <v>919</v>
      </c>
      <c r="R286">
        <f t="shared" si="11"/>
        <v>879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983</v>
      </c>
      <c r="E287">
        <f t="shared" si="10"/>
        <v>943</v>
      </c>
      <c r="F287" t="s">
        <v>40</v>
      </c>
      <c r="N287" t="s">
        <v>121</v>
      </c>
      <c r="O287" t="s">
        <v>61</v>
      </c>
      <c r="P287" t="s">
        <v>39</v>
      </c>
      <c r="Q287">
        <v>836</v>
      </c>
      <c r="R287">
        <f t="shared" si="11"/>
        <v>796</v>
      </c>
      <c r="S287" t="s">
        <v>45</v>
      </c>
    </row>
    <row r="288" spans="1:20" x14ac:dyDescent="0.3">
      <c r="A288" t="s">
        <v>121</v>
      </c>
      <c r="B288" t="s">
        <v>56</v>
      </c>
      <c r="C288" t="s">
        <v>49</v>
      </c>
      <c r="D288">
        <v>823</v>
      </c>
      <c r="E288">
        <f t="shared" si="10"/>
        <v>783</v>
      </c>
      <c r="F288" t="s">
        <v>40</v>
      </c>
      <c r="N288" t="s">
        <v>121</v>
      </c>
      <c r="O288" t="s">
        <v>61</v>
      </c>
      <c r="P288" t="s">
        <v>49</v>
      </c>
      <c r="Q288">
        <v>823</v>
      </c>
      <c r="R288">
        <f t="shared" si="11"/>
        <v>783</v>
      </c>
      <c r="S288" t="s">
        <v>40</v>
      </c>
    </row>
    <row r="289" spans="1:20" x14ac:dyDescent="0.3">
      <c r="A289" t="s">
        <v>121</v>
      </c>
      <c r="B289" t="s">
        <v>56</v>
      </c>
      <c r="C289" t="s">
        <v>39</v>
      </c>
      <c r="D289">
        <v>714</v>
      </c>
      <c r="E289">
        <f t="shared" si="10"/>
        <v>674</v>
      </c>
      <c r="F289" t="s">
        <v>40</v>
      </c>
      <c r="N289" t="s">
        <v>121</v>
      </c>
      <c r="O289" t="s">
        <v>61</v>
      </c>
      <c r="P289" t="s">
        <v>49</v>
      </c>
      <c r="Q289">
        <v>709</v>
      </c>
      <c r="R289">
        <f t="shared" si="11"/>
        <v>669</v>
      </c>
      <c r="S289" t="s">
        <v>40</v>
      </c>
    </row>
    <row r="290" spans="1:20" x14ac:dyDescent="0.3">
      <c r="A290" t="s">
        <v>121</v>
      </c>
      <c r="B290" t="s">
        <v>56</v>
      </c>
      <c r="C290" t="s">
        <v>39</v>
      </c>
      <c r="D290">
        <v>632</v>
      </c>
      <c r="E290">
        <f t="shared" si="10"/>
        <v>592</v>
      </c>
      <c r="F290" t="s">
        <v>40</v>
      </c>
      <c r="N290" t="s">
        <v>121</v>
      </c>
      <c r="O290" t="s">
        <v>61</v>
      </c>
      <c r="P290" t="s">
        <v>49</v>
      </c>
      <c r="Q290">
        <v>1110</v>
      </c>
      <c r="R290">
        <f t="shared" si="11"/>
        <v>1070</v>
      </c>
      <c r="S290" t="s">
        <v>40</v>
      </c>
    </row>
    <row r="291" spans="1:20" x14ac:dyDescent="0.3">
      <c r="A291" t="s">
        <v>121</v>
      </c>
      <c r="B291" t="s">
        <v>56</v>
      </c>
      <c r="C291" t="s">
        <v>49</v>
      </c>
      <c r="D291">
        <v>759</v>
      </c>
      <c r="E291">
        <f t="shared" si="10"/>
        <v>719</v>
      </c>
      <c r="F291" t="s">
        <v>40</v>
      </c>
      <c r="G291">
        <f>MEDIAN(E282:E291)</f>
        <v>790.5</v>
      </c>
      <c r="N291" t="s">
        <v>121</v>
      </c>
      <c r="O291" t="s">
        <v>61</v>
      </c>
      <c r="P291" t="s">
        <v>39</v>
      </c>
      <c r="Q291">
        <v>727</v>
      </c>
      <c r="R291">
        <f t="shared" si="11"/>
        <v>687</v>
      </c>
      <c r="S291" t="s">
        <v>40</v>
      </c>
      <c r="T291">
        <f>MEDIAN(R282:R291)</f>
        <v>797.5</v>
      </c>
    </row>
    <row r="292" spans="1:20" x14ac:dyDescent="0.3">
      <c r="A292" t="s">
        <v>122</v>
      </c>
      <c r="B292" t="s">
        <v>56</v>
      </c>
      <c r="C292" t="s">
        <v>49</v>
      </c>
      <c r="D292">
        <v>855</v>
      </c>
      <c r="E292">
        <f t="shared" si="10"/>
        <v>815</v>
      </c>
      <c r="F292" t="s">
        <v>40</v>
      </c>
      <c r="N292" t="s">
        <v>122</v>
      </c>
      <c r="O292" t="s">
        <v>61</v>
      </c>
      <c r="P292" t="s">
        <v>49</v>
      </c>
      <c r="Q292">
        <v>760</v>
      </c>
      <c r="R292">
        <f t="shared" si="11"/>
        <v>720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1158</v>
      </c>
      <c r="E293">
        <f t="shared" si="10"/>
        <v>1118</v>
      </c>
      <c r="F293" t="s">
        <v>40</v>
      </c>
      <c r="N293" t="s">
        <v>122</v>
      </c>
      <c r="O293" t="s">
        <v>61</v>
      </c>
      <c r="P293" t="s">
        <v>49</v>
      </c>
      <c r="Q293">
        <v>914</v>
      </c>
      <c r="R293">
        <f t="shared" si="11"/>
        <v>874</v>
      </c>
      <c r="S293" t="s">
        <v>45</v>
      </c>
    </row>
    <row r="294" spans="1:20" x14ac:dyDescent="0.3">
      <c r="A294" t="s">
        <v>122</v>
      </c>
      <c r="B294" t="s">
        <v>56</v>
      </c>
      <c r="C294" t="s">
        <v>49</v>
      </c>
      <c r="D294">
        <v>1010</v>
      </c>
      <c r="E294">
        <f t="shared" si="10"/>
        <v>970</v>
      </c>
      <c r="F294" t="s">
        <v>40</v>
      </c>
      <c r="N294" t="s">
        <v>122</v>
      </c>
      <c r="O294" t="s">
        <v>61</v>
      </c>
      <c r="P294" t="s">
        <v>49</v>
      </c>
      <c r="Q294">
        <v>775</v>
      </c>
      <c r="R294">
        <f t="shared" si="11"/>
        <v>735</v>
      </c>
      <c r="S294" t="s">
        <v>45</v>
      </c>
    </row>
    <row r="295" spans="1:20" x14ac:dyDescent="0.3">
      <c r="A295" t="s">
        <v>122</v>
      </c>
      <c r="B295" t="s">
        <v>56</v>
      </c>
      <c r="C295" t="s">
        <v>39</v>
      </c>
      <c r="D295">
        <v>725</v>
      </c>
      <c r="E295">
        <f t="shared" si="10"/>
        <v>685</v>
      </c>
      <c r="F295" t="s">
        <v>40</v>
      </c>
      <c r="N295" t="s">
        <v>122</v>
      </c>
      <c r="O295" t="s">
        <v>61</v>
      </c>
      <c r="P295" t="s">
        <v>39</v>
      </c>
      <c r="Q295">
        <v>902</v>
      </c>
      <c r="R295">
        <f t="shared" si="11"/>
        <v>862</v>
      </c>
      <c r="S295" t="s">
        <v>40</v>
      </c>
    </row>
    <row r="296" spans="1:20" x14ac:dyDescent="0.3">
      <c r="A296" t="s">
        <v>122</v>
      </c>
      <c r="B296" t="s">
        <v>56</v>
      </c>
      <c r="C296" t="s">
        <v>49</v>
      </c>
      <c r="D296">
        <v>807</v>
      </c>
      <c r="E296">
        <f t="shared" si="10"/>
        <v>767</v>
      </c>
      <c r="F296" t="s">
        <v>40</v>
      </c>
      <c r="N296" t="s">
        <v>122</v>
      </c>
      <c r="O296" t="s">
        <v>61</v>
      </c>
      <c r="P296" t="s">
        <v>49</v>
      </c>
      <c r="Q296">
        <v>1032</v>
      </c>
      <c r="R296">
        <f t="shared" si="11"/>
        <v>992</v>
      </c>
      <c r="S296" t="s">
        <v>45</v>
      </c>
    </row>
    <row r="297" spans="1:20" x14ac:dyDescent="0.3">
      <c r="A297" t="s">
        <v>122</v>
      </c>
      <c r="B297" t="s">
        <v>56</v>
      </c>
      <c r="C297" t="s">
        <v>49</v>
      </c>
      <c r="D297">
        <v>903</v>
      </c>
      <c r="E297">
        <f t="shared" si="10"/>
        <v>863</v>
      </c>
      <c r="F297" t="s">
        <v>40</v>
      </c>
      <c r="N297" t="s">
        <v>122</v>
      </c>
      <c r="O297" t="s">
        <v>61</v>
      </c>
      <c r="P297" t="s">
        <v>49</v>
      </c>
      <c r="Q297">
        <v>998</v>
      </c>
      <c r="R297">
        <f t="shared" si="11"/>
        <v>958</v>
      </c>
      <c r="S297" t="s">
        <v>45</v>
      </c>
    </row>
    <row r="298" spans="1:20" x14ac:dyDescent="0.3">
      <c r="A298" t="s">
        <v>122</v>
      </c>
      <c r="B298" t="s">
        <v>56</v>
      </c>
      <c r="C298" t="s">
        <v>49</v>
      </c>
      <c r="D298">
        <v>660</v>
      </c>
      <c r="E298">
        <f t="shared" si="10"/>
        <v>620</v>
      </c>
      <c r="F298" t="s">
        <v>40</v>
      </c>
      <c r="N298" t="s">
        <v>122</v>
      </c>
      <c r="O298" t="s">
        <v>61</v>
      </c>
      <c r="P298" t="s">
        <v>49</v>
      </c>
      <c r="Q298">
        <v>663</v>
      </c>
      <c r="R298">
        <f t="shared" si="11"/>
        <v>623</v>
      </c>
      <c r="S298" t="s">
        <v>40</v>
      </c>
    </row>
    <row r="299" spans="1:20" x14ac:dyDescent="0.3">
      <c r="A299" t="s">
        <v>122</v>
      </c>
      <c r="B299" t="s">
        <v>56</v>
      </c>
      <c r="C299" t="s">
        <v>39</v>
      </c>
      <c r="D299">
        <v>1368</v>
      </c>
      <c r="E299">
        <f t="shared" si="10"/>
        <v>1328</v>
      </c>
      <c r="F299" t="s">
        <v>40</v>
      </c>
      <c r="N299" t="s">
        <v>122</v>
      </c>
      <c r="O299" t="s">
        <v>61</v>
      </c>
      <c r="P299" t="s">
        <v>39</v>
      </c>
      <c r="Q299">
        <v>848</v>
      </c>
      <c r="R299">
        <f t="shared" si="11"/>
        <v>808</v>
      </c>
      <c r="S299" t="s">
        <v>45</v>
      </c>
    </row>
    <row r="300" spans="1:20" x14ac:dyDescent="0.3">
      <c r="A300" t="s">
        <v>122</v>
      </c>
      <c r="B300" t="s">
        <v>56</v>
      </c>
      <c r="C300" t="s">
        <v>49</v>
      </c>
      <c r="D300">
        <v>743</v>
      </c>
      <c r="E300">
        <f t="shared" si="10"/>
        <v>703</v>
      </c>
      <c r="F300" t="s">
        <v>40</v>
      </c>
      <c r="N300" t="s">
        <v>122</v>
      </c>
      <c r="O300" t="s">
        <v>61</v>
      </c>
      <c r="P300" t="s">
        <v>49</v>
      </c>
      <c r="Q300">
        <v>951</v>
      </c>
      <c r="R300">
        <f t="shared" si="11"/>
        <v>911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919</v>
      </c>
      <c r="E301">
        <f t="shared" si="10"/>
        <v>879</v>
      </c>
      <c r="F301" t="s">
        <v>40</v>
      </c>
      <c r="G301">
        <f>MEDIAN(E292:E301)</f>
        <v>839</v>
      </c>
      <c r="N301" t="s">
        <v>122</v>
      </c>
      <c r="O301" t="s">
        <v>61</v>
      </c>
      <c r="P301" t="s">
        <v>49</v>
      </c>
      <c r="Q301">
        <v>790</v>
      </c>
      <c r="R301">
        <f t="shared" si="11"/>
        <v>750</v>
      </c>
      <c r="S301" t="s">
        <v>45</v>
      </c>
      <c r="T301">
        <f>MEDIAN(R292:R301)</f>
        <v>835</v>
      </c>
    </row>
    <row r="302" spans="1:20" x14ac:dyDescent="0.3">
      <c r="A302" t="s">
        <v>123</v>
      </c>
      <c r="B302" t="s">
        <v>56</v>
      </c>
      <c r="C302" t="s">
        <v>49</v>
      </c>
      <c r="D302">
        <v>690</v>
      </c>
      <c r="E302">
        <f t="shared" si="10"/>
        <v>650</v>
      </c>
      <c r="F302" t="s">
        <v>40</v>
      </c>
      <c r="N302" t="s">
        <v>123</v>
      </c>
      <c r="O302" t="s">
        <v>61</v>
      </c>
      <c r="P302" t="s">
        <v>49</v>
      </c>
      <c r="Q302">
        <v>742</v>
      </c>
      <c r="R302">
        <f t="shared" si="11"/>
        <v>702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737</v>
      </c>
      <c r="E303">
        <f t="shared" si="10"/>
        <v>697</v>
      </c>
      <c r="F303" t="s">
        <v>40</v>
      </c>
      <c r="N303" t="s">
        <v>123</v>
      </c>
      <c r="O303" t="s">
        <v>61</v>
      </c>
      <c r="P303" t="s">
        <v>49</v>
      </c>
      <c r="Q303">
        <v>1568</v>
      </c>
      <c r="R303">
        <f t="shared" si="11"/>
        <v>1528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615</v>
      </c>
      <c r="E304">
        <f t="shared" si="10"/>
        <v>575</v>
      </c>
      <c r="F304" t="s">
        <v>40</v>
      </c>
      <c r="N304" t="s">
        <v>123</v>
      </c>
      <c r="O304" t="s">
        <v>61</v>
      </c>
      <c r="P304" t="s">
        <v>49</v>
      </c>
      <c r="Q304">
        <v>1031</v>
      </c>
      <c r="R304">
        <f t="shared" si="11"/>
        <v>991</v>
      </c>
      <c r="S304" t="s">
        <v>40</v>
      </c>
    </row>
    <row r="305" spans="1:20" x14ac:dyDescent="0.3">
      <c r="A305" t="s">
        <v>123</v>
      </c>
      <c r="B305" t="s">
        <v>56</v>
      </c>
      <c r="C305" t="s">
        <v>49</v>
      </c>
      <c r="D305">
        <v>648</v>
      </c>
      <c r="E305">
        <f t="shared" si="10"/>
        <v>608</v>
      </c>
      <c r="F305" t="s">
        <v>40</v>
      </c>
      <c r="N305" t="s">
        <v>123</v>
      </c>
      <c r="O305" t="s">
        <v>61</v>
      </c>
      <c r="P305" t="s">
        <v>49</v>
      </c>
      <c r="Q305">
        <v>775</v>
      </c>
      <c r="R305">
        <f t="shared" si="11"/>
        <v>735</v>
      </c>
      <c r="S305" t="s">
        <v>45</v>
      </c>
    </row>
    <row r="306" spans="1:20" x14ac:dyDescent="0.3">
      <c r="A306" t="s">
        <v>123</v>
      </c>
      <c r="B306" t="s">
        <v>56</v>
      </c>
      <c r="C306" t="s">
        <v>39</v>
      </c>
      <c r="D306">
        <v>721</v>
      </c>
      <c r="E306">
        <f t="shared" si="10"/>
        <v>681</v>
      </c>
      <c r="F306" t="s">
        <v>40</v>
      </c>
      <c r="N306" t="s">
        <v>123</v>
      </c>
      <c r="O306" t="s">
        <v>61</v>
      </c>
      <c r="P306" t="s">
        <v>49</v>
      </c>
      <c r="Q306">
        <v>1207</v>
      </c>
      <c r="R306">
        <f t="shared" si="11"/>
        <v>1167</v>
      </c>
      <c r="S306" t="s">
        <v>45</v>
      </c>
    </row>
    <row r="307" spans="1:20" x14ac:dyDescent="0.3">
      <c r="A307" t="s">
        <v>123</v>
      </c>
      <c r="B307" t="s">
        <v>56</v>
      </c>
      <c r="C307" t="s">
        <v>49</v>
      </c>
      <c r="D307">
        <v>1062</v>
      </c>
      <c r="E307">
        <f t="shared" si="10"/>
        <v>1022</v>
      </c>
      <c r="F307" t="s">
        <v>40</v>
      </c>
      <c r="N307" t="s">
        <v>123</v>
      </c>
      <c r="O307" t="s">
        <v>61</v>
      </c>
      <c r="P307" t="s">
        <v>49</v>
      </c>
      <c r="Q307">
        <v>839</v>
      </c>
      <c r="R307">
        <f t="shared" si="11"/>
        <v>799</v>
      </c>
      <c r="S307" t="s">
        <v>40</v>
      </c>
    </row>
    <row r="308" spans="1:20" x14ac:dyDescent="0.3">
      <c r="A308" t="s">
        <v>123</v>
      </c>
      <c r="B308" t="s">
        <v>56</v>
      </c>
      <c r="C308" t="s">
        <v>49</v>
      </c>
      <c r="D308">
        <v>614</v>
      </c>
      <c r="E308">
        <f t="shared" si="10"/>
        <v>574</v>
      </c>
      <c r="F308" t="s">
        <v>40</v>
      </c>
      <c r="N308" t="s">
        <v>123</v>
      </c>
      <c r="O308" t="s">
        <v>61</v>
      </c>
      <c r="P308" t="s">
        <v>49</v>
      </c>
      <c r="Q308">
        <v>838</v>
      </c>
      <c r="R308">
        <f t="shared" si="11"/>
        <v>798</v>
      </c>
      <c r="S308" t="s">
        <v>45</v>
      </c>
    </row>
    <row r="309" spans="1:20" x14ac:dyDescent="0.3">
      <c r="A309" t="s">
        <v>123</v>
      </c>
      <c r="B309" t="s">
        <v>56</v>
      </c>
      <c r="C309" t="s">
        <v>49</v>
      </c>
      <c r="D309">
        <v>627</v>
      </c>
      <c r="E309">
        <f t="shared" si="10"/>
        <v>587</v>
      </c>
      <c r="F309" t="s">
        <v>40</v>
      </c>
      <c r="N309" t="s">
        <v>123</v>
      </c>
      <c r="O309" t="s">
        <v>61</v>
      </c>
      <c r="P309" t="s">
        <v>49</v>
      </c>
      <c r="Q309">
        <v>919</v>
      </c>
      <c r="R309">
        <f t="shared" si="11"/>
        <v>879</v>
      </c>
      <c r="S309" t="s">
        <v>45</v>
      </c>
    </row>
    <row r="310" spans="1:20" x14ac:dyDescent="0.3">
      <c r="A310" t="s">
        <v>123</v>
      </c>
      <c r="B310" t="s">
        <v>56</v>
      </c>
      <c r="C310" t="s">
        <v>49</v>
      </c>
      <c r="D310">
        <v>647</v>
      </c>
      <c r="E310">
        <f t="shared" si="10"/>
        <v>607</v>
      </c>
      <c r="F310" t="s">
        <v>40</v>
      </c>
      <c r="N310" t="s">
        <v>123</v>
      </c>
      <c r="O310" t="s">
        <v>61</v>
      </c>
      <c r="P310" t="s">
        <v>49</v>
      </c>
      <c r="Q310">
        <v>871</v>
      </c>
      <c r="R310">
        <f t="shared" si="11"/>
        <v>831</v>
      </c>
      <c r="S310" t="s">
        <v>45</v>
      </c>
    </row>
    <row r="311" spans="1:20" x14ac:dyDescent="0.3">
      <c r="A311" t="s">
        <v>123</v>
      </c>
      <c r="B311" t="s">
        <v>56</v>
      </c>
      <c r="C311" t="s">
        <v>39</v>
      </c>
      <c r="D311">
        <v>818</v>
      </c>
      <c r="E311">
        <f t="shared" si="10"/>
        <v>778</v>
      </c>
      <c r="F311" t="s">
        <v>40</v>
      </c>
      <c r="G311">
        <f>MEDIAN(E302:E311)</f>
        <v>629</v>
      </c>
      <c r="N311" t="s">
        <v>123</v>
      </c>
      <c r="O311" t="s">
        <v>61</v>
      </c>
      <c r="P311" t="s">
        <v>49</v>
      </c>
      <c r="Q311">
        <v>807</v>
      </c>
      <c r="R311">
        <f t="shared" si="11"/>
        <v>767</v>
      </c>
      <c r="S311" t="s">
        <v>40</v>
      </c>
      <c r="T311">
        <f>MEDIAN(R302:R311)</f>
        <v>815</v>
      </c>
    </row>
    <row r="312" spans="1:20" x14ac:dyDescent="0.3">
      <c r="A312" t="s">
        <v>124</v>
      </c>
      <c r="B312" t="s">
        <v>56</v>
      </c>
      <c r="C312" t="s">
        <v>49</v>
      </c>
      <c r="D312">
        <v>822</v>
      </c>
      <c r="E312">
        <f t="shared" si="10"/>
        <v>782</v>
      </c>
      <c r="F312" t="s">
        <v>40</v>
      </c>
      <c r="N312" t="s">
        <v>124</v>
      </c>
      <c r="O312" t="s">
        <v>61</v>
      </c>
      <c r="P312" t="s">
        <v>49</v>
      </c>
      <c r="Q312">
        <v>737</v>
      </c>
      <c r="R312">
        <f t="shared" si="11"/>
        <v>697</v>
      </c>
      <c r="S312" t="s">
        <v>45</v>
      </c>
    </row>
    <row r="313" spans="1:20" x14ac:dyDescent="0.3">
      <c r="A313" t="s">
        <v>124</v>
      </c>
      <c r="B313" t="s">
        <v>56</v>
      </c>
      <c r="C313" t="s">
        <v>49</v>
      </c>
      <c r="D313">
        <v>822</v>
      </c>
      <c r="E313">
        <f t="shared" si="10"/>
        <v>782</v>
      </c>
      <c r="F313" t="s">
        <v>40</v>
      </c>
      <c r="N313" t="s">
        <v>124</v>
      </c>
      <c r="O313" t="s">
        <v>61</v>
      </c>
      <c r="P313" t="s">
        <v>49</v>
      </c>
      <c r="Q313">
        <v>952</v>
      </c>
      <c r="R313">
        <f t="shared" si="11"/>
        <v>912</v>
      </c>
      <c r="S313" t="s">
        <v>40</v>
      </c>
    </row>
    <row r="314" spans="1:20" x14ac:dyDescent="0.3">
      <c r="A314" t="s">
        <v>124</v>
      </c>
      <c r="B314" t="s">
        <v>56</v>
      </c>
      <c r="C314" t="s">
        <v>49</v>
      </c>
      <c r="D314">
        <v>791</v>
      </c>
      <c r="E314">
        <f t="shared" si="10"/>
        <v>751</v>
      </c>
      <c r="F314" t="s">
        <v>40</v>
      </c>
      <c r="N314" t="s">
        <v>124</v>
      </c>
      <c r="O314" t="s">
        <v>61</v>
      </c>
      <c r="P314" t="s">
        <v>49</v>
      </c>
      <c r="Q314">
        <v>950</v>
      </c>
      <c r="R314">
        <f t="shared" si="11"/>
        <v>910</v>
      </c>
      <c r="S314" t="s">
        <v>40</v>
      </c>
    </row>
    <row r="315" spans="1:20" x14ac:dyDescent="0.3">
      <c r="A315" t="s">
        <v>124</v>
      </c>
      <c r="B315" t="s">
        <v>56</v>
      </c>
      <c r="C315" t="s">
        <v>49</v>
      </c>
      <c r="D315">
        <v>661</v>
      </c>
      <c r="E315">
        <f t="shared" si="10"/>
        <v>621</v>
      </c>
      <c r="F315" t="s">
        <v>40</v>
      </c>
      <c r="N315" t="s">
        <v>124</v>
      </c>
      <c r="O315" t="s">
        <v>61</v>
      </c>
      <c r="P315" t="s">
        <v>49</v>
      </c>
      <c r="Q315">
        <v>726</v>
      </c>
      <c r="R315">
        <f t="shared" si="11"/>
        <v>686</v>
      </c>
      <c r="S315" t="s">
        <v>40</v>
      </c>
    </row>
    <row r="316" spans="1:20" x14ac:dyDescent="0.3">
      <c r="A316" t="s">
        <v>124</v>
      </c>
      <c r="B316" t="s">
        <v>56</v>
      </c>
      <c r="C316" t="s">
        <v>49</v>
      </c>
      <c r="D316">
        <v>805</v>
      </c>
      <c r="E316">
        <f t="shared" si="10"/>
        <v>765</v>
      </c>
      <c r="F316" t="s">
        <v>40</v>
      </c>
      <c r="N316" t="s">
        <v>124</v>
      </c>
      <c r="O316" t="s">
        <v>61</v>
      </c>
      <c r="P316" t="s">
        <v>49</v>
      </c>
      <c r="Q316">
        <v>823</v>
      </c>
      <c r="R316">
        <f t="shared" si="11"/>
        <v>783</v>
      </c>
      <c r="S316" t="s">
        <v>40</v>
      </c>
    </row>
    <row r="317" spans="1:20" x14ac:dyDescent="0.3">
      <c r="A317" t="s">
        <v>124</v>
      </c>
      <c r="B317" t="s">
        <v>56</v>
      </c>
      <c r="C317" t="s">
        <v>49</v>
      </c>
      <c r="D317">
        <v>935</v>
      </c>
      <c r="E317">
        <f t="shared" si="10"/>
        <v>895</v>
      </c>
      <c r="F317" t="s">
        <v>40</v>
      </c>
      <c r="N317" t="s">
        <v>124</v>
      </c>
      <c r="O317" t="s">
        <v>61</v>
      </c>
      <c r="P317" t="s">
        <v>49</v>
      </c>
      <c r="Q317">
        <v>808</v>
      </c>
      <c r="R317">
        <f t="shared" si="11"/>
        <v>768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854</v>
      </c>
      <c r="E318">
        <f t="shared" si="10"/>
        <v>814</v>
      </c>
      <c r="F318" t="s">
        <v>40</v>
      </c>
      <c r="N318" t="s">
        <v>124</v>
      </c>
      <c r="O318" t="s">
        <v>61</v>
      </c>
      <c r="P318" t="s">
        <v>49</v>
      </c>
      <c r="Q318">
        <v>806</v>
      </c>
      <c r="R318">
        <f t="shared" si="11"/>
        <v>766</v>
      </c>
      <c r="S318" t="s">
        <v>45</v>
      </c>
    </row>
    <row r="319" spans="1:20" x14ac:dyDescent="0.3">
      <c r="A319" t="s">
        <v>124</v>
      </c>
      <c r="B319" t="s">
        <v>56</v>
      </c>
      <c r="C319" t="s">
        <v>49</v>
      </c>
      <c r="D319">
        <v>692</v>
      </c>
      <c r="E319">
        <f t="shared" si="10"/>
        <v>652</v>
      </c>
      <c r="F319" t="s">
        <v>40</v>
      </c>
      <c r="N319" t="s">
        <v>124</v>
      </c>
      <c r="O319" t="s">
        <v>61</v>
      </c>
      <c r="P319" t="s">
        <v>49</v>
      </c>
      <c r="Q319">
        <v>886</v>
      </c>
      <c r="R319">
        <f t="shared" si="11"/>
        <v>846</v>
      </c>
      <c r="S319" t="s">
        <v>45</v>
      </c>
    </row>
    <row r="320" spans="1:20" x14ac:dyDescent="0.3">
      <c r="A320" t="s">
        <v>124</v>
      </c>
      <c r="B320" t="s">
        <v>56</v>
      </c>
      <c r="C320" t="s">
        <v>49</v>
      </c>
      <c r="D320">
        <v>663</v>
      </c>
      <c r="E320">
        <f t="shared" si="10"/>
        <v>623</v>
      </c>
      <c r="F320" t="s">
        <v>40</v>
      </c>
      <c r="N320" t="s">
        <v>124</v>
      </c>
      <c r="O320" t="s">
        <v>61</v>
      </c>
      <c r="P320" t="s">
        <v>49</v>
      </c>
      <c r="Q320">
        <v>902</v>
      </c>
      <c r="R320">
        <f t="shared" si="11"/>
        <v>862</v>
      </c>
      <c r="S320" t="s">
        <v>45</v>
      </c>
    </row>
    <row r="321" spans="1:20" x14ac:dyDescent="0.3">
      <c r="A321" t="s">
        <v>124</v>
      </c>
      <c r="B321" t="s">
        <v>56</v>
      </c>
      <c r="C321" t="s">
        <v>49</v>
      </c>
      <c r="D321">
        <v>903</v>
      </c>
      <c r="E321">
        <f t="shared" si="10"/>
        <v>863</v>
      </c>
      <c r="F321" t="s">
        <v>40</v>
      </c>
      <c r="G321">
        <f>MEDIAN(E312:E321)</f>
        <v>773.5</v>
      </c>
      <c r="N321" t="s">
        <v>124</v>
      </c>
      <c r="O321" t="s">
        <v>61</v>
      </c>
      <c r="P321" t="s">
        <v>49</v>
      </c>
      <c r="Q321">
        <v>871</v>
      </c>
      <c r="R321">
        <f t="shared" si="11"/>
        <v>831</v>
      </c>
      <c r="S321" t="s">
        <v>45</v>
      </c>
      <c r="T321">
        <f>MEDIAN(R312:R321)</f>
        <v>807</v>
      </c>
    </row>
    <row r="322" spans="1:20" x14ac:dyDescent="0.3">
      <c r="A322" t="s">
        <v>93</v>
      </c>
      <c r="B322" t="s">
        <v>56</v>
      </c>
      <c r="C322" t="s">
        <v>39</v>
      </c>
      <c r="D322">
        <v>982</v>
      </c>
      <c r="E322">
        <f t="shared" ref="E322:E385" si="12">D322-40</f>
        <v>942</v>
      </c>
      <c r="F322" t="s">
        <v>40</v>
      </c>
      <c r="N322" t="s">
        <v>93</v>
      </c>
      <c r="O322" t="s">
        <v>61</v>
      </c>
      <c r="P322" t="s">
        <v>39</v>
      </c>
      <c r="Q322">
        <v>630</v>
      </c>
      <c r="R322">
        <f t="shared" ref="R322:R385" si="13">Q322-40</f>
        <v>590</v>
      </c>
      <c r="S322" t="s">
        <v>45</v>
      </c>
    </row>
    <row r="323" spans="1:20" x14ac:dyDescent="0.3">
      <c r="A323" t="s">
        <v>93</v>
      </c>
      <c r="B323" t="s">
        <v>56</v>
      </c>
      <c r="C323" t="s">
        <v>39</v>
      </c>
      <c r="D323">
        <v>710</v>
      </c>
      <c r="E323">
        <f t="shared" si="12"/>
        <v>670</v>
      </c>
      <c r="F323" t="s">
        <v>40</v>
      </c>
      <c r="N323" t="s">
        <v>93</v>
      </c>
      <c r="O323" t="s">
        <v>61</v>
      </c>
      <c r="P323" t="s">
        <v>39</v>
      </c>
      <c r="Q323">
        <v>705</v>
      </c>
      <c r="R323">
        <f t="shared" si="13"/>
        <v>665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774</v>
      </c>
      <c r="E324">
        <f t="shared" si="12"/>
        <v>734</v>
      </c>
      <c r="F324" t="s">
        <v>40</v>
      </c>
      <c r="N324" t="s">
        <v>93</v>
      </c>
      <c r="O324" t="s">
        <v>61</v>
      </c>
      <c r="P324" t="s">
        <v>39</v>
      </c>
      <c r="Q324">
        <v>2439</v>
      </c>
      <c r="R324">
        <f t="shared" si="13"/>
        <v>2399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807</v>
      </c>
      <c r="E325">
        <f t="shared" si="12"/>
        <v>767</v>
      </c>
      <c r="F325" t="s">
        <v>40</v>
      </c>
      <c r="N325" t="s">
        <v>93</v>
      </c>
      <c r="O325" t="s">
        <v>61</v>
      </c>
      <c r="P325" t="s">
        <v>39</v>
      </c>
      <c r="Q325">
        <v>807</v>
      </c>
      <c r="R325">
        <f t="shared" si="13"/>
        <v>767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677</v>
      </c>
      <c r="E326">
        <f t="shared" si="12"/>
        <v>637</v>
      </c>
      <c r="F326" t="s">
        <v>40</v>
      </c>
      <c r="N326" t="s">
        <v>93</v>
      </c>
      <c r="O326" t="s">
        <v>61</v>
      </c>
      <c r="P326" t="s">
        <v>39</v>
      </c>
      <c r="Q326">
        <v>471</v>
      </c>
      <c r="R326">
        <f t="shared" si="13"/>
        <v>431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888</v>
      </c>
      <c r="E327">
        <f t="shared" si="12"/>
        <v>848</v>
      </c>
      <c r="F327" t="s">
        <v>40</v>
      </c>
      <c r="N327" t="s">
        <v>93</v>
      </c>
      <c r="O327" t="s">
        <v>61</v>
      </c>
      <c r="P327" t="s">
        <v>39</v>
      </c>
      <c r="Q327">
        <v>950</v>
      </c>
      <c r="R327">
        <f t="shared" si="13"/>
        <v>910</v>
      </c>
      <c r="S327" t="s">
        <v>45</v>
      </c>
    </row>
    <row r="328" spans="1:20" x14ac:dyDescent="0.3">
      <c r="A328" t="s">
        <v>93</v>
      </c>
      <c r="B328" t="s">
        <v>56</v>
      </c>
      <c r="C328" t="s">
        <v>39</v>
      </c>
      <c r="D328">
        <v>2455</v>
      </c>
      <c r="E328">
        <f t="shared" si="12"/>
        <v>2415</v>
      </c>
      <c r="F328" t="s">
        <v>40</v>
      </c>
      <c r="N328" t="s">
        <v>93</v>
      </c>
      <c r="O328" t="s">
        <v>61</v>
      </c>
      <c r="P328" t="s">
        <v>39</v>
      </c>
      <c r="Q328">
        <v>966</v>
      </c>
      <c r="R328">
        <f t="shared" si="13"/>
        <v>926</v>
      </c>
      <c r="S328" t="s">
        <v>40</v>
      </c>
    </row>
    <row r="329" spans="1:20" x14ac:dyDescent="0.3">
      <c r="A329" t="s">
        <v>93</v>
      </c>
      <c r="B329" t="s">
        <v>56</v>
      </c>
      <c r="C329" t="s">
        <v>39</v>
      </c>
      <c r="D329">
        <v>916</v>
      </c>
      <c r="E329">
        <f t="shared" si="12"/>
        <v>876</v>
      </c>
      <c r="F329" t="s">
        <v>40</v>
      </c>
      <c r="N329" t="s">
        <v>93</v>
      </c>
      <c r="O329" t="s">
        <v>61</v>
      </c>
      <c r="P329" t="s">
        <v>39</v>
      </c>
      <c r="Q329">
        <v>983</v>
      </c>
      <c r="R329">
        <f t="shared" si="13"/>
        <v>943</v>
      </c>
      <c r="S329" t="s">
        <v>40</v>
      </c>
    </row>
    <row r="330" spans="1:20" x14ac:dyDescent="0.3">
      <c r="A330" t="s">
        <v>93</v>
      </c>
      <c r="B330" t="s">
        <v>56</v>
      </c>
      <c r="C330" t="s">
        <v>39</v>
      </c>
      <c r="D330">
        <v>759</v>
      </c>
      <c r="E330">
        <f t="shared" si="12"/>
        <v>719</v>
      </c>
      <c r="F330" t="s">
        <v>40</v>
      </c>
      <c r="N330" t="s">
        <v>93</v>
      </c>
      <c r="O330" t="s">
        <v>61</v>
      </c>
      <c r="P330" t="s">
        <v>39</v>
      </c>
      <c r="Q330">
        <v>674</v>
      </c>
      <c r="R330">
        <f t="shared" si="13"/>
        <v>634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823</v>
      </c>
      <c r="E331">
        <f t="shared" si="12"/>
        <v>783</v>
      </c>
      <c r="F331" t="s">
        <v>40</v>
      </c>
      <c r="G331">
        <f>MEDIAN(E322:E331)</f>
        <v>775</v>
      </c>
      <c r="N331" t="s">
        <v>93</v>
      </c>
      <c r="O331" t="s">
        <v>61</v>
      </c>
      <c r="P331" t="s">
        <v>39</v>
      </c>
      <c r="Q331">
        <v>1238</v>
      </c>
      <c r="R331">
        <f t="shared" si="13"/>
        <v>1198</v>
      </c>
      <c r="S331" t="s">
        <v>45</v>
      </c>
      <c r="T331">
        <f>MEDIAN(R322:R331)</f>
        <v>838.5</v>
      </c>
    </row>
    <row r="332" spans="1:20" x14ac:dyDescent="0.3">
      <c r="A332" t="s">
        <v>94</v>
      </c>
      <c r="B332" t="s">
        <v>56</v>
      </c>
      <c r="C332" t="s">
        <v>39</v>
      </c>
      <c r="D332">
        <v>1078</v>
      </c>
      <c r="E332">
        <f t="shared" si="12"/>
        <v>1038</v>
      </c>
      <c r="F332" t="s">
        <v>40</v>
      </c>
      <c r="N332" t="s">
        <v>94</v>
      </c>
      <c r="O332" t="s">
        <v>61</v>
      </c>
      <c r="P332" t="s">
        <v>39</v>
      </c>
      <c r="Q332">
        <v>1008</v>
      </c>
      <c r="R332">
        <f t="shared" si="13"/>
        <v>968</v>
      </c>
      <c r="S332" t="s">
        <v>45</v>
      </c>
    </row>
    <row r="333" spans="1:20" x14ac:dyDescent="0.3">
      <c r="A333" t="s">
        <v>94</v>
      </c>
      <c r="B333" t="s">
        <v>56</v>
      </c>
      <c r="C333" t="s">
        <v>39</v>
      </c>
      <c r="D333">
        <v>1175</v>
      </c>
      <c r="E333">
        <f t="shared" si="12"/>
        <v>1135</v>
      </c>
      <c r="F333" t="s">
        <v>40</v>
      </c>
      <c r="N333" t="s">
        <v>94</v>
      </c>
      <c r="O333" t="s">
        <v>61</v>
      </c>
      <c r="P333" t="s">
        <v>39</v>
      </c>
      <c r="Q333">
        <v>933</v>
      </c>
      <c r="R333">
        <f t="shared" si="13"/>
        <v>893</v>
      </c>
      <c r="S333" t="s">
        <v>40</v>
      </c>
    </row>
    <row r="334" spans="1:20" x14ac:dyDescent="0.3">
      <c r="A334" t="s">
        <v>94</v>
      </c>
      <c r="B334" t="s">
        <v>56</v>
      </c>
      <c r="C334" t="s">
        <v>39</v>
      </c>
      <c r="D334">
        <v>631</v>
      </c>
      <c r="E334">
        <f t="shared" si="12"/>
        <v>591</v>
      </c>
      <c r="F334" t="s">
        <v>40</v>
      </c>
      <c r="N334" t="s">
        <v>94</v>
      </c>
      <c r="O334" t="s">
        <v>61</v>
      </c>
      <c r="P334" t="s">
        <v>39</v>
      </c>
      <c r="Q334">
        <v>802</v>
      </c>
      <c r="R334">
        <f t="shared" si="13"/>
        <v>762</v>
      </c>
      <c r="S334" t="s">
        <v>40</v>
      </c>
    </row>
    <row r="335" spans="1:20" x14ac:dyDescent="0.3">
      <c r="A335" t="s">
        <v>94</v>
      </c>
      <c r="B335" t="s">
        <v>56</v>
      </c>
      <c r="C335" t="s">
        <v>39</v>
      </c>
      <c r="D335">
        <v>818</v>
      </c>
      <c r="E335">
        <f t="shared" si="12"/>
        <v>778</v>
      </c>
      <c r="F335" t="s">
        <v>40</v>
      </c>
      <c r="N335" t="s">
        <v>94</v>
      </c>
      <c r="O335" t="s">
        <v>61</v>
      </c>
      <c r="P335" t="s">
        <v>39</v>
      </c>
      <c r="Q335">
        <v>854</v>
      </c>
      <c r="R335">
        <f t="shared" si="13"/>
        <v>814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823</v>
      </c>
      <c r="E336">
        <f t="shared" si="12"/>
        <v>783</v>
      </c>
      <c r="F336" t="s">
        <v>40</v>
      </c>
      <c r="N336" t="s">
        <v>94</v>
      </c>
      <c r="O336" t="s">
        <v>61</v>
      </c>
      <c r="P336" t="s">
        <v>39</v>
      </c>
      <c r="Q336">
        <v>903</v>
      </c>
      <c r="R336">
        <f t="shared" si="13"/>
        <v>863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672</v>
      </c>
      <c r="E337">
        <f t="shared" si="12"/>
        <v>632</v>
      </c>
      <c r="F337" t="s">
        <v>40</v>
      </c>
      <c r="N337" t="s">
        <v>94</v>
      </c>
      <c r="O337" t="s">
        <v>61</v>
      </c>
      <c r="P337" t="s">
        <v>39</v>
      </c>
      <c r="Q337">
        <v>646</v>
      </c>
      <c r="R337">
        <f t="shared" si="13"/>
        <v>606</v>
      </c>
      <c r="S337" t="s">
        <v>40</v>
      </c>
    </row>
    <row r="338" spans="1:20" x14ac:dyDescent="0.3">
      <c r="A338" t="s">
        <v>94</v>
      </c>
      <c r="B338" t="s">
        <v>56</v>
      </c>
      <c r="C338" t="s">
        <v>39</v>
      </c>
      <c r="D338">
        <v>551</v>
      </c>
      <c r="E338">
        <f t="shared" si="12"/>
        <v>511</v>
      </c>
      <c r="F338" t="s">
        <v>40</v>
      </c>
      <c r="N338" t="s">
        <v>94</v>
      </c>
      <c r="O338" t="s">
        <v>61</v>
      </c>
      <c r="P338" t="s">
        <v>39</v>
      </c>
      <c r="Q338">
        <v>645</v>
      </c>
      <c r="R338">
        <f t="shared" si="13"/>
        <v>605</v>
      </c>
      <c r="S338" t="s">
        <v>45</v>
      </c>
    </row>
    <row r="339" spans="1:20" x14ac:dyDescent="0.3">
      <c r="A339" t="s">
        <v>94</v>
      </c>
      <c r="B339" t="s">
        <v>56</v>
      </c>
      <c r="C339" t="s">
        <v>39</v>
      </c>
      <c r="D339">
        <v>834</v>
      </c>
      <c r="E339">
        <f t="shared" si="12"/>
        <v>794</v>
      </c>
      <c r="F339" t="s">
        <v>40</v>
      </c>
      <c r="N339" t="s">
        <v>94</v>
      </c>
      <c r="O339" t="s">
        <v>61</v>
      </c>
      <c r="P339" t="s">
        <v>39</v>
      </c>
      <c r="Q339">
        <v>679</v>
      </c>
      <c r="R339">
        <f t="shared" si="13"/>
        <v>639</v>
      </c>
      <c r="S339" t="s">
        <v>40</v>
      </c>
    </row>
    <row r="340" spans="1:20" x14ac:dyDescent="0.3">
      <c r="A340" t="s">
        <v>94</v>
      </c>
      <c r="B340" t="s">
        <v>56</v>
      </c>
      <c r="C340" t="s">
        <v>39</v>
      </c>
      <c r="D340">
        <v>1159</v>
      </c>
      <c r="E340">
        <f t="shared" si="12"/>
        <v>1119</v>
      </c>
      <c r="F340" t="s">
        <v>40</v>
      </c>
      <c r="N340" t="s">
        <v>94</v>
      </c>
      <c r="O340" t="s">
        <v>61</v>
      </c>
      <c r="P340" t="s">
        <v>49</v>
      </c>
      <c r="Q340">
        <v>680</v>
      </c>
      <c r="R340">
        <f t="shared" si="13"/>
        <v>640</v>
      </c>
      <c r="S340" t="s">
        <v>40</v>
      </c>
    </row>
    <row r="341" spans="1:20" x14ac:dyDescent="0.3">
      <c r="A341" t="s">
        <v>94</v>
      </c>
      <c r="B341" t="s">
        <v>56</v>
      </c>
      <c r="C341" t="s">
        <v>39</v>
      </c>
      <c r="D341">
        <v>599</v>
      </c>
      <c r="E341">
        <f t="shared" si="12"/>
        <v>559</v>
      </c>
      <c r="F341" t="s">
        <v>40</v>
      </c>
      <c r="G341">
        <f>MEDIAN(E332:E341)</f>
        <v>780.5</v>
      </c>
      <c r="N341" t="s">
        <v>94</v>
      </c>
      <c r="O341" t="s">
        <v>61</v>
      </c>
      <c r="P341" t="s">
        <v>39</v>
      </c>
      <c r="Q341">
        <v>613</v>
      </c>
      <c r="R341">
        <f t="shared" si="13"/>
        <v>573</v>
      </c>
      <c r="S341" t="s">
        <v>40</v>
      </c>
      <c r="T341">
        <f>MEDIAN(R332:R341)</f>
        <v>701</v>
      </c>
    </row>
    <row r="342" spans="1:20" x14ac:dyDescent="0.3">
      <c r="A342" t="s">
        <v>95</v>
      </c>
      <c r="B342" t="s">
        <v>56</v>
      </c>
      <c r="C342" t="s">
        <v>39</v>
      </c>
      <c r="D342">
        <v>741</v>
      </c>
      <c r="E342">
        <f t="shared" si="12"/>
        <v>701</v>
      </c>
      <c r="F342" t="s">
        <v>40</v>
      </c>
      <c r="N342" t="s">
        <v>95</v>
      </c>
      <c r="O342" t="s">
        <v>61</v>
      </c>
      <c r="P342" t="s">
        <v>39</v>
      </c>
      <c r="Q342">
        <v>1974</v>
      </c>
      <c r="R342">
        <f t="shared" si="13"/>
        <v>1934</v>
      </c>
      <c r="S342" t="s">
        <v>45</v>
      </c>
    </row>
    <row r="343" spans="1:20" x14ac:dyDescent="0.3">
      <c r="A343" t="s">
        <v>95</v>
      </c>
      <c r="B343" t="s">
        <v>56</v>
      </c>
      <c r="C343" t="s">
        <v>39</v>
      </c>
      <c r="D343">
        <v>993</v>
      </c>
      <c r="E343">
        <f t="shared" si="12"/>
        <v>953</v>
      </c>
      <c r="F343" t="s">
        <v>40</v>
      </c>
      <c r="N343" t="s">
        <v>95</v>
      </c>
      <c r="O343" t="s">
        <v>61</v>
      </c>
      <c r="P343" t="s">
        <v>39</v>
      </c>
      <c r="Q343">
        <v>1666</v>
      </c>
      <c r="R343">
        <f t="shared" si="13"/>
        <v>1626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886</v>
      </c>
      <c r="E344">
        <f t="shared" si="12"/>
        <v>846</v>
      </c>
      <c r="F344" t="s">
        <v>40</v>
      </c>
      <c r="N344" t="s">
        <v>95</v>
      </c>
      <c r="O344" t="s">
        <v>61</v>
      </c>
      <c r="P344" t="s">
        <v>39</v>
      </c>
      <c r="Q344">
        <v>878</v>
      </c>
      <c r="R344">
        <f t="shared" si="13"/>
        <v>838</v>
      </c>
      <c r="S344" t="s">
        <v>40</v>
      </c>
    </row>
    <row r="345" spans="1:20" x14ac:dyDescent="0.3">
      <c r="A345" t="s">
        <v>95</v>
      </c>
      <c r="B345" t="s">
        <v>56</v>
      </c>
      <c r="C345" t="s">
        <v>39</v>
      </c>
      <c r="D345">
        <v>774</v>
      </c>
      <c r="E345">
        <f t="shared" si="12"/>
        <v>734</v>
      </c>
      <c r="F345" t="s">
        <v>40</v>
      </c>
      <c r="N345" t="s">
        <v>95</v>
      </c>
      <c r="O345" t="s">
        <v>61</v>
      </c>
      <c r="P345" t="s">
        <v>39</v>
      </c>
      <c r="Q345">
        <v>1287</v>
      </c>
      <c r="R345">
        <f t="shared" si="13"/>
        <v>1247</v>
      </c>
      <c r="S345" t="s">
        <v>45</v>
      </c>
    </row>
    <row r="346" spans="1:20" x14ac:dyDescent="0.3">
      <c r="A346" t="s">
        <v>95</v>
      </c>
      <c r="B346" t="s">
        <v>56</v>
      </c>
      <c r="C346" t="s">
        <v>39</v>
      </c>
      <c r="D346">
        <v>791</v>
      </c>
      <c r="E346">
        <f t="shared" si="12"/>
        <v>751</v>
      </c>
      <c r="F346" t="s">
        <v>40</v>
      </c>
      <c r="N346" t="s">
        <v>95</v>
      </c>
      <c r="O346" t="s">
        <v>61</v>
      </c>
      <c r="P346" t="s">
        <v>39</v>
      </c>
      <c r="Q346">
        <v>630</v>
      </c>
      <c r="R346">
        <f t="shared" si="13"/>
        <v>590</v>
      </c>
      <c r="S346" t="s">
        <v>40</v>
      </c>
    </row>
    <row r="347" spans="1:20" x14ac:dyDescent="0.3">
      <c r="A347" t="s">
        <v>95</v>
      </c>
      <c r="B347" t="s">
        <v>56</v>
      </c>
      <c r="C347" t="s">
        <v>39</v>
      </c>
      <c r="D347">
        <v>759</v>
      </c>
      <c r="E347">
        <f t="shared" si="12"/>
        <v>719</v>
      </c>
      <c r="F347" t="s">
        <v>40</v>
      </c>
      <c r="N347" t="s">
        <v>95</v>
      </c>
      <c r="O347" t="s">
        <v>61</v>
      </c>
      <c r="P347" t="s">
        <v>49</v>
      </c>
      <c r="Q347">
        <v>1127</v>
      </c>
      <c r="R347">
        <f t="shared" si="13"/>
        <v>1087</v>
      </c>
      <c r="S347" t="s">
        <v>45</v>
      </c>
    </row>
    <row r="348" spans="1:20" x14ac:dyDescent="0.3">
      <c r="A348" t="s">
        <v>95</v>
      </c>
      <c r="B348" t="s">
        <v>56</v>
      </c>
      <c r="C348" t="s">
        <v>39</v>
      </c>
      <c r="D348">
        <v>662</v>
      </c>
      <c r="E348">
        <f t="shared" si="12"/>
        <v>622</v>
      </c>
      <c r="F348" t="s">
        <v>40</v>
      </c>
      <c r="N348" t="s">
        <v>95</v>
      </c>
      <c r="O348" t="s">
        <v>61</v>
      </c>
      <c r="P348" t="s">
        <v>39</v>
      </c>
      <c r="Q348">
        <v>726</v>
      </c>
      <c r="R348">
        <f t="shared" si="13"/>
        <v>686</v>
      </c>
      <c r="S348" t="s">
        <v>45</v>
      </c>
    </row>
    <row r="349" spans="1:20" x14ac:dyDescent="0.3">
      <c r="A349" t="s">
        <v>95</v>
      </c>
      <c r="B349" t="s">
        <v>56</v>
      </c>
      <c r="C349" t="s">
        <v>39</v>
      </c>
      <c r="D349">
        <v>1203</v>
      </c>
      <c r="E349">
        <f t="shared" si="12"/>
        <v>1163</v>
      </c>
      <c r="F349" t="s">
        <v>40</v>
      </c>
      <c r="N349" t="s">
        <v>95</v>
      </c>
      <c r="O349" t="s">
        <v>61</v>
      </c>
      <c r="P349" t="s">
        <v>39</v>
      </c>
      <c r="Q349">
        <v>583</v>
      </c>
      <c r="R349">
        <f t="shared" si="13"/>
        <v>543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742</v>
      </c>
      <c r="E350">
        <f t="shared" si="12"/>
        <v>702</v>
      </c>
      <c r="F350" t="s">
        <v>40</v>
      </c>
      <c r="N350" t="s">
        <v>95</v>
      </c>
      <c r="O350" t="s">
        <v>61</v>
      </c>
      <c r="P350" t="s">
        <v>39</v>
      </c>
      <c r="Q350">
        <v>903</v>
      </c>
      <c r="R350">
        <f t="shared" si="13"/>
        <v>863</v>
      </c>
      <c r="S350" t="s">
        <v>40</v>
      </c>
    </row>
    <row r="351" spans="1:20" x14ac:dyDescent="0.3">
      <c r="A351" t="s">
        <v>95</v>
      </c>
      <c r="B351" t="s">
        <v>56</v>
      </c>
      <c r="C351" t="s">
        <v>39</v>
      </c>
      <c r="D351">
        <v>631</v>
      </c>
      <c r="E351">
        <f t="shared" si="12"/>
        <v>591</v>
      </c>
      <c r="F351" t="s">
        <v>40</v>
      </c>
      <c r="G351">
        <f>MEDIAN(E342:E351)</f>
        <v>726.5</v>
      </c>
      <c r="N351" t="s">
        <v>95</v>
      </c>
      <c r="O351" t="s">
        <v>61</v>
      </c>
      <c r="P351" t="s">
        <v>39</v>
      </c>
      <c r="Q351">
        <v>773</v>
      </c>
      <c r="R351">
        <f t="shared" si="13"/>
        <v>733</v>
      </c>
      <c r="S351" t="s">
        <v>40</v>
      </c>
      <c r="T351">
        <f>MEDIAN(R342:R351)</f>
        <v>850.5</v>
      </c>
    </row>
    <row r="352" spans="1:20" x14ac:dyDescent="0.3">
      <c r="A352" t="s">
        <v>96</v>
      </c>
      <c r="B352" t="s">
        <v>56</v>
      </c>
      <c r="C352" t="s">
        <v>39</v>
      </c>
      <c r="D352">
        <v>2214</v>
      </c>
      <c r="E352">
        <f t="shared" si="12"/>
        <v>2174</v>
      </c>
      <c r="F352" t="s">
        <v>40</v>
      </c>
      <c r="N352" t="s">
        <v>96</v>
      </c>
      <c r="O352" t="s">
        <v>61</v>
      </c>
      <c r="P352" t="s">
        <v>49</v>
      </c>
      <c r="Q352">
        <v>626</v>
      </c>
      <c r="R352">
        <f t="shared" si="13"/>
        <v>586</v>
      </c>
      <c r="S352" t="s">
        <v>40</v>
      </c>
    </row>
    <row r="353" spans="1:20" x14ac:dyDescent="0.3">
      <c r="A353" t="s">
        <v>96</v>
      </c>
      <c r="B353" t="s">
        <v>56</v>
      </c>
      <c r="C353" t="s">
        <v>49</v>
      </c>
      <c r="D353">
        <v>1638</v>
      </c>
      <c r="E353">
        <f t="shared" si="12"/>
        <v>1598</v>
      </c>
      <c r="F353" t="s">
        <v>40</v>
      </c>
      <c r="N353" t="s">
        <v>96</v>
      </c>
      <c r="O353" t="s">
        <v>61</v>
      </c>
      <c r="P353" t="s">
        <v>39</v>
      </c>
      <c r="Q353">
        <v>855</v>
      </c>
      <c r="R353">
        <f t="shared" si="13"/>
        <v>815</v>
      </c>
      <c r="S353" t="s">
        <v>40</v>
      </c>
    </row>
    <row r="354" spans="1:20" x14ac:dyDescent="0.3">
      <c r="A354" t="s">
        <v>96</v>
      </c>
      <c r="B354" t="s">
        <v>56</v>
      </c>
      <c r="C354" t="s">
        <v>39</v>
      </c>
      <c r="D354">
        <v>759</v>
      </c>
      <c r="E354">
        <f t="shared" si="12"/>
        <v>719</v>
      </c>
      <c r="F354" t="s">
        <v>40</v>
      </c>
      <c r="N354" t="s">
        <v>96</v>
      </c>
      <c r="O354" t="s">
        <v>61</v>
      </c>
      <c r="P354" t="s">
        <v>39</v>
      </c>
      <c r="Q354">
        <v>759</v>
      </c>
      <c r="R354">
        <f t="shared" si="13"/>
        <v>719</v>
      </c>
      <c r="S354" t="s">
        <v>45</v>
      </c>
    </row>
    <row r="355" spans="1:20" x14ac:dyDescent="0.3">
      <c r="A355" t="s">
        <v>96</v>
      </c>
      <c r="B355" t="s">
        <v>56</v>
      </c>
      <c r="C355" t="s">
        <v>39</v>
      </c>
      <c r="D355">
        <v>695</v>
      </c>
      <c r="E355">
        <f t="shared" si="12"/>
        <v>655</v>
      </c>
      <c r="F355" t="s">
        <v>40</v>
      </c>
      <c r="N355" t="s">
        <v>96</v>
      </c>
      <c r="O355" t="s">
        <v>61</v>
      </c>
      <c r="P355" t="s">
        <v>39</v>
      </c>
      <c r="Q355">
        <v>968</v>
      </c>
      <c r="R355">
        <f t="shared" si="13"/>
        <v>928</v>
      </c>
      <c r="S355" t="s">
        <v>40</v>
      </c>
    </row>
    <row r="356" spans="1:20" x14ac:dyDescent="0.3">
      <c r="A356" t="s">
        <v>96</v>
      </c>
      <c r="B356" t="s">
        <v>56</v>
      </c>
      <c r="C356" t="s">
        <v>39</v>
      </c>
      <c r="D356">
        <v>888</v>
      </c>
      <c r="E356">
        <f t="shared" si="12"/>
        <v>848</v>
      </c>
      <c r="F356" t="s">
        <v>40</v>
      </c>
      <c r="N356" t="s">
        <v>96</v>
      </c>
      <c r="O356" t="s">
        <v>61</v>
      </c>
      <c r="P356" t="s">
        <v>49</v>
      </c>
      <c r="Q356">
        <v>1230</v>
      </c>
      <c r="R356">
        <f t="shared" si="13"/>
        <v>1190</v>
      </c>
      <c r="S356" t="s">
        <v>45</v>
      </c>
    </row>
    <row r="357" spans="1:20" x14ac:dyDescent="0.3">
      <c r="A357" t="s">
        <v>96</v>
      </c>
      <c r="B357" t="s">
        <v>56</v>
      </c>
      <c r="C357" t="s">
        <v>39</v>
      </c>
      <c r="D357">
        <v>1639</v>
      </c>
      <c r="E357">
        <f t="shared" si="12"/>
        <v>1599</v>
      </c>
      <c r="F357" t="s">
        <v>40</v>
      </c>
      <c r="N357" t="s">
        <v>96</v>
      </c>
      <c r="O357" t="s">
        <v>61</v>
      </c>
      <c r="P357" t="s">
        <v>39</v>
      </c>
      <c r="Q357">
        <v>774</v>
      </c>
      <c r="R357">
        <f t="shared" si="13"/>
        <v>734</v>
      </c>
      <c r="S357" t="s">
        <v>45</v>
      </c>
    </row>
    <row r="358" spans="1:20" x14ac:dyDescent="0.3">
      <c r="A358" t="s">
        <v>96</v>
      </c>
      <c r="B358" t="s">
        <v>56</v>
      </c>
      <c r="C358" t="s">
        <v>39</v>
      </c>
      <c r="D358">
        <v>790</v>
      </c>
      <c r="E358">
        <f t="shared" si="12"/>
        <v>750</v>
      </c>
      <c r="F358" t="s">
        <v>40</v>
      </c>
      <c r="N358" t="s">
        <v>96</v>
      </c>
      <c r="O358" t="s">
        <v>61</v>
      </c>
      <c r="P358" t="s">
        <v>39</v>
      </c>
      <c r="Q358">
        <v>1121</v>
      </c>
      <c r="R358">
        <f t="shared" si="13"/>
        <v>1081</v>
      </c>
      <c r="S358" t="s">
        <v>45</v>
      </c>
    </row>
    <row r="359" spans="1:20" x14ac:dyDescent="0.3">
      <c r="A359" t="s">
        <v>96</v>
      </c>
      <c r="B359" t="s">
        <v>56</v>
      </c>
      <c r="C359" t="s">
        <v>39</v>
      </c>
      <c r="D359">
        <v>788</v>
      </c>
      <c r="E359">
        <f t="shared" si="12"/>
        <v>748</v>
      </c>
      <c r="F359" t="s">
        <v>40</v>
      </c>
      <c r="N359" t="s">
        <v>96</v>
      </c>
      <c r="O359" t="s">
        <v>61</v>
      </c>
      <c r="P359" t="s">
        <v>39</v>
      </c>
      <c r="Q359">
        <v>775</v>
      </c>
      <c r="R359">
        <f t="shared" si="13"/>
        <v>735</v>
      </c>
      <c r="S359" t="s">
        <v>40</v>
      </c>
    </row>
    <row r="360" spans="1:20" x14ac:dyDescent="0.3">
      <c r="A360" t="s">
        <v>96</v>
      </c>
      <c r="B360" t="s">
        <v>56</v>
      </c>
      <c r="C360" t="s">
        <v>39</v>
      </c>
      <c r="D360">
        <v>807</v>
      </c>
      <c r="E360">
        <f t="shared" si="12"/>
        <v>767</v>
      </c>
      <c r="F360" t="s">
        <v>40</v>
      </c>
      <c r="N360" t="s">
        <v>96</v>
      </c>
      <c r="O360" t="s">
        <v>61</v>
      </c>
      <c r="P360" t="s">
        <v>39</v>
      </c>
      <c r="Q360">
        <v>662</v>
      </c>
      <c r="R360">
        <f t="shared" si="13"/>
        <v>622</v>
      </c>
      <c r="S360" t="s">
        <v>45</v>
      </c>
    </row>
    <row r="361" spans="1:20" x14ac:dyDescent="0.3">
      <c r="A361" t="s">
        <v>96</v>
      </c>
      <c r="B361" t="s">
        <v>56</v>
      </c>
      <c r="C361" t="s">
        <v>39</v>
      </c>
      <c r="D361">
        <v>614</v>
      </c>
      <c r="E361">
        <f t="shared" si="12"/>
        <v>574</v>
      </c>
      <c r="F361" t="s">
        <v>40</v>
      </c>
      <c r="G361">
        <f>MEDIAN(E352:E361)</f>
        <v>758.5</v>
      </c>
      <c r="N361" t="s">
        <v>96</v>
      </c>
      <c r="O361" t="s">
        <v>61</v>
      </c>
      <c r="P361" t="s">
        <v>39</v>
      </c>
      <c r="Q361">
        <v>802</v>
      </c>
      <c r="R361">
        <f t="shared" si="13"/>
        <v>762</v>
      </c>
      <c r="S361" t="s">
        <v>40</v>
      </c>
      <c r="T361">
        <f>MEDIAN(R352:R361)</f>
        <v>748.5</v>
      </c>
    </row>
    <row r="362" spans="1:20" x14ac:dyDescent="0.3">
      <c r="A362" t="s">
        <v>97</v>
      </c>
      <c r="B362" t="s">
        <v>56</v>
      </c>
      <c r="C362" t="s">
        <v>39</v>
      </c>
      <c r="D362">
        <v>823</v>
      </c>
      <c r="E362">
        <f t="shared" si="12"/>
        <v>783</v>
      </c>
      <c r="F362" t="s">
        <v>40</v>
      </c>
      <c r="N362" t="s">
        <v>97</v>
      </c>
      <c r="O362" t="s">
        <v>61</v>
      </c>
      <c r="P362" t="s">
        <v>39</v>
      </c>
      <c r="Q362">
        <v>995</v>
      </c>
      <c r="R362">
        <f t="shared" si="13"/>
        <v>955</v>
      </c>
      <c r="S362" t="s">
        <v>40</v>
      </c>
    </row>
    <row r="363" spans="1:20" x14ac:dyDescent="0.3">
      <c r="A363" t="s">
        <v>97</v>
      </c>
      <c r="B363" t="s">
        <v>56</v>
      </c>
      <c r="C363" t="s">
        <v>49</v>
      </c>
      <c r="D363">
        <v>517</v>
      </c>
      <c r="E363">
        <f t="shared" si="12"/>
        <v>477</v>
      </c>
      <c r="F363" t="s">
        <v>40</v>
      </c>
      <c r="N363" t="s">
        <v>97</v>
      </c>
      <c r="O363" t="s">
        <v>61</v>
      </c>
      <c r="P363" t="s">
        <v>49</v>
      </c>
      <c r="Q363">
        <v>734</v>
      </c>
      <c r="R363">
        <f t="shared" si="13"/>
        <v>694</v>
      </c>
      <c r="S363" t="s">
        <v>40</v>
      </c>
    </row>
    <row r="364" spans="1:20" x14ac:dyDescent="0.3">
      <c r="A364" t="s">
        <v>97</v>
      </c>
      <c r="B364" t="s">
        <v>56</v>
      </c>
      <c r="C364" t="s">
        <v>49</v>
      </c>
      <c r="D364">
        <v>950</v>
      </c>
      <c r="E364">
        <f t="shared" si="12"/>
        <v>910</v>
      </c>
      <c r="F364" t="s">
        <v>40</v>
      </c>
      <c r="N364" t="s">
        <v>97</v>
      </c>
      <c r="O364" t="s">
        <v>61</v>
      </c>
      <c r="P364" t="s">
        <v>39</v>
      </c>
      <c r="Q364">
        <v>721</v>
      </c>
      <c r="R364">
        <f t="shared" si="13"/>
        <v>681</v>
      </c>
      <c r="S364" t="s">
        <v>40</v>
      </c>
    </row>
    <row r="365" spans="1:20" x14ac:dyDescent="0.3">
      <c r="A365" t="s">
        <v>97</v>
      </c>
      <c r="B365" t="s">
        <v>56</v>
      </c>
      <c r="C365" t="s">
        <v>39</v>
      </c>
      <c r="D365">
        <v>741</v>
      </c>
      <c r="E365">
        <f t="shared" si="12"/>
        <v>701</v>
      </c>
      <c r="F365" t="s">
        <v>40</v>
      </c>
      <c r="N365" t="s">
        <v>97</v>
      </c>
      <c r="O365" t="s">
        <v>61</v>
      </c>
      <c r="P365" t="s">
        <v>49</v>
      </c>
      <c r="Q365">
        <v>1222</v>
      </c>
      <c r="R365">
        <f t="shared" si="13"/>
        <v>1182</v>
      </c>
      <c r="S365" t="s">
        <v>45</v>
      </c>
    </row>
    <row r="366" spans="1:20" x14ac:dyDescent="0.3">
      <c r="A366" t="s">
        <v>97</v>
      </c>
      <c r="B366" t="s">
        <v>56</v>
      </c>
      <c r="C366" t="s">
        <v>39</v>
      </c>
      <c r="D366">
        <v>759</v>
      </c>
      <c r="E366">
        <f t="shared" si="12"/>
        <v>719</v>
      </c>
      <c r="F366" t="s">
        <v>40</v>
      </c>
      <c r="N366" t="s">
        <v>97</v>
      </c>
      <c r="O366" t="s">
        <v>61</v>
      </c>
      <c r="P366" t="s">
        <v>39</v>
      </c>
      <c r="Q366">
        <v>808</v>
      </c>
      <c r="R366">
        <f t="shared" si="13"/>
        <v>768</v>
      </c>
      <c r="S366" t="s">
        <v>45</v>
      </c>
    </row>
    <row r="367" spans="1:20" x14ac:dyDescent="0.3">
      <c r="A367" t="s">
        <v>97</v>
      </c>
      <c r="B367" t="s">
        <v>56</v>
      </c>
      <c r="C367" t="s">
        <v>39</v>
      </c>
      <c r="D367">
        <v>646</v>
      </c>
      <c r="E367">
        <f t="shared" si="12"/>
        <v>606</v>
      </c>
      <c r="F367" t="s">
        <v>40</v>
      </c>
      <c r="N367" t="s">
        <v>97</v>
      </c>
      <c r="O367" t="s">
        <v>61</v>
      </c>
      <c r="P367" t="s">
        <v>49</v>
      </c>
      <c r="Q367">
        <v>1013</v>
      </c>
      <c r="R367">
        <f t="shared" si="13"/>
        <v>973</v>
      </c>
      <c r="S367" t="s">
        <v>45</v>
      </c>
    </row>
    <row r="368" spans="1:20" x14ac:dyDescent="0.3">
      <c r="A368" t="s">
        <v>97</v>
      </c>
      <c r="B368" t="s">
        <v>56</v>
      </c>
      <c r="C368" t="s">
        <v>39</v>
      </c>
      <c r="D368">
        <v>727</v>
      </c>
      <c r="E368">
        <f t="shared" si="12"/>
        <v>687</v>
      </c>
      <c r="F368" t="s">
        <v>40</v>
      </c>
      <c r="N368" t="s">
        <v>97</v>
      </c>
      <c r="O368" t="s">
        <v>61</v>
      </c>
      <c r="P368" t="s">
        <v>39</v>
      </c>
      <c r="Q368">
        <v>752</v>
      </c>
      <c r="R368">
        <f t="shared" si="13"/>
        <v>712</v>
      </c>
      <c r="S368" t="s">
        <v>40</v>
      </c>
    </row>
    <row r="369" spans="1:20" x14ac:dyDescent="0.3">
      <c r="A369" t="s">
        <v>97</v>
      </c>
      <c r="B369" t="s">
        <v>56</v>
      </c>
      <c r="C369" t="s">
        <v>49</v>
      </c>
      <c r="D369">
        <v>819</v>
      </c>
      <c r="E369">
        <f t="shared" si="12"/>
        <v>779</v>
      </c>
      <c r="F369" t="s">
        <v>40</v>
      </c>
      <c r="N369" t="s">
        <v>97</v>
      </c>
      <c r="O369" t="s">
        <v>61</v>
      </c>
      <c r="P369" t="s">
        <v>39</v>
      </c>
      <c r="Q369">
        <v>598</v>
      </c>
      <c r="R369">
        <f t="shared" si="13"/>
        <v>558</v>
      </c>
      <c r="S369" t="s">
        <v>40</v>
      </c>
    </row>
    <row r="370" spans="1:20" x14ac:dyDescent="0.3">
      <c r="A370" t="s">
        <v>97</v>
      </c>
      <c r="B370" t="s">
        <v>56</v>
      </c>
      <c r="C370" t="s">
        <v>39</v>
      </c>
      <c r="D370">
        <v>935</v>
      </c>
      <c r="E370">
        <f t="shared" si="12"/>
        <v>895</v>
      </c>
      <c r="F370" t="s">
        <v>40</v>
      </c>
      <c r="N370" t="s">
        <v>97</v>
      </c>
      <c r="O370" t="s">
        <v>61</v>
      </c>
      <c r="P370" t="s">
        <v>39</v>
      </c>
      <c r="Q370">
        <v>679</v>
      </c>
      <c r="R370">
        <f t="shared" si="13"/>
        <v>639</v>
      </c>
      <c r="S370" t="s">
        <v>45</v>
      </c>
    </row>
    <row r="371" spans="1:20" x14ac:dyDescent="0.3">
      <c r="A371" t="s">
        <v>97</v>
      </c>
      <c r="B371" t="s">
        <v>56</v>
      </c>
      <c r="C371" t="s">
        <v>49</v>
      </c>
      <c r="D371">
        <v>792</v>
      </c>
      <c r="E371">
        <f t="shared" si="12"/>
        <v>752</v>
      </c>
      <c r="F371" t="s">
        <v>40</v>
      </c>
      <c r="G371">
        <f>MEDIAN(E362:E371)</f>
        <v>735.5</v>
      </c>
      <c r="N371" t="s">
        <v>97</v>
      </c>
      <c r="O371" t="s">
        <v>61</v>
      </c>
      <c r="P371" t="s">
        <v>39</v>
      </c>
      <c r="Q371">
        <v>775</v>
      </c>
      <c r="R371">
        <f t="shared" si="13"/>
        <v>735</v>
      </c>
      <c r="S371" t="s">
        <v>40</v>
      </c>
      <c r="T371">
        <f>MEDIAN(R362:R371)</f>
        <v>723.5</v>
      </c>
    </row>
    <row r="372" spans="1:20" x14ac:dyDescent="0.3">
      <c r="A372" t="s">
        <v>98</v>
      </c>
      <c r="B372" t="s">
        <v>56</v>
      </c>
      <c r="C372" t="s">
        <v>49</v>
      </c>
      <c r="D372">
        <v>854</v>
      </c>
      <c r="E372">
        <f t="shared" si="12"/>
        <v>814</v>
      </c>
      <c r="F372" t="s">
        <v>40</v>
      </c>
      <c r="N372" t="s">
        <v>98</v>
      </c>
      <c r="O372" t="s">
        <v>61</v>
      </c>
      <c r="P372" t="s">
        <v>49</v>
      </c>
      <c r="Q372">
        <v>1075</v>
      </c>
      <c r="R372">
        <f t="shared" si="13"/>
        <v>1035</v>
      </c>
      <c r="S372" t="s">
        <v>40</v>
      </c>
    </row>
    <row r="373" spans="1:20" x14ac:dyDescent="0.3">
      <c r="A373" t="s">
        <v>98</v>
      </c>
      <c r="B373" t="s">
        <v>56</v>
      </c>
      <c r="C373" t="s">
        <v>49</v>
      </c>
      <c r="D373">
        <v>743</v>
      </c>
      <c r="E373">
        <f t="shared" si="12"/>
        <v>703</v>
      </c>
      <c r="F373" t="s">
        <v>40</v>
      </c>
      <c r="N373" t="s">
        <v>98</v>
      </c>
      <c r="O373" t="s">
        <v>61</v>
      </c>
      <c r="P373" t="s">
        <v>49</v>
      </c>
      <c r="Q373">
        <v>1127</v>
      </c>
      <c r="R373">
        <f t="shared" si="13"/>
        <v>1087</v>
      </c>
      <c r="S373" t="s">
        <v>40</v>
      </c>
    </row>
    <row r="374" spans="1:20" x14ac:dyDescent="0.3">
      <c r="A374" t="s">
        <v>98</v>
      </c>
      <c r="B374" t="s">
        <v>56</v>
      </c>
      <c r="C374" t="s">
        <v>39</v>
      </c>
      <c r="D374">
        <v>839</v>
      </c>
      <c r="E374">
        <f t="shared" si="12"/>
        <v>799</v>
      </c>
      <c r="F374" t="s">
        <v>40</v>
      </c>
      <c r="N374" t="s">
        <v>98</v>
      </c>
      <c r="O374" t="s">
        <v>61</v>
      </c>
      <c r="P374" t="s">
        <v>39</v>
      </c>
      <c r="Q374">
        <v>1751</v>
      </c>
      <c r="R374">
        <f t="shared" si="13"/>
        <v>1711</v>
      </c>
      <c r="S374" t="s">
        <v>40</v>
      </c>
    </row>
    <row r="375" spans="1:20" x14ac:dyDescent="0.3">
      <c r="A375" t="s">
        <v>98</v>
      </c>
      <c r="B375" t="s">
        <v>56</v>
      </c>
      <c r="C375" t="s">
        <v>49</v>
      </c>
      <c r="D375">
        <v>712</v>
      </c>
      <c r="E375">
        <f t="shared" si="12"/>
        <v>672</v>
      </c>
      <c r="F375" t="s">
        <v>40</v>
      </c>
      <c r="N375" t="s">
        <v>98</v>
      </c>
      <c r="O375" t="s">
        <v>61</v>
      </c>
      <c r="P375" t="s">
        <v>49</v>
      </c>
      <c r="Q375">
        <v>678</v>
      </c>
      <c r="R375">
        <f t="shared" si="13"/>
        <v>638</v>
      </c>
      <c r="S375" t="s">
        <v>45</v>
      </c>
    </row>
    <row r="376" spans="1:20" x14ac:dyDescent="0.3">
      <c r="A376" t="s">
        <v>98</v>
      </c>
      <c r="B376" t="s">
        <v>56</v>
      </c>
      <c r="C376" t="s">
        <v>39</v>
      </c>
      <c r="D376">
        <v>679</v>
      </c>
      <c r="E376">
        <f t="shared" si="12"/>
        <v>639</v>
      </c>
      <c r="F376" t="s">
        <v>40</v>
      </c>
      <c r="N376" t="s">
        <v>98</v>
      </c>
      <c r="O376" t="s">
        <v>61</v>
      </c>
      <c r="P376" t="s">
        <v>49</v>
      </c>
      <c r="Q376">
        <v>852</v>
      </c>
      <c r="R376">
        <f t="shared" si="13"/>
        <v>812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881</v>
      </c>
      <c r="E377">
        <f t="shared" si="12"/>
        <v>841</v>
      </c>
      <c r="F377" t="s">
        <v>40</v>
      </c>
      <c r="N377" t="s">
        <v>98</v>
      </c>
      <c r="O377" t="s">
        <v>61</v>
      </c>
      <c r="P377" t="s">
        <v>39</v>
      </c>
      <c r="Q377">
        <v>1079</v>
      </c>
      <c r="R377">
        <f t="shared" si="13"/>
        <v>1039</v>
      </c>
      <c r="S377" t="s">
        <v>40</v>
      </c>
    </row>
    <row r="378" spans="1:20" x14ac:dyDescent="0.3">
      <c r="A378" t="s">
        <v>98</v>
      </c>
      <c r="B378" t="s">
        <v>56</v>
      </c>
      <c r="C378" t="s">
        <v>39</v>
      </c>
      <c r="D378">
        <v>642</v>
      </c>
      <c r="E378">
        <f t="shared" si="12"/>
        <v>602</v>
      </c>
      <c r="F378" t="s">
        <v>40</v>
      </c>
      <c r="N378" t="s">
        <v>98</v>
      </c>
      <c r="O378" t="s">
        <v>61</v>
      </c>
      <c r="P378" t="s">
        <v>39</v>
      </c>
      <c r="Q378">
        <v>711</v>
      </c>
      <c r="R378">
        <f t="shared" si="13"/>
        <v>671</v>
      </c>
      <c r="S378" t="s">
        <v>40</v>
      </c>
    </row>
    <row r="379" spans="1:20" x14ac:dyDescent="0.3">
      <c r="A379" t="s">
        <v>98</v>
      </c>
      <c r="B379" t="s">
        <v>56</v>
      </c>
      <c r="C379" t="s">
        <v>49</v>
      </c>
      <c r="D379">
        <v>915</v>
      </c>
      <c r="E379">
        <f t="shared" si="12"/>
        <v>875</v>
      </c>
      <c r="F379" t="s">
        <v>40</v>
      </c>
      <c r="N379" t="s">
        <v>98</v>
      </c>
      <c r="O379" t="s">
        <v>61</v>
      </c>
      <c r="P379" t="s">
        <v>39</v>
      </c>
      <c r="Q379">
        <v>1048</v>
      </c>
      <c r="R379">
        <f t="shared" si="13"/>
        <v>1008</v>
      </c>
      <c r="S379" t="s">
        <v>40</v>
      </c>
    </row>
    <row r="380" spans="1:20" x14ac:dyDescent="0.3">
      <c r="A380" t="s">
        <v>98</v>
      </c>
      <c r="B380" t="s">
        <v>56</v>
      </c>
      <c r="C380" t="s">
        <v>49</v>
      </c>
      <c r="D380">
        <v>759</v>
      </c>
      <c r="E380">
        <f t="shared" si="12"/>
        <v>719</v>
      </c>
      <c r="F380" t="s">
        <v>40</v>
      </c>
      <c r="N380" t="s">
        <v>98</v>
      </c>
      <c r="O380" t="s">
        <v>61</v>
      </c>
      <c r="P380" t="s">
        <v>49</v>
      </c>
      <c r="Q380">
        <v>759</v>
      </c>
      <c r="R380">
        <f t="shared" si="13"/>
        <v>719</v>
      </c>
      <c r="S380" t="s">
        <v>45</v>
      </c>
    </row>
    <row r="381" spans="1:20" x14ac:dyDescent="0.3">
      <c r="A381" t="s">
        <v>98</v>
      </c>
      <c r="B381" t="s">
        <v>56</v>
      </c>
      <c r="C381" t="s">
        <v>49</v>
      </c>
      <c r="D381">
        <v>631</v>
      </c>
      <c r="E381">
        <f t="shared" si="12"/>
        <v>591</v>
      </c>
      <c r="F381" t="s">
        <v>40</v>
      </c>
      <c r="G381">
        <f>MEDIAN(E372:E381)</f>
        <v>711</v>
      </c>
      <c r="N381" t="s">
        <v>98</v>
      </c>
      <c r="O381" t="s">
        <v>61</v>
      </c>
      <c r="P381" t="s">
        <v>49</v>
      </c>
      <c r="Q381">
        <v>774</v>
      </c>
      <c r="R381">
        <f t="shared" si="13"/>
        <v>734</v>
      </c>
      <c r="S381" t="s">
        <v>45</v>
      </c>
      <c r="T381">
        <f>MEDIAN(R372:R381)</f>
        <v>910</v>
      </c>
    </row>
    <row r="382" spans="1:20" x14ac:dyDescent="0.3">
      <c r="A382" t="s">
        <v>99</v>
      </c>
      <c r="B382" t="s">
        <v>56</v>
      </c>
      <c r="C382" t="s">
        <v>49</v>
      </c>
      <c r="D382">
        <v>693</v>
      </c>
      <c r="E382">
        <f t="shared" si="12"/>
        <v>653</v>
      </c>
      <c r="F382" t="s">
        <v>40</v>
      </c>
      <c r="N382" t="s">
        <v>99</v>
      </c>
      <c r="O382" t="s">
        <v>61</v>
      </c>
      <c r="P382" t="s">
        <v>49</v>
      </c>
      <c r="Q382">
        <v>882</v>
      </c>
      <c r="R382">
        <f t="shared" si="13"/>
        <v>842</v>
      </c>
      <c r="S382" t="s">
        <v>45</v>
      </c>
    </row>
    <row r="383" spans="1:20" x14ac:dyDescent="0.3">
      <c r="A383" t="s">
        <v>99</v>
      </c>
      <c r="B383" t="s">
        <v>56</v>
      </c>
      <c r="C383" t="s">
        <v>39</v>
      </c>
      <c r="D383">
        <v>1351</v>
      </c>
      <c r="E383">
        <f t="shared" si="12"/>
        <v>1311</v>
      </c>
      <c r="F383" t="s">
        <v>40</v>
      </c>
      <c r="N383" t="s">
        <v>99</v>
      </c>
      <c r="O383" t="s">
        <v>61</v>
      </c>
      <c r="P383" t="s">
        <v>49</v>
      </c>
      <c r="Q383">
        <v>1158</v>
      </c>
      <c r="R383">
        <f t="shared" si="13"/>
        <v>1118</v>
      </c>
      <c r="S383" t="s">
        <v>45</v>
      </c>
    </row>
    <row r="384" spans="1:20" x14ac:dyDescent="0.3">
      <c r="A384" t="s">
        <v>99</v>
      </c>
      <c r="B384" t="s">
        <v>56</v>
      </c>
      <c r="C384" t="s">
        <v>49</v>
      </c>
      <c r="D384">
        <v>695</v>
      </c>
      <c r="E384">
        <f t="shared" si="12"/>
        <v>655</v>
      </c>
      <c r="F384" t="s">
        <v>40</v>
      </c>
      <c r="N384" t="s">
        <v>99</v>
      </c>
      <c r="O384" t="s">
        <v>61</v>
      </c>
      <c r="P384" t="s">
        <v>49</v>
      </c>
      <c r="Q384">
        <v>1477</v>
      </c>
      <c r="R384">
        <f t="shared" si="13"/>
        <v>1437</v>
      </c>
      <c r="S384" t="s">
        <v>45</v>
      </c>
    </row>
    <row r="385" spans="1:20" x14ac:dyDescent="0.3">
      <c r="A385" t="s">
        <v>99</v>
      </c>
      <c r="B385" t="s">
        <v>56</v>
      </c>
      <c r="C385" t="s">
        <v>49</v>
      </c>
      <c r="D385">
        <v>887</v>
      </c>
      <c r="E385">
        <f t="shared" si="12"/>
        <v>847</v>
      </c>
      <c r="F385" t="s">
        <v>40</v>
      </c>
      <c r="N385" t="s">
        <v>99</v>
      </c>
      <c r="O385" t="s">
        <v>61</v>
      </c>
      <c r="P385" t="s">
        <v>39</v>
      </c>
      <c r="Q385">
        <v>903</v>
      </c>
      <c r="R385">
        <f t="shared" si="13"/>
        <v>863</v>
      </c>
      <c r="S385" t="s">
        <v>40</v>
      </c>
    </row>
    <row r="386" spans="1:20" x14ac:dyDescent="0.3">
      <c r="A386" t="s">
        <v>99</v>
      </c>
      <c r="B386" t="s">
        <v>56</v>
      </c>
      <c r="C386" t="s">
        <v>49</v>
      </c>
      <c r="D386">
        <v>855</v>
      </c>
      <c r="E386">
        <f t="shared" ref="E386:E449" si="14">D386-40</f>
        <v>815</v>
      </c>
      <c r="F386" t="s">
        <v>40</v>
      </c>
      <c r="N386" t="s">
        <v>99</v>
      </c>
      <c r="O386" t="s">
        <v>61</v>
      </c>
      <c r="P386" t="s">
        <v>49</v>
      </c>
      <c r="Q386">
        <v>983</v>
      </c>
      <c r="R386">
        <f t="shared" ref="R386:R449" si="15">Q386-40</f>
        <v>943</v>
      </c>
      <c r="S386" t="s">
        <v>45</v>
      </c>
    </row>
    <row r="387" spans="1:20" x14ac:dyDescent="0.3">
      <c r="A387" t="s">
        <v>99</v>
      </c>
      <c r="B387" t="s">
        <v>56</v>
      </c>
      <c r="C387" t="s">
        <v>49</v>
      </c>
      <c r="D387">
        <v>678</v>
      </c>
      <c r="E387">
        <f t="shared" si="14"/>
        <v>638</v>
      </c>
      <c r="F387" t="s">
        <v>40</v>
      </c>
      <c r="N387" t="s">
        <v>99</v>
      </c>
      <c r="O387" t="s">
        <v>61</v>
      </c>
      <c r="P387" t="s">
        <v>49</v>
      </c>
      <c r="Q387">
        <v>854</v>
      </c>
      <c r="R387">
        <f t="shared" si="15"/>
        <v>814</v>
      </c>
      <c r="S387" t="s">
        <v>40</v>
      </c>
    </row>
    <row r="388" spans="1:20" x14ac:dyDescent="0.3">
      <c r="A388" t="s">
        <v>99</v>
      </c>
      <c r="B388" t="s">
        <v>56</v>
      </c>
      <c r="C388" t="s">
        <v>49</v>
      </c>
      <c r="D388">
        <v>725</v>
      </c>
      <c r="E388">
        <f t="shared" si="14"/>
        <v>685</v>
      </c>
      <c r="F388" t="s">
        <v>40</v>
      </c>
      <c r="N388" t="s">
        <v>99</v>
      </c>
      <c r="O388" t="s">
        <v>61</v>
      </c>
      <c r="P388" t="s">
        <v>49</v>
      </c>
      <c r="Q388">
        <v>752</v>
      </c>
      <c r="R388">
        <f t="shared" si="15"/>
        <v>712</v>
      </c>
      <c r="S388" t="s">
        <v>45</v>
      </c>
    </row>
    <row r="389" spans="1:20" x14ac:dyDescent="0.3">
      <c r="A389" t="s">
        <v>99</v>
      </c>
      <c r="B389" t="s">
        <v>56</v>
      </c>
      <c r="C389" t="s">
        <v>49</v>
      </c>
      <c r="D389">
        <v>644</v>
      </c>
      <c r="E389">
        <f t="shared" si="14"/>
        <v>604</v>
      </c>
      <c r="F389" t="s">
        <v>40</v>
      </c>
      <c r="N389" t="s">
        <v>99</v>
      </c>
      <c r="O389" t="s">
        <v>61</v>
      </c>
      <c r="P389" t="s">
        <v>49</v>
      </c>
      <c r="Q389">
        <v>566</v>
      </c>
      <c r="R389">
        <f t="shared" si="15"/>
        <v>526</v>
      </c>
      <c r="S389" t="s">
        <v>45</v>
      </c>
    </row>
    <row r="390" spans="1:20" x14ac:dyDescent="0.3">
      <c r="A390" t="s">
        <v>99</v>
      </c>
      <c r="B390" t="s">
        <v>56</v>
      </c>
      <c r="C390" t="s">
        <v>39</v>
      </c>
      <c r="D390">
        <v>999</v>
      </c>
      <c r="E390">
        <f t="shared" si="14"/>
        <v>959</v>
      </c>
      <c r="F390" t="s">
        <v>40</v>
      </c>
      <c r="N390" t="s">
        <v>99</v>
      </c>
      <c r="O390" t="s">
        <v>61</v>
      </c>
      <c r="P390" t="s">
        <v>49</v>
      </c>
      <c r="Q390">
        <v>973</v>
      </c>
      <c r="R390">
        <f t="shared" si="15"/>
        <v>933</v>
      </c>
      <c r="S390" t="s">
        <v>40</v>
      </c>
    </row>
    <row r="391" spans="1:20" x14ac:dyDescent="0.3">
      <c r="A391" t="s">
        <v>99</v>
      </c>
      <c r="B391" t="s">
        <v>56</v>
      </c>
      <c r="C391" t="s">
        <v>49</v>
      </c>
      <c r="D391">
        <v>695</v>
      </c>
      <c r="E391">
        <f t="shared" si="14"/>
        <v>655</v>
      </c>
      <c r="F391" t="s">
        <v>40</v>
      </c>
      <c r="G391">
        <f>MEDIAN(E382:E391)</f>
        <v>670</v>
      </c>
      <c r="N391" t="s">
        <v>99</v>
      </c>
      <c r="O391" t="s">
        <v>61</v>
      </c>
      <c r="P391" t="s">
        <v>49</v>
      </c>
      <c r="Q391">
        <v>648</v>
      </c>
      <c r="R391">
        <f t="shared" si="15"/>
        <v>608</v>
      </c>
      <c r="S391" t="s">
        <v>40</v>
      </c>
      <c r="T391">
        <f>MEDIAN(R382:R391)</f>
        <v>852.5</v>
      </c>
    </row>
    <row r="392" spans="1:20" x14ac:dyDescent="0.3">
      <c r="A392" t="s">
        <v>100</v>
      </c>
      <c r="B392" t="s">
        <v>56</v>
      </c>
      <c r="C392" t="s">
        <v>49</v>
      </c>
      <c r="D392">
        <v>552</v>
      </c>
      <c r="E392">
        <f t="shared" si="14"/>
        <v>512</v>
      </c>
      <c r="F392" t="s">
        <v>40</v>
      </c>
      <c r="N392" t="s">
        <v>100</v>
      </c>
      <c r="O392" t="s">
        <v>61</v>
      </c>
      <c r="P392" t="s">
        <v>49</v>
      </c>
      <c r="Q392">
        <v>871</v>
      </c>
      <c r="R392">
        <f t="shared" si="15"/>
        <v>831</v>
      </c>
      <c r="S392" t="s">
        <v>45</v>
      </c>
    </row>
    <row r="393" spans="1:20" x14ac:dyDescent="0.3">
      <c r="A393" t="s">
        <v>100</v>
      </c>
      <c r="B393" t="s">
        <v>56</v>
      </c>
      <c r="C393" t="s">
        <v>49</v>
      </c>
      <c r="D393">
        <v>1055</v>
      </c>
      <c r="E393">
        <f t="shared" si="14"/>
        <v>1015</v>
      </c>
      <c r="F393" t="s">
        <v>40</v>
      </c>
      <c r="N393" t="s">
        <v>100</v>
      </c>
      <c r="O393" t="s">
        <v>61</v>
      </c>
      <c r="P393" t="s">
        <v>49</v>
      </c>
      <c r="Q393">
        <v>1310</v>
      </c>
      <c r="R393">
        <f t="shared" si="15"/>
        <v>1270</v>
      </c>
      <c r="S393" t="s">
        <v>45</v>
      </c>
    </row>
    <row r="394" spans="1:20" x14ac:dyDescent="0.3">
      <c r="A394" t="s">
        <v>100</v>
      </c>
      <c r="B394" t="s">
        <v>56</v>
      </c>
      <c r="C394" t="s">
        <v>49</v>
      </c>
      <c r="D394">
        <v>901</v>
      </c>
      <c r="E394">
        <f t="shared" si="14"/>
        <v>861</v>
      </c>
      <c r="F394" t="s">
        <v>40</v>
      </c>
      <c r="N394" t="s">
        <v>100</v>
      </c>
      <c r="O394" t="s">
        <v>61</v>
      </c>
      <c r="P394" t="s">
        <v>49</v>
      </c>
      <c r="Q394">
        <v>835</v>
      </c>
      <c r="R394">
        <f t="shared" si="15"/>
        <v>795</v>
      </c>
      <c r="S394" t="s">
        <v>40</v>
      </c>
    </row>
    <row r="395" spans="1:20" x14ac:dyDescent="0.3">
      <c r="A395" t="s">
        <v>100</v>
      </c>
      <c r="B395" t="s">
        <v>56</v>
      </c>
      <c r="C395" t="s">
        <v>49</v>
      </c>
      <c r="D395">
        <v>689</v>
      </c>
      <c r="E395">
        <f t="shared" si="14"/>
        <v>649</v>
      </c>
      <c r="F395" t="s">
        <v>40</v>
      </c>
      <c r="N395" t="s">
        <v>100</v>
      </c>
      <c r="O395" t="s">
        <v>61</v>
      </c>
      <c r="P395" t="s">
        <v>39</v>
      </c>
      <c r="Q395">
        <v>774</v>
      </c>
      <c r="R395">
        <f t="shared" si="15"/>
        <v>734</v>
      </c>
      <c r="S395" t="s">
        <v>45</v>
      </c>
    </row>
    <row r="396" spans="1:20" x14ac:dyDescent="0.3">
      <c r="A396" t="s">
        <v>100</v>
      </c>
      <c r="B396" t="s">
        <v>56</v>
      </c>
      <c r="C396" t="s">
        <v>49</v>
      </c>
      <c r="D396">
        <v>744</v>
      </c>
      <c r="E396">
        <f t="shared" si="14"/>
        <v>704</v>
      </c>
      <c r="F396" t="s">
        <v>40</v>
      </c>
      <c r="N396" t="s">
        <v>100</v>
      </c>
      <c r="O396" t="s">
        <v>61</v>
      </c>
      <c r="P396" t="s">
        <v>49</v>
      </c>
      <c r="Q396">
        <v>807</v>
      </c>
      <c r="R396">
        <f t="shared" si="15"/>
        <v>767</v>
      </c>
      <c r="S396" t="s">
        <v>40</v>
      </c>
    </row>
    <row r="397" spans="1:20" x14ac:dyDescent="0.3">
      <c r="A397" t="s">
        <v>100</v>
      </c>
      <c r="B397" t="s">
        <v>56</v>
      </c>
      <c r="C397" t="s">
        <v>49</v>
      </c>
      <c r="D397">
        <v>823</v>
      </c>
      <c r="E397">
        <f t="shared" si="14"/>
        <v>783</v>
      </c>
      <c r="F397" t="s">
        <v>40</v>
      </c>
      <c r="N397" t="s">
        <v>100</v>
      </c>
      <c r="O397" t="s">
        <v>61</v>
      </c>
      <c r="P397" t="s">
        <v>49</v>
      </c>
      <c r="Q397">
        <v>854</v>
      </c>
      <c r="R397">
        <f t="shared" si="15"/>
        <v>814</v>
      </c>
      <c r="S397" t="s">
        <v>45</v>
      </c>
    </row>
    <row r="398" spans="1:20" x14ac:dyDescent="0.3">
      <c r="A398" t="s">
        <v>100</v>
      </c>
      <c r="B398" t="s">
        <v>56</v>
      </c>
      <c r="C398" t="s">
        <v>49</v>
      </c>
      <c r="D398">
        <v>791</v>
      </c>
      <c r="E398">
        <f t="shared" si="14"/>
        <v>751</v>
      </c>
      <c r="F398" t="s">
        <v>40</v>
      </c>
      <c r="N398" t="s">
        <v>100</v>
      </c>
      <c r="O398" t="s">
        <v>61</v>
      </c>
      <c r="P398" t="s">
        <v>39</v>
      </c>
      <c r="Q398">
        <v>823</v>
      </c>
      <c r="R398">
        <f t="shared" si="15"/>
        <v>783</v>
      </c>
      <c r="S398" t="s">
        <v>45</v>
      </c>
    </row>
    <row r="399" spans="1:20" x14ac:dyDescent="0.3">
      <c r="A399" t="s">
        <v>100</v>
      </c>
      <c r="B399" t="s">
        <v>56</v>
      </c>
      <c r="C399" t="s">
        <v>39</v>
      </c>
      <c r="D399">
        <v>761</v>
      </c>
      <c r="E399">
        <f t="shared" si="14"/>
        <v>721</v>
      </c>
      <c r="F399" t="s">
        <v>40</v>
      </c>
      <c r="N399" t="s">
        <v>100</v>
      </c>
      <c r="O399" t="s">
        <v>61</v>
      </c>
      <c r="P399" t="s">
        <v>49</v>
      </c>
      <c r="Q399">
        <v>744</v>
      </c>
      <c r="R399">
        <f t="shared" si="15"/>
        <v>704</v>
      </c>
      <c r="S399" t="s">
        <v>45</v>
      </c>
    </row>
    <row r="400" spans="1:20" x14ac:dyDescent="0.3">
      <c r="A400" t="s">
        <v>100</v>
      </c>
      <c r="B400" t="s">
        <v>56</v>
      </c>
      <c r="C400" t="s">
        <v>49</v>
      </c>
      <c r="D400">
        <v>854</v>
      </c>
      <c r="E400">
        <f t="shared" si="14"/>
        <v>814</v>
      </c>
      <c r="F400" t="s">
        <v>40</v>
      </c>
      <c r="N400" t="s">
        <v>100</v>
      </c>
      <c r="O400" t="s">
        <v>61</v>
      </c>
      <c r="P400" t="s">
        <v>39</v>
      </c>
      <c r="Q400">
        <v>1655</v>
      </c>
      <c r="R400">
        <f t="shared" si="15"/>
        <v>1615</v>
      </c>
      <c r="S400" t="s">
        <v>40</v>
      </c>
    </row>
    <row r="401" spans="1:20" x14ac:dyDescent="0.3">
      <c r="A401" t="s">
        <v>100</v>
      </c>
      <c r="B401" t="s">
        <v>56</v>
      </c>
      <c r="C401" t="s">
        <v>49</v>
      </c>
      <c r="D401">
        <v>605</v>
      </c>
      <c r="E401">
        <f t="shared" si="14"/>
        <v>565</v>
      </c>
      <c r="F401" t="s">
        <v>40</v>
      </c>
      <c r="G401">
        <f>MEDIAN(E392:E401)</f>
        <v>736</v>
      </c>
      <c r="N401" t="s">
        <v>100</v>
      </c>
      <c r="O401" t="s">
        <v>61</v>
      </c>
      <c r="P401" t="s">
        <v>49</v>
      </c>
      <c r="Q401">
        <v>662</v>
      </c>
      <c r="R401">
        <f t="shared" si="15"/>
        <v>622</v>
      </c>
      <c r="S401" t="s">
        <v>40</v>
      </c>
      <c r="T401">
        <f>MEDIAN(R392:R401)</f>
        <v>789</v>
      </c>
    </row>
    <row r="402" spans="1:20" x14ac:dyDescent="0.3">
      <c r="A402" t="s">
        <v>125</v>
      </c>
      <c r="B402" t="s">
        <v>56</v>
      </c>
      <c r="C402" t="s">
        <v>39</v>
      </c>
      <c r="D402">
        <v>1988</v>
      </c>
      <c r="E402">
        <f t="shared" si="14"/>
        <v>1948</v>
      </c>
      <c r="F402" t="s">
        <v>40</v>
      </c>
      <c r="N402" t="s">
        <v>125</v>
      </c>
      <c r="O402" t="s">
        <v>61</v>
      </c>
      <c r="P402" t="s">
        <v>49</v>
      </c>
      <c r="Q402">
        <v>1319</v>
      </c>
      <c r="R402">
        <f t="shared" si="15"/>
        <v>1279</v>
      </c>
      <c r="S402" t="s">
        <v>40</v>
      </c>
    </row>
    <row r="403" spans="1:20" x14ac:dyDescent="0.3">
      <c r="A403" t="s">
        <v>125</v>
      </c>
      <c r="B403" t="s">
        <v>56</v>
      </c>
      <c r="C403" t="s">
        <v>39</v>
      </c>
      <c r="D403">
        <v>774</v>
      </c>
      <c r="E403">
        <f t="shared" si="14"/>
        <v>734</v>
      </c>
      <c r="F403" t="s">
        <v>40</v>
      </c>
      <c r="N403" t="s">
        <v>125</v>
      </c>
      <c r="O403" t="s">
        <v>61</v>
      </c>
      <c r="P403" t="s">
        <v>39</v>
      </c>
      <c r="Q403">
        <v>2291</v>
      </c>
      <c r="R403">
        <f t="shared" si="15"/>
        <v>2251</v>
      </c>
      <c r="S403" t="s">
        <v>45</v>
      </c>
    </row>
    <row r="404" spans="1:20" x14ac:dyDescent="0.3">
      <c r="A404" t="s">
        <v>125</v>
      </c>
      <c r="B404" t="s">
        <v>56</v>
      </c>
      <c r="C404" t="s">
        <v>39</v>
      </c>
      <c r="D404">
        <v>1143</v>
      </c>
      <c r="E404">
        <f t="shared" si="14"/>
        <v>1103</v>
      </c>
      <c r="F404" t="s">
        <v>40</v>
      </c>
      <c r="N404" t="s">
        <v>125</v>
      </c>
      <c r="O404" t="s">
        <v>61</v>
      </c>
      <c r="P404" t="s">
        <v>39</v>
      </c>
      <c r="Q404">
        <v>647</v>
      </c>
      <c r="R404">
        <f t="shared" si="15"/>
        <v>607</v>
      </c>
      <c r="S404" t="s">
        <v>40</v>
      </c>
    </row>
    <row r="405" spans="1:20" x14ac:dyDescent="0.3">
      <c r="A405" t="s">
        <v>125</v>
      </c>
      <c r="B405" t="s">
        <v>56</v>
      </c>
      <c r="C405" t="s">
        <v>39</v>
      </c>
      <c r="D405">
        <v>998</v>
      </c>
      <c r="E405">
        <f t="shared" si="14"/>
        <v>958</v>
      </c>
      <c r="F405" t="s">
        <v>40</v>
      </c>
      <c r="N405" t="s">
        <v>125</v>
      </c>
      <c r="O405" t="s">
        <v>61</v>
      </c>
      <c r="P405" t="s">
        <v>39</v>
      </c>
      <c r="Q405">
        <v>886</v>
      </c>
      <c r="R405">
        <f t="shared" si="15"/>
        <v>846</v>
      </c>
      <c r="S405" t="s">
        <v>40</v>
      </c>
    </row>
    <row r="406" spans="1:20" x14ac:dyDescent="0.3">
      <c r="A406" t="s">
        <v>125</v>
      </c>
      <c r="B406" t="s">
        <v>56</v>
      </c>
      <c r="C406" t="s">
        <v>39</v>
      </c>
      <c r="D406">
        <v>823</v>
      </c>
      <c r="E406">
        <f t="shared" si="14"/>
        <v>783</v>
      </c>
      <c r="F406" t="s">
        <v>40</v>
      </c>
      <c r="N406" t="s">
        <v>125</v>
      </c>
      <c r="O406" t="s">
        <v>61</v>
      </c>
      <c r="P406" t="s">
        <v>39</v>
      </c>
      <c r="Q406">
        <v>711</v>
      </c>
      <c r="R406">
        <f t="shared" si="15"/>
        <v>671</v>
      </c>
      <c r="S406" t="s">
        <v>45</v>
      </c>
    </row>
    <row r="407" spans="1:20" x14ac:dyDescent="0.3">
      <c r="A407" t="s">
        <v>125</v>
      </c>
      <c r="B407" t="s">
        <v>56</v>
      </c>
      <c r="C407" t="s">
        <v>39</v>
      </c>
      <c r="D407">
        <v>678</v>
      </c>
      <c r="E407">
        <f t="shared" si="14"/>
        <v>638</v>
      </c>
      <c r="F407" t="s">
        <v>40</v>
      </c>
      <c r="N407" t="s">
        <v>125</v>
      </c>
      <c r="O407" t="s">
        <v>61</v>
      </c>
      <c r="P407" t="s">
        <v>39</v>
      </c>
      <c r="Q407">
        <v>934</v>
      </c>
      <c r="R407">
        <f t="shared" si="15"/>
        <v>894</v>
      </c>
      <c r="S407" t="s">
        <v>40</v>
      </c>
    </row>
    <row r="408" spans="1:20" x14ac:dyDescent="0.3">
      <c r="A408" t="s">
        <v>125</v>
      </c>
      <c r="B408" t="s">
        <v>56</v>
      </c>
      <c r="C408" t="s">
        <v>39</v>
      </c>
      <c r="D408">
        <v>660</v>
      </c>
      <c r="E408">
        <f t="shared" si="14"/>
        <v>620</v>
      </c>
      <c r="F408" t="s">
        <v>40</v>
      </c>
      <c r="N408" t="s">
        <v>125</v>
      </c>
      <c r="O408" t="s">
        <v>61</v>
      </c>
      <c r="P408" t="s">
        <v>39</v>
      </c>
      <c r="Q408">
        <v>743</v>
      </c>
      <c r="R408">
        <f t="shared" si="15"/>
        <v>703</v>
      </c>
      <c r="S408" t="s">
        <v>45</v>
      </c>
    </row>
    <row r="409" spans="1:20" x14ac:dyDescent="0.3">
      <c r="A409" t="s">
        <v>125</v>
      </c>
      <c r="B409" t="s">
        <v>56</v>
      </c>
      <c r="C409" t="s">
        <v>39</v>
      </c>
      <c r="D409">
        <v>711</v>
      </c>
      <c r="E409">
        <f t="shared" si="14"/>
        <v>671</v>
      </c>
      <c r="F409" t="s">
        <v>40</v>
      </c>
      <c r="N409" t="s">
        <v>125</v>
      </c>
      <c r="O409" t="s">
        <v>61</v>
      </c>
      <c r="P409" t="s">
        <v>39</v>
      </c>
      <c r="Q409">
        <v>854</v>
      </c>
      <c r="R409">
        <f t="shared" si="15"/>
        <v>814</v>
      </c>
      <c r="S409" t="s">
        <v>45</v>
      </c>
    </row>
    <row r="410" spans="1:20" x14ac:dyDescent="0.3">
      <c r="A410" t="s">
        <v>125</v>
      </c>
      <c r="B410" t="s">
        <v>56</v>
      </c>
      <c r="C410" t="s">
        <v>39</v>
      </c>
      <c r="D410">
        <v>774</v>
      </c>
      <c r="E410">
        <f t="shared" si="14"/>
        <v>734</v>
      </c>
      <c r="F410" t="s">
        <v>40</v>
      </c>
      <c r="N410" t="s">
        <v>125</v>
      </c>
      <c r="O410" t="s">
        <v>61</v>
      </c>
      <c r="P410" t="s">
        <v>39</v>
      </c>
      <c r="Q410">
        <v>807</v>
      </c>
      <c r="R410">
        <f t="shared" si="15"/>
        <v>767</v>
      </c>
      <c r="S410" t="s">
        <v>40</v>
      </c>
    </row>
    <row r="411" spans="1:20" x14ac:dyDescent="0.3">
      <c r="A411" t="s">
        <v>125</v>
      </c>
      <c r="B411" t="s">
        <v>56</v>
      </c>
      <c r="C411" t="s">
        <v>39</v>
      </c>
      <c r="D411">
        <v>583</v>
      </c>
      <c r="E411">
        <f t="shared" si="14"/>
        <v>543</v>
      </c>
      <c r="F411" t="s">
        <v>40</v>
      </c>
      <c r="G411">
        <f>MEDIAN(E402:E411)</f>
        <v>734</v>
      </c>
      <c r="N411" t="s">
        <v>125</v>
      </c>
      <c r="O411" t="s">
        <v>61</v>
      </c>
      <c r="P411" t="s">
        <v>39</v>
      </c>
      <c r="Q411">
        <v>866</v>
      </c>
      <c r="R411">
        <f t="shared" si="15"/>
        <v>826</v>
      </c>
      <c r="S411" t="s">
        <v>40</v>
      </c>
      <c r="T411">
        <f>MEDIAN(R402:R411)</f>
        <v>820</v>
      </c>
    </row>
    <row r="412" spans="1:20" x14ac:dyDescent="0.3">
      <c r="A412" t="s">
        <v>126</v>
      </c>
      <c r="B412" t="s">
        <v>56</v>
      </c>
      <c r="C412" t="s">
        <v>39</v>
      </c>
      <c r="D412">
        <v>1223</v>
      </c>
      <c r="E412">
        <f t="shared" si="14"/>
        <v>1183</v>
      </c>
      <c r="F412" t="s">
        <v>40</v>
      </c>
      <c r="N412" t="s">
        <v>126</v>
      </c>
      <c r="O412" t="s">
        <v>61</v>
      </c>
      <c r="P412" t="s">
        <v>39</v>
      </c>
      <c r="Q412">
        <v>1303</v>
      </c>
      <c r="R412">
        <f t="shared" si="15"/>
        <v>1263</v>
      </c>
      <c r="S412" t="s">
        <v>40</v>
      </c>
    </row>
    <row r="413" spans="1:20" x14ac:dyDescent="0.3">
      <c r="A413" t="s">
        <v>126</v>
      </c>
      <c r="B413" t="s">
        <v>56</v>
      </c>
      <c r="C413" t="s">
        <v>39</v>
      </c>
      <c r="D413">
        <v>693</v>
      </c>
      <c r="E413">
        <f t="shared" si="14"/>
        <v>653</v>
      </c>
      <c r="F413" t="s">
        <v>40</v>
      </c>
      <c r="N413" t="s">
        <v>126</v>
      </c>
      <c r="O413" t="s">
        <v>61</v>
      </c>
      <c r="P413" t="s">
        <v>39</v>
      </c>
      <c r="Q413">
        <v>1311</v>
      </c>
      <c r="R413">
        <f t="shared" si="15"/>
        <v>1271</v>
      </c>
      <c r="S413" t="s">
        <v>45</v>
      </c>
    </row>
    <row r="414" spans="1:20" x14ac:dyDescent="0.3">
      <c r="A414" t="s">
        <v>126</v>
      </c>
      <c r="B414" t="s">
        <v>56</v>
      </c>
      <c r="C414" t="s">
        <v>49</v>
      </c>
      <c r="D414">
        <v>806</v>
      </c>
      <c r="E414">
        <f t="shared" si="14"/>
        <v>766</v>
      </c>
      <c r="F414" t="s">
        <v>40</v>
      </c>
      <c r="N414" t="s">
        <v>126</v>
      </c>
      <c r="O414" t="s">
        <v>61</v>
      </c>
      <c r="P414" t="s">
        <v>39</v>
      </c>
      <c r="Q414">
        <v>1250</v>
      </c>
      <c r="R414">
        <f t="shared" si="15"/>
        <v>1210</v>
      </c>
      <c r="S414" t="s">
        <v>45</v>
      </c>
    </row>
    <row r="415" spans="1:20" x14ac:dyDescent="0.3">
      <c r="A415" t="s">
        <v>126</v>
      </c>
      <c r="B415" t="s">
        <v>56</v>
      </c>
      <c r="C415" t="s">
        <v>39</v>
      </c>
      <c r="D415">
        <v>647</v>
      </c>
      <c r="E415">
        <f t="shared" si="14"/>
        <v>607</v>
      </c>
      <c r="F415" t="s">
        <v>40</v>
      </c>
      <c r="N415" t="s">
        <v>126</v>
      </c>
      <c r="O415" t="s">
        <v>61</v>
      </c>
      <c r="P415" t="s">
        <v>39</v>
      </c>
      <c r="Q415">
        <v>695</v>
      </c>
      <c r="R415">
        <f t="shared" si="15"/>
        <v>655</v>
      </c>
      <c r="S415" t="s">
        <v>45</v>
      </c>
    </row>
    <row r="416" spans="1:20" x14ac:dyDescent="0.3">
      <c r="A416" t="s">
        <v>126</v>
      </c>
      <c r="B416" t="s">
        <v>56</v>
      </c>
      <c r="C416" t="s">
        <v>39</v>
      </c>
      <c r="D416">
        <v>854</v>
      </c>
      <c r="E416">
        <f t="shared" si="14"/>
        <v>814</v>
      </c>
      <c r="F416" t="s">
        <v>40</v>
      </c>
      <c r="N416" t="s">
        <v>126</v>
      </c>
      <c r="O416" t="s">
        <v>61</v>
      </c>
      <c r="P416" t="s">
        <v>49</v>
      </c>
      <c r="Q416">
        <v>856</v>
      </c>
      <c r="R416">
        <f t="shared" si="15"/>
        <v>816</v>
      </c>
      <c r="S416" t="s">
        <v>45</v>
      </c>
    </row>
    <row r="417" spans="1:20" x14ac:dyDescent="0.3">
      <c r="A417" t="s">
        <v>126</v>
      </c>
      <c r="B417" t="s">
        <v>56</v>
      </c>
      <c r="C417" t="s">
        <v>39</v>
      </c>
      <c r="D417">
        <v>678</v>
      </c>
      <c r="E417">
        <f t="shared" si="14"/>
        <v>638</v>
      </c>
      <c r="F417" t="s">
        <v>40</v>
      </c>
      <c r="N417" t="s">
        <v>126</v>
      </c>
      <c r="O417" t="s">
        <v>61</v>
      </c>
      <c r="P417" t="s">
        <v>39</v>
      </c>
      <c r="Q417">
        <v>1159</v>
      </c>
      <c r="R417">
        <f t="shared" si="15"/>
        <v>1119</v>
      </c>
      <c r="S417" t="s">
        <v>40</v>
      </c>
    </row>
    <row r="418" spans="1:20" x14ac:dyDescent="0.3">
      <c r="A418" t="s">
        <v>126</v>
      </c>
      <c r="B418" t="s">
        <v>56</v>
      </c>
      <c r="C418" t="s">
        <v>39</v>
      </c>
      <c r="D418">
        <v>856</v>
      </c>
      <c r="E418">
        <f t="shared" si="14"/>
        <v>816</v>
      </c>
      <c r="F418" t="s">
        <v>40</v>
      </c>
      <c r="N418" t="s">
        <v>126</v>
      </c>
      <c r="O418" t="s">
        <v>61</v>
      </c>
      <c r="P418" t="s">
        <v>39</v>
      </c>
      <c r="Q418">
        <v>1157</v>
      </c>
      <c r="R418">
        <f t="shared" si="15"/>
        <v>1117</v>
      </c>
      <c r="S418" t="s">
        <v>45</v>
      </c>
    </row>
    <row r="419" spans="1:20" x14ac:dyDescent="0.3">
      <c r="A419" t="s">
        <v>126</v>
      </c>
      <c r="B419" t="s">
        <v>56</v>
      </c>
      <c r="C419" t="s">
        <v>39</v>
      </c>
      <c r="D419">
        <v>1025</v>
      </c>
      <c r="E419">
        <f t="shared" si="14"/>
        <v>985</v>
      </c>
      <c r="F419" t="s">
        <v>40</v>
      </c>
      <c r="N419" t="s">
        <v>126</v>
      </c>
      <c r="O419" t="s">
        <v>61</v>
      </c>
      <c r="P419" t="s">
        <v>39</v>
      </c>
      <c r="Q419">
        <v>855</v>
      </c>
      <c r="R419">
        <f t="shared" si="15"/>
        <v>815</v>
      </c>
      <c r="S419" t="s">
        <v>40</v>
      </c>
    </row>
    <row r="420" spans="1:20" x14ac:dyDescent="0.3">
      <c r="A420" t="s">
        <v>126</v>
      </c>
      <c r="B420" t="s">
        <v>56</v>
      </c>
      <c r="C420" t="s">
        <v>49</v>
      </c>
      <c r="D420">
        <v>839</v>
      </c>
      <c r="E420">
        <f t="shared" si="14"/>
        <v>799</v>
      </c>
      <c r="F420" t="s">
        <v>40</v>
      </c>
      <c r="N420" t="s">
        <v>126</v>
      </c>
      <c r="O420" t="s">
        <v>61</v>
      </c>
      <c r="P420" t="s">
        <v>39</v>
      </c>
      <c r="Q420">
        <v>849</v>
      </c>
      <c r="R420">
        <f t="shared" si="15"/>
        <v>809</v>
      </c>
      <c r="S420" t="s">
        <v>45</v>
      </c>
    </row>
    <row r="421" spans="1:20" x14ac:dyDescent="0.3">
      <c r="A421" t="s">
        <v>126</v>
      </c>
      <c r="B421" t="s">
        <v>56</v>
      </c>
      <c r="C421" t="s">
        <v>39</v>
      </c>
      <c r="D421">
        <v>1062</v>
      </c>
      <c r="E421">
        <f t="shared" si="14"/>
        <v>1022</v>
      </c>
      <c r="F421" t="s">
        <v>40</v>
      </c>
      <c r="G421">
        <f>MEDIAN(E412:E421)</f>
        <v>806.5</v>
      </c>
      <c r="N421" t="s">
        <v>126</v>
      </c>
      <c r="O421" t="s">
        <v>61</v>
      </c>
      <c r="P421" t="s">
        <v>39</v>
      </c>
      <c r="Q421">
        <v>951</v>
      </c>
      <c r="R421">
        <f t="shared" si="15"/>
        <v>911</v>
      </c>
      <c r="S421" t="s">
        <v>40</v>
      </c>
      <c r="T421">
        <f>MEDIAN(R412:R421)</f>
        <v>1014</v>
      </c>
    </row>
    <row r="422" spans="1:20" x14ac:dyDescent="0.3">
      <c r="A422" t="s">
        <v>127</v>
      </c>
      <c r="B422" t="s">
        <v>56</v>
      </c>
      <c r="C422" t="s">
        <v>49</v>
      </c>
      <c r="D422">
        <v>885</v>
      </c>
      <c r="E422">
        <f t="shared" si="14"/>
        <v>845</v>
      </c>
      <c r="F422" t="s">
        <v>40</v>
      </c>
      <c r="N422" t="s">
        <v>127</v>
      </c>
      <c r="O422" t="s">
        <v>61</v>
      </c>
      <c r="P422" t="s">
        <v>39</v>
      </c>
      <c r="Q422">
        <v>903</v>
      </c>
      <c r="R422">
        <f t="shared" si="15"/>
        <v>863</v>
      </c>
      <c r="S422" t="s">
        <v>45</v>
      </c>
    </row>
    <row r="423" spans="1:20" x14ac:dyDescent="0.3">
      <c r="A423" t="s">
        <v>127</v>
      </c>
      <c r="B423" t="s">
        <v>56</v>
      </c>
      <c r="C423" t="s">
        <v>39</v>
      </c>
      <c r="D423">
        <v>983</v>
      </c>
      <c r="E423">
        <f t="shared" si="14"/>
        <v>943</v>
      </c>
      <c r="F423" t="s">
        <v>40</v>
      </c>
      <c r="N423" t="s">
        <v>127</v>
      </c>
      <c r="O423" t="s">
        <v>61</v>
      </c>
      <c r="P423" t="s">
        <v>39</v>
      </c>
      <c r="Q423">
        <v>1109</v>
      </c>
      <c r="R423">
        <f t="shared" si="15"/>
        <v>1069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934</v>
      </c>
      <c r="E424">
        <f t="shared" si="14"/>
        <v>894</v>
      </c>
      <c r="F424" t="s">
        <v>40</v>
      </c>
      <c r="N424" t="s">
        <v>127</v>
      </c>
      <c r="O424" t="s">
        <v>61</v>
      </c>
      <c r="P424" t="s">
        <v>39</v>
      </c>
      <c r="Q424">
        <v>819</v>
      </c>
      <c r="R424">
        <f t="shared" si="15"/>
        <v>779</v>
      </c>
      <c r="S424" t="s">
        <v>40</v>
      </c>
    </row>
    <row r="425" spans="1:20" x14ac:dyDescent="0.3">
      <c r="A425" t="s">
        <v>127</v>
      </c>
      <c r="B425" t="s">
        <v>56</v>
      </c>
      <c r="C425" t="s">
        <v>39</v>
      </c>
      <c r="D425">
        <v>795</v>
      </c>
      <c r="E425">
        <f t="shared" si="14"/>
        <v>755</v>
      </c>
      <c r="F425" t="s">
        <v>40</v>
      </c>
      <c r="N425" t="s">
        <v>127</v>
      </c>
      <c r="O425" t="s">
        <v>61</v>
      </c>
      <c r="P425" t="s">
        <v>39</v>
      </c>
      <c r="Q425">
        <v>870</v>
      </c>
      <c r="R425">
        <f t="shared" si="15"/>
        <v>830</v>
      </c>
      <c r="S425" t="s">
        <v>40</v>
      </c>
    </row>
    <row r="426" spans="1:20" x14ac:dyDescent="0.3">
      <c r="A426" t="s">
        <v>127</v>
      </c>
      <c r="B426" t="s">
        <v>56</v>
      </c>
      <c r="C426" t="s">
        <v>49</v>
      </c>
      <c r="D426">
        <v>919</v>
      </c>
      <c r="E426">
        <f t="shared" si="14"/>
        <v>879</v>
      </c>
      <c r="F426" t="s">
        <v>40</v>
      </c>
      <c r="N426" t="s">
        <v>127</v>
      </c>
      <c r="O426" t="s">
        <v>61</v>
      </c>
      <c r="P426" t="s">
        <v>39</v>
      </c>
      <c r="Q426">
        <v>1077</v>
      </c>
      <c r="R426">
        <f t="shared" si="15"/>
        <v>1037</v>
      </c>
      <c r="S426" t="s">
        <v>40</v>
      </c>
    </row>
    <row r="427" spans="1:20" x14ac:dyDescent="0.3">
      <c r="A427" t="s">
        <v>127</v>
      </c>
      <c r="B427" t="s">
        <v>56</v>
      </c>
      <c r="C427" t="s">
        <v>39</v>
      </c>
      <c r="D427">
        <v>1111</v>
      </c>
      <c r="E427">
        <f t="shared" si="14"/>
        <v>1071</v>
      </c>
      <c r="F427" t="s">
        <v>40</v>
      </c>
      <c r="N427" t="s">
        <v>127</v>
      </c>
      <c r="O427" t="s">
        <v>61</v>
      </c>
      <c r="P427" t="s">
        <v>39</v>
      </c>
      <c r="Q427">
        <v>1526</v>
      </c>
      <c r="R427">
        <f t="shared" si="15"/>
        <v>1486</v>
      </c>
      <c r="S427" t="s">
        <v>45</v>
      </c>
    </row>
    <row r="428" spans="1:20" x14ac:dyDescent="0.3">
      <c r="A428" t="s">
        <v>127</v>
      </c>
      <c r="B428" t="s">
        <v>56</v>
      </c>
      <c r="C428" t="s">
        <v>49</v>
      </c>
      <c r="D428">
        <v>644</v>
      </c>
      <c r="E428">
        <f t="shared" si="14"/>
        <v>604</v>
      </c>
      <c r="F428" t="s">
        <v>40</v>
      </c>
      <c r="N428" t="s">
        <v>127</v>
      </c>
      <c r="O428" t="s">
        <v>61</v>
      </c>
      <c r="P428" t="s">
        <v>39</v>
      </c>
      <c r="Q428">
        <v>807</v>
      </c>
      <c r="R428">
        <f t="shared" si="15"/>
        <v>767</v>
      </c>
      <c r="S428" t="s">
        <v>45</v>
      </c>
    </row>
    <row r="429" spans="1:20" x14ac:dyDescent="0.3">
      <c r="A429" t="s">
        <v>127</v>
      </c>
      <c r="B429" t="s">
        <v>56</v>
      </c>
      <c r="C429" t="s">
        <v>39</v>
      </c>
      <c r="D429">
        <v>887</v>
      </c>
      <c r="E429">
        <f t="shared" si="14"/>
        <v>847</v>
      </c>
      <c r="F429" t="s">
        <v>40</v>
      </c>
      <c r="N429" t="s">
        <v>127</v>
      </c>
      <c r="O429" t="s">
        <v>61</v>
      </c>
      <c r="P429" t="s">
        <v>39</v>
      </c>
      <c r="Q429">
        <v>902</v>
      </c>
      <c r="R429">
        <f t="shared" si="15"/>
        <v>862</v>
      </c>
      <c r="S429" t="s">
        <v>45</v>
      </c>
    </row>
    <row r="430" spans="1:20" x14ac:dyDescent="0.3">
      <c r="A430" t="s">
        <v>127</v>
      </c>
      <c r="B430" t="s">
        <v>56</v>
      </c>
      <c r="C430" t="s">
        <v>49</v>
      </c>
      <c r="D430">
        <v>848</v>
      </c>
      <c r="E430">
        <f t="shared" si="14"/>
        <v>808</v>
      </c>
      <c r="F430" t="s">
        <v>40</v>
      </c>
      <c r="N430" t="s">
        <v>127</v>
      </c>
      <c r="O430" t="s">
        <v>61</v>
      </c>
      <c r="P430" t="s">
        <v>39</v>
      </c>
      <c r="Q430">
        <v>711</v>
      </c>
      <c r="R430">
        <f t="shared" si="15"/>
        <v>671</v>
      </c>
      <c r="S430" t="s">
        <v>40</v>
      </c>
    </row>
    <row r="431" spans="1:20" x14ac:dyDescent="0.3">
      <c r="A431" t="s">
        <v>127</v>
      </c>
      <c r="B431" t="s">
        <v>56</v>
      </c>
      <c r="C431" t="s">
        <v>39</v>
      </c>
      <c r="D431">
        <v>1175</v>
      </c>
      <c r="E431">
        <f t="shared" si="14"/>
        <v>1135</v>
      </c>
      <c r="F431" t="s">
        <v>40</v>
      </c>
      <c r="G431">
        <f>MEDIAN(E422:E431)</f>
        <v>863</v>
      </c>
      <c r="N431" t="s">
        <v>127</v>
      </c>
      <c r="O431" t="s">
        <v>61</v>
      </c>
      <c r="P431" t="s">
        <v>39</v>
      </c>
      <c r="Q431">
        <v>614</v>
      </c>
      <c r="R431">
        <f t="shared" si="15"/>
        <v>574</v>
      </c>
      <c r="S431" t="s">
        <v>40</v>
      </c>
      <c r="T431">
        <f>MEDIAN(R422:R431)</f>
        <v>846</v>
      </c>
    </row>
    <row r="432" spans="1:20" x14ac:dyDescent="0.3">
      <c r="A432" t="s">
        <v>128</v>
      </c>
      <c r="B432" t="s">
        <v>56</v>
      </c>
      <c r="C432" t="s">
        <v>39</v>
      </c>
      <c r="D432">
        <v>982</v>
      </c>
      <c r="E432">
        <f t="shared" si="14"/>
        <v>942</v>
      </c>
      <c r="F432" t="s">
        <v>40</v>
      </c>
      <c r="N432" t="s">
        <v>128</v>
      </c>
      <c r="O432" t="s">
        <v>61</v>
      </c>
      <c r="P432" t="s">
        <v>39</v>
      </c>
      <c r="Q432">
        <v>919</v>
      </c>
      <c r="R432">
        <f t="shared" si="15"/>
        <v>879</v>
      </c>
      <c r="S432" t="s">
        <v>40</v>
      </c>
    </row>
    <row r="433" spans="1:20" x14ac:dyDescent="0.3">
      <c r="A433" t="s">
        <v>128</v>
      </c>
      <c r="B433" t="s">
        <v>56</v>
      </c>
      <c r="C433" t="s">
        <v>39</v>
      </c>
      <c r="D433">
        <v>1208</v>
      </c>
      <c r="E433">
        <f t="shared" si="14"/>
        <v>1168</v>
      </c>
      <c r="F433" t="s">
        <v>40</v>
      </c>
      <c r="N433" t="s">
        <v>128</v>
      </c>
      <c r="O433" t="s">
        <v>61</v>
      </c>
      <c r="P433" t="s">
        <v>49</v>
      </c>
      <c r="Q433">
        <v>963</v>
      </c>
      <c r="R433">
        <f t="shared" si="15"/>
        <v>923</v>
      </c>
      <c r="S433" t="s">
        <v>45</v>
      </c>
    </row>
    <row r="434" spans="1:20" x14ac:dyDescent="0.3">
      <c r="A434" t="s">
        <v>128</v>
      </c>
      <c r="B434" t="s">
        <v>56</v>
      </c>
      <c r="C434" t="s">
        <v>49</v>
      </c>
      <c r="D434">
        <v>727</v>
      </c>
      <c r="E434">
        <f t="shared" si="14"/>
        <v>687</v>
      </c>
      <c r="F434" t="s">
        <v>40</v>
      </c>
      <c r="N434" t="s">
        <v>128</v>
      </c>
      <c r="O434" t="s">
        <v>61</v>
      </c>
      <c r="P434" t="s">
        <v>49</v>
      </c>
      <c r="Q434">
        <v>935</v>
      </c>
      <c r="R434">
        <f t="shared" si="15"/>
        <v>895</v>
      </c>
      <c r="S434" t="s">
        <v>40</v>
      </c>
    </row>
    <row r="435" spans="1:20" x14ac:dyDescent="0.3">
      <c r="A435" t="s">
        <v>128</v>
      </c>
      <c r="B435" t="s">
        <v>56</v>
      </c>
      <c r="C435" t="s">
        <v>49</v>
      </c>
      <c r="D435">
        <v>1031</v>
      </c>
      <c r="E435">
        <f t="shared" si="14"/>
        <v>991</v>
      </c>
      <c r="F435" t="s">
        <v>40</v>
      </c>
      <c r="N435" t="s">
        <v>128</v>
      </c>
      <c r="O435" t="s">
        <v>61</v>
      </c>
      <c r="P435" t="s">
        <v>39</v>
      </c>
      <c r="Q435">
        <v>914</v>
      </c>
      <c r="R435">
        <f t="shared" si="15"/>
        <v>874</v>
      </c>
      <c r="S435" t="s">
        <v>40</v>
      </c>
    </row>
    <row r="436" spans="1:20" x14ac:dyDescent="0.3">
      <c r="A436" t="s">
        <v>128</v>
      </c>
      <c r="B436" t="s">
        <v>56</v>
      </c>
      <c r="C436" t="s">
        <v>39</v>
      </c>
      <c r="D436">
        <v>743</v>
      </c>
      <c r="E436">
        <f t="shared" si="14"/>
        <v>703</v>
      </c>
      <c r="F436" t="s">
        <v>40</v>
      </c>
      <c r="N436" t="s">
        <v>128</v>
      </c>
      <c r="O436" t="s">
        <v>61</v>
      </c>
      <c r="P436" t="s">
        <v>39</v>
      </c>
      <c r="Q436">
        <v>869</v>
      </c>
      <c r="R436">
        <f t="shared" si="15"/>
        <v>829</v>
      </c>
      <c r="S436" t="s">
        <v>40</v>
      </c>
    </row>
    <row r="437" spans="1:20" x14ac:dyDescent="0.3">
      <c r="A437" t="s">
        <v>128</v>
      </c>
      <c r="B437" t="s">
        <v>56</v>
      </c>
      <c r="C437" t="s">
        <v>49</v>
      </c>
      <c r="D437">
        <v>677</v>
      </c>
      <c r="E437">
        <f t="shared" si="14"/>
        <v>637</v>
      </c>
      <c r="F437" t="s">
        <v>40</v>
      </c>
      <c r="N437" t="s">
        <v>128</v>
      </c>
      <c r="O437" t="s">
        <v>61</v>
      </c>
      <c r="P437" t="s">
        <v>39</v>
      </c>
      <c r="Q437">
        <v>806</v>
      </c>
      <c r="R437">
        <f t="shared" si="15"/>
        <v>766</v>
      </c>
      <c r="S437" t="s">
        <v>40</v>
      </c>
    </row>
    <row r="438" spans="1:20" x14ac:dyDescent="0.3">
      <c r="A438" t="s">
        <v>128</v>
      </c>
      <c r="B438" t="s">
        <v>56</v>
      </c>
      <c r="C438" t="s">
        <v>49</v>
      </c>
      <c r="D438">
        <v>951</v>
      </c>
      <c r="E438">
        <f t="shared" si="14"/>
        <v>911</v>
      </c>
      <c r="F438" t="s">
        <v>40</v>
      </c>
      <c r="N438" t="s">
        <v>128</v>
      </c>
      <c r="O438" t="s">
        <v>61</v>
      </c>
      <c r="P438" t="s">
        <v>49</v>
      </c>
      <c r="Q438">
        <v>1239</v>
      </c>
      <c r="R438">
        <f t="shared" si="15"/>
        <v>1199</v>
      </c>
      <c r="S438" t="s">
        <v>40</v>
      </c>
    </row>
    <row r="439" spans="1:20" x14ac:dyDescent="0.3">
      <c r="A439" t="s">
        <v>128</v>
      </c>
      <c r="B439" t="s">
        <v>56</v>
      </c>
      <c r="C439" t="s">
        <v>39</v>
      </c>
      <c r="D439">
        <v>803</v>
      </c>
      <c r="E439">
        <f t="shared" si="14"/>
        <v>763</v>
      </c>
      <c r="F439" t="s">
        <v>40</v>
      </c>
      <c r="N439" t="s">
        <v>128</v>
      </c>
      <c r="O439" t="s">
        <v>61</v>
      </c>
      <c r="P439" t="s">
        <v>39</v>
      </c>
      <c r="Q439">
        <v>647</v>
      </c>
      <c r="R439">
        <f t="shared" si="15"/>
        <v>607</v>
      </c>
      <c r="S439" t="s">
        <v>45</v>
      </c>
    </row>
    <row r="440" spans="1:20" x14ac:dyDescent="0.3">
      <c r="A440" t="s">
        <v>128</v>
      </c>
      <c r="B440" t="s">
        <v>56</v>
      </c>
      <c r="C440" t="s">
        <v>39</v>
      </c>
      <c r="D440">
        <v>663</v>
      </c>
      <c r="E440">
        <f t="shared" si="14"/>
        <v>623</v>
      </c>
      <c r="F440" t="s">
        <v>40</v>
      </c>
      <c r="N440" t="s">
        <v>128</v>
      </c>
      <c r="O440" t="s">
        <v>61</v>
      </c>
      <c r="P440" t="s">
        <v>39</v>
      </c>
      <c r="Q440">
        <v>1127</v>
      </c>
      <c r="R440">
        <f t="shared" si="15"/>
        <v>1087</v>
      </c>
      <c r="S440" t="s">
        <v>40</v>
      </c>
    </row>
    <row r="441" spans="1:20" x14ac:dyDescent="0.3">
      <c r="A441" t="s">
        <v>128</v>
      </c>
      <c r="B441" t="s">
        <v>56</v>
      </c>
      <c r="C441" t="s">
        <v>49</v>
      </c>
      <c r="D441">
        <v>737</v>
      </c>
      <c r="E441">
        <f t="shared" si="14"/>
        <v>697</v>
      </c>
      <c r="F441" t="s">
        <v>40</v>
      </c>
      <c r="G441">
        <f>MEDIAN(E432:E441)</f>
        <v>733</v>
      </c>
      <c r="N441" t="s">
        <v>128</v>
      </c>
      <c r="O441" t="s">
        <v>61</v>
      </c>
      <c r="P441" t="s">
        <v>49</v>
      </c>
      <c r="Q441">
        <v>801</v>
      </c>
      <c r="R441">
        <f t="shared" si="15"/>
        <v>761</v>
      </c>
      <c r="S441" t="s">
        <v>40</v>
      </c>
      <c r="T441">
        <f>MEDIAN(R432:R441)</f>
        <v>876.5</v>
      </c>
    </row>
    <row r="442" spans="1:20" x14ac:dyDescent="0.3">
      <c r="A442" t="s">
        <v>129</v>
      </c>
      <c r="B442" t="s">
        <v>56</v>
      </c>
      <c r="C442" t="s">
        <v>49</v>
      </c>
      <c r="D442">
        <v>727</v>
      </c>
      <c r="E442">
        <f t="shared" si="14"/>
        <v>687</v>
      </c>
      <c r="F442" t="s">
        <v>40</v>
      </c>
      <c r="N442" t="s">
        <v>129</v>
      </c>
      <c r="O442" t="s">
        <v>61</v>
      </c>
      <c r="P442" t="s">
        <v>39</v>
      </c>
      <c r="Q442">
        <v>1638</v>
      </c>
      <c r="R442">
        <f t="shared" si="15"/>
        <v>1598</v>
      </c>
      <c r="S442" t="s">
        <v>45</v>
      </c>
    </row>
    <row r="443" spans="1:20" x14ac:dyDescent="0.3">
      <c r="A443" t="s">
        <v>129</v>
      </c>
      <c r="B443" t="s">
        <v>56</v>
      </c>
      <c r="C443" t="s">
        <v>39</v>
      </c>
      <c r="D443">
        <v>727</v>
      </c>
      <c r="E443">
        <f t="shared" si="14"/>
        <v>687</v>
      </c>
      <c r="F443" t="s">
        <v>40</v>
      </c>
      <c r="N443" t="s">
        <v>129</v>
      </c>
      <c r="O443" t="s">
        <v>61</v>
      </c>
      <c r="P443" t="s">
        <v>49</v>
      </c>
      <c r="Q443">
        <v>1255</v>
      </c>
      <c r="R443">
        <f t="shared" si="15"/>
        <v>1215</v>
      </c>
      <c r="S443" t="s">
        <v>45</v>
      </c>
    </row>
    <row r="444" spans="1:20" x14ac:dyDescent="0.3">
      <c r="A444" t="s">
        <v>129</v>
      </c>
      <c r="B444" t="s">
        <v>56</v>
      </c>
      <c r="C444" t="s">
        <v>49</v>
      </c>
      <c r="D444">
        <v>742</v>
      </c>
      <c r="E444">
        <f t="shared" si="14"/>
        <v>702</v>
      </c>
      <c r="F444" t="s">
        <v>40</v>
      </c>
      <c r="N444" t="s">
        <v>129</v>
      </c>
      <c r="O444" t="s">
        <v>61</v>
      </c>
      <c r="P444" t="s">
        <v>49</v>
      </c>
      <c r="Q444">
        <v>1541</v>
      </c>
      <c r="R444">
        <f t="shared" si="15"/>
        <v>1501</v>
      </c>
      <c r="S444" t="s">
        <v>45</v>
      </c>
    </row>
    <row r="445" spans="1:20" x14ac:dyDescent="0.3">
      <c r="A445" t="s">
        <v>129</v>
      </c>
      <c r="B445" t="s">
        <v>56</v>
      </c>
      <c r="C445" t="s">
        <v>39</v>
      </c>
      <c r="D445">
        <v>774</v>
      </c>
      <c r="E445">
        <f t="shared" si="14"/>
        <v>734</v>
      </c>
      <c r="F445" t="s">
        <v>40</v>
      </c>
      <c r="N445" t="s">
        <v>129</v>
      </c>
      <c r="O445" t="s">
        <v>61</v>
      </c>
      <c r="P445" t="s">
        <v>39</v>
      </c>
      <c r="Q445">
        <v>903</v>
      </c>
      <c r="R445">
        <f t="shared" si="15"/>
        <v>863</v>
      </c>
      <c r="S445" t="s">
        <v>45</v>
      </c>
    </row>
    <row r="446" spans="1:20" x14ac:dyDescent="0.3">
      <c r="A446" t="s">
        <v>129</v>
      </c>
      <c r="B446" t="s">
        <v>56</v>
      </c>
      <c r="C446" t="s">
        <v>39</v>
      </c>
      <c r="D446">
        <v>775</v>
      </c>
      <c r="E446">
        <f t="shared" si="14"/>
        <v>735</v>
      </c>
      <c r="F446" t="s">
        <v>40</v>
      </c>
      <c r="N446" t="s">
        <v>129</v>
      </c>
      <c r="O446" t="s">
        <v>61</v>
      </c>
      <c r="P446" t="s">
        <v>39</v>
      </c>
      <c r="Q446">
        <v>1745</v>
      </c>
      <c r="R446">
        <f t="shared" si="15"/>
        <v>1705</v>
      </c>
      <c r="S446" t="s">
        <v>40</v>
      </c>
    </row>
    <row r="447" spans="1:20" x14ac:dyDescent="0.3">
      <c r="A447" t="s">
        <v>129</v>
      </c>
      <c r="B447" t="s">
        <v>56</v>
      </c>
      <c r="C447" t="s">
        <v>49</v>
      </c>
      <c r="D447">
        <v>789</v>
      </c>
      <c r="E447">
        <f t="shared" si="14"/>
        <v>749</v>
      </c>
      <c r="F447" t="s">
        <v>40</v>
      </c>
      <c r="N447" t="s">
        <v>129</v>
      </c>
      <c r="O447" t="s">
        <v>61</v>
      </c>
      <c r="P447" t="s">
        <v>39</v>
      </c>
      <c r="Q447">
        <v>791</v>
      </c>
      <c r="R447">
        <f t="shared" si="15"/>
        <v>751</v>
      </c>
      <c r="S447" t="s">
        <v>45</v>
      </c>
    </row>
    <row r="448" spans="1:20" x14ac:dyDescent="0.3">
      <c r="A448" t="s">
        <v>129</v>
      </c>
      <c r="B448" t="s">
        <v>56</v>
      </c>
      <c r="C448" t="s">
        <v>39</v>
      </c>
      <c r="D448">
        <v>983</v>
      </c>
      <c r="E448">
        <f t="shared" si="14"/>
        <v>943</v>
      </c>
      <c r="F448" t="s">
        <v>40</v>
      </c>
      <c r="N448" t="s">
        <v>129</v>
      </c>
      <c r="O448" t="s">
        <v>61</v>
      </c>
      <c r="P448" t="s">
        <v>49</v>
      </c>
      <c r="Q448">
        <v>1334</v>
      </c>
      <c r="R448">
        <f t="shared" si="15"/>
        <v>1294</v>
      </c>
      <c r="S448" t="s">
        <v>40</v>
      </c>
    </row>
    <row r="449" spans="1:20" x14ac:dyDescent="0.3">
      <c r="A449" t="s">
        <v>129</v>
      </c>
      <c r="B449" t="s">
        <v>56</v>
      </c>
      <c r="C449" t="s">
        <v>49</v>
      </c>
      <c r="D449">
        <v>787</v>
      </c>
      <c r="E449">
        <f t="shared" si="14"/>
        <v>747</v>
      </c>
      <c r="F449" t="s">
        <v>40</v>
      </c>
      <c r="N449" t="s">
        <v>129</v>
      </c>
      <c r="O449" t="s">
        <v>61</v>
      </c>
      <c r="P449" t="s">
        <v>39</v>
      </c>
      <c r="Q449">
        <v>1242</v>
      </c>
      <c r="R449">
        <f t="shared" si="15"/>
        <v>1202</v>
      </c>
      <c r="S449" t="s">
        <v>45</v>
      </c>
    </row>
    <row r="450" spans="1:20" x14ac:dyDescent="0.3">
      <c r="A450" t="s">
        <v>129</v>
      </c>
      <c r="B450" t="s">
        <v>56</v>
      </c>
      <c r="C450" t="s">
        <v>39</v>
      </c>
      <c r="D450">
        <v>630</v>
      </c>
      <c r="E450">
        <f t="shared" ref="E450:E513" si="16">D450-40</f>
        <v>590</v>
      </c>
      <c r="F450" t="s">
        <v>40</v>
      </c>
      <c r="N450" t="s">
        <v>129</v>
      </c>
      <c r="O450" t="s">
        <v>61</v>
      </c>
      <c r="P450" t="s">
        <v>39</v>
      </c>
      <c r="Q450">
        <v>679</v>
      </c>
      <c r="R450">
        <f t="shared" ref="R450:R513" si="17">Q450-40</f>
        <v>639</v>
      </c>
      <c r="S450" t="s">
        <v>40</v>
      </c>
    </row>
    <row r="451" spans="1:20" x14ac:dyDescent="0.3">
      <c r="A451" t="s">
        <v>129</v>
      </c>
      <c r="B451" t="s">
        <v>56</v>
      </c>
      <c r="C451" t="s">
        <v>49</v>
      </c>
      <c r="D451">
        <v>983</v>
      </c>
      <c r="E451">
        <f t="shared" si="16"/>
        <v>943</v>
      </c>
      <c r="F451" t="s">
        <v>40</v>
      </c>
      <c r="G451">
        <f>MEDIAN(E442:E451)</f>
        <v>734.5</v>
      </c>
      <c r="N451" t="s">
        <v>129</v>
      </c>
      <c r="O451" t="s">
        <v>61</v>
      </c>
      <c r="P451" t="s">
        <v>39</v>
      </c>
      <c r="Q451">
        <v>503</v>
      </c>
      <c r="R451">
        <f t="shared" si="17"/>
        <v>463</v>
      </c>
      <c r="S451" t="s">
        <v>40</v>
      </c>
      <c r="T451">
        <f>MEDIAN(R442:R451)</f>
        <v>1208.5</v>
      </c>
    </row>
    <row r="452" spans="1:20" x14ac:dyDescent="0.3">
      <c r="A452" t="s">
        <v>130</v>
      </c>
      <c r="B452" t="s">
        <v>56</v>
      </c>
      <c r="C452" t="s">
        <v>49</v>
      </c>
      <c r="D452">
        <v>661</v>
      </c>
      <c r="E452">
        <f t="shared" si="16"/>
        <v>621</v>
      </c>
      <c r="F452" t="s">
        <v>40</v>
      </c>
      <c r="N452" t="s">
        <v>130</v>
      </c>
      <c r="O452" t="s">
        <v>61</v>
      </c>
      <c r="P452" t="s">
        <v>39</v>
      </c>
      <c r="Q452">
        <v>879</v>
      </c>
      <c r="R452">
        <f t="shared" si="17"/>
        <v>839</v>
      </c>
      <c r="S452" t="s">
        <v>40</v>
      </c>
    </row>
    <row r="453" spans="1:20" x14ac:dyDescent="0.3">
      <c r="A453" t="s">
        <v>130</v>
      </c>
      <c r="B453" t="s">
        <v>56</v>
      </c>
      <c r="C453" t="s">
        <v>39</v>
      </c>
      <c r="D453">
        <v>870</v>
      </c>
      <c r="E453">
        <f t="shared" si="16"/>
        <v>830</v>
      </c>
      <c r="F453" t="s">
        <v>40</v>
      </c>
      <c r="N453" t="s">
        <v>130</v>
      </c>
      <c r="O453" t="s">
        <v>61</v>
      </c>
      <c r="P453" t="s">
        <v>49</v>
      </c>
      <c r="Q453">
        <v>920</v>
      </c>
      <c r="R453">
        <f t="shared" si="17"/>
        <v>880</v>
      </c>
      <c r="S453" t="s">
        <v>45</v>
      </c>
    </row>
    <row r="454" spans="1:20" x14ac:dyDescent="0.3">
      <c r="A454" t="s">
        <v>130</v>
      </c>
      <c r="B454" t="s">
        <v>56</v>
      </c>
      <c r="C454" t="s">
        <v>49</v>
      </c>
      <c r="D454">
        <v>1271</v>
      </c>
      <c r="E454">
        <f t="shared" si="16"/>
        <v>1231</v>
      </c>
      <c r="F454" t="s">
        <v>40</v>
      </c>
      <c r="N454" t="s">
        <v>130</v>
      </c>
      <c r="O454" t="s">
        <v>61</v>
      </c>
      <c r="P454" t="s">
        <v>49</v>
      </c>
      <c r="Q454">
        <v>1151</v>
      </c>
      <c r="R454">
        <f t="shared" si="17"/>
        <v>1111</v>
      </c>
      <c r="S454" t="s">
        <v>45</v>
      </c>
    </row>
    <row r="455" spans="1:20" x14ac:dyDescent="0.3">
      <c r="A455" t="s">
        <v>130</v>
      </c>
      <c r="B455" t="s">
        <v>56</v>
      </c>
      <c r="C455" t="s">
        <v>39</v>
      </c>
      <c r="D455">
        <v>806</v>
      </c>
      <c r="E455">
        <f t="shared" si="16"/>
        <v>766</v>
      </c>
      <c r="F455" t="s">
        <v>40</v>
      </c>
      <c r="N455" t="s">
        <v>130</v>
      </c>
      <c r="O455" t="s">
        <v>61</v>
      </c>
      <c r="P455" t="s">
        <v>39</v>
      </c>
      <c r="Q455">
        <v>1078</v>
      </c>
      <c r="R455">
        <f t="shared" si="17"/>
        <v>1038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662</v>
      </c>
      <c r="E456">
        <f t="shared" si="16"/>
        <v>622</v>
      </c>
      <c r="F456" t="s">
        <v>40</v>
      </c>
      <c r="N456" t="s">
        <v>130</v>
      </c>
      <c r="O456" t="s">
        <v>61</v>
      </c>
      <c r="P456" t="s">
        <v>39</v>
      </c>
      <c r="Q456">
        <v>680</v>
      </c>
      <c r="R456">
        <f t="shared" si="17"/>
        <v>640</v>
      </c>
      <c r="S456" t="s">
        <v>45</v>
      </c>
    </row>
    <row r="457" spans="1:20" x14ac:dyDescent="0.3">
      <c r="A457" t="s">
        <v>130</v>
      </c>
      <c r="B457" t="s">
        <v>56</v>
      </c>
      <c r="C457" t="s">
        <v>49</v>
      </c>
      <c r="D457">
        <v>1126</v>
      </c>
      <c r="E457">
        <f t="shared" si="16"/>
        <v>1086</v>
      </c>
      <c r="F457" t="s">
        <v>40</v>
      </c>
      <c r="N457" t="s">
        <v>130</v>
      </c>
      <c r="O457" t="s">
        <v>61</v>
      </c>
      <c r="P457" t="s">
        <v>49</v>
      </c>
      <c r="Q457">
        <v>855</v>
      </c>
      <c r="R457">
        <f t="shared" si="17"/>
        <v>815</v>
      </c>
      <c r="S457" t="s">
        <v>40</v>
      </c>
    </row>
    <row r="458" spans="1:20" x14ac:dyDescent="0.3">
      <c r="A458" t="s">
        <v>130</v>
      </c>
      <c r="B458" t="s">
        <v>56</v>
      </c>
      <c r="C458" t="s">
        <v>49</v>
      </c>
      <c r="D458">
        <v>948</v>
      </c>
      <c r="E458">
        <f t="shared" si="16"/>
        <v>908</v>
      </c>
      <c r="F458" t="s">
        <v>40</v>
      </c>
      <c r="N458" t="s">
        <v>130</v>
      </c>
      <c r="O458" t="s">
        <v>61</v>
      </c>
      <c r="P458" t="s">
        <v>49</v>
      </c>
      <c r="Q458">
        <v>871</v>
      </c>
      <c r="R458">
        <f t="shared" si="17"/>
        <v>831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662</v>
      </c>
      <c r="E459">
        <f t="shared" si="16"/>
        <v>622</v>
      </c>
      <c r="F459" t="s">
        <v>40</v>
      </c>
      <c r="N459" t="s">
        <v>130</v>
      </c>
      <c r="O459" t="s">
        <v>61</v>
      </c>
      <c r="P459" t="s">
        <v>49</v>
      </c>
      <c r="Q459">
        <v>919</v>
      </c>
      <c r="R459">
        <f t="shared" si="17"/>
        <v>879</v>
      </c>
      <c r="S459" t="s">
        <v>45</v>
      </c>
    </row>
    <row r="460" spans="1:20" x14ac:dyDescent="0.3">
      <c r="A460" t="s">
        <v>130</v>
      </c>
      <c r="B460" t="s">
        <v>56</v>
      </c>
      <c r="C460" t="s">
        <v>49</v>
      </c>
      <c r="D460">
        <v>870</v>
      </c>
      <c r="E460">
        <f t="shared" si="16"/>
        <v>830</v>
      </c>
      <c r="F460" t="s">
        <v>40</v>
      </c>
      <c r="N460" t="s">
        <v>130</v>
      </c>
      <c r="O460" t="s">
        <v>61</v>
      </c>
      <c r="P460" t="s">
        <v>49</v>
      </c>
      <c r="Q460">
        <v>806</v>
      </c>
      <c r="R460">
        <f t="shared" si="17"/>
        <v>766</v>
      </c>
      <c r="S460" t="s">
        <v>45</v>
      </c>
    </row>
    <row r="461" spans="1:20" x14ac:dyDescent="0.3">
      <c r="A461" t="s">
        <v>130</v>
      </c>
      <c r="B461" t="s">
        <v>56</v>
      </c>
      <c r="C461" t="s">
        <v>39</v>
      </c>
      <c r="D461">
        <v>918</v>
      </c>
      <c r="E461">
        <f t="shared" si="16"/>
        <v>878</v>
      </c>
      <c r="F461" t="s">
        <v>40</v>
      </c>
      <c r="G461">
        <f>MEDIAN(E452:E461)</f>
        <v>830</v>
      </c>
      <c r="N461" t="s">
        <v>130</v>
      </c>
      <c r="O461" t="s">
        <v>61</v>
      </c>
      <c r="P461" t="s">
        <v>49</v>
      </c>
      <c r="Q461">
        <v>966</v>
      </c>
      <c r="R461">
        <f t="shared" si="17"/>
        <v>926</v>
      </c>
      <c r="S461" t="s">
        <v>40</v>
      </c>
      <c r="T461">
        <f>MEDIAN(R452:R461)</f>
        <v>859</v>
      </c>
    </row>
    <row r="462" spans="1:20" x14ac:dyDescent="0.3">
      <c r="A462" t="s">
        <v>131</v>
      </c>
      <c r="B462" t="s">
        <v>56</v>
      </c>
      <c r="C462" t="s">
        <v>49</v>
      </c>
      <c r="D462">
        <v>630</v>
      </c>
      <c r="E462">
        <f t="shared" si="16"/>
        <v>590</v>
      </c>
      <c r="F462" t="s">
        <v>40</v>
      </c>
      <c r="N462" t="s">
        <v>131</v>
      </c>
      <c r="O462" t="s">
        <v>61</v>
      </c>
      <c r="P462" t="s">
        <v>49</v>
      </c>
      <c r="Q462">
        <v>724</v>
      </c>
      <c r="R462">
        <f t="shared" si="17"/>
        <v>684</v>
      </c>
      <c r="S462" t="s">
        <v>45</v>
      </c>
    </row>
    <row r="463" spans="1:20" x14ac:dyDescent="0.3">
      <c r="A463" t="s">
        <v>131</v>
      </c>
      <c r="B463" t="s">
        <v>56</v>
      </c>
      <c r="C463" t="s">
        <v>39</v>
      </c>
      <c r="D463">
        <v>711</v>
      </c>
      <c r="E463">
        <f t="shared" si="16"/>
        <v>671</v>
      </c>
      <c r="F463" t="s">
        <v>40</v>
      </c>
      <c r="N463" t="s">
        <v>131</v>
      </c>
      <c r="O463" t="s">
        <v>61</v>
      </c>
      <c r="P463" t="s">
        <v>39</v>
      </c>
      <c r="Q463">
        <v>903</v>
      </c>
      <c r="R463">
        <f t="shared" si="17"/>
        <v>863</v>
      </c>
      <c r="S463" t="s">
        <v>45</v>
      </c>
    </row>
    <row r="464" spans="1:20" x14ac:dyDescent="0.3">
      <c r="A464" t="s">
        <v>131</v>
      </c>
      <c r="B464" t="s">
        <v>56</v>
      </c>
      <c r="C464" t="s">
        <v>49</v>
      </c>
      <c r="D464">
        <v>854</v>
      </c>
      <c r="E464">
        <f t="shared" si="16"/>
        <v>814</v>
      </c>
      <c r="F464" t="s">
        <v>40</v>
      </c>
      <c r="N464" t="s">
        <v>131</v>
      </c>
      <c r="O464" t="s">
        <v>61</v>
      </c>
      <c r="P464" t="s">
        <v>49</v>
      </c>
      <c r="Q464">
        <v>951</v>
      </c>
      <c r="R464">
        <f t="shared" si="17"/>
        <v>911</v>
      </c>
      <c r="S464" t="s">
        <v>40</v>
      </c>
    </row>
    <row r="465" spans="1:20" x14ac:dyDescent="0.3">
      <c r="A465" t="s">
        <v>131</v>
      </c>
      <c r="B465" t="s">
        <v>56</v>
      </c>
      <c r="C465" t="s">
        <v>49</v>
      </c>
      <c r="D465">
        <v>887</v>
      </c>
      <c r="E465">
        <f t="shared" si="16"/>
        <v>847</v>
      </c>
      <c r="F465" t="s">
        <v>40</v>
      </c>
      <c r="N465" t="s">
        <v>131</v>
      </c>
      <c r="O465" t="s">
        <v>61</v>
      </c>
      <c r="P465" t="s">
        <v>49</v>
      </c>
      <c r="Q465">
        <v>711</v>
      </c>
      <c r="R465">
        <f t="shared" si="17"/>
        <v>671</v>
      </c>
      <c r="S465" t="s">
        <v>40</v>
      </c>
    </row>
    <row r="466" spans="1:20" x14ac:dyDescent="0.3">
      <c r="A466" t="s">
        <v>131</v>
      </c>
      <c r="B466" t="s">
        <v>56</v>
      </c>
      <c r="C466" t="s">
        <v>49</v>
      </c>
      <c r="D466">
        <v>1094</v>
      </c>
      <c r="E466">
        <f t="shared" si="16"/>
        <v>1054</v>
      </c>
      <c r="F466" t="s">
        <v>40</v>
      </c>
      <c r="N466" t="s">
        <v>131</v>
      </c>
      <c r="O466" t="s">
        <v>61</v>
      </c>
      <c r="P466" t="s">
        <v>49</v>
      </c>
      <c r="Q466">
        <v>1079</v>
      </c>
      <c r="R466">
        <f t="shared" si="17"/>
        <v>1039</v>
      </c>
      <c r="S466" t="s">
        <v>40</v>
      </c>
    </row>
    <row r="467" spans="1:20" x14ac:dyDescent="0.3">
      <c r="A467" t="s">
        <v>131</v>
      </c>
      <c r="B467" t="s">
        <v>56</v>
      </c>
      <c r="C467" t="s">
        <v>49</v>
      </c>
      <c r="D467">
        <v>658</v>
      </c>
      <c r="E467">
        <f t="shared" si="16"/>
        <v>618</v>
      </c>
      <c r="F467" t="s">
        <v>40</v>
      </c>
      <c r="N467" t="s">
        <v>131</v>
      </c>
      <c r="O467" t="s">
        <v>61</v>
      </c>
      <c r="P467" t="s">
        <v>49</v>
      </c>
      <c r="Q467">
        <v>871</v>
      </c>
      <c r="R467">
        <f t="shared" si="17"/>
        <v>831</v>
      </c>
      <c r="S467" t="s">
        <v>40</v>
      </c>
    </row>
    <row r="468" spans="1:20" x14ac:dyDescent="0.3">
      <c r="A468" t="s">
        <v>131</v>
      </c>
      <c r="B468" t="s">
        <v>56</v>
      </c>
      <c r="C468" t="s">
        <v>49</v>
      </c>
      <c r="D468">
        <v>757</v>
      </c>
      <c r="E468">
        <f t="shared" si="16"/>
        <v>717</v>
      </c>
      <c r="F468" t="s">
        <v>40</v>
      </c>
      <c r="N468" t="s">
        <v>131</v>
      </c>
      <c r="O468" t="s">
        <v>61</v>
      </c>
      <c r="P468" t="s">
        <v>49</v>
      </c>
      <c r="Q468">
        <v>1126</v>
      </c>
      <c r="R468">
        <f t="shared" si="17"/>
        <v>1086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977</v>
      </c>
      <c r="E469">
        <f t="shared" si="16"/>
        <v>937</v>
      </c>
      <c r="F469" t="s">
        <v>40</v>
      </c>
      <c r="N469" t="s">
        <v>131</v>
      </c>
      <c r="O469" t="s">
        <v>61</v>
      </c>
      <c r="P469" t="s">
        <v>49</v>
      </c>
      <c r="Q469">
        <v>1399</v>
      </c>
      <c r="R469">
        <f t="shared" si="17"/>
        <v>1359</v>
      </c>
      <c r="S469" t="s">
        <v>40</v>
      </c>
    </row>
    <row r="470" spans="1:20" x14ac:dyDescent="0.3">
      <c r="A470" t="s">
        <v>131</v>
      </c>
      <c r="B470" t="s">
        <v>56</v>
      </c>
      <c r="C470" t="s">
        <v>49</v>
      </c>
      <c r="D470">
        <v>853</v>
      </c>
      <c r="E470">
        <f t="shared" si="16"/>
        <v>813</v>
      </c>
      <c r="F470" t="s">
        <v>40</v>
      </c>
      <c r="N470" t="s">
        <v>131</v>
      </c>
      <c r="O470" t="s">
        <v>61</v>
      </c>
      <c r="P470" t="s">
        <v>49</v>
      </c>
      <c r="Q470">
        <v>935</v>
      </c>
      <c r="R470">
        <f t="shared" si="17"/>
        <v>895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710</v>
      </c>
      <c r="E471">
        <f t="shared" si="16"/>
        <v>670</v>
      </c>
      <c r="F471" t="s">
        <v>40</v>
      </c>
      <c r="G471">
        <f>MEDIAN(E462:E471)</f>
        <v>765</v>
      </c>
      <c r="N471" t="s">
        <v>131</v>
      </c>
      <c r="O471" t="s">
        <v>61</v>
      </c>
      <c r="P471" t="s">
        <v>49</v>
      </c>
      <c r="Q471">
        <v>886</v>
      </c>
      <c r="R471">
        <f t="shared" si="17"/>
        <v>846</v>
      </c>
      <c r="S471" t="s">
        <v>40</v>
      </c>
      <c r="T471">
        <f>MEDIAN(R462:R471)</f>
        <v>879</v>
      </c>
    </row>
    <row r="472" spans="1:20" x14ac:dyDescent="0.3">
      <c r="A472" t="s">
        <v>132</v>
      </c>
      <c r="B472" t="s">
        <v>56</v>
      </c>
      <c r="C472" t="s">
        <v>49</v>
      </c>
      <c r="D472">
        <v>790</v>
      </c>
      <c r="E472">
        <f t="shared" si="16"/>
        <v>750</v>
      </c>
      <c r="F472" t="s">
        <v>40</v>
      </c>
      <c r="N472" t="s">
        <v>132</v>
      </c>
      <c r="O472" t="s">
        <v>61</v>
      </c>
      <c r="P472" t="s">
        <v>49</v>
      </c>
      <c r="Q472">
        <v>951</v>
      </c>
      <c r="R472">
        <f t="shared" si="17"/>
        <v>911</v>
      </c>
      <c r="S472" t="s">
        <v>45</v>
      </c>
    </row>
    <row r="473" spans="1:20" x14ac:dyDescent="0.3">
      <c r="A473" t="s">
        <v>132</v>
      </c>
      <c r="B473" t="s">
        <v>56</v>
      </c>
      <c r="C473" t="s">
        <v>39</v>
      </c>
      <c r="D473">
        <v>1847</v>
      </c>
      <c r="E473">
        <f t="shared" si="16"/>
        <v>1807</v>
      </c>
      <c r="F473" t="s">
        <v>40</v>
      </c>
      <c r="N473" t="s">
        <v>132</v>
      </c>
      <c r="O473" t="s">
        <v>61</v>
      </c>
      <c r="P473" t="s">
        <v>39</v>
      </c>
      <c r="Q473">
        <v>2119</v>
      </c>
      <c r="R473">
        <f t="shared" si="17"/>
        <v>2079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838</v>
      </c>
      <c r="E474">
        <f t="shared" si="16"/>
        <v>798</v>
      </c>
      <c r="F474" t="s">
        <v>40</v>
      </c>
      <c r="N474" t="s">
        <v>132</v>
      </c>
      <c r="O474" t="s">
        <v>61</v>
      </c>
      <c r="P474" t="s">
        <v>49</v>
      </c>
      <c r="Q474">
        <v>727</v>
      </c>
      <c r="R474">
        <f t="shared" si="17"/>
        <v>687</v>
      </c>
      <c r="S474" t="s">
        <v>45</v>
      </c>
    </row>
    <row r="475" spans="1:20" x14ac:dyDescent="0.3">
      <c r="A475" t="s">
        <v>132</v>
      </c>
      <c r="B475" t="s">
        <v>56</v>
      </c>
      <c r="C475" t="s">
        <v>49</v>
      </c>
      <c r="D475">
        <v>647</v>
      </c>
      <c r="E475">
        <f t="shared" si="16"/>
        <v>607</v>
      </c>
      <c r="F475" t="s">
        <v>40</v>
      </c>
      <c r="N475" t="s">
        <v>132</v>
      </c>
      <c r="O475" t="s">
        <v>61</v>
      </c>
      <c r="P475" t="s">
        <v>49</v>
      </c>
      <c r="Q475">
        <v>742</v>
      </c>
      <c r="R475">
        <f t="shared" si="17"/>
        <v>702</v>
      </c>
      <c r="S475" t="s">
        <v>45</v>
      </c>
    </row>
    <row r="476" spans="1:20" x14ac:dyDescent="0.3">
      <c r="A476" t="s">
        <v>132</v>
      </c>
      <c r="B476" t="s">
        <v>56</v>
      </c>
      <c r="C476" t="s">
        <v>49</v>
      </c>
      <c r="D476">
        <v>790</v>
      </c>
      <c r="E476">
        <f t="shared" si="16"/>
        <v>750</v>
      </c>
      <c r="F476" t="s">
        <v>40</v>
      </c>
      <c r="N476" t="s">
        <v>132</v>
      </c>
      <c r="O476" t="s">
        <v>61</v>
      </c>
      <c r="P476" t="s">
        <v>49</v>
      </c>
      <c r="Q476">
        <v>690</v>
      </c>
      <c r="R476">
        <f t="shared" si="17"/>
        <v>650</v>
      </c>
      <c r="S476" t="s">
        <v>40</v>
      </c>
    </row>
    <row r="477" spans="1:20" x14ac:dyDescent="0.3">
      <c r="A477" t="s">
        <v>132</v>
      </c>
      <c r="B477" t="s">
        <v>56</v>
      </c>
      <c r="C477" t="s">
        <v>49</v>
      </c>
      <c r="D477">
        <v>864</v>
      </c>
      <c r="E477">
        <f t="shared" si="16"/>
        <v>824</v>
      </c>
      <c r="F477" t="s">
        <v>40</v>
      </c>
      <c r="N477" t="s">
        <v>132</v>
      </c>
      <c r="O477" t="s">
        <v>61</v>
      </c>
      <c r="P477" t="s">
        <v>49</v>
      </c>
      <c r="Q477">
        <v>775</v>
      </c>
      <c r="R477">
        <f t="shared" si="17"/>
        <v>735</v>
      </c>
      <c r="S477" t="s">
        <v>45</v>
      </c>
    </row>
    <row r="478" spans="1:20" x14ac:dyDescent="0.3">
      <c r="A478" t="s">
        <v>132</v>
      </c>
      <c r="B478" t="s">
        <v>56</v>
      </c>
      <c r="C478" t="s">
        <v>49</v>
      </c>
      <c r="D478">
        <v>788</v>
      </c>
      <c r="E478">
        <f t="shared" si="16"/>
        <v>748</v>
      </c>
      <c r="F478" t="s">
        <v>40</v>
      </c>
      <c r="N478" t="s">
        <v>132</v>
      </c>
      <c r="O478" t="s">
        <v>61</v>
      </c>
      <c r="P478" t="s">
        <v>49</v>
      </c>
      <c r="Q478">
        <v>902</v>
      </c>
      <c r="R478">
        <f t="shared" si="17"/>
        <v>862</v>
      </c>
      <c r="S478" t="s">
        <v>45</v>
      </c>
    </row>
    <row r="479" spans="1:20" x14ac:dyDescent="0.3">
      <c r="A479" t="s">
        <v>132</v>
      </c>
      <c r="B479" t="s">
        <v>56</v>
      </c>
      <c r="C479" t="s">
        <v>49</v>
      </c>
      <c r="D479">
        <v>696</v>
      </c>
      <c r="E479">
        <f t="shared" si="16"/>
        <v>656</v>
      </c>
      <c r="F479" t="s">
        <v>40</v>
      </c>
      <c r="N479" t="s">
        <v>132</v>
      </c>
      <c r="O479" t="s">
        <v>61</v>
      </c>
      <c r="P479" t="s">
        <v>49</v>
      </c>
      <c r="Q479">
        <v>897</v>
      </c>
      <c r="R479">
        <f t="shared" si="17"/>
        <v>857</v>
      </c>
      <c r="S479" t="s">
        <v>45</v>
      </c>
    </row>
    <row r="480" spans="1:20" x14ac:dyDescent="0.3">
      <c r="A480" t="s">
        <v>132</v>
      </c>
      <c r="B480" t="s">
        <v>56</v>
      </c>
      <c r="C480" t="s">
        <v>49</v>
      </c>
      <c r="D480">
        <v>1127</v>
      </c>
      <c r="E480">
        <f t="shared" si="16"/>
        <v>1087</v>
      </c>
      <c r="F480" t="s">
        <v>40</v>
      </c>
      <c r="N480" t="s">
        <v>132</v>
      </c>
      <c r="O480" t="s">
        <v>61</v>
      </c>
      <c r="P480" t="s">
        <v>49</v>
      </c>
      <c r="Q480">
        <v>871</v>
      </c>
      <c r="R480">
        <f t="shared" si="17"/>
        <v>831</v>
      </c>
      <c r="S480" t="s">
        <v>40</v>
      </c>
    </row>
    <row r="481" spans="1:20" x14ac:dyDescent="0.3">
      <c r="A481" t="s">
        <v>132</v>
      </c>
      <c r="B481" t="s">
        <v>56</v>
      </c>
      <c r="C481" t="s">
        <v>49</v>
      </c>
      <c r="D481">
        <v>887</v>
      </c>
      <c r="E481">
        <f t="shared" si="16"/>
        <v>847</v>
      </c>
      <c r="F481" t="s">
        <v>40</v>
      </c>
      <c r="G481">
        <f>MEDIAN(E472:E481)</f>
        <v>774</v>
      </c>
      <c r="N481" t="s">
        <v>132</v>
      </c>
      <c r="O481" t="s">
        <v>61</v>
      </c>
      <c r="P481" t="s">
        <v>49</v>
      </c>
      <c r="Q481">
        <v>839</v>
      </c>
      <c r="R481">
        <f t="shared" si="17"/>
        <v>799</v>
      </c>
      <c r="S481" t="s">
        <v>40</v>
      </c>
      <c r="T481">
        <f>MEDIAN(R472:R481)</f>
        <v>815</v>
      </c>
    </row>
    <row r="482" spans="1:20" x14ac:dyDescent="0.3">
      <c r="A482" t="s">
        <v>101</v>
      </c>
      <c r="B482" t="s">
        <v>56</v>
      </c>
      <c r="C482" t="s">
        <v>39</v>
      </c>
      <c r="D482">
        <v>728</v>
      </c>
      <c r="E482">
        <f t="shared" si="16"/>
        <v>688</v>
      </c>
      <c r="F482" t="s">
        <v>40</v>
      </c>
      <c r="N482" t="s">
        <v>101</v>
      </c>
      <c r="O482" t="s">
        <v>61</v>
      </c>
      <c r="P482" t="s">
        <v>39</v>
      </c>
      <c r="Q482">
        <v>803</v>
      </c>
      <c r="R482">
        <f t="shared" si="17"/>
        <v>763</v>
      </c>
      <c r="S482" t="s">
        <v>40</v>
      </c>
    </row>
    <row r="483" spans="1:20" x14ac:dyDescent="0.3">
      <c r="A483" t="s">
        <v>101</v>
      </c>
      <c r="B483" t="s">
        <v>56</v>
      </c>
      <c r="C483" t="s">
        <v>39</v>
      </c>
      <c r="D483">
        <v>853</v>
      </c>
      <c r="E483">
        <f t="shared" si="16"/>
        <v>813</v>
      </c>
      <c r="F483" t="s">
        <v>40</v>
      </c>
      <c r="N483" t="s">
        <v>101</v>
      </c>
      <c r="O483" t="s">
        <v>61</v>
      </c>
      <c r="P483" t="s">
        <v>39</v>
      </c>
      <c r="Q483">
        <v>743</v>
      </c>
      <c r="R483">
        <f t="shared" si="17"/>
        <v>703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679</v>
      </c>
      <c r="E484">
        <f t="shared" si="16"/>
        <v>639</v>
      </c>
      <c r="F484" t="s">
        <v>40</v>
      </c>
      <c r="N484" t="s">
        <v>101</v>
      </c>
      <c r="O484" t="s">
        <v>61</v>
      </c>
      <c r="P484" t="s">
        <v>39</v>
      </c>
      <c r="Q484">
        <v>663</v>
      </c>
      <c r="R484">
        <f t="shared" si="17"/>
        <v>623</v>
      </c>
      <c r="S484" t="s">
        <v>45</v>
      </c>
    </row>
    <row r="485" spans="1:20" x14ac:dyDescent="0.3">
      <c r="A485" t="s">
        <v>101</v>
      </c>
      <c r="B485" t="s">
        <v>56</v>
      </c>
      <c r="C485" t="s">
        <v>39</v>
      </c>
      <c r="D485">
        <v>791</v>
      </c>
      <c r="E485">
        <f t="shared" si="16"/>
        <v>751</v>
      </c>
      <c r="F485" t="s">
        <v>40</v>
      </c>
      <c r="N485" t="s">
        <v>101</v>
      </c>
      <c r="O485" t="s">
        <v>61</v>
      </c>
      <c r="P485" t="s">
        <v>39</v>
      </c>
      <c r="Q485">
        <v>934</v>
      </c>
      <c r="R485">
        <f t="shared" si="17"/>
        <v>894</v>
      </c>
      <c r="S485" t="s">
        <v>40</v>
      </c>
    </row>
    <row r="486" spans="1:20" x14ac:dyDescent="0.3">
      <c r="A486" t="s">
        <v>101</v>
      </c>
      <c r="B486" t="s">
        <v>56</v>
      </c>
      <c r="C486" t="s">
        <v>39</v>
      </c>
      <c r="D486">
        <v>695</v>
      </c>
      <c r="E486">
        <f t="shared" si="16"/>
        <v>655</v>
      </c>
      <c r="F486" t="s">
        <v>40</v>
      </c>
      <c r="N486" t="s">
        <v>101</v>
      </c>
      <c r="O486" t="s">
        <v>61</v>
      </c>
      <c r="P486" t="s">
        <v>39</v>
      </c>
      <c r="Q486">
        <v>1271</v>
      </c>
      <c r="R486">
        <f t="shared" si="17"/>
        <v>1231</v>
      </c>
      <c r="S486" t="s">
        <v>45</v>
      </c>
    </row>
    <row r="487" spans="1:20" x14ac:dyDescent="0.3">
      <c r="A487" t="s">
        <v>101</v>
      </c>
      <c r="B487" t="s">
        <v>56</v>
      </c>
      <c r="C487" t="s">
        <v>39</v>
      </c>
      <c r="D487">
        <v>1992</v>
      </c>
      <c r="E487">
        <f t="shared" si="16"/>
        <v>1952</v>
      </c>
      <c r="F487" t="s">
        <v>40</v>
      </c>
      <c r="N487" t="s">
        <v>101</v>
      </c>
      <c r="O487" t="s">
        <v>61</v>
      </c>
      <c r="P487" t="s">
        <v>39</v>
      </c>
      <c r="Q487">
        <v>743</v>
      </c>
      <c r="R487">
        <f t="shared" si="17"/>
        <v>703</v>
      </c>
      <c r="S487" t="s">
        <v>45</v>
      </c>
    </row>
    <row r="488" spans="1:20" x14ac:dyDescent="0.3">
      <c r="A488" t="s">
        <v>101</v>
      </c>
      <c r="B488" t="s">
        <v>56</v>
      </c>
      <c r="C488" t="s">
        <v>39</v>
      </c>
      <c r="D488">
        <v>677</v>
      </c>
      <c r="E488">
        <f t="shared" si="16"/>
        <v>637</v>
      </c>
      <c r="F488" t="s">
        <v>40</v>
      </c>
      <c r="N488" t="s">
        <v>101</v>
      </c>
      <c r="O488" t="s">
        <v>61</v>
      </c>
      <c r="P488" t="s">
        <v>39</v>
      </c>
      <c r="Q488">
        <v>742</v>
      </c>
      <c r="R488">
        <f t="shared" si="17"/>
        <v>702</v>
      </c>
      <c r="S488" t="s">
        <v>40</v>
      </c>
    </row>
    <row r="489" spans="1:20" x14ac:dyDescent="0.3">
      <c r="A489" t="s">
        <v>101</v>
      </c>
      <c r="B489" t="s">
        <v>56</v>
      </c>
      <c r="C489" t="s">
        <v>39</v>
      </c>
      <c r="D489">
        <v>754</v>
      </c>
      <c r="E489">
        <f t="shared" si="16"/>
        <v>714</v>
      </c>
      <c r="F489" t="s">
        <v>40</v>
      </c>
      <c r="N489" t="s">
        <v>101</v>
      </c>
      <c r="O489" t="s">
        <v>61</v>
      </c>
      <c r="P489" t="s">
        <v>39</v>
      </c>
      <c r="Q489">
        <v>998</v>
      </c>
      <c r="R489">
        <f t="shared" si="17"/>
        <v>958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647</v>
      </c>
      <c r="E490">
        <f t="shared" si="16"/>
        <v>607</v>
      </c>
      <c r="F490" t="s">
        <v>40</v>
      </c>
      <c r="N490" t="s">
        <v>101</v>
      </c>
      <c r="O490" t="s">
        <v>61</v>
      </c>
      <c r="P490" t="s">
        <v>39</v>
      </c>
      <c r="Q490">
        <v>823</v>
      </c>
      <c r="R490">
        <f t="shared" si="17"/>
        <v>783</v>
      </c>
      <c r="S490" t="s">
        <v>45</v>
      </c>
    </row>
    <row r="491" spans="1:20" x14ac:dyDescent="0.3">
      <c r="A491" t="s">
        <v>101</v>
      </c>
      <c r="B491" t="s">
        <v>56</v>
      </c>
      <c r="C491" t="s">
        <v>39</v>
      </c>
      <c r="D491">
        <v>609</v>
      </c>
      <c r="E491">
        <f t="shared" si="16"/>
        <v>569</v>
      </c>
      <c r="F491" t="s">
        <v>40</v>
      </c>
      <c r="G491">
        <f>MEDIAN(E482:E491)</f>
        <v>671.5</v>
      </c>
      <c r="N491" t="s">
        <v>101</v>
      </c>
      <c r="O491" t="s">
        <v>61</v>
      </c>
      <c r="P491" t="s">
        <v>39</v>
      </c>
      <c r="Q491">
        <v>616</v>
      </c>
      <c r="R491">
        <f t="shared" si="17"/>
        <v>576</v>
      </c>
      <c r="S491" t="s">
        <v>45</v>
      </c>
      <c r="T491">
        <f>MEDIAN(R482:R491)</f>
        <v>733</v>
      </c>
    </row>
    <row r="492" spans="1:20" x14ac:dyDescent="0.3">
      <c r="A492" t="s">
        <v>102</v>
      </c>
      <c r="B492" t="s">
        <v>56</v>
      </c>
      <c r="C492" t="s">
        <v>39</v>
      </c>
      <c r="D492">
        <v>788</v>
      </c>
      <c r="E492">
        <f t="shared" si="16"/>
        <v>748</v>
      </c>
      <c r="F492" t="s">
        <v>40</v>
      </c>
      <c r="N492" t="s">
        <v>102</v>
      </c>
      <c r="O492" t="s">
        <v>61</v>
      </c>
      <c r="P492" t="s">
        <v>39</v>
      </c>
      <c r="Q492">
        <v>1058</v>
      </c>
      <c r="R492">
        <f t="shared" si="17"/>
        <v>1018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902</v>
      </c>
      <c r="E493">
        <f t="shared" si="16"/>
        <v>862</v>
      </c>
      <c r="F493" t="s">
        <v>40</v>
      </c>
      <c r="N493" t="s">
        <v>102</v>
      </c>
      <c r="O493" t="s">
        <v>61</v>
      </c>
      <c r="P493" t="s">
        <v>39</v>
      </c>
      <c r="Q493">
        <v>1221</v>
      </c>
      <c r="R493">
        <f t="shared" si="17"/>
        <v>1181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822</v>
      </c>
      <c r="E494">
        <f t="shared" si="16"/>
        <v>782</v>
      </c>
      <c r="F494" t="s">
        <v>40</v>
      </c>
      <c r="N494" t="s">
        <v>102</v>
      </c>
      <c r="O494" t="s">
        <v>61</v>
      </c>
      <c r="P494" t="s">
        <v>39</v>
      </c>
      <c r="Q494">
        <v>853</v>
      </c>
      <c r="R494">
        <f t="shared" si="17"/>
        <v>813</v>
      </c>
      <c r="S494" t="s">
        <v>45</v>
      </c>
    </row>
    <row r="495" spans="1:20" x14ac:dyDescent="0.3">
      <c r="A495" t="s">
        <v>102</v>
      </c>
      <c r="B495" t="s">
        <v>56</v>
      </c>
      <c r="C495" t="s">
        <v>39</v>
      </c>
      <c r="D495">
        <v>679</v>
      </c>
      <c r="E495">
        <f t="shared" si="16"/>
        <v>639</v>
      </c>
      <c r="F495" t="s">
        <v>40</v>
      </c>
      <c r="N495" t="s">
        <v>102</v>
      </c>
      <c r="O495" t="s">
        <v>61</v>
      </c>
      <c r="P495" t="s">
        <v>39</v>
      </c>
      <c r="Q495">
        <v>758</v>
      </c>
      <c r="R495">
        <f t="shared" si="17"/>
        <v>718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855</v>
      </c>
      <c r="E496">
        <f t="shared" si="16"/>
        <v>815</v>
      </c>
      <c r="F496" t="s">
        <v>40</v>
      </c>
      <c r="N496" t="s">
        <v>102</v>
      </c>
      <c r="O496" t="s">
        <v>61</v>
      </c>
      <c r="P496" t="s">
        <v>39</v>
      </c>
      <c r="Q496">
        <v>1351</v>
      </c>
      <c r="R496">
        <f t="shared" si="17"/>
        <v>1311</v>
      </c>
      <c r="S496" t="s">
        <v>40</v>
      </c>
    </row>
    <row r="497" spans="1:20" x14ac:dyDescent="0.3">
      <c r="A497" t="s">
        <v>102</v>
      </c>
      <c r="B497" t="s">
        <v>56</v>
      </c>
      <c r="C497" t="s">
        <v>39</v>
      </c>
      <c r="D497">
        <v>744</v>
      </c>
      <c r="E497">
        <f t="shared" si="16"/>
        <v>704</v>
      </c>
      <c r="F497" t="s">
        <v>40</v>
      </c>
      <c r="N497" t="s">
        <v>102</v>
      </c>
      <c r="O497" t="s">
        <v>61</v>
      </c>
      <c r="P497" t="s">
        <v>39</v>
      </c>
      <c r="Q497">
        <v>1143</v>
      </c>
      <c r="R497">
        <f t="shared" si="17"/>
        <v>1103</v>
      </c>
      <c r="S497" t="s">
        <v>45</v>
      </c>
    </row>
    <row r="498" spans="1:20" x14ac:dyDescent="0.3">
      <c r="A498" t="s">
        <v>102</v>
      </c>
      <c r="B498" t="s">
        <v>56</v>
      </c>
      <c r="C498" t="s">
        <v>39</v>
      </c>
      <c r="D498">
        <v>630</v>
      </c>
      <c r="E498">
        <f t="shared" si="16"/>
        <v>590</v>
      </c>
      <c r="F498" t="s">
        <v>40</v>
      </c>
      <c r="N498" t="s">
        <v>102</v>
      </c>
      <c r="O498" t="s">
        <v>61</v>
      </c>
      <c r="P498" t="s">
        <v>39</v>
      </c>
      <c r="Q498">
        <v>743</v>
      </c>
      <c r="R498">
        <f t="shared" si="17"/>
        <v>703</v>
      </c>
      <c r="S498" t="s">
        <v>45</v>
      </c>
    </row>
    <row r="499" spans="1:20" x14ac:dyDescent="0.3">
      <c r="A499" t="s">
        <v>102</v>
      </c>
      <c r="B499" t="s">
        <v>56</v>
      </c>
      <c r="C499" t="s">
        <v>49</v>
      </c>
      <c r="D499">
        <v>850</v>
      </c>
      <c r="E499">
        <f t="shared" si="16"/>
        <v>810</v>
      </c>
      <c r="F499" t="s">
        <v>40</v>
      </c>
      <c r="N499" t="s">
        <v>102</v>
      </c>
      <c r="O499" t="s">
        <v>61</v>
      </c>
      <c r="P499" t="s">
        <v>39</v>
      </c>
      <c r="Q499">
        <v>630</v>
      </c>
      <c r="R499">
        <f t="shared" si="17"/>
        <v>590</v>
      </c>
      <c r="S499" t="s">
        <v>40</v>
      </c>
    </row>
    <row r="500" spans="1:20" x14ac:dyDescent="0.3">
      <c r="A500" t="s">
        <v>102</v>
      </c>
      <c r="B500" t="s">
        <v>56</v>
      </c>
      <c r="C500" t="s">
        <v>39</v>
      </c>
      <c r="D500">
        <v>805</v>
      </c>
      <c r="E500">
        <f t="shared" si="16"/>
        <v>765</v>
      </c>
      <c r="F500" t="s">
        <v>40</v>
      </c>
      <c r="N500" t="s">
        <v>102</v>
      </c>
      <c r="O500" t="s">
        <v>61</v>
      </c>
      <c r="P500" t="s">
        <v>39</v>
      </c>
      <c r="Q500">
        <v>726</v>
      </c>
      <c r="R500">
        <f t="shared" si="17"/>
        <v>686</v>
      </c>
      <c r="S500" t="s">
        <v>40</v>
      </c>
    </row>
    <row r="501" spans="1:20" x14ac:dyDescent="0.3">
      <c r="A501" t="s">
        <v>102</v>
      </c>
      <c r="B501" t="s">
        <v>56</v>
      </c>
      <c r="C501" t="s">
        <v>39</v>
      </c>
      <c r="D501">
        <v>807</v>
      </c>
      <c r="E501">
        <f t="shared" si="16"/>
        <v>767</v>
      </c>
      <c r="F501" t="s">
        <v>40</v>
      </c>
      <c r="G501">
        <f>MEDIAN(E492:E501)</f>
        <v>766</v>
      </c>
      <c r="N501" t="s">
        <v>102</v>
      </c>
      <c r="O501" t="s">
        <v>61</v>
      </c>
      <c r="P501" t="s">
        <v>39</v>
      </c>
      <c r="Q501">
        <v>599</v>
      </c>
      <c r="R501">
        <f t="shared" si="17"/>
        <v>559</v>
      </c>
      <c r="S501" t="s">
        <v>45</v>
      </c>
      <c r="T501">
        <f>MEDIAN(R492:R501)</f>
        <v>765.5</v>
      </c>
    </row>
    <row r="502" spans="1:20" x14ac:dyDescent="0.3">
      <c r="A502" t="s">
        <v>103</v>
      </c>
      <c r="B502" t="s">
        <v>56</v>
      </c>
      <c r="C502" t="s">
        <v>39</v>
      </c>
      <c r="D502">
        <v>647</v>
      </c>
      <c r="E502">
        <f t="shared" si="16"/>
        <v>607</v>
      </c>
      <c r="F502" t="s">
        <v>40</v>
      </c>
      <c r="N502" t="s">
        <v>103</v>
      </c>
      <c r="O502" t="s">
        <v>61</v>
      </c>
      <c r="P502" t="s">
        <v>39</v>
      </c>
      <c r="Q502">
        <v>919</v>
      </c>
      <c r="R502">
        <f t="shared" si="17"/>
        <v>879</v>
      </c>
      <c r="S502" t="s">
        <v>45</v>
      </c>
    </row>
    <row r="503" spans="1:20" x14ac:dyDescent="0.3">
      <c r="A503" t="s">
        <v>103</v>
      </c>
      <c r="B503" t="s">
        <v>56</v>
      </c>
      <c r="C503" t="s">
        <v>39</v>
      </c>
      <c r="D503">
        <v>869</v>
      </c>
      <c r="E503">
        <f t="shared" si="16"/>
        <v>829</v>
      </c>
      <c r="F503" t="s">
        <v>40</v>
      </c>
      <c r="N503" t="s">
        <v>103</v>
      </c>
      <c r="O503" t="s">
        <v>61</v>
      </c>
      <c r="P503" t="s">
        <v>39</v>
      </c>
      <c r="Q503">
        <v>774</v>
      </c>
      <c r="R503">
        <f t="shared" si="17"/>
        <v>734</v>
      </c>
      <c r="S503" t="s">
        <v>45</v>
      </c>
    </row>
    <row r="504" spans="1:20" x14ac:dyDescent="0.3">
      <c r="A504" t="s">
        <v>103</v>
      </c>
      <c r="B504" t="s">
        <v>56</v>
      </c>
      <c r="C504" t="s">
        <v>39</v>
      </c>
      <c r="D504">
        <v>613</v>
      </c>
      <c r="E504">
        <f t="shared" si="16"/>
        <v>573</v>
      </c>
      <c r="F504" t="s">
        <v>40</v>
      </c>
      <c r="N504" t="s">
        <v>103</v>
      </c>
      <c r="O504" t="s">
        <v>61</v>
      </c>
      <c r="P504" t="s">
        <v>39</v>
      </c>
      <c r="Q504">
        <v>791</v>
      </c>
      <c r="R504">
        <f t="shared" si="17"/>
        <v>751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759</v>
      </c>
      <c r="E505">
        <f t="shared" si="16"/>
        <v>719</v>
      </c>
      <c r="F505" t="s">
        <v>40</v>
      </c>
      <c r="N505" t="s">
        <v>103</v>
      </c>
      <c r="O505" t="s">
        <v>61</v>
      </c>
      <c r="P505" t="s">
        <v>39</v>
      </c>
      <c r="Q505">
        <v>871</v>
      </c>
      <c r="R505">
        <f t="shared" si="17"/>
        <v>831</v>
      </c>
      <c r="S505" t="s">
        <v>40</v>
      </c>
    </row>
    <row r="506" spans="1:20" x14ac:dyDescent="0.3">
      <c r="A506" t="s">
        <v>103</v>
      </c>
      <c r="B506" t="s">
        <v>56</v>
      </c>
      <c r="C506" t="s">
        <v>39</v>
      </c>
      <c r="D506">
        <v>615</v>
      </c>
      <c r="E506">
        <f t="shared" si="16"/>
        <v>575</v>
      </c>
      <c r="F506" t="s">
        <v>40</v>
      </c>
      <c r="N506" t="s">
        <v>103</v>
      </c>
      <c r="O506" t="s">
        <v>61</v>
      </c>
      <c r="P506" t="s">
        <v>39</v>
      </c>
      <c r="Q506">
        <v>599</v>
      </c>
      <c r="R506">
        <f t="shared" si="17"/>
        <v>559</v>
      </c>
      <c r="S506" t="s">
        <v>40</v>
      </c>
    </row>
    <row r="507" spans="1:20" x14ac:dyDescent="0.3">
      <c r="A507" t="s">
        <v>103</v>
      </c>
      <c r="B507" t="s">
        <v>56</v>
      </c>
      <c r="C507" t="s">
        <v>39</v>
      </c>
      <c r="D507">
        <v>727</v>
      </c>
      <c r="E507">
        <f t="shared" si="16"/>
        <v>687</v>
      </c>
      <c r="F507" t="s">
        <v>40</v>
      </c>
      <c r="N507" t="s">
        <v>103</v>
      </c>
      <c r="O507" t="s">
        <v>61</v>
      </c>
      <c r="P507" t="s">
        <v>39</v>
      </c>
      <c r="Q507">
        <v>871</v>
      </c>
      <c r="R507">
        <f t="shared" si="17"/>
        <v>831</v>
      </c>
      <c r="S507" t="s">
        <v>45</v>
      </c>
    </row>
    <row r="508" spans="1:20" x14ac:dyDescent="0.3">
      <c r="A508" t="s">
        <v>103</v>
      </c>
      <c r="B508" t="s">
        <v>56</v>
      </c>
      <c r="C508" t="s">
        <v>39</v>
      </c>
      <c r="D508">
        <v>871</v>
      </c>
      <c r="E508">
        <f t="shared" si="16"/>
        <v>831</v>
      </c>
      <c r="F508" t="s">
        <v>40</v>
      </c>
      <c r="N508" t="s">
        <v>103</v>
      </c>
      <c r="O508" t="s">
        <v>61</v>
      </c>
      <c r="P508" t="s">
        <v>39</v>
      </c>
      <c r="Q508">
        <v>657</v>
      </c>
      <c r="R508">
        <f t="shared" si="17"/>
        <v>617</v>
      </c>
      <c r="S508" t="s">
        <v>40</v>
      </c>
    </row>
    <row r="509" spans="1:20" x14ac:dyDescent="0.3">
      <c r="A509" t="s">
        <v>103</v>
      </c>
      <c r="B509" t="s">
        <v>56</v>
      </c>
      <c r="C509" t="s">
        <v>39</v>
      </c>
      <c r="D509">
        <v>724</v>
      </c>
      <c r="E509">
        <f t="shared" si="16"/>
        <v>684</v>
      </c>
      <c r="F509" t="s">
        <v>40</v>
      </c>
      <c r="N509" t="s">
        <v>103</v>
      </c>
      <c r="O509" t="s">
        <v>61</v>
      </c>
      <c r="P509" t="s">
        <v>39</v>
      </c>
      <c r="Q509">
        <v>790</v>
      </c>
      <c r="R509">
        <f t="shared" si="17"/>
        <v>750</v>
      </c>
      <c r="S509" t="s">
        <v>45</v>
      </c>
    </row>
    <row r="510" spans="1:20" x14ac:dyDescent="0.3">
      <c r="A510" t="s">
        <v>103</v>
      </c>
      <c r="B510" t="s">
        <v>56</v>
      </c>
      <c r="C510" t="s">
        <v>39</v>
      </c>
      <c r="D510">
        <v>1176</v>
      </c>
      <c r="E510">
        <f t="shared" si="16"/>
        <v>1136</v>
      </c>
      <c r="F510" t="s">
        <v>40</v>
      </c>
      <c r="N510" t="s">
        <v>103</v>
      </c>
      <c r="O510" t="s">
        <v>61</v>
      </c>
      <c r="P510" t="s">
        <v>39</v>
      </c>
      <c r="Q510">
        <v>855</v>
      </c>
      <c r="R510">
        <f t="shared" si="17"/>
        <v>815</v>
      </c>
      <c r="S510" t="s">
        <v>40</v>
      </c>
    </row>
    <row r="511" spans="1:20" x14ac:dyDescent="0.3">
      <c r="A511" t="s">
        <v>103</v>
      </c>
      <c r="B511" t="s">
        <v>56</v>
      </c>
      <c r="C511" t="s">
        <v>39</v>
      </c>
      <c r="D511">
        <v>872</v>
      </c>
      <c r="E511">
        <f t="shared" si="16"/>
        <v>832</v>
      </c>
      <c r="F511" t="s">
        <v>40</v>
      </c>
      <c r="G511">
        <f>MEDIAN(E502:E511)</f>
        <v>703</v>
      </c>
      <c r="N511" t="s">
        <v>103</v>
      </c>
      <c r="O511" t="s">
        <v>61</v>
      </c>
      <c r="P511" t="s">
        <v>39</v>
      </c>
      <c r="Q511">
        <v>632</v>
      </c>
      <c r="R511">
        <f t="shared" si="17"/>
        <v>592</v>
      </c>
      <c r="S511" t="s">
        <v>40</v>
      </c>
      <c r="T511">
        <f>MEDIAN(R502:R511)</f>
        <v>750.5</v>
      </c>
    </row>
    <row r="512" spans="1:20" x14ac:dyDescent="0.3">
      <c r="A512" t="s">
        <v>104</v>
      </c>
      <c r="B512" t="s">
        <v>56</v>
      </c>
      <c r="C512" t="s">
        <v>39</v>
      </c>
      <c r="D512">
        <v>886</v>
      </c>
      <c r="E512">
        <f t="shared" si="16"/>
        <v>846</v>
      </c>
      <c r="F512" t="s">
        <v>40</v>
      </c>
      <c r="N512" t="s">
        <v>104</v>
      </c>
      <c r="O512" t="s">
        <v>61</v>
      </c>
      <c r="P512" t="s">
        <v>39</v>
      </c>
      <c r="Q512">
        <v>726</v>
      </c>
      <c r="R512">
        <f t="shared" si="17"/>
        <v>686</v>
      </c>
      <c r="S512" t="s">
        <v>45</v>
      </c>
    </row>
    <row r="513" spans="1:20" x14ac:dyDescent="0.3">
      <c r="A513" t="s">
        <v>104</v>
      </c>
      <c r="B513" t="s">
        <v>56</v>
      </c>
      <c r="C513" t="s">
        <v>39</v>
      </c>
      <c r="D513">
        <v>759</v>
      </c>
      <c r="E513">
        <f t="shared" si="16"/>
        <v>719</v>
      </c>
      <c r="F513" t="s">
        <v>40</v>
      </c>
      <c r="N513" t="s">
        <v>104</v>
      </c>
      <c r="O513" t="s">
        <v>61</v>
      </c>
      <c r="P513" t="s">
        <v>39</v>
      </c>
      <c r="Q513">
        <v>902</v>
      </c>
      <c r="R513">
        <f t="shared" si="17"/>
        <v>862</v>
      </c>
      <c r="S513" t="s">
        <v>45</v>
      </c>
    </row>
    <row r="514" spans="1:20" x14ac:dyDescent="0.3">
      <c r="A514" t="s">
        <v>104</v>
      </c>
      <c r="B514" t="s">
        <v>56</v>
      </c>
      <c r="C514" t="s">
        <v>39</v>
      </c>
      <c r="D514">
        <v>871</v>
      </c>
      <c r="E514">
        <f t="shared" ref="E514:E577" si="18">D514-40</f>
        <v>831</v>
      </c>
      <c r="F514" t="s">
        <v>40</v>
      </c>
      <c r="N514" t="s">
        <v>104</v>
      </c>
      <c r="O514" t="s">
        <v>61</v>
      </c>
      <c r="P514" t="s">
        <v>39</v>
      </c>
      <c r="Q514">
        <v>870</v>
      </c>
      <c r="R514">
        <f t="shared" ref="R514:R577" si="19">Q514-40</f>
        <v>830</v>
      </c>
      <c r="S514" t="s">
        <v>45</v>
      </c>
    </row>
    <row r="515" spans="1:20" x14ac:dyDescent="0.3">
      <c r="A515" t="s">
        <v>104</v>
      </c>
      <c r="B515" t="s">
        <v>56</v>
      </c>
      <c r="C515" t="s">
        <v>39</v>
      </c>
      <c r="D515">
        <v>695</v>
      </c>
      <c r="E515">
        <f t="shared" si="18"/>
        <v>655</v>
      </c>
      <c r="F515" t="s">
        <v>40</v>
      </c>
      <c r="N515" t="s">
        <v>104</v>
      </c>
      <c r="O515" t="s">
        <v>61</v>
      </c>
      <c r="P515" t="s">
        <v>39</v>
      </c>
      <c r="Q515">
        <v>927</v>
      </c>
      <c r="R515">
        <f t="shared" si="19"/>
        <v>887</v>
      </c>
      <c r="S515" t="s">
        <v>45</v>
      </c>
    </row>
    <row r="516" spans="1:20" x14ac:dyDescent="0.3">
      <c r="A516" t="s">
        <v>104</v>
      </c>
      <c r="B516" t="s">
        <v>56</v>
      </c>
      <c r="C516" t="s">
        <v>39</v>
      </c>
      <c r="D516">
        <v>817</v>
      </c>
      <c r="E516">
        <f t="shared" si="18"/>
        <v>777</v>
      </c>
      <c r="F516" t="s">
        <v>40</v>
      </c>
      <c r="N516" t="s">
        <v>104</v>
      </c>
      <c r="O516" t="s">
        <v>61</v>
      </c>
      <c r="P516" t="s">
        <v>39</v>
      </c>
      <c r="Q516">
        <v>999</v>
      </c>
      <c r="R516">
        <f t="shared" si="19"/>
        <v>959</v>
      </c>
      <c r="S516" t="s">
        <v>45</v>
      </c>
    </row>
    <row r="517" spans="1:20" x14ac:dyDescent="0.3">
      <c r="A517" t="s">
        <v>104</v>
      </c>
      <c r="B517" t="s">
        <v>56</v>
      </c>
      <c r="C517" t="s">
        <v>39</v>
      </c>
      <c r="D517">
        <v>935</v>
      </c>
      <c r="E517">
        <f t="shared" si="18"/>
        <v>895</v>
      </c>
      <c r="F517" t="s">
        <v>40</v>
      </c>
      <c r="N517" t="s">
        <v>104</v>
      </c>
      <c r="O517" t="s">
        <v>61</v>
      </c>
      <c r="P517" t="s">
        <v>39</v>
      </c>
      <c r="Q517">
        <v>1048</v>
      </c>
      <c r="R517">
        <f t="shared" si="19"/>
        <v>1008</v>
      </c>
      <c r="S517" t="s">
        <v>45</v>
      </c>
    </row>
    <row r="518" spans="1:20" x14ac:dyDescent="0.3">
      <c r="A518" t="s">
        <v>104</v>
      </c>
      <c r="B518" t="s">
        <v>56</v>
      </c>
      <c r="C518" t="s">
        <v>39</v>
      </c>
      <c r="D518">
        <v>695</v>
      </c>
      <c r="E518">
        <f t="shared" si="18"/>
        <v>655</v>
      </c>
      <c r="F518" t="s">
        <v>40</v>
      </c>
      <c r="N518" t="s">
        <v>104</v>
      </c>
      <c r="O518" t="s">
        <v>61</v>
      </c>
      <c r="P518" t="s">
        <v>39</v>
      </c>
      <c r="Q518">
        <v>831</v>
      </c>
      <c r="R518">
        <f t="shared" si="19"/>
        <v>791</v>
      </c>
      <c r="S518" t="s">
        <v>40</v>
      </c>
    </row>
    <row r="519" spans="1:20" x14ac:dyDescent="0.3">
      <c r="A519" t="s">
        <v>104</v>
      </c>
      <c r="B519" t="s">
        <v>56</v>
      </c>
      <c r="C519" t="s">
        <v>39</v>
      </c>
      <c r="D519">
        <v>642</v>
      </c>
      <c r="E519">
        <f t="shared" si="18"/>
        <v>602</v>
      </c>
      <c r="F519" t="s">
        <v>40</v>
      </c>
      <c r="N519" t="s">
        <v>104</v>
      </c>
      <c r="O519" t="s">
        <v>61</v>
      </c>
      <c r="P519" t="s">
        <v>49</v>
      </c>
      <c r="Q519">
        <v>758</v>
      </c>
      <c r="R519">
        <f t="shared" si="19"/>
        <v>718</v>
      </c>
      <c r="S519" t="s">
        <v>45</v>
      </c>
    </row>
    <row r="520" spans="1:20" x14ac:dyDescent="0.3">
      <c r="A520" t="s">
        <v>104</v>
      </c>
      <c r="B520" t="s">
        <v>56</v>
      </c>
      <c r="C520" t="s">
        <v>39</v>
      </c>
      <c r="D520">
        <v>727</v>
      </c>
      <c r="E520">
        <f t="shared" si="18"/>
        <v>687</v>
      </c>
      <c r="F520" t="s">
        <v>40</v>
      </c>
      <c r="N520" t="s">
        <v>104</v>
      </c>
      <c r="O520" t="s">
        <v>61</v>
      </c>
      <c r="P520" t="s">
        <v>39</v>
      </c>
      <c r="Q520">
        <v>1622</v>
      </c>
      <c r="R520">
        <f t="shared" si="19"/>
        <v>1582</v>
      </c>
      <c r="S520" t="s">
        <v>40</v>
      </c>
    </row>
    <row r="521" spans="1:20" x14ac:dyDescent="0.3">
      <c r="A521" t="s">
        <v>104</v>
      </c>
      <c r="B521" t="s">
        <v>56</v>
      </c>
      <c r="C521" t="s">
        <v>39</v>
      </c>
      <c r="D521">
        <v>870</v>
      </c>
      <c r="E521">
        <f t="shared" si="18"/>
        <v>830</v>
      </c>
      <c r="F521" t="s">
        <v>40</v>
      </c>
      <c r="G521">
        <f>MEDIAN(E512:E521)</f>
        <v>748</v>
      </c>
      <c r="N521" t="s">
        <v>104</v>
      </c>
      <c r="O521" t="s">
        <v>61</v>
      </c>
      <c r="P521" t="s">
        <v>39</v>
      </c>
      <c r="Q521">
        <v>598</v>
      </c>
      <c r="R521">
        <f t="shared" si="19"/>
        <v>558</v>
      </c>
      <c r="S521" t="s">
        <v>45</v>
      </c>
      <c r="T521">
        <f>MEDIAN(R512:R521)</f>
        <v>846</v>
      </c>
    </row>
    <row r="522" spans="1:20" x14ac:dyDescent="0.3">
      <c r="A522" t="s">
        <v>105</v>
      </c>
      <c r="B522" t="s">
        <v>56</v>
      </c>
      <c r="C522" t="s">
        <v>49</v>
      </c>
      <c r="D522">
        <v>1477</v>
      </c>
      <c r="E522">
        <f t="shared" si="18"/>
        <v>1437</v>
      </c>
      <c r="F522" t="s">
        <v>40</v>
      </c>
      <c r="N522" t="s">
        <v>105</v>
      </c>
      <c r="O522" t="s">
        <v>61</v>
      </c>
      <c r="P522" t="s">
        <v>39</v>
      </c>
      <c r="Q522">
        <v>1222</v>
      </c>
      <c r="R522">
        <f t="shared" si="19"/>
        <v>1182</v>
      </c>
      <c r="S522" t="s">
        <v>40</v>
      </c>
    </row>
    <row r="523" spans="1:20" x14ac:dyDescent="0.3">
      <c r="A523" t="s">
        <v>105</v>
      </c>
      <c r="B523" t="s">
        <v>56</v>
      </c>
      <c r="C523" t="s">
        <v>39</v>
      </c>
      <c r="D523">
        <v>679</v>
      </c>
      <c r="E523">
        <f t="shared" si="18"/>
        <v>639</v>
      </c>
      <c r="F523" t="s">
        <v>40</v>
      </c>
      <c r="N523" t="s">
        <v>105</v>
      </c>
      <c r="O523" t="s">
        <v>61</v>
      </c>
      <c r="P523" t="s">
        <v>49</v>
      </c>
      <c r="Q523">
        <v>727</v>
      </c>
      <c r="R523">
        <f t="shared" si="19"/>
        <v>687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902</v>
      </c>
      <c r="E524">
        <f t="shared" si="18"/>
        <v>862</v>
      </c>
      <c r="F524" t="s">
        <v>40</v>
      </c>
      <c r="N524" t="s">
        <v>105</v>
      </c>
      <c r="O524" t="s">
        <v>61</v>
      </c>
      <c r="P524" t="s">
        <v>39</v>
      </c>
      <c r="Q524">
        <v>904</v>
      </c>
      <c r="R524">
        <f t="shared" si="19"/>
        <v>864</v>
      </c>
      <c r="S524" t="s">
        <v>40</v>
      </c>
    </row>
    <row r="525" spans="1:20" x14ac:dyDescent="0.3">
      <c r="A525" t="s">
        <v>105</v>
      </c>
      <c r="B525" t="s">
        <v>56</v>
      </c>
      <c r="C525" t="s">
        <v>39</v>
      </c>
      <c r="D525">
        <v>855</v>
      </c>
      <c r="E525">
        <f t="shared" si="18"/>
        <v>815</v>
      </c>
      <c r="F525" t="s">
        <v>40</v>
      </c>
      <c r="N525" t="s">
        <v>105</v>
      </c>
      <c r="O525" t="s">
        <v>61</v>
      </c>
      <c r="P525" t="s">
        <v>39</v>
      </c>
      <c r="Q525">
        <v>826</v>
      </c>
      <c r="R525">
        <f t="shared" si="19"/>
        <v>786</v>
      </c>
      <c r="S525" t="s">
        <v>45</v>
      </c>
    </row>
    <row r="526" spans="1:20" x14ac:dyDescent="0.3">
      <c r="A526" t="s">
        <v>105</v>
      </c>
      <c r="B526" t="s">
        <v>56</v>
      </c>
      <c r="C526" t="s">
        <v>39</v>
      </c>
      <c r="D526">
        <v>695</v>
      </c>
      <c r="E526">
        <f t="shared" si="18"/>
        <v>655</v>
      </c>
      <c r="F526" t="s">
        <v>40</v>
      </c>
      <c r="N526" t="s">
        <v>105</v>
      </c>
      <c r="O526" t="s">
        <v>61</v>
      </c>
      <c r="P526" t="s">
        <v>49</v>
      </c>
      <c r="Q526">
        <v>1472</v>
      </c>
      <c r="R526">
        <f t="shared" si="19"/>
        <v>1432</v>
      </c>
      <c r="S526" t="s">
        <v>45</v>
      </c>
    </row>
    <row r="527" spans="1:20" x14ac:dyDescent="0.3">
      <c r="A527" t="s">
        <v>105</v>
      </c>
      <c r="B527" t="s">
        <v>56</v>
      </c>
      <c r="C527" t="s">
        <v>49</v>
      </c>
      <c r="D527">
        <v>839</v>
      </c>
      <c r="E527">
        <f t="shared" si="18"/>
        <v>799</v>
      </c>
      <c r="F527" t="s">
        <v>40</v>
      </c>
      <c r="N527" t="s">
        <v>105</v>
      </c>
      <c r="O527" t="s">
        <v>61</v>
      </c>
      <c r="P527" t="s">
        <v>39</v>
      </c>
      <c r="Q527">
        <v>936</v>
      </c>
      <c r="R527">
        <f t="shared" si="19"/>
        <v>896</v>
      </c>
      <c r="S527" t="s">
        <v>40</v>
      </c>
    </row>
    <row r="528" spans="1:20" x14ac:dyDescent="0.3">
      <c r="A528" t="s">
        <v>105</v>
      </c>
      <c r="B528" t="s">
        <v>56</v>
      </c>
      <c r="C528" t="s">
        <v>49</v>
      </c>
      <c r="D528">
        <v>727</v>
      </c>
      <c r="E528">
        <f t="shared" si="18"/>
        <v>687</v>
      </c>
      <c r="F528" t="s">
        <v>40</v>
      </c>
      <c r="N528" t="s">
        <v>105</v>
      </c>
      <c r="O528" t="s">
        <v>61</v>
      </c>
      <c r="P528" t="s">
        <v>39</v>
      </c>
      <c r="Q528">
        <v>710</v>
      </c>
      <c r="R528">
        <f t="shared" si="19"/>
        <v>670</v>
      </c>
      <c r="S528" t="s">
        <v>40</v>
      </c>
    </row>
    <row r="529" spans="1:20" x14ac:dyDescent="0.3">
      <c r="A529" t="s">
        <v>105</v>
      </c>
      <c r="B529" t="s">
        <v>56</v>
      </c>
      <c r="C529" t="s">
        <v>49</v>
      </c>
      <c r="D529">
        <v>899</v>
      </c>
      <c r="E529">
        <f t="shared" si="18"/>
        <v>859</v>
      </c>
      <c r="F529" t="s">
        <v>40</v>
      </c>
      <c r="N529" t="s">
        <v>105</v>
      </c>
      <c r="O529" t="s">
        <v>61</v>
      </c>
      <c r="P529" t="s">
        <v>39</v>
      </c>
      <c r="Q529">
        <v>807</v>
      </c>
      <c r="R529">
        <f t="shared" si="19"/>
        <v>767</v>
      </c>
      <c r="S529" t="s">
        <v>45</v>
      </c>
    </row>
    <row r="530" spans="1:20" x14ac:dyDescent="0.3">
      <c r="A530" t="s">
        <v>105</v>
      </c>
      <c r="B530" t="s">
        <v>56</v>
      </c>
      <c r="C530" t="s">
        <v>49</v>
      </c>
      <c r="D530">
        <v>838</v>
      </c>
      <c r="E530">
        <f t="shared" si="18"/>
        <v>798</v>
      </c>
      <c r="F530" t="s">
        <v>40</v>
      </c>
      <c r="N530" t="s">
        <v>105</v>
      </c>
      <c r="O530" t="s">
        <v>61</v>
      </c>
      <c r="P530" t="s">
        <v>39</v>
      </c>
      <c r="Q530">
        <v>1511</v>
      </c>
      <c r="R530">
        <f t="shared" si="19"/>
        <v>1471</v>
      </c>
      <c r="S530" t="s">
        <v>45</v>
      </c>
    </row>
    <row r="531" spans="1:20" x14ac:dyDescent="0.3">
      <c r="A531" t="s">
        <v>105</v>
      </c>
      <c r="B531" t="s">
        <v>56</v>
      </c>
      <c r="C531" t="s">
        <v>39</v>
      </c>
      <c r="D531">
        <v>919</v>
      </c>
      <c r="E531">
        <f t="shared" si="18"/>
        <v>879</v>
      </c>
      <c r="F531" t="s">
        <v>40</v>
      </c>
      <c r="G531">
        <f>MEDIAN(E522:E531)</f>
        <v>807</v>
      </c>
      <c r="N531" t="s">
        <v>105</v>
      </c>
      <c r="O531" t="s">
        <v>61</v>
      </c>
      <c r="P531" t="s">
        <v>39</v>
      </c>
      <c r="Q531">
        <v>1700</v>
      </c>
      <c r="R531">
        <f t="shared" si="19"/>
        <v>1660</v>
      </c>
      <c r="S531" t="s">
        <v>40</v>
      </c>
      <c r="T531">
        <f>MEDIAN(R522:R531)</f>
        <v>880</v>
      </c>
    </row>
    <row r="532" spans="1:20" x14ac:dyDescent="0.3">
      <c r="A532" t="s">
        <v>106</v>
      </c>
      <c r="B532" t="s">
        <v>56</v>
      </c>
      <c r="C532" t="s">
        <v>49</v>
      </c>
      <c r="D532">
        <v>631</v>
      </c>
      <c r="E532">
        <f t="shared" si="18"/>
        <v>591</v>
      </c>
      <c r="F532" t="s">
        <v>40</v>
      </c>
      <c r="N532" t="s">
        <v>106</v>
      </c>
      <c r="O532" t="s">
        <v>61</v>
      </c>
      <c r="P532" t="s">
        <v>39</v>
      </c>
      <c r="Q532">
        <v>979</v>
      </c>
      <c r="R532">
        <f t="shared" si="19"/>
        <v>939</v>
      </c>
      <c r="S532" t="s">
        <v>45</v>
      </c>
    </row>
    <row r="533" spans="1:20" x14ac:dyDescent="0.3">
      <c r="A533" t="s">
        <v>106</v>
      </c>
      <c r="B533" t="s">
        <v>56</v>
      </c>
      <c r="C533" t="s">
        <v>39</v>
      </c>
      <c r="D533">
        <v>933</v>
      </c>
      <c r="E533">
        <f t="shared" si="18"/>
        <v>893</v>
      </c>
      <c r="F533" t="s">
        <v>40</v>
      </c>
      <c r="N533" t="s">
        <v>106</v>
      </c>
      <c r="O533" t="s">
        <v>61</v>
      </c>
      <c r="P533" t="s">
        <v>49</v>
      </c>
      <c r="Q533">
        <v>1687</v>
      </c>
      <c r="R533">
        <f t="shared" si="19"/>
        <v>1647</v>
      </c>
      <c r="S533" t="s">
        <v>45</v>
      </c>
    </row>
    <row r="534" spans="1:20" x14ac:dyDescent="0.3">
      <c r="A534" t="s">
        <v>106</v>
      </c>
      <c r="B534" t="s">
        <v>56</v>
      </c>
      <c r="C534" t="s">
        <v>49</v>
      </c>
      <c r="D534">
        <v>871</v>
      </c>
      <c r="E534">
        <f t="shared" si="18"/>
        <v>831</v>
      </c>
      <c r="F534" t="s">
        <v>40</v>
      </c>
      <c r="N534" t="s">
        <v>106</v>
      </c>
      <c r="O534" t="s">
        <v>61</v>
      </c>
      <c r="P534" t="s">
        <v>39</v>
      </c>
      <c r="Q534">
        <v>759</v>
      </c>
      <c r="R534">
        <f t="shared" si="19"/>
        <v>719</v>
      </c>
      <c r="S534" t="s">
        <v>45</v>
      </c>
    </row>
    <row r="535" spans="1:20" x14ac:dyDescent="0.3">
      <c r="A535" t="s">
        <v>106</v>
      </c>
      <c r="B535" t="s">
        <v>56</v>
      </c>
      <c r="C535" t="s">
        <v>49</v>
      </c>
      <c r="D535">
        <v>902</v>
      </c>
      <c r="E535">
        <f t="shared" si="18"/>
        <v>862</v>
      </c>
      <c r="F535" t="s">
        <v>40</v>
      </c>
      <c r="N535" t="s">
        <v>106</v>
      </c>
      <c r="O535" t="s">
        <v>61</v>
      </c>
      <c r="P535" t="s">
        <v>49</v>
      </c>
      <c r="Q535">
        <v>1398</v>
      </c>
      <c r="R535">
        <f t="shared" si="19"/>
        <v>1358</v>
      </c>
      <c r="S535" t="s">
        <v>40</v>
      </c>
    </row>
    <row r="536" spans="1:20" x14ac:dyDescent="0.3">
      <c r="A536" t="s">
        <v>106</v>
      </c>
      <c r="B536" t="s">
        <v>56</v>
      </c>
      <c r="C536" t="s">
        <v>49</v>
      </c>
      <c r="D536">
        <v>1189</v>
      </c>
      <c r="E536">
        <f t="shared" si="18"/>
        <v>1149</v>
      </c>
      <c r="F536" t="s">
        <v>40</v>
      </c>
      <c r="N536" t="s">
        <v>106</v>
      </c>
      <c r="O536" t="s">
        <v>61</v>
      </c>
      <c r="P536" t="s">
        <v>39</v>
      </c>
      <c r="Q536">
        <v>663</v>
      </c>
      <c r="R536">
        <f t="shared" si="19"/>
        <v>623</v>
      </c>
      <c r="S536" t="s">
        <v>40</v>
      </c>
    </row>
    <row r="537" spans="1:20" x14ac:dyDescent="0.3">
      <c r="A537" t="s">
        <v>106</v>
      </c>
      <c r="B537" t="s">
        <v>56</v>
      </c>
      <c r="C537" t="s">
        <v>49</v>
      </c>
      <c r="D537">
        <v>855</v>
      </c>
      <c r="E537">
        <f t="shared" si="18"/>
        <v>815</v>
      </c>
      <c r="F537" t="s">
        <v>40</v>
      </c>
      <c r="N537" t="s">
        <v>106</v>
      </c>
      <c r="O537" t="s">
        <v>61</v>
      </c>
      <c r="P537" t="s">
        <v>39</v>
      </c>
      <c r="Q537">
        <v>855</v>
      </c>
      <c r="R537">
        <f t="shared" si="19"/>
        <v>815</v>
      </c>
      <c r="S537" t="s">
        <v>40</v>
      </c>
    </row>
    <row r="538" spans="1:20" x14ac:dyDescent="0.3">
      <c r="A538" t="s">
        <v>106</v>
      </c>
      <c r="B538" t="s">
        <v>56</v>
      </c>
      <c r="C538" t="s">
        <v>49</v>
      </c>
      <c r="D538">
        <v>679</v>
      </c>
      <c r="E538">
        <f t="shared" si="18"/>
        <v>639</v>
      </c>
      <c r="F538" t="s">
        <v>40</v>
      </c>
      <c r="N538" t="s">
        <v>106</v>
      </c>
      <c r="O538" t="s">
        <v>61</v>
      </c>
      <c r="P538" t="s">
        <v>49</v>
      </c>
      <c r="Q538">
        <v>806</v>
      </c>
      <c r="R538">
        <f t="shared" si="19"/>
        <v>766</v>
      </c>
      <c r="S538" t="s">
        <v>45</v>
      </c>
    </row>
    <row r="539" spans="1:20" x14ac:dyDescent="0.3">
      <c r="A539" t="s">
        <v>106</v>
      </c>
      <c r="B539" t="s">
        <v>56</v>
      </c>
      <c r="C539" t="s">
        <v>49</v>
      </c>
      <c r="D539">
        <v>707</v>
      </c>
      <c r="E539">
        <f t="shared" si="18"/>
        <v>667</v>
      </c>
      <c r="F539" t="s">
        <v>40</v>
      </c>
      <c r="N539" t="s">
        <v>106</v>
      </c>
      <c r="O539" t="s">
        <v>61</v>
      </c>
      <c r="P539" t="s">
        <v>49</v>
      </c>
      <c r="Q539">
        <v>742</v>
      </c>
      <c r="R539">
        <f t="shared" si="19"/>
        <v>702</v>
      </c>
      <c r="S539" t="s">
        <v>40</v>
      </c>
    </row>
    <row r="540" spans="1:20" x14ac:dyDescent="0.3">
      <c r="A540" t="s">
        <v>106</v>
      </c>
      <c r="B540" t="s">
        <v>56</v>
      </c>
      <c r="C540" t="s">
        <v>39</v>
      </c>
      <c r="D540">
        <v>647</v>
      </c>
      <c r="E540">
        <f t="shared" si="18"/>
        <v>607</v>
      </c>
      <c r="F540" t="s">
        <v>40</v>
      </c>
      <c r="N540" t="s">
        <v>106</v>
      </c>
      <c r="O540" t="s">
        <v>61</v>
      </c>
      <c r="P540" t="s">
        <v>49</v>
      </c>
      <c r="Q540">
        <v>680</v>
      </c>
      <c r="R540">
        <f t="shared" si="19"/>
        <v>640</v>
      </c>
      <c r="S540" t="s">
        <v>45</v>
      </c>
    </row>
    <row r="541" spans="1:20" x14ac:dyDescent="0.3">
      <c r="A541" t="s">
        <v>106</v>
      </c>
      <c r="B541" t="s">
        <v>56</v>
      </c>
      <c r="C541" t="s">
        <v>49</v>
      </c>
      <c r="D541">
        <v>732</v>
      </c>
      <c r="E541">
        <f t="shared" si="18"/>
        <v>692</v>
      </c>
      <c r="F541" t="s">
        <v>40</v>
      </c>
      <c r="G541">
        <f>MEDIAN(E532:E541)</f>
        <v>753.5</v>
      </c>
      <c r="N541" t="s">
        <v>106</v>
      </c>
      <c r="O541" t="s">
        <v>61</v>
      </c>
      <c r="P541" t="s">
        <v>49</v>
      </c>
      <c r="Q541">
        <v>1255</v>
      </c>
      <c r="R541">
        <f t="shared" si="19"/>
        <v>1215</v>
      </c>
      <c r="S541" t="s">
        <v>45</v>
      </c>
      <c r="T541">
        <f>MEDIAN(R532:R541)</f>
        <v>790.5</v>
      </c>
    </row>
    <row r="542" spans="1:20" x14ac:dyDescent="0.3">
      <c r="A542" t="s">
        <v>107</v>
      </c>
      <c r="B542" t="s">
        <v>56</v>
      </c>
      <c r="C542" t="s">
        <v>49</v>
      </c>
      <c r="D542">
        <v>902</v>
      </c>
      <c r="E542">
        <f t="shared" si="18"/>
        <v>862</v>
      </c>
      <c r="F542" t="s">
        <v>40</v>
      </c>
      <c r="N542" t="s">
        <v>107</v>
      </c>
      <c r="O542" t="s">
        <v>61</v>
      </c>
      <c r="P542" t="s">
        <v>39</v>
      </c>
      <c r="Q542">
        <v>1026</v>
      </c>
      <c r="R542">
        <f t="shared" si="19"/>
        <v>986</v>
      </c>
      <c r="S542" t="s">
        <v>40</v>
      </c>
    </row>
    <row r="543" spans="1:20" x14ac:dyDescent="0.3">
      <c r="A543" t="s">
        <v>107</v>
      </c>
      <c r="B543" t="s">
        <v>56</v>
      </c>
      <c r="C543" t="s">
        <v>49</v>
      </c>
      <c r="D543">
        <v>982</v>
      </c>
      <c r="E543">
        <f t="shared" si="18"/>
        <v>942</v>
      </c>
      <c r="F543" t="s">
        <v>40</v>
      </c>
      <c r="N543" t="s">
        <v>107</v>
      </c>
      <c r="O543" t="s">
        <v>61</v>
      </c>
      <c r="P543" t="s">
        <v>49</v>
      </c>
      <c r="Q543">
        <v>1270</v>
      </c>
      <c r="R543">
        <f t="shared" si="19"/>
        <v>1230</v>
      </c>
      <c r="S543" t="s">
        <v>40</v>
      </c>
    </row>
    <row r="544" spans="1:20" x14ac:dyDescent="0.3">
      <c r="A544" t="s">
        <v>107</v>
      </c>
      <c r="B544" t="s">
        <v>56</v>
      </c>
      <c r="C544" t="s">
        <v>49</v>
      </c>
      <c r="D544">
        <v>1112</v>
      </c>
      <c r="E544">
        <f t="shared" si="18"/>
        <v>1072</v>
      </c>
      <c r="F544" t="s">
        <v>40</v>
      </c>
      <c r="N544" t="s">
        <v>107</v>
      </c>
      <c r="O544" t="s">
        <v>61</v>
      </c>
      <c r="P544" t="s">
        <v>39</v>
      </c>
      <c r="Q544">
        <v>983</v>
      </c>
      <c r="R544">
        <f t="shared" si="19"/>
        <v>943</v>
      </c>
      <c r="S544" t="s">
        <v>45</v>
      </c>
    </row>
    <row r="545" spans="1:20" x14ac:dyDescent="0.3">
      <c r="A545" t="s">
        <v>107</v>
      </c>
      <c r="B545" t="s">
        <v>56</v>
      </c>
      <c r="C545" t="s">
        <v>39</v>
      </c>
      <c r="D545">
        <v>840</v>
      </c>
      <c r="E545">
        <f t="shared" si="18"/>
        <v>800</v>
      </c>
      <c r="F545" t="s">
        <v>40</v>
      </c>
      <c r="N545" t="s">
        <v>107</v>
      </c>
      <c r="O545" t="s">
        <v>61</v>
      </c>
      <c r="P545" t="s">
        <v>49</v>
      </c>
      <c r="Q545">
        <v>1047</v>
      </c>
      <c r="R545">
        <f t="shared" si="19"/>
        <v>1007</v>
      </c>
      <c r="S545" t="s">
        <v>40</v>
      </c>
    </row>
    <row r="546" spans="1:20" x14ac:dyDescent="0.3">
      <c r="A546" t="s">
        <v>107</v>
      </c>
      <c r="B546" t="s">
        <v>56</v>
      </c>
      <c r="C546" t="s">
        <v>49</v>
      </c>
      <c r="D546">
        <v>758</v>
      </c>
      <c r="E546">
        <f t="shared" si="18"/>
        <v>718</v>
      </c>
      <c r="F546" t="s">
        <v>40</v>
      </c>
      <c r="N546" t="s">
        <v>107</v>
      </c>
      <c r="O546" t="s">
        <v>61</v>
      </c>
      <c r="P546" t="s">
        <v>49</v>
      </c>
      <c r="Q546">
        <v>903</v>
      </c>
      <c r="R546">
        <f t="shared" si="19"/>
        <v>863</v>
      </c>
      <c r="S546" t="s">
        <v>45</v>
      </c>
    </row>
    <row r="547" spans="1:20" x14ac:dyDescent="0.3">
      <c r="A547" t="s">
        <v>107</v>
      </c>
      <c r="B547" t="s">
        <v>56</v>
      </c>
      <c r="C547" t="s">
        <v>49</v>
      </c>
      <c r="D547">
        <v>870</v>
      </c>
      <c r="E547">
        <f t="shared" si="18"/>
        <v>830</v>
      </c>
      <c r="F547" t="s">
        <v>40</v>
      </c>
      <c r="N547" t="s">
        <v>107</v>
      </c>
      <c r="O547" t="s">
        <v>61</v>
      </c>
      <c r="P547" t="s">
        <v>39</v>
      </c>
      <c r="Q547">
        <v>1095</v>
      </c>
      <c r="R547">
        <f t="shared" si="19"/>
        <v>1055</v>
      </c>
      <c r="S547" t="s">
        <v>45</v>
      </c>
    </row>
    <row r="548" spans="1:20" x14ac:dyDescent="0.3">
      <c r="A548" t="s">
        <v>107</v>
      </c>
      <c r="B548" t="s">
        <v>56</v>
      </c>
      <c r="C548" t="s">
        <v>49</v>
      </c>
      <c r="D548">
        <v>774</v>
      </c>
      <c r="E548">
        <f t="shared" si="18"/>
        <v>734</v>
      </c>
      <c r="F548" t="s">
        <v>40</v>
      </c>
      <c r="N548" t="s">
        <v>107</v>
      </c>
      <c r="O548" t="s">
        <v>61</v>
      </c>
      <c r="P548" t="s">
        <v>49</v>
      </c>
      <c r="Q548">
        <v>1143</v>
      </c>
      <c r="R548">
        <f t="shared" si="19"/>
        <v>1103</v>
      </c>
      <c r="S548" t="s">
        <v>40</v>
      </c>
    </row>
    <row r="549" spans="1:20" x14ac:dyDescent="0.3">
      <c r="A549" t="s">
        <v>107</v>
      </c>
      <c r="B549" t="s">
        <v>56</v>
      </c>
      <c r="C549" t="s">
        <v>49</v>
      </c>
      <c r="D549">
        <v>676</v>
      </c>
      <c r="E549">
        <f t="shared" si="18"/>
        <v>636</v>
      </c>
      <c r="F549" t="s">
        <v>40</v>
      </c>
      <c r="N549" t="s">
        <v>107</v>
      </c>
      <c r="O549" t="s">
        <v>61</v>
      </c>
      <c r="P549" t="s">
        <v>49</v>
      </c>
      <c r="Q549">
        <v>1015</v>
      </c>
      <c r="R549">
        <f t="shared" si="19"/>
        <v>975</v>
      </c>
      <c r="S549" t="s">
        <v>45</v>
      </c>
    </row>
    <row r="550" spans="1:20" x14ac:dyDescent="0.3">
      <c r="A550" t="s">
        <v>107</v>
      </c>
      <c r="B550" t="s">
        <v>56</v>
      </c>
      <c r="C550" t="s">
        <v>49</v>
      </c>
      <c r="D550">
        <v>840</v>
      </c>
      <c r="E550">
        <f t="shared" si="18"/>
        <v>800</v>
      </c>
      <c r="F550" t="s">
        <v>40</v>
      </c>
      <c r="N550" t="s">
        <v>107</v>
      </c>
      <c r="O550" t="s">
        <v>61</v>
      </c>
      <c r="P550" t="s">
        <v>49</v>
      </c>
      <c r="Q550">
        <v>775</v>
      </c>
      <c r="R550">
        <f t="shared" si="19"/>
        <v>735</v>
      </c>
      <c r="S550" t="s">
        <v>40</v>
      </c>
    </row>
    <row r="551" spans="1:20" x14ac:dyDescent="0.3">
      <c r="A551" t="s">
        <v>107</v>
      </c>
      <c r="B551" t="s">
        <v>56</v>
      </c>
      <c r="C551" t="s">
        <v>49</v>
      </c>
      <c r="D551">
        <v>1384</v>
      </c>
      <c r="E551">
        <f t="shared" si="18"/>
        <v>1344</v>
      </c>
      <c r="F551" t="s">
        <v>40</v>
      </c>
      <c r="G551">
        <f>MEDIAN(E542:E551)</f>
        <v>815</v>
      </c>
      <c r="N551" t="s">
        <v>107</v>
      </c>
      <c r="O551" t="s">
        <v>61</v>
      </c>
      <c r="P551" t="s">
        <v>39</v>
      </c>
      <c r="Q551">
        <v>1126</v>
      </c>
      <c r="R551">
        <f t="shared" si="19"/>
        <v>1086</v>
      </c>
      <c r="S551" t="s">
        <v>45</v>
      </c>
      <c r="T551">
        <f>MEDIAN(R542:R551)</f>
        <v>996.5</v>
      </c>
    </row>
    <row r="552" spans="1:20" x14ac:dyDescent="0.3">
      <c r="A552" t="s">
        <v>108</v>
      </c>
      <c r="B552" t="s">
        <v>56</v>
      </c>
      <c r="C552" t="s">
        <v>49</v>
      </c>
      <c r="D552">
        <v>885</v>
      </c>
      <c r="E552">
        <f t="shared" si="18"/>
        <v>845</v>
      </c>
      <c r="F552" t="s">
        <v>40</v>
      </c>
      <c r="N552" t="s">
        <v>108</v>
      </c>
      <c r="O552" t="s">
        <v>61</v>
      </c>
      <c r="P552" t="s">
        <v>49</v>
      </c>
      <c r="Q552">
        <v>1367</v>
      </c>
      <c r="R552">
        <f t="shared" si="19"/>
        <v>1327</v>
      </c>
      <c r="S552" t="s">
        <v>45</v>
      </c>
    </row>
    <row r="553" spans="1:20" x14ac:dyDescent="0.3">
      <c r="A553" t="s">
        <v>108</v>
      </c>
      <c r="B553" t="s">
        <v>56</v>
      </c>
      <c r="C553" t="s">
        <v>49</v>
      </c>
      <c r="D553">
        <v>727</v>
      </c>
      <c r="E553">
        <f t="shared" si="18"/>
        <v>687</v>
      </c>
      <c r="F553" t="s">
        <v>40</v>
      </c>
      <c r="N553" t="s">
        <v>108</v>
      </c>
      <c r="O553" t="s">
        <v>61</v>
      </c>
      <c r="P553" t="s">
        <v>49</v>
      </c>
      <c r="Q553">
        <v>1286</v>
      </c>
      <c r="R553">
        <f t="shared" si="19"/>
        <v>1246</v>
      </c>
      <c r="S553" t="s">
        <v>45</v>
      </c>
    </row>
    <row r="554" spans="1:20" x14ac:dyDescent="0.3">
      <c r="A554" t="s">
        <v>108</v>
      </c>
      <c r="B554" t="s">
        <v>56</v>
      </c>
      <c r="C554" t="s">
        <v>39</v>
      </c>
      <c r="D554">
        <v>870</v>
      </c>
      <c r="E554">
        <f t="shared" si="18"/>
        <v>830</v>
      </c>
      <c r="F554" t="s">
        <v>40</v>
      </c>
      <c r="N554" t="s">
        <v>108</v>
      </c>
      <c r="O554" t="s">
        <v>61</v>
      </c>
      <c r="P554" t="s">
        <v>49</v>
      </c>
      <c r="Q554">
        <v>655</v>
      </c>
      <c r="R554">
        <f t="shared" si="19"/>
        <v>615</v>
      </c>
      <c r="S554" t="s">
        <v>40</v>
      </c>
    </row>
    <row r="555" spans="1:20" x14ac:dyDescent="0.3">
      <c r="A555" t="s">
        <v>108</v>
      </c>
      <c r="B555" t="s">
        <v>56</v>
      </c>
      <c r="C555" t="s">
        <v>49</v>
      </c>
      <c r="D555">
        <v>726</v>
      </c>
      <c r="E555">
        <f t="shared" si="18"/>
        <v>686</v>
      </c>
      <c r="F555" t="s">
        <v>40</v>
      </c>
      <c r="N555" t="s">
        <v>108</v>
      </c>
      <c r="O555" t="s">
        <v>61</v>
      </c>
      <c r="P555" t="s">
        <v>39</v>
      </c>
      <c r="Q555">
        <v>1046</v>
      </c>
      <c r="R555">
        <f t="shared" si="19"/>
        <v>1006</v>
      </c>
      <c r="S555" t="s">
        <v>40</v>
      </c>
    </row>
    <row r="556" spans="1:20" x14ac:dyDescent="0.3">
      <c r="A556" t="s">
        <v>108</v>
      </c>
      <c r="B556" t="s">
        <v>56</v>
      </c>
      <c r="C556" t="s">
        <v>49</v>
      </c>
      <c r="D556">
        <v>983</v>
      </c>
      <c r="E556">
        <f t="shared" si="18"/>
        <v>943</v>
      </c>
      <c r="F556" t="s">
        <v>40</v>
      </c>
      <c r="N556" t="s">
        <v>108</v>
      </c>
      <c r="O556" t="s">
        <v>61</v>
      </c>
      <c r="P556" t="s">
        <v>39</v>
      </c>
      <c r="Q556">
        <v>726</v>
      </c>
      <c r="R556">
        <f t="shared" si="19"/>
        <v>686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823</v>
      </c>
      <c r="E557">
        <f t="shared" si="18"/>
        <v>783</v>
      </c>
      <c r="F557" t="s">
        <v>40</v>
      </c>
      <c r="N557" t="s">
        <v>108</v>
      </c>
      <c r="O557" t="s">
        <v>61</v>
      </c>
      <c r="P557" t="s">
        <v>49</v>
      </c>
      <c r="Q557">
        <v>824</v>
      </c>
      <c r="R557">
        <f t="shared" si="19"/>
        <v>784</v>
      </c>
      <c r="S557" t="s">
        <v>40</v>
      </c>
    </row>
    <row r="558" spans="1:20" x14ac:dyDescent="0.3">
      <c r="A558" t="s">
        <v>108</v>
      </c>
      <c r="B558" t="s">
        <v>56</v>
      </c>
      <c r="C558" t="s">
        <v>49</v>
      </c>
      <c r="D558">
        <v>839</v>
      </c>
      <c r="E558">
        <f t="shared" si="18"/>
        <v>799</v>
      </c>
      <c r="F558" t="s">
        <v>40</v>
      </c>
      <c r="N558" t="s">
        <v>108</v>
      </c>
      <c r="O558" t="s">
        <v>61</v>
      </c>
      <c r="P558" t="s">
        <v>49</v>
      </c>
      <c r="Q558">
        <v>838</v>
      </c>
      <c r="R558">
        <f t="shared" si="19"/>
        <v>798</v>
      </c>
      <c r="S558" t="s">
        <v>40</v>
      </c>
    </row>
    <row r="559" spans="1:20" x14ac:dyDescent="0.3">
      <c r="A559" t="s">
        <v>108</v>
      </c>
      <c r="B559" t="s">
        <v>56</v>
      </c>
      <c r="C559" t="s">
        <v>39</v>
      </c>
      <c r="D559">
        <v>643</v>
      </c>
      <c r="E559">
        <f t="shared" si="18"/>
        <v>603</v>
      </c>
      <c r="F559" t="s">
        <v>40</v>
      </c>
      <c r="N559" t="s">
        <v>108</v>
      </c>
      <c r="O559" t="s">
        <v>61</v>
      </c>
      <c r="P559" t="s">
        <v>49</v>
      </c>
      <c r="Q559">
        <v>573</v>
      </c>
      <c r="R559">
        <f t="shared" si="19"/>
        <v>533</v>
      </c>
      <c r="S559" t="s">
        <v>40</v>
      </c>
    </row>
    <row r="560" spans="1:20" x14ac:dyDescent="0.3">
      <c r="A560" t="s">
        <v>108</v>
      </c>
      <c r="B560" t="s">
        <v>56</v>
      </c>
      <c r="C560" t="s">
        <v>49</v>
      </c>
      <c r="D560">
        <v>711</v>
      </c>
      <c r="E560">
        <f t="shared" si="18"/>
        <v>671</v>
      </c>
      <c r="F560" t="s">
        <v>40</v>
      </c>
      <c r="N560" t="s">
        <v>108</v>
      </c>
      <c r="O560" t="s">
        <v>61</v>
      </c>
      <c r="P560" t="s">
        <v>39</v>
      </c>
      <c r="Q560">
        <v>1126</v>
      </c>
      <c r="R560">
        <f t="shared" si="19"/>
        <v>1086</v>
      </c>
      <c r="S560" t="s">
        <v>40</v>
      </c>
    </row>
    <row r="561" spans="1:20" x14ac:dyDescent="0.3">
      <c r="A561" t="s">
        <v>108</v>
      </c>
      <c r="B561" t="s">
        <v>56</v>
      </c>
      <c r="C561" t="s">
        <v>39</v>
      </c>
      <c r="D561">
        <v>1047</v>
      </c>
      <c r="E561">
        <f t="shared" si="18"/>
        <v>1007</v>
      </c>
      <c r="F561" t="s">
        <v>40</v>
      </c>
      <c r="G561">
        <f>MEDIAN(E552:E561)</f>
        <v>791</v>
      </c>
      <c r="N561" t="s">
        <v>108</v>
      </c>
      <c r="O561" t="s">
        <v>61</v>
      </c>
      <c r="P561" t="s">
        <v>39</v>
      </c>
      <c r="Q561">
        <v>664</v>
      </c>
      <c r="R561">
        <f t="shared" si="19"/>
        <v>624</v>
      </c>
      <c r="S561" t="s">
        <v>40</v>
      </c>
      <c r="T561">
        <f>MEDIAN(R552:R561)</f>
        <v>791</v>
      </c>
    </row>
    <row r="562" spans="1:20" x14ac:dyDescent="0.3">
      <c r="A562" t="s">
        <v>133</v>
      </c>
      <c r="B562" t="s">
        <v>56</v>
      </c>
      <c r="C562" t="s">
        <v>39</v>
      </c>
      <c r="D562">
        <v>742</v>
      </c>
      <c r="E562">
        <f t="shared" si="18"/>
        <v>702</v>
      </c>
      <c r="F562" t="s">
        <v>40</v>
      </c>
      <c r="N562" t="s">
        <v>133</v>
      </c>
      <c r="O562" t="s">
        <v>61</v>
      </c>
      <c r="P562" t="s">
        <v>39</v>
      </c>
      <c r="Q562">
        <v>1090</v>
      </c>
      <c r="R562">
        <f t="shared" si="19"/>
        <v>1050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1030</v>
      </c>
      <c r="E563">
        <f t="shared" si="18"/>
        <v>990</v>
      </c>
      <c r="F563" t="s">
        <v>40</v>
      </c>
      <c r="N563" t="s">
        <v>133</v>
      </c>
      <c r="O563" t="s">
        <v>61</v>
      </c>
      <c r="P563" t="s">
        <v>39</v>
      </c>
      <c r="Q563">
        <v>709</v>
      </c>
      <c r="R563">
        <f t="shared" si="19"/>
        <v>669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774</v>
      </c>
      <c r="E564">
        <f t="shared" si="18"/>
        <v>734</v>
      </c>
      <c r="F564" t="s">
        <v>40</v>
      </c>
      <c r="N564" t="s">
        <v>133</v>
      </c>
      <c r="O564" t="s">
        <v>61</v>
      </c>
      <c r="P564" t="s">
        <v>39</v>
      </c>
      <c r="Q564">
        <v>1351</v>
      </c>
      <c r="R564">
        <f t="shared" si="19"/>
        <v>1311</v>
      </c>
      <c r="S564" t="s">
        <v>45</v>
      </c>
    </row>
    <row r="565" spans="1:20" x14ac:dyDescent="0.3">
      <c r="A565" t="s">
        <v>133</v>
      </c>
      <c r="B565" t="s">
        <v>56</v>
      </c>
      <c r="C565" t="s">
        <v>49</v>
      </c>
      <c r="D565">
        <v>886</v>
      </c>
      <c r="E565">
        <f t="shared" si="18"/>
        <v>846</v>
      </c>
      <c r="F565" t="s">
        <v>40</v>
      </c>
      <c r="N565" t="s">
        <v>133</v>
      </c>
      <c r="O565" t="s">
        <v>61</v>
      </c>
      <c r="P565" t="s">
        <v>39</v>
      </c>
      <c r="Q565">
        <v>887</v>
      </c>
      <c r="R565">
        <f t="shared" si="19"/>
        <v>847</v>
      </c>
      <c r="S565" t="s">
        <v>45</v>
      </c>
    </row>
    <row r="566" spans="1:20" x14ac:dyDescent="0.3">
      <c r="A566" t="s">
        <v>133</v>
      </c>
      <c r="B566" t="s">
        <v>56</v>
      </c>
      <c r="C566" t="s">
        <v>39</v>
      </c>
      <c r="D566">
        <v>951</v>
      </c>
      <c r="E566">
        <f t="shared" si="18"/>
        <v>911</v>
      </c>
      <c r="F566" t="s">
        <v>40</v>
      </c>
      <c r="N566" t="s">
        <v>133</v>
      </c>
      <c r="O566" t="s">
        <v>61</v>
      </c>
      <c r="P566" t="s">
        <v>39</v>
      </c>
      <c r="Q566">
        <v>790</v>
      </c>
      <c r="R566">
        <f t="shared" si="19"/>
        <v>750</v>
      </c>
      <c r="S566" t="s">
        <v>40</v>
      </c>
    </row>
    <row r="567" spans="1:20" x14ac:dyDescent="0.3">
      <c r="A567" t="s">
        <v>133</v>
      </c>
      <c r="B567" t="s">
        <v>56</v>
      </c>
      <c r="C567" t="s">
        <v>39</v>
      </c>
      <c r="D567">
        <v>822</v>
      </c>
      <c r="E567">
        <f t="shared" si="18"/>
        <v>782</v>
      </c>
      <c r="F567" t="s">
        <v>40</v>
      </c>
      <c r="N567" t="s">
        <v>133</v>
      </c>
      <c r="O567" t="s">
        <v>61</v>
      </c>
      <c r="P567" t="s">
        <v>39</v>
      </c>
      <c r="Q567">
        <v>1015</v>
      </c>
      <c r="R567">
        <f t="shared" si="19"/>
        <v>975</v>
      </c>
      <c r="S567" t="s">
        <v>45</v>
      </c>
    </row>
    <row r="568" spans="1:20" x14ac:dyDescent="0.3">
      <c r="A568" t="s">
        <v>133</v>
      </c>
      <c r="B568" t="s">
        <v>56</v>
      </c>
      <c r="C568" t="s">
        <v>49</v>
      </c>
      <c r="D568">
        <v>724</v>
      </c>
      <c r="E568">
        <f t="shared" si="18"/>
        <v>684</v>
      </c>
      <c r="F568" t="s">
        <v>40</v>
      </c>
      <c r="N568" t="s">
        <v>133</v>
      </c>
      <c r="O568" t="s">
        <v>61</v>
      </c>
      <c r="P568" t="s">
        <v>49</v>
      </c>
      <c r="Q568">
        <v>632</v>
      </c>
      <c r="R568">
        <f t="shared" si="19"/>
        <v>592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835</v>
      </c>
      <c r="E569">
        <f t="shared" si="18"/>
        <v>795</v>
      </c>
      <c r="F569" t="s">
        <v>40</v>
      </c>
      <c r="N569" t="s">
        <v>133</v>
      </c>
      <c r="O569" t="s">
        <v>61</v>
      </c>
      <c r="P569" t="s">
        <v>39</v>
      </c>
      <c r="Q569">
        <v>630</v>
      </c>
      <c r="R569">
        <f t="shared" si="19"/>
        <v>590</v>
      </c>
      <c r="S569" t="s">
        <v>40</v>
      </c>
    </row>
    <row r="570" spans="1:20" x14ac:dyDescent="0.3">
      <c r="A570" t="s">
        <v>133</v>
      </c>
      <c r="B570" t="s">
        <v>56</v>
      </c>
      <c r="C570" t="s">
        <v>39</v>
      </c>
      <c r="D570">
        <v>630</v>
      </c>
      <c r="E570">
        <f t="shared" si="18"/>
        <v>590</v>
      </c>
      <c r="F570" t="s">
        <v>40</v>
      </c>
      <c r="N570" t="s">
        <v>133</v>
      </c>
      <c r="O570" t="s">
        <v>61</v>
      </c>
      <c r="P570" t="s">
        <v>39</v>
      </c>
      <c r="Q570">
        <v>790</v>
      </c>
      <c r="R570">
        <f t="shared" si="19"/>
        <v>750</v>
      </c>
      <c r="S570" t="s">
        <v>40</v>
      </c>
    </row>
    <row r="571" spans="1:20" x14ac:dyDescent="0.3">
      <c r="A571" t="s">
        <v>133</v>
      </c>
      <c r="B571" t="s">
        <v>56</v>
      </c>
      <c r="C571" t="s">
        <v>39</v>
      </c>
      <c r="D571">
        <v>736</v>
      </c>
      <c r="E571">
        <f t="shared" si="18"/>
        <v>696</v>
      </c>
      <c r="F571" t="s">
        <v>40</v>
      </c>
      <c r="G571">
        <f>MEDIAN(E562:E571)</f>
        <v>758</v>
      </c>
      <c r="N571" t="s">
        <v>133</v>
      </c>
      <c r="O571" t="s">
        <v>61</v>
      </c>
      <c r="P571" t="s">
        <v>39</v>
      </c>
      <c r="Q571">
        <v>998</v>
      </c>
      <c r="R571">
        <f t="shared" si="19"/>
        <v>958</v>
      </c>
      <c r="S571" t="s">
        <v>40</v>
      </c>
      <c r="T571">
        <f>MEDIAN(R562:R571)</f>
        <v>798.5</v>
      </c>
    </row>
    <row r="572" spans="1:20" x14ac:dyDescent="0.3">
      <c r="A572" t="s">
        <v>134</v>
      </c>
      <c r="B572" t="s">
        <v>56</v>
      </c>
      <c r="C572" t="s">
        <v>39</v>
      </c>
      <c r="D572">
        <v>742</v>
      </c>
      <c r="E572">
        <f t="shared" si="18"/>
        <v>702</v>
      </c>
      <c r="F572" t="s">
        <v>40</v>
      </c>
      <c r="N572" t="s">
        <v>134</v>
      </c>
      <c r="O572" t="s">
        <v>61</v>
      </c>
      <c r="P572" t="s">
        <v>39</v>
      </c>
      <c r="Q572">
        <v>920</v>
      </c>
      <c r="R572">
        <f t="shared" si="19"/>
        <v>880</v>
      </c>
      <c r="S572" t="s">
        <v>45</v>
      </c>
    </row>
    <row r="573" spans="1:20" x14ac:dyDescent="0.3">
      <c r="A573" t="s">
        <v>134</v>
      </c>
      <c r="B573" t="s">
        <v>56</v>
      </c>
      <c r="C573" t="s">
        <v>39</v>
      </c>
      <c r="D573">
        <v>710</v>
      </c>
      <c r="E573">
        <f t="shared" si="18"/>
        <v>670</v>
      </c>
      <c r="F573" t="s">
        <v>40</v>
      </c>
      <c r="N573" t="s">
        <v>134</v>
      </c>
      <c r="O573" t="s">
        <v>61</v>
      </c>
      <c r="P573" t="s">
        <v>39</v>
      </c>
      <c r="Q573">
        <v>1031</v>
      </c>
      <c r="R573">
        <f t="shared" si="19"/>
        <v>991</v>
      </c>
      <c r="S573" t="s">
        <v>45</v>
      </c>
    </row>
    <row r="574" spans="1:20" x14ac:dyDescent="0.3">
      <c r="A574" t="s">
        <v>134</v>
      </c>
      <c r="B574" t="s">
        <v>56</v>
      </c>
      <c r="C574" t="s">
        <v>39</v>
      </c>
      <c r="D574">
        <v>742</v>
      </c>
      <c r="E574">
        <f t="shared" si="18"/>
        <v>702</v>
      </c>
      <c r="F574" t="s">
        <v>40</v>
      </c>
      <c r="N574" t="s">
        <v>134</v>
      </c>
      <c r="O574" t="s">
        <v>61</v>
      </c>
      <c r="P574" t="s">
        <v>39</v>
      </c>
      <c r="Q574">
        <v>1283</v>
      </c>
      <c r="R574">
        <f t="shared" si="19"/>
        <v>1243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802</v>
      </c>
      <c r="E575">
        <f t="shared" si="18"/>
        <v>762</v>
      </c>
      <c r="F575" t="s">
        <v>40</v>
      </c>
      <c r="N575" t="s">
        <v>134</v>
      </c>
      <c r="O575" t="s">
        <v>61</v>
      </c>
      <c r="P575" t="s">
        <v>39</v>
      </c>
      <c r="Q575">
        <v>950</v>
      </c>
      <c r="R575">
        <f t="shared" si="19"/>
        <v>910</v>
      </c>
      <c r="S575" t="s">
        <v>45</v>
      </c>
    </row>
    <row r="576" spans="1:20" x14ac:dyDescent="0.3">
      <c r="A576" t="s">
        <v>134</v>
      </c>
      <c r="B576" t="s">
        <v>56</v>
      </c>
      <c r="C576" t="s">
        <v>49</v>
      </c>
      <c r="D576">
        <v>1128</v>
      </c>
      <c r="E576">
        <f t="shared" si="18"/>
        <v>1088</v>
      </c>
      <c r="F576" t="s">
        <v>40</v>
      </c>
      <c r="N576" t="s">
        <v>134</v>
      </c>
      <c r="O576" t="s">
        <v>61</v>
      </c>
      <c r="P576" t="s">
        <v>39</v>
      </c>
      <c r="Q576">
        <v>871</v>
      </c>
      <c r="R576">
        <f t="shared" si="19"/>
        <v>831</v>
      </c>
      <c r="S576" t="s">
        <v>40</v>
      </c>
    </row>
    <row r="577" spans="1:20" x14ac:dyDescent="0.3">
      <c r="A577" t="s">
        <v>134</v>
      </c>
      <c r="B577" t="s">
        <v>56</v>
      </c>
      <c r="C577" t="s">
        <v>39</v>
      </c>
      <c r="D577">
        <v>807</v>
      </c>
      <c r="E577">
        <f t="shared" si="18"/>
        <v>767</v>
      </c>
      <c r="F577" t="s">
        <v>40</v>
      </c>
      <c r="N577" t="s">
        <v>134</v>
      </c>
      <c r="O577" t="s">
        <v>61</v>
      </c>
      <c r="P577" t="s">
        <v>39</v>
      </c>
      <c r="Q577">
        <v>791</v>
      </c>
      <c r="R577">
        <f t="shared" si="19"/>
        <v>751</v>
      </c>
      <c r="S577" t="s">
        <v>45</v>
      </c>
    </row>
    <row r="578" spans="1:20" x14ac:dyDescent="0.3">
      <c r="A578" t="s">
        <v>134</v>
      </c>
      <c r="B578" t="s">
        <v>56</v>
      </c>
      <c r="C578" t="s">
        <v>39</v>
      </c>
      <c r="D578">
        <v>803</v>
      </c>
      <c r="E578">
        <f t="shared" ref="E578:E641" si="20">D578-40</f>
        <v>763</v>
      </c>
      <c r="F578" t="s">
        <v>40</v>
      </c>
      <c r="N578" t="s">
        <v>134</v>
      </c>
      <c r="O578" t="s">
        <v>61</v>
      </c>
      <c r="P578" t="s">
        <v>39</v>
      </c>
      <c r="Q578">
        <v>791</v>
      </c>
      <c r="R578">
        <f t="shared" ref="R578:R641" si="21">Q578-40</f>
        <v>751</v>
      </c>
      <c r="S578" t="s">
        <v>40</v>
      </c>
    </row>
    <row r="579" spans="1:20" x14ac:dyDescent="0.3">
      <c r="A579" t="s">
        <v>134</v>
      </c>
      <c r="B579" t="s">
        <v>56</v>
      </c>
      <c r="C579" t="s">
        <v>39</v>
      </c>
      <c r="D579">
        <v>760</v>
      </c>
      <c r="E579">
        <f t="shared" si="20"/>
        <v>720</v>
      </c>
      <c r="F579" t="s">
        <v>40</v>
      </c>
      <c r="N579" t="s">
        <v>134</v>
      </c>
      <c r="O579" t="s">
        <v>61</v>
      </c>
      <c r="P579" t="s">
        <v>39</v>
      </c>
      <c r="Q579">
        <v>1031</v>
      </c>
      <c r="R579">
        <f t="shared" si="21"/>
        <v>991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453</v>
      </c>
      <c r="E580">
        <f t="shared" si="20"/>
        <v>413</v>
      </c>
      <c r="F580" t="s">
        <v>40</v>
      </c>
      <c r="N580" t="s">
        <v>134</v>
      </c>
      <c r="O580" t="s">
        <v>61</v>
      </c>
      <c r="P580" t="s">
        <v>39</v>
      </c>
      <c r="Q580">
        <v>775</v>
      </c>
      <c r="R580">
        <f t="shared" si="21"/>
        <v>735</v>
      </c>
      <c r="S580" t="s">
        <v>40</v>
      </c>
    </row>
    <row r="581" spans="1:20" x14ac:dyDescent="0.3">
      <c r="A581" t="s">
        <v>134</v>
      </c>
      <c r="B581" t="s">
        <v>56</v>
      </c>
      <c r="C581" t="s">
        <v>39</v>
      </c>
      <c r="D581">
        <v>630</v>
      </c>
      <c r="E581">
        <f t="shared" si="20"/>
        <v>590</v>
      </c>
      <c r="F581" t="s">
        <v>40</v>
      </c>
      <c r="G581">
        <f>MEDIAN(E572:E581)</f>
        <v>711</v>
      </c>
      <c r="N581" t="s">
        <v>134</v>
      </c>
      <c r="O581" t="s">
        <v>61</v>
      </c>
      <c r="P581" t="s">
        <v>39</v>
      </c>
      <c r="Q581">
        <v>1176</v>
      </c>
      <c r="R581">
        <f t="shared" si="21"/>
        <v>1136</v>
      </c>
      <c r="S581" t="s">
        <v>45</v>
      </c>
      <c r="T581">
        <f>MEDIAN(R572:R581)</f>
        <v>895</v>
      </c>
    </row>
    <row r="582" spans="1:20" x14ac:dyDescent="0.3">
      <c r="A582" t="s">
        <v>135</v>
      </c>
      <c r="B582" t="s">
        <v>56</v>
      </c>
      <c r="C582" t="s">
        <v>39</v>
      </c>
      <c r="D582">
        <v>567</v>
      </c>
      <c r="E582">
        <f t="shared" si="20"/>
        <v>527</v>
      </c>
      <c r="F582" t="s">
        <v>40</v>
      </c>
      <c r="N582" t="s">
        <v>135</v>
      </c>
      <c r="O582" t="s">
        <v>61</v>
      </c>
      <c r="P582" t="s">
        <v>39</v>
      </c>
      <c r="Q582">
        <v>1062</v>
      </c>
      <c r="R582">
        <f t="shared" si="21"/>
        <v>1022</v>
      </c>
      <c r="S582" t="s">
        <v>40</v>
      </c>
    </row>
    <row r="583" spans="1:20" x14ac:dyDescent="0.3">
      <c r="A583" t="s">
        <v>135</v>
      </c>
      <c r="B583" t="s">
        <v>56</v>
      </c>
      <c r="C583" t="s">
        <v>39</v>
      </c>
      <c r="D583">
        <v>871</v>
      </c>
      <c r="E583">
        <f t="shared" si="20"/>
        <v>831</v>
      </c>
      <c r="F583" t="s">
        <v>40</v>
      </c>
      <c r="N583" t="s">
        <v>135</v>
      </c>
      <c r="O583" t="s">
        <v>61</v>
      </c>
      <c r="P583" t="s">
        <v>39</v>
      </c>
      <c r="Q583">
        <v>1155</v>
      </c>
      <c r="R583">
        <f t="shared" si="21"/>
        <v>1115</v>
      </c>
      <c r="S583" t="s">
        <v>45</v>
      </c>
    </row>
    <row r="584" spans="1:20" x14ac:dyDescent="0.3">
      <c r="A584" t="s">
        <v>135</v>
      </c>
      <c r="B584" t="s">
        <v>56</v>
      </c>
      <c r="C584" t="s">
        <v>39</v>
      </c>
      <c r="D584">
        <v>872</v>
      </c>
      <c r="E584">
        <f t="shared" si="20"/>
        <v>832</v>
      </c>
      <c r="F584" t="s">
        <v>40</v>
      </c>
      <c r="N584" t="s">
        <v>135</v>
      </c>
      <c r="O584" t="s">
        <v>61</v>
      </c>
      <c r="P584" t="s">
        <v>39</v>
      </c>
      <c r="Q584">
        <v>935</v>
      </c>
      <c r="R584">
        <f t="shared" si="21"/>
        <v>895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1046</v>
      </c>
      <c r="E585">
        <f t="shared" si="20"/>
        <v>1006</v>
      </c>
      <c r="F585" t="s">
        <v>40</v>
      </c>
      <c r="N585" t="s">
        <v>135</v>
      </c>
      <c r="O585" t="s">
        <v>61</v>
      </c>
      <c r="P585" t="s">
        <v>39</v>
      </c>
      <c r="Q585">
        <v>933</v>
      </c>
      <c r="R585">
        <f t="shared" si="21"/>
        <v>893</v>
      </c>
      <c r="S585" t="s">
        <v>45</v>
      </c>
    </row>
    <row r="586" spans="1:20" x14ac:dyDescent="0.3">
      <c r="A586" t="s">
        <v>135</v>
      </c>
      <c r="B586" t="s">
        <v>56</v>
      </c>
      <c r="C586" t="s">
        <v>39</v>
      </c>
      <c r="D586">
        <v>680</v>
      </c>
      <c r="E586">
        <f t="shared" si="20"/>
        <v>640</v>
      </c>
      <c r="F586" t="s">
        <v>40</v>
      </c>
      <c r="N586" t="s">
        <v>135</v>
      </c>
      <c r="O586" t="s">
        <v>61</v>
      </c>
      <c r="P586" t="s">
        <v>39</v>
      </c>
      <c r="Q586">
        <v>678</v>
      </c>
      <c r="R586">
        <f t="shared" si="21"/>
        <v>638</v>
      </c>
      <c r="S586" t="s">
        <v>45</v>
      </c>
    </row>
    <row r="587" spans="1:20" x14ac:dyDescent="0.3">
      <c r="A587" t="s">
        <v>135</v>
      </c>
      <c r="B587" t="s">
        <v>56</v>
      </c>
      <c r="C587" t="s">
        <v>39</v>
      </c>
      <c r="D587">
        <v>611</v>
      </c>
      <c r="E587">
        <f t="shared" si="20"/>
        <v>571</v>
      </c>
      <c r="F587" t="s">
        <v>40</v>
      </c>
      <c r="N587" t="s">
        <v>135</v>
      </c>
      <c r="O587" t="s">
        <v>61</v>
      </c>
      <c r="P587" t="s">
        <v>39</v>
      </c>
      <c r="Q587">
        <v>1432</v>
      </c>
      <c r="R587">
        <f t="shared" si="21"/>
        <v>1392</v>
      </c>
      <c r="S587" t="s">
        <v>40</v>
      </c>
    </row>
    <row r="588" spans="1:20" x14ac:dyDescent="0.3">
      <c r="A588" t="s">
        <v>135</v>
      </c>
      <c r="B588" t="s">
        <v>56</v>
      </c>
      <c r="C588" t="s">
        <v>49</v>
      </c>
      <c r="D588">
        <v>711</v>
      </c>
      <c r="E588">
        <f t="shared" si="20"/>
        <v>671</v>
      </c>
      <c r="F588" t="s">
        <v>40</v>
      </c>
      <c r="N588" t="s">
        <v>135</v>
      </c>
      <c r="O588" t="s">
        <v>61</v>
      </c>
      <c r="P588" t="s">
        <v>39</v>
      </c>
      <c r="Q588">
        <v>887</v>
      </c>
      <c r="R588">
        <f t="shared" si="21"/>
        <v>847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883</v>
      </c>
      <c r="E589">
        <f t="shared" si="20"/>
        <v>843</v>
      </c>
      <c r="F589" t="s">
        <v>40</v>
      </c>
      <c r="N589" t="s">
        <v>135</v>
      </c>
      <c r="O589" t="s">
        <v>61</v>
      </c>
      <c r="P589" t="s">
        <v>39</v>
      </c>
      <c r="Q589">
        <v>1078</v>
      </c>
      <c r="R589">
        <f t="shared" si="21"/>
        <v>1038</v>
      </c>
      <c r="S589" t="s">
        <v>40</v>
      </c>
    </row>
    <row r="590" spans="1:20" x14ac:dyDescent="0.3">
      <c r="A590" t="s">
        <v>135</v>
      </c>
      <c r="B590" t="s">
        <v>56</v>
      </c>
      <c r="C590" t="s">
        <v>39</v>
      </c>
      <c r="D590">
        <v>679</v>
      </c>
      <c r="E590">
        <f t="shared" si="20"/>
        <v>639</v>
      </c>
      <c r="F590" t="s">
        <v>40</v>
      </c>
      <c r="N590" t="s">
        <v>135</v>
      </c>
      <c r="O590" t="s">
        <v>61</v>
      </c>
      <c r="P590" t="s">
        <v>39</v>
      </c>
      <c r="Q590">
        <v>919</v>
      </c>
      <c r="R590">
        <f t="shared" si="21"/>
        <v>879</v>
      </c>
      <c r="S590" t="s">
        <v>45</v>
      </c>
    </row>
    <row r="591" spans="1:20" x14ac:dyDescent="0.3">
      <c r="A591" t="s">
        <v>135</v>
      </c>
      <c r="B591" t="s">
        <v>56</v>
      </c>
      <c r="C591" t="s">
        <v>39</v>
      </c>
      <c r="D591">
        <v>807</v>
      </c>
      <c r="E591">
        <f t="shared" si="20"/>
        <v>767</v>
      </c>
      <c r="F591" t="s">
        <v>40</v>
      </c>
      <c r="G591">
        <f>MEDIAN(E582:E591)</f>
        <v>719</v>
      </c>
      <c r="N591" t="s">
        <v>135</v>
      </c>
      <c r="O591" t="s">
        <v>61</v>
      </c>
      <c r="P591" t="s">
        <v>49</v>
      </c>
      <c r="Q591">
        <v>821</v>
      </c>
      <c r="R591">
        <f t="shared" si="21"/>
        <v>781</v>
      </c>
      <c r="S591" t="s">
        <v>40</v>
      </c>
      <c r="T591">
        <f>MEDIAN(R582:R591)</f>
        <v>894</v>
      </c>
    </row>
    <row r="592" spans="1:20" x14ac:dyDescent="0.3">
      <c r="A592" t="s">
        <v>136</v>
      </c>
      <c r="B592" t="s">
        <v>56</v>
      </c>
      <c r="C592" t="s">
        <v>39</v>
      </c>
      <c r="D592">
        <v>630</v>
      </c>
      <c r="E592">
        <f t="shared" si="20"/>
        <v>590</v>
      </c>
      <c r="F592" t="s">
        <v>40</v>
      </c>
      <c r="N592" t="s">
        <v>136</v>
      </c>
      <c r="O592" t="s">
        <v>61</v>
      </c>
      <c r="P592" t="s">
        <v>49</v>
      </c>
      <c r="Q592">
        <v>1697</v>
      </c>
      <c r="R592">
        <f t="shared" si="21"/>
        <v>1657</v>
      </c>
      <c r="S592" t="s">
        <v>45</v>
      </c>
    </row>
    <row r="593" spans="1:20" x14ac:dyDescent="0.3">
      <c r="A593" t="s">
        <v>136</v>
      </c>
      <c r="B593" t="s">
        <v>56</v>
      </c>
      <c r="C593" t="s">
        <v>39</v>
      </c>
      <c r="D593">
        <v>1328</v>
      </c>
      <c r="E593">
        <f t="shared" si="20"/>
        <v>1288</v>
      </c>
      <c r="F593" t="s">
        <v>40</v>
      </c>
      <c r="N593" t="s">
        <v>136</v>
      </c>
      <c r="O593" t="s">
        <v>61</v>
      </c>
      <c r="P593" t="s">
        <v>49</v>
      </c>
      <c r="Q593">
        <v>1757</v>
      </c>
      <c r="R593">
        <f t="shared" si="21"/>
        <v>1717</v>
      </c>
      <c r="S593" t="s">
        <v>40</v>
      </c>
    </row>
    <row r="594" spans="1:20" x14ac:dyDescent="0.3">
      <c r="A594" t="s">
        <v>136</v>
      </c>
      <c r="B594" t="s">
        <v>56</v>
      </c>
      <c r="C594" t="s">
        <v>39</v>
      </c>
      <c r="D594">
        <v>663</v>
      </c>
      <c r="E594">
        <f t="shared" si="20"/>
        <v>623</v>
      </c>
      <c r="F594" t="s">
        <v>40</v>
      </c>
      <c r="N594" t="s">
        <v>136</v>
      </c>
      <c r="O594" t="s">
        <v>61</v>
      </c>
      <c r="P594" t="s">
        <v>49</v>
      </c>
      <c r="Q594">
        <v>2103</v>
      </c>
      <c r="R594">
        <f t="shared" si="21"/>
        <v>2063</v>
      </c>
      <c r="S594" t="s">
        <v>40</v>
      </c>
    </row>
    <row r="595" spans="1:20" x14ac:dyDescent="0.3">
      <c r="A595" t="s">
        <v>136</v>
      </c>
      <c r="B595" t="s">
        <v>56</v>
      </c>
      <c r="C595" t="s">
        <v>39</v>
      </c>
      <c r="D595">
        <v>901</v>
      </c>
      <c r="E595">
        <f t="shared" si="20"/>
        <v>861</v>
      </c>
      <c r="F595" t="s">
        <v>40</v>
      </c>
      <c r="N595" t="s">
        <v>136</v>
      </c>
      <c r="O595" t="s">
        <v>61</v>
      </c>
      <c r="P595" t="s">
        <v>39</v>
      </c>
      <c r="Q595">
        <v>839</v>
      </c>
      <c r="R595">
        <f t="shared" si="21"/>
        <v>799</v>
      </c>
      <c r="S595" t="s">
        <v>40</v>
      </c>
    </row>
    <row r="596" spans="1:20" x14ac:dyDescent="0.3">
      <c r="A596" t="s">
        <v>136</v>
      </c>
      <c r="B596" t="s">
        <v>56</v>
      </c>
      <c r="C596" t="s">
        <v>39</v>
      </c>
      <c r="D596">
        <v>1046</v>
      </c>
      <c r="E596">
        <f t="shared" si="20"/>
        <v>1006</v>
      </c>
      <c r="F596" t="s">
        <v>40</v>
      </c>
      <c r="N596" t="s">
        <v>136</v>
      </c>
      <c r="O596" t="s">
        <v>61</v>
      </c>
      <c r="P596" t="s">
        <v>39</v>
      </c>
      <c r="Q596">
        <v>743</v>
      </c>
      <c r="R596">
        <f t="shared" si="21"/>
        <v>703</v>
      </c>
      <c r="S596" t="s">
        <v>45</v>
      </c>
    </row>
    <row r="597" spans="1:20" x14ac:dyDescent="0.3">
      <c r="A597" t="s">
        <v>136</v>
      </c>
      <c r="B597" t="s">
        <v>56</v>
      </c>
      <c r="C597" t="s">
        <v>39</v>
      </c>
      <c r="D597">
        <v>903</v>
      </c>
      <c r="E597">
        <f t="shared" si="20"/>
        <v>863</v>
      </c>
      <c r="F597" t="s">
        <v>40</v>
      </c>
      <c r="N597" t="s">
        <v>136</v>
      </c>
      <c r="O597" t="s">
        <v>61</v>
      </c>
      <c r="P597" t="s">
        <v>39</v>
      </c>
      <c r="Q597">
        <v>1014</v>
      </c>
      <c r="R597">
        <f t="shared" si="21"/>
        <v>974</v>
      </c>
      <c r="S597" t="s">
        <v>40</v>
      </c>
    </row>
    <row r="598" spans="1:20" x14ac:dyDescent="0.3">
      <c r="A598" t="s">
        <v>136</v>
      </c>
      <c r="B598" t="s">
        <v>56</v>
      </c>
      <c r="C598" t="s">
        <v>49</v>
      </c>
      <c r="D598">
        <v>854</v>
      </c>
      <c r="E598">
        <f t="shared" si="20"/>
        <v>814</v>
      </c>
      <c r="F598" t="s">
        <v>40</v>
      </c>
      <c r="N598" t="s">
        <v>136</v>
      </c>
      <c r="O598" t="s">
        <v>61</v>
      </c>
      <c r="P598" t="s">
        <v>49</v>
      </c>
      <c r="Q598">
        <v>983</v>
      </c>
      <c r="R598">
        <f t="shared" si="21"/>
        <v>943</v>
      </c>
      <c r="S598" t="s">
        <v>40</v>
      </c>
    </row>
    <row r="599" spans="1:20" x14ac:dyDescent="0.3">
      <c r="A599" t="s">
        <v>136</v>
      </c>
      <c r="B599" t="s">
        <v>56</v>
      </c>
      <c r="C599" t="s">
        <v>39</v>
      </c>
      <c r="D599">
        <v>851</v>
      </c>
      <c r="E599">
        <f t="shared" si="20"/>
        <v>811</v>
      </c>
      <c r="F599" t="s">
        <v>40</v>
      </c>
      <c r="N599" t="s">
        <v>136</v>
      </c>
      <c r="O599" t="s">
        <v>61</v>
      </c>
      <c r="P599" t="s">
        <v>39</v>
      </c>
      <c r="Q599">
        <v>774</v>
      </c>
      <c r="R599">
        <f t="shared" si="21"/>
        <v>734</v>
      </c>
      <c r="S599" t="s">
        <v>40</v>
      </c>
    </row>
    <row r="600" spans="1:20" x14ac:dyDescent="0.3">
      <c r="A600" t="s">
        <v>136</v>
      </c>
      <c r="B600" t="s">
        <v>56</v>
      </c>
      <c r="C600" t="s">
        <v>39</v>
      </c>
      <c r="D600">
        <v>951</v>
      </c>
      <c r="E600">
        <f t="shared" si="20"/>
        <v>911</v>
      </c>
      <c r="F600" t="s">
        <v>40</v>
      </c>
      <c r="N600" t="s">
        <v>136</v>
      </c>
      <c r="O600" t="s">
        <v>61</v>
      </c>
      <c r="P600" t="s">
        <v>39</v>
      </c>
      <c r="Q600">
        <v>831</v>
      </c>
      <c r="R600">
        <f t="shared" si="21"/>
        <v>791</v>
      </c>
      <c r="S600" t="s">
        <v>40</v>
      </c>
    </row>
    <row r="601" spans="1:20" x14ac:dyDescent="0.3">
      <c r="A601" t="s">
        <v>136</v>
      </c>
      <c r="B601" t="s">
        <v>56</v>
      </c>
      <c r="C601" t="s">
        <v>39</v>
      </c>
      <c r="D601">
        <v>645</v>
      </c>
      <c r="E601">
        <f t="shared" si="20"/>
        <v>605</v>
      </c>
      <c r="F601" t="s">
        <v>40</v>
      </c>
      <c r="G601">
        <f>MEDIAN(E592:E601)</f>
        <v>837.5</v>
      </c>
      <c r="N601" t="s">
        <v>136</v>
      </c>
      <c r="O601" t="s">
        <v>61</v>
      </c>
      <c r="P601" t="s">
        <v>39</v>
      </c>
      <c r="Q601">
        <v>758</v>
      </c>
      <c r="R601">
        <f t="shared" si="21"/>
        <v>718</v>
      </c>
      <c r="S601" t="s">
        <v>45</v>
      </c>
      <c r="T601">
        <f>MEDIAN(R592:R601)</f>
        <v>871</v>
      </c>
    </row>
    <row r="602" spans="1:20" x14ac:dyDescent="0.3">
      <c r="A602" t="s">
        <v>137</v>
      </c>
      <c r="B602" t="s">
        <v>56</v>
      </c>
      <c r="C602" t="s">
        <v>49</v>
      </c>
      <c r="D602">
        <v>791</v>
      </c>
      <c r="E602">
        <f t="shared" si="20"/>
        <v>751</v>
      </c>
      <c r="F602" t="s">
        <v>40</v>
      </c>
      <c r="N602" t="s">
        <v>137</v>
      </c>
      <c r="O602" t="s">
        <v>61</v>
      </c>
      <c r="P602" t="s">
        <v>49</v>
      </c>
      <c r="Q602">
        <v>946</v>
      </c>
      <c r="R602">
        <f t="shared" si="21"/>
        <v>906</v>
      </c>
      <c r="S602" t="s">
        <v>45</v>
      </c>
    </row>
    <row r="603" spans="1:20" x14ac:dyDescent="0.3">
      <c r="A603" t="s">
        <v>137</v>
      </c>
      <c r="B603" t="s">
        <v>56</v>
      </c>
      <c r="C603" t="s">
        <v>39</v>
      </c>
      <c r="D603">
        <v>904</v>
      </c>
      <c r="E603">
        <f t="shared" si="20"/>
        <v>864</v>
      </c>
      <c r="F603" t="s">
        <v>40</v>
      </c>
      <c r="N603" t="s">
        <v>137</v>
      </c>
      <c r="O603" t="s">
        <v>61</v>
      </c>
      <c r="P603" t="s">
        <v>49</v>
      </c>
      <c r="Q603">
        <v>1368</v>
      </c>
      <c r="R603">
        <f t="shared" si="21"/>
        <v>1328</v>
      </c>
      <c r="S603" t="s">
        <v>40</v>
      </c>
    </row>
    <row r="604" spans="1:20" x14ac:dyDescent="0.3">
      <c r="A604" t="s">
        <v>137</v>
      </c>
      <c r="B604" t="s">
        <v>56</v>
      </c>
      <c r="C604" t="s">
        <v>39</v>
      </c>
      <c r="D604">
        <v>1383</v>
      </c>
      <c r="E604">
        <f t="shared" si="20"/>
        <v>1343</v>
      </c>
      <c r="F604" t="s">
        <v>40</v>
      </c>
      <c r="N604" t="s">
        <v>137</v>
      </c>
      <c r="O604" t="s">
        <v>61</v>
      </c>
      <c r="P604" t="s">
        <v>49</v>
      </c>
      <c r="Q604">
        <v>1391</v>
      </c>
      <c r="R604">
        <f t="shared" si="21"/>
        <v>1351</v>
      </c>
      <c r="S604" t="s">
        <v>40</v>
      </c>
    </row>
    <row r="605" spans="1:20" x14ac:dyDescent="0.3">
      <c r="A605" t="s">
        <v>137</v>
      </c>
      <c r="B605" t="s">
        <v>56</v>
      </c>
      <c r="C605" t="s">
        <v>49</v>
      </c>
      <c r="D605">
        <v>856</v>
      </c>
      <c r="E605">
        <f t="shared" si="20"/>
        <v>816</v>
      </c>
      <c r="F605" t="s">
        <v>40</v>
      </c>
      <c r="N605" t="s">
        <v>137</v>
      </c>
      <c r="O605" t="s">
        <v>61</v>
      </c>
      <c r="P605" t="s">
        <v>39</v>
      </c>
      <c r="Q605">
        <v>727</v>
      </c>
      <c r="R605">
        <f t="shared" si="21"/>
        <v>687</v>
      </c>
      <c r="S605" t="s">
        <v>40</v>
      </c>
    </row>
    <row r="606" spans="1:20" x14ac:dyDescent="0.3">
      <c r="A606" t="s">
        <v>137</v>
      </c>
      <c r="B606" t="s">
        <v>56</v>
      </c>
      <c r="C606" t="s">
        <v>49</v>
      </c>
      <c r="D606">
        <v>711</v>
      </c>
      <c r="E606">
        <f t="shared" si="20"/>
        <v>671</v>
      </c>
      <c r="F606" t="s">
        <v>40</v>
      </c>
      <c r="N606" t="s">
        <v>137</v>
      </c>
      <c r="O606" t="s">
        <v>61</v>
      </c>
      <c r="P606" t="s">
        <v>49</v>
      </c>
      <c r="Q606">
        <v>1031</v>
      </c>
      <c r="R606">
        <f t="shared" si="21"/>
        <v>991</v>
      </c>
      <c r="S606" t="s">
        <v>45</v>
      </c>
    </row>
    <row r="607" spans="1:20" x14ac:dyDescent="0.3">
      <c r="A607" t="s">
        <v>137</v>
      </c>
      <c r="B607" t="s">
        <v>56</v>
      </c>
      <c r="C607" t="s">
        <v>39</v>
      </c>
      <c r="D607">
        <v>984</v>
      </c>
      <c r="E607">
        <f t="shared" si="20"/>
        <v>944</v>
      </c>
      <c r="F607" t="s">
        <v>40</v>
      </c>
      <c r="N607" t="s">
        <v>137</v>
      </c>
      <c r="O607" t="s">
        <v>61</v>
      </c>
      <c r="P607" t="s">
        <v>39</v>
      </c>
      <c r="Q607">
        <v>1223</v>
      </c>
      <c r="R607">
        <f t="shared" si="21"/>
        <v>1183</v>
      </c>
      <c r="S607" t="s">
        <v>40</v>
      </c>
    </row>
    <row r="608" spans="1:20" x14ac:dyDescent="0.3">
      <c r="A608" t="s">
        <v>137</v>
      </c>
      <c r="B608" t="s">
        <v>56</v>
      </c>
      <c r="C608" t="s">
        <v>49</v>
      </c>
      <c r="D608">
        <v>983</v>
      </c>
      <c r="E608">
        <f t="shared" si="20"/>
        <v>943</v>
      </c>
      <c r="F608" t="s">
        <v>40</v>
      </c>
      <c r="N608" t="s">
        <v>137</v>
      </c>
      <c r="O608" t="s">
        <v>61</v>
      </c>
      <c r="P608" t="s">
        <v>49</v>
      </c>
      <c r="Q608">
        <v>1237</v>
      </c>
      <c r="R608">
        <f t="shared" si="21"/>
        <v>1197</v>
      </c>
      <c r="S608" t="s">
        <v>45</v>
      </c>
    </row>
    <row r="609" spans="1:20" x14ac:dyDescent="0.3">
      <c r="A609" t="s">
        <v>137</v>
      </c>
      <c r="B609" t="s">
        <v>56</v>
      </c>
      <c r="C609" t="s">
        <v>39</v>
      </c>
      <c r="D609">
        <v>2739</v>
      </c>
      <c r="E609">
        <f t="shared" si="20"/>
        <v>2699</v>
      </c>
      <c r="F609" t="s">
        <v>40</v>
      </c>
      <c r="N609" t="s">
        <v>137</v>
      </c>
      <c r="O609" t="s">
        <v>61</v>
      </c>
      <c r="P609" t="s">
        <v>49</v>
      </c>
      <c r="Q609">
        <v>855</v>
      </c>
      <c r="R609">
        <f t="shared" si="21"/>
        <v>815</v>
      </c>
      <c r="S609" t="s">
        <v>40</v>
      </c>
    </row>
    <row r="610" spans="1:20" x14ac:dyDescent="0.3">
      <c r="A610" t="s">
        <v>137</v>
      </c>
      <c r="B610" t="s">
        <v>56</v>
      </c>
      <c r="C610" t="s">
        <v>49</v>
      </c>
      <c r="D610">
        <v>827</v>
      </c>
      <c r="E610">
        <f t="shared" si="20"/>
        <v>787</v>
      </c>
      <c r="F610" t="s">
        <v>40</v>
      </c>
      <c r="N610" t="s">
        <v>137</v>
      </c>
      <c r="O610" t="s">
        <v>61</v>
      </c>
      <c r="P610" t="s">
        <v>49</v>
      </c>
      <c r="Q610">
        <v>854</v>
      </c>
      <c r="R610">
        <f t="shared" si="21"/>
        <v>814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679</v>
      </c>
      <c r="E611">
        <f t="shared" si="20"/>
        <v>639</v>
      </c>
      <c r="F611" t="s">
        <v>40</v>
      </c>
      <c r="G611">
        <f>MEDIAN(E602:E611)</f>
        <v>840</v>
      </c>
      <c r="N611" t="s">
        <v>137</v>
      </c>
      <c r="O611" t="s">
        <v>61</v>
      </c>
      <c r="P611" t="s">
        <v>39</v>
      </c>
      <c r="Q611">
        <v>918</v>
      </c>
      <c r="R611">
        <f t="shared" si="21"/>
        <v>878</v>
      </c>
      <c r="S611" t="s">
        <v>45</v>
      </c>
      <c r="T611">
        <f>MEDIAN(R602:R611)</f>
        <v>948.5</v>
      </c>
    </row>
    <row r="612" spans="1:20" x14ac:dyDescent="0.3">
      <c r="A612" t="s">
        <v>138</v>
      </c>
      <c r="B612" t="s">
        <v>56</v>
      </c>
      <c r="C612" t="s">
        <v>49</v>
      </c>
      <c r="D612">
        <v>902</v>
      </c>
      <c r="E612">
        <f t="shared" si="20"/>
        <v>862</v>
      </c>
      <c r="F612" t="s">
        <v>40</v>
      </c>
      <c r="N612" t="s">
        <v>138</v>
      </c>
      <c r="O612" t="s">
        <v>61</v>
      </c>
      <c r="P612" t="s">
        <v>49</v>
      </c>
      <c r="Q612">
        <v>1031</v>
      </c>
      <c r="R612">
        <f t="shared" si="21"/>
        <v>991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1344</v>
      </c>
      <c r="E613">
        <f t="shared" si="20"/>
        <v>1304</v>
      </c>
      <c r="F613" t="s">
        <v>40</v>
      </c>
      <c r="N613" t="s">
        <v>138</v>
      </c>
      <c r="O613" t="s">
        <v>61</v>
      </c>
      <c r="P613" t="s">
        <v>49</v>
      </c>
      <c r="Q613">
        <v>1043</v>
      </c>
      <c r="R613">
        <f t="shared" si="21"/>
        <v>1003</v>
      </c>
      <c r="S613" t="s">
        <v>45</v>
      </c>
    </row>
    <row r="614" spans="1:20" x14ac:dyDescent="0.3">
      <c r="A614" t="s">
        <v>138</v>
      </c>
      <c r="B614" t="s">
        <v>56</v>
      </c>
      <c r="C614" t="s">
        <v>49</v>
      </c>
      <c r="D614">
        <v>823</v>
      </c>
      <c r="E614">
        <f t="shared" si="20"/>
        <v>783</v>
      </c>
      <c r="F614" t="s">
        <v>40</v>
      </c>
      <c r="N614" t="s">
        <v>138</v>
      </c>
      <c r="O614" t="s">
        <v>61</v>
      </c>
      <c r="P614" t="s">
        <v>49</v>
      </c>
      <c r="Q614">
        <v>967</v>
      </c>
      <c r="R614">
        <f t="shared" si="21"/>
        <v>927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663</v>
      </c>
      <c r="E615">
        <f t="shared" si="20"/>
        <v>623</v>
      </c>
      <c r="F615" t="s">
        <v>40</v>
      </c>
      <c r="N615" t="s">
        <v>138</v>
      </c>
      <c r="O615" t="s">
        <v>61</v>
      </c>
      <c r="P615" t="s">
        <v>49</v>
      </c>
      <c r="Q615">
        <v>1266</v>
      </c>
      <c r="R615">
        <f t="shared" si="21"/>
        <v>1226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807</v>
      </c>
      <c r="E616">
        <f t="shared" si="20"/>
        <v>767</v>
      </c>
      <c r="F616" t="s">
        <v>40</v>
      </c>
      <c r="N616" t="s">
        <v>138</v>
      </c>
      <c r="O616" t="s">
        <v>61</v>
      </c>
      <c r="P616" t="s">
        <v>49</v>
      </c>
      <c r="Q616">
        <v>1351</v>
      </c>
      <c r="R616">
        <f t="shared" si="21"/>
        <v>1311</v>
      </c>
      <c r="S616" t="s">
        <v>45</v>
      </c>
    </row>
    <row r="617" spans="1:20" x14ac:dyDescent="0.3">
      <c r="A617" t="s">
        <v>138</v>
      </c>
      <c r="B617" t="s">
        <v>56</v>
      </c>
      <c r="C617" t="s">
        <v>39</v>
      </c>
      <c r="D617">
        <v>326</v>
      </c>
      <c r="E617">
        <f t="shared" si="20"/>
        <v>286</v>
      </c>
      <c r="F617" t="s">
        <v>40</v>
      </c>
      <c r="N617" t="s">
        <v>138</v>
      </c>
      <c r="O617" t="s">
        <v>61</v>
      </c>
      <c r="P617" t="s">
        <v>39</v>
      </c>
      <c r="Q617">
        <v>887</v>
      </c>
      <c r="R617">
        <f t="shared" si="21"/>
        <v>847</v>
      </c>
      <c r="S617" t="s">
        <v>40</v>
      </c>
    </row>
    <row r="618" spans="1:20" x14ac:dyDescent="0.3">
      <c r="A618" t="s">
        <v>138</v>
      </c>
      <c r="B618" t="s">
        <v>56</v>
      </c>
      <c r="C618" t="s">
        <v>49</v>
      </c>
      <c r="D618">
        <v>791</v>
      </c>
      <c r="E618">
        <f t="shared" si="20"/>
        <v>751</v>
      </c>
      <c r="F618" t="s">
        <v>40</v>
      </c>
      <c r="N618" t="s">
        <v>138</v>
      </c>
      <c r="O618" t="s">
        <v>61</v>
      </c>
      <c r="P618" t="s">
        <v>49</v>
      </c>
      <c r="Q618">
        <v>758</v>
      </c>
      <c r="R618">
        <f t="shared" si="21"/>
        <v>718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1028</v>
      </c>
      <c r="E619">
        <f t="shared" si="20"/>
        <v>988</v>
      </c>
      <c r="F619" t="s">
        <v>40</v>
      </c>
      <c r="N619" t="s">
        <v>138</v>
      </c>
      <c r="O619" t="s">
        <v>61</v>
      </c>
      <c r="P619" t="s">
        <v>49</v>
      </c>
      <c r="Q619">
        <v>978</v>
      </c>
      <c r="R619">
        <f t="shared" si="21"/>
        <v>938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1015</v>
      </c>
      <c r="E620">
        <f t="shared" si="20"/>
        <v>975</v>
      </c>
      <c r="F620" t="s">
        <v>40</v>
      </c>
      <c r="N620" t="s">
        <v>138</v>
      </c>
      <c r="O620" t="s">
        <v>61</v>
      </c>
      <c r="P620" t="s">
        <v>49</v>
      </c>
      <c r="Q620">
        <v>920</v>
      </c>
      <c r="R620">
        <f t="shared" si="21"/>
        <v>880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870</v>
      </c>
      <c r="E621">
        <f t="shared" si="20"/>
        <v>830</v>
      </c>
      <c r="F621" t="s">
        <v>40</v>
      </c>
      <c r="G621">
        <f>MEDIAN(E612:E621)</f>
        <v>806.5</v>
      </c>
      <c r="N621" t="s">
        <v>138</v>
      </c>
      <c r="O621" t="s">
        <v>61</v>
      </c>
      <c r="P621" t="s">
        <v>49</v>
      </c>
      <c r="Q621">
        <v>1751</v>
      </c>
      <c r="R621">
        <f t="shared" si="21"/>
        <v>1711</v>
      </c>
      <c r="S621" t="s">
        <v>45</v>
      </c>
      <c r="T621">
        <f>MEDIAN(R612:R621)</f>
        <v>964.5</v>
      </c>
    </row>
    <row r="622" spans="1:20" x14ac:dyDescent="0.3">
      <c r="A622" t="s">
        <v>139</v>
      </c>
      <c r="B622" t="s">
        <v>56</v>
      </c>
      <c r="C622" t="s">
        <v>49</v>
      </c>
      <c r="D622">
        <v>903</v>
      </c>
      <c r="E622">
        <f t="shared" si="20"/>
        <v>863</v>
      </c>
      <c r="F622" t="s">
        <v>40</v>
      </c>
      <c r="N622" t="s">
        <v>139</v>
      </c>
      <c r="O622" t="s">
        <v>61</v>
      </c>
      <c r="P622" t="s">
        <v>49</v>
      </c>
      <c r="Q622">
        <v>935</v>
      </c>
      <c r="R622">
        <f t="shared" si="21"/>
        <v>895</v>
      </c>
      <c r="S622" t="s">
        <v>45</v>
      </c>
    </row>
    <row r="623" spans="1:20" x14ac:dyDescent="0.3">
      <c r="A623" t="s">
        <v>139</v>
      </c>
      <c r="B623" t="s">
        <v>56</v>
      </c>
      <c r="C623" t="s">
        <v>49</v>
      </c>
      <c r="D623">
        <v>839</v>
      </c>
      <c r="E623">
        <f t="shared" si="20"/>
        <v>799</v>
      </c>
      <c r="F623" t="s">
        <v>40</v>
      </c>
      <c r="N623" t="s">
        <v>139</v>
      </c>
      <c r="O623" t="s">
        <v>61</v>
      </c>
      <c r="P623" t="s">
        <v>49</v>
      </c>
      <c r="Q623">
        <v>726</v>
      </c>
      <c r="R623">
        <f t="shared" si="21"/>
        <v>686</v>
      </c>
      <c r="S623" t="s">
        <v>45</v>
      </c>
    </row>
    <row r="624" spans="1:20" x14ac:dyDescent="0.3">
      <c r="A624" t="s">
        <v>139</v>
      </c>
      <c r="B624" t="s">
        <v>56</v>
      </c>
      <c r="C624" t="s">
        <v>49</v>
      </c>
      <c r="D624">
        <v>1126</v>
      </c>
      <c r="E624">
        <f t="shared" si="20"/>
        <v>1086</v>
      </c>
      <c r="F624" t="s">
        <v>40</v>
      </c>
      <c r="N624" t="s">
        <v>139</v>
      </c>
      <c r="O624" t="s">
        <v>61</v>
      </c>
      <c r="P624" t="s">
        <v>49</v>
      </c>
      <c r="Q624">
        <v>994</v>
      </c>
      <c r="R624">
        <f t="shared" si="21"/>
        <v>954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790</v>
      </c>
      <c r="E625">
        <f t="shared" si="20"/>
        <v>750</v>
      </c>
      <c r="F625" t="s">
        <v>40</v>
      </c>
      <c r="N625" t="s">
        <v>139</v>
      </c>
      <c r="O625" t="s">
        <v>61</v>
      </c>
      <c r="P625" t="s">
        <v>49</v>
      </c>
      <c r="Q625">
        <v>839</v>
      </c>
      <c r="R625">
        <f t="shared" si="21"/>
        <v>799</v>
      </c>
      <c r="S625" t="s">
        <v>40</v>
      </c>
    </row>
    <row r="626" spans="1:20" x14ac:dyDescent="0.3">
      <c r="A626" t="s">
        <v>139</v>
      </c>
      <c r="B626" t="s">
        <v>56</v>
      </c>
      <c r="C626" t="s">
        <v>49</v>
      </c>
      <c r="D626">
        <v>709</v>
      </c>
      <c r="E626">
        <f t="shared" si="20"/>
        <v>669</v>
      </c>
      <c r="F626" t="s">
        <v>40</v>
      </c>
      <c r="N626" t="s">
        <v>139</v>
      </c>
      <c r="O626" t="s">
        <v>61</v>
      </c>
      <c r="P626" t="s">
        <v>49</v>
      </c>
      <c r="Q626">
        <v>965</v>
      </c>
      <c r="R626">
        <f t="shared" si="21"/>
        <v>925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759</v>
      </c>
      <c r="E627">
        <f t="shared" si="20"/>
        <v>719</v>
      </c>
      <c r="F627" t="s">
        <v>40</v>
      </c>
      <c r="N627" t="s">
        <v>139</v>
      </c>
      <c r="O627" t="s">
        <v>61</v>
      </c>
      <c r="P627" t="s">
        <v>49</v>
      </c>
      <c r="Q627">
        <v>918</v>
      </c>
      <c r="R627">
        <f t="shared" si="21"/>
        <v>878</v>
      </c>
      <c r="S627" t="s">
        <v>40</v>
      </c>
    </row>
    <row r="628" spans="1:20" x14ac:dyDescent="0.3">
      <c r="A628" t="s">
        <v>139</v>
      </c>
      <c r="B628" t="s">
        <v>56</v>
      </c>
      <c r="C628" t="s">
        <v>49</v>
      </c>
      <c r="D628">
        <v>854</v>
      </c>
      <c r="E628">
        <f t="shared" si="20"/>
        <v>814</v>
      </c>
      <c r="F628" t="s">
        <v>40</v>
      </c>
      <c r="N628" t="s">
        <v>139</v>
      </c>
      <c r="O628" t="s">
        <v>61</v>
      </c>
      <c r="P628" t="s">
        <v>49</v>
      </c>
      <c r="Q628">
        <v>1688</v>
      </c>
      <c r="R628">
        <f t="shared" si="21"/>
        <v>1648</v>
      </c>
      <c r="S628" t="s">
        <v>40</v>
      </c>
    </row>
    <row r="629" spans="1:20" x14ac:dyDescent="0.3">
      <c r="A629" t="s">
        <v>139</v>
      </c>
      <c r="B629" t="s">
        <v>56</v>
      </c>
      <c r="C629" t="s">
        <v>49</v>
      </c>
      <c r="D629">
        <v>867</v>
      </c>
      <c r="E629">
        <f t="shared" si="20"/>
        <v>827</v>
      </c>
      <c r="F629" t="s">
        <v>40</v>
      </c>
      <c r="N629" t="s">
        <v>139</v>
      </c>
      <c r="O629" t="s">
        <v>61</v>
      </c>
      <c r="P629" t="s">
        <v>49</v>
      </c>
      <c r="Q629">
        <v>992</v>
      </c>
      <c r="R629">
        <f t="shared" si="21"/>
        <v>952</v>
      </c>
      <c r="S629" t="s">
        <v>45</v>
      </c>
    </row>
    <row r="630" spans="1:20" x14ac:dyDescent="0.3">
      <c r="A630" t="s">
        <v>139</v>
      </c>
      <c r="B630" t="s">
        <v>56</v>
      </c>
      <c r="C630" t="s">
        <v>39</v>
      </c>
      <c r="D630">
        <v>821</v>
      </c>
      <c r="E630">
        <f t="shared" si="20"/>
        <v>781</v>
      </c>
      <c r="F630" t="s">
        <v>40</v>
      </c>
      <c r="N630" t="s">
        <v>139</v>
      </c>
      <c r="O630" t="s">
        <v>61</v>
      </c>
      <c r="P630" t="s">
        <v>49</v>
      </c>
      <c r="Q630">
        <v>1383</v>
      </c>
      <c r="R630">
        <f t="shared" si="21"/>
        <v>1343</v>
      </c>
      <c r="S630" t="s">
        <v>40</v>
      </c>
    </row>
    <row r="631" spans="1:20" x14ac:dyDescent="0.3">
      <c r="A631" t="s">
        <v>139</v>
      </c>
      <c r="B631" t="s">
        <v>56</v>
      </c>
      <c r="C631" t="s">
        <v>49</v>
      </c>
      <c r="D631">
        <v>581</v>
      </c>
      <c r="E631">
        <f t="shared" si="20"/>
        <v>541</v>
      </c>
      <c r="F631" t="s">
        <v>40</v>
      </c>
      <c r="G631">
        <f>MEDIAN(E622:E631)</f>
        <v>790</v>
      </c>
      <c r="N631" t="s">
        <v>139</v>
      </c>
      <c r="O631" t="s">
        <v>61</v>
      </c>
      <c r="P631" t="s">
        <v>49</v>
      </c>
      <c r="Q631">
        <v>1119</v>
      </c>
      <c r="R631">
        <f t="shared" si="21"/>
        <v>1079</v>
      </c>
      <c r="S631" t="s">
        <v>45</v>
      </c>
      <c r="T631">
        <f>MEDIAN(R622:R631)</f>
        <v>938.5</v>
      </c>
    </row>
    <row r="632" spans="1:20" x14ac:dyDescent="0.3">
      <c r="A632" t="s">
        <v>140</v>
      </c>
      <c r="B632" t="s">
        <v>56</v>
      </c>
      <c r="C632" t="s">
        <v>49</v>
      </c>
      <c r="D632">
        <v>933</v>
      </c>
      <c r="E632">
        <f t="shared" si="20"/>
        <v>893</v>
      </c>
      <c r="F632" t="s">
        <v>40</v>
      </c>
      <c r="N632" t="s">
        <v>140</v>
      </c>
      <c r="O632" t="s">
        <v>61</v>
      </c>
      <c r="P632" t="s">
        <v>49</v>
      </c>
      <c r="Q632">
        <v>897</v>
      </c>
      <c r="R632">
        <f t="shared" si="21"/>
        <v>857</v>
      </c>
      <c r="S632" t="s">
        <v>45</v>
      </c>
    </row>
    <row r="633" spans="1:20" x14ac:dyDescent="0.3">
      <c r="A633" t="s">
        <v>140</v>
      </c>
      <c r="B633" t="s">
        <v>56</v>
      </c>
      <c r="C633" t="s">
        <v>49</v>
      </c>
      <c r="D633">
        <v>966</v>
      </c>
      <c r="E633">
        <f t="shared" si="20"/>
        <v>926</v>
      </c>
      <c r="F633" t="s">
        <v>40</v>
      </c>
      <c r="N633" t="s">
        <v>140</v>
      </c>
      <c r="O633" t="s">
        <v>61</v>
      </c>
      <c r="P633" t="s">
        <v>39</v>
      </c>
      <c r="Q633">
        <v>919</v>
      </c>
      <c r="R633">
        <f t="shared" si="21"/>
        <v>879</v>
      </c>
      <c r="S633" t="s">
        <v>40</v>
      </c>
    </row>
    <row r="634" spans="1:20" x14ac:dyDescent="0.3">
      <c r="A634" t="s">
        <v>140</v>
      </c>
      <c r="B634" t="s">
        <v>56</v>
      </c>
      <c r="C634" t="s">
        <v>49</v>
      </c>
      <c r="D634">
        <v>1399</v>
      </c>
      <c r="E634">
        <f t="shared" si="20"/>
        <v>1359</v>
      </c>
      <c r="F634" t="s">
        <v>40</v>
      </c>
      <c r="N634" t="s">
        <v>140</v>
      </c>
      <c r="O634" t="s">
        <v>61</v>
      </c>
      <c r="P634" t="s">
        <v>49</v>
      </c>
      <c r="Q634">
        <v>854</v>
      </c>
      <c r="R634">
        <f t="shared" si="21"/>
        <v>814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775</v>
      </c>
      <c r="E635">
        <f t="shared" si="20"/>
        <v>735</v>
      </c>
      <c r="F635" t="s">
        <v>40</v>
      </c>
      <c r="N635" t="s">
        <v>140</v>
      </c>
      <c r="O635" t="s">
        <v>61</v>
      </c>
      <c r="P635" t="s">
        <v>49</v>
      </c>
      <c r="Q635">
        <v>807</v>
      </c>
      <c r="R635">
        <f t="shared" si="21"/>
        <v>767</v>
      </c>
      <c r="S635" t="s">
        <v>40</v>
      </c>
    </row>
    <row r="636" spans="1:20" x14ac:dyDescent="0.3">
      <c r="A636" t="s">
        <v>140</v>
      </c>
      <c r="B636" t="s">
        <v>56</v>
      </c>
      <c r="C636" t="s">
        <v>49</v>
      </c>
      <c r="D636">
        <v>934</v>
      </c>
      <c r="E636">
        <f t="shared" si="20"/>
        <v>894</v>
      </c>
      <c r="F636" t="s">
        <v>40</v>
      </c>
      <c r="N636" t="s">
        <v>140</v>
      </c>
      <c r="O636" t="s">
        <v>61</v>
      </c>
      <c r="P636" t="s">
        <v>49</v>
      </c>
      <c r="Q636">
        <v>807</v>
      </c>
      <c r="R636">
        <f t="shared" si="21"/>
        <v>767</v>
      </c>
      <c r="S636" t="s">
        <v>45</v>
      </c>
    </row>
    <row r="637" spans="1:20" x14ac:dyDescent="0.3">
      <c r="A637" t="s">
        <v>140</v>
      </c>
      <c r="B637" t="s">
        <v>56</v>
      </c>
      <c r="C637" t="s">
        <v>49</v>
      </c>
      <c r="D637">
        <v>662</v>
      </c>
      <c r="E637">
        <f t="shared" si="20"/>
        <v>622</v>
      </c>
      <c r="F637" t="s">
        <v>40</v>
      </c>
      <c r="N637" t="s">
        <v>140</v>
      </c>
      <c r="O637" t="s">
        <v>61</v>
      </c>
      <c r="P637" t="s">
        <v>49</v>
      </c>
      <c r="Q637">
        <v>855</v>
      </c>
      <c r="R637">
        <f t="shared" si="21"/>
        <v>815</v>
      </c>
      <c r="S637" t="s">
        <v>40</v>
      </c>
    </row>
    <row r="638" spans="1:20" x14ac:dyDescent="0.3">
      <c r="A638" t="s">
        <v>140</v>
      </c>
      <c r="B638" t="s">
        <v>56</v>
      </c>
      <c r="C638" t="s">
        <v>49</v>
      </c>
      <c r="D638">
        <v>695</v>
      </c>
      <c r="E638">
        <f t="shared" si="20"/>
        <v>655</v>
      </c>
      <c r="F638" t="s">
        <v>40</v>
      </c>
      <c r="N638" t="s">
        <v>140</v>
      </c>
      <c r="O638" t="s">
        <v>61</v>
      </c>
      <c r="P638" t="s">
        <v>49</v>
      </c>
      <c r="Q638">
        <v>887</v>
      </c>
      <c r="R638">
        <f t="shared" si="21"/>
        <v>847</v>
      </c>
      <c r="S638" t="s">
        <v>45</v>
      </c>
    </row>
    <row r="639" spans="1:20" x14ac:dyDescent="0.3">
      <c r="A639" t="s">
        <v>140</v>
      </c>
      <c r="B639" t="s">
        <v>56</v>
      </c>
      <c r="C639" t="s">
        <v>49</v>
      </c>
      <c r="D639">
        <v>962</v>
      </c>
      <c r="E639">
        <f t="shared" si="20"/>
        <v>922</v>
      </c>
      <c r="F639" t="s">
        <v>40</v>
      </c>
      <c r="N639" t="s">
        <v>140</v>
      </c>
      <c r="O639" t="s">
        <v>61</v>
      </c>
      <c r="P639" t="s">
        <v>49</v>
      </c>
      <c r="Q639">
        <v>936</v>
      </c>
      <c r="R639">
        <f t="shared" si="21"/>
        <v>896</v>
      </c>
      <c r="S639" t="s">
        <v>40</v>
      </c>
    </row>
    <row r="640" spans="1:20" x14ac:dyDescent="0.3">
      <c r="A640" t="s">
        <v>140</v>
      </c>
      <c r="B640" t="s">
        <v>56</v>
      </c>
      <c r="C640" t="s">
        <v>49</v>
      </c>
      <c r="D640">
        <v>759</v>
      </c>
      <c r="E640">
        <f t="shared" si="20"/>
        <v>719</v>
      </c>
      <c r="F640" t="s">
        <v>40</v>
      </c>
      <c r="N640" t="s">
        <v>140</v>
      </c>
      <c r="O640" t="s">
        <v>61</v>
      </c>
      <c r="P640" t="s">
        <v>49</v>
      </c>
      <c r="Q640">
        <v>727</v>
      </c>
      <c r="R640">
        <f t="shared" si="21"/>
        <v>687</v>
      </c>
      <c r="S640" t="s">
        <v>40</v>
      </c>
    </row>
    <row r="641" spans="1:20" x14ac:dyDescent="0.3">
      <c r="A641" t="s">
        <v>140</v>
      </c>
      <c r="B641" t="s">
        <v>56</v>
      </c>
      <c r="C641" t="s">
        <v>49</v>
      </c>
      <c r="D641">
        <v>949</v>
      </c>
      <c r="E641">
        <f t="shared" si="20"/>
        <v>909</v>
      </c>
      <c r="F641" t="s">
        <v>40</v>
      </c>
      <c r="G641">
        <f>MEDIAN(E632:E641)</f>
        <v>893.5</v>
      </c>
      <c r="N641" t="s">
        <v>140</v>
      </c>
      <c r="O641" t="s">
        <v>61</v>
      </c>
      <c r="P641" t="s">
        <v>49</v>
      </c>
      <c r="Q641">
        <v>913</v>
      </c>
      <c r="R641">
        <f t="shared" si="21"/>
        <v>873</v>
      </c>
      <c r="S641" t="s">
        <v>40</v>
      </c>
      <c r="T641">
        <f>MEDIAN(R632:R641)</f>
        <v>831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647</v>
      </c>
      <c r="E2">
        <f t="shared" ref="E2:E65" si="0">D2-40</f>
        <v>607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40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710</v>
      </c>
      <c r="E3">
        <f t="shared" si="0"/>
        <v>670</v>
      </c>
      <c r="F3" t="s">
        <v>40</v>
      </c>
      <c r="H3" t="s">
        <v>3</v>
      </c>
      <c r="I3">
        <f>AVERAGE(G2:G161)</f>
        <v>737.65625</v>
      </c>
      <c r="J3">
        <f>AVERAGE(G162:G321)</f>
        <v>748.8125</v>
      </c>
      <c r="K3">
        <f>AVERAGE(G322:G481)</f>
        <v>773.4375</v>
      </c>
      <c r="L3">
        <f>AVERAGE(G482:G641)</f>
        <v>755.625</v>
      </c>
      <c r="N3" t="s">
        <v>77</v>
      </c>
      <c r="O3" t="s">
        <v>61</v>
      </c>
      <c r="P3" t="s">
        <v>39</v>
      </c>
      <c r="Q3">
        <v>1063</v>
      </c>
      <c r="R3">
        <f t="shared" si="1"/>
        <v>1023</v>
      </c>
      <c r="S3" t="s">
        <v>40</v>
      </c>
      <c r="U3" t="s">
        <v>3</v>
      </c>
      <c r="V3">
        <f>AVERAGE(T2:T161)</f>
        <v>757.625</v>
      </c>
      <c r="W3">
        <f>AVERAGE(T162:T321)</f>
        <v>734.03125</v>
      </c>
      <c r="X3">
        <f>AVERAGE(T322:T481)</f>
        <v>749.03125</v>
      </c>
      <c r="Y3">
        <f>AVERAGE(T482:T641)</f>
        <v>741.84375</v>
      </c>
      <c r="AB3" t="s">
        <v>3</v>
      </c>
      <c r="AC3">
        <f>AVERAGE(I3,V3)</f>
        <v>747.640625</v>
      </c>
      <c r="AD3">
        <f>AVERAGE(J3,W3)</f>
        <v>741.421875</v>
      </c>
      <c r="AE3">
        <f>AVERAGE(K3,X3)</f>
        <v>761.234375</v>
      </c>
      <c r="AF3">
        <f>AVERAGE(L3,Y3)</f>
        <v>748.734375</v>
      </c>
    </row>
    <row r="4" spans="1:32" x14ac:dyDescent="0.3">
      <c r="A4" t="s">
        <v>77</v>
      </c>
      <c r="B4" t="s">
        <v>56</v>
      </c>
      <c r="C4" t="s">
        <v>39</v>
      </c>
      <c r="D4">
        <v>743</v>
      </c>
      <c r="E4">
        <f t="shared" si="0"/>
        <v>703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998</v>
      </c>
      <c r="R4">
        <f t="shared" si="1"/>
        <v>958</v>
      </c>
      <c r="S4" t="s">
        <v>40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774</v>
      </c>
      <c r="E5">
        <f t="shared" si="0"/>
        <v>734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678</v>
      </c>
      <c r="R5">
        <f t="shared" si="1"/>
        <v>638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663</v>
      </c>
      <c r="E6">
        <f t="shared" si="0"/>
        <v>623</v>
      </c>
      <c r="F6" t="s">
        <v>40</v>
      </c>
      <c r="H6">
        <v>1</v>
      </c>
      <c r="I6">
        <f>G11</f>
        <v>631.5</v>
      </c>
      <c r="J6">
        <f>G171</f>
        <v>716</v>
      </c>
      <c r="K6">
        <f>G331</f>
        <v>708.5</v>
      </c>
      <c r="L6">
        <f>G491</f>
        <v>727</v>
      </c>
      <c r="N6" t="s">
        <v>77</v>
      </c>
      <c r="O6" t="s">
        <v>61</v>
      </c>
      <c r="P6" t="s">
        <v>39</v>
      </c>
      <c r="Q6">
        <v>1206</v>
      </c>
      <c r="R6">
        <f t="shared" si="1"/>
        <v>1166</v>
      </c>
      <c r="S6" t="s">
        <v>45</v>
      </c>
      <c r="U6">
        <v>1</v>
      </c>
      <c r="V6">
        <f>T11</f>
        <v>742</v>
      </c>
      <c r="W6">
        <f>T171</f>
        <v>718.5</v>
      </c>
      <c r="X6">
        <f>T331</f>
        <v>661</v>
      </c>
      <c r="Y6">
        <f>T491</f>
        <v>686.5</v>
      </c>
      <c r="AB6">
        <v>1</v>
      </c>
      <c r="AC6">
        <f>AVERAGE(I6,V6)</f>
        <v>686.75</v>
      </c>
      <c r="AD6">
        <f>AVERAGE(J6,W6)</f>
        <v>717.25</v>
      </c>
      <c r="AE6">
        <f>AVERAGE(K6,X6)</f>
        <v>684.75</v>
      </c>
      <c r="AF6">
        <f>AVERAGE(L6,Y6)</f>
        <v>706.75</v>
      </c>
    </row>
    <row r="7" spans="1:32" x14ac:dyDescent="0.3">
      <c r="A7" t="s">
        <v>77</v>
      </c>
      <c r="B7" t="s">
        <v>56</v>
      </c>
      <c r="C7" t="s">
        <v>39</v>
      </c>
      <c r="D7">
        <v>679</v>
      </c>
      <c r="E7">
        <f t="shared" si="0"/>
        <v>639</v>
      </c>
      <c r="F7" t="s">
        <v>40</v>
      </c>
      <c r="H7">
        <v>2</v>
      </c>
      <c r="I7">
        <f>G21</f>
        <v>735</v>
      </c>
      <c r="J7">
        <f>G181</f>
        <v>719</v>
      </c>
      <c r="K7">
        <f>G341</f>
        <v>671</v>
      </c>
      <c r="L7">
        <f>G501</f>
        <v>743</v>
      </c>
      <c r="N7" t="s">
        <v>77</v>
      </c>
      <c r="O7" t="s">
        <v>61</v>
      </c>
      <c r="P7" t="s">
        <v>39</v>
      </c>
      <c r="Q7">
        <v>755</v>
      </c>
      <c r="R7">
        <f t="shared" si="1"/>
        <v>715</v>
      </c>
      <c r="S7" t="s">
        <v>45</v>
      </c>
      <c r="U7">
        <v>2</v>
      </c>
      <c r="V7">
        <f>T21</f>
        <v>710.5</v>
      </c>
      <c r="W7">
        <f>T181</f>
        <v>732.5</v>
      </c>
      <c r="X7">
        <f>T341</f>
        <v>684</v>
      </c>
      <c r="Y7">
        <f>T501</f>
        <v>727</v>
      </c>
      <c r="AB7">
        <v>2</v>
      </c>
      <c r="AC7">
        <f t="shared" ref="AC7:AF13" si="2">AVERAGE(I7,V7)</f>
        <v>722.75</v>
      </c>
      <c r="AD7">
        <f t="shared" si="2"/>
        <v>725.75</v>
      </c>
      <c r="AE7">
        <f t="shared" si="2"/>
        <v>677.5</v>
      </c>
      <c r="AF7">
        <f t="shared" si="2"/>
        <v>735</v>
      </c>
    </row>
    <row r="8" spans="1:32" x14ac:dyDescent="0.3">
      <c r="A8" t="s">
        <v>77</v>
      </c>
      <c r="B8" t="s">
        <v>56</v>
      </c>
      <c r="C8" t="s">
        <v>39</v>
      </c>
      <c r="D8">
        <v>695</v>
      </c>
      <c r="E8">
        <f t="shared" si="0"/>
        <v>655</v>
      </c>
      <c r="F8" t="s">
        <v>40</v>
      </c>
      <c r="H8">
        <v>3</v>
      </c>
      <c r="I8">
        <f>G31</f>
        <v>700</v>
      </c>
      <c r="J8">
        <f>G191</f>
        <v>719</v>
      </c>
      <c r="K8">
        <f>G351</f>
        <v>727.5</v>
      </c>
      <c r="L8">
        <f>G511</f>
        <v>711</v>
      </c>
      <c r="N8" t="s">
        <v>77</v>
      </c>
      <c r="O8" t="s">
        <v>61</v>
      </c>
      <c r="P8" t="s">
        <v>39</v>
      </c>
      <c r="Q8">
        <v>806</v>
      </c>
      <c r="R8">
        <f t="shared" si="1"/>
        <v>766</v>
      </c>
      <c r="S8" t="s">
        <v>45</v>
      </c>
      <c r="U8">
        <v>3</v>
      </c>
      <c r="V8">
        <f>T31</f>
        <v>724.5</v>
      </c>
      <c r="W8">
        <f>T191</f>
        <v>702</v>
      </c>
      <c r="X8">
        <f>T351</f>
        <v>699</v>
      </c>
      <c r="Y8">
        <f>T511</f>
        <v>709</v>
      </c>
      <c r="AB8">
        <v>3</v>
      </c>
      <c r="AC8">
        <f t="shared" si="2"/>
        <v>712.25</v>
      </c>
      <c r="AD8">
        <f t="shared" si="2"/>
        <v>710.5</v>
      </c>
      <c r="AE8">
        <f t="shared" si="2"/>
        <v>713.25</v>
      </c>
      <c r="AF8">
        <f t="shared" si="2"/>
        <v>710</v>
      </c>
    </row>
    <row r="9" spans="1:32" x14ac:dyDescent="0.3">
      <c r="A9" t="s">
        <v>77</v>
      </c>
      <c r="B9" t="s">
        <v>56</v>
      </c>
      <c r="C9" t="s">
        <v>39</v>
      </c>
      <c r="D9">
        <v>664</v>
      </c>
      <c r="E9">
        <f t="shared" si="0"/>
        <v>624</v>
      </c>
      <c r="F9" t="s">
        <v>40</v>
      </c>
      <c r="H9">
        <v>4</v>
      </c>
      <c r="I9">
        <f>G41</f>
        <v>748.5</v>
      </c>
      <c r="J9">
        <f>G201</f>
        <v>735</v>
      </c>
      <c r="K9">
        <f>G361</f>
        <v>702.5</v>
      </c>
      <c r="L9">
        <f>G521</f>
        <v>726.5</v>
      </c>
      <c r="N9" t="s">
        <v>77</v>
      </c>
      <c r="O9" t="s">
        <v>61</v>
      </c>
      <c r="P9" t="s">
        <v>39</v>
      </c>
      <c r="Q9">
        <v>659</v>
      </c>
      <c r="R9">
        <f t="shared" si="1"/>
        <v>619</v>
      </c>
      <c r="S9" t="s">
        <v>40</v>
      </c>
      <c r="U9">
        <v>4</v>
      </c>
      <c r="V9">
        <f>T41</f>
        <v>717</v>
      </c>
      <c r="W9">
        <f>T201</f>
        <v>614</v>
      </c>
      <c r="X9">
        <f>T361</f>
        <v>791</v>
      </c>
      <c r="Y9">
        <f>T521</f>
        <v>685</v>
      </c>
      <c r="AB9">
        <v>4</v>
      </c>
      <c r="AC9">
        <f t="shared" si="2"/>
        <v>732.75</v>
      </c>
      <c r="AD9">
        <f t="shared" si="2"/>
        <v>674.5</v>
      </c>
      <c r="AE9">
        <f t="shared" si="2"/>
        <v>746.75</v>
      </c>
      <c r="AF9">
        <f t="shared" si="2"/>
        <v>705.75</v>
      </c>
    </row>
    <row r="10" spans="1:32" x14ac:dyDescent="0.3">
      <c r="A10" t="s">
        <v>77</v>
      </c>
      <c r="B10" t="s">
        <v>56</v>
      </c>
      <c r="C10" t="s">
        <v>39</v>
      </c>
      <c r="D10">
        <v>658</v>
      </c>
      <c r="E10">
        <f t="shared" si="0"/>
        <v>618</v>
      </c>
      <c r="F10" t="s">
        <v>40</v>
      </c>
      <c r="H10">
        <v>5</v>
      </c>
      <c r="I10">
        <f>G51</f>
        <v>798</v>
      </c>
      <c r="J10">
        <f>G211</f>
        <v>779</v>
      </c>
      <c r="K10">
        <f>G371</f>
        <v>783.5</v>
      </c>
      <c r="L10">
        <f>G531</f>
        <v>831</v>
      </c>
      <c r="N10" t="s">
        <v>77</v>
      </c>
      <c r="O10" t="s">
        <v>61</v>
      </c>
      <c r="P10" t="s">
        <v>39</v>
      </c>
      <c r="Q10">
        <v>758</v>
      </c>
      <c r="R10">
        <f t="shared" si="1"/>
        <v>718</v>
      </c>
      <c r="S10" t="s">
        <v>40</v>
      </c>
      <c r="U10">
        <v>5</v>
      </c>
      <c r="V10">
        <f>T51</f>
        <v>820.5</v>
      </c>
      <c r="W10">
        <f>T211</f>
        <v>852</v>
      </c>
      <c r="X10">
        <f>T371</f>
        <v>773</v>
      </c>
      <c r="Y10">
        <f>T531</f>
        <v>737</v>
      </c>
      <c r="AB10">
        <v>5</v>
      </c>
      <c r="AC10">
        <f t="shared" si="2"/>
        <v>809.25</v>
      </c>
      <c r="AD10">
        <f t="shared" si="2"/>
        <v>815.5</v>
      </c>
      <c r="AE10">
        <f t="shared" si="2"/>
        <v>778.25</v>
      </c>
      <c r="AF10">
        <f t="shared" si="2"/>
        <v>784</v>
      </c>
    </row>
    <row r="11" spans="1:32" x14ac:dyDescent="0.3">
      <c r="A11" t="s">
        <v>77</v>
      </c>
      <c r="B11" t="s">
        <v>56</v>
      </c>
      <c r="C11" t="s">
        <v>39</v>
      </c>
      <c r="D11">
        <v>647</v>
      </c>
      <c r="E11">
        <f t="shared" si="0"/>
        <v>607</v>
      </c>
      <c r="F11" t="s">
        <v>40</v>
      </c>
      <c r="G11">
        <f>MEDIAN(E2:E11)</f>
        <v>631.5</v>
      </c>
      <c r="H11">
        <v>6</v>
      </c>
      <c r="I11">
        <f>G61</f>
        <v>680.5</v>
      </c>
      <c r="J11">
        <f>G221</f>
        <v>756</v>
      </c>
      <c r="K11">
        <f>G381</f>
        <v>767.5</v>
      </c>
      <c r="L11">
        <f>G541</f>
        <v>799</v>
      </c>
      <c r="N11" t="s">
        <v>77</v>
      </c>
      <c r="O11" t="s">
        <v>61</v>
      </c>
      <c r="P11" t="s">
        <v>39</v>
      </c>
      <c r="Q11">
        <v>594</v>
      </c>
      <c r="R11">
        <f t="shared" si="1"/>
        <v>554</v>
      </c>
      <c r="S11" t="s">
        <v>40</v>
      </c>
      <c r="T11">
        <f>MEDIAN(R2:R11)</f>
        <v>742</v>
      </c>
      <c r="U11">
        <v>6</v>
      </c>
      <c r="V11">
        <f>T61</f>
        <v>774</v>
      </c>
      <c r="W11">
        <f>T221</f>
        <v>752</v>
      </c>
      <c r="X11">
        <f>T381</f>
        <v>772.5</v>
      </c>
      <c r="Y11">
        <f>T541</f>
        <v>772</v>
      </c>
      <c r="AB11">
        <v>6</v>
      </c>
      <c r="AC11">
        <f t="shared" si="2"/>
        <v>727.25</v>
      </c>
      <c r="AD11">
        <f t="shared" si="2"/>
        <v>754</v>
      </c>
      <c r="AE11">
        <f t="shared" si="2"/>
        <v>770</v>
      </c>
      <c r="AF11">
        <f t="shared" si="2"/>
        <v>785.5</v>
      </c>
    </row>
    <row r="12" spans="1:32" x14ac:dyDescent="0.3">
      <c r="A12" t="s">
        <v>78</v>
      </c>
      <c r="B12" t="s">
        <v>56</v>
      </c>
      <c r="C12" t="s">
        <v>39</v>
      </c>
      <c r="D12">
        <v>854</v>
      </c>
      <c r="E12">
        <f t="shared" si="0"/>
        <v>814</v>
      </c>
      <c r="F12" t="s">
        <v>40</v>
      </c>
      <c r="H12">
        <v>7</v>
      </c>
      <c r="I12">
        <f>G71</f>
        <v>767</v>
      </c>
      <c r="J12">
        <f>G231</f>
        <v>775</v>
      </c>
      <c r="K12">
        <f>G391</f>
        <v>815.5</v>
      </c>
      <c r="L12">
        <f>G551</f>
        <v>734</v>
      </c>
      <c r="N12" t="s">
        <v>78</v>
      </c>
      <c r="O12" t="s">
        <v>61</v>
      </c>
      <c r="P12" t="s">
        <v>39</v>
      </c>
      <c r="Q12">
        <v>785</v>
      </c>
      <c r="R12">
        <f t="shared" si="1"/>
        <v>745</v>
      </c>
      <c r="S12" t="s">
        <v>45</v>
      </c>
      <c r="U12">
        <v>7</v>
      </c>
      <c r="V12">
        <f>T71</f>
        <v>791</v>
      </c>
      <c r="W12">
        <f>T231</f>
        <v>760</v>
      </c>
      <c r="X12">
        <f>T391</f>
        <v>805.5</v>
      </c>
      <c r="Y12">
        <f>T551</f>
        <v>804</v>
      </c>
      <c r="AB12">
        <v>7</v>
      </c>
      <c r="AC12">
        <f t="shared" si="2"/>
        <v>779</v>
      </c>
      <c r="AD12">
        <f t="shared" si="2"/>
        <v>767.5</v>
      </c>
      <c r="AE12">
        <f t="shared" si="2"/>
        <v>810.5</v>
      </c>
      <c r="AF12">
        <f t="shared" si="2"/>
        <v>769</v>
      </c>
    </row>
    <row r="13" spans="1:32" x14ac:dyDescent="0.3">
      <c r="A13" t="s">
        <v>78</v>
      </c>
      <c r="B13" t="s">
        <v>56</v>
      </c>
      <c r="C13" t="s">
        <v>39</v>
      </c>
      <c r="D13">
        <v>888</v>
      </c>
      <c r="E13">
        <f t="shared" si="0"/>
        <v>848</v>
      </c>
      <c r="F13" t="s">
        <v>40</v>
      </c>
      <c r="H13">
        <v>8</v>
      </c>
      <c r="I13">
        <f>G81</f>
        <v>823</v>
      </c>
      <c r="J13">
        <f>G241</f>
        <v>790.5</v>
      </c>
      <c r="K13">
        <f>G401</f>
        <v>895</v>
      </c>
      <c r="L13">
        <f>G561</f>
        <v>806.5</v>
      </c>
      <c r="N13" t="s">
        <v>78</v>
      </c>
      <c r="O13" t="s">
        <v>61</v>
      </c>
      <c r="P13" t="s">
        <v>39</v>
      </c>
      <c r="Q13">
        <v>711</v>
      </c>
      <c r="R13">
        <f t="shared" si="1"/>
        <v>671</v>
      </c>
      <c r="S13" t="s">
        <v>40</v>
      </c>
      <c r="U13">
        <v>8</v>
      </c>
      <c r="V13">
        <f>T81</f>
        <v>822.5</v>
      </c>
      <c r="W13">
        <f>T241</f>
        <v>748</v>
      </c>
      <c r="X13">
        <f>T401</f>
        <v>731.5</v>
      </c>
      <c r="Y13">
        <f>T561</f>
        <v>842</v>
      </c>
      <c r="AB13">
        <v>8</v>
      </c>
      <c r="AC13">
        <f t="shared" si="2"/>
        <v>822.75</v>
      </c>
      <c r="AD13">
        <f t="shared" si="2"/>
        <v>769.25</v>
      </c>
      <c r="AE13">
        <f t="shared" si="2"/>
        <v>813.25</v>
      </c>
      <c r="AF13">
        <f t="shared" si="2"/>
        <v>824.25</v>
      </c>
    </row>
    <row r="14" spans="1:32" x14ac:dyDescent="0.3">
      <c r="A14" t="s">
        <v>78</v>
      </c>
      <c r="B14" t="s">
        <v>56</v>
      </c>
      <c r="C14" t="s">
        <v>39</v>
      </c>
      <c r="D14">
        <v>759</v>
      </c>
      <c r="E14">
        <f t="shared" si="0"/>
        <v>719</v>
      </c>
      <c r="F14" t="s">
        <v>40</v>
      </c>
      <c r="N14" t="s">
        <v>78</v>
      </c>
      <c r="O14" t="s">
        <v>61</v>
      </c>
      <c r="P14" t="s">
        <v>39</v>
      </c>
      <c r="Q14">
        <v>838</v>
      </c>
      <c r="R14">
        <f t="shared" si="1"/>
        <v>798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599</v>
      </c>
      <c r="E15">
        <f t="shared" si="0"/>
        <v>559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743</v>
      </c>
      <c r="R15">
        <f t="shared" si="1"/>
        <v>703</v>
      </c>
      <c r="S15" t="s">
        <v>40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824</v>
      </c>
      <c r="E16">
        <f t="shared" si="0"/>
        <v>784</v>
      </c>
      <c r="F16" t="s">
        <v>40</v>
      </c>
      <c r="H16">
        <v>1</v>
      </c>
      <c r="I16">
        <f>G91</f>
        <v>750</v>
      </c>
      <c r="J16">
        <f>G251</f>
        <v>703</v>
      </c>
      <c r="K16">
        <f>G411</f>
        <v>719</v>
      </c>
      <c r="L16">
        <f>G571</f>
        <v>719.5</v>
      </c>
      <c r="N16" t="s">
        <v>78</v>
      </c>
      <c r="O16" t="s">
        <v>61</v>
      </c>
      <c r="P16" t="s">
        <v>39</v>
      </c>
      <c r="Q16">
        <v>630</v>
      </c>
      <c r="R16">
        <f t="shared" si="1"/>
        <v>590</v>
      </c>
      <c r="S16" t="s">
        <v>45</v>
      </c>
      <c r="U16">
        <v>1</v>
      </c>
      <c r="V16">
        <f>T91</f>
        <v>684.5</v>
      </c>
      <c r="W16">
        <f>T251</f>
        <v>758</v>
      </c>
      <c r="X16">
        <f>T411</f>
        <v>731</v>
      </c>
      <c r="Y16">
        <f>T571</f>
        <v>678</v>
      </c>
      <c r="AB16">
        <v>1</v>
      </c>
      <c r="AC16">
        <f>AVERAGE(I16,V16)</f>
        <v>717.25</v>
      </c>
      <c r="AD16">
        <f>AVERAGE(J16,W16)</f>
        <v>730.5</v>
      </c>
      <c r="AE16">
        <f>AVERAGE(K16,X16)</f>
        <v>725</v>
      </c>
      <c r="AF16">
        <f>AVERAGE(L16,Y16)</f>
        <v>698.75</v>
      </c>
    </row>
    <row r="17" spans="1:32" x14ac:dyDescent="0.3">
      <c r="A17" t="s">
        <v>78</v>
      </c>
      <c r="B17" t="s">
        <v>56</v>
      </c>
      <c r="C17" t="s">
        <v>39</v>
      </c>
      <c r="D17">
        <v>774</v>
      </c>
      <c r="E17">
        <f t="shared" si="0"/>
        <v>734</v>
      </c>
      <c r="F17" t="s">
        <v>40</v>
      </c>
      <c r="H17">
        <v>2</v>
      </c>
      <c r="I17">
        <f>G101</f>
        <v>726.5</v>
      </c>
      <c r="J17">
        <f>G261</f>
        <v>719</v>
      </c>
      <c r="K17">
        <f>G421</f>
        <v>782.5</v>
      </c>
      <c r="L17">
        <f>G581</f>
        <v>686.5</v>
      </c>
      <c r="N17" t="s">
        <v>78</v>
      </c>
      <c r="O17" t="s">
        <v>61</v>
      </c>
      <c r="P17" t="s">
        <v>39</v>
      </c>
      <c r="Q17">
        <v>738</v>
      </c>
      <c r="R17">
        <f t="shared" si="1"/>
        <v>698</v>
      </c>
      <c r="S17" t="s">
        <v>45</v>
      </c>
      <c r="U17">
        <v>2</v>
      </c>
      <c r="V17">
        <f>T101</f>
        <v>694</v>
      </c>
      <c r="W17">
        <f>T261</f>
        <v>715.5</v>
      </c>
      <c r="X17">
        <f>T421</f>
        <v>705</v>
      </c>
      <c r="Y17">
        <f>T581</f>
        <v>742.5</v>
      </c>
      <c r="AB17">
        <v>2</v>
      </c>
      <c r="AC17">
        <f t="shared" ref="AC17:AF23" si="3">AVERAGE(I17,V17)</f>
        <v>710.25</v>
      </c>
      <c r="AD17">
        <f t="shared" si="3"/>
        <v>717.25</v>
      </c>
      <c r="AE17">
        <f t="shared" si="3"/>
        <v>743.75</v>
      </c>
      <c r="AF17">
        <f t="shared" si="3"/>
        <v>714.5</v>
      </c>
    </row>
    <row r="18" spans="1:32" x14ac:dyDescent="0.3">
      <c r="A18" t="s">
        <v>78</v>
      </c>
      <c r="B18" t="s">
        <v>56</v>
      </c>
      <c r="C18" t="s">
        <v>39</v>
      </c>
      <c r="D18">
        <v>775</v>
      </c>
      <c r="E18">
        <f t="shared" si="0"/>
        <v>735</v>
      </c>
      <c r="F18" t="s">
        <v>40</v>
      </c>
      <c r="H18">
        <v>3</v>
      </c>
      <c r="I18">
        <f>G111</f>
        <v>695</v>
      </c>
      <c r="J18">
        <f>G271</f>
        <v>720</v>
      </c>
      <c r="K18">
        <f>G431</f>
        <v>703</v>
      </c>
      <c r="L18">
        <f>G591</f>
        <v>695</v>
      </c>
      <c r="N18" t="s">
        <v>78</v>
      </c>
      <c r="O18" t="s">
        <v>61</v>
      </c>
      <c r="P18" t="s">
        <v>39</v>
      </c>
      <c r="Q18">
        <v>837</v>
      </c>
      <c r="R18">
        <f t="shared" si="1"/>
        <v>797</v>
      </c>
      <c r="S18" t="s">
        <v>45</v>
      </c>
      <c r="U18">
        <v>3</v>
      </c>
      <c r="V18">
        <f>T111</f>
        <v>750.5</v>
      </c>
      <c r="W18">
        <f>T271</f>
        <v>691</v>
      </c>
      <c r="X18">
        <f>T431</f>
        <v>743</v>
      </c>
      <c r="Y18">
        <f>T591</f>
        <v>733.5</v>
      </c>
      <c r="AB18">
        <v>3</v>
      </c>
      <c r="AC18">
        <f t="shared" si="3"/>
        <v>722.75</v>
      </c>
      <c r="AD18">
        <f t="shared" si="3"/>
        <v>705.5</v>
      </c>
      <c r="AE18">
        <f t="shared" si="3"/>
        <v>723</v>
      </c>
      <c r="AF18">
        <f t="shared" si="3"/>
        <v>714.25</v>
      </c>
    </row>
    <row r="19" spans="1:32" x14ac:dyDescent="0.3">
      <c r="A19" t="s">
        <v>78</v>
      </c>
      <c r="B19" t="s">
        <v>56</v>
      </c>
      <c r="C19" t="s">
        <v>39</v>
      </c>
      <c r="D19">
        <v>776</v>
      </c>
      <c r="E19">
        <f t="shared" si="0"/>
        <v>736</v>
      </c>
      <c r="F19" t="s">
        <v>40</v>
      </c>
      <c r="H19">
        <v>4</v>
      </c>
      <c r="I19">
        <f>G121</f>
        <v>711</v>
      </c>
      <c r="J19">
        <f>G281</f>
        <v>760</v>
      </c>
      <c r="K19">
        <f>G441</f>
        <v>935</v>
      </c>
      <c r="L19">
        <f>G601</f>
        <v>903.5</v>
      </c>
      <c r="N19" t="s">
        <v>78</v>
      </c>
      <c r="O19" t="s">
        <v>61</v>
      </c>
      <c r="P19" t="s">
        <v>39</v>
      </c>
      <c r="Q19">
        <v>834</v>
      </c>
      <c r="R19">
        <f t="shared" si="1"/>
        <v>794</v>
      </c>
      <c r="S19" t="s">
        <v>40</v>
      </c>
      <c r="U19">
        <v>4</v>
      </c>
      <c r="V19">
        <f>T121</f>
        <v>701.5</v>
      </c>
      <c r="W19">
        <f>T281</f>
        <v>691.5</v>
      </c>
      <c r="X19">
        <f>T441</f>
        <v>764.5</v>
      </c>
      <c r="Y19">
        <f>T601</f>
        <v>687</v>
      </c>
      <c r="AB19">
        <v>4</v>
      </c>
      <c r="AC19">
        <f t="shared" si="3"/>
        <v>706.25</v>
      </c>
      <c r="AD19">
        <f t="shared" si="3"/>
        <v>725.75</v>
      </c>
      <c r="AE19">
        <f t="shared" si="3"/>
        <v>849.75</v>
      </c>
      <c r="AF19">
        <f t="shared" si="3"/>
        <v>795.25</v>
      </c>
    </row>
    <row r="20" spans="1:32" x14ac:dyDescent="0.3">
      <c r="A20" t="s">
        <v>78</v>
      </c>
      <c r="B20" t="s">
        <v>56</v>
      </c>
      <c r="C20" t="s">
        <v>39</v>
      </c>
      <c r="D20">
        <v>775</v>
      </c>
      <c r="E20">
        <f t="shared" si="0"/>
        <v>735</v>
      </c>
      <c r="F20" t="s">
        <v>40</v>
      </c>
      <c r="H20">
        <v>5</v>
      </c>
      <c r="I20">
        <f>G131</f>
        <v>806.5</v>
      </c>
      <c r="J20">
        <f>G291</f>
        <v>756</v>
      </c>
      <c r="K20">
        <f>G451</f>
        <v>745.5</v>
      </c>
      <c r="L20">
        <f>G611</f>
        <v>732.5</v>
      </c>
      <c r="N20" t="s">
        <v>78</v>
      </c>
      <c r="O20" t="s">
        <v>61</v>
      </c>
      <c r="P20" t="s">
        <v>39</v>
      </c>
      <c r="Q20">
        <v>758</v>
      </c>
      <c r="R20">
        <f t="shared" si="1"/>
        <v>718</v>
      </c>
      <c r="S20" t="s">
        <v>40</v>
      </c>
      <c r="U20">
        <v>5</v>
      </c>
      <c r="V20">
        <f>T131</f>
        <v>797</v>
      </c>
      <c r="W20">
        <f>T291</f>
        <v>758.5</v>
      </c>
      <c r="X20">
        <f>T451</f>
        <v>774.5</v>
      </c>
      <c r="Y20">
        <f>T611</f>
        <v>759.5</v>
      </c>
      <c r="AB20">
        <v>5</v>
      </c>
      <c r="AC20">
        <f t="shared" si="3"/>
        <v>801.75</v>
      </c>
      <c r="AD20">
        <f t="shared" si="3"/>
        <v>757.25</v>
      </c>
      <c r="AE20">
        <f t="shared" si="3"/>
        <v>760</v>
      </c>
      <c r="AF20">
        <f t="shared" si="3"/>
        <v>746</v>
      </c>
    </row>
    <row r="21" spans="1:32" x14ac:dyDescent="0.3">
      <c r="A21" t="s">
        <v>78</v>
      </c>
      <c r="B21" t="s">
        <v>56</v>
      </c>
      <c r="C21" t="s">
        <v>39</v>
      </c>
      <c r="D21">
        <v>742</v>
      </c>
      <c r="E21">
        <f t="shared" si="0"/>
        <v>702</v>
      </c>
      <c r="F21" t="s">
        <v>40</v>
      </c>
      <c r="G21">
        <f>MEDIAN(E12:E21)</f>
        <v>735</v>
      </c>
      <c r="H21">
        <v>6</v>
      </c>
      <c r="I21">
        <f>G141</f>
        <v>759</v>
      </c>
      <c r="J21">
        <f>G301</f>
        <v>756.5</v>
      </c>
      <c r="K21">
        <f>G461</f>
        <v>795.5</v>
      </c>
      <c r="L21">
        <f>G621</f>
        <v>719</v>
      </c>
      <c r="N21" t="s">
        <v>78</v>
      </c>
      <c r="O21" t="s">
        <v>61</v>
      </c>
      <c r="P21" t="s">
        <v>39</v>
      </c>
      <c r="Q21">
        <v>534</v>
      </c>
      <c r="R21">
        <f t="shared" si="1"/>
        <v>494</v>
      </c>
      <c r="S21" t="s">
        <v>45</v>
      </c>
      <c r="T21">
        <f>MEDIAN(R12:R21)</f>
        <v>710.5</v>
      </c>
      <c r="U21">
        <v>6</v>
      </c>
      <c r="V21">
        <f>T141</f>
        <v>828</v>
      </c>
      <c r="W21">
        <f>T301</f>
        <v>687</v>
      </c>
      <c r="X21">
        <f>T461</f>
        <v>789</v>
      </c>
      <c r="Y21">
        <f>T621</f>
        <v>767</v>
      </c>
      <c r="AB21">
        <v>6</v>
      </c>
      <c r="AC21">
        <f t="shared" si="3"/>
        <v>793.5</v>
      </c>
      <c r="AD21">
        <f t="shared" si="3"/>
        <v>721.75</v>
      </c>
      <c r="AE21">
        <f t="shared" si="3"/>
        <v>792.25</v>
      </c>
      <c r="AF21">
        <f t="shared" si="3"/>
        <v>743</v>
      </c>
    </row>
    <row r="22" spans="1:32" x14ac:dyDescent="0.3">
      <c r="A22" t="s">
        <v>79</v>
      </c>
      <c r="B22" t="s">
        <v>56</v>
      </c>
      <c r="C22" t="s">
        <v>39</v>
      </c>
      <c r="D22">
        <v>695</v>
      </c>
      <c r="E22">
        <f t="shared" si="0"/>
        <v>655</v>
      </c>
      <c r="F22" t="s">
        <v>40</v>
      </c>
      <c r="H22">
        <v>7</v>
      </c>
      <c r="I22">
        <f>G151</f>
        <v>719</v>
      </c>
      <c r="J22">
        <f>G311</f>
        <v>796.5</v>
      </c>
      <c r="K22">
        <f>G471</f>
        <v>819</v>
      </c>
      <c r="L22">
        <f>G631</f>
        <v>759</v>
      </c>
      <c r="N22" t="s">
        <v>79</v>
      </c>
      <c r="O22" t="s">
        <v>61</v>
      </c>
      <c r="P22" t="s">
        <v>39</v>
      </c>
      <c r="Q22">
        <v>867</v>
      </c>
      <c r="R22">
        <f t="shared" si="1"/>
        <v>827</v>
      </c>
      <c r="S22" t="s">
        <v>40</v>
      </c>
      <c r="U22">
        <v>7</v>
      </c>
      <c r="V22">
        <f>T151</f>
        <v>765.5</v>
      </c>
      <c r="W22">
        <f>T311</f>
        <v>823</v>
      </c>
      <c r="X22">
        <f>T471</f>
        <v>780</v>
      </c>
      <c r="Y22">
        <f>T631</f>
        <v>783</v>
      </c>
      <c r="AB22">
        <v>7</v>
      </c>
      <c r="AC22">
        <f t="shared" si="3"/>
        <v>742.25</v>
      </c>
      <c r="AD22">
        <f t="shared" si="3"/>
        <v>809.75</v>
      </c>
      <c r="AE22">
        <f t="shared" si="3"/>
        <v>799.5</v>
      </c>
      <c r="AF22">
        <f t="shared" si="3"/>
        <v>771</v>
      </c>
    </row>
    <row r="23" spans="1:32" x14ac:dyDescent="0.3">
      <c r="A23" t="s">
        <v>79</v>
      </c>
      <c r="B23" t="s">
        <v>56</v>
      </c>
      <c r="C23" t="s">
        <v>39</v>
      </c>
      <c r="D23">
        <v>791</v>
      </c>
      <c r="E23">
        <f t="shared" si="0"/>
        <v>751</v>
      </c>
      <c r="F23" t="s">
        <v>40</v>
      </c>
      <c r="H23">
        <v>8</v>
      </c>
      <c r="I23">
        <f>G161</f>
        <v>752</v>
      </c>
      <c r="J23">
        <f>G321</f>
        <v>780.5</v>
      </c>
      <c r="K23">
        <f>G481</f>
        <v>804.5</v>
      </c>
      <c r="L23">
        <f>G641</f>
        <v>797</v>
      </c>
      <c r="N23" t="s">
        <v>79</v>
      </c>
      <c r="O23" t="s">
        <v>61</v>
      </c>
      <c r="P23" t="s">
        <v>39</v>
      </c>
      <c r="Q23">
        <v>721</v>
      </c>
      <c r="R23">
        <f t="shared" si="1"/>
        <v>681</v>
      </c>
      <c r="S23" t="s">
        <v>45</v>
      </c>
      <c r="U23">
        <v>8</v>
      </c>
      <c r="V23">
        <f>T161</f>
        <v>799</v>
      </c>
      <c r="W23">
        <f>T321</f>
        <v>741</v>
      </c>
      <c r="X23">
        <f>T481</f>
        <v>780</v>
      </c>
      <c r="Y23">
        <f>T641</f>
        <v>756.5</v>
      </c>
      <c r="AB23">
        <v>8</v>
      </c>
      <c r="AC23">
        <f t="shared" si="3"/>
        <v>775.5</v>
      </c>
      <c r="AD23">
        <f t="shared" si="3"/>
        <v>760.75</v>
      </c>
      <c r="AE23">
        <f t="shared" si="3"/>
        <v>792.25</v>
      </c>
      <c r="AF23">
        <f t="shared" si="3"/>
        <v>776.75</v>
      </c>
    </row>
    <row r="24" spans="1:32" x14ac:dyDescent="0.3">
      <c r="A24" t="s">
        <v>79</v>
      </c>
      <c r="B24" t="s">
        <v>56</v>
      </c>
      <c r="C24" t="s">
        <v>39</v>
      </c>
      <c r="D24">
        <v>759</v>
      </c>
      <c r="E24">
        <f t="shared" si="0"/>
        <v>719</v>
      </c>
      <c r="F24" t="s">
        <v>40</v>
      </c>
      <c r="N24" t="s">
        <v>79</v>
      </c>
      <c r="O24" t="s">
        <v>61</v>
      </c>
      <c r="P24" t="s">
        <v>39</v>
      </c>
      <c r="Q24">
        <v>807</v>
      </c>
      <c r="R24">
        <f t="shared" si="1"/>
        <v>767</v>
      </c>
      <c r="S24" t="s">
        <v>40</v>
      </c>
    </row>
    <row r="25" spans="1:32" x14ac:dyDescent="0.3">
      <c r="A25" t="s">
        <v>79</v>
      </c>
      <c r="B25" t="s">
        <v>56</v>
      </c>
      <c r="C25" t="s">
        <v>39</v>
      </c>
      <c r="D25">
        <v>743</v>
      </c>
      <c r="E25">
        <f t="shared" si="0"/>
        <v>703</v>
      </c>
      <c r="F25" t="s">
        <v>40</v>
      </c>
      <c r="N25" t="s">
        <v>79</v>
      </c>
      <c r="O25" t="s">
        <v>61</v>
      </c>
      <c r="P25" t="s">
        <v>39</v>
      </c>
      <c r="Q25">
        <v>856</v>
      </c>
      <c r="R25">
        <f t="shared" si="1"/>
        <v>816</v>
      </c>
      <c r="S25" t="s">
        <v>40</v>
      </c>
    </row>
    <row r="26" spans="1:32" x14ac:dyDescent="0.3">
      <c r="A26" t="s">
        <v>79</v>
      </c>
      <c r="B26" t="s">
        <v>56</v>
      </c>
      <c r="C26" t="s">
        <v>39</v>
      </c>
      <c r="D26">
        <v>935</v>
      </c>
      <c r="E26">
        <f t="shared" si="0"/>
        <v>895</v>
      </c>
      <c r="F26" t="s">
        <v>40</v>
      </c>
      <c r="N26" t="s">
        <v>79</v>
      </c>
      <c r="O26" t="s">
        <v>61</v>
      </c>
      <c r="P26" t="s">
        <v>39</v>
      </c>
      <c r="Q26">
        <v>758</v>
      </c>
      <c r="R26">
        <f t="shared" si="1"/>
        <v>718</v>
      </c>
      <c r="S26" t="s">
        <v>40</v>
      </c>
    </row>
    <row r="27" spans="1:32" x14ac:dyDescent="0.3">
      <c r="A27" t="s">
        <v>79</v>
      </c>
      <c r="B27" t="s">
        <v>56</v>
      </c>
      <c r="C27" t="s">
        <v>39</v>
      </c>
      <c r="D27">
        <v>695</v>
      </c>
      <c r="E27">
        <f t="shared" si="0"/>
        <v>655</v>
      </c>
      <c r="F27" t="s">
        <v>40</v>
      </c>
      <c r="N27" t="s">
        <v>79</v>
      </c>
      <c r="O27" t="s">
        <v>61</v>
      </c>
      <c r="P27" t="s">
        <v>39</v>
      </c>
      <c r="Q27">
        <v>739</v>
      </c>
      <c r="R27">
        <f t="shared" si="1"/>
        <v>699</v>
      </c>
      <c r="S27" t="s">
        <v>45</v>
      </c>
    </row>
    <row r="28" spans="1:32" x14ac:dyDescent="0.3">
      <c r="A28" t="s">
        <v>79</v>
      </c>
      <c r="B28" t="s">
        <v>56</v>
      </c>
      <c r="C28" t="s">
        <v>49</v>
      </c>
      <c r="D28">
        <v>738</v>
      </c>
      <c r="E28">
        <f t="shared" si="0"/>
        <v>698</v>
      </c>
      <c r="F28" t="s">
        <v>40</v>
      </c>
      <c r="N28" t="s">
        <v>79</v>
      </c>
      <c r="O28" t="s">
        <v>61</v>
      </c>
      <c r="P28" t="s">
        <v>39</v>
      </c>
      <c r="Q28">
        <v>771</v>
      </c>
      <c r="R28">
        <f t="shared" si="1"/>
        <v>731</v>
      </c>
      <c r="S28" t="s">
        <v>40</v>
      </c>
    </row>
    <row r="29" spans="1:32" x14ac:dyDescent="0.3">
      <c r="A29" t="s">
        <v>79</v>
      </c>
      <c r="B29" t="s">
        <v>56</v>
      </c>
      <c r="C29" t="s">
        <v>39</v>
      </c>
      <c r="D29">
        <v>728</v>
      </c>
      <c r="E29">
        <f t="shared" si="0"/>
        <v>688</v>
      </c>
      <c r="F29" t="s">
        <v>40</v>
      </c>
      <c r="N29" t="s">
        <v>79</v>
      </c>
      <c r="O29" t="s">
        <v>61</v>
      </c>
      <c r="P29" t="s">
        <v>39</v>
      </c>
      <c r="Q29">
        <v>695</v>
      </c>
      <c r="R29">
        <f t="shared" si="1"/>
        <v>655</v>
      </c>
      <c r="S29" t="s">
        <v>45</v>
      </c>
    </row>
    <row r="30" spans="1:32" x14ac:dyDescent="0.3">
      <c r="A30" t="s">
        <v>79</v>
      </c>
      <c r="B30" t="s">
        <v>56</v>
      </c>
      <c r="C30" t="s">
        <v>39</v>
      </c>
      <c r="D30">
        <v>600</v>
      </c>
      <c r="E30">
        <f t="shared" si="0"/>
        <v>560</v>
      </c>
      <c r="F30" t="s">
        <v>40</v>
      </c>
      <c r="N30" t="s">
        <v>79</v>
      </c>
      <c r="O30" t="s">
        <v>61</v>
      </c>
      <c r="P30" t="s">
        <v>49</v>
      </c>
      <c r="Q30">
        <v>1126</v>
      </c>
      <c r="R30">
        <f t="shared" si="1"/>
        <v>1086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742</v>
      </c>
      <c r="E31">
        <f t="shared" si="0"/>
        <v>702</v>
      </c>
      <c r="F31" t="s">
        <v>40</v>
      </c>
      <c r="G31">
        <f>MEDIAN(E22:E31)</f>
        <v>700</v>
      </c>
      <c r="N31" t="s">
        <v>79</v>
      </c>
      <c r="O31" t="s">
        <v>61</v>
      </c>
      <c r="P31" t="s">
        <v>39</v>
      </c>
      <c r="Q31">
        <v>502</v>
      </c>
      <c r="R31">
        <f t="shared" si="1"/>
        <v>462</v>
      </c>
      <c r="S31" t="s">
        <v>40</v>
      </c>
      <c r="T31">
        <f>MEDIAN(R22:R31)</f>
        <v>724.5</v>
      </c>
    </row>
    <row r="32" spans="1:32" x14ac:dyDescent="0.3">
      <c r="A32" t="s">
        <v>80</v>
      </c>
      <c r="B32" t="s">
        <v>56</v>
      </c>
      <c r="C32" t="s">
        <v>49</v>
      </c>
      <c r="D32">
        <v>1192</v>
      </c>
      <c r="E32">
        <f t="shared" si="0"/>
        <v>1152</v>
      </c>
      <c r="F32" t="s">
        <v>40</v>
      </c>
      <c r="N32" t="s">
        <v>80</v>
      </c>
      <c r="O32" t="s">
        <v>61</v>
      </c>
      <c r="P32" t="s">
        <v>39</v>
      </c>
      <c r="Q32">
        <v>771</v>
      </c>
      <c r="R32">
        <f t="shared" si="1"/>
        <v>731</v>
      </c>
      <c r="S32" t="s">
        <v>45</v>
      </c>
    </row>
    <row r="33" spans="1:20" x14ac:dyDescent="0.3">
      <c r="A33" t="s">
        <v>80</v>
      </c>
      <c r="B33" t="s">
        <v>56</v>
      </c>
      <c r="C33" t="s">
        <v>39</v>
      </c>
      <c r="D33">
        <v>776</v>
      </c>
      <c r="E33">
        <f t="shared" si="0"/>
        <v>736</v>
      </c>
      <c r="F33" t="s">
        <v>40</v>
      </c>
      <c r="N33" t="s">
        <v>80</v>
      </c>
      <c r="O33" t="s">
        <v>61</v>
      </c>
      <c r="P33" t="s">
        <v>39</v>
      </c>
      <c r="Q33">
        <v>711</v>
      </c>
      <c r="R33">
        <f t="shared" si="1"/>
        <v>671</v>
      </c>
      <c r="S33" t="s">
        <v>45</v>
      </c>
    </row>
    <row r="34" spans="1:20" x14ac:dyDescent="0.3">
      <c r="A34" t="s">
        <v>80</v>
      </c>
      <c r="B34" t="s">
        <v>56</v>
      </c>
      <c r="C34" t="s">
        <v>39</v>
      </c>
      <c r="D34">
        <v>1127</v>
      </c>
      <c r="E34">
        <f t="shared" si="0"/>
        <v>1087</v>
      </c>
      <c r="F34" t="s">
        <v>40</v>
      </c>
      <c r="N34" t="s">
        <v>80</v>
      </c>
      <c r="O34" t="s">
        <v>61</v>
      </c>
      <c r="P34" t="s">
        <v>39</v>
      </c>
      <c r="Q34">
        <v>695</v>
      </c>
      <c r="R34">
        <f t="shared" si="1"/>
        <v>655</v>
      </c>
      <c r="S34" t="s">
        <v>45</v>
      </c>
    </row>
    <row r="35" spans="1:20" x14ac:dyDescent="0.3">
      <c r="A35" t="s">
        <v>80</v>
      </c>
      <c r="B35" t="s">
        <v>56</v>
      </c>
      <c r="C35" t="s">
        <v>39</v>
      </c>
      <c r="D35">
        <v>424</v>
      </c>
      <c r="E35">
        <f t="shared" si="0"/>
        <v>384</v>
      </c>
      <c r="F35" t="s">
        <v>40</v>
      </c>
      <c r="N35" t="s">
        <v>80</v>
      </c>
      <c r="O35" t="s">
        <v>61</v>
      </c>
      <c r="P35" t="s">
        <v>39</v>
      </c>
      <c r="Q35">
        <v>838</v>
      </c>
      <c r="R35">
        <f t="shared" si="1"/>
        <v>798</v>
      </c>
      <c r="S35" t="s">
        <v>45</v>
      </c>
    </row>
    <row r="36" spans="1:20" x14ac:dyDescent="0.3">
      <c r="A36" t="s">
        <v>80</v>
      </c>
      <c r="B36" t="s">
        <v>56</v>
      </c>
      <c r="C36" t="s">
        <v>39</v>
      </c>
      <c r="D36">
        <v>945</v>
      </c>
      <c r="E36">
        <f t="shared" si="0"/>
        <v>905</v>
      </c>
      <c r="F36" t="s">
        <v>40</v>
      </c>
      <c r="N36" t="s">
        <v>80</v>
      </c>
      <c r="O36" t="s">
        <v>61</v>
      </c>
      <c r="P36" t="s">
        <v>39</v>
      </c>
      <c r="Q36">
        <v>838</v>
      </c>
      <c r="R36">
        <f t="shared" si="1"/>
        <v>798</v>
      </c>
      <c r="S36" t="s">
        <v>45</v>
      </c>
    </row>
    <row r="37" spans="1:20" x14ac:dyDescent="0.3">
      <c r="A37" t="s">
        <v>80</v>
      </c>
      <c r="B37" t="s">
        <v>56</v>
      </c>
      <c r="C37" t="s">
        <v>49</v>
      </c>
      <c r="D37">
        <v>631</v>
      </c>
      <c r="E37">
        <f t="shared" si="0"/>
        <v>591</v>
      </c>
      <c r="F37" t="s">
        <v>40</v>
      </c>
      <c r="N37" t="s">
        <v>80</v>
      </c>
      <c r="O37" t="s">
        <v>61</v>
      </c>
      <c r="P37" t="s">
        <v>49</v>
      </c>
      <c r="Q37">
        <v>674</v>
      </c>
      <c r="R37">
        <f t="shared" si="1"/>
        <v>634</v>
      </c>
      <c r="S37" t="s">
        <v>45</v>
      </c>
    </row>
    <row r="38" spans="1:20" x14ac:dyDescent="0.3">
      <c r="A38" t="s">
        <v>80</v>
      </c>
      <c r="B38" t="s">
        <v>56</v>
      </c>
      <c r="C38" t="s">
        <v>39</v>
      </c>
      <c r="D38">
        <v>679</v>
      </c>
      <c r="E38">
        <f t="shared" si="0"/>
        <v>639</v>
      </c>
      <c r="F38" t="s">
        <v>40</v>
      </c>
      <c r="N38" t="s">
        <v>80</v>
      </c>
      <c r="O38" t="s">
        <v>61</v>
      </c>
      <c r="P38" t="s">
        <v>39</v>
      </c>
      <c r="Q38">
        <v>743</v>
      </c>
      <c r="R38">
        <f t="shared" si="1"/>
        <v>703</v>
      </c>
      <c r="S38" t="s">
        <v>45</v>
      </c>
    </row>
    <row r="39" spans="1:20" x14ac:dyDescent="0.3">
      <c r="A39" t="s">
        <v>80</v>
      </c>
      <c r="B39" t="s">
        <v>56</v>
      </c>
      <c r="C39" t="s">
        <v>39</v>
      </c>
      <c r="D39">
        <v>785</v>
      </c>
      <c r="E39">
        <f t="shared" si="0"/>
        <v>745</v>
      </c>
      <c r="F39" t="s">
        <v>40</v>
      </c>
      <c r="N39" t="s">
        <v>80</v>
      </c>
      <c r="O39" t="s">
        <v>61</v>
      </c>
      <c r="P39" t="s">
        <v>39</v>
      </c>
      <c r="Q39">
        <v>1010</v>
      </c>
      <c r="R39">
        <f t="shared" si="1"/>
        <v>970</v>
      </c>
      <c r="S39" t="s">
        <v>40</v>
      </c>
    </row>
    <row r="40" spans="1:20" x14ac:dyDescent="0.3">
      <c r="A40" t="s">
        <v>80</v>
      </c>
      <c r="B40" t="s">
        <v>56</v>
      </c>
      <c r="C40" t="s">
        <v>39</v>
      </c>
      <c r="D40">
        <v>854</v>
      </c>
      <c r="E40">
        <f t="shared" si="0"/>
        <v>814</v>
      </c>
      <c r="F40" t="s">
        <v>40</v>
      </c>
      <c r="N40" t="s">
        <v>80</v>
      </c>
      <c r="O40" t="s">
        <v>61</v>
      </c>
      <c r="P40" t="s">
        <v>39</v>
      </c>
      <c r="Q40">
        <v>807</v>
      </c>
      <c r="R40">
        <f t="shared" si="1"/>
        <v>767</v>
      </c>
      <c r="S40" t="s">
        <v>40</v>
      </c>
    </row>
    <row r="41" spans="1:20" x14ac:dyDescent="0.3">
      <c r="A41" t="s">
        <v>80</v>
      </c>
      <c r="B41" t="s">
        <v>56</v>
      </c>
      <c r="C41" t="s">
        <v>39</v>
      </c>
      <c r="D41">
        <v>792</v>
      </c>
      <c r="E41">
        <f t="shared" si="0"/>
        <v>752</v>
      </c>
      <c r="F41" t="s">
        <v>40</v>
      </c>
      <c r="G41">
        <f>MEDIAN(E32:E41)</f>
        <v>748.5</v>
      </c>
      <c r="N41" t="s">
        <v>80</v>
      </c>
      <c r="O41" t="s">
        <v>61</v>
      </c>
      <c r="P41" t="s">
        <v>39</v>
      </c>
      <c r="Q41">
        <v>599</v>
      </c>
      <c r="R41">
        <f t="shared" si="1"/>
        <v>559</v>
      </c>
      <c r="S41" t="s">
        <v>45</v>
      </c>
      <c r="T41">
        <f>MEDIAN(R32:R41)</f>
        <v>717</v>
      </c>
    </row>
    <row r="42" spans="1:20" x14ac:dyDescent="0.3">
      <c r="A42" t="s">
        <v>81</v>
      </c>
      <c r="B42" t="s">
        <v>56</v>
      </c>
      <c r="C42" t="s">
        <v>39</v>
      </c>
      <c r="D42">
        <v>583</v>
      </c>
      <c r="E42">
        <f t="shared" si="0"/>
        <v>543</v>
      </c>
      <c r="F42" t="s">
        <v>40</v>
      </c>
      <c r="N42" t="s">
        <v>81</v>
      </c>
      <c r="O42" t="s">
        <v>61</v>
      </c>
      <c r="P42" t="s">
        <v>49</v>
      </c>
      <c r="Q42">
        <v>680</v>
      </c>
      <c r="R42">
        <f t="shared" si="1"/>
        <v>640</v>
      </c>
      <c r="S42" t="s">
        <v>45</v>
      </c>
    </row>
    <row r="43" spans="1:20" x14ac:dyDescent="0.3">
      <c r="A43" t="s">
        <v>81</v>
      </c>
      <c r="B43" t="s">
        <v>56</v>
      </c>
      <c r="C43" t="s">
        <v>49</v>
      </c>
      <c r="D43">
        <v>1030</v>
      </c>
      <c r="E43">
        <f t="shared" si="0"/>
        <v>990</v>
      </c>
      <c r="F43" t="s">
        <v>40</v>
      </c>
      <c r="N43" t="s">
        <v>81</v>
      </c>
      <c r="O43" t="s">
        <v>61</v>
      </c>
      <c r="P43" t="s">
        <v>39</v>
      </c>
      <c r="Q43">
        <v>1091</v>
      </c>
      <c r="R43">
        <f t="shared" si="1"/>
        <v>1051</v>
      </c>
      <c r="S43" t="s">
        <v>40</v>
      </c>
    </row>
    <row r="44" spans="1:20" x14ac:dyDescent="0.3">
      <c r="A44" t="s">
        <v>81</v>
      </c>
      <c r="B44" t="s">
        <v>56</v>
      </c>
      <c r="C44" t="s">
        <v>39</v>
      </c>
      <c r="D44">
        <v>897</v>
      </c>
      <c r="E44">
        <f t="shared" si="0"/>
        <v>857</v>
      </c>
      <c r="F44" t="s">
        <v>40</v>
      </c>
      <c r="N44" t="s">
        <v>81</v>
      </c>
      <c r="O44" t="s">
        <v>61</v>
      </c>
      <c r="P44" t="s">
        <v>49</v>
      </c>
      <c r="Q44">
        <v>999</v>
      </c>
      <c r="R44">
        <f t="shared" si="1"/>
        <v>959</v>
      </c>
      <c r="S44" t="s">
        <v>45</v>
      </c>
    </row>
    <row r="45" spans="1:20" x14ac:dyDescent="0.3">
      <c r="A45" t="s">
        <v>81</v>
      </c>
      <c r="B45" t="s">
        <v>56</v>
      </c>
      <c r="C45" t="s">
        <v>49</v>
      </c>
      <c r="D45">
        <v>758</v>
      </c>
      <c r="E45">
        <f t="shared" si="0"/>
        <v>718</v>
      </c>
      <c r="F45" t="s">
        <v>40</v>
      </c>
      <c r="N45" t="s">
        <v>81</v>
      </c>
      <c r="O45" t="s">
        <v>61</v>
      </c>
      <c r="P45" t="s">
        <v>39</v>
      </c>
      <c r="Q45">
        <v>757</v>
      </c>
      <c r="R45">
        <f t="shared" si="1"/>
        <v>717</v>
      </c>
      <c r="S45" t="s">
        <v>40</v>
      </c>
    </row>
    <row r="46" spans="1:20" x14ac:dyDescent="0.3">
      <c r="A46" t="s">
        <v>81</v>
      </c>
      <c r="B46" t="s">
        <v>56</v>
      </c>
      <c r="C46" t="s">
        <v>39</v>
      </c>
      <c r="D46">
        <v>791</v>
      </c>
      <c r="E46">
        <f t="shared" si="0"/>
        <v>751</v>
      </c>
      <c r="F46" t="s">
        <v>40</v>
      </c>
      <c r="N46" t="s">
        <v>81</v>
      </c>
      <c r="O46" t="s">
        <v>61</v>
      </c>
      <c r="P46" t="s">
        <v>39</v>
      </c>
      <c r="Q46">
        <v>823</v>
      </c>
      <c r="R46">
        <f t="shared" si="1"/>
        <v>783</v>
      </c>
      <c r="S46" t="s">
        <v>40</v>
      </c>
    </row>
    <row r="47" spans="1:20" x14ac:dyDescent="0.3">
      <c r="A47" t="s">
        <v>81</v>
      </c>
      <c r="B47" t="s">
        <v>56</v>
      </c>
      <c r="C47" t="s">
        <v>49</v>
      </c>
      <c r="D47">
        <v>838</v>
      </c>
      <c r="E47">
        <f t="shared" si="0"/>
        <v>798</v>
      </c>
      <c r="F47" t="s">
        <v>40</v>
      </c>
      <c r="N47" t="s">
        <v>81</v>
      </c>
      <c r="O47" t="s">
        <v>61</v>
      </c>
      <c r="P47" t="s">
        <v>49</v>
      </c>
      <c r="Q47">
        <v>1095</v>
      </c>
      <c r="R47">
        <f t="shared" si="1"/>
        <v>1055</v>
      </c>
      <c r="S47" t="s">
        <v>40</v>
      </c>
    </row>
    <row r="48" spans="1:20" x14ac:dyDescent="0.3">
      <c r="A48" t="s">
        <v>81</v>
      </c>
      <c r="B48" t="s">
        <v>56</v>
      </c>
      <c r="C48" t="s">
        <v>39</v>
      </c>
      <c r="D48">
        <v>775</v>
      </c>
      <c r="E48">
        <f t="shared" si="0"/>
        <v>735</v>
      </c>
      <c r="F48" t="s">
        <v>40</v>
      </c>
      <c r="N48" t="s">
        <v>81</v>
      </c>
      <c r="O48" t="s">
        <v>61</v>
      </c>
      <c r="P48" t="s">
        <v>49</v>
      </c>
      <c r="Q48">
        <v>898</v>
      </c>
      <c r="R48">
        <f t="shared" si="1"/>
        <v>858</v>
      </c>
      <c r="S48" t="s">
        <v>45</v>
      </c>
    </row>
    <row r="49" spans="1:20" x14ac:dyDescent="0.3">
      <c r="A49" t="s">
        <v>81</v>
      </c>
      <c r="B49" t="s">
        <v>56</v>
      </c>
      <c r="C49" t="s">
        <v>49</v>
      </c>
      <c r="D49">
        <v>935</v>
      </c>
      <c r="E49">
        <f t="shared" si="0"/>
        <v>895</v>
      </c>
      <c r="F49" t="s">
        <v>40</v>
      </c>
      <c r="N49" t="s">
        <v>81</v>
      </c>
      <c r="O49" t="s">
        <v>61</v>
      </c>
      <c r="P49" t="s">
        <v>39</v>
      </c>
      <c r="Q49">
        <v>1011</v>
      </c>
      <c r="R49">
        <f t="shared" si="1"/>
        <v>971</v>
      </c>
      <c r="S49" t="s">
        <v>40</v>
      </c>
    </row>
    <row r="50" spans="1:20" x14ac:dyDescent="0.3">
      <c r="A50" t="s">
        <v>81</v>
      </c>
      <c r="B50" t="s">
        <v>56</v>
      </c>
      <c r="C50" t="s">
        <v>39</v>
      </c>
      <c r="D50">
        <v>1095</v>
      </c>
      <c r="E50">
        <f t="shared" si="0"/>
        <v>1055</v>
      </c>
      <c r="F50" t="s">
        <v>40</v>
      </c>
      <c r="N50" t="s">
        <v>81</v>
      </c>
      <c r="O50" t="s">
        <v>61</v>
      </c>
      <c r="P50" t="s">
        <v>39</v>
      </c>
      <c r="Q50">
        <v>807</v>
      </c>
      <c r="R50">
        <f t="shared" si="1"/>
        <v>767</v>
      </c>
      <c r="S50" t="s">
        <v>40</v>
      </c>
    </row>
    <row r="51" spans="1:20" x14ac:dyDescent="0.3">
      <c r="A51" t="s">
        <v>81</v>
      </c>
      <c r="B51" t="s">
        <v>56</v>
      </c>
      <c r="C51" t="s">
        <v>49</v>
      </c>
      <c r="D51">
        <v>838</v>
      </c>
      <c r="E51">
        <f t="shared" si="0"/>
        <v>798</v>
      </c>
      <c r="F51" t="s">
        <v>40</v>
      </c>
      <c r="G51">
        <f>MEDIAN(E42:E51)</f>
        <v>798</v>
      </c>
      <c r="N51" t="s">
        <v>81</v>
      </c>
      <c r="O51" t="s">
        <v>61</v>
      </c>
      <c r="P51" t="s">
        <v>39</v>
      </c>
      <c r="Q51">
        <v>561</v>
      </c>
      <c r="R51">
        <f t="shared" si="1"/>
        <v>521</v>
      </c>
      <c r="S51" t="s">
        <v>45</v>
      </c>
      <c r="T51">
        <f>MEDIAN(R42:R51)</f>
        <v>820.5</v>
      </c>
    </row>
    <row r="52" spans="1:20" x14ac:dyDescent="0.3">
      <c r="A52" t="s">
        <v>82</v>
      </c>
      <c r="B52" t="s">
        <v>56</v>
      </c>
      <c r="C52" t="s">
        <v>39</v>
      </c>
      <c r="D52">
        <v>711</v>
      </c>
      <c r="E52">
        <f t="shared" si="0"/>
        <v>671</v>
      </c>
      <c r="F52" t="s">
        <v>40</v>
      </c>
      <c r="N52" t="s">
        <v>82</v>
      </c>
      <c r="O52" t="s">
        <v>61</v>
      </c>
      <c r="P52" t="s">
        <v>39</v>
      </c>
      <c r="Q52">
        <v>994</v>
      </c>
      <c r="R52">
        <f t="shared" si="1"/>
        <v>954</v>
      </c>
      <c r="S52" t="s">
        <v>40</v>
      </c>
    </row>
    <row r="53" spans="1:20" x14ac:dyDescent="0.3">
      <c r="A53" t="s">
        <v>82</v>
      </c>
      <c r="B53" t="s">
        <v>56</v>
      </c>
      <c r="C53" t="s">
        <v>49</v>
      </c>
      <c r="D53">
        <v>751</v>
      </c>
      <c r="E53">
        <f t="shared" si="0"/>
        <v>711</v>
      </c>
      <c r="F53" t="s">
        <v>40</v>
      </c>
      <c r="N53" t="s">
        <v>82</v>
      </c>
      <c r="O53" t="s">
        <v>61</v>
      </c>
      <c r="P53" t="s">
        <v>49</v>
      </c>
      <c r="Q53">
        <v>854</v>
      </c>
      <c r="R53">
        <f t="shared" si="1"/>
        <v>814</v>
      </c>
      <c r="S53" t="s">
        <v>45</v>
      </c>
    </row>
    <row r="54" spans="1:20" x14ac:dyDescent="0.3">
      <c r="A54" t="s">
        <v>82</v>
      </c>
      <c r="B54" t="s">
        <v>56</v>
      </c>
      <c r="C54" t="s">
        <v>49</v>
      </c>
      <c r="D54">
        <v>695</v>
      </c>
      <c r="E54">
        <f t="shared" si="0"/>
        <v>655</v>
      </c>
      <c r="F54" t="s">
        <v>40</v>
      </c>
      <c r="N54" t="s">
        <v>82</v>
      </c>
      <c r="O54" t="s">
        <v>61</v>
      </c>
      <c r="P54" t="s">
        <v>49</v>
      </c>
      <c r="Q54">
        <v>663</v>
      </c>
      <c r="R54">
        <f t="shared" si="1"/>
        <v>623</v>
      </c>
      <c r="S54" t="s">
        <v>45</v>
      </c>
    </row>
    <row r="55" spans="1:20" x14ac:dyDescent="0.3">
      <c r="A55" t="s">
        <v>82</v>
      </c>
      <c r="B55" t="s">
        <v>56</v>
      </c>
      <c r="C55" t="s">
        <v>49</v>
      </c>
      <c r="D55">
        <v>663</v>
      </c>
      <c r="E55">
        <f t="shared" si="0"/>
        <v>623</v>
      </c>
      <c r="F55" t="s">
        <v>40</v>
      </c>
      <c r="N55" t="s">
        <v>82</v>
      </c>
      <c r="O55" t="s">
        <v>61</v>
      </c>
      <c r="P55" t="s">
        <v>49</v>
      </c>
      <c r="Q55">
        <v>792</v>
      </c>
      <c r="R55">
        <f t="shared" si="1"/>
        <v>752</v>
      </c>
      <c r="S55" t="s">
        <v>45</v>
      </c>
    </row>
    <row r="56" spans="1:20" x14ac:dyDescent="0.3">
      <c r="A56" t="s">
        <v>82</v>
      </c>
      <c r="B56" t="s">
        <v>56</v>
      </c>
      <c r="C56" t="s">
        <v>49</v>
      </c>
      <c r="D56">
        <v>978</v>
      </c>
      <c r="E56">
        <f t="shared" si="0"/>
        <v>938</v>
      </c>
      <c r="F56" t="s">
        <v>40</v>
      </c>
      <c r="N56" t="s">
        <v>82</v>
      </c>
      <c r="O56" t="s">
        <v>61</v>
      </c>
      <c r="P56" t="s">
        <v>39</v>
      </c>
      <c r="Q56">
        <v>968</v>
      </c>
      <c r="R56">
        <f t="shared" si="1"/>
        <v>928</v>
      </c>
      <c r="S56" t="s">
        <v>40</v>
      </c>
    </row>
    <row r="57" spans="1:20" x14ac:dyDescent="0.3">
      <c r="A57" t="s">
        <v>82</v>
      </c>
      <c r="B57" t="s">
        <v>56</v>
      </c>
      <c r="C57" t="s">
        <v>49</v>
      </c>
      <c r="D57">
        <v>728</v>
      </c>
      <c r="E57">
        <f t="shared" si="0"/>
        <v>688</v>
      </c>
      <c r="F57" t="s">
        <v>40</v>
      </c>
      <c r="N57" t="s">
        <v>82</v>
      </c>
      <c r="O57" t="s">
        <v>61</v>
      </c>
      <c r="P57" t="s">
        <v>39</v>
      </c>
      <c r="Q57">
        <v>755</v>
      </c>
      <c r="R57">
        <f t="shared" si="1"/>
        <v>715</v>
      </c>
      <c r="S57" t="s">
        <v>40</v>
      </c>
    </row>
    <row r="58" spans="1:20" x14ac:dyDescent="0.3">
      <c r="A58" t="s">
        <v>82</v>
      </c>
      <c r="B58" t="s">
        <v>56</v>
      </c>
      <c r="C58" t="s">
        <v>49</v>
      </c>
      <c r="D58">
        <v>758</v>
      </c>
      <c r="E58">
        <f t="shared" si="0"/>
        <v>718</v>
      </c>
      <c r="F58" t="s">
        <v>40</v>
      </c>
      <c r="N58" t="s">
        <v>82</v>
      </c>
      <c r="O58" t="s">
        <v>61</v>
      </c>
      <c r="P58" t="s">
        <v>49</v>
      </c>
      <c r="Q58">
        <v>804</v>
      </c>
      <c r="R58">
        <f t="shared" si="1"/>
        <v>764</v>
      </c>
      <c r="S58" t="s">
        <v>45</v>
      </c>
    </row>
    <row r="59" spans="1:20" x14ac:dyDescent="0.3">
      <c r="A59" t="s">
        <v>82</v>
      </c>
      <c r="B59" t="s">
        <v>56</v>
      </c>
      <c r="C59" t="s">
        <v>49</v>
      </c>
      <c r="D59">
        <v>791</v>
      </c>
      <c r="E59">
        <f t="shared" si="0"/>
        <v>751</v>
      </c>
      <c r="F59" t="s">
        <v>40</v>
      </c>
      <c r="N59" t="s">
        <v>82</v>
      </c>
      <c r="O59" t="s">
        <v>61</v>
      </c>
      <c r="P59" t="s">
        <v>39</v>
      </c>
      <c r="Q59">
        <v>822</v>
      </c>
      <c r="R59">
        <f t="shared" si="1"/>
        <v>782</v>
      </c>
      <c r="S59" t="s">
        <v>40</v>
      </c>
    </row>
    <row r="60" spans="1:20" x14ac:dyDescent="0.3">
      <c r="A60" t="s">
        <v>82</v>
      </c>
      <c r="B60" t="s">
        <v>56</v>
      </c>
      <c r="C60" t="s">
        <v>49</v>
      </c>
      <c r="D60">
        <v>713</v>
      </c>
      <c r="E60">
        <f t="shared" si="0"/>
        <v>673</v>
      </c>
      <c r="F60" t="s">
        <v>40</v>
      </c>
      <c r="N60" t="s">
        <v>82</v>
      </c>
      <c r="O60" t="s">
        <v>61</v>
      </c>
      <c r="P60" t="s">
        <v>39</v>
      </c>
      <c r="Q60">
        <v>918</v>
      </c>
      <c r="R60">
        <f t="shared" si="1"/>
        <v>878</v>
      </c>
      <c r="S60" t="s">
        <v>45</v>
      </c>
    </row>
    <row r="61" spans="1:20" x14ac:dyDescent="0.3">
      <c r="A61" t="s">
        <v>82</v>
      </c>
      <c r="B61" t="s">
        <v>56</v>
      </c>
      <c r="C61" t="s">
        <v>49</v>
      </c>
      <c r="D61">
        <v>615</v>
      </c>
      <c r="E61">
        <f t="shared" si="0"/>
        <v>575</v>
      </c>
      <c r="F61" t="s">
        <v>40</v>
      </c>
      <c r="G61">
        <f>MEDIAN(E52:E61)</f>
        <v>680.5</v>
      </c>
      <c r="N61" t="s">
        <v>82</v>
      </c>
      <c r="O61" t="s">
        <v>61</v>
      </c>
      <c r="P61" t="s">
        <v>39</v>
      </c>
      <c r="Q61">
        <v>806</v>
      </c>
      <c r="R61">
        <f t="shared" si="1"/>
        <v>766</v>
      </c>
      <c r="S61" t="s">
        <v>45</v>
      </c>
      <c r="T61">
        <f>MEDIAN(R52:R61)</f>
        <v>774</v>
      </c>
    </row>
    <row r="62" spans="1:20" x14ac:dyDescent="0.3">
      <c r="A62" t="s">
        <v>83</v>
      </c>
      <c r="B62" t="s">
        <v>56</v>
      </c>
      <c r="C62" t="s">
        <v>49</v>
      </c>
      <c r="D62">
        <v>807</v>
      </c>
      <c r="E62">
        <f t="shared" si="0"/>
        <v>767</v>
      </c>
      <c r="F62" t="s">
        <v>40</v>
      </c>
      <c r="N62" t="s">
        <v>83</v>
      </c>
      <c r="O62" t="s">
        <v>61</v>
      </c>
      <c r="P62" t="s">
        <v>49</v>
      </c>
      <c r="Q62">
        <v>790</v>
      </c>
      <c r="R62">
        <f t="shared" si="1"/>
        <v>750</v>
      </c>
      <c r="S62" t="s">
        <v>45</v>
      </c>
    </row>
    <row r="63" spans="1:20" x14ac:dyDescent="0.3">
      <c r="A63" t="s">
        <v>83</v>
      </c>
      <c r="B63" t="s">
        <v>56</v>
      </c>
      <c r="C63" t="s">
        <v>49</v>
      </c>
      <c r="D63">
        <v>871</v>
      </c>
      <c r="E63">
        <f t="shared" si="0"/>
        <v>831</v>
      </c>
      <c r="F63" t="s">
        <v>40</v>
      </c>
      <c r="N63" t="s">
        <v>83</v>
      </c>
      <c r="O63" t="s">
        <v>61</v>
      </c>
      <c r="P63" t="s">
        <v>49</v>
      </c>
      <c r="Q63">
        <v>726</v>
      </c>
      <c r="R63">
        <f t="shared" si="1"/>
        <v>686</v>
      </c>
      <c r="S63" t="s">
        <v>45</v>
      </c>
    </row>
    <row r="64" spans="1:20" x14ac:dyDescent="0.3">
      <c r="A64" t="s">
        <v>83</v>
      </c>
      <c r="B64" t="s">
        <v>56</v>
      </c>
      <c r="C64" t="s">
        <v>49</v>
      </c>
      <c r="D64">
        <v>760</v>
      </c>
      <c r="E64">
        <f t="shared" si="0"/>
        <v>720</v>
      </c>
      <c r="F64" t="s">
        <v>40</v>
      </c>
      <c r="N64" t="s">
        <v>83</v>
      </c>
      <c r="O64" t="s">
        <v>61</v>
      </c>
      <c r="P64" t="s">
        <v>39</v>
      </c>
      <c r="Q64">
        <v>679</v>
      </c>
      <c r="R64">
        <f t="shared" si="1"/>
        <v>639</v>
      </c>
      <c r="S64" t="s">
        <v>45</v>
      </c>
    </row>
    <row r="65" spans="1:20" x14ac:dyDescent="0.3">
      <c r="A65" t="s">
        <v>83</v>
      </c>
      <c r="B65" t="s">
        <v>56</v>
      </c>
      <c r="C65" t="s">
        <v>49</v>
      </c>
      <c r="D65">
        <v>631</v>
      </c>
      <c r="E65">
        <f t="shared" si="0"/>
        <v>591</v>
      </c>
      <c r="F65" t="s">
        <v>40</v>
      </c>
      <c r="N65" t="s">
        <v>83</v>
      </c>
      <c r="O65" t="s">
        <v>61</v>
      </c>
      <c r="P65" t="s">
        <v>39</v>
      </c>
      <c r="Q65">
        <v>854</v>
      </c>
      <c r="R65">
        <f t="shared" si="1"/>
        <v>814</v>
      </c>
      <c r="S65" t="s">
        <v>45</v>
      </c>
    </row>
    <row r="66" spans="1:20" x14ac:dyDescent="0.3">
      <c r="A66" t="s">
        <v>83</v>
      </c>
      <c r="B66" t="s">
        <v>56</v>
      </c>
      <c r="C66" t="s">
        <v>49</v>
      </c>
      <c r="D66">
        <v>695</v>
      </c>
      <c r="E66">
        <f t="shared" ref="E66:E129" si="4">D66-40</f>
        <v>655</v>
      </c>
      <c r="F66" t="s">
        <v>40</v>
      </c>
      <c r="N66" t="s">
        <v>83</v>
      </c>
      <c r="O66" t="s">
        <v>61</v>
      </c>
      <c r="P66" t="s">
        <v>49</v>
      </c>
      <c r="Q66">
        <v>1019</v>
      </c>
      <c r="R66">
        <f t="shared" ref="R66:R129" si="5">Q66-40</f>
        <v>979</v>
      </c>
      <c r="S66" t="s">
        <v>40</v>
      </c>
    </row>
    <row r="67" spans="1:20" x14ac:dyDescent="0.3">
      <c r="A67" t="s">
        <v>83</v>
      </c>
      <c r="B67" t="s">
        <v>56</v>
      </c>
      <c r="C67" t="s">
        <v>49</v>
      </c>
      <c r="D67">
        <v>791</v>
      </c>
      <c r="E67">
        <f t="shared" si="4"/>
        <v>751</v>
      </c>
      <c r="F67" t="s">
        <v>40</v>
      </c>
      <c r="N67" t="s">
        <v>83</v>
      </c>
      <c r="O67" t="s">
        <v>61</v>
      </c>
      <c r="P67" t="s">
        <v>39</v>
      </c>
      <c r="Q67">
        <v>884</v>
      </c>
      <c r="R67">
        <f t="shared" si="5"/>
        <v>844</v>
      </c>
      <c r="S67" t="s">
        <v>40</v>
      </c>
    </row>
    <row r="68" spans="1:20" x14ac:dyDescent="0.3">
      <c r="A68" t="s">
        <v>83</v>
      </c>
      <c r="B68" t="s">
        <v>56</v>
      </c>
      <c r="C68" t="s">
        <v>39</v>
      </c>
      <c r="D68">
        <v>1064</v>
      </c>
      <c r="E68">
        <f t="shared" si="4"/>
        <v>1024</v>
      </c>
      <c r="F68" t="s">
        <v>40</v>
      </c>
      <c r="N68" t="s">
        <v>83</v>
      </c>
      <c r="O68" t="s">
        <v>61</v>
      </c>
      <c r="P68" t="s">
        <v>49</v>
      </c>
      <c r="Q68">
        <v>951</v>
      </c>
      <c r="R68">
        <f t="shared" si="5"/>
        <v>911</v>
      </c>
      <c r="S68" t="s">
        <v>40</v>
      </c>
    </row>
    <row r="69" spans="1:20" x14ac:dyDescent="0.3">
      <c r="A69" t="s">
        <v>83</v>
      </c>
      <c r="B69" t="s">
        <v>56</v>
      </c>
      <c r="C69" t="s">
        <v>49</v>
      </c>
      <c r="D69">
        <v>807</v>
      </c>
      <c r="E69">
        <f t="shared" si="4"/>
        <v>767</v>
      </c>
      <c r="F69" t="s">
        <v>40</v>
      </c>
      <c r="N69" t="s">
        <v>83</v>
      </c>
      <c r="O69" t="s">
        <v>61</v>
      </c>
      <c r="P69" t="s">
        <v>39</v>
      </c>
      <c r="Q69">
        <v>951</v>
      </c>
      <c r="R69">
        <f t="shared" si="5"/>
        <v>911</v>
      </c>
      <c r="S69" t="s">
        <v>40</v>
      </c>
    </row>
    <row r="70" spans="1:20" x14ac:dyDescent="0.3">
      <c r="A70" t="s">
        <v>83</v>
      </c>
      <c r="B70" t="s">
        <v>56</v>
      </c>
      <c r="C70" t="s">
        <v>49</v>
      </c>
      <c r="D70">
        <v>919</v>
      </c>
      <c r="E70">
        <f t="shared" si="4"/>
        <v>879</v>
      </c>
      <c r="F70" t="s">
        <v>40</v>
      </c>
      <c r="N70" t="s">
        <v>83</v>
      </c>
      <c r="O70" t="s">
        <v>61</v>
      </c>
      <c r="P70" t="s">
        <v>49</v>
      </c>
      <c r="Q70">
        <v>808</v>
      </c>
      <c r="R70">
        <f t="shared" si="5"/>
        <v>768</v>
      </c>
      <c r="S70" t="s">
        <v>45</v>
      </c>
    </row>
    <row r="71" spans="1:20" x14ac:dyDescent="0.3">
      <c r="A71" t="s">
        <v>83</v>
      </c>
      <c r="B71" t="s">
        <v>56</v>
      </c>
      <c r="C71" t="s">
        <v>49</v>
      </c>
      <c r="D71">
        <v>929</v>
      </c>
      <c r="E71">
        <f t="shared" si="4"/>
        <v>889</v>
      </c>
      <c r="F71" t="s">
        <v>40</v>
      </c>
      <c r="G71">
        <f>MEDIAN(E62:E71)</f>
        <v>767</v>
      </c>
      <c r="N71" t="s">
        <v>83</v>
      </c>
      <c r="O71" t="s">
        <v>61</v>
      </c>
      <c r="P71" t="s">
        <v>49</v>
      </c>
      <c r="Q71">
        <v>711</v>
      </c>
      <c r="R71">
        <f t="shared" si="5"/>
        <v>671</v>
      </c>
      <c r="S71" t="s">
        <v>40</v>
      </c>
      <c r="T71">
        <f>MEDIAN(R62:R71)</f>
        <v>791</v>
      </c>
    </row>
    <row r="72" spans="1:20" x14ac:dyDescent="0.3">
      <c r="A72" t="s">
        <v>84</v>
      </c>
      <c r="B72" t="s">
        <v>56</v>
      </c>
      <c r="C72" t="s">
        <v>49</v>
      </c>
      <c r="D72">
        <v>711</v>
      </c>
      <c r="E72">
        <f t="shared" si="4"/>
        <v>671</v>
      </c>
      <c r="F72" t="s">
        <v>40</v>
      </c>
      <c r="N72" t="s">
        <v>84</v>
      </c>
      <c r="O72" t="s">
        <v>61</v>
      </c>
      <c r="P72" t="s">
        <v>49</v>
      </c>
      <c r="Q72">
        <v>774</v>
      </c>
      <c r="R72">
        <f t="shared" si="5"/>
        <v>734</v>
      </c>
      <c r="S72" t="s">
        <v>40</v>
      </c>
    </row>
    <row r="73" spans="1:20" x14ac:dyDescent="0.3">
      <c r="A73" t="s">
        <v>84</v>
      </c>
      <c r="B73" t="s">
        <v>56</v>
      </c>
      <c r="C73" t="s">
        <v>49</v>
      </c>
      <c r="D73">
        <v>1255</v>
      </c>
      <c r="E73">
        <f t="shared" si="4"/>
        <v>1215</v>
      </c>
      <c r="F73" t="s">
        <v>40</v>
      </c>
      <c r="N73" t="s">
        <v>84</v>
      </c>
      <c r="O73" t="s">
        <v>61</v>
      </c>
      <c r="P73" t="s">
        <v>49</v>
      </c>
      <c r="Q73">
        <v>854</v>
      </c>
      <c r="R73">
        <f t="shared" si="5"/>
        <v>814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834</v>
      </c>
      <c r="E74">
        <f t="shared" si="4"/>
        <v>794</v>
      </c>
      <c r="F74" t="s">
        <v>40</v>
      </c>
      <c r="N74" t="s">
        <v>84</v>
      </c>
      <c r="O74" t="s">
        <v>61</v>
      </c>
      <c r="P74" t="s">
        <v>49</v>
      </c>
      <c r="Q74">
        <v>918</v>
      </c>
      <c r="R74">
        <f t="shared" si="5"/>
        <v>878</v>
      </c>
      <c r="S74" t="s">
        <v>45</v>
      </c>
    </row>
    <row r="75" spans="1:20" x14ac:dyDescent="0.3">
      <c r="A75" t="s">
        <v>84</v>
      </c>
      <c r="B75" t="s">
        <v>56</v>
      </c>
      <c r="C75" t="s">
        <v>49</v>
      </c>
      <c r="D75">
        <v>918</v>
      </c>
      <c r="E75">
        <f t="shared" si="4"/>
        <v>878</v>
      </c>
      <c r="F75" t="s">
        <v>40</v>
      </c>
      <c r="N75" t="s">
        <v>84</v>
      </c>
      <c r="O75" t="s">
        <v>61</v>
      </c>
      <c r="P75" t="s">
        <v>49</v>
      </c>
      <c r="Q75">
        <v>871</v>
      </c>
      <c r="R75">
        <f t="shared" si="5"/>
        <v>831</v>
      </c>
      <c r="S75" t="s">
        <v>45</v>
      </c>
    </row>
    <row r="76" spans="1:20" x14ac:dyDescent="0.3">
      <c r="A76" t="s">
        <v>84</v>
      </c>
      <c r="B76" t="s">
        <v>56</v>
      </c>
      <c r="C76" t="s">
        <v>49</v>
      </c>
      <c r="D76">
        <v>856</v>
      </c>
      <c r="E76">
        <f t="shared" si="4"/>
        <v>816</v>
      </c>
      <c r="F76" t="s">
        <v>40</v>
      </c>
      <c r="N76" t="s">
        <v>84</v>
      </c>
      <c r="O76" t="s">
        <v>61</v>
      </c>
      <c r="P76" t="s">
        <v>49</v>
      </c>
      <c r="Q76">
        <v>935</v>
      </c>
      <c r="R76">
        <f t="shared" si="5"/>
        <v>895</v>
      </c>
      <c r="S76" t="s">
        <v>45</v>
      </c>
    </row>
    <row r="77" spans="1:20" x14ac:dyDescent="0.3">
      <c r="A77" t="s">
        <v>84</v>
      </c>
      <c r="B77" t="s">
        <v>56</v>
      </c>
      <c r="C77" t="s">
        <v>39</v>
      </c>
      <c r="D77">
        <v>870</v>
      </c>
      <c r="E77">
        <f t="shared" si="4"/>
        <v>830</v>
      </c>
      <c r="F77" t="s">
        <v>40</v>
      </c>
      <c r="N77" t="s">
        <v>84</v>
      </c>
      <c r="O77" t="s">
        <v>61</v>
      </c>
      <c r="P77" t="s">
        <v>49</v>
      </c>
      <c r="Q77">
        <v>772</v>
      </c>
      <c r="R77">
        <f t="shared" si="5"/>
        <v>732</v>
      </c>
      <c r="S77" t="s">
        <v>45</v>
      </c>
    </row>
    <row r="78" spans="1:20" x14ac:dyDescent="0.3">
      <c r="A78" t="s">
        <v>84</v>
      </c>
      <c r="B78" t="s">
        <v>56</v>
      </c>
      <c r="C78" t="s">
        <v>49</v>
      </c>
      <c r="D78">
        <v>695</v>
      </c>
      <c r="E78">
        <f t="shared" si="4"/>
        <v>655</v>
      </c>
      <c r="F78" t="s">
        <v>40</v>
      </c>
      <c r="N78" t="s">
        <v>84</v>
      </c>
      <c r="O78" t="s">
        <v>61</v>
      </c>
      <c r="P78" t="s">
        <v>39</v>
      </c>
      <c r="Q78">
        <v>1123</v>
      </c>
      <c r="R78">
        <f t="shared" si="5"/>
        <v>1083</v>
      </c>
      <c r="S78" t="s">
        <v>40</v>
      </c>
    </row>
    <row r="79" spans="1:20" x14ac:dyDescent="0.3">
      <c r="A79" t="s">
        <v>84</v>
      </c>
      <c r="B79" t="s">
        <v>56</v>
      </c>
      <c r="C79" t="s">
        <v>49</v>
      </c>
      <c r="D79">
        <v>807</v>
      </c>
      <c r="E79">
        <f t="shared" si="4"/>
        <v>767</v>
      </c>
      <c r="F79" t="s">
        <v>40</v>
      </c>
      <c r="N79" t="s">
        <v>84</v>
      </c>
      <c r="O79" t="s">
        <v>61</v>
      </c>
      <c r="P79" t="s">
        <v>39</v>
      </c>
      <c r="Q79">
        <v>743</v>
      </c>
      <c r="R79">
        <f t="shared" si="5"/>
        <v>703</v>
      </c>
      <c r="S79" t="s">
        <v>40</v>
      </c>
    </row>
    <row r="80" spans="1:20" x14ac:dyDescent="0.3">
      <c r="A80" t="s">
        <v>84</v>
      </c>
      <c r="B80" t="s">
        <v>56</v>
      </c>
      <c r="C80" t="s">
        <v>49</v>
      </c>
      <c r="D80">
        <v>1079</v>
      </c>
      <c r="E80">
        <f t="shared" si="4"/>
        <v>1039</v>
      </c>
      <c r="F80" t="s">
        <v>40</v>
      </c>
      <c r="N80" t="s">
        <v>84</v>
      </c>
      <c r="O80" t="s">
        <v>61</v>
      </c>
      <c r="P80" t="s">
        <v>49</v>
      </c>
      <c r="Q80">
        <v>999</v>
      </c>
      <c r="R80">
        <f t="shared" si="5"/>
        <v>959</v>
      </c>
      <c r="S80" t="s">
        <v>45</v>
      </c>
    </row>
    <row r="81" spans="1:20" x14ac:dyDescent="0.3">
      <c r="A81" t="s">
        <v>84</v>
      </c>
      <c r="B81" t="s">
        <v>56</v>
      </c>
      <c r="C81" t="s">
        <v>49</v>
      </c>
      <c r="D81">
        <v>2247</v>
      </c>
      <c r="E81">
        <f t="shared" si="4"/>
        <v>2207</v>
      </c>
      <c r="F81" t="s">
        <v>40</v>
      </c>
      <c r="G81">
        <f>MEDIAN(E72:E81)</f>
        <v>823</v>
      </c>
      <c r="N81" t="s">
        <v>84</v>
      </c>
      <c r="O81" t="s">
        <v>61</v>
      </c>
      <c r="P81" t="s">
        <v>49</v>
      </c>
      <c r="Q81">
        <v>519</v>
      </c>
      <c r="R81">
        <f t="shared" si="5"/>
        <v>479</v>
      </c>
      <c r="S81" t="s">
        <v>40</v>
      </c>
      <c r="T81">
        <f>MEDIAN(R72:R81)</f>
        <v>822.5</v>
      </c>
    </row>
    <row r="82" spans="1:20" x14ac:dyDescent="0.3">
      <c r="A82" t="s">
        <v>109</v>
      </c>
      <c r="B82" t="s">
        <v>56</v>
      </c>
      <c r="C82" t="s">
        <v>39</v>
      </c>
      <c r="D82">
        <v>631</v>
      </c>
      <c r="E82">
        <f t="shared" si="4"/>
        <v>591</v>
      </c>
      <c r="F82" t="s">
        <v>40</v>
      </c>
      <c r="N82" t="s">
        <v>109</v>
      </c>
      <c r="O82" t="s">
        <v>61</v>
      </c>
      <c r="P82" t="s">
        <v>39</v>
      </c>
      <c r="Q82">
        <v>695</v>
      </c>
      <c r="R82">
        <f t="shared" si="5"/>
        <v>655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790</v>
      </c>
      <c r="E83">
        <f t="shared" si="4"/>
        <v>750</v>
      </c>
      <c r="F83" t="s">
        <v>40</v>
      </c>
      <c r="N83" t="s">
        <v>109</v>
      </c>
      <c r="O83" t="s">
        <v>61</v>
      </c>
      <c r="P83" t="s">
        <v>39</v>
      </c>
      <c r="Q83">
        <v>726</v>
      </c>
      <c r="R83">
        <f t="shared" si="5"/>
        <v>686</v>
      </c>
      <c r="S83" t="s">
        <v>45</v>
      </c>
    </row>
    <row r="84" spans="1:20" x14ac:dyDescent="0.3">
      <c r="A84" t="s">
        <v>109</v>
      </c>
      <c r="B84" t="s">
        <v>56</v>
      </c>
      <c r="C84" t="s">
        <v>39</v>
      </c>
      <c r="D84">
        <v>919</v>
      </c>
      <c r="E84">
        <f t="shared" si="4"/>
        <v>879</v>
      </c>
      <c r="F84" t="s">
        <v>40</v>
      </c>
      <c r="N84" t="s">
        <v>109</v>
      </c>
      <c r="O84" t="s">
        <v>61</v>
      </c>
      <c r="P84" t="s">
        <v>39</v>
      </c>
      <c r="Q84">
        <v>631</v>
      </c>
      <c r="R84">
        <f t="shared" si="5"/>
        <v>591</v>
      </c>
      <c r="S84" t="s">
        <v>40</v>
      </c>
    </row>
    <row r="85" spans="1:20" x14ac:dyDescent="0.3">
      <c r="A85" t="s">
        <v>109</v>
      </c>
      <c r="B85" t="s">
        <v>56</v>
      </c>
      <c r="C85" t="s">
        <v>39</v>
      </c>
      <c r="D85">
        <v>631</v>
      </c>
      <c r="E85">
        <f t="shared" si="4"/>
        <v>591</v>
      </c>
      <c r="F85" t="s">
        <v>40</v>
      </c>
      <c r="N85" t="s">
        <v>109</v>
      </c>
      <c r="O85" t="s">
        <v>61</v>
      </c>
      <c r="P85" t="s">
        <v>39</v>
      </c>
      <c r="Q85">
        <v>759</v>
      </c>
      <c r="R85">
        <f t="shared" si="5"/>
        <v>719</v>
      </c>
      <c r="S85" t="s">
        <v>45</v>
      </c>
    </row>
    <row r="86" spans="1:20" x14ac:dyDescent="0.3">
      <c r="A86" t="s">
        <v>109</v>
      </c>
      <c r="B86" t="s">
        <v>56</v>
      </c>
      <c r="C86" t="s">
        <v>39</v>
      </c>
      <c r="D86">
        <v>792</v>
      </c>
      <c r="E86">
        <f t="shared" si="4"/>
        <v>752</v>
      </c>
      <c r="F86" t="s">
        <v>40</v>
      </c>
      <c r="N86" t="s">
        <v>109</v>
      </c>
      <c r="O86" t="s">
        <v>61</v>
      </c>
      <c r="P86" t="s">
        <v>39</v>
      </c>
      <c r="Q86">
        <v>710</v>
      </c>
      <c r="R86">
        <f t="shared" si="5"/>
        <v>670</v>
      </c>
      <c r="S86" t="s">
        <v>45</v>
      </c>
    </row>
    <row r="87" spans="1:20" x14ac:dyDescent="0.3">
      <c r="A87" t="s">
        <v>109</v>
      </c>
      <c r="B87" t="s">
        <v>56</v>
      </c>
      <c r="C87" t="s">
        <v>39</v>
      </c>
      <c r="D87">
        <v>1206</v>
      </c>
      <c r="E87">
        <f t="shared" si="4"/>
        <v>1166</v>
      </c>
      <c r="F87" t="s">
        <v>40</v>
      </c>
      <c r="N87" t="s">
        <v>109</v>
      </c>
      <c r="O87" t="s">
        <v>61</v>
      </c>
      <c r="P87" t="s">
        <v>39</v>
      </c>
      <c r="Q87">
        <v>771</v>
      </c>
      <c r="R87">
        <f t="shared" si="5"/>
        <v>731</v>
      </c>
      <c r="S87" t="s">
        <v>40</v>
      </c>
    </row>
    <row r="88" spans="1:20" x14ac:dyDescent="0.3">
      <c r="A88" t="s">
        <v>109</v>
      </c>
      <c r="B88" t="s">
        <v>56</v>
      </c>
      <c r="C88" t="s">
        <v>39</v>
      </c>
      <c r="D88">
        <v>790</v>
      </c>
      <c r="E88">
        <f t="shared" si="4"/>
        <v>750</v>
      </c>
      <c r="F88" t="s">
        <v>40</v>
      </c>
      <c r="N88" t="s">
        <v>109</v>
      </c>
      <c r="O88" t="s">
        <v>61</v>
      </c>
      <c r="P88" t="s">
        <v>39</v>
      </c>
      <c r="Q88">
        <v>723</v>
      </c>
      <c r="R88">
        <f t="shared" si="5"/>
        <v>683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1144</v>
      </c>
      <c r="E89">
        <f t="shared" si="4"/>
        <v>1104</v>
      </c>
      <c r="F89" t="s">
        <v>40</v>
      </c>
      <c r="N89" t="s">
        <v>109</v>
      </c>
      <c r="O89" t="s">
        <v>61</v>
      </c>
      <c r="P89" t="s">
        <v>49</v>
      </c>
      <c r="Q89">
        <v>934</v>
      </c>
      <c r="R89">
        <f t="shared" si="5"/>
        <v>894</v>
      </c>
      <c r="S89" t="s">
        <v>45</v>
      </c>
    </row>
    <row r="90" spans="1:20" x14ac:dyDescent="0.3">
      <c r="A90" t="s">
        <v>109</v>
      </c>
      <c r="B90" t="s">
        <v>56</v>
      </c>
      <c r="C90" t="s">
        <v>39</v>
      </c>
      <c r="D90">
        <v>728</v>
      </c>
      <c r="E90">
        <f t="shared" si="4"/>
        <v>688</v>
      </c>
      <c r="F90" t="s">
        <v>40</v>
      </c>
      <c r="N90" t="s">
        <v>109</v>
      </c>
      <c r="O90" t="s">
        <v>61</v>
      </c>
      <c r="P90" t="s">
        <v>39</v>
      </c>
      <c r="Q90">
        <v>743</v>
      </c>
      <c r="R90">
        <f t="shared" si="5"/>
        <v>703</v>
      </c>
      <c r="S90" t="s">
        <v>45</v>
      </c>
    </row>
    <row r="91" spans="1:20" x14ac:dyDescent="0.3">
      <c r="A91" t="s">
        <v>109</v>
      </c>
      <c r="B91" t="s">
        <v>56</v>
      </c>
      <c r="C91" t="s">
        <v>39</v>
      </c>
      <c r="D91">
        <v>616</v>
      </c>
      <c r="E91">
        <f t="shared" si="4"/>
        <v>576</v>
      </c>
      <c r="F91" t="s">
        <v>40</v>
      </c>
      <c r="G91">
        <f>MEDIAN(E82:E91)</f>
        <v>750</v>
      </c>
      <c r="N91" t="s">
        <v>109</v>
      </c>
      <c r="O91" t="s">
        <v>61</v>
      </c>
      <c r="P91" t="s">
        <v>39</v>
      </c>
      <c r="Q91">
        <v>550</v>
      </c>
      <c r="R91">
        <f t="shared" si="5"/>
        <v>510</v>
      </c>
      <c r="S91" t="s">
        <v>40</v>
      </c>
      <c r="T91">
        <f>MEDIAN(R82:R91)</f>
        <v>684.5</v>
      </c>
    </row>
    <row r="92" spans="1:20" x14ac:dyDescent="0.3">
      <c r="A92" t="s">
        <v>110</v>
      </c>
      <c r="B92" t="s">
        <v>56</v>
      </c>
      <c r="C92" t="s">
        <v>39</v>
      </c>
      <c r="D92">
        <v>856</v>
      </c>
      <c r="E92">
        <f t="shared" si="4"/>
        <v>816</v>
      </c>
      <c r="F92" t="s">
        <v>40</v>
      </c>
      <c r="N92" t="s">
        <v>110</v>
      </c>
      <c r="O92" t="s">
        <v>61</v>
      </c>
      <c r="P92" t="s">
        <v>39</v>
      </c>
      <c r="Q92">
        <v>1171</v>
      </c>
      <c r="R92">
        <f t="shared" si="5"/>
        <v>1131</v>
      </c>
      <c r="S92" t="s">
        <v>40</v>
      </c>
    </row>
    <row r="93" spans="1:20" x14ac:dyDescent="0.3">
      <c r="A93" t="s">
        <v>110</v>
      </c>
      <c r="B93" t="s">
        <v>56</v>
      </c>
      <c r="C93" t="s">
        <v>49</v>
      </c>
      <c r="D93">
        <v>721</v>
      </c>
      <c r="E93">
        <f t="shared" si="4"/>
        <v>681</v>
      </c>
      <c r="F93" t="s">
        <v>40</v>
      </c>
      <c r="N93" t="s">
        <v>110</v>
      </c>
      <c r="O93" t="s">
        <v>61</v>
      </c>
      <c r="P93" t="s">
        <v>39</v>
      </c>
      <c r="Q93">
        <v>742</v>
      </c>
      <c r="R93">
        <f t="shared" si="5"/>
        <v>702</v>
      </c>
      <c r="S93" t="s">
        <v>45</v>
      </c>
    </row>
    <row r="94" spans="1:20" x14ac:dyDescent="0.3">
      <c r="A94" t="s">
        <v>110</v>
      </c>
      <c r="B94" t="s">
        <v>56</v>
      </c>
      <c r="C94" t="s">
        <v>39</v>
      </c>
      <c r="D94">
        <v>888</v>
      </c>
      <c r="E94">
        <f t="shared" si="4"/>
        <v>848</v>
      </c>
      <c r="F94" t="s">
        <v>40</v>
      </c>
      <c r="N94" t="s">
        <v>110</v>
      </c>
      <c r="O94" t="s">
        <v>61</v>
      </c>
      <c r="P94" t="s">
        <v>39</v>
      </c>
      <c r="Q94">
        <v>726</v>
      </c>
      <c r="R94">
        <f t="shared" si="5"/>
        <v>686</v>
      </c>
      <c r="S94" t="s">
        <v>45</v>
      </c>
    </row>
    <row r="95" spans="1:20" x14ac:dyDescent="0.3">
      <c r="A95" t="s">
        <v>110</v>
      </c>
      <c r="B95" t="s">
        <v>56</v>
      </c>
      <c r="C95" t="s">
        <v>39</v>
      </c>
      <c r="D95">
        <v>758</v>
      </c>
      <c r="E95">
        <f t="shared" si="4"/>
        <v>718</v>
      </c>
      <c r="F95" t="s">
        <v>40</v>
      </c>
      <c r="N95" t="s">
        <v>110</v>
      </c>
      <c r="O95" t="s">
        <v>61</v>
      </c>
      <c r="P95" t="s">
        <v>39</v>
      </c>
      <c r="Q95">
        <v>615</v>
      </c>
      <c r="R95">
        <f t="shared" si="5"/>
        <v>575</v>
      </c>
      <c r="S95" t="s">
        <v>45</v>
      </c>
    </row>
    <row r="96" spans="1:20" x14ac:dyDescent="0.3">
      <c r="A96" t="s">
        <v>110</v>
      </c>
      <c r="B96" t="s">
        <v>56</v>
      </c>
      <c r="C96" t="s">
        <v>39</v>
      </c>
      <c r="D96">
        <v>840</v>
      </c>
      <c r="E96">
        <f t="shared" si="4"/>
        <v>800</v>
      </c>
      <c r="F96" t="s">
        <v>40</v>
      </c>
      <c r="N96" t="s">
        <v>110</v>
      </c>
      <c r="O96" t="s">
        <v>61</v>
      </c>
      <c r="P96" t="s">
        <v>39</v>
      </c>
      <c r="Q96">
        <v>998</v>
      </c>
      <c r="R96">
        <f t="shared" si="5"/>
        <v>958</v>
      </c>
      <c r="S96" t="s">
        <v>40</v>
      </c>
    </row>
    <row r="97" spans="1:20" x14ac:dyDescent="0.3">
      <c r="A97" t="s">
        <v>110</v>
      </c>
      <c r="B97" t="s">
        <v>56</v>
      </c>
      <c r="C97" t="s">
        <v>39</v>
      </c>
      <c r="D97">
        <v>887</v>
      </c>
      <c r="E97">
        <f t="shared" si="4"/>
        <v>847</v>
      </c>
      <c r="F97" t="s">
        <v>40</v>
      </c>
      <c r="N97" t="s">
        <v>110</v>
      </c>
      <c r="O97" t="s">
        <v>61</v>
      </c>
      <c r="P97" t="s">
        <v>39</v>
      </c>
      <c r="Q97">
        <v>676</v>
      </c>
      <c r="R97">
        <f t="shared" si="5"/>
        <v>636</v>
      </c>
      <c r="S97" t="s">
        <v>45</v>
      </c>
    </row>
    <row r="98" spans="1:20" x14ac:dyDescent="0.3">
      <c r="A98" t="s">
        <v>110</v>
      </c>
      <c r="B98" t="s">
        <v>56</v>
      </c>
      <c r="C98" t="s">
        <v>39</v>
      </c>
      <c r="D98">
        <v>679</v>
      </c>
      <c r="E98">
        <f t="shared" si="4"/>
        <v>639</v>
      </c>
      <c r="F98" t="s">
        <v>40</v>
      </c>
      <c r="N98" t="s">
        <v>110</v>
      </c>
      <c r="O98" t="s">
        <v>61</v>
      </c>
      <c r="P98" t="s">
        <v>39</v>
      </c>
      <c r="Q98">
        <v>643</v>
      </c>
      <c r="R98">
        <f t="shared" si="5"/>
        <v>603</v>
      </c>
      <c r="S98" t="s">
        <v>40</v>
      </c>
    </row>
    <row r="99" spans="1:20" x14ac:dyDescent="0.3">
      <c r="A99" t="s">
        <v>110</v>
      </c>
      <c r="B99" t="s">
        <v>56</v>
      </c>
      <c r="C99" t="s">
        <v>39</v>
      </c>
      <c r="D99">
        <v>775</v>
      </c>
      <c r="E99">
        <f t="shared" si="4"/>
        <v>735</v>
      </c>
      <c r="F99" t="s">
        <v>40</v>
      </c>
      <c r="N99" t="s">
        <v>110</v>
      </c>
      <c r="O99" t="s">
        <v>61</v>
      </c>
      <c r="P99" t="s">
        <v>39</v>
      </c>
      <c r="Q99">
        <v>753</v>
      </c>
      <c r="R99">
        <f t="shared" si="5"/>
        <v>713</v>
      </c>
      <c r="S99" t="s">
        <v>45</v>
      </c>
    </row>
    <row r="100" spans="1:20" x14ac:dyDescent="0.3">
      <c r="A100" t="s">
        <v>110</v>
      </c>
      <c r="B100" t="s">
        <v>56</v>
      </c>
      <c r="C100" t="s">
        <v>39</v>
      </c>
      <c r="D100">
        <v>518</v>
      </c>
      <c r="E100">
        <f t="shared" si="4"/>
        <v>478</v>
      </c>
      <c r="F100" t="s">
        <v>40</v>
      </c>
      <c r="N100" t="s">
        <v>110</v>
      </c>
      <c r="O100" t="s">
        <v>61</v>
      </c>
      <c r="P100" t="s">
        <v>39</v>
      </c>
      <c r="Q100">
        <v>726</v>
      </c>
      <c r="R100">
        <f t="shared" si="5"/>
        <v>686</v>
      </c>
      <c r="S100" t="s">
        <v>45</v>
      </c>
    </row>
    <row r="101" spans="1:20" x14ac:dyDescent="0.3">
      <c r="A101" t="s">
        <v>110</v>
      </c>
      <c r="B101" t="s">
        <v>56</v>
      </c>
      <c r="C101" t="s">
        <v>39</v>
      </c>
      <c r="D101">
        <v>552</v>
      </c>
      <c r="E101">
        <f t="shared" si="4"/>
        <v>512</v>
      </c>
      <c r="F101" t="s">
        <v>40</v>
      </c>
      <c r="G101">
        <f>MEDIAN(E92:E101)</f>
        <v>726.5</v>
      </c>
      <c r="N101" t="s">
        <v>110</v>
      </c>
      <c r="O101" t="s">
        <v>61</v>
      </c>
      <c r="P101" t="s">
        <v>39</v>
      </c>
      <c r="Q101">
        <v>823</v>
      </c>
      <c r="R101">
        <f t="shared" si="5"/>
        <v>783</v>
      </c>
      <c r="S101" t="s">
        <v>40</v>
      </c>
      <c r="T101">
        <f>MEDIAN(R92:R101)</f>
        <v>694</v>
      </c>
    </row>
    <row r="102" spans="1:20" x14ac:dyDescent="0.3">
      <c r="A102" t="s">
        <v>111</v>
      </c>
      <c r="B102" t="s">
        <v>56</v>
      </c>
      <c r="C102" t="s">
        <v>39</v>
      </c>
      <c r="D102">
        <v>776</v>
      </c>
      <c r="E102">
        <f t="shared" si="4"/>
        <v>736</v>
      </c>
      <c r="F102" t="s">
        <v>40</v>
      </c>
      <c r="N102" t="s">
        <v>111</v>
      </c>
      <c r="O102" t="s">
        <v>61</v>
      </c>
      <c r="P102" t="s">
        <v>39</v>
      </c>
      <c r="Q102">
        <v>738</v>
      </c>
      <c r="R102">
        <f t="shared" si="5"/>
        <v>698</v>
      </c>
      <c r="S102" t="s">
        <v>40</v>
      </c>
    </row>
    <row r="103" spans="1:20" x14ac:dyDescent="0.3">
      <c r="A103" t="s">
        <v>111</v>
      </c>
      <c r="B103" t="s">
        <v>56</v>
      </c>
      <c r="C103" t="s">
        <v>49</v>
      </c>
      <c r="D103">
        <v>727</v>
      </c>
      <c r="E103">
        <f t="shared" si="4"/>
        <v>687</v>
      </c>
      <c r="F103" t="s">
        <v>40</v>
      </c>
      <c r="N103" t="s">
        <v>111</v>
      </c>
      <c r="O103" t="s">
        <v>61</v>
      </c>
      <c r="P103" t="s">
        <v>39</v>
      </c>
      <c r="Q103">
        <v>933</v>
      </c>
      <c r="R103">
        <f t="shared" si="5"/>
        <v>893</v>
      </c>
      <c r="S103" t="s">
        <v>45</v>
      </c>
    </row>
    <row r="104" spans="1:20" x14ac:dyDescent="0.3">
      <c r="A104" t="s">
        <v>111</v>
      </c>
      <c r="B104" t="s">
        <v>56</v>
      </c>
      <c r="C104" t="s">
        <v>39</v>
      </c>
      <c r="D104">
        <v>791</v>
      </c>
      <c r="E104">
        <f t="shared" si="4"/>
        <v>751</v>
      </c>
      <c r="F104" t="s">
        <v>40</v>
      </c>
      <c r="N104" t="s">
        <v>111</v>
      </c>
      <c r="O104" t="s">
        <v>61</v>
      </c>
      <c r="P104" t="s">
        <v>39</v>
      </c>
      <c r="Q104">
        <v>583</v>
      </c>
      <c r="R104">
        <f t="shared" si="5"/>
        <v>543</v>
      </c>
      <c r="S104" t="s">
        <v>40</v>
      </c>
    </row>
    <row r="105" spans="1:20" x14ac:dyDescent="0.3">
      <c r="A105" t="s">
        <v>111</v>
      </c>
      <c r="B105" t="s">
        <v>56</v>
      </c>
      <c r="C105" t="s">
        <v>39</v>
      </c>
      <c r="D105">
        <v>759</v>
      </c>
      <c r="E105">
        <f t="shared" si="4"/>
        <v>719</v>
      </c>
      <c r="F105" t="s">
        <v>40</v>
      </c>
      <c r="N105" t="s">
        <v>111</v>
      </c>
      <c r="O105" t="s">
        <v>61</v>
      </c>
      <c r="P105" t="s">
        <v>49</v>
      </c>
      <c r="Q105">
        <v>759</v>
      </c>
      <c r="R105">
        <f t="shared" si="5"/>
        <v>719</v>
      </c>
      <c r="S105" t="s">
        <v>45</v>
      </c>
    </row>
    <row r="106" spans="1:20" x14ac:dyDescent="0.3">
      <c r="A106" t="s">
        <v>111</v>
      </c>
      <c r="B106" t="s">
        <v>56</v>
      </c>
      <c r="C106" t="s">
        <v>39</v>
      </c>
      <c r="D106">
        <v>695</v>
      </c>
      <c r="E106">
        <f t="shared" si="4"/>
        <v>655</v>
      </c>
      <c r="F106" t="s">
        <v>40</v>
      </c>
      <c r="N106" t="s">
        <v>111</v>
      </c>
      <c r="O106" t="s">
        <v>61</v>
      </c>
      <c r="P106" t="s">
        <v>39</v>
      </c>
      <c r="Q106">
        <v>822</v>
      </c>
      <c r="R106">
        <f t="shared" si="5"/>
        <v>782</v>
      </c>
      <c r="S106" t="s">
        <v>45</v>
      </c>
    </row>
    <row r="107" spans="1:20" x14ac:dyDescent="0.3">
      <c r="A107" t="s">
        <v>111</v>
      </c>
      <c r="B107" t="s">
        <v>56</v>
      </c>
      <c r="C107" t="s">
        <v>39</v>
      </c>
      <c r="D107">
        <v>743</v>
      </c>
      <c r="E107">
        <f t="shared" si="4"/>
        <v>703</v>
      </c>
      <c r="F107" t="s">
        <v>40</v>
      </c>
      <c r="N107" t="s">
        <v>111</v>
      </c>
      <c r="O107" t="s">
        <v>61</v>
      </c>
      <c r="P107" t="s">
        <v>39</v>
      </c>
      <c r="Q107">
        <v>739</v>
      </c>
      <c r="R107">
        <f t="shared" si="5"/>
        <v>699</v>
      </c>
      <c r="S107" t="s">
        <v>45</v>
      </c>
    </row>
    <row r="108" spans="1:20" x14ac:dyDescent="0.3">
      <c r="A108" t="s">
        <v>111</v>
      </c>
      <c r="B108" t="s">
        <v>56</v>
      </c>
      <c r="C108" t="s">
        <v>39</v>
      </c>
      <c r="D108">
        <v>600</v>
      </c>
      <c r="E108">
        <f t="shared" si="4"/>
        <v>560</v>
      </c>
      <c r="F108" t="s">
        <v>40</v>
      </c>
      <c r="N108" t="s">
        <v>111</v>
      </c>
      <c r="O108" t="s">
        <v>61</v>
      </c>
      <c r="P108" t="s">
        <v>39</v>
      </c>
      <c r="Q108">
        <v>884</v>
      </c>
      <c r="R108">
        <f t="shared" si="5"/>
        <v>844</v>
      </c>
      <c r="S108" t="s">
        <v>40</v>
      </c>
    </row>
    <row r="109" spans="1:20" x14ac:dyDescent="0.3">
      <c r="A109" t="s">
        <v>111</v>
      </c>
      <c r="B109" t="s">
        <v>56</v>
      </c>
      <c r="C109" t="s">
        <v>39</v>
      </c>
      <c r="D109">
        <v>711</v>
      </c>
      <c r="E109">
        <f t="shared" si="4"/>
        <v>671</v>
      </c>
      <c r="F109" t="s">
        <v>40</v>
      </c>
      <c r="N109" t="s">
        <v>111</v>
      </c>
      <c r="O109" t="s">
        <v>61</v>
      </c>
      <c r="P109" t="s">
        <v>39</v>
      </c>
      <c r="Q109">
        <v>967</v>
      </c>
      <c r="R109">
        <f t="shared" si="5"/>
        <v>927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758</v>
      </c>
      <c r="E110">
        <f t="shared" si="4"/>
        <v>718</v>
      </c>
      <c r="F110" t="s">
        <v>40</v>
      </c>
      <c r="N110" t="s">
        <v>111</v>
      </c>
      <c r="O110" t="s">
        <v>61</v>
      </c>
      <c r="P110" t="s">
        <v>39</v>
      </c>
      <c r="Q110">
        <v>871</v>
      </c>
      <c r="R110">
        <f t="shared" si="5"/>
        <v>831</v>
      </c>
      <c r="S110" t="s">
        <v>40</v>
      </c>
    </row>
    <row r="111" spans="1:20" x14ac:dyDescent="0.3">
      <c r="A111" t="s">
        <v>111</v>
      </c>
      <c r="B111" t="s">
        <v>56</v>
      </c>
      <c r="C111" t="s">
        <v>49</v>
      </c>
      <c r="D111">
        <v>647</v>
      </c>
      <c r="E111">
        <f t="shared" si="4"/>
        <v>607</v>
      </c>
      <c r="F111" t="s">
        <v>40</v>
      </c>
      <c r="G111">
        <f>MEDIAN(E102:E111)</f>
        <v>695</v>
      </c>
      <c r="N111" t="s">
        <v>111</v>
      </c>
      <c r="O111" t="s">
        <v>61</v>
      </c>
      <c r="P111" t="s">
        <v>39</v>
      </c>
      <c r="Q111">
        <v>615</v>
      </c>
      <c r="R111">
        <f t="shared" si="5"/>
        <v>575</v>
      </c>
      <c r="S111" t="s">
        <v>45</v>
      </c>
      <c r="T111">
        <f>MEDIAN(R102:R111)</f>
        <v>750.5</v>
      </c>
    </row>
    <row r="112" spans="1:20" x14ac:dyDescent="0.3">
      <c r="A112" t="s">
        <v>112</v>
      </c>
      <c r="B112" t="s">
        <v>56</v>
      </c>
      <c r="C112" t="s">
        <v>49</v>
      </c>
      <c r="D112">
        <v>806</v>
      </c>
      <c r="E112">
        <f t="shared" si="4"/>
        <v>766</v>
      </c>
      <c r="F112" t="s">
        <v>40</v>
      </c>
      <c r="N112" t="s">
        <v>112</v>
      </c>
      <c r="O112" t="s">
        <v>61</v>
      </c>
      <c r="P112" t="s">
        <v>39</v>
      </c>
      <c r="Q112">
        <v>1792</v>
      </c>
      <c r="R112">
        <f t="shared" si="5"/>
        <v>1752</v>
      </c>
      <c r="S112" t="s">
        <v>40</v>
      </c>
    </row>
    <row r="113" spans="1:20" x14ac:dyDescent="0.3">
      <c r="A113" t="s">
        <v>112</v>
      </c>
      <c r="B113" t="s">
        <v>56</v>
      </c>
      <c r="C113" t="s">
        <v>49</v>
      </c>
      <c r="D113">
        <v>838</v>
      </c>
      <c r="E113">
        <f t="shared" si="4"/>
        <v>798</v>
      </c>
      <c r="F113" t="s">
        <v>40</v>
      </c>
      <c r="N113" t="s">
        <v>112</v>
      </c>
      <c r="O113" t="s">
        <v>61</v>
      </c>
      <c r="P113" t="s">
        <v>39</v>
      </c>
      <c r="Q113">
        <v>727</v>
      </c>
      <c r="R113">
        <f t="shared" si="5"/>
        <v>687</v>
      </c>
      <c r="S113" t="s">
        <v>40</v>
      </c>
    </row>
    <row r="114" spans="1:20" x14ac:dyDescent="0.3">
      <c r="A114" t="s">
        <v>112</v>
      </c>
      <c r="B114" t="s">
        <v>56</v>
      </c>
      <c r="C114" t="s">
        <v>49</v>
      </c>
      <c r="D114">
        <v>743</v>
      </c>
      <c r="E114">
        <f t="shared" si="4"/>
        <v>703</v>
      </c>
      <c r="F114" t="s">
        <v>40</v>
      </c>
      <c r="N114" t="s">
        <v>112</v>
      </c>
      <c r="O114" t="s">
        <v>61</v>
      </c>
      <c r="P114" t="s">
        <v>39</v>
      </c>
      <c r="Q114">
        <v>609</v>
      </c>
      <c r="R114">
        <f t="shared" si="5"/>
        <v>569</v>
      </c>
      <c r="S114" t="s">
        <v>45</v>
      </c>
    </row>
    <row r="115" spans="1:20" x14ac:dyDescent="0.3">
      <c r="A115" t="s">
        <v>112</v>
      </c>
      <c r="B115" t="s">
        <v>56</v>
      </c>
      <c r="C115" t="s">
        <v>39</v>
      </c>
      <c r="D115">
        <v>823</v>
      </c>
      <c r="E115">
        <f t="shared" si="4"/>
        <v>783</v>
      </c>
      <c r="F115" t="s">
        <v>40</v>
      </c>
      <c r="N115" t="s">
        <v>112</v>
      </c>
      <c r="O115" t="s">
        <v>61</v>
      </c>
      <c r="P115" t="s">
        <v>39</v>
      </c>
      <c r="Q115">
        <v>950</v>
      </c>
      <c r="R115">
        <f t="shared" si="5"/>
        <v>910</v>
      </c>
      <c r="S115" t="s">
        <v>45</v>
      </c>
    </row>
    <row r="116" spans="1:20" x14ac:dyDescent="0.3">
      <c r="A116" t="s">
        <v>112</v>
      </c>
      <c r="B116" t="s">
        <v>56</v>
      </c>
      <c r="C116" t="s">
        <v>39</v>
      </c>
      <c r="D116">
        <v>743</v>
      </c>
      <c r="E116">
        <f t="shared" si="4"/>
        <v>703</v>
      </c>
      <c r="F116" t="s">
        <v>40</v>
      </c>
      <c r="N116" t="s">
        <v>112</v>
      </c>
      <c r="O116" t="s">
        <v>61</v>
      </c>
      <c r="P116" t="s">
        <v>39</v>
      </c>
      <c r="Q116">
        <v>584</v>
      </c>
      <c r="R116">
        <f t="shared" si="5"/>
        <v>544</v>
      </c>
      <c r="S116" t="s">
        <v>45</v>
      </c>
    </row>
    <row r="117" spans="1:20" x14ac:dyDescent="0.3">
      <c r="A117" t="s">
        <v>112</v>
      </c>
      <c r="B117" t="s">
        <v>56</v>
      </c>
      <c r="C117" t="s">
        <v>39</v>
      </c>
      <c r="D117">
        <v>759</v>
      </c>
      <c r="E117">
        <f t="shared" si="4"/>
        <v>719</v>
      </c>
      <c r="F117" t="s">
        <v>40</v>
      </c>
      <c r="N117" t="s">
        <v>112</v>
      </c>
      <c r="O117" t="s">
        <v>61</v>
      </c>
      <c r="P117" t="s">
        <v>39</v>
      </c>
      <c r="Q117">
        <v>756</v>
      </c>
      <c r="R117">
        <f t="shared" si="5"/>
        <v>716</v>
      </c>
      <c r="S117" t="s">
        <v>40</v>
      </c>
    </row>
    <row r="118" spans="1:20" x14ac:dyDescent="0.3">
      <c r="A118" t="s">
        <v>112</v>
      </c>
      <c r="B118" t="s">
        <v>56</v>
      </c>
      <c r="C118" t="s">
        <v>39</v>
      </c>
      <c r="D118">
        <v>689</v>
      </c>
      <c r="E118">
        <f t="shared" si="4"/>
        <v>649</v>
      </c>
      <c r="F118" t="s">
        <v>40</v>
      </c>
      <c r="N118" t="s">
        <v>112</v>
      </c>
      <c r="O118" t="s">
        <v>61</v>
      </c>
      <c r="P118" t="s">
        <v>39</v>
      </c>
      <c r="Q118">
        <v>914</v>
      </c>
      <c r="R118">
        <f t="shared" si="5"/>
        <v>874</v>
      </c>
      <c r="S118" t="s">
        <v>45</v>
      </c>
    </row>
    <row r="119" spans="1:20" x14ac:dyDescent="0.3">
      <c r="A119" t="s">
        <v>112</v>
      </c>
      <c r="B119" t="s">
        <v>56</v>
      </c>
      <c r="C119" t="s">
        <v>39</v>
      </c>
      <c r="D119">
        <v>760</v>
      </c>
      <c r="E119">
        <f t="shared" si="4"/>
        <v>720</v>
      </c>
      <c r="F119" t="s">
        <v>40</v>
      </c>
      <c r="N119" t="s">
        <v>112</v>
      </c>
      <c r="O119" t="s">
        <v>61</v>
      </c>
      <c r="P119" t="s">
        <v>49</v>
      </c>
      <c r="Q119">
        <v>983</v>
      </c>
      <c r="R119">
        <f t="shared" si="5"/>
        <v>943</v>
      </c>
      <c r="S119" t="s">
        <v>45</v>
      </c>
    </row>
    <row r="120" spans="1:20" x14ac:dyDescent="0.3">
      <c r="A120" t="s">
        <v>112</v>
      </c>
      <c r="B120" t="s">
        <v>56</v>
      </c>
      <c r="C120" t="s">
        <v>39</v>
      </c>
      <c r="D120">
        <v>631</v>
      </c>
      <c r="E120">
        <f t="shared" si="4"/>
        <v>591</v>
      </c>
      <c r="F120" t="s">
        <v>40</v>
      </c>
      <c r="N120" t="s">
        <v>112</v>
      </c>
      <c r="O120" t="s">
        <v>61</v>
      </c>
      <c r="P120" t="s">
        <v>39</v>
      </c>
      <c r="Q120">
        <v>663</v>
      </c>
      <c r="R120">
        <f t="shared" si="5"/>
        <v>623</v>
      </c>
      <c r="S120" t="s">
        <v>45</v>
      </c>
    </row>
    <row r="121" spans="1:20" x14ac:dyDescent="0.3">
      <c r="A121" t="s">
        <v>112</v>
      </c>
      <c r="B121" t="s">
        <v>56</v>
      </c>
      <c r="C121" t="s">
        <v>39</v>
      </c>
      <c r="D121">
        <v>727</v>
      </c>
      <c r="E121">
        <f t="shared" si="4"/>
        <v>687</v>
      </c>
      <c r="F121" t="s">
        <v>40</v>
      </c>
      <c r="G121">
        <f>MEDIAN(E112:E121)</f>
        <v>711</v>
      </c>
      <c r="N121" t="s">
        <v>112</v>
      </c>
      <c r="O121" t="s">
        <v>61</v>
      </c>
      <c r="P121" t="s">
        <v>39</v>
      </c>
      <c r="Q121">
        <v>679</v>
      </c>
      <c r="R121">
        <f t="shared" si="5"/>
        <v>639</v>
      </c>
      <c r="S121" t="s">
        <v>40</v>
      </c>
      <c r="T121">
        <f>MEDIAN(R112:R121)</f>
        <v>701.5</v>
      </c>
    </row>
    <row r="122" spans="1:20" x14ac:dyDescent="0.3">
      <c r="A122" t="s">
        <v>113</v>
      </c>
      <c r="B122" t="s">
        <v>56</v>
      </c>
      <c r="C122" t="s">
        <v>49</v>
      </c>
      <c r="D122">
        <v>887</v>
      </c>
      <c r="E122">
        <f t="shared" si="4"/>
        <v>847</v>
      </c>
      <c r="F122" t="s">
        <v>40</v>
      </c>
      <c r="N122" t="s">
        <v>113</v>
      </c>
      <c r="O122" t="s">
        <v>61</v>
      </c>
      <c r="P122" t="s">
        <v>49</v>
      </c>
      <c r="Q122">
        <v>835</v>
      </c>
      <c r="R122">
        <f t="shared" si="5"/>
        <v>795</v>
      </c>
      <c r="S122" t="s">
        <v>40</v>
      </c>
    </row>
    <row r="123" spans="1:20" x14ac:dyDescent="0.3">
      <c r="A123" t="s">
        <v>113</v>
      </c>
      <c r="B123" t="s">
        <v>56</v>
      </c>
      <c r="C123" t="s">
        <v>49</v>
      </c>
      <c r="D123">
        <v>968</v>
      </c>
      <c r="E123">
        <f t="shared" si="4"/>
        <v>928</v>
      </c>
      <c r="F123" t="s">
        <v>40</v>
      </c>
      <c r="N123" t="s">
        <v>113</v>
      </c>
      <c r="O123" t="s">
        <v>61</v>
      </c>
      <c r="P123" t="s">
        <v>49</v>
      </c>
      <c r="Q123">
        <v>687</v>
      </c>
      <c r="R123">
        <f t="shared" si="5"/>
        <v>647</v>
      </c>
      <c r="S123" t="s">
        <v>45</v>
      </c>
    </row>
    <row r="124" spans="1:20" x14ac:dyDescent="0.3">
      <c r="A124" t="s">
        <v>113</v>
      </c>
      <c r="B124" t="s">
        <v>56</v>
      </c>
      <c r="C124" t="s">
        <v>49</v>
      </c>
      <c r="D124">
        <v>951</v>
      </c>
      <c r="E124">
        <f t="shared" si="4"/>
        <v>911</v>
      </c>
      <c r="F124" t="s">
        <v>40</v>
      </c>
      <c r="N124" t="s">
        <v>113</v>
      </c>
      <c r="O124" t="s">
        <v>61</v>
      </c>
      <c r="P124" t="s">
        <v>49</v>
      </c>
      <c r="Q124">
        <v>839</v>
      </c>
      <c r="R124">
        <f t="shared" si="5"/>
        <v>799</v>
      </c>
      <c r="S124" t="s">
        <v>40</v>
      </c>
    </row>
    <row r="125" spans="1:20" x14ac:dyDescent="0.3">
      <c r="A125" t="s">
        <v>113</v>
      </c>
      <c r="B125" t="s">
        <v>56</v>
      </c>
      <c r="C125" t="s">
        <v>49</v>
      </c>
      <c r="D125">
        <v>1063</v>
      </c>
      <c r="E125">
        <f t="shared" si="4"/>
        <v>1023</v>
      </c>
      <c r="F125" t="s">
        <v>40</v>
      </c>
      <c r="N125" t="s">
        <v>113</v>
      </c>
      <c r="O125" t="s">
        <v>61</v>
      </c>
      <c r="P125" t="s">
        <v>49</v>
      </c>
      <c r="Q125">
        <v>737</v>
      </c>
      <c r="R125">
        <f t="shared" si="5"/>
        <v>697</v>
      </c>
      <c r="S125" t="s">
        <v>40</v>
      </c>
    </row>
    <row r="126" spans="1:20" x14ac:dyDescent="0.3">
      <c r="A126" t="s">
        <v>113</v>
      </c>
      <c r="B126" t="s">
        <v>56</v>
      </c>
      <c r="C126" t="s">
        <v>49</v>
      </c>
      <c r="D126">
        <v>663</v>
      </c>
      <c r="E126">
        <f t="shared" si="4"/>
        <v>623</v>
      </c>
      <c r="F126" t="s">
        <v>40</v>
      </c>
      <c r="N126" t="s">
        <v>113</v>
      </c>
      <c r="O126" t="s">
        <v>61</v>
      </c>
      <c r="P126" t="s">
        <v>49</v>
      </c>
      <c r="Q126">
        <v>678</v>
      </c>
      <c r="R126">
        <f t="shared" si="5"/>
        <v>638</v>
      </c>
      <c r="S126" t="s">
        <v>40</v>
      </c>
    </row>
    <row r="127" spans="1:20" x14ac:dyDescent="0.3">
      <c r="A127" t="s">
        <v>113</v>
      </c>
      <c r="B127" t="s">
        <v>56</v>
      </c>
      <c r="C127" t="s">
        <v>49</v>
      </c>
      <c r="D127">
        <v>679</v>
      </c>
      <c r="E127">
        <f t="shared" si="4"/>
        <v>639</v>
      </c>
      <c r="F127" t="s">
        <v>40</v>
      </c>
      <c r="N127" t="s">
        <v>113</v>
      </c>
      <c r="O127" t="s">
        <v>61</v>
      </c>
      <c r="P127" t="s">
        <v>49</v>
      </c>
      <c r="Q127">
        <v>931</v>
      </c>
      <c r="R127">
        <f t="shared" si="5"/>
        <v>891</v>
      </c>
      <c r="S127" t="s">
        <v>40</v>
      </c>
    </row>
    <row r="128" spans="1:20" x14ac:dyDescent="0.3">
      <c r="A128" t="s">
        <v>113</v>
      </c>
      <c r="B128" t="s">
        <v>56</v>
      </c>
      <c r="C128" t="s">
        <v>39</v>
      </c>
      <c r="D128">
        <v>759</v>
      </c>
      <c r="E128">
        <f t="shared" si="4"/>
        <v>719</v>
      </c>
      <c r="F128" t="s">
        <v>40</v>
      </c>
      <c r="N128" t="s">
        <v>113</v>
      </c>
      <c r="O128" t="s">
        <v>61</v>
      </c>
      <c r="P128" t="s">
        <v>49</v>
      </c>
      <c r="Q128">
        <v>1446</v>
      </c>
      <c r="R128">
        <f t="shared" si="5"/>
        <v>1406</v>
      </c>
      <c r="S128" t="s">
        <v>40</v>
      </c>
    </row>
    <row r="129" spans="1:20" x14ac:dyDescent="0.3">
      <c r="A129" t="s">
        <v>113</v>
      </c>
      <c r="B129" t="s">
        <v>56</v>
      </c>
      <c r="C129" t="s">
        <v>49</v>
      </c>
      <c r="D129">
        <v>936</v>
      </c>
      <c r="E129">
        <f t="shared" si="4"/>
        <v>896</v>
      </c>
      <c r="F129" t="s">
        <v>40</v>
      </c>
      <c r="N129" t="s">
        <v>113</v>
      </c>
      <c r="O129" t="s">
        <v>61</v>
      </c>
      <c r="P129" t="s">
        <v>49</v>
      </c>
      <c r="Q129">
        <v>930</v>
      </c>
      <c r="R129">
        <f t="shared" si="5"/>
        <v>890</v>
      </c>
      <c r="S129" t="s">
        <v>45</v>
      </c>
    </row>
    <row r="130" spans="1:20" x14ac:dyDescent="0.3">
      <c r="A130" t="s">
        <v>113</v>
      </c>
      <c r="B130" t="s">
        <v>56</v>
      </c>
      <c r="C130" t="s">
        <v>39</v>
      </c>
      <c r="D130">
        <v>615</v>
      </c>
      <c r="E130">
        <f t="shared" ref="E130:E193" si="6">D130-40</f>
        <v>575</v>
      </c>
      <c r="F130" t="s">
        <v>40</v>
      </c>
      <c r="N130" t="s">
        <v>113</v>
      </c>
      <c r="O130" t="s">
        <v>61</v>
      </c>
      <c r="P130" t="s">
        <v>39</v>
      </c>
      <c r="Q130">
        <v>550</v>
      </c>
      <c r="R130">
        <f t="shared" ref="R130:R193" si="7">Q130-40</f>
        <v>510</v>
      </c>
      <c r="S130" t="s">
        <v>40</v>
      </c>
    </row>
    <row r="131" spans="1:20" x14ac:dyDescent="0.3">
      <c r="A131" t="s">
        <v>113</v>
      </c>
      <c r="B131" t="s">
        <v>56</v>
      </c>
      <c r="C131" t="s">
        <v>39</v>
      </c>
      <c r="D131">
        <v>806</v>
      </c>
      <c r="E131">
        <f t="shared" si="6"/>
        <v>766</v>
      </c>
      <c r="F131" t="s">
        <v>40</v>
      </c>
      <c r="G131">
        <f>MEDIAN(E122:E131)</f>
        <v>806.5</v>
      </c>
      <c r="N131" t="s">
        <v>113</v>
      </c>
      <c r="O131" t="s">
        <v>61</v>
      </c>
      <c r="P131" t="s">
        <v>49</v>
      </c>
      <c r="Q131">
        <v>1088</v>
      </c>
      <c r="R131">
        <f t="shared" si="7"/>
        <v>1048</v>
      </c>
      <c r="S131" t="s">
        <v>40</v>
      </c>
      <c r="T131">
        <f>MEDIAN(R122:R131)</f>
        <v>797</v>
      </c>
    </row>
    <row r="132" spans="1:20" x14ac:dyDescent="0.3">
      <c r="A132" t="s">
        <v>114</v>
      </c>
      <c r="B132" t="s">
        <v>56</v>
      </c>
      <c r="C132" t="s">
        <v>49</v>
      </c>
      <c r="D132">
        <v>823</v>
      </c>
      <c r="E132">
        <f t="shared" si="6"/>
        <v>783</v>
      </c>
      <c r="F132" t="s">
        <v>40</v>
      </c>
      <c r="N132" t="s">
        <v>114</v>
      </c>
      <c r="O132" t="s">
        <v>61</v>
      </c>
      <c r="P132" t="s">
        <v>49</v>
      </c>
      <c r="Q132">
        <v>742</v>
      </c>
      <c r="R132">
        <f t="shared" si="7"/>
        <v>702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758</v>
      </c>
      <c r="E133">
        <f t="shared" si="6"/>
        <v>718</v>
      </c>
      <c r="F133" t="s">
        <v>40</v>
      </c>
      <c r="N133" t="s">
        <v>114</v>
      </c>
      <c r="O133" t="s">
        <v>61</v>
      </c>
      <c r="P133" t="s">
        <v>49</v>
      </c>
      <c r="Q133">
        <v>791</v>
      </c>
      <c r="R133">
        <f t="shared" si="7"/>
        <v>751</v>
      </c>
      <c r="S133" t="s">
        <v>45</v>
      </c>
    </row>
    <row r="134" spans="1:20" x14ac:dyDescent="0.3">
      <c r="A134" t="s">
        <v>114</v>
      </c>
      <c r="B134" t="s">
        <v>56</v>
      </c>
      <c r="C134" t="s">
        <v>49</v>
      </c>
      <c r="D134">
        <v>791</v>
      </c>
      <c r="E134">
        <f t="shared" si="6"/>
        <v>751</v>
      </c>
      <c r="F134" t="s">
        <v>40</v>
      </c>
      <c r="N134" t="s">
        <v>114</v>
      </c>
      <c r="O134" t="s">
        <v>61</v>
      </c>
      <c r="P134" t="s">
        <v>49</v>
      </c>
      <c r="Q134">
        <v>945</v>
      </c>
      <c r="R134">
        <f t="shared" si="7"/>
        <v>905</v>
      </c>
      <c r="S134" t="s">
        <v>40</v>
      </c>
    </row>
    <row r="135" spans="1:20" x14ac:dyDescent="0.3">
      <c r="A135" t="s">
        <v>114</v>
      </c>
      <c r="B135" t="s">
        <v>56</v>
      </c>
      <c r="C135" t="s">
        <v>49</v>
      </c>
      <c r="D135">
        <v>711</v>
      </c>
      <c r="E135">
        <f t="shared" si="6"/>
        <v>671</v>
      </c>
      <c r="F135" t="s">
        <v>40</v>
      </c>
      <c r="N135" t="s">
        <v>114</v>
      </c>
      <c r="O135" t="s">
        <v>61</v>
      </c>
      <c r="P135" t="s">
        <v>39</v>
      </c>
      <c r="Q135">
        <v>1142</v>
      </c>
      <c r="R135">
        <f t="shared" si="7"/>
        <v>1102</v>
      </c>
      <c r="S135" t="s">
        <v>40</v>
      </c>
    </row>
    <row r="136" spans="1:20" x14ac:dyDescent="0.3">
      <c r="A136" t="s">
        <v>114</v>
      </c>
      <c r="B136" t="s">
        <v>56</v>
      </c>
      <c r="C136" t="s">
        <v>49</v>
      </c>
      <c r="D136">
        <v>967</v>
      </c>
      <c r="E136">
        <f t="shared" si="6"/>
        <v>927</v>
      </c>
      <c r="F136" t="s">
        <v>40</v>
      </c>
      <c r="N136" t="s">
        <v>114</v>
      </c>
      <c r="O136" t="s">
        <v>61</v>
      </c>
      <c r="P136" t="s">
        <v>49</v>
      </c>
      <c r="Q136">
        <v>1287</v>
      </c>
      <c r="R136">
        <f t="shared" si="7"/>
        <v>1247</v>
      </c>
      <c r="S136" t="s">
        <v>45</v>
      </c>
    </row>
    <row r="137" spans="1:20" x14ac:dyDescent="0.3">
      <c r="A137" t="s">
        <v>114</v>
      </c>
      <c r="B137" t="s">
        <v>56</v>
      </c>
      <c r="C137" t="s">
        <v>49</v>
      </c>
      <c r="D137">
        <v>742</v>
      </c>
      <c r="E137">
        <f t="shared" si="6"/>
        <v>702</v>
      </c>
      <c r="F137" t="s">
        <v>40</v>
      </c>
      <c r="N137" t="s">
        <v>114</v>
      </c>
      <c r="O137" t="s">
        <v>61</v>
      </c>
      <c r="P137" t="s">
        <v>39</v>
      </c>
      <c r="Q137">
        <v>788</v>
      </c>
      <c r="R137">
        <f t="shared" si="7"/>
        <v>748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839</v>
      </c>
      <c r="E138">
        <f t="shared" si="6"/>
        <v>799</v>
      </c>
      <c r="F138" t="s">
        <v>40</v>
      </c>
      <c r="N138" t="s">
        <v>114</v>
      </c>
      <c r="O138" t="s">
        <v>61</v>
      </c>
      <c r="P138" t="s">
        <v>49</v>
      </c>
      <c r="Q138">
        <v>615</v>
      </c>
      <c r="R138">
        <f t="shared" si="7"/>
        <v>575</v>
      </c>
      <c r="S138" t="s">
        <v>40</v>
      </c>
    </row>
    <row r="139" spans="1:20" x14ac:dyDescent="0.3">
      <c r="A139" t="s">
        <v>114</v>
      </c>
      <c r="B139" t="s">
        <v>56</v>
      </c>
      <c r="C139" t="s">
        <v>49</v>
      </c>
      <c r="D139">
        <v>903</v>
      </c>
      <c r="E139">
        <f t="shared" si="6"/>
        <v>863</v>
      </c>
      <c r="F139" t="s">
        <v>40</v>
      </c>
      <c r="N139" t="s">
        <v>114</v>
      </c>
      <c r="O139" t="s">
        <v>61</v>
      </c>
      <c r="P139" t="s">
        <v>39</v>
      </c>
      <c r="Q139">
        <v>1927</v>
      </c>
      <c r="R139">
        <f t="shared" si="7"/>
        <v>1887</v>
      </c>
      <c r="S139" t="s">
        <v>40</v>
      </c>
    </row>
    <row r="140" spans="1:20" x14ac:dyDescent="0.3">
      <c r="A140" t="s">
        <v>114</v>
      </c>
      <c r="B140" t="s">
        <v>56</v>
      </c>
      <c r="C140" t="s">
        <v>49</v>
      </c>
      <c r="D140">
        <v>807</v>
      </c>
      <c r="E140">
        <f t="shared" si="6"/>
        <v>767</v>
      </c>
      <c r="F140" t="s">
        <v>40</v>
      </c>
      <c r="N140" t="s">
        <v>114</v>
      </c>
      <c r="O140" t="s">
        <v>61</v>
      </c>
      <c r="P140" t="s">
        <v>39</v>
      </c>
      <c r="Q140">
        <v>1208</v>
      </c>
      <c r="R140">
        <f t="shared" si="7"/>
        <v>1168</v>
      </c>
      <c r="S140" t="s">
        <v>40</v>
      </c>
    </row>
    <row r="141" spans="1:20" x14ac:dyDescent="0.3">
      <c r="A141" t="s">
        <v>114</v>
      </c>
      <c r="B141" t="s">
        <v>56</v>
      </c>
      <c r="C141" t="s">
        <v>49</v>
      </c>
      <c r="D141">
        <v>648</v>
      </c>
      <c r="E141">
        <f t="shared" si="6"/>
        <v>608</v>
      </c>
      <c r="F141" t="s">
        <v>40</v>
      </c>
      <c r="G141">
        <f>MEDIAN(E132:E141)</f>
        <v>759</v>
      </c>
      <c r="N141" t="s">
        <v>114</v>
      </c>
      <c r="O141" t="s">
        <v>61</v>
      </c>
      <c r="P141" t="s">
        <v>49</v>
      </c>
      <c r="Q141">
        <v>679</v>
      </c>
      <c r="R141">
        <f t="shared" si="7"/>
        <v>639</v>
      </c>
      <c r="S141" t="s">
        <v>40</v>
      </c>
      <c r="T141">
        <f>MEDIAN(R132:R141)</f>
        <v>828</v>
      </c>
    </row>
    <row r="142" spans="1:20" x14ac:dyDescent="0.3">
      <c r="A142" t="s">
        <v>115</v>
      </c>
      <c r="B142" t="s">
        <v>56</v>
      </c>
      <c r="C142" t="s">
        <v>49</v>
      </c>
      <c r="D142">
        <v>834</v>
      </c>
      <c r="E142">
        <f t="shared" si="6"/>
        <v>794</v>
      </c>
      <c r="F142" t="s">
        <v>40</v>
      </c>
      <c r="N142" t="s">
        <v>115</v>
      </c>
      <c r="O142" t="s">
        <v>61</v>
      </c>
      <c r="P142" t="s">
        <v>49</v>
      </c>
      <c r="Q142">
        <v>783</v>
      </c>
      <c r="R142">
        <f t="shared" si="7"/>
        <v>743</v>
      </c>
      <c r="S142" t="s">
        <v>45</v>
      </c>
    </row>
    <row r="143" spans="1:20" x14ac:dyDescent="0.3">
      <c r="A143" t="s">
        <v>115</v>
      </c>
      <c r="B143" t="s">
        <v>56</v>
      </c>
      <c r="C143" t="s">
        <v>49</v>
      </c>
      <c r="D143">
        <v>743</v>
      </c>
      <c r="E143">
        <f t="shared" si="6"/>
        <v>703</v>
      </c>
      <c r="F143" t="s">
        <v>40</v>
      </c>
      <c r="N143" t="s">
        <v>115</v>
      </c>
      <c r="O143" t="s">
        <v>61</v>
      </c>
      <c r="P143" t="s">
        <v>49</v>
      </c>
      <c r="Q143">
        <v>769</v>
      </c>
      <c r="R143">
        <f t="shared" si="7"/>
        <v>729</v>
      </c>
      <c r="S143" t="s">
        <v>40</v>
      </c>
    </row>
    <row r="144" spans="1:20" x14ac:dyDescent="0.3">
      <c r="A144" t="s">
        <v>115</v>
      </c>
      <c r="B144" t="s">
        <v>56</v>
      </c>
      <c r="C144" t="s">
        <v>49</v>
      </c>
      <c r="D144">
        <v>871</v>
      </c>
      <c r="E144">
        <f t="shared" si="6"/>
        <v>831</v>
      </c>
      <c r="F144" t="s">
        <v>40</v>
      </c>
      <c r="N144" t="s">
        <v>115</v>
      </c>
      <c r="O144" t="s">
        <v>61</v>
      </c>
      <c r="P144" t="s">
        <v>49</v>
      </c>
      <c r="Q144">
        <v>758</v>
      </c>
      <c r="R144">
        <f t="shared" si="7"/>
        <v>718</v>
      </c>
      <c r="S144" t="s">
        <v>40</v>
      </c>
    </row>
    <row r="145" spans="1:20" x14ac:dyDescent="0.3">
      <c r="A145" t="s">
        <v>115</v>
      </c>
      <c r="B145" t="s">
        <v>56</v>
      </c>
      <c r="C145" t="s">
        <v>49</v>
      </c>
      <c r="D145">
        <v>727</v>
      </c>
      <c r="E145">
        <f t="shared" si="6"/>
        <v>687</v>
      </c>
      <c r="F145" t="s">
        <v>40</v>
      </c>
      <c r="N145" t="s">
        <v>115</v>
      </c>
      <c r="O145" t="s">
        <v>61</v>
      </c>
      <c r="P145" t="s">
        <v>49</v>
      </c>
      <c r="Q145">
        <v>678</v>
      </c>
      <c r="R145">
        <f t="shared" si="7"/>
        <v>638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904</v>
      </c>
      <c r="E146">
        <f t="shared" si="6"/>
        <v>864</v>
      </c>
      <c r="F146" t="s">
        <v>40</v>
      </c>
      <c r="N146" t="s">
        <v>115</v>
      </c>
      <c r="O146" t="s">
        <v>61</v>
      </c>
      <c r="P146" t="s">
        <v>49</v>
      </c>
      <c r="Q146">
        <v>870</v>
      </c>
      <c r="R146">
        <f t="shared" si="7"/>
        <v>830</v>
      </c>
      <c r="S146" t="s">
        <v>40</v>
      </c>
    </row>
    <row r="147" spans="1:20" x14ac:dyDescent="0.3">
      <c r="A147" t="s">
        <v>115</v>
      </c>
      <c r="B147" t="s">
        <v>56</v>
      </c>
      <c r="C147" t="s">
        <v>39</v>
      </c>
      <c r="D147">
        <v>759</v>
      </c>
      <c r="E147">
        <f t="shared" si="6"/>
        <v>719</v>
      </c>
      <c r="F147" t="s">
        <v>40</v>
      </c>
      <c r="N147" t="s">
        <v>115</v>
      </c>
      <c r="O147" t="s">
        <v>61</v>
      </c>
      <c r="P147" t="s">
        <v>39</v>
      </c>
      <c r="Q147">
        <v>804</v>
      </c>
      <c r="R147">
        <f t="shared" si="7"/>
        <v>764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738</v>
      </c>
      <c r="E148">
        <f t="shared" si="6"/>
        <v>698</v>
      </c>
      <c r="F148" t="s">
        <v>40</v>
      </c>
      <c r="N148" t="s">
        <v>115</v>
      </c>
      <c r="O148" t="s">
        <v>61</v>
      </c>
      <c r="P148" t="s">
        <v>49</v>
      </c>
      <c r="Q148">
        <v>982</v>
      </c>
      <c r="R148">
        <f t="shared" si="7"/>
        <v>942</v>
      </c>
      <c r="S148" t="s">
        <v>45</v>
      </c>
    </row>
    <row r="149" spans="1:20" x14ac:dyDescent="0.3">
      <c r="A149" t="s">
        <v>115</v>
      </c>
      <c r="B149" t="s">
        <v>56</v>
      </c>
      <c r="C149" t="s">
        <v>49</v>
      </c>
      <c r="D149">
        <v>839</v>
      </c>
      <c r="E149">
        <f t="shared" si="6"/>
        <v>799</v>
      </c>
      <c r="F149" t="s">
        <v>40</v>
      </c>
      <c r="N149" t="s">
        <v>115</v>
      </c>
      <c r="O149" t="s">
        <v>61</v>
      </c>
      <c r="P149" t="s">
        <v>49</v>
      </c>
      <c r="Q149">
        <v>850</v>
      </c>
      <c r="R149">
        <f t="shared" si="7"/>
        <v>810</v>
      </c>
      <c r="S149" t="s">
        <v>40</v>
      </c>
    </row>
    <row r="150" spans="1:20" x14ac:dyDescent="0.3">
      <c r="A150" t="s">
        <v>115</v>
      </c>
      <c r="B150" t="s">
        <v>56</v>
      </c>
      <c r="C150" t="s">
        <v>49</v>
      </c>
      <c r="D150">
        <v>759</v>
      </c>
      <c r="E150">
        <f t="shared" si="6"/>
        <v>719</v>
      </c>
      <c r="F150" t="s">
        <v>40</v>
      </c>
      <c r="N150" t="s">
        <v>115</v>
      </c>
      <c r="O150" t="s">
        <v>61</v>
      </c>
      <c r="P150" t="s">
        <v>49</v>
      </c>
      <c r="Q150">
        <v>887</v>
      </c>
      <c r="R150">
        <f t="shared" si="7"/>
        <v>847</v>
      </c>
      <c r="S150" t="s">
        <v>45</v>
      </c>
    </row>
    <row r="151" spans="1:20" x14ac:dyDescent="0.3">
      <c r="A151" t="s">
        <v>115</v>
      </c>
      <c r="B151" t="s">
        <v>56</v>
      </c>
      <c r="C151" t="s">
        <v>49</v>
      </c>
      <c r="D151">
        <v>734</v>
      </c>
      <c r="E151">
        <f t="shared" si="6"/>
        <v>694</v>
      </c>
      <c r="F151" t="s">
        <v>40</v>
      </c>
      <c r="G151">
        <f>MEDIAN(E142:E151)</f>
        <v>719</v>
      </c>
      <c r="N151" t="s">
        <v>115</v>
      </c>
      <c r="O151" t="s">
        <v>61</v>
      </c>
      <c r="P151" t="s">
        <v>49</v>
      </c>
      <c r="Q151">
        <v>807</v>
      </c>
      <c r="R151">
        <f t="shared" si="7"/>
        <v>767</v>
      </c>
      <c r="S151" t="s">
        <v>40</v>
      </c>
      <c r="T151">
        <f>MEDIAN(R142:R151)</f>
        <v>765.5</v>
      </c>
    </row>
    <row r="152" spans="1:20" x14ac:dyDescent="0.3">
      <c r="A152" t="s">
        <v>116</v>
      </c>
      <c r="B152" t="s">
        <v>56</v>
      </c>
      <c r="C152" t="s">
        <v>49</v>
      </c>
      <c r="D152">
        <v>807</v>
      </c>
      <c r="E152">
        <f t="shared" si="6"/>
        <v>767</v>
      </c>
      <c r="F152" t="s">
        <v>40</v>
      </c>
      <c r="N152" t="s">
        <v>116</v>
      </c>
      <c r="O152" t="s">
        <v>61</v>
      </c>
      <c r="P152" t="s">
        <v>49</v>
      </c>
      <c r="Q152">
        <v>791</v>
      </c>
      <c r="R152">
        <f t="shared" si="7"/>
        <v>751</v>
      </c>
      <c r="S152" t="s">
        <v>40</v>
      </c>
    </row>
    <row r="153" spans="1:20" x14ac:dyDescent="0.3">
      <c r="A153" t="s">
        <v>116</v>
      </c>
      <c r="B153" t="s">
        <v>56</v>
      </c>
      <c r="C153" t="s">
        <v>49</v>
      </c>
      <c r="D153">
        <v>790</v>
      </c>
      <c r="E153">
        <f t="shared" si="6"/>
        <v>750</v>
      </c>
      <c r="F153" t="s">
        <v>40</v>
      </c>
      <c r="N153" t="s">
        <v>116</v>
      </c>
      <c r="O153" t="s">
        <v>61</v>
      </c>
      <c r="P153" t="s">
        <v>49</v>
      </c>
      <c r="Q153">
        <v>967</v>
      </c>
      <c r="R153">
        <f t="shared" si="7"/>
        <v>927</v>
      </c>
      <c r="S153" t="s">
        <v>40</v>
      </c>
    </row>
    <row r="154" spans="1:20" x14ac:dyDescent="0.3">
      <c r="A154" t="s">
        <v>116</v>
      </c>
      <c r="B154" t="s">
        <v>56</v>
      </c>
      <c r="C154" t="s">
        <v>49</v>
      </c>
      <c r="D154">
        <v>792</v>
      </c>
      <c r="E154">
        <f t="shared" si="6"/>
        <v>752</v>
      </c>
      <c r="F154" t="s">
        <v>40</v>
      </c>
      <c r="N154" t="s">
        <v>116</v>
      </c>
      <c r="O154" t="s">
        <v>61</v>
      </c>
      <c r="P154" t="s">
        <v>49</v>
      </c>
      <c r="Q154">
        <v>887</v>
      </c>
      <c r="R154">
        <f t="shared" si="7"/>
        <v>847</v>
      </c>
      <c r="S154" t="s">
        <v>45</v>
      </c>
    </row>
    <row r="155" spans="1:20" x14ac:dyDescent="0.3">
      <c r="A155" t="s">
        <v>116</v>
      </c>
      <c r="B155" t="s">
        <v>56</v>
      </c>
      <c r="C155" t="s">
        <v>49</v>
      </c>
      <c r="D155">
        <v>792</v>
      </c>
      <c r="E155">
        <f t="shared" si="6"/>
        <v>752</v>
      </c>
      <c r="F155" t="s">
        <v>40</v>
      </c>
      <c r="N155" t="s">
        <v>116</v>
      </c>
      <c r="O155" t="s">
        <v>61</v>
      </c>
      <c r="P155" t="s">
        <v>49</v>
      </c>
      <c r="Q155">
        <v>727</v>
      </c>
      <c r="R155">
        <f t="shared" si="7"/>
        <v>687</v>
      </c>
      <c r="S155" t="s">
        <v>40</v>
      </c>
    </row>
    <row r="156" spans="1:20" x14ac:dyDescent="0.3">
      <c r="A156" t="s">
        <v>116</v>
      </c>
      <c r="B156" t="s">
        <v>56</v>
      </c>
      <c r="C156" t="s">
        <v>49</v>
      </c>
      <c r="D156">
        <v>758</v>
      </c>
      <c r="E156">
        <f t="shared" si="6"/>
        <v>718</v>
      </c>
      <c r="F156" t="s">
        <v>40</v>
      </c>
      <c r="N156" t="s">
        <v>116</v>
      </c>
      <c r="O156" t="s">
        <v>61</v>
      </c>
      <c r="P156" t="s">
        <v>49</v>
      </c>
      <c r="Q156">
        <v>2016</v>
      </c>
      <c r="R156">
        <f t="shared" si="7"/>
        <v>1976</v>
      </c>
      <c r="S156" t="s">
        <v>40</v>
      </c>
    </row>
    <row r="157" spans="1:20" x14ac:dyDescent="0.3">
      <c r="A157" t="s">
        <v>116</v>
      </c>
      <c r="B157" t="s">
        <v>56</v>
      </c>
      <c r="C157" t="s">
        <v>49</v>
      </c>
      <c r="D157">
        <v>824</v>
      </c>
      <c r="E157">
        <f t="shared" si="6"/>
        <v>784</v>
      </c>
      <c r="F157" t="s">
        <v>40</v>
      </c>
      <c r="N157" t="s">
        <v>116</v>
      </c>
      <c r="O157" t="s">
        <v>61</v>
      </c>
      <c r="P157" t="s">
        <v>49</v>
      </c>
      <c r="Q157">
        <v>739</v>
      </c>
      <c r="R157">
        <f t="shared" si="7"/>
        <v>699</v>
      </c>
      <c r="S157" t="s">
        <v>40</v>
      </c>
    </row>
    <row r="158" spans="1:20" x14ac:dyDescent="0.3">
      <c r="A158" t="s">
        <v>116</v>
      </c>
      <c r="B158" t="s">
        <v>56</v>
      </c>
      <c r="C158" t="s">
        <v>49</v>
      </c>
      <c r="D158">
        <v>728</v>
      </c>
      <c r="E158">
        <f t="shared" si="6"/>
        <v>688</v>
      </c>
      <c r="F158" t="s">
        <v>40</v>
      </c>
      <c r="N158" t="s">
        <v>116</v>
      </c>
      <c r="O158" t="s">
        <v>61</v>
      </c>
      <c r="P158" t="s">
        <v>39</v>
      </c>
      <c r="Q158">
        <v>755</v>
      </c>
      <c r="R158">
        <f t="shared" si="7"/>
        <v>715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951</v>
      </c>
      <c r="E159">
        <f t="shared" si="6"/>
        <v>911</v>
      </c>
      <c r="F159" t="s">
        <v>40</v>
      </c>
      <c r="N159" t="s">
        <v>116</v>
      </c>
      <c r="O159" t="s">
        <v>61</v>
      </c>
      <c r="P159" t="s">
        <v>49</v>
      </c>
      <c r="Q159">
        <v>1151</v>
      </c>
      <c r="R159">
        <f t="shared" si="7"/>
        <v>1111</v>
      </c>
      <c r="S159" t="s">
        <v>40</v>
      </c>
    </row>
    <row r="160" spans="1:20" x14ac:dyDescent="0.3">
      <c r="A160" t="s">
        <v>116</v>
      </c>
      <c r="B160" t="s">
        <v>56</v>
      </c>
      <c r="C160" t="s">
        <v>49</v>
      </c>
      <c r="D160">
        <v>758</v>
      </c>
      <c r="E160">
        <f t="shared" si="6"/>
        <v>718</v>
      </c>
      <c r="F160" t="s">
        <v>40</v>
      </c>
      <c r="N160" t="s">
        <v>116</v>
      </c>
      <c r="O160" t="s">
        <v>61</v>
      </c>
      <c r="P160" t="s">
        <v>49</v>
      </c>
      <c r="Q160">
        <v>967</v>
      </c>
      <c r="R160">
        <f t="shared" si="7"/>
        <v>927</v>
      </c>
      <c r="S160" t="s">
        <v>40</v>
      </c>
    </row>
    <row r="161" spans="1:20" x14ac:dyDescent="0.3">
      <c r="A161" t="s">
        <v>116</v>
      </c>
      <c r="B161" t="s">
        <v>56</v>
      </c>
      <c r="C161" t="s">
        <v>49</v>
      </c>
      <c r="D161">
        <v>1031</v>
      </c>
      <c r="E161">
        <f t="shared" si="6"/>
        <v>991</v>
      </c>
      <c r="F161" t="s">
        <v>40</v>
      </c>
      <c r="G161">
        <f>MEDIAN(E152:E161)</f>
        <v>752</v>
      </c>
      <c r="N161" t="s">
        <v>116</v>
      </c>
      <c r="O161" t="s">
        <v>61</v>
      </c>
      <c r="P161" t="s">
        <v>49</v>
      </c>
      <c r="Q161">
        <v>723</v>
      </c>
      <c r="R161">
        <f t="shared" si="7"/>
        <v>683</v>
      </c>
      <c r="S161" t="s">
        <v>40</v>
      </c>
      <c r="T161">
        <f>MEDIAN(R152:R161)</f>
        <v>799</v>
      </c>
    </row>
    <row r="162" spans="1:20" x14ac:dyDescent="0.3">
      <c r="A162" t="s">
        <v>85</v>
      </c>
      <c r="B162" t="s">
        <v>56</v>
      </c>
      <c r="C162" t="s">
        <v>39</v>
      </c>
      <c r="D162">
        <v>903</v>
      </c>
      <c r="E162">
        <f t="shared" si="6"/>
        <v>863</v>
      </c>
      <c r="F162" t="s">
        <v>40</v>
      </c>
      <c r="N162" t="s">
        <v>85</v>
      </c>
      <c r="O162" t="s">
        <v>61</v>
      </c>
      <c r="P162" t="s">
        <v>39</v>
      </c>
      <c r="Q162">
        <v>792</v>
      </c>
      <c r="R162">
        <f t="shared" si="7"/>
        <v>752</v>
      </c>
      <c r="S162" t="s">
        <v>45</v>
      </c>
    </row>
    <row r="163" spans="1:20" x14ac:dyDescent="0.3">
      <c r="A163" t="s">
        <v>85</v>
      </c>
      <c r="B163" t="s">
        <v>56</v>
      </c>
      <c r="C163" t="s">
        <v>39</v>
      </c>
      <c r="D163">
        <v>770</v>
      </c>
      <c r="E163">
        <f t="shared" si="6"/>
        <v>730</v>
      </c>
      <c r="F163" t="s">
        <v>40</v>
      </c>
      <c r="N163" t="s">
        <v>85</v>
      </c>
      <c r="O163" t="s">
        <v>61</v>
      </c>
      <c r="P163" t="s">
        <v>39</v>
      </c>
      <c r="Q163">
        <v>759</v>
      </c>
      <c r="R163">
        <f t="shared" si="7"/>
        <v>719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760</v>
      </c>
      <c r="E164">
        <f t="shared" si="6"/>
        <v>720</v>
      </c>
      <c r="F164" t="s">
        <v>40</v>
      </c>
      <c r="N164" t="s">
        <v>85</v>
      </c>
      <c r="O164" t="s">
        <v>61</v>
      </c>
      <c r="P164" t="s">
        <v>39</v>
      </c>
      <c r="Q164">
        <v>758</v>
      </c>
      <c r="R164">
        <f t="shared" si="7"/>
        <v>718</v>
      </c>
      <c r="S164" t="s">
        <v>40</v>
      </c>
    </row>
    <row r="165" spans="1:20" x14ac:dyDescent="0.3">
      <c r="A165" t="s">
        <v>85</v>
      </c>
      <c r="B165" t="s">
        <v>56</v>
      </c>
      <c r="C165" t="s">
        <v>39</v>
      </c>
      <c r="D165">
        <v>727</v>
      </c>
      <c r="E165">
        <f t="shared" si="6"/>
        <v>687</v>
      </c>
      <c r="F165" t="s">
        <v>40</v>
      </c>
      <c r="N165" t="s">
        <v>85</v>
      </c>
      <c r="O165" t="s">
        <v>61</v>
      </c>
      <c r="P165" t="s">
        <v>39</v>
      </c>
      <c r="Q165">
        <v>807</v>
      </c>
      <c r="R165">
        <f t="shared" si="7"/>
        <v>767</v>
      </c>
      <c r="S165" t="s">
        <v>40</v>
      </c>
    </row>
    <row r="166" spans="1:20" x14ac:dyDescent="0.3">
      <c r="A166" t="s">
        <v>85</v>
      </c>
      <c r="B166" t="s">
        <v>56</v>
      </c>
      <c r="C166" t="s">
        <v>39</v>
      </c>
      <c r="D166">
        <v>999</v>
      </c>
      <c r="E166">
        <f t="shared" si="6"/>
        <v>959</v>
      </c>
      <c r="F166" t="s">
        <v>40</v>
      </c>
      <c r="N166" t="s">
        <v>85</v>
      </c>
      <c r="O166" t="s">
        <v>61</v>
      </c>
      <c r="P166" t="s">
        <v>39</v>
      </c>
      <c r="Q166">
        <v>711</v>
      </c>
      <c r="R166">
        <f t="shared" si="7"/>
        <v>671</v>
      </c>
      <c r="S166" t="s">
        <v>40</v>
      </c>
    </row>
    <row r="167" spans="1:20" x14ac:dyDescent="0.3">
      <c r="A167" t="s">
        <v>85</v>
      </c>
      <c r="B167" t="s">
        <v>56</v>
      </c>
      <c r="C167" t="s">
        <v>39</v>
      </c>
      <c r="D167">
        <v>776</v>
      </c>
      <c r="E167">
        <f t="shared" si="6"/>
        <v>736</v>
      </c>
      <c r="F167" t="s">
        <v>40</v>
      </c>
      <c r="N167" t="s">
        <v>85</v>
      </c>
      <c r="O167" t="s">
        <v>61</v>
      </c>
      <c r="P167" t="s">
        <v>39</v>
      </c>
      <c r="Q167">
        <v>737</v>
      </c>
      <c r="R167">
        <f t="shared" si="7"/>
        <v>697</v>
      </c>
      <c r="S167" t="s">
        <v>45</v>
      </c>
    </row>
    <row r="168" spans="1:20" x14ac:dyDescent="0.3">
      <c r="A168" t="s">
        <v>85</v>
      </c>
      <c r="B168" t="s">
        <v>56</v>
      </c>
      <c r="C168" t="s">
        <v>39</v>
      </c>
      <c r="D168">
        <v>744</v>
      </c>
      <c r="E168">
        <f t="shared" si="6"/>
        <v>704</v>
      </c>
      <c r="F168" t="s">
        <v>40</v>
      </c>
      <c r="N168" t="s">
        <v>85</v>
      </c>
      <c r="O168" t="s">
        <v>61</v>
      </c>
      <c r="P168" t="s">
        <v>39</v>
      </c>
      <c r="Q168">
        <v>775</v>
      </c>
      <c r="R168">
        <f t="shared" si="7"/>
        <v>735</v>
      </c>
      <c r="S168" t="s">
        <v>45</v>
      </c>
    </row>
    <row r="169" spans="1:20" x14ac:dyDescent="0.3">
      <c r="A169" t="s">
        <v>85</v>
      </c>
      <c r="B169" t="s">
        <v>56</v>
      </c>
      <c r="C169" t="s">
        <v>39</v>
      </c>
      <c r="D169">
        <v>727</v>
      </c>
      <c r="E169">
        <f t="shared" si="6"/>
        <v>687</v>
      </c>
      <c r="F169" t="s">
        <v>40</v>
      </c>
      <c r="N169" t="s">
        <v>85</v>
      </c>
      <c r="O169" t="s">
        <v>61</v>
      </c>
      <c r="P169" t="s">
        <v>39</v>
      </c>
      <c r="Q169">
        <v>692</v>
      </c>
      <c r="R169">
        <f t="shared" si="7"/>
        <v>652</v>
      </c>
      <c r="S169" t="s">
        <v>40</v>
      </c>
    </row>
    <row r="170" spans="1:20" x14ac:dyDescent="0.3">
      <c r="A170" t="s">
        <v>85</v>
      </c>
      <c r="B170" t="s">
        <v>56</v>
      </c>
      <c r="C170" t="s">
        <v>39</v>
      </c>
      <c r="D170">
        <v>752</v>
      </c>
      <c r="E170">
        <f t="shared" si="6"/>
        <v>712</v>
      </c>
      <c r="F170" t="s">
        <v>40</v>
      </c>
      <c r="N170" t="s">
        <v>85</v>
      </c>
      <c r="O170" t="s">
        <v>61</v>
      </c>
      <c r="P170" t="s">
        <v>39</v>
      </c>
      <c r="Q170">
        <v>823</v>
      </c>
      <c r="R170">
        <f t="shared" si="7"/>
        <v>783</v>
      </c>
      <c r="S170" t="s">
        <v>40</v>
      </c>
    </row>
    <row r="171" spans="1:20" x14ac:dyDescent="0.3">
      <c r="A171" t="s">
        <v>85</v>
      </c>
      <c r="B171" t="s">
        <v>56</v>
      </c>
      <c r="C171" t="s">
        <v>39</v>
      </c>
      <c r="D171">
        <v>663</v>
      </c>
      <c r="E171">
        <f t="shared" si="6"/>
        <v>623</v>
      </c>
      <c r="F171" t="s">
        <v>40</v>
      </c>
      <c r="G171">
        <f>MEDIAN(E162:E171)</f>
        <v>716</v>
      </c>
      <c r="N171" t="s">
        <v>85</v>
      </c>
      <c r="O171" t="s">
        <v>61</v>
      </c>
      <c r="P171" t="s">
        <v>39</v>
      </c>
      <c r="Q171">
        <v>567</v>
      </c>
      <c r="R171">
        <f t="shared" si="7"/>
        <v>527</v>
      </c>
      <c r="S171" t="s">
        <v>45</v>
      </c>
      <c r="T171">
        <f>MEDIAN(R162:R171)</f>
        <v>718.5</v>
      </c>
    </row>
    <row r="172" spans="1:20" x14ac:dyDescent="0.3">
      <c r="A172" t="s">
        <v>86</v>
      </c>
      <c r="B172" t="s">
        <v>56</v>
      </c>
      <c r="C172" t="s">
        <v>39</v>
      </c>
      <c r="D172">
        <v>775</v>
      </c>
      <c r="E172">
        <f t="shared" si="6"/>
        <v>735</v>
      </c>
      <c r="F172" t="s">
        <v>40</v>
      </c>
      <c r="N172" t="s">
        <v>86</v>
      </c>
      <c r="O172" t="s">
        <v>61</v>
      </c>
      <c r="P172" t="s">
        <v>39</v>
      </c>
      <c r="Q172">
        <v>755</v>
      </c>
      <c r="R172">
        <f t="shared" si="7"/>
        <v>715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833</v>
      </c>
      <c r="E173">
        <f t="shared" si="6"/>
        <v>793</v>
      </c>
      <c r="F173" t="s">
        <v>40</v>
      </c>
      <c r="N173" t="s">
        <v>86</v>
      </c>
      <c r="O173" t="s">
        <v>61</v>
      </c>
      <c r="P173" t="s">
        <v>39</v>
      </c>
      <c r="Q173">
        <v>790</v>
      </c>
      <c r="R173">
        <f t="shared" si="7"/>
        <v>750</v>
      </c>
      <c r="S173" t="s">
        <v>45</v>
      </c>
    </row>
    <row r="174" spans="1:20" x14ac:dyDescent="0.3">
      <c r="A174" t="s">
        <v>86</v>
      </c>
      <c r="B174" t="s">
        <v>56</v>
      </c>
      <c r="C174" t="s">
        <v>39</v>
      </c>
      <c r="D174">
        <v>837</v>
      </c>
      <c r="E174">
        <f t="shared" si="6"/>
        <v>797</v>
      </c>
      <c r="F174" t="s">
        <v>40</v>
      </c>
      <c r="N174" t="s">
        <v>86</v>
      </c>
      <c r="O174" t="s">
        <v>61</v>
      </c>
      <c r="P174" t="s">
        <v>39</v>
      </c>
      <c r="Q174">
        <v>594</v>
      </c>
      <c r="R174">
        <f t="shared" si="7"/>
        <v>554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712</v>
      </c>
      <c r="E175">
        <f t="shared" si="6"/>
        <v>672</v>
      </c>
      <c r="F175" t="s">
        <v>40</v>
      </c>
      <c r="N175" t="s">
        <v>86</v>
      </c>
      <c r="O175" t="s">
        <v>61</v>
      </c>
      <c r="P175" t="s">
        <v>39</v>
      </c>
      <c r="Q175">
        <v>662</v>
      </c>
      <c r="R175">
        <f t="shared" si="7"/>
        <v>622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743</v>
      </c>
      <c r="E176">
        <f t="shared" si="6"/>
        <v>703</v>
      </c>
      <c r="F176" t="s">
        <v>40</v>
      </c>
      <c r="N176" t="s">
        <v>86</v>
      </c>
      <c r="O176" t="s">
        <v>61</v>
      </c>
      <c r="P176" t="s">
        <v>39</v>
      </c>
      <c r="Q176">
        <v>791</v>
      </c>
      <c r="R176">
        <f t="shared" si="7"/>
        <v>751</v>
      </c>
      <c r="S176" t="s">
        <v>40</v>
      </c>
    </row>
    <row r="177" spans="1:20" x14ac:dyDescent="0.3">
      <c r="A177" t="s">
        <v>86</v>
      </c>
      <c r="B177" t="s">
        <v>56</v>
      </c>
      <c r="C177" t="s">
        <v>39</v>
      </c>
      <c r="D177">
        <v>582</v>
      </c>
      <c r="E177">
        <f t="shared" si="6"/>
        <v>542</v>
      </c>
      <c r="F177" t="s">
        <v>40</v>
      </c>
      <c r="N177" t="s">
        <v>86</v>
      </c>
      <c r="O177" t="s">
        <v>61</v>
      </c>
      <c r="P177" t="s">
        <v>39</v>
      </c>
      <c r="Q177">
        <v>721</v>
      </c>
      <c r="R177">
        <f t="shared" si="7"/>
        <v>681</v>
      </c>
      <c r="S177" t="s">
        <v>40</v>
      </c>
    </row>
    <row r="178" spans="1:20" x14ac:dyDescent="0.3">
      <c r="A178" t="s">
        <v>86</v>
      </c>
      <c r="B178" t="s">
        <v>56</v>
      </c>
      <c r="C178" t="s">
        <v>39</v>
      </c>
      <c r="D178">
        <v>775</v>
      </c>
      <c r="E178">
        <f t="shared" si="6"/>
        <v>735</v>
      </c>
      <c r="F178" t="s">
        <v>40</v>
      </c>
      <c r="N178" t="s">
        <v>86</v>
      </c>
      <c r="O178" t="s">
        <v>61</v>
      </c>
      <c r="P178" t="s">
        <v>39</v>
      </c>
      <c r="Q178">
        <v>807</v>
      </c>
      <c r="R178">
        <f t="shared" si="7"/>
        <v>767</v>
      </c>
      <c r="S178" t="s">
        <v>40</v>
      </c>
    </row>
    <row r="179" spans="1:20" x14ac:dyDescent="0.3">
      <c r="A179" t="s">
        <v>86</v>
      </c>
      <c r="B179" t="s">
        <v>56</v>
      </c>
      <c r="C179" t="s">
        <v>39</v>
      </c>
      <c r="D179">
        <v>711</v>
      </c>
      <c r="E179">
        <f t="shared" si="6"/>
        <v>671</v>
      </c>
      <c r="F179" t="s">
        <v>40</v>
      </c>
      <c r="N179" t="s">
        <v>86</v>
      </c>
      <c r="O179" t="s">
        <v>61</v>
      </c>
      <c r="P179" t="s">
        <v>39</v>
      </c>
      <c r="Q179">
        <v>807</v>
      </c>
      <c r="R179">
        <f t="shared" si="7"/>
        <v>767</v>
      </c>
      <c r="S179" t="s">
        <v>40</v>
      </c>
    </row>
    <row r="180" spans="1:20" x14ac:dyDescent="0.3">
      <c r="A180" t="s">
        <v>86</v>
      </c>
      <c r="B180" t="s">
        <v>56</v>
      </c>
      <c r="C180" t="s">
        <v>39</v>
      </c>
      <c r="D180">
        <v>823</v>
      </c>
      <c r="E180">
        <f t="shared" si="6"/>
        <v>783</v>
      </c>
      <c r="F180" t="s">
        <v>40</v>
      </c>
      <c r="N180" t="s">
        <v>86</v>
      </c>
      <c r="O180" t="s">
        <v>61</v>
      </c>
      <c r="P180" t="s">
        <v>39</v>
      </c>
      <c r="Q180">
        <v>790</v>
      </c>
      <c r="R180">
        <f t="shared" si="7"/>
        <v>750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615</v>
      </c>
      <c r="E181">
        <f t="shared" si="6"/>
        <v>575</v>
      </c>
      <c r="F181" t="s">
        <v>40</v>
      </c>
      <c r="G181">
        <f>MEDIAN(E172:E181)</f>
        <v>719</v>
      </c>
      <c r="N181" t="s">
        <v>86</v>
      </c>
      <c r="O181" t="s">
        <v>61</v>
      </c>
      <c r="P181" t="s">
        <v>39</v>
      </c>
      <c r="Q181">
        <v>715</v>
      </c>
      <c r="R181">
        <f t="shared" si="7"/>
        <v>675</v>
      </c>
      <c r="S181" t="s">
        <v>40</v>
      </c>
      <c r="T181">
        <f>MEDIAN(R172:R181)</f>
        <v>732.5</v>
      </c>
    </row>
    <row r="182" spans="1:20" x14ac:dyDescent="0.3">
      <c r="A182" t="s">
        <v>87</v>
      </c>
      <c r="B182" t="s">
        <v>56</v>
      </c>
      <c r="C182" t="s">
        <v>39</v>
      </c>
      <c r="D182">
        <v>919</v>
      </c>
      <c r="E182">
        <f t="shared" si="6"/>
        <v>879</v>
      </c>
      <c r="F182" t="s">
        <v>40</v>
      </c>
      <c r="N182" t="s">
        <v>87</v>
      </c>
      <c r="O182" t="s">
        <v>61</v>
      </c>
      <c r="P182" t="s">
        <v>49</v>
      </c>
      <c r="Q182">
        <v>689</v>
      </c>
      <c r="R182">
        <f t="shared" si="7"/>
        <v>649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742</v>
      </c>
      <c r="E183">
        <f t="shared" si="6"/>
        <v>702</v>
      </c>
      <c r="F183" t="s">
        <v>40</v>
      </c>
      <c r="N183" t="s">
        <v>87</v>
      </c>
      <c r="O183" t="s">
        <v>61</v>
      </c>
      <c r="P183" t="s">
        <v>39</v>
      </c>
      <c r="Q183">
        <v>855</v>
      </c>
      <c r="R183">
        <f t="shared" si="7"/>
        <v>815</v>
      </c>
      <c r="S183" t="s">
        <v>40</v>
      </c>
    </row>
    <row r="184" spans="1:20" x14ac:dyDescent="0.3">
      <c r="A184" t="s">
        <v>87</v>
      </c>
      <c r="B184" t="s">
        <v>56</v>
      </c>
      <c r="C184" t="s">
        <v>39</v>
      </c>
      <c r="D184">
        <v>759</v>
      </c>
      <c r="E184">
        <f t="shared" si="6"/>
        <v>719</v>
      </c>
      <c r="F184" t="s">
        <v>40</v>
      </c>
      <c r="N184" t="s">
        <v>87</v>
      </c>
      <c r="O184" t="s">
        <v>61</v>
      </c>
      <c r="P184" t="s">
        <v>39</v>
      </c>
      <c r="Q184">
        <v>785</v>
      </c>
      <c r="R184">
        <f t="shared" si="7"/>
        <v>745</v>
      </c>
      <c r="S184" t="s">
        <v>45</v>
      </c>
    </row>
    <row r="185" spans="1:20" x14ac:dyDescent="0.3">
      <c r="A185" t="s">
        <v>87</v>
      </c>
      <c r="B185" t="s">
        <v>56</v>
      </c>
      <c r="C185" t="s">
        <v>39</v>
      </c>
      <c r="D185">
        <v>967</v>
      </c>
      <c r="E185">
        <f t="shared" si="6"/>
        <v>927</v>
      </c>
      <c r="F185" t="s">
        <v>40</v>
      </c>
      <c r="N185" t="s">
        <v>87</v>
      </c>
      <c r="O185" t="s">
        <v>61</v>
      </c>
      <c r="P185" t="s">
        <v>39</v>
      </c>
      <c r="Q185">
        <v>679</v>
      </c>
      <c r="R185">
        <f t="shared" si="7"/>
        <v>639</v>
      </c>
      <c r="S185" t="s">
        <v>45</v>
      </c>
    </row>
    <row r="186" spans="1:20" x14ac:dyDescent="0.3">
      <c r="A186" t="s">
        <v>87</v>
      </c>
      <c r="B186" t="s">
        <v>56</v>
      </c>
      <c r="C186" t="s">
        <v>39</v>
      </c>
      <c r="D186">
        <v>774</v>
      </c>
      <c r="E186">
        <f t="shared" si="6"/>
        <v>734</v>
      </c>
      <c r="F186" t="s">
        <v>40</v>
      </c>
      <c r="N186" t="s">
        <v>87</v>
      </c>
      <c r="O186" t="s">
        <v>61</v>
      </c>
      <c r="P186" t="s">
        <v>39</v>
      </c>
      <c r="Q186">
        <v>710</v>
      </c>
      <c r="R186">
        <f t="shared" si="7"/>
        <v>670</v>
      </c>
      <c r="S186" t="s">
        <v>45</v>
      </c>
    </row>
    <row r="187" spans="1:20" x14ac:dyDescent="0.3">
      <c r="A187" t="s">
        <v>87</v>
      </c>
      <c r="B187" t="s">
        <v>56</v>
      </c>
      <c r="C187" t="s">
        <v>39</v>
      </c>
      <c r="D187">
        <v>695</v>
      </c>
      <c r="E187">
        <f t="shared" si="6"/>
        <v>655</v>
      </c>
      <c r="F187" t="s">
        <v>40</v>
      </c>
      <c r="N187" t="s">
        <v>87</v>
      </c>
      <c r="O187" t="s">
        <v>61</v>
      </c>
      <c r="P187" t="s">
        <v>39</v>
      </c>
      <c r="Q187">
        <v>818</v>
      </c>
      <c r="R187">
        <f t="shared" si="7"/>
        <v>778</v>
      </c>
      <c r="S187" t="s">
        <v>40</v>
      </c>
    </row>
    <row r="188" spans="1:20" x14ac:dyDescent="0.3">
      <c r="A188" t="s">
        <v>87</v>
      </c>
      <c r="B188" t="s">
        <v>56</v>
      </c>
      <c r="C188" t="s">
        <v>39</v>
      </c>
      <c r="D188">
        <v>999</v>
      </c>
      <c r="E188">
        <f t="shared" si="6"/>
        <v>959</v>
      </c>
      <c r="F188" t="s">
        <v>40</v>
      </c>
      <c r="N188" t="s">
        <v>87</v>
      </c>
      <c r="O188" t="s">
        <v>61</v>
      </c>
      <c r="P188" t="s">
        <v>39</v>
      </c>
      <c r="Q188">
        <v>774</v>
      </c>
      <c r="R188">
        <f t="shared" si="7"/>
        <v>734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759</v>
      </c>
      <c r="E189">
        <f t="shared" si="6"/>
        <v>719</v>
      </c>
      <c r="F189" t="s">
        <v>40</v>
      </c>
      <c r="N189" t="s">
        <v>87</v>
      </c>
      <c r="O189" t="s">
        <v>61</v>
      </c>
      <c r="P189" t="s">
        <v>39</v>
      </c>
      <c r="Q189">
        <v>803</v>
      </c>
      <c r="R189">
        <f t="shared" si="7"/>
        <v>763</v>
      </c>
      <c r="S189" t="s">
        <v>45</v>
      </c>
    </row>
    <row r="190" spans="1:20" x14ac:dyDescent="0.3">
      <c r="A190" t="s">
        <v>87</v>
      </c>
      <c r="B190" t="s">
        <v>56</v>
      </c>
      <c r="C190" t="s">
        <v>39</v>
      </c>
      <c r="D190">
        <v>727</v>
      </c>
      <c r="E190">
        <f t="shared" si="6"/>
        <v>687</v>
      </c>
      <c r="F190" t="s">
        <v>40</v>
      </c>
      <c r="N190" t="s">
        <v>87</v>
      </c>
      <c r="O190" t="s">
        <v>61</v>
      </c>
      <c r="P190" t="s">
        <v>39</v>
      </c>
      <c r="Q190">
        <v>647</v>
      </c>
      <c r="R190">
        <f t="shared" si="7"/>
        <v>607</v>
      </c>
      <c r="S190" t="s">
        <v>40</v>
      </c>
    </row>
    <row r="191" spans="1:20" x14ac:dyDescent="0.3">
      <c r="A191" t="s">
        <v>87</v>
      </c>
      <c r="B191" t="s">
        <v>56</v>
      </c>
      <c r="C191" t="s">
        <v>39</v>
      </c>
      <c r="D191">
        <v>695</v>
      </c>
      <c r="E191">
        <f t="shared" si="6"/>
        <v>655</v>
      </c>
      <c r="F191" t="s">
        <v>40</v>
      </c>
      <c r="G191">
        <f>MEDIAN(E182:E191)</f>
        <v>719</v>
      </c>
      <c r="N191" t="s">
        <v>87</v>
      </c>
      <c r="O191" t="s">
        <v>61</v>
      </c>
      <c r="P191" t="s">
        <v>39</v>
      </c>
      <c r="Q191">
        <v>520</v>
      </c>
      <c r="R191">
        <f t="shared" si="7"/>
        <v>480</v>
      </c>
      <c r="S191" t="s">
        <v>40</v>
      </c>
      <c r="T191">
        <f>MEDIAN(R182:R191)</f>
        <v>702</v>
      </c>
    </row>
    <row r="192" spans="1:20" x14ac:dyDescent="0.3">
      <c r="A192" t="s">
        <v>88</v>
      </c>
      <c r="B192" t="s">
        <v>56</v>
      </c>
      <c r="C192" t="s">
        <v>39</v>
      </c>
      <c r="D192">
        <v>849</v>
      </c>
      <c r="E192">
        <f t="shared" si="6"/>
        <v>809</v>
      </c>
      <c r="F192" t="s">
        <v>40</v>
      </c>
      <c r="N192" t="s">
        <v>88</v>
      </c>
      <c r="O192" t="s">
        <v>61</v>
      </c>
      <c r="P192" t="s">
        <v>39</v>
      </c>
      <c r="Q192">
        <v>1143</v>
      </c>
      <c r="R192">
        <f t="shared" si="7"/>
        <v>1103</v>
      </c>
      <c r="S192" t="s">
        <v>45</v>
      </c>
    </row>
    <row r="193" spans="1:20" x14ac:dyDescent="0.3">
      <c r="A193" t="s">
        <v>88</v>
      </c>
      <c r="B193" t="s">
        <v>56</v>
      </c>
      <c r="C193" t="s">
        <v>39</v>
      </c>
      <c r="D193">
        <v>759</v>
      </c>
      <c r="E193">
        <f t="shared" si="6"/>
        <v>719</v>
      </c>
      <c r="F193" t="s">
        <v>40</v>
      </c>
      <c r="N193" t="s">
        <v>88</v>
      </c>
      <c r="O193" t="s">
        <v>61</v>
      </c>
      <c r="P193" t="s">
        <v>39</v>
      </c>
      <c r="Q193">
        <v>561</v>
      </c>
      <c r="R193">
        <f t="shared" si="7"/>
        <v>521</v>
      </c>
      <c r="S193" t="s">
        <v>40</v>
      </c>
    </row>
    <row r="194" spans="1:20" x14ac:dyDescent="0.3">
      <c r="A194" t="s">
        <v>88</v>
      </c>
      <c r="B194" t="s">
        <v>56</v>
      </c>
      <c r="C194" t="s">
        <v>39</v>
      </c>
      <c r="D194">
        <v>791</v>
      </c>
      <c r="E194">
        <f t="shared" ref="E194:E257" si="8">D194-40</f>
        <v>751</v>
      </c>
      <c r="F194" t="s">
        <v>40</v>
      </c>
      <c r="N194" t="s">
        <v>88</v>
      </c>
      <c r="O194" t="s">
        <v>61</v>
      </c>
      <c r="P194" t="s">
        <v>39</v>
      </c>
      <c r="Q194">
        <v>759</v>
      </c>
      <c r="R194">
        <f t="shared" ref="R194:R257" si="9">Q194-40</f>
        <v>719</v>
      </c>
      <c r="S194" t="s">
        <v>45</v>
      </c>
    </row>
    <row r="195" spans="1:20" x14ac:dyDescent="0.3">
      <c r="A195" t="s">
        <v>88</v>
      </c>
      <c r="B195" t="s">
        <v>56</v>
      </c>
      <c r="C195" t="s">
        <v>49</v>
      </c>
      <c r="D195">
        <v>711</v>
      </c>
      <c r="E195">
        <f t="shared" si="8"/>
        <v>671</v>
      </c>
      <c r="F195" t="s">
        <v>40</v>
      </c>
      <c r="N195" t="s">
        <v>88</v>
      </c>
      <c r="O195" t="s">
        <v>61</v>
      </c>
      <c r="P195" t="s">
        <v>39</v>
      </c>
      <c r="Q195">
        <v>726</v>
      </c>
      <c r="R195">
        <f t="shared" si="9"/>
        <v>686</v>
      </c>
      <c r="S195" t="s">
        <v>45</v>
      </c>
    </row>
    <row r="196" spans="1:20" x14ac:dyDescent="0.3">
      <c r="A196" t="s">
        <v>88</v>
      </c>
      <c r="B196" t="s">
        <v>56</v>
      </c>
      <c r="C196" t="s">
        <v>39</v>
      </c>
      <c r="D196">
        <v>856</v>
      </c>
      <c r="E196">
        <f t="shared" si="8"/>
        <v>816</v>
      </c>
      <c r="F196" t="s">
        <v>40</v>
      </c>
      <c r="N196" t="s">
        <v>88</v>
      </c>
      <c r="O196" t="s">
        <v>61</v>
      </c>
      <c r="P196" t="s">
        <v>39</v>
      </c>
      <c r="Q196">
        <v>552</v>
      </c>
      <c r="R196">
        <f t="shared" si="9"/>
        <v>512</v>
      </c>
      <c r="S196" t="s">
        <v>45</v>
      </c>
    </row>
    <row r="197" spans="1:20" x14ac:dyDescent="0.3">
      <c r="A197" t="s">
        <v>88</v>
      </c>
      <c r="B197" t="s">
        <v>56</v>
      </c>
      <c r="C197" t="s">
        <v>39</v>
      </c>
      <c r="D197">
        <v>847</v>
      </c>
      <c r="E197">
        <f t="shared" si="8"/>
        <v>807</v>
      </c>
      <c r="F197" t="s">
        <v>40</v>
      </c>
      <c r="N197" t="s">
        <v>88</v>
      </c>
      <c r="O197" t="s">
        <v>61</v>
      </c>
      <c r="P197" t="s">
        <v>39</v>
      </c>
      <c r="Q197">
        <v>755</v>
      </c>
      <c r="R197">
        <f t="shared" si="9"/>
        <v>715</v>
      </c>
      <c r="S197" t="s">
        <v>45</v>
      </c>
    </row>
    <row r="198" spans="1:20" x14ac:dyDescent="0.3">
      <c r="A198" t="s">
        <v>88</v>
      </c>
      <c r="B198" t="s">
        <v>56</v>
      </c>
      <c r="C198" t="s">
        <v>39</v>
      </c>
      <c r="D198">
        <v>679</v>
      </c>
      <c r="E198">
        <f t="shared" si="8"/>
        <v>639</v>
      </c>
      <c r="F198" t="s">
        <v>40</v>
      </c>
      <c r="N198" t="s">
        <v>88</v>
      </c>
      <c r="O198" t="s">
        <v>61</v>
      </c>
      <c r="P198" t="s">
        <v>39</v>
      </c>
      <c r="Q198">
        <v>709</v>
      </c>
      <c r="R198">
        <f t="shared" si="9"/>
        <v>669</v>
      </c>
      <c r="S198" t="s">
        <v>45</v>
      </c>
    </row>
    <row r="199" spans="1:20" x14ac:dyDescent="0.3">
      <c r="A199" t="s">
        <v>88</v>
      </c>
      <c r="B199" t="s">
        <v>56</v>
      </c>
      <c r="C199" t="s">
        <v>39</v>
      </c>
      <c r="D199">
        <v>791</v>
      </c>
      <c r="E199">
        <f t="shared" si="8"/>
        <v>751</v>
      </c>
      <c r="F199" t="s">
        <v>40</v>
      </c>
      <c r="N199" t="s">
        <v>88</v>
      </c>
      <c r="O199" t="s">
        <v>61</v>
      </c>
      <c r="P199" t="s">
        <v>39</v>
      </c>
      <c r="Q199">
        <v>598</v>
      </c>
      <c r="R199">
        <f t="shared" si="9"/>
        <v>558</v>
      </c>
      <c r="S199" t="s">
        <v>45</v>
      </c>
    </row>
    <row r="200" spans="1:20" x14ac:dyDescent="0.3">
      <c r="A200" t="s">
        <v>88</v>
      </c>
      <c r="B200" t="s">
        <v>56</v>
      </c>
      <c r="C200" t="s">
        <v>39</v>
      </c>
      <c r="D200">
        <v>582</v>
      </c>
      <c r="E200">
        <f t="shared" si="8"/>
        <v>542</v>
      </c>
      <c r="F200" t="s">
        <v>40</v>
      </c>
      <c r="N200" t="s">
        <v>88</v>
      </c>
      <c r="O200" t="s">
        <v>61</v>
      </c>
      <c r="P200" t="s">
        <v>39</v>
      </c>
      <c r="Q200">
        <v>599</v>
      </c>
      <c r="R200">
        <f t="shared" si="9"/>
        <v>559</v>
      </c>
      <c r="S200" t="s">
        <v>45</v>
      </c>
    </row>
    <row r="201" spans="1:20" x14ac:dyDescent="0.3">
      <c r="A201" t="s">
        <v>88</v>
      </c>
      <c r="B201" t="s">
        <v>56</v>
      </c>
      <c r="C201" t="s">
        <v>39</v>
      </c>
      <c r="D201">
        <v>662</v>
      </c>
      <c r="E201">
        <f t="shared" si="8"/>
        <v>622</v>
      </c>
      <c r="F201" t="s">
        <v>40</v>
      </c>
      <c r="G201">
        <f>MEDIAN(E192:E201)</f>
        <v>735</v>
      </c>
      <c r="N201" t="s">
        <v>88</v>
      </c>
      <c r="O201" t="s">
        <v>61</v>
      </c>
      <c r="P201" t="s">
        <v>49</v>
      </c>
      <c r="Q201">
        <v>535</v>
      </c>
      <c r="R201">
        <f t="shared" si="9"/>
        <v>495</v>
      </c>
      <c r="S201" t="s">
        <v>45</v>
      </c>
      <c r="T201">
        <f>MEDIAN(R192:R201)</f>
        <v>614</v>
      </c>
    </row>
    <row r="202" spans="1:20" x14ac:dyDescent="0.3">
      <c r="A202" t="s">
        <v>89</v>
      </c>
      <c r="B202" t="s">
        <v>56</v>
      </c>
      <c r="C202" t="s">
        <v>49</v>
      </c>
      <c r="D202">
        <v>807</v>
      </c>
      <c r="E202">
        <f t="shared" si="8"/>
        <v>767</v>
      </c>
      <c r="F202" t="s">
        <v>40</v>
      </c>
      <c r="N202" t="s">
        <v>89</v>
      </c>
      <c r="O202" t="s">
        <v>61</v>
      </c>
      <c r="P202" t="s">
        <v>49</v>
      </c>
      <c r="Q202">
        <v>999</v>
      </c>
      <c r="R202">
        <f t="shared" si="9"/>
        <v>959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831</v>
      </c>
      <c r="E203">
        <f t="shared" si="8"/>
        <v>791</v>
      </c>
      <c r="F203" t="s">
        <v>40</v>
      </c>
      <c r="N203" t="s">
        <v>89</v>
      </c>
      <c r="O203" t="s">
        <v>61</v>
      </c>
      <c r="P203" t="s">
        <v>49</v>
      </c>
      <c r="Q203">
        <v>1011</v>
      </c>
      <c r="R203">
        <f t="shared" si="9"/>
        <v>971</v>
      </c>
      <c r="S203" t="s">
        <v>45</v>
      </c>
    </row>
    <row r="204" spans="1:20" x14ac:dyDescent="0.3">
      <c r="A204" t="s">
        <v>89</v>
      </c>
      <c r="B204" t="s">
        <v>56</v>
      </c>
      <c r="C204" t="s">
        <v>39</v>
      </c>
      <c r="D204">
        <v>776</v>
      </c>
      <c r="E204">
        <f t="shared" si="8"/>
        <v>736</v>
      </c>
      <c r="F204" t="s">
        <v>40</v>
      </c>
      <c r="N204" t="s">
        <v>89</v>
      </c>
      <c r="O204" t="s">
        <v>61</v>
      </c>
      <c r="P204" t="s">
        <v>49</v>
      </c>
      <c r="Q204">
        <v>789</v>
      </c>
      <c r="R204">
        <f t="shared" si="9"/>
        <v>749</v>
      </c>
      <c r="S204" t="s">
        <v>40</v>
      </c>
    </row>
    <row r="205" spans="1:20" x14ac:dyDescent="0.3">
      <c r="A205" t="s">
        <v>89</v>
      </c>
      <c r="B205" t="s">
        <v>56</v>
      </c>
      <c r="C205" t="s">
        <v>49</v>
      </c>
      <c r="D205">
        <v>743</v>
      </c>
      <c r="E205">
        <f t="shared" si="8"/>
        <v>703</v>
      </c>
      <c r="F205" t="s">
        <v>40</v>
      </c>
      <c r="N205" t="s">
        <v>89</v>
      </c>
      <c r="O205" t="s">
        <v>61</v>
      </c>
      <c r="P205" t="s">
        <v>39</v>
      </c>
      <c r="Q205">
        <v>1142</v>
      </c>
      <c r="R205">
        <f t="shared" si="9"/>
        <v>1102</v>
      </c>
      <c r="S205" t="s">
        <v>45</v>
      </c>
    </row>
    <row r="206" spans="1:20" x14ac:dyDescent="0.3">
      <c r="A206" t="s">
        <v>89</v>
      </c>
      <c r="B206" t="s">
        <v>56</v>
      </c>
      <c r="C206" t="s">
        <v>49</v>
      </c>
      <c r="D206">
        <v>1047</v>
      </c>
      <c r="E206">
        <f t="shared" si="8"/>
        <v>1007</v>
      </c>
      <c r="F206" t="s">
        <v>40</v>
      </c>
      <c r="N206" t="s">
        <v>89</v>
      </c>
      <c r="O206" t="s">
        <v>61</v>
      </c>
      <c r="P206" t="s">
        <v>49</v>
      </c>
      <c r="Q206">
        <v>647</v>
      </c>
      <c r="R206">
        <f t="shared" si="9"/>
        <v>607</v>
      </c>
      <c r="S206" t="s">
        <v>40</v>
      </c>
    </row>
    <row r="207" spans="1:20" x14ac:dyDescent="0.3">
      <c r="A207" t="s">
        <v>89</v>
      </c>
      <c r="B207" t="s">
        <v>56</v>
      </c>
      <c r="C207" t="s">
        <v>39</v>
      </c>
      <c r="D207">
        <v>950</v>
      </c>
      <c r="E207">
        <f t="shared" si="8"/>
        <v>910</v>
      </c>
      <c r="F207" t="s">
        <v>40</v>
      </c>
      <c r="N207" t="s">
        <v>89</v>
      </c>
      <c r="O207" t="s">
        <v>61</v>
      </c>
      <c r="P207" t="s">
        <v>49</v>
      </c>
      <c r="Q207">
        <v>787</v>
      </c>
      <c r="R207">
        <f t="shared" si="9"/>
        <v>747</v>
      </c>
      <c r="S207" t="s">
        <v>45</v>
      </c>
    </row>
    <row r="208" spans="1:20" x14ac:dyDescent="0.3">
      <c r="A208" t="s">
        <v>89</v>
      </c>
      <c r="B208" t="s">
        <v>56</v>
      </c>
      <c r="C208" t="s">
        <v>39</v>
      </c>
      <c r="D208">
        <v>791</v>
      </c>
      <c r="E208">
        <f t="shared" si="8"/>
        <v>751</v>
      </c>
      <c r="F208" t="s">
        <v>40</v>
      </c>
      <c r="N208" t="s">
        <v>89</v>
      </c>
      <c r="O208" t="s">
        <v>61</v>
      </c>
      <c r="P208" t="s">
        <v>39</v>
      </c>
      <c r="Q208">
        <v>995</v>
      </c>
      <c r="R208">
        <f t="shared" si="9"/>
        <v>955</v>
      </c>
      <c r="S208" t="s">
        <v>40</v>
      </c>
    </row>
    <row r="209" spans="1:20" x14ac:dyDescent="0.3">
      <c r="A209" t="s">
        <v>89</v>
      </c>
      <c r="B209" t="s">
        <v>56</v>
      </c>
      <c r="C209" t="s">
        <v>49</v>
      </c>
      <c r="D209">
        <v>1271</v>
      </c>
      <c r="E209">
        <f t="shared" si="8"/>
        <v>1231</v>
      </c>
      <c r="F209" t="s">
        <v>40</v>
      </c>
      <c r="N209" t="s">
        <v>89</v>
      </c>
      <c r="O209" t="s">
        <v>61</v>
      </c>
      <c r="P209" t="s">
        <v>39</v>
      </c>
      <c r="Q209">
        <v>1030</v>
      </c>
      <c r="R209">
        <f t="shared" si="9"/>
        <v>990</v>
      </c>
      <c r="S209" t="s">
        <v>45</v>
      </c>
    </row>
    <row r="210" spans="1:20" x14ac:dyDescent="0.3">
      <c r="A210" t="s">
        <v>89</v>
      </c>
      <c r="B210" t="s">
        <v>56</v>
      </c>
      <c r="C210" t="s">
        <v>49</v>
      </c>
      <c r="D210">
        <v>1303</v>
      </c>
      <c r="E210">
        <f t="shared" si="8"/>
        <v>1263</v>
      </c>
      <c r="F210" t="s">
        <v>40</v>
      </c>
      <c r="N210" t="s">
        <v>89</v>
      </c>
      <c r="O210" t="s">
        <v>61</v>
      </c>
      <c r="P210" t="s">
        <v>39</v>
      </c>
      <c r="Q210">
        <v>770</v>
      </c>
      <c r="R210">
        <f t="shared" si="9"/>
        <v>730</v>
      </c>
      <c r="S210" t="s">
        <v>40</v>
      </c>
    </row>
    <row r="211" spans="1:20" x14ac:dyDescent="0.3">
      <c r="A211" t="s">
        <v>89</v>
      </c>
      <c r="B211" t="s">
        <v>56</v>
      </c>
      <c r="C211" t="s">
        <v>39</v>
      </c>
      <c r="D211">
        <v>486</v>
      </c>
      <c r="E211">
        <f t="shared" si="8"/>
        <v>446</v>
      </c>
      <c r="F211" t="s">
        <v>40</v>
      </c>
      <c r="G211">
        <f>MEDIAN(E202:E211)</f>
        <v>779</v>
      </c>
      <c r="N211" t="s">
        <v>89</v>
      </c>
      <c r="O211" t="s">
        <v>61</v>
      </c>
      <c r="P211" t="s">
        <v>39</v>
      </c>
      <c r="Q211">
        <v>502</v>
      </c>
      <c r="R211">
        <f t="shared" si="9"/>
        <v>462</v>
      </c>
      <c r="S211" t="s">
        <v>40</v>
      </c>
      <c r="T211">
        <f>MEDIAN(R202:R211)</f>
        <v>852</v>
      </c>
    </row>
    <row r="212" spans="1:20" x14ac:dyDescent="0.3">
      <c r="A212" t="s">
        <v>90</v>
      </c>
      <c r="B212" t="s">
        <v>56</v>
      </c>
      <c r="C212" t="s">
        <v>49</v>
      </c>
      <c r="D212">
        <v>807</v>
      </c>
      <c r="E212">
        <f t="shared" si="8"/>
        <v>767</v>
      </c>
      <c r="F212" t="s">
        <v>40</v>
      </c>
      <c r="N212" t="s">
        <v>90</v>
      </c>
      <c r="O212" t="s">
        <v>61</v>
      </c>
      <c r="P212" t="s">
        <v>49</v>
      </c>
      <c r="Q212">
        <v>1073</v>
      </c>
      <c r="R212">
        <f t="shared" si="9"/>
        <v>1033</v>
      </c>
      <c r="S212" t="s">
        <v>45</v>
      </c>
    </row>
    <row r="213" spans="1:20" x14ac:dyDescent="0.3">
      <c r="A213" t="s">
        <v>90</v>
      </c>
      <c r="B213" t="s">
        <v>56</v>
      </c>
      <c r="C213" t="s">
        <v>39</v>
      </c>
      <c r="D213">
        <v>840</v>
      </c>
      <c r="E213">
        <f t="shared" si="8"/>
        <v>800</v>
      </c>
      <c r="F213" t="s">
        <v>40</v>
      </c>
      <c r="N213" t="s">
        <v>90</v>
      </c>
      <c r="O213" t="s">
        <v>61</v>
      </c>
      <c r="P213" t="s">
        <v>39</v>
      </c>
      <c r="Q213">
        <v>759</v>
      </c>
      <c r="R213">
        <f t="shared" si="9"/>
        <v>719</v>
      </c>
      <c r="S213" t="s">
        <v>45</v>
      </c>
    </row>
    <row r="214" spans="1:20" x14ac:dyDescent="0.3">
      <c r="A214" t="s">
        <v>90</v>
      </c>
      <c r="B214" t="s">
        <v>56</v>
      </c>
      <c r="C214" t="s">
        <v>39</v>
      </c>
      <c r="D214">
        <v>767</v>
      </c>
      <c r="E214">
        <f t="shared" si="8"/>
        <v>727</v>
      </c>
      <c r="F214" t="s">
        <v>40</v>
      </c>
      <c r="N214" t="s">
        <v>90</v>
      </c>
      <c r="O214" t="s">
        <v>61</v>
      </c>
      <c r="P214" t="s">
        <v>49</v>
      </c>
      <c r="Q214">
        <v>1367</v>
      </c>
      <c r="R214">
        <f t="shared" si="9"/>
        <v>1327</v>
      </c>
      <c r="S214" t="s">
        <v>45</v>
      </c>
    </row>
    <row r="215" spans="1:20" x14ac:dyDescent="0.3">
      <c r="A215" t="s">
        <v>90</v>
      </c>
      <c r="B215" t="s">
        <v>56</v>
      </c>
      <c r="C215" t="s">
        <v>49</v>
      </c>
      <c r="D215">
        <v>759</v>
      </c>
      <c r="E215">
        <f t="shared" si="8"/>
        <v>719</v>
      </c>
      <c r="F215" t="s">
        <v>40</v>
      </c>
      <c r="N215" t="s">
        <v>90</v>
      </c>
      <c r="O215" t="s">
        <v>61</v>
      </c>
      <c r="P215" t="s">
        <v>49</v>
      </c>
      <c r="Q215">
        <v>825</v>
      </c>
      <c r="R215">
        <f t="shared" si="9"/>
        <v>785</v>
      </c>
      <c r="S215" t="s">
        <v>40</v>
      </c>
    </row>
    <row r="216" spans="1:20" x14ac:dyDescent="0.3">
      <c r="A216" t="s">
        <v>90</v>
      </c>
      <c r="B216" t="s">
        <v>56</v>
      </c>
      <c r="C216" t="s">
        <v>39</v>
      </c>
      <c r="D216">
        <v>1154</v>
      </c>
      <c r="E216">
        <f t="shared" si="8"/>
        <v>1114</v>
      </c>
      <c r="F216" t="s">
        <v>40</v>
      </c>
      <c r="N216" t="s">
        <v>90</v>
      </c>
      <c r="O216" t="s">
        <v>61</v>
      </c>
      <c r="P216" t="s">
        <v>39</v>
      </c>
      <c r="Q216">
        <v>1142</v>
      </c>
      <c r="R216">
        <f t="shared" si="9"/>
        <v>1102</v>
      </c>
      <c r="S216" t="s">
        <v>45</v>
      </c>
    </row>
    <row r="217" spans="1:20" x14ac:dyDescent="0.3">
      <c r="A217" t="s">
        <v>90</v>
      </c>
      <c r="B217" t="s">
        <v>56</v>
      </c>
      <c r="C217" t="s">
        <v>49</v>
      </c>
      <c r="D217">
        <v>855</v>
      </c>
      <c r="E217">
        <f t="shared" si="8"/>
        <v>815</v>
      </c>
      <c r="F217" t="s">
        <v>40</v>
      </c>
      <c r="N217" t="s">
        <v>90</v>
      </c>
      <c r="O217" t="s">
        <v>61</v>
      </c>
      <c r="P217" t="s">
        <v>49</v>
      </c>
      <c r="Q217">
        <v>723</v>
      </c>
      <c r="R217">
        <f t="shared" si="9"/>
        <v>683</v>
      </c>
      <c r="S217" t="s">
        <v>40</v>
      </c>
    </row>
    <row r="218" spans="1:20" x14ac:dyDescent="0.3">
      <c r="A218" t="s">
        <v>90</v>
      </c>
      <c r="B218" t="s">
        <v>56</v>
      </c>
      <c r="C218" t="s">
        <v>39</v>
      </c>
      <c r="D218">
        <v>663</v>
      </c>
      <c r="E218">
        <f t="shared" si="8"/>
        <v>623</v>
      </c>
      <c r="F218" t="s">
        <v>40</v>
      </c>
      <c r="N218" t="s">
        <v>90</v>
      </c>
      <c r="O218" t="s">
        <v>61</v>
      </c>
      <c r="P218" t="s">
        <v>39</v>
      </c>
      <c r="Q218">
        <v>627</v>
      </c>
      <c r="R218">
        <f t="shared" si="9"/>
        <v>587</v>
      </c>
      <c r="S218" t="s">
        <v>45</v>
      </c>
    </row>
    <row r="219" spans="1:20" x14ac:dyDescent="0.3">
      <c r="A219" t="s">
        <v>90</v>
      </c>
      <c r="B219" t="s">
        <v>56</v>
      </c>
      <c r="C219" t="s">
        <v>49</v>
      </c>
      <c r="D219">
        <v>1023</v>
      </c>
      <c r="E219">
        <f t="shared" si="8"/>
        <v>983</v>
      </c>
      <c r="F219" t="s">
        <v>40</v>
      </c>
      <c r="N219" t="s">
        <v>90</v>
      </c>
      <c r="O219" t="s">
        <v>61</v>
      </c>
      <c r="P219" t="s">
        <v>49</v>
      </c>
      <c r="Q219">
        <v>903</v>
      </c>
      <c r="R219">
        <f t="shared" si="9"/>
        <v>863</v>
      </c>
      <c r="S219" t="s">
        <v>45</v>
      </c>
    </row>
    <row r="220" spans="1:20" x14ac:dyDescent="0.3">
      <c r="A220" t="s">
        <v>90</v>
      </c>
      <c r="B220" t="s">
        <v>56</v>
      </c>
      <c r="C220" t="s">
        <v>39</v>
      </c>
      <c r="D220">
        <v>599</v>
      </c>
      <c r="E220">
        <f t="shared" si="8"/>
        <v>559</v>
      </c>
      <c r="F220" t="s">
        <v>40</v>
      </c>
      <c r="N220" t="s">
        <v>90</v>
      </c>
      <c r="O220" t="s">
        <v>61</v>
      </c>
      <c r="P220" t="s">
        <v>39</v>
      </c>
      <c r="Q220">
        <v>712</v>
      </c>
      <c r="R220">
        <f t="shared" si="9"/>
        <v>672</v>
      </c>
      <c r="S220" t="s">
        <v>45</v>
      </c>
    </row>
    <row r="221" spans="1:20" x14ac:dyDescent="0.3">
      <c r="A221" t="s">
        <v>90</v>
      </c>
      <c r="B221" t="s">
        <v>56</v>
      </c>
      <c r="C221" t="s">
        <v>39</v>
      </c>
      <c r="D221">
        <v>785</v>
      </c>
      <c r="E221">
        <f t="shared" si="8"/>
        <v>745</v>
      </c>
      <c r="F221" t="s">
        <v>40</v>
      </c>
      <c r="G221">
        <f>MEDIAN(E212:E221)</f>
        <v>756</v>
      </c>
      <c r="N221" t="s">
        <v>90</v>
      </c>
      <c r="O221" t="s">
        <v>61</v>
      </c>
      <c r="P221" t="s">
        <v>39</v>
      </c>
      <c r="Q221">
        <v>759</v>
      </c>
      <c r="R221">
        <f t="shared" si="9"/>
        <v>719</v>
      </c>
      <c r="S221" t="s">
        <v>40</v>
      </c>
      <c r="T221">
        <f>MEDIAN(R212:R221)</f>
        <v>752</v>
      </c>
    </row>
    <row r="222" spans="1:20" x14ac:dyDescent="0.3">
      <c r="A222" t="s">
        <v>91</v>
      </c>
      <c r="B222" t="s">
        <v>56</v>
      </c>
      <c r="C222" t="s">
        <v>49</v>
      </c>
      <c r="D222">
        <v>791</v>
      </c>
      <c r="E222">
        <f t="shared" si="8"/>
        <v>751</v>
      </c>
      <c r="F222" t="s">
        <v>40</v>
      </c>
      <c r="N222" t="s">
        <v>91</v>
      </c>
      <c r="O222" t="s">
        <v>61</v>
      </c>
      <c r="P222" t="s">
        <v>49</v>
      </c>
      <c r="Q222">
        <v>983</v>
      </c>
      <c r="R222">
        <f t="shared" si="9"/>
        <v>943</v>
      </c>
      <c r="S222" t="s">
        <v>45</v>
      </c>
    </row>
    <row r="223" spans="1:20" x14ac:dyDescent="0.3">
      <c r="A223" t="s">
        <v>91</v>
      </c>
      <c r="B223" t="s">
        <v>56</v>
      </c>
      <c r="C223" t="s">
        <v>39</v>
      </c>
      <c r="D223">
        <v>871</v>
      </c>
      <c r="E223">
        <f t="shared" si="8"/>
        <v>831</v>
      </c>
      <c r="F223" t="s">
        <v>40</v>
      </c>
      <c r="N223" t="s">
        <v>91</v>
      </c>
      <c r="O223" t="s">
        <v>61</v>
      </c>
      <c r="P223" t="s">
        <v>39</v>
      </c>
      <c r="Q223">
        <v>822</v>
      </c>
      <c r="R223">
        <f t="shared" si="9"/>
        <v>782</v>
      </c>
      <c r="S223" t="s">
        <v>45</v>
      </c>
    </row>
    <row r="224" spans="1:20" x14ac:dyDescent="0.3">
      <c r="A224" t="s">
        <v>91</v>
      </c>
      <c r="B224" t="s">
        <v>56</v>
      </c>
      <c r="C224" t="s">
        <v>49</v>
      </c>
      <c r="D224">
        <v>1143</v>
      </c>
      <c r="E224">
        <f t="shared" si="8"/>
        <v>1103</v>
      </c>
      <c r="F224" t="s">
        <v>40</v>
      </c>
      <c r="N224" t="s">
        <v>91</v>
      </c>
      <c r="O224" t="s">
        <v>61</v>
      </c>
      <c r="P224" t="s">
        <v>49</v>
      </c>
      <c r="Q224">
        <v>793</v>
      </c>
      <c r="R224">
        <f t="shared" si="9"/>
        <v>753</v>
      </c>
      <c r="S224" t="s">
        <v>40</v>
      </c>
    </row>
    <row r="225" spans="1:20" x14ac:dyDescent="0.3">
      <c r="A225" t="s">
        <v>91</v>
      </c>
      <c r="B225" t="s">
        <v>56</v>
      </c>
      <c r="C225" t="s">
        <v>49</v>
      </c>
      <c r="D225">
        <v>759</v>
      </c>
      <c r="E225">
        <f t="shared" si="8"/>
        <v>719</v>
      </c>
      <c r="F225" t="s">
        <v>40</v>
      </c>
      <c r="N225" t="s">
        <v>91</v>
      </c>
      <c r="O225" t="s">
        <v>61</v>
      </c>
      <c r="P225" t="s">
        <v>49</v>
      </c>
      <c r="Q225">
        <v>854</v>
      </c>
      <c r="R225">
        <f t="shared" si="9"/>
        <v>814</v>
      </c>
      <c r="S225" t="s">
        <v>40</v>
      </c>
    </row>
    <row r="226" spans="1:20" x14ac:dyDescent="0.3">
      <c r="A226" t="s">
        <v>91</v>
      </c>
      <c r="B226" t="s">
        <v>56</v>
      </c>
      <c r="C226" t="s">
        <v>39</v>
      </c>
      <c r="D226">
        <v>775</v>
      </c>
      <c r="E226">
        <f t="shared" si="8"/>
        <v>735</v>
      </c>
      <c r="F226" t="s">
        <v>40</v>
      </c>
      <c r="N226" t="s">
        <v>91</v>
      </c>
      <c r="O226" t="s">
        <v>61</v>
      </c>
      <c r="P226" t="s">
        <v>39</v>
      </c>
      <c r="Q226">
        <v>807</v>
      </c>
      <c r="R226">
        <f t="shared" si="9"/>
        <v>767</v>
      </c>
      <c r="S226" t="s">
        <v>45</v>
      </c>
    </row>
    <row r="227" spans="1:20" x14ac:dyDescent="0.3">
      <c r="A227" t="s">
        <v>91</v>
      </c>
      <c r="B227" t="s">
        <v>56</v>
      </c>
      <c r="C227" t="s">
        <v>49</v>
      </c>
      <c r="D227">
        <v>790</v>
      </c>
      <c r="E227">
        <f t="shared" si="8"/>
        <v>750</v>
      </c>
      <c r="F227" t="s">
        <v>40</v>
      </c>
      <c r="N227" t="s">
        <v>91</v>
      </c>
      <c r="O227" t="s">
        <v>61</v>
      </c>
      <c r="P227" t="s">
        <v>49</v>
      </c>
      <c r="Q227">
        <v>883</v>
      </c>
      <c r="R227">
        <f t="shared" si="9"/>
        <v>843</v>
      </c>
      <c r="S227" t="s">
        <v>40</v>
      </c>
    </row>
    <row r="228" spans="1:20" x14ac:dyDescent="0.3">
      <c r="A228" t="s">
        <v>91</v>
      </c>
      <c r="B228" t="s">
        <v>56</v>
      </c>
      <c r="C228" t="s">
        <v>39</v>
      </c>
      <c r="D228">
        <v>1558</v>
      </c>
      <c r="E228">
        <f t="shared" si="8"/>
        <v>1518</v>
      </c>
      <c r="F228" t="s">
        <v>40</v>
      </c>
      <c r="N228" t="s">
        <v>91</v>
      </c>
      <c r="O228" t="s">
        <v>61</v>
      </c>
      <c r="P228" t="s">
        <v>39</v>
      </c>
      <c r="Q228">
        <v>770</v>
      </c>
      <c r="R228">
        <f t="shared" si="9"/>
        <v>730</v>
      </c>
      <c r="S228" t="s">
        <v>45</v>
      </c>
    </row>
    <row r="229" spans="1:20" x14ac:dyDescent="0.3">
      <c r="A229" t="s">
        <v>91</v>
      </c>
      <c r="B229" t="s">
        <v>56</v>
      </c>
      <c r="C229" t="s">
        <v>49</v>
      </c>
      <c r="D229">
        <v>823</v>
      </c>
      <c r="E229">
        <f t="shared" si="8"/>
        <v>783</v>
      </c>
      <c r="F229" t="s">
        <v>40</v>
      </c>
      <c r="N229" t="s">
        <v>91</v>
      </c>
      <c r="O229" t="s">
        <v>61</v>
      </c>
      <c r="P229" t="s">
        <v>49</v>
      </c>
      <c r="Q229">
        <v>566</v>
      </c>
      <c r="R229">
        <f t="shared" si="9"/>
        <v>526</v>
      </c>
      <c r="S229" t="s">
        <v>40</v>
      </c>
    </row>
    <row r="230" spans="1:20" x14ac:dyDescent="0.3">
      <c r="A230" t="s">
        <v>91</v>
      </c>
      <c r="B230" t="s">
        <v>56</v>
      </c>
      <c r="C230" t="s">
        <v>49</v>
      </c>
      <c r="D230">
        <v>807</v>
      </c>
      <c r="E230">
        <f t="shared" si="8"/>
        <v>767</v>
      </c>
      <c r="F230" t="s">
        <v>40</v>
      </c>
      <c r="N230" t="s">
        <v>91</v>
      </c>
      <c r="O230" t="s">
        <v>61</v>
      </c>
      <c r="P230" t="s">
        <v>39</v>
      </c>
      <c r="Q230">
        <v>757</v>
      </c>
      <c r="R230">
        <f t="shared" si="9"/>
        <v>717</v>
      </c>
      <c r="S230" t="s">
        <v>40</v>
      </c>
    </row>
    <row r="231" spans="1:20" x14ac:dyDescent="0.3">
      <c r="A231" t="s">
        <v>91</v>
      </c>
      <c r="B231" t="s">
        <v>56</v>
      </c>
      <c r="C231" t="s">
        <v>49</v>
      </c>
      <c r="D231">
        <v>855</v>
      </c>
      <c r="E231">
        <f t="shared" si="8"/>
        <v>815</v>
      </c>
      <c r="F231" t="s">
        <v>40</v>
      </c>
      <c r="G231">
        <f>MEDIAN(E222:E231)</f>
        <v>775</v>
      </c>
      <c r="N231" t="s">
        <v>91</v>
      </c>
      <c r="O231" t="s">
        <v>61</v>
      </c>
      <c r="P231" t="s">
        <v>39</v>
      </c>
      <c r="Q231">
        <v>551</v>
      </c>
      <c r="R231">
        <f t="shared" si="9"/>
        <v>511</v>
      </c>
      <c r="S231" t="s">
        <v>45</v>
      </c>
      <c r="T231">
        <f>MEDIAN(R222:R231)</f>
        <v>760</v>
      </c>
    </row>
    <row r="232" spans="1:20" x14ac:dyDescent="0.3">
      <c r="A232" t="s">
        <v>92</v>
      </c>
      <c r="B232" t="s">
        <v>56</v>
      </c>
      <c r="C232" t="s">
        <v>49</v>
      </c>
      <c r="D232">
        <v>871</v>
      </c>
      <c r="E232">
        <f t="shared" si="8"/>
        <v>831</v>
      </c>
      <c r="F232" t="s">
        <v>40</v>
      </c>
      <c r="N232" t="s">
        <v>92</v>
      </c>
      <c r="O232" t="s">
        <v>61</v>
      </c>
      <c r="P232" t="s">
        <v>49</v>
      </c>
      <c r="Q232">
        <v>867</v>
      </c>
      <c r="R232">
        <f t="shared" si="9"/>
        <v>827</v>
      </c>
      <c r="S232" t="s">
        <v>40</v>
      </c>
    </row>
    <row r="233" spans="1:20" x14ac:dyDescent="0.3">
      <c r="A233" t="s">
        <v>92</v>
      </c>
      <c r="B233" t="s">
        <v>56</v>
      </c>
      <c r="C233" t="s">
        <v>49</v>
      </c>
      <c r="D233">
        <v>946</v>
      </c>
      <c r="E233">
        <f t="shared" si="8"/>
        <v>906</v>
      </c>
      <c r="F233" t="s">
        <v>40</v>
      </c>
      <c r="N233" t="s">
        <v>92</v>
      </c>
      <c r="O233" t="s">
        <v>61</v>
      </c>
      <c r="P233" t="s">
        <v>39</v>
      </c>
      <c r="Q233">
        <v>786</v>
      </c>
      <c r="R233">
        <f t="shared" si="9"/>
        <v>746</v>
      </c>
      <c r="S233" t="s">
        <v>40</v>
      </c>
    </row>
    <row r="234" spans="1:20" x14ac:dyDescent="0.3">
      <c r="A234" t="s">
        <v>92</v>
      </c>
      <c r="B234" t="s">
        <v>56</v>
      </c>
      <c r="C234" t="s">
        <v>49</v>
      </c>
      <c r="D234">
        <v>1128</v>
      </c>
      <c r="E234">
        <f t="shared" si="8"/>
        <v>1088</v>
      </c>
      <c r="F234" t="s">
        <v>40</v>
      </c>
      <c r="N234" t="s">
        <v>92</v>
      </c>
      <c r="O234" t="s">
        <v>61</v>
      </c>
      <c r="P234" t="s">
        <v>49</v>
      </c>
      <c r="Q234">
        <v>679</v>
      </c>
      <c r="R234">
        <f t="shared" si="9"/>
        <v>639</v>
      </c>
      <c r="S234" t="s">
        <v>45</v>
      </c>
    </row>
    <row r="235" spans="1:20" x14ac:dyDescent="0.3">
      <c r="A235" t="s">
        <v>92</v>
      </c>
      <c r="B235" t="s">
        <v>56</v>
      </c>
      <c r="C235" t="s">
        <v>49</v>
      </c>
      <c r="D235">
        <v>664</v>
      </c>
      <c r="E235">
        <f t="shared" si="8"/>
        <v>624</v>
      </c>
      <c r="F235" t="s">
        <v>40</v>
      </c>
      <c r="N235" t="s">
        <v>92</v>
      </c>
      <c r="O235" t="s">
        <v>61</v>
      </c>
      <c r="P235" t="s">
        <v>49</v>
      </c>
      <c r="Q235">
        <v>791</v>
      </c>
      <c r="R235">
        <f t="shared" si="9"/>
        <v>751</v>
      </c>
      <c r="S235" t="s">
        <v>40</v>
      </c>
    </row>
    <row r="236" spans="1:20" x14ac:dyDescent="0.3">
      <c r="A236" t="s">
        <v>92</v>
      </c>
      <c r="B236" t="s">
        <v>56</v>
      </c>
      <c r="C236" t="s">
        <v>49</v>
      </c>
      <c r="D236">
        <v>759</v>
      </c>
      <c r="E236">
        <f t="shared" si="8"/>
        <v>719</v>
      </c>
      <c r="F236" t="s">
        <v>40</v>
      </c>
      <c r="N236" t="s">
        <v>92</v>
      </c>
      <c r="O236" t="s">
        <v>61</v>
      </c>
      <c r="P236" t="s">
        <v>49</v>
      </c>
      <c r="Q236">
        <v>759</v>
      </c>
      <c r="R236">
        <f t="shared" si="9"/>
        <v>719</v>
      </c>
      <c r="S236" t="s">
        <v>40</v>
      </c>
    </row>
    <row r="237" spans="1:20" x14ac:dyDescent="0.3">
      <c r="A237" t="s">
        <v>92</v>
      </c>
      <c r="B237" t="s">
        <v>56</v>
      </c>
      <c r="C237" t="s">
        <v>49</v>
      </c>
      <c r="D237">
        <v>838</v>
      </c>
      <c r="E237">
        <f t="shared" si="8"/>
        <v>798</v>
      </c>
      <c r="F237" t="s">
        <v>40</v>
      </c>
      <c r="N237" t="s">
        <v>92</v>
      </c>
      <c r="O237" t="s">
        <v>61</v>
      </c>
      <c r="P237" t="s">
        <v>49</v>
      </c>
      <c r="Q237">
        <v>834</v>
      </c>
      <c r="R237">
        <f t="shared" si="9"/>
        <v>794</v>
      </c>
      <c r="S237" t="s">
        <v>45</v>
      </c>
    </row>
    <row r="238" spans="1:20" x14ac:dyDescent="0.3">
      <c r="A238" t="s">
        <v>92</v>
      </c>
      <c r="B238" t="s">
        <v>56</v>
      </c>
      <c r="C238" t="s">
        <v>39</v>
      </c>
      <c r="D238">
        <v>823</v>
      </c>
      <c r="E238">
        <f t="shared" si="8"/>
        <v>783</v>
      </c>
      <c r="F238" t="s">
        <v>40</v>
      </c>
      <c r="N238" t="s">
        <v>92</v>
      </c>
      <c r="O238" t="s">
        <v>61</v>
      </c>
      <c r="P238" t="s">
        <v>39</v>
      </c>
      <c r="Q238">
        <v>790</v>
      </c>
      <c r="R238">
        <f t="shared" si="9"/>
        <v>750</v>
      </c>
      <c r="S238" t="s">
        <v>45</v>
      </c>
    </row>
    <row r="239" spans="1:20" x14ac:dyDescent="0.3">
      <c r="A239" t="s">
        <v>92</v>
      </c>
      <c r="B239" t="s">
        <v>56</v>
      </c>
      <c r="C239" t="s">
        <v>49</v>
      </c>
      <c r="D239">
        <v>984</v>
      </c>
      <c r="E239">
        <f t="shared" si="8"/>
        <v>944</v>
      </c>
      <c r="F239" t="s">
        <v>40</v>
      </c>
      <c r="N239" t="s">
        <v>92</v>
      </c>
      <c r="O239" t="s">
        <v>61</v>
      </c>
      <c r="P239" t="s">
        <v>49</v>
      </c>
      <c r="Q239">
        <v>771</v>
      </c>
      <c r="R239">
        <f t="shared" si="9"/>
        <v>731</v>
      </c>
      <c r="S239" t="s">
        <v>40</v>
      </c>
    </row>
    <row r="240" spans="1:20" x14ac:dyDescent="0.3">
      <c r="A240" t="s">
        <v>92</v>
      </c>
      <c r="B240" t="s">
        <v>56</v>
      </c>
      <c r="C240" t="s">
        <v>49</v>
      </c>
      <c r="D240">
        <v>711</v>
      </c>
      <c r="E240">
        <f t="shared" si="8"/>
        <v>671</v>
      </c>
      <c r="F240" t="s">
        <v>40</v>
      </c>
      <c r="N240" t="s">
        <v>92</v>
      </c>
      <c r="O240" t="s">
        <v>61</v>
      </c>
      <c r="P240" t="s">
        <v>39</v>
      </c>
      <c r="Q240">
        <v>662</v>
      </c>
      <c r="R240">
        <f t="shared" si="9"/>
        <v>622</v>
      </c>
      <c r="S240" t="s">
        <v>45</v>
      </c>
    </row>
    <row r="241" spans="1:20" x14ac:dyDescent="0.3">
      <c r="A241" t="s">
        <v>92</v>
      </c>
      <c r="B241" t="s">
        <v>56</v>
      </c>
      <c r="C241" t="s">
        <v>39</v>
      </c>
      <c r="D241">
        <v>807</v>
      </c>
      <c r="E241">
        <f t="shared" si="8"/>
        <v>767</v>
      </c>
      <c r="F241" t="s">
        <v>40</v>
      </c>
      <c r="G241">
        <f>MEDIAN(E232:E241)</f>
        <v>790.5</v>
      </c>
      <c r="N241" t="s">
        <v>92</v>
      </c>
      <c r="O241" t="s">
        <v>61</v>
      </c>
      <c r="P241" t="s">
        <v>49</v>
      </c>
      <c r="Q241">
        <v>1142</v>
      </c>
      <c r="R241">
        <f t="shared" si="9"/>
        <v>1102</v>
      </c>
      <c r="S241" t="s">
        <v>40</v>
      </c>
      <c r="T241">
        <f>MEDIAN(R232:R241)</f>
        <v>748</v>
      </c>
    </row>
    <row r="242" spans="1:20" x14ac:dyDescent="0.3">
      <c r="A242" t="s">
        <v>117</v>
      </c>
      <c r="B242" t="s">
        <v>56</v>
      </c>
      <c r="C242" t="s">
        <v>49</v>
      </c>
      <c r="D242">
        <v>743</v>
      </c>
      <c r="E242">
        <f t="shared" si="8"/>
        <v>703</v>
      </c>
      <c r="F242" t="s">
        <v>40</v>
      </c>
      <c r="N242" t="s">
        <v>117</v>
      </c>
      <c r="O242" t="s">
        <v>61</v>
      </c>
      <c r="P242" t="s">
        <v>39</v>
      </c>
      <c r="Q242">
        <v>914</v>
      </c>
      <c r="R242">
        <f t="shared" si="9"/>
        <v>874</v>
      </c>
      <c r="S242" t="s">
        <v>45</v>
      </c>
    </row>
    <row r="243" spans="1:20" x14ac:dyDescent="0.3">
      <c r="A243" t="s">
        <v>117</v>
      </c>
      <c r="B243" t="s">
        <v>56</v>
      </c>
      <c r="C243" t="s">
        <v>39</v>
      </c>
      <c r="D243">
        <v>886</v>
      </c>
      <c r="E243">
        <f t="shared" si="8"/>
        <v>846</v>
      </c>
      <c r="F243" t="s">
        <v>40</v>
      </c>
      <c r="N243" t="s">
        <v>117</v>
      </c>
      <c r="O243" t="s">
        <v>61</v>
      </c>
      <c r="P243" t="s">
        <v>39</v>
      </c>
      <c r="Q243">
        <v>774</v>
      </c>
      <c r="R243">
        <f t="shared" si="9"/>
        <v>734</v>
      </c>
      <c r="S243" t="s">
        <v>40</v>
      </c>
    </row>
    <row r="244" spans="1:20" x14ac:dyDescent="0.3">
      <c r="A244" t="s">
        <v>117</v>
      </c>
      <c r="B244" t="s">
        <v>56</v>
      </c>
      <c r="C244" t="s">
        <v>39</v>
      </c>
      <c r="D244">
        <v>743</v>
      </c>
      <c r="E244">
        <f t="shared" si="8"/>
        <v>703</v>
      </c>
      <c r="F244" t="s">
        <v>40</v>
      </c>
      <c r="N244" t="s">
        <v>117</v>
      </c>
      <c r="O244" t="s">
        <v>61</v>
      </c>
      <c r="P244" t="s">
        <v>39</v>
      </c>
      <c r="Q244">
        <v>871</v>
      </c>
      <c r="R244">
        <f t="shared" si="9"/>
        <v>831</v>
      </c>
      <c r="S244" t="s">
        <v>45</v>
      </c>
    </row>
    <row r="245" spans="1:20" x14ac:dyDescent="0.3">
      <c r="A245" t="s">
        <v>117</v>
      </c>
      <c r="B245" t="s">
        <v>56</v>
      </c>
      <c r="C245" t="s">
        <v>39</v>
      </c>
      <c r="D245">
        <v>662</v>
      </c>
      <c r="E245">
        <f t="shared" si="8"/>
        <v>622</v>
      </c>
      <c r="F245" t="s">
        <v>40</v>
      </c>
      <c r="N245" t="s">
        <v>117</v>
      </c>
      <c r="O245" t="s">
        <v>61</v>
      </c>
      <c r="P245" t="s">
        <v>39</v>
      </c>
      <c r="Q245">
        <v>726</v>
      </c>
      <c r="R245">
        <f t="shared" si="9"/>
        <v>686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1015</v>
      </c>
      <c r="E246">
        <f t="shared" si="8"/>
        <v>975</v>
      </c>
      <c r="F246" t="s">
        <v>40</v>
      </c>
      <c r="N246" t="s">
        <v>117</v>
      </c>
      <c r="O246" t="s">
        <v>61</v>
      </c>
      <c r="P246" t="s">
        <v>39</v>
      </c>
      <c r="Q246">
        <v>822</v>
      </c>
      <c r="R246">
        <f t="shared" si="9"/>
        <v>782</v>
      </c>
      <c r="S246" t="s">
        <v>40</v>
      </c>
    </row>
    <row r="247" spans="1:20" x14ac:dyDescent="0.3">
      <c r="A247" t="s">
        <v>117</v>
      </c>
      <c r="B247" t="s">
        <v>56</v>
      </c>
      <c r="C247" t="s">
        <v>49</v>
      </c>
      <c r="D247">
        <v>663</v>
      </c>
      <c r="E247">
        <f t="shared" si="8"/>
        <v>623</v>
      </c>
      <c r="F247" t="s">
        <v>40</v>
      </c>
      <c r="N247" t="s">
        <v>117</v>
      </c>
      <c r="O247" t="s">
        <v>61</v>
      </c>
      <c r="P247" t="s">
        <v>39</v>
      </c>
      <c r="Q247">
        <v>739</v>
      </c>
      <c r="R247">
        <f t="shared" si="9"/>
        <v>699</v>
      </c>
      <c r="S247" t="s">
        <v>40</v>
      </c>
    </row>
    <row r="248" spans="1:20" x14ac:dyDescent="0.3">
      <c r="A248" t="s">
        <v>117</v>
      </c>
      <c r="B248" t="s">
        <v>56</v>
      </c>
      <c r="C248" t="s">
        <v>39</v>
      </c>
      <c r="D248">
        <v>775</v>
      </c>
      <c r="E248">
        <f t="shared" si="8"/>
        <v>735</v>
      </c>
      <c r="F248" t="s">
        <v>40</v>
      </c>
      <c r="N248" t="s">
        <v>117</v>
      </c>
      <c r="O248" t="s">
        <v>61</v>
      </c>
      <c r="P248" t="s">
        <v>39</v>
      </c>
      <c r="Q248">
        <v>867</v>
      </c>
      <c r="R248">
        <f t="shared" si="9"/>
        <v>827</v>
      </c>
      <c r="S248" t="s">
        <v>45</v>
      </c>
    </row>
    <row r="249" spans="1:20" x14ac:dyDescent="0.3">
      <c r="A249" t="s">
        <v>117</v>
      </c>
      <c r="B249" t="s">
        <v>56</v>
      </c>
      <c r="C249" t="s">
        <v>39</v>
      </c>
      <c r="D249">
        <v>684</v>
      </c>
      <c r="E249">
        <f t="shared" si="8"/>
        <v>644</v>
      </c>
      <c r="F249" t="s">
        <v>40</v>
      </c>
      <c r="N249" t="s">
        <v>117</v>
      </c>
      <c r="O249" t="s">
        <v>61</v>
      </c>
      <c r="P249" t="s">
        <v>39</v>
      </c>
      <c r="Q249">
        <v>854</v>
      </c>
      <c r="R249">
        <f t="shared" si="9"/>
        <v>814</v>
      </c>
      <c r="S249" t="s">
        <v>40</v>
      </c>
    </row>
    <row r="250" spans="1:20" x14ac:dyDescent="0.3">
      <c r="A250" t="s">
        <v>117</v>
      </c>
      <c r="B250" t="s">
        <v>56</v>
      </c>
      <c r="C250" t="s">
        <v>39</v>
      </c>
      <c r="D250">
        <v>854</v>
      </c>
      <c r="E250">
        <f t="shared" si="8"/>
        <v>814</v>
      </c>
      <c r="F250" t="s">
        <v>40</v>
      </c>
      <c r="N250" t="s">
        <v>117</v>
      </c>
      <c r="O250" t="s">
        <v>61</v>
      </c>
      <c r="P250" t="s">
        <v>39</v>
      </c>
      <c r="Q250">
        <v>679</v>
      </c>
      <c r="R250">
        <f t="shared" si="9"/>
        <v>639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742</v>
      </c>
      <c r="E251">
        <f t="shared" si="8"/>
        <v>702</v>
      </c>
      <c r="F251" t="s">
        <v>40</v>
      </c>
      <c r="G251">
        <f>MEDIAN(E242:E251)</f>
        <v>703</v>
      </c>
      <c r="N251" t="s">
        <v>117</v>
      </c>
      <c r="O251" t="s">
        <v>61</v>
      </c>
      <c r="P251" t="s">
        <v>39</v>
      </c>
      <c r="Q251">
        <v>706</v>
      </c>
      <c r="R251">
        <f t="shared" si="9"/>
        <v>666</v>
      </c>
      <c r="S251" t="s">
        <v>45</v>
      </c>
      <c r="T251">
        <f>MEDIAN(R242:R251)</f>
        <v>758</v>
      </c>
    </row>
    <row r="252" spans="1:20" x14ac:dyDescent="0.3">
      <c r="A252" t="s">
        <v>118</v>
      </c>
      <c r="B252" t="s">
        <v>56</v>
      </c>
      <c r="C252" t="s">
        <v>49</v>
      </c>
      <c r="D252">
        <v>918</v>
      </c>
      <c r="E252">
        <f t="shared" si="8"/>
        <v>878</v>
      </c>
      <c r="F252" t="s">
        <v>40</v>
      </c>
      <c r="N252" t="s">
        <v>118</v>
      </c>
      <c r="O252" t="s">
        <v>61</v>
      </c>
      <c r="P252" t="s">
        <v>39</v>
      </c>
      <c r="Q252">
        <v>1064</v>
      </c>
      <c r="R252">
        <f t="shared" si="9"/>
        <v>1024</v>
      </c>
      <c r="S252" t="s">
        <v>40</v>
      </c>
    </row>
    <row r="253" spans="1:20" x14ac:dyDescent="0.3">
      <c r="A253" t="s">
        <v>118</v>
      </c>
      <c r="B253" t="s">
        <v>56</v>
      </c>
      <c r="C253" t="s">
        <v>39</v>
      </c>
      <c r="D253">
        <v>759</v>
      </c>
      <c r="E253">
        <f t="shared" si="8"/>
        <v>719</v>
      </c>
      <c r="F253" t="s">
        <v>40</v>
      </c>
      <c r="N253" t="s">
        <v>118</v>
      </c>
      <c r="O253" t="s">
        <v>61</v>
      </c>
      <c r="P253" t="s">
        <v>49</v>
      </c>
      <c r="Q253">
        <v>771</v>
      </c>
      <c r="R253">
        <f t="shared" si="9"/>
        <v>731</v>
      </c>
      <c r="S253" t="s">
        <v>45</v>
      </c>
    </row>
    <row r="254" spans="1:20" x14ac:dyDescent="0.3">
      <c r="A254" t="s">
        <v>118</v>
      </c>
      <c r="B254" t="s">
        <v>56</v>
      </c>
      <c r="C254" t="s">
        <v>49</v>
      </c>
      <c r="D254">
        <v>711</v>
      </c>
      <c r="E254">
        <f t="shared" si="8"/>
        <v>671</v>
      </c>
      <c r="F254" t="s">
        <v>40</v>
      </c>
      <c r="N254" t="s">
        <v>118</v>
      </c>
      <c r="O254" t="s">
        <v>61</v>
      </c>
      <c r="P254" t="s">
        <v>39</v>
      </c>
      <c r="Q254">
        <v>631</v>
      </c>
      <c r="R254">
        <f t="shared" si="9"/>
        <v>591</v>
      </c>
      <c r="S254" t="s">
        <v>40</v>
      </c>
    </row>
    <row r="255" spans="1:20" x14ac:dyDescent="0.3">
      <c r="A255" t="s">
        <v>118</v>
      </c>
      <c r="B255" t="s">
        <v>56</v>
      </c>
      <c r="C255" t="s">
        <v>39</v>
      </c>
      <c r="D255">
        <v>471</v>
      </c>
      <c r="E255">
        <f t="shared" si="8"/>
        <v>431</v>
      </c>
      <c r="F255" t="s">
        <v>40</v>
      </c>
      <c r="N255" t="s">
        <v>118</v>
      </c>
      <c r="O255" t="s">
        <v>61</v>
      </c>
      <c r="P255" t="s">
        <v>39</v>
      </c>
      <c r="Q255">
        <v>775</v>
      </c>
      <c r="R255">
        <f t="shared" si="9"/>
        <v>735</v>
      </c>
      <c r="S255" t="s">
        <v>40</v>
      </c>
    </row>
    <row r="256" spans="1:20" x14ac:dyDescent="0.3">
      <c r="A256" t="s">
        <v>118</v>
      </c>
      <c r="B256" t="s">
        <v>56</v>
      </c>
      <c r="C256" t="s">
        <v>39</v>
      </c>
      <c r="D256">
        <v>927</v>
      </c>
      <c r="E256">
        <f t="shared" si="8"/>
        <v>887</v>
      </c>
      <c r="F256" t="s">
        <v>40</v>
      </c>
      <c r="N256" t="s">
        <v>118</v>
      </c>
      <c r="O256" t="s">
        <v>61</v>
      </c>
      <c r="P256" t="s">
        <v>39</v>
      </c>
      <c r="Q256">
        <v>903</v>
      </c>
      <c r="R256">
        <f t="shared" si="9"/>
        <v>863</v>
      </c>
      <c r="S256" t="s">
        <v>45</v>
      </c>
    </row>
    <row r="257" spans="1:20" x14ac:dyDescent="0.3">
      <c r="A257" t="s">
        <v>118</v>
      </c>
      <c r="B257" t="s">
        <v>56</v>
      </c>
      <c r="C257" t="s">
        <v>39</v>
      </c>
      <c r="D257">
        <v>759</v>
      </c>
      <c r="E257">
        <f t="shared" si="8"/>
        <v>719</v>
      </c>
      <c r="F257" t="s">
        <v>40</v>
      </c>
      <c r="N257" t="s">
        <v>118</v>
      </c>
      <c r="O257" t="s">
        <v>61</v>
      </c>
      <c r="P257" t="s">
        <v>49</v>
      </c>
      <c r="Q257">
        <v>740</v>
      </c>
      <c r="R257">
        <f t="shared" si="9"/>
        <v>700</v>
      </c>
      <c r="S257" t="s">
        <v>45</v>
      </c>
    </row>
    <row r="258" spans="1:20" x14ac:dyDescent="0.3">
      <c r="A258" t="s">
        <v>118</v>
      </c>
      <c r="B258" t="s">
        <v>56</v>
      </c>
      <c r="C258" t="s">
        <v>39</v>
      </c>
      <c r="D258">
        <v>1016</v>
      </c>
      <c r="E258">
        <f t="shared" ref="E258:E321" si="10">D258-40</f>
        <v>976</v>
      </c>
      <c r="F258" t="s">
        <v>40</v>
      </c>
      <c r="N258" t="s">
        <v>118</v>
      </c>
      <c r="O258" t="s">
        <v>61</v>
      </c>
      <c r="P258" t="s">
        <v>39</v>
      </c>
      <c r="Q258">
        <v>706</v>
      </c>
      <c r="R258">
        <f t="shared" ref="R258:R321" si="11">Q258-40</f>
        <v>666</v>
      </c>
      <c r="S258" t="s">
        <v>45</v>
      </c>
    </row>
    <row r="259" spans="1:20" x14ac:dyDescent="0.3">
      <c r="A259" t="s">
        <v>118</v>
      </c>
      <c r="B259" t="s">
        <v>56</v>
      </c>
      <c r="C259" t="s">
        <v>39</v>
      </c>
      <c r="D259">
        <v>711</v>
      </c>
      <c r="E259">
        <f t="shared" si="10"/>
        <v>671</v>
      </c>
      <c r="F259" t="s">
        <v>40</v>
      </c>
      <c r="N259" t="s">
        <v>118</v>
      </c>
      <c r="O259" t="s">
        <v>61</v>
      </c>
      <c r="P259" t="s">
        <v>39</v>
      </c>
      <c r="Q259">
        <v>695</v>
      </c>
      <c r="R259">
        <f t="shared" si="11"/>
        <v>655</v>
      </c>
      <c r="S259" t="s">
        <v>45</v>
      </c>
    </row>
    <row r="260" spans="1:20" x14ac:dyDescent="0.3">
      <c r="A260" t="s">
        <v>118</v>
      </c>
      <c r="B260" t="s">
        <v>56</v>
      </c>
      <c r="C260" t="s">
        <v>39</v>
      </c>
      <c r="D260">
        <v>727</v>
      </c>
      <c r="E260">
        <f t="shared" si="10"/>
        <v>687</v>
      </c>
      <c r="F260" t="s">
        <v>40</v>
      </c>
      <c r="N260" t="s">
        <v>118</v>
      </c>
      <c r="O260" t="s">
        <v>61</v>
      </c>
      <c r="P260" t="s">
        <v>39</v>
      </c>
      <c r="Q260">
        <v>943</v>
      </c>
      <c r="R260">
        <f t="shared" si="11"/>
        <v>903</v>
      </c>
      <c r="S260" t="s">
        <v>40</v>
      </c>
    </row>
    <row r="261" spans="1:20" x14ac:dyDescent="0.3">
      <c r="A261" t="s">
        <v>118</v>
      </c>
      <c r="B261" t="s">
        <v>56</v>
      </c>
      <c r="C261" t="s">
        <v>39</v>
      </c>
      <c r="D261">
        <v>903</v>
      </c>
      <c r="E261">
        <f t="shared" si="10"/>
        <v>863</v>
      </c>
      <c r="F261" t="s">
        <v>40</v>
      </c>
      <c r="G261">
        <f>MEDIAN(E252:E261)</f>
        <v>719</v>
      </c>
      <c r="N261" t="s">
        <v>118</v>
      </c>
      <c r="O261" t="s">
        <v>61</v>
      </c>
      <c r="P261" t="s">
        <v>49</v>
      </c>
      <c r="Q261">
        <v>567</v>
      </c>
      <c r="R261">
        <f t="shared" si="11"/>
        <v>527</v>
      </c>
      <c r="S261" t="s">
        <v>45</v>
      </c>
      <c r="T261">
        <f>MEDIAN(R252:R261)</f>
        <v>715.5</v>
      </c>
    </row>
    <row r="262" spans="1:20" x14ac:dyDescent="0.3">
      <c r="A262" t="s">
        <v>119</v>
      </c>
      <c r="B262" t="s">
        <v>56</v>
      </c>
      <c r="C262" t="s">
        <v>39</v>
      </c>
      <c r="D262">
        <v>760</v>
      </c>
      <c r="E262">
        <f t="shared" si="10"/>
        <v>720</v>
      </c>
      <c r="F262" t="s">
        <v>40</v>
      </c>
      <c r="N262" t="s">
        <v>119</v>
      </c>
      <c r="O262" t="s">
        <v>61</v>
      </c>
      <c r="P262" t="s">
        <v>39</v>
      </c>
      <c r="Q262">
        <v>755</v>
      </c>
      <c r="R262">
        <f t="shared" si="11"/>
        <v>715</v>
      </c>
      <c r="S262" t="s">
        <v>45</v>
      </c>
    </row>
    <row r="263" spans="1:20" x14ac:dyDescent="0.3">
      <c r="A263" t="s">
        <v>119</v>
      </c>
      <c r="B263" t="s">
        <v>56</v>
      </c>
      <c r="C263" t="s">
        <v>39</v>
      </c>
      <c r="D263">
        <v>760</v>
      </c>
      <c r="E263">
        <f t="shared" si="10"/>
        <v>720</v>
      </c>
      <c r="F263" t="s">
        <v>40</v>
      </c>
      <c r="N263" t="s">
        <v>119</v>
      </c>
      <c r="O263" t="s">
        <v>61</v>
      </c>
      <c r="P263" t="s">
        <v>39</v>
      </c>
      <c r="Q263">
        <v>679</v>
      </c>
      <c r="R263">
        <f t="shared" si="11"/>
        <v>639</v>
      </c>
      <c r="S263" t="s">
        <v>45</v>
      </c>
    </row>
    <row r="264" spans="1:20" x14ac:dyDescent="0.3">
      <c r="A264" t="s">
        <v>119</v>
      </c>
      <c r="B264" t="s">
        <v>56</v>
      </c>
      <c r="C264" t="s">
        <v>39</v>
      </c>
      <c r="D264">
        <v>721</v>
      </c>
      <c r="E264">
        <f t="shared" si="10"/>
        <v>681</v>
      </c>
      <c r="F264" t="s">
        <v>40</v>
      </c>
      <c r="N264" t="s">
        <v>119</v>
      </c>
      <c r="O264" t="s">
        <v>61</v>
      </c>
      <c r="P264" t="s">
        <v>49</v>
      </c>
      <c r="Q264">
        <v>759</v>
      </c>
      <c r="R264">
        <f t="shared" si="11"/>
        <v>719</v>
      </c>
      <c r="S264" t="s">
        <v>40</v>
      </c>
    </row>
    <row r="265" spans="1:20" x14ac:dyDescent="0.3">
      <c r="A265" t="s">
        <v>119</v>
      </c>
      <c r="B265" t="s">
        <v>56</v>
      </c>
      <c r="C265" t="s">
        <v>49</v>
      </c>
      <c r="D265">
        <v>647</v>
      </c>
      <c r="E265">
        <f t="shared" si="10"/>
        <v>607</v>
      </c>
      <c r="F265" t="s">
        <v>40</v>
      </c>
      <c r="N265" t="s">
        <v>119</v>
      </c>
      <c r="O265" t="s">
        <v>61</v>
      </c>
      <c r="P265" t="s">
        <v>39</v>
      </c>
      <c r="Q265">
        <v>758</v>
      </c>
      <c r="R265">
        <f t="shared" si="11"/>
        <v>718</v>
      </c>
      <c r="S265" t="s">
        <v>40</v>
      </c>
    </row>
    <row r="266" spans="1:20" x14ac:dyDescent="0.3">
      <c r="A266" t="s">
        <v>119</v>
      </c>
      <c r="B266" t="s">
        <v>56</v>
      </c>
      <c r="C266" t="s">
        <v>39</v>
      </c>
      <c r="D266">
        <v>728</v>
      </c>
      <c r="E266">
        <f t="shared" si="10"/>
        <v>688</v>
      </c>
      <c r="F266" t="s">
        <v>40</v>
      </c>
      <c r="N266" t="s">
        <v>119</v>
      </c>
      <c r="O266" t="s">
        <v>61</v>
      </c>
      <c r="P266" t="s">
        <v>39</v>
      </c>
      <c r="Q266">
        <v>679</v>
      </c>
      <c r="R266">
        <f t="shared" si="11"/>
        <v>639</v>
      </c>
      <c r="S266" t="s">
        <v>45</v>
      </c>
    </row>
    <row r="267" spans="1:20" x14ac:dyDescent="0.3">
      <c r="A267" t="s">
        <v>119</v>
      </c>
      <c r="B267" t="s">
        <v>56</v>
      </c>
      <c r="C267" t="s">
        <v>39</v>
      </c>
      <c r="D267">
        <v>840</v>
      </c>
      <c r="E267">
        <f t="shared" si="10"/>
        <v>800</v>
      </c>
      <c r="F267" t="s">
        <v>40</v>
      </c>
      <c r="N267" t="s">
        <v>119</v>
      </c>
      <c r="O267" t="s">
        <v>61</v>
      </c>
      <c r="P267" t="s">
        <v>49</v>
      </c>
      <c r="Q267">
        <v>803</v>
      </c>
      <c r="R267">
        <f t="shared" si="11"/>
        <v>763</v>
      </c>
      <c r="S267" t="s">
        <v>45</v>
      </c>
    </row>
    <row r="268" spans="1:20" x14ac:dyDescent="0.3">
      <c r="A268" t="s">
        <v>119</v>
      </c>
      <c r="B268" t="s">
        <v>56</v>
      </c>
      <c r="C268" t="s">
        <v>39</v>
      </c>
      <c r="D268">
        <v>855</v>
      </c>
      <c r="E268">
        <f t="shared" si="10"/>
        <v>815</v>
      </c>
      <c r="F268" t="s">
        <v>40</v>
      </c>
      <c r="N268" t="s">
        <v>119</v>
      </c>
      <c r="O268" t="s">
        <v>61</v>
      </c>
      <c r="P268" t="s">
        <v>39</v>
      </c>
      <c r="Q268">
        <v>566</v>
      </c>
      <c r="R268">
        <f t="shared" si="11"/>
        <v>526</v>
      </c>
      <c r="S268" t="s">
        <v>45</v>
      </c>
    </row>
    <row r="269" spans="1:20" x14ac:dyDescent="0.3">
      <c r="A269" t="s">
        <v>119</v>
      </c>
      <c r="B269" t="s">
        <v>56</v>
      </c>
      <c r="C269" t="s">
        <v>39</v>
      </c>
      <c r="D269">
        <v>1175</v>
      </c>
      <c r="E269">
        <f t="shared" si="10"/>
        <v>1135</v>
      </c>
      <c r="F269" t="s">
        <v>40</v>
      </c>
      <c r="N269" t="s">
        <v>119</v>
      </c>
      <c r="O269" t="s">
        <v>61</v>
      </c>
      <c r="P269" t="s">
        <v>39</v>
      </c>
      <c r="Q269">
        <v>855</v>
      </c>
      <c r="R269">
        <f t="shared" si="11"/>
        <v>815</v>
      </c>
      <c r="S269" t="s">
        <v>45</v>
      </c>
    </row>
    <row r="270" spans="1:20" x14ac:dyDescent="0.3">
      <c r="A270" t="s">
        <v>119</v>
      </c>
      <c r="B270" t="s">
        <v>56</v>
      </c>
      <c r="C270" t="s">
        <v>39</v>
      </c>
      <c r="D270">
        <v>807</v>
      </c>
      <c r="E270">
        <f t="shared" si="10"/>
        <v>767</v>
      </c>
      <c r="F270" t="s">
        <v>40</v>
      </c>
      <c r="N270" t="s">
        <v>119</v>
      </c>
      <c r="O270" t="s">
        <v>61</v>
      </c>
      <c r="P270" t="s">
        <v>39</v>
      </c>
      <c r="Q270">
        <v>707</v>
      </c>
      <c r="R270">
        <f t="shared" si="11"/>
        <v>667</v>
      </c>
      <c r="S270" t="s">
        <v>40</v>
      </c>
    </row>
    <row r="271" spans="1:20" x14ac:dyDescent="0.3">
      <c r="A271" t="s">
        <v>119</v>
      </c>
      <c r="B271" t="s">
        <v>56</v>
      </c>
      <c r="C271" t="s">
        <v>39</v>
      </c>
      <c r="D271">
        <v>679</v>
      </c>
      <c r="E271">
        <f t="shared" si="10"/>
        <v>639</v>
      </c>
      <c r="F271" t="s">
        <v>40</v>
      </c>
      <c r="G271">
        <f>MEDIAN(E262:E271)</f>
        <v>720</v>
      </c>
      <c r="N271" t="s">
        <v>119</v>
      </c>
      <c r="O271" t="s">
        <v>61</v>
      </c>
      <c r="P271" t="s">
        <v>39</v>
      </c>
      <c r="Q271">
        <v>583</v>
      </c>
      <c r="R271">
        <f t="shared" si="11"/>
        <v>543</v>
      </c>
      <c r="S271" t="s">
        <v>40</v>
      </c>
      <c r="T271">
        <f>MEDIAN(R262:R271)</f>
        <v>691</v>
      </c>
    </row>
    <row r="272" spans="1:20" x14ac:dyDescent="0.3">
      <c r="A272" t="s">
        <v>120</v>
      </c>
      <c r="B272" t="s">
        <v>56</v>
      </c>
      <c r="C272" t="s">
        <v>39</v>
      </c>
      <c r="D272">
        <v>728</v>
      </c>
      <c r="E272">
        <f t="shared" si="10"/>
        <v>688</v>
      </c>
      <c r="F272" t="s">
        <v>40</v>
      </c>
      <c r="N272" t="s">
        <v>120</v>
      </c>
      <c r="O272" t="s">
        <v>61</v>
      </c>
      <c r="P272" t="s">
        <v>39</v>
      </c>
      <c r="Q272">
        <v>721</v>
      </c>
      <c r="R272">
        <f t="shared" si="11"/>
        <v>681</v>
      </c>
      <c r="S272" t="s">
        <v>45</v>
      </c>
    </row>
    <row r="273" spans="1:20" x14ac:dyDescent="0.3">
      <c r="A273" t="s">
        <v>120</v>
      </c>
      <c r="B273" t="s">
        <v>56</v>
      </c>
      <c r="C273" t="s">
        <v>49</v>
      </c>
      <c r="D273">
        <v>919</v>
      </c>
      <c r="E273">
        <f t="shared" si="10"/>
        <v>879</v>
      </c>
      <c r="F273" t="s">
        <v>40</v>
      </c>
      <c r="N273" t="s">
        <v>120</v>
      </c>
      <c r="O273" t="s">
        <v>61</v>
      </c>
      <c r="P273" t="s">
        <v>39</v>
      </c>
      <c r="Q273">
        <v>707</v>
      </c>
      <c r="R273">
        <f t="shared" si="11"/>
        <v>667</v>
      </c>
      <c r="S273" t="s">
        <v>40</v>
      </c>
    </row>
    <row r="274" spans="1:20" x14ac:dyDescent="0.3">
      <c r="A274" t="s">
        <v>120</v>
      </c>
      <c r="B274" t="s">
        <v>56</v>
      </c>
      <c r="C274" t="s">
        <v>39</v>
      </c>
      <c r="D274">
        <v>1142</v>
      </c>
      <c r="E274">
        <f t="shared" si="10"/>
        <v>1102</v>
      </c>
      <c r="F274" t="s">
        <v>40</v>
      </c>
      <c r="N274" t="s">
        <v>120</v>
      </c>
      <c r="O274" t="s">
        <v>61</v>
      </c>
      <c r="P274" t="s">
        <v>39</v>
      </c>
      <c r="Q274">
        <v>632</v>
      </c>
      <c r="R274">
        <f t="shared" si="11"/>
        <v>592</v>
      </c>
      <c r="S274" t="s">
        <v>40</v>
      </c>
    </row>
    <row r="275" spans="1:20" x14ac:dyDescent="0.3">
      <c r="A275" t="s">
        <v>120</v>
      </c>
      <c r="B275" t="s">
        <v>56</v>
      </c>
      <c r="C275" t="s">
        <v>49</v>
      </c>
      <c r="D275">
        <v>679</v>
      </c>
      <c r="E275">
        <f t="shared" si="10"/>
        <v>639</v>
      </c>
      <c r="F275" t="s">
        <v>40</v>
      </c>
      <c r="N275" t="s">
        <v>120</v>
      </c>
      <c r="O275" t="s">
        <v>61</v>
      </c>
      <c r="P275" t="s">
        <v>49</v>
      </c>
      <c r="Q275">
        <v>742</v>
      </c>
      <c r="R275">
        <f t="shared" si="11"/>
        <v>702</v>
      </c>
      <c r="S275" t="s">
        <v>45</v>
      </c>
    </row>
    <row r="276" spans="1:20" x14ac:dyDescent="0.3">
      <c r="A276" t="s">
        <v>120</v>
      </c>
      <c r="B276" t="s">
        <v>56</v>
      </c>
      <c r="C276" t="s">
        <v>39</v>
      </c>
      <c r="D276">
        <v>792</v>
      </c>
      <c r="E276">
        <f t="shared" si="10"/>
        <v>752</v>
      </c>
      <c r="F276" t="s">
        <v>40</v>
      </c>
      <c r="N276" t="s">
        <v>120</v>
      </c>
      <c r="O276" t="s">
        <v>61</v>
      </c>
      <c r="P276" t="s">
        <v>39</v>
      </c>
      <c r="Q276">
        <v>743</v>
      </c>
      <c r="R276">
        <f t="shared" si="11"/>
        <v>703</v>
      </c>
      <c r="S276" t="s">
        <v>40</v>
      </c>
    </row>
    <row r="277" spans="1:20" x14ac:dyDescent="0.3">
      <c r="A277" t="s">
        <v>120</v>
      </c>
      <c r="B277" t="s">
        <v>56</v>
      </c>
      <c r="C277" t="s">
        <v>49</v>
      </c>
      <c r="D277">
        <v>808</v>
      </c>
      <c r="E277">
        <f t="shared" si="10"/>
        <v>768</v>
      </c>
      <c r="F277" t="s">
        <v>40</v>
      </c>
      <c r="N277" t="s">
        <v>120</v>
      </c>
      <c r="O277" t="s">
        <v>61</v>
      </c>
      <c r="P277" t="s">
        <v>39</v>
      </c>
      <c r="Q277">
        <v>690</v>
      </c>
      <c r="R277">
        <f t="shared" si="11"/>
        <v>650</v>
      </c>
      <c r="S277" t="s">
        <v>40</v>
      </c>
    </row>
    <row r="278" spans="1:20" x14ac:dyDescent="0.3">
      <c r="A278" t="s">
        <v>120</v>
      </c>
      <c r="B278" t="s">
        <v>56</v>
      </c>
      <c r="C278" t="s">
        <v>49</v>
      </c>
      <c r="D278">
        <v>744</v>
      </c>
      <c r="E278">
        <f t="shared" si="10"/>
        <v>704</v>
      </c>
      <c r="F278" t="s">
        <v>40</v>
      </c>
      <c r="N278" t="s">
        <v>120</v>
      </c>
      <c r="O278" t="s">
        <v>61</v>
      </c>
      <c r="P278" t="s">
        <v>39</v>
      </c>
      <c r="Q278">
        <v>721</v>
      </c>
      <c r="R278">
        <f t="shared" si="11"/>
        <v>681</v>
      </c>
      <c r="S278" t="s">
        <v>40</v>
      </c>
    </row>
    <row r="279" spans="1:20" x14ac:dyDescent="0.3">
      <c r="A279" t="s">
        <v>120</v>
      </c>
      <c r="B279" t="s">
        <v>56</v>
      </c>
      <c r="C279" t="s">
        <v>49</v>
      </c>
      <c r="D279">
        <v>999</v>
      </c>
      <c r="E279">
        <f t="shared" si="10"/>
        <v>959</v>
      </c>
      <c r="F279" t="s">
        <v>40</v>
      </c>
      <c r="N279" t="s">
        <v>120</v>
      </c>
      <c r="O279" t="s">
        <v>61</v>
      </c>
      <c r="P279" t="s">
        <v>39</v>
      </c>
      <c r="Q279">
        <v>806</v>
      </c>
      <c r="R279">
        <f t="shared" si="11"/>
        <v>766</v>
      </c>
      <c r="S279" t="s">
        <v>40</v>
      </c>
    </row>
    <row r="280" spans="1:20" x14ac:dyDescent="0.3">
      <c r="A280" t="s">
        <v>120</v>
      </c>
      <c r="B280" t="s">
        <v>56</v>
      </c>
      <c r="C280" t="s">
        <v>49</v>
      </c>
      <c r="D280">
        <v>872</v>
      </c>
      <c r="E280">
        <f t="shared" si="10"/>
        <v>832</v>
      </c>
      <c r="F280" t="s">
        <v>40</v>
      </c>
      <c r="N280" t="s">
        <v>120</v>
      </c>
      <c r="O280" t="s">
        <v>61</v>
      </c>
      <c r="P280" t="s">
        <v>39</v>
      </c>
      <c r="Q280">
        <v>871</v>
      </c>
      <c r="R280">
        <f t="shared" si="11"/>
        <v>831</v>
      </c>
      <c r="S280" t="s">
        <v>40</v>
      </c>
    </row>
    <row r="281" spans="1:20" x14ac:dyDescent="0.3">
      <c r="A281" t="s">
        <v>120</v>
      </c>
      <c r="B281" t="s">
        <v>56</v>
      </c>
      <c r="C281" t="s">
        <v>39</v>
      </c>
      <c r="D281">
        <v>599</v>
      </c>
      <c r="E281">
        <f t="shared" si="10"/>
        <v>559</v>
      </c>
      <c r="F281" t="s">
        <v>40</v>
      </c>
      <c r="G281">
        <f>MEDIAN(E272:E281)</f>
        <v>760</v>
      </c>
      <c r="N281" t="s">
        <v>120</v>
      </c>
      <c r="O281" t="s">
        <v>61</v>
      </c>
      <c r="P281" t="s">
        <v>39</v>
      </c>
      <c r="Q281">
        <v>757</v>
      </c>
      <c r="R281">
        <f t="shared" si="11"/>
        <v>717</v>
      </c>
      <c r="S281" t="s">
        <v>45</v>
      </c>
      <c r="T281">
        <f>MEDIAN(R272:R281)</f>
        <v>691.5</v>
      </c>
    </row>
    <row r="282" spans="1:20" x14ac:dyDescent="0.3">
      <c r="A282" t="s">
        <v>121</v>
      </c>
      <c r="B282" t="s">
        <v>56</v>
      </c>
      <c r="C282" t="s">
        <v>39</v>
      </c>
      <c r="D282">
        <v>871</v>
      </c>
      <c r="E282">
        <f t="shared" si="10"/>
        <v>831</v>
      </c>
      <c r="F282" t="s">
        <v>40</v>
      </c>
      <c r="N282" t="s">
        <v>121</v>
      </c>
      <c r="O282" t="s">
        <v>61</v>
      </c>
      <c r="P282" t="s">
        <v>49</v>
      </c>
      <c r="Q282">
        <v>759</v>
      </c>
      <c r="R282">
        <f t="shared" si="11"/>
        <v>719</v>
      </c>
      <c r="S282" t="s">
        <v>40</v>
      </c>
    </row>
    <row r="283" spans="1:20" x14ac:dyDescent="0.3">
      <c r="A283" t="s">
        <v>121</v>
      </c>
      <c r="B283" t="s">
        <v>56</v>
      </c>
      <c r="C283" t="s">
        <v>49</v>
      </c>
      <c r="D283">
        <v>679</v>
      </c>
      <c r="E283">
        <f t="shared" si="10"/>
        <v>639</v>
      </c>
      <c r="F283" t="s">
        <v>40</v>
      </c>
      <c r="N283" t="s">
        <v>121</v>
      </c>
      <c r="O283" t="s">
        <v>61</v>
      </c>
      <c r="P283" t="s">
        <v>39</v>
      </c>
      <c r="Q283">
        <v>823</v>
      </c>
      <c r="R283">
        <f t="shared" si="11"/>
        <v>783</v>
      </c>
      <c r="S283" t="s">
        <v>40</v>
      </c>
    </row>
    <row r="284" spans="1:20" x14ac:dyDescent="0.3">
      <c r="A284" t="s">
        <v>121</v>
      </c>
      <c r="B284" t="s">
        <v>56</v>
      </c>
      <c r="C284" t="s">
        <v>39</v>
      </c>
      <c r="D284">
        <v>791</v>
      </c>
      <c r="E284">
        <f t="shared" si="10"/>
        <v>751</v>
      </c>
      <c r="F284" t="s">
        <v>40</v>
      </c>
      <c r="N284" t="s">
        <v>121</v>
      </c>
      <c r="O284" t="s">
        <v>61</v>
      </c>
      <c r="P284" t="s">
        <v>39</v>
      </c>
      <c r="Q284">
        <v>722</v>
      </c>
      <c r="R284">
        <f t="shared" si="11"/>
        <v>682</v>
      </c>
      <c r="S284" t="s">
        <v>45</v>
      </c>
    </row>
    <row r="285" spans="1:20" x14ac:dyDescent="0.3">
      <c r="A285" t="s">
        <v>121</v>
      </c>
      <c r="B285" t="s">
        <v>56</v>
      </c>
      <c r="C285" t="s">
        <v>49</v>
      </c>
      <c r="D285">
        <v>886</v>
      </c>
      <c r="E285">
        <f t="shared" si="10"/>
        <v>846</v>
      </c>
      <c r="F285" t="s">
        <v>40</v>
      </c>
      <c r="N285" t="s">
        <v>121</v>
      </c>
      <c r="O285" t="s">
        <v>61</v>
      </c>
      <c r="P285" t="s">
        <v>39</v>
      </c>
      <c r="Q285">
        <v>1095</v>
      </c>
      <c r="R285">
        <f t="shared" si="11"/>
        <v>1055</v>
      </c>
      <c r="S285" t="s">
        <v>40</v>
      </c>
    </row>
    <row r="286" spans="1:20" x14ac:dyDescent="0.3">
      <c r="A286" t="s">
        <v>121</v>
      </c>
      <c r="B286" t="s">
        <v>56</v>
      </c>
      <c r="C286" t="s">
        <v>49</v>
      </c>
      <c r="D286">
        <v>711</v>
      </c>
      <c r="E286">
        <f t="shared" si="10"/>
        <v>671</v>
      </c>
      <c r="F286" t="s">
        <v>40</v>
      </c>
      <c r="N286" t="s">
        <v>121</v>
      </c>
      <c r="O286" t="s">
        <v>61</v>
      </c>
      <c r="P286" t="s">
        <v>49</v>
      </c>
      <c r="Q286">
        <v>935</v>
      </c>
      <c r="R286">
        <f t="shared" si="11"/>
        <v>895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711</v>
      </c>
      <c r="E287">
        <f t="shared" si="10"/>
        <v>671</v>
      </c>
      <c r="F287" t="s">
        <v>40</v>
      </c>
      <c r="N287" t="s">
        <v>121</v>
      </c>
      <c r="O287" t="s">
        <v>61</v>
      </c>
      <c r="P287" t="s">
        <v>39</v>
      </c>
      <c r="Q287">
        <v>1074</v>
      </c>
      <c r="R287">
        <f t="shared" si="11"/>
        <v>1034</v>
      </c>
      <c r="S287" t="s">
        <v>45</v>
      </c>
    </row>
    <row r="288" spans="1:20" x14ac:dyDescent="0.3">
      <c r="A288" t="s">
        <v>121</v>
      </c>
      <c r="B288" t="s">
        <v>56</v>
      </c>
      <c r="C288" t="s">
        <v>39</v>
      </c>
      <c r="D288">
        <v>784</v>
      </c>
      <c r="E288">
        <f t="shared" si="10"/>
        <v>744</v>
      </c>
      <c r="F288" t="s">
        <v>40</v>
      </c>
      <c r="N288" t="s">
        <v>121</v>
      </c>
      <c r="O288" t="s">
        <v>61</v>
      </c>
      <c r="P288" t="s">
        <v>49</v>
      </c>
      <c r="Q288">
        <v>822</v>
      </c>
      <c r="R288">
        <f t="shared" si="11"/>
        <v>782</v>
      </c>
      <c r="S288" t="s">
        <v>45</v>
      </c>
    </row>
    <row r="289" spans="1:20" x14ac:dyDescent="0.3">
      <c r="A289" t="s">
        <v>121</v>
      </c>
      <c r="B289" t="s">
        <v>56</v>
      </c>
      <c r="C289" t="s">
        <v>49</v>
      </c>
      <c r="D289">
        <v>801</v>
      </c>
      <c r="E289">
        <f t="shared" si="10"/>
        <v>761</v>
      </c>
      <c r="F289" t="s">
        <v>40</v>
      </c>
      <c r="N289" t="s">
        <v>121</v>
      </c>
      <c r="O289" t="s">
        <v>61</v>
      </c>
      <c r="P289" t="s">
        <v>39</v>
      </c>
      <c r="Q289">
        <v>712</v>
      </c>
      <c r="R289">
        <f t="shared" si="11"/>
        <v>672</v>
      </c>
      <c r="S289" t="s">
        <v>45</v>
      </c>
    </row>
    <row r="290" spans="1:20" x14ac:dyDescent="0.3">
      <c r="A290" t="s">
        <v>121</v>
      </c>
      <c r="B290" t="s">
        <v>56</v>
      </c>
      <c r="C290" t="s">
        <v>49</v>
      </c>
      <c r="D290">
        <v>1064</v>
      </c>
      <c r="E290">
        <f t="shared" si="10"/>
        <v>1024</v>
      </c>
      <c r="F290" t="s">
        <v>40</v>
      </c>
      <c r="N290" t="s">
        <v>121</v>
      </c>
      <c r="O290" t="s">
        <v>61</v>
      </c>
      <c r="P290" t="s">
        <v>39</v>
      </c>
      <c r="Q290">
        <v>775</v>
      </c>
      <c r="R290">
        <f t="shared" si="11"/>
        <v>735</v>
      </c>
      <c r="S290" t="s">
        <v>45</v>
      </c>
    </row>
    <row r="291" spans="1:20" x14ac:dyDescent="0.3">
      <c r="A291" t="s">
        <v>121</v>
      </c>
      <c r="B291" t="s">
        <v>56</v>
      </c>
      <c r="C291" t="s">
        <v>39</v>
      </c>
      <c r="D291">
        <v>872</v>
      </c>
      <c r="E291">
        <f t="shared" si="10"/>
        <v>832</v>
      </c>
      <c r="F291" t="s">
        <v>40</v>
      </c>
      <c r="G291">
        <f>MEDIAN(E282:E291)</f>
        <v>756</v>
      </c>
      <c r="N291" t="s">
        <v>121</v>
      </c>
      <c r="O291" t="s">
        <v>61</v>
      </c>
      <c r="P291" t="s">
        <v>39</v>
      </c>
      <c r="Q291">
        <v>534</v>
      </c>
      <c r="R291">
        <f t="shared" si="11"/>
        <v>494</v>
      </c>
      <c r="S291" t="s">
        <v>45</v>
      </c>
      <c r="T291">
        <f>MEDIAN(R282:R291)</f>
        <v>758.5</v>
      </c>
    </row>
    <row r="292" spans="1:20" x14ac:dyDescent="0.3">
      <c r="A292" t="s">
        <v>122</v>
      </c>
      <c r="B292" t="s">
        <v>56</v>
      </c>
      <c r="C292" t="s">
        <v>49</v>
      </c>
      <c r="D292">
        <v>790</v>
      </c>
      <c r="E292">
        <f t="shared" si="10"/>
        <v>750</v>
      </c>
      <c r="F292" t="s">
        <v>40</v>
      </c>
      <c r="N292" t="s">
        <v>122</v>
      </c>
      <c r="O292" t="s">
        <v>61</v>
      </c>
      <c r="P292" t="s">
        <v>49</v>
      </c>
      <c r="Q292">
        <v>674</v>
      </c>
      <c r="R292">
        <f t="shared" si="11"/>
        <v>634</v>
      </c>
      <c r="S292" t="s">
        <v>45</v>
      </c>
    </row>
    <row r="293" spans="1:20" x14ac:dyDescent="0.3">
      <c r="A293" t="s">
        <v>122</v>
      </c>
      <c r="B293" t="s">
        <v>56</v>
      </c>
      <c r="C293" t="s">
        <v>49</v>
      </c>
      <c r="D293">
        <v>758</v>
      </c>
      <c r="E293">
        <f t="shared" si="10"/>
        <v>718</v>
      </c>
      <c r="F293" t="s">
        <v>40</v>
      </c>
      <c r="N293" t="s">
        <v>122</v>
      </c>
      <c r="O293" t="s">
        <v>61</v>
      </c>
      <c r="P293" t="s">
        <v>49</v>
      </c>
      <c r="Q293">
        <v>775</v>
      </c>
      <c r="R293">
        <f t="shared" si="11"/>
        <v>735</v>
      </c>
      <c r="S293" t="s">
        <v>40</v>
      </c>
    </row>
    <row r="294" spans="1:20" x14ac:dyDescent="0.3">
      <c r="A294" t="s">
        <v>122</v>
      </c>
      <c r="B294" t="s">
        <v>56</v>
      </c>
      <c r="C294" t="s">
        <v>49</v>
      </c>
      <c r="D294">
        <v>647</v>
      </c>
      <c r="E294">
        <f t="shared" si="10"/>
        <v>607</v>
      </c>
      <c r="F294" t="s">
        <v>40</v>
      </c>
      <c r="N294" t="s">
        <v>122</v>
      </c>
      <c r="O294" t="s">
        <v>61</v>
      </c>
      <c r="P294" t="s">
        <v>49</v>
      </c>
      <c r="Q294">
        <v>743</v>
      </c>
      <c r="R294">
        <f t="shared" si="11"/>
        <v>703</v>
      </c>
      <c r="S294" t="s">
        <v>40</v>
      </c>
    </row>
    <row r="295" spans="1:20" x14ac:dyDescent="0.3">
      <c r="A295" t="s">
        <v>122</v>
      </c>
      <c r="B295" t="s">
        <v>56</v>
      </c>
      <c r="C295" t="s">
        <v>49</v>
      </c>
      <c r="D295">
        <v>791</v>
      </c>
      <c r="E295">
        <f t="shared" si="10"/>
        <v>751</v>
      </c>
      <c r="F295" t="s">
        <v>40</v>
      </c>
      <c r="N295" t="s">
        <v>122</v>
      </c>
      <c r="O295" t="s">
        <v>61</v>
      </c>
      <c r="P295" t="s">
        <v>39</v>
      </c>
      <c r="Q295">
        <v>695</v>
      </c>
      <c r="R295">
        <f t="shared" si="11"/>
        <v>655</v>
      </c>
      <c r="S295" t="s">
        <v>45</v>
      </c>
    </row>
    <row r="296" spans="1:20" x14ac:dyDescent="0.3">
      <c r="A296" t="s">
        <v>122</v>
      </c>
      <c r="B296" t="s">
        <v>56</v>
      </c>
      <c r="C296" t="s">
        <v>39</v>
      </c>
      <c r="D296">
        <v>802</v>
      </c>
      <c r="E296">
        <f t="shared" si="10"/>
        <v>762</v>
      </c>
      <c r="F296" t="s">
        <v>40</v>
      </c>
      <c r="N296" t="s">
        <v>122</v>
      </c>
      <c r="O296" t="s">
        <v>61</v>
      </c>
      <c r="P296" t="s">
        <v>49</v>
      </c>
      <c r="Q296">
        <v>711</v>
      </c>
      <c r="R296">
        <f t="shared" si="11"/>
        <v>671</v>
      </c>
      <c r="S296" t="s">
        <v>45</v>
      </c>
    </row>
    <row r="297" spans="1:20" x14ac:dyDescent="0.3">
      <c r="A297" t="s">
        <v>122</v>
      </c>
      <c r="B297" t="s">
        <v>56</v>
      </c>
      <c r="C297" t="s">
        <v>49</v>
      </c>
      <c r="D297">
        <v>0</v>
      </c>
      <c r="E297">
        <f t="shared" si="10"/>
        <v>-40</v>
      </c>
      <c r="F297" t="s">
        <v>40</v>
      </c>
      <c r="N297" t="s">
        <v>122</v>
      </c>
      <c r="O297" t="s">
        <v>61</v>
      </c>
      <c r="P297" t="s">
        <v>39</v>
      </c>
      <c r="Q297">
        <v>1361</v>
      </c>
      <c r="R297">
        <f t="shared" si="11"/>
        <v>1321</v>
      </c>
      <c r="S297" t="s">
        <v>40</v>
      </c>
    </row>
    <row r="298" spans="1:20" x14ac:dyDescent="0.3">
      <c r="A298" t="s">
        <v>122</v>
      </c>
      <c r="B298" t="s">
        <v>56</v>
      </c>
      <c r="C298" t="s">
        <v>49</v>
      </c>
      <c r="D298">
        <v>984</v>
      </c>
      <c r="E298">
        <f t="shared" si="10"/>
        <v>944</v>
      </c>
      <c r="F298" t="s">
        <v>40</v>
      </c>
      <c r="N298" t="s">
        <v>122</v>
      </c>
      <c r="O298" t="s">
        <v>61</v>
      </c>
      <c r="P298" t="s">
        <v>49</v>
      </c>
      <c r="Q298">
        <v>807</v>
      </c>
      <c r="R298">
        <f t="shared" si="11"/>
        <v>767</v>
      </c>
      <c r="S298" t="s">
        <v>40</v>
      </c>
    </row>
    <row r="299" spans="1:20" x14ac:dyDescent="0.3">
      <c r="A299" t="s">
        <v>122</v>
      </c>
      <c r="B299" t="s">
        <v>56</v>
      </c>
      <c r="C299" t="s">
        <v>49</v>
      </c>
      <c r="D299">
        <v>1063</v>
      </c>
      <c r="E299">
        <f t="shared" si="10"/>
        <v>1023</v>
      </c>
      <c r="F299" t="s">
        <v>40</v>
      </c>
      <c r="N299" t="s">
        <v>122</v>
      </c>
      <c r="O299" t="s">
        <v>61</v>
      </c>
      <c r="P299" t="s">
        <v>39</v>
      </c>
      <c r="Q299">
        <v>706</v>
      </c>
      <c r="R299">
        <f t="shared" si="11"/>
        <v>666</v>
      </c>
      <c r="S299" t="s">
        <v>45</v>
      </c>
    </row>
    <row r="300" spans="1:20" x14ac:dyDescent="0.3">
      <c r="A300" t="s">
        <v>122</v>
      </c>
      <c r="B300" t="s">
        <v>56</v>
      </c>
      <c r="C300" t="s">
        <v>49</v>
      </c>
      <c r="D300">
        <v>881</v>
      </c>
      <c r="E300">
        <f t="shared" si="10"/>
        <v>841</v>
      </c>
      <c r="F300" t="s">
        <v>40</v>
      </c>
      <c r="N300" t="s">
        <v>122</v>
      </c>
      <c r="O300" t="s">
        <v>61</v>
      </c>
      <c r="P300" t="s">
        <v>49</v>
      </c>
      <c r="Q300">
        <v>838</v>
      </c>
      <c r="R300">
        <f t="shared" si="11"/>
        <v>798</v>
      </c>
      <c r="S300" t="s">
        <v>45</v>
      </c>
    </row>
    <row r="301" spans="1:20" x14ac:dyDescent="0.3">
      <c r="A301" t="s">
        <v>122</v>
      </c>
      <c r="B301" t="s">
        <v>56</v>
      </c>
      <c r="C301" t="s">
        <v>39</v>
      </c>
      <c r="D301">
        <v>952</v>
      </c>
      <c r="E301">
        <f t="shared" si="10"/>
        <v>912</v>
      </c>
      <c r="F301" t="s">
        <v>40</v>
      </c>
      <c r="G301">
        <f>MEDIAN(E292:E301)</f>
        <v>756.5</v>
      </c>
      <c r="N301" t="s">
        <v>122</v>
      </c>
      <c r="O301" t="s">
        <v>61</v>
      </c>
      <c r="P301" t="s">
        <v>49</v>
      </c>
      <c r="Q301">
        <v>695</v>
      </c>
      <c r="R301">
        <f t="shared" si="11"/>
        <v>655</v>
      </c>
      <c r="S301" t="s">
        <v>45</v>
      </c>
      <c r="T301">
        <f>MEDIAN(R292:R301)</f>
        <v>687</v>
      </c>
    </row>
    <row r="302" spans="1:20" x14ac:dyDescent="0.3">
      <c r="A302" t="s">
        <v>123</v>
      </c>
      <c r="B302" t="s">
        <v>56</v>
      </c>
      <c r="C302" t="s">
        <v>49</v>
      </c>
      <c r="D302">
        <v>719</v>
      </c>
      <c r="E302">
        <f t="shared" si="10"/>
        <v>679</v>
      </c>
      <c r="F302" t="s">
        <v>40</v>
      </c>
      <c r="N302" t="s">
        <v>123</v>
      </c>
      <c r="O302" t="s">
        <v>61</v>
      </c>
      <c r="P302" t="s">
        <v>49</v>
      </c>
      <c r="Q302">
        <v>871</v>
      </c>
      <c r="R302">
        <f t="shared" si="11"/>
        <v>831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855</v>
      </c>
      <c r="E303">
        <f t="shared" si="10"/>
        <v>815</v>
      </c>
      <c r="F303" t="s">
        <v>40</v>
      </c>
      <c r="N303" t="s">
        <v>123</v>
      </c>
      <c r="O303" t="s">
        <v>61</v>
      </c>
      <c r="P303" t="s">
        <v>49</v>
      </c>
      <c r="Q303">
        <v>787</v>
      </c>
      <c r="R303">
        <f t="shared" si="11"/>
        <v>747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818</v>
      </c>
      <c r="E304">
        <f t="shared" si="10"/>
        <v>778</v>
      </c>
      <c r="F304" t="s">
        <v>40</v>
      </c>
      <c r="N304" t="s">
        <v>123</v>
      </c>
      <c r="O304" t="s">
        <v>61</v>
      </c>
      <c r="P304" t="s">
        <v>49</v>
      </c>
      <c r="Q304">
        <v>855</v>
      </c>
      <c r="R304">
        <f t="shared" si="11"/>
        <v>815</v>
      </c>
      <c r="S304" t="s">
        <v>40</v>
      </c>
    </row>
    <row r="305" spans="1:20" x14ac:dyDescent="0.3">
      <c r="A305" t="s">
        <v>123</v>
      </c>
      <c r="B305" t="s">
        <v>56</v>
      </c>
      <c r="C305" t="s">
        <v>49</v>
      </c>
      <c r="D305">
        <v>1063</v>
      </c>
      <c r="E305">
        <f t="shared" si="10"/>
        <v>1023</v>
      </c>
      <c r="F305" t="s">
        <v>40</v>
      </c>
      <c r="N305" t="s">
        <v>123</v>
      </c>
      <c r="O305" t="s">
        <v>61</v>
      </c>
      <c r="P305" t="s">
        <v>49</v>
      </c>
      <c r="Q305">
        <v>1383</v>
      </c>
      <c r="R305">
        <f t="shared" si="11"/>
        <v>1343</v>
      </c>
      <c r="S305" t="s">
        <v>45</v>
      </c>
    </row>
    <row r="306" spans="1:20" x14ac:dyDescent="0.3">
      <c r="A306" t="s">
        <v>123</v>
      </c>
      <c r="B306" t="s">
        <v>56</v>
      </c>
      <c r="C306" t="s">
        <v>49</v>
      </c>
      <c r="D306">
        <v>743</v>
      </c>
      <c r="E306">
        <f t="shared" si="10"/>
        <v>703</v>
      </c>
      <c r="F306" t="s">
        <v>40</v>
      </c>
      <c r="N306" t="s">
        <v>123</v>
      </c>
      <c r="O306" t="s">
        <v>61</v>
      </c>
      <c r="P306" t="s">
        <v>49</v>
      </c>
      <c r="Q306">
        <v>791</v>
      </c>
      <c r="R306">
        <f t="shared" si="11"/>
        <v>751</v>
      </c>
      <c r="S306" t="s">
        <v>40</v>
      </c>
    </row>
    <row r="307" spans="1:20" x14ac:dyDescent="0.3">
      <c r="A307" t="s">
        <v>123</v>
      </c>
      <c r="B307" t="s">
        <v>56</v>
      </c>
      <c r="C307" t="s">
        <v>49</v>
      </c>
      <c r="D307">
        <v>887</v>
      </c>
      <c r="E307">
        <f t="shared" si="10"/>
        <v>847</v>
      </c>
      <c r="F307" t="s">
        <v>40</v>
      </c>
      <c r="N307" t="s">
        <v>123</v>
      </c>
      <c r="O307" t="s">
        <v>61</v>
      </c>
      <c r="P307" t="s">
        <v>49</v>
      </c>
      <c r="Q307">
        <v>874</v>
      </c>
      <c r="R307">
        <f t="shared" si="11"/>
        <v>834</v>
      </c>
      <c r="S307" t="s">
        <v>40</v>
      </c>
    </row>
    <row r="308" spans="1:20" x14ac:dyDescent="0.3">
      <c r="A308" t="s">
        <v>123</v>
      </c>
      <c r="B308" t="s">
        <v>56</v>
      </c>
      <c r="C308" t="s">
        <v>49</v>
      </c>
      <c r="D308">
        <v>886</v>
      </c>
      <c r="E308">
        <f t="shared" si="10"/>
        <v>846</v>
      </c>
      <c r="F308" t="s">
        <v>40</v>
      </c>
      <c r="N308" t="s">
        <v>123</v>
      </c>
      <c r="O308" t="s">
        <v>61</v>
      </c>
      <c r="P308" t="s">
        <v>49</v>
      </c>
      <c r="Q308">
        <v>995</v>
      </c>
      <c r="R308">
        <f t="shared" si="11"/>
        <v>955</v>
      </c>
      <c r="S308" t="s">
        <v>45</v>
      </c>
    </row>
    <row r="309" spans="1:20" x14ac:dyDescent="0.3">
      <c r="A309" t="s">
        <v>123</v>
      </c>
      <c r="B309" t="s">
        <v>56</v>
      </c>
      <c r="C309" t="s">
        <v>49</v>
      </c>
      <c r="D309">
        <v>791</v>
      </c>
      <c r="E309">
        <f t="shared" si="10"/>
        <v>751</v>
      </c>
      <c r="F309" t="s">
        <v>40</v>
      </c>
      <c r="N309" t="s">
        <v>123</v>
      </c>
      <c r="O309" t="s">
        <v>61</v>
      </c>
      <c r="P309" t="s">
        <v>49</v>
      </c>
      <c r="Q309">
        <v>935</v>
      </c>
      <c r="R309">
        <f t="shared" si="11"/>
        <v>895</v>
      </c>
      <c r="S309" t="s">
        <v>40</v>
      </c>
    </row>
    <row r="310" spans="1:20" x14ac:dyDescent="0.3">
      <c r="A310" t="s">
        <v>123</v>
      </c>
      <c r="B310" t="s">
        <v>56</v>
      </c>
      <c r="C310" t="s">
        <v>49</v>
      </c>
      <c r="D310">
        <v>967</v>
      </c>
      <c r="E310">
        <f t="shared" si="10"/>
        <v>927</v>
      </c>
      <c r="F310" t="s">
        <v>40</v>
      </c>
      <c r="N310" t="s">
        <v>123</v>
      </c>
      <c r="O310" t="s">
        <v>61</v>
      </c>
      <c r="P310" t="s">
        <v>49</v>
      </c>
      <c r="Q310">
        <v>678</v>
      </c>
      <c r="R310">
        <f t="shared" si="11"/>
        <v>638</v>
      </c>
      <c r="S310" t="s">
        <v>45</v>
      </c>
    </row>
    <row r="311" spans="1:20" x14ac:dyDescent="0.3">
      <c r="A311" t="s">
        <v>123</v>
      </c>
      <c r="B311" t="s">
        <v>56</v>
      </c>
      <c r="C311" t="s">
        <v>49</v>
      </c>
      <c r="D311">
        <v>791</v>
      </c>
      <c r="E311">
        <f t="shared" si="10"/>
        <v>751</v>
      </c>
      <c r="F311" t="s">
        <v>40</v>
      </c>
      <c r="G311">
        <f>MEDIAN(E302:E311)</f>
        <v>796.5</v>
      </c>
      <c r="N311" t="s">
        <v>123</v>
      </c>
      <c r="O311" t="s">
        <v>61</v>
      </c>
      <c r="P311" t="s">
        <v>49</v>
      </c>
      <c r="Q311">
        <v>807</v>
      </c>
      <c r="R311">
        <f t="shared" si="11"/>
        <v>767</v>
      </c>
      <c r="S311" t="s">
        <v>45</v>
      </c>
      <c r="T311">
        <f>MEDIAN(R302:R311)</f>
        <v>823</v>
      </c>
    </row>
    <row r="312" spans="1:20" x14ac:dyDescent="0.3">
      <c r="A312" t="s">
        <v>124</v>
      </c>
      <c r="B312" t="s">
        <v>56</v>
      </c>
      <c r="C312" t="s">
        <v>49</v>
      </c>
      <c r="D312">
        <v>823</v>
      </c>
      <c r="E312">
        <f t="shared" si="10"/>
        <v>783</v>
      </c>
      <c r="F312" t="s">
        <v>40</v>
      </c>
      <c r="N312" t="s">
        <v>124</v>
      </c>
      <c r="O312" t="s">
        <v>61</v>
      </c>
      <c r="P312" t="s">
        <v>49</v>
      </c>
      <c r="Q312">
        <v>658</v>
      </c>
      <c r="R312">
        <f t="shared" si="11"/>
        <v>618</v>
      </c>
      <c r="S312" t="s">
        <v>45</v>
      </c>
    </row>
    <row r="313" spans="1:20" x14ac:dyDescent="0.3">
      <c r="A313" t="s">
        <v>124</v>
      </c>
      <c r="B313" t="s">
        <v>56</v>
      </c>
      <c r="C313" t="s">
        <v>49</v>
      </c>
      <c r="D313">
        <v>919</v>
      </c>
      <c r="E313">
        <f t="shared" si="10"/>
        <v>879</v>
      </c>
      <c r="F313" t="s">
        <v>40</v>
      </c>
      <c r="N313" t="s">
        <v>124</v>
      </c>
      <c r="O313" t="s">
        <v>61</v>
      </c>
      <c r="P313" t="s">
        <v>49</v>
      </c>
      <c r="Q313">
        <v>886</v>
      </c>
      <c r="R313">
        <f t="shared" si="11"/>
        <v>846</v>
      </c>
      <c r="S313" t="s">
        <v>45</v>
      </c>
    </row>
    <row r="314" spans="1:20" x14ac:dyDescent="0.3">
      <c r="A314" t="s">
        <v>124</v>
      </c>
      <c r="B314" t="s">
        <v>56</v>
      </c>
      <c r="C314" t="s">
        <v>49</v>
      </c>
      <c r="D314">
        <v>838</v>
      </c>
      <c r="E314">
        <f t="shared" si="10"/>
        <v>798</v>
      </c>
      <c r="F314" t="s">
        <v>40</v>
      </c>
      <c r="N314" t="s">
        <v>124</v>
      </c>
      <c r="O314" t="s">
        <v>61</v>
      </c>
      <c r="P314" t="s">
        <v>39</v>
      </c>
      <c r="Q314">
        <v>647</v>
      </c>
      <c r="R314">
        <f t="shared" si="11"/>
        <v>607</v>
      </c>
      <c r="S314" t="s">
        <v>45</v>
      </c>
    </row>
    <row r="315" spans="1:20" x14ac:dyDescent="0.3">
      <c r="A315" t="s">
        <v>124</v>
      </c>
      <c r="B315" t="s">
        <v>56</v>
      </c>
      <c r="C315" t="s">
        <v>49</v>
      </c>
      <c r="D315">
        <v>903</v>
      </c>
      <c r="E315">
        <f t="shared" si="10"/>
        <v>863</v>
      </c>
      <c r="F315" t="s">
        <v>40</v>
      </c>
      <c r="N315" t="s">
        <v>124</v>
      </c>
      <c r="O315" t="s">
        <v>61</v>
      </c>
      <c r="P315" t="s">
        <v>49</v>
      </c>
      <c r="Q315">
        <v>871</v>
      </c>
      <c r="R315">
        <f t="shared" si="11"/>
        <v>831</v>
      </c>
      <c r="S315" t="s">
        <v>45</v>
      </c>
    </row>
    <row r="316" spans="1:20" x14ac:dyDescent="0.3">
      <c r="A316" t="s">
        <v>124</v>
      </c>
      <c r="B316" t="s">
        <v>56</v>
      </c>
      <c r="C316" t="s">
        <v>39</v>
      </c>
      <c r="D316">
        <v>818</v>
      </c>
      <c r="E316">
        <f t="shared" si="10"/>
        <v>778</v>
      </c>
      <c r="F316" t="s">
        <v>40</v>
      </c>
      <c r="N316" t="s">
        <v>124</v>
      </c>
      <c r="O316" t="s">
        <v>61</v>
      </c>
      <c r="P316" t="s">
        <v>49</v>
      </c>
      <c r="Q316">
        <v>743</v>
      </c>
      <c r="R316">
        <f t="shared" si="11"/>
        <v>703</v>
      </c>
      <c r="S316" t="s">
        <v>40</v>
      </c>
    </row>
    <row r="317" spans="1:20" x14ac:dyDescent="0.3">
      <c r="A317" t="s">
        <v>124</v>
      </c>
      <c r="B317" t="s">
        <v>56</v>
      </c>
      <c r="C317" t="s">
        <v>49</v>
      </c>
      <c r="D317">
        <v>791</v>
      </c>
      <c r="E317">
        <f t="shared" si="10"/>
        <v>751</v>
      </c>
      <c r="F317" t="s">
        <v>40</v>
      </c>
      <c r="N317" t="s">
        <v>124</v>
      </c>
      <c r="O317" t="s">
        <v>61</v>
      </c>
      <c r="P317" t="s">
        <v>49</v>
      </c>
      <c r="Q317">
        <v>883</v>
      </c>
      <c r="R317">
        <f t="shared" si="11"/>
        <v>843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757</v>
      </c>
      <c r="E318">
        <f t="shared" si="10"/>
        <v>717</v>
      </c>
      <c r="F318" t="s">
        <v>40</v>
      </c>
      <c r="N318" t="s">
        <v>124</v>
      </c>
      <c r="O318" t="s">
        <v>61</v>
      </c>
      <c r="P318" t="s">
        <v>49</v>
      </c>
      <c r="Q318">
        <v>743</v>
      </c>
      <c r="R318">
        <f t="shared" si="11"/>
        <v>703</v>
      </c>
      <c r="S318" t="s">
        <v>45</v>
      </c>
    </row>
    <row r="319" spans="1:20" x14ac:dyDescent="0.3">
      <c r="A319" t="s">
        <v>124</v>
      </c>
      <c r="B319" t="s">
        <v>56</v>
      </c>
      <c r="C319" t="s">
        <v>49</v>
      </c>
      <c r="D319">
        <v>967</v>
      </c>
      <c r="E319">
        <f t="shared" si="10"/>
        <v>927</v>
      </c>
      <c r="F319" t="s">
        <v>40</v>
      </c>
      <c r="N319" t="s">
        <v>124</v>
      </c>
      <c r="O319" t="s">
        <v>61</v>
      </c>
      <c r="P319" t="s">
        <v>49</v>
      </c>
      <c r="Q319">
        <v>819</v>
      </c>
      <c r="R319">
        <f t="shared" si="11"/>
        <v>779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770</v>
      </c>
      <c r="E320">
        <f t="shared" si="10"/>
        <v>730</v>
      </c>
      <c r="F320" t="s">
        <v>40</v>
      </c>
      <c r="N320" t="s">
        <v>124</v>
      </c>
      <c r="O320" t="s">
        <v>61</v>
      </c>
      <c r="P320" t="s">
        <v>49</v>
      </c>
      <c r="Q320">
        <v>839</v>
      </c>
      <c r="R320">
        <f t="shared" si="11"/>
        <v>799</v>
      </c>
      <c r="S320" t="s">
        <v>40</v>
      </c>
    </row>
    <row r="321" spans="1:20" x14ac:dyDescent="0.3">
      <c r="A321" t="s">
        <v>124</v>
      </c>
      <c r="B321" t="s">
        <v>56</v>
      </c>
      <c r="C321" t="s">
        <v>49</v>
      </c>
      <c r="D321">
        <v>610</v>
      </c>
      <c r="E321">
        <f t="shared" si="10"/>
        <v>570</v>
      </c>
      <c r="F321" t="s">
        <v>40</v>
      </c>
      <c r="G321">
        <f>MEDIAN(E312:E321)</f>
        <v>780.5</v>
      </c>
      <c r="N321" t="s">
        <v>124</v>
      </c>
      <c r="O321" t="s">
        <v>61</v>
      </c>
      <c r="P321" t="s">
        <v>39</v>
      </c>
      <c r="Q321">
        <v>519</v>
      </c>
      <c r="R321">
        <f t="shared" si="11"/>
        <v>479</v>
      </c>
      <c r="S321" t="s">
        <v>40</v>
      </c>
      <c r="T321">
        <f>MEDIAN(R312:R321)</f>
        <v>741</v>
      </c>
    </row>
    <row r="322" spans="1:20" x14ac:dyDescent="0.3">
      <c r="A322" t="s">
        <v>93</v>
      </c>
      <c r="B322" t="s">
        <v>56</v>
      </c>
      <c r="C322" t="s">
        <v>39</v>
      </c>
      <c r="D322">
        <v>664</v>
      </c>
      <c r="E322">
        <f t="shared" ref="E322:E385" si="12">D322-40</f>
        <v>624</v>
      </c>
      <c r="F322" t="s">
        <v>40</v>
      </c>
      <c r="N322" t="s">
        <v>93</v>
      </c>
      <c r="O322" t="s">
        <v>61</v>
      </c>
      <c r="P322" t="s">
        <v>39</v>
      </c>
      <c r="Q322">
        <v>727</v>
      </c>
      <c r="R322">
        <f t="shared" ref="R322:R385" si="13">Q322-40</f>
        <v>687</v>
      </c>
      <c r="S322" t="s">
        <v>45</v>
      </c>
    </row>
    <row r="323" spans="1:20" x14ac:dyDescent="0.3">
      <c r="A323" t="s">
        <v>93</v>
      </c>
      <c r="B323" t="s">
        <v>56</v>
      </c>
      <c r="C323" t="s">
        <v>39</v>
      </c>
      <c r="D323">
        <v>776</v>
      </c>
      <c r="E323">
        <f t="shared" si="12"/>
        <v>736</v>
      </c>
      <c r="F323" t="s">
        <v>40</v>
      </c>
      <c r="N323" t="s">
        <v>93</v>
      </c>
      <c r="O323" t="s">
        <v>61</v>
      </c>
      <c r="P323" t="s">
        <v>39</v>
      </c>
      <c r="Q323">
        <v>674</v>
      </c>
      <c r="R323">
        <f t="shared" si="13"/>
        <v>634</v>
      </c>
      <c r="S323" t="s">
        <v>45</v>
      </c>
    </row>
    <row r="324" spans="1:20" x14ac:dyDescent="0.3">
      <c r="A324" t="s">
        <v>93</v>
      </c>
      <c r="B324" t="s">
        <v>56</v>
      </c>
      <c r="C324" t="s">
        <v>39</v>
      </c>
      <c r="D324">
        <v>758</v>
      </c>
      <c r="E324">
        <f t="shared" si="12"/>
        <v>718</v>
      </c>
      <c r="F324" t="s">
        <v>40</v>
      </c>
      <c r="N324" t="s">
        <v>93</v>
      </c>
      <c r="O324" t="s">
        <v>61</v>
      </c>
      <c r="P324" t="s">
        <v>39</v>
      </c>
      <c r="Q324">
        <v>569</v>
      </c>
      <c r="R324">
        <f t="shared" si="13"/>
        <v>529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754</v>
      </c>
      <c r="E325">
        <f t="shared" si="12"/>
        <v>714</v>
      </c>
      <c r="F325" t="s">
        <v>40</v>
      </c>
      <c r="N325" t="s">
        <v>93</v>
      </c>
      <c r="O325" t="s">
        <v>61</v>
      </c>
      <c r="P325" t="s">
        <v>39</v>
      </c>
      <c r="Q325">
        <v>648</v>
      </c>
      <c r="R325">
        <f t="shared" si="13"/>
        <v>608</v>
      </c>
      <c r="S325" t="s">
        <v>45</v>
      </c>
    </row>
    <row r="326" spans="1:20" x14ac:dyDescent="0.3">
      <c r="A326" t="s">
        <v>93</v>
      </c>
      <c r="B326" t="s">
        <v>56</v>
      </c>
      <c r="C326" t="s">
        <v>39</v>
      </c>
      <c r="D326">
        <v>743</v>
      </c>
      <c r="E326">
        <f t="shared" si="12"/>
        <v>703</v>
      </c>
      <c r="F326" t="s">
        <v>40</v>
      </c>
      <c r="N326" t="s">
        <v>93</v>
      </c>
      <c r="O326" t="s">
        <v>61</v>
      </c>
      <c r="P326" t="s">
        <v>39</v>
      </c>
      <c r="Q326">
        <v>775</v>
      </c>
      <c r="R326">
        <f t="shared" si="13"/>
        <v>735</v>
      </c>
      <c r="S326" t="s">
        <v>45</v>
      </c>
    </row>
    <row r="327" spans="1:20" x14ac:dyDescent="0.3">
      <c r="A327" t="s">
        <v>93</v>
      </c>
      <c r="B327" t="s">
        <v>56</v>
      </c>
      <c r="C327" t="s">
        <v>39</v>
      </c>
      <c r="D327">
        <v>821</v>
      </c>
      <c r="E327">
        <f t="shared" si="12"/>
        <v>781</v>
      </c>
      <c r="F327" t="s">
        <v>40</v>
      </c>
      <c r="N327" t="s">
        <v>93</v>
      </c>
      <c r="O327" t="s">
        <v>61</v>
      </c>
      <c r="P327" t="s">
        <v>39</v>
      </c>
      <c r="Q327">
        <v>675</v>
      </c>
      <c r="R327">
        <f t="shared" si="13"/>
        <v>635</v>
      </c>
      <c r="S327" t="s">
        <v>45</v>
      </c>
    </row>
    <row r="328" spans="1:20" x14ac:dyDescent="0.3">
      <c r="A328" t="s">
        <v>93</v>
      </c>
      <c r="B328" t="s">
        <v>56</v>
      </c>
      <c r="C328" t="s">
        <v>39</v>
      </c>
      <c r="D328">
        <v>790</v>
      </c>
      <c r="E328">
        <f t="shared" si="12"/>
        <v>750</v>
      </c>
      <c r="F328" t="s">
        <v>40</v>
      </c>
      <c r="N328" t="s">
        <v>93</v>
      </c>
      <c r="O328" t="s">
        <v>61</v>
      </c>
      <c r="P328" t="s">
        <v>39</v>
      </c>
      <c r="Q328">
        <v>770</v>
      </c>
      <c r="R328">
        <f t="shared" si="13"/>
        <v>730</v>
      </c>
      <c r="S328" t="s">
        <v>40</v>
      </c>
    </row>
    <row r="329" spans="1:20" x14ac:dyDescent="0.3">
      <c r="A329" t="s">
        <v>93</v>
      </c>
      <c r="B329" t="s">
        <v>56</v>
      </c>
      <c r="C329" t="s">
        <v>39</v>
      </c>
      <c r="D329">
        <v>694</v>
      </c>
      <c r="E329">
        <f t="shared" si="12"/>
        <v>654</v>
      </c>
      <c r="F329" t="s">
        <v>40</v>
      </c>
      <c r="N329" t="s">
        <v>93</v>
      </c>
      <c r="O329" t="s">
        <v>61</v>
      </c>
      <c r="P329" t="s">
        <v>39</v>
      </c>
      <c r="Q329">
        <v>774</v>
      </c>
      <c r="R329">
        <f t="shared" si="13"/>
        <v>734</v>
      </c>
      <c r="S329" t="s">
        <v>40</v>
      </c>
    </row>
    <row r="330" spans="1:20" x14ac:dyDescent="0.3">
      <c r="A330" t="s">
        <v>93</v>
      </c>
      <c r="B330" t="s">
        <v>56</v>
      </c>
      <c r="C330" t="s">
        <v>39</v>
      </c>
      <c r="D330">
        <v>633</v>
      </c>
      <c r="E330">
        <f t="shared" si="12"/>
        <v>593</v>
      </c>
      <c r="F330" t="s">
        <v>40</v>
      </c>
      <c r="N330" t="s">
        <v>93</v>
      </c>
      <c r="O330" t="s">
        <v>61</v>
      </c>
      <c r="P330" t="s">
        <v>39</v>
      </c>
      <c r="Q330">
        <v>583</v>
      </c>
      <c r="R330">
        <f t="shared" si="13"/>
        <v>543</v>
      </c>
      <c r="S330" t="s">
        <v>40</v>
      </c>
    </row>
    <row r="331" spans="1:20" x14ac:dyDescent="0.3">
      <c r="A331" t="s">
        <v>93</v>
      </c>
      <c r="B331" t="s">
        <v>56</v>
      </c>
      <c r="C331" t="s">
        <v>39</v>
      </c>
      <c r="D331">
        <v>647</v>
      </c>
      <c r="E331">
        <f t="shared" si="12"/>
        <v>607</v>
      </c>
      <c r="F331" t="s">
        <v>40</v>
      </c>
      <c r="G331">
        <f>MEDIAN(E322:E331)</f>
        <v>708.5</v>
      </c>
      <c r="N331" t="s">
        <v>93</v>
      </c>
      <c r="O331" t="s">
        <v>61</v>
      </c>
      <c r="P331" t="s">
        <v>39</v>
      </c>
      <c r="Q331">
        <v>790</v>
      </c>
      <c r="R331">
        <f t="shared" si="13"/>
        <v>750</v>
      </c>
      <c r="S331" t="s">
        <v>45</v>
      </c>
      <c r="T331">
        <f>MEDIAN(R322:R331)</f>
        <v>661</v>
      </c>
    </row>
    <row r="332" spans="1:20" x14ac:dyDescent="0.3">
      <c r="A332" t="s">
        <v>94</v>
      </c>
      <c r="B332" t="s">
        <v>56</v>
      </c>
      <c r="C332" t="s">
        <v>39</v>
      </c>
      <c r="D332">
        <v>712</v>
      </c>
      <c r="E332">
        <f t="shared" si="12"/>
        <v>672</v>
      </c>
      <c r="F332" t="s">
        <v>40</v>
      </c>
      <c r="N332" t="s">
        <v>94</v>
      </c>
      <c r="O332" t="s">
        <v>61</v>
      </c>
      <c r="P332" t="s">
        <v>39</v>
      </c>
      <c r="Q332">
        <v>695</v>
      </c>
      <c r="R332">
        <f t="shared" si="13"/>
        <v>655</v>
      </c>
      <c r="S332" t="s">
        <v>45</v>
      </c>
    </row>
    <row r="333" spans="1:20" x14ac:dyDescent="0.3">
      <c r="A333" t="s">
        <v>94</v>
      </c>
      <c r="B333" t="s">
        <v>56</v>
      </c>
      <c r="C333" t="s">
        <v>39</v>
      </c>
      <c r="D333">
        <v>695</v>
      </c>
      <c r="E333">
        <f t="shared" si="12"/>
        <v>655</v>
      </c>
      <c r="F333" t="s">
        <v>40</v>
      </c>
      <c r="N333" t="s">
        <v>94</v>
      </c>
      <c r="O333" t="s">
        <v>61</v>
      </c>
      <c r="P333" t="s">
        <v>39</v>
      </c>
      <c r="Q333">
        <v>742</v>
      </c>
      <c r="R333">
        <f t="shared" si="13"/>
        <v>702</v>
      </c>
      <c r="S333" t="s">
        <v>45</v>
      </c>
    </row>
    <row r="334" spans="1:20" x14ac:dyDescent="0.3">
      <c r="A334" t="s">
        <v>94</v>
      </c>
      <c r="B334" t="s">
        <v>56</v>
      </c>
      <c r="C334" t="s">
        <v>39</v>
      </c>
      <c r="D334">
        <v>743</v>
      </c>
      <c r="E334">
        <f t="shared" si="12"/>
        <v>703</v>
      </c>
      <c r="F334" t="s">
        <v>40</v>
      </c>
      <c r="N334" t="s">
        <v>94</v>
      </c>
      <c r="O334" t="s">
        <v>61</v>
      </c>
      <c r="P334" t="s">
        <v>39</v>
      </c>
      <c r="Q334">
        <v>631</v>
      </c>
      <c r="R334">
        <f t="shared" si="13"/>
        <v>591</v>
      </c>
      <c r="S334" t="s">
        <v>45</v>
      </c>
    </row>
    <row r="335" spans="1:20" x14ac:dyDescent="0.3">
      <c r="A335" t="s">
        <v>94</v>
      </c>
      <c r="B335" t="s">
        <v>56</v>
      </c>
      <c r="C335" t="s">
        <v>49</v>
      </c>
      <c r="D335">
        <v>376</v>
      </c>
      <c r="E335">
        <f t="shared" si="12"/>
        <v>336</v>
      </c>
      <c r="F335" t="s">
        <v>40</v>
      </c>
      <c r="N335" t="s">
        <v>94</v>
      </c>
      <c r="O335" t="s">
        <v>61</v>
      </c>
      <c r="P335" t="s">
        <v>39</v>
      </c>
      <c r="Q335">
        <v>706</v>
      </c>
      <c r="R335">
        <f t="shared" si="13"/>
        <v>666</v>
      </c>
      <c r="S335" t="s">
        <v>40</v>
      </c>
    </row>
    <row r="336" spans="1:20" x14ac:dyDescent="0.3">
      <c r="A336" t="s">
        <v>94</v>
      </c>
      <c r="B336" t="s">
        <v>56</v>
      </c>
      <c r="C336" t="s">
        <v>39</v>
      </c>
      <c r="D336">
        <v>661</v>
      </c>
      <c r="E336">
        <f t="shared" si="12"/>
        <v>621</v>
      </c>
      <c r="F336" t="s">
        <v>40</v>
      </c>
      <c r="N336" t="s">
        <v>94</v>
      </c>
      <c r="O336" t="s">
        <v>61</v>
      </c>
      <c r="P336" t="s">
        <v>39</v>
      </c>
      <c r="Q336">
        <v>757</v>
      </c>
      <c r="R336">
        <f t="shared" si="13"/>
        <v>717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807</v>
      </c>
      <c r="E337">
        <f t="shared" si="12"/>
        <v>767</v>
      </c>
      <c r="F337" t="s">
        <v>40</v>
      </c>
      <c r="N337" t="s">
        <v>94</v>
      </c>
      <c r="O337" t="s">
        <v>61</v>
      </c>
      <c r="P337" t="s">
        <v>39</v>
      </c>
      <c r="Q337">
        <v>966</v>
      </c>
      <c r="R337">
        <f t="shared" si="13"/>
        <v>926</v>
      </c>
      <c r="S337" t="s">
        <v>45</v>
      </c>
    </row>
    <row r="338" spans="1:20" x14ac:dyDescent="0.3">
      <c r="A338" t="s">
        <v>94</v>
      </c>
      <c r="B338" t="s">
        <v>56</v>
      </c>
      <c r="C338" t="s">
        <v>39</v>
      </c>
      <c r="D338">
        <v>663</v>
      </c>
      <c r="E338">
        <f t="shared" si="12"/>
        <v>623</v>
      </c>
      <c r="F338" t="s">
        <v>40</v>
      </c>
      <c r="N338" t="s">
        <v>94</v>
      </c>
      <c r="O338" t="s">
        <v>61</v>
      </c>
      <c r="P338" t="s">
        <v>39</v>
      </c>
      <c r="Q338">
        <v>816</v>
      </c>
      <c r="R338">
        <f t="shared" si="13"/>
        <v>776</v>
      </c>
      <c r="S338" t="s">
        <v>45</v>
      </c>
    </row>
    <row r="339" spans="1:20" x14ac:dyDescent="0.3">
      <c r="A339" t="s">
        <v>94</v>
      </c>
      <c r="B339" t="s">
        <v>56</v>
      </c>
      <c r="C339" t="s">
        <v>39</v>
      </c>
      <c r="D339">
        <v>710</v>
      </c>
      <c r="E339">
        <f t="shared" si="12"/>
        <v>670</v>
      </c>
      <c r="F339" t="s">
        <v>40</v>
      </c>
      <c r="N339" t="s">
        <v>94</v>
      </c>
      <c r="O339" t="s">
        <v>61</v>
      </c>
      <c r="P339" t="s">
        <v>39</v>
      </c>
      <c r="Q339">
        <v>803</v>
      </c>
      <c r="R339">
        <f t="shared" si="13"/>
        <v>763</v>
      </c>
      <c r="S339" t="s">
        <v>40</v>
      </c>
    </row>
    <row r="340" spans="1:20" x14ac:dyDescent="0.3">
      <c r="A340" t="s">
        <v>94</v>
      </c>
      <c r="B340" t="s">
        <v>56</v>
      </c>
      <c r="C340" t="s">
        <v>39</v>
      </c>
      <c r="D340">
        <v>727</v>
      </c>
      <c r="E340">
        <f t="shared" si="12"/>
        <v>687</v>
      </c>
      <c r="F340" t="s">
        <v>40</v>
      </c>
      <c r="N340" t="s">
        <v>94</v>
      </c>
      <c r="O340" t="s">
        <v>61</v>
      </c>
      <c r="P340" t="s">
        <v>39</v>
      </c>
      <c r="Q340">
        <v>631</v>
      </c>
      <c r="R340">
        <f t="shared" si="13"/>
        <v>591</v>
      </c>
      <c r="S340" t="s">
        <v>45</v>
      </c>
    </row>
    <row r="341" spans="1:20" x14ac:dyDescent="0.3">
      <c r="A341" t="s">
        <v>94</v>
      </c>
      <c r="B341" t="s">
        <v>56</v>
      </c>
      <c r="C341" t="s">
        <v>39</v>
      </c>
      <c r="D341">
        <v>775</v>
      </c>
      <c r="E341">
        <f t="shared" si="12"/>
        <v>735</v>
      </c>
      <c r="F341" t="s">
        <v>40</v>
      </c>
      <c r="G341">
        <f>MEDIAN(E332:E341)</f>
        <v>671</v>
      </c>
      <c r="N341" t="s">
        <v>94</v>
      </c>
      <c r="O341" t="s">
        <v>61</v>
      </c>
      <c r="P341" t="s">
        <v>39</v>
      </c>
      <c r="Q341">
        <v>535</v>
      </c>
      <c r="R341">
        <f t="shared" si="13"/>
        <v>495</v>
      </c>
      <c r="S341" t="s">
        <v>45</v>
      </c>
      <c r="T341">
        <f>MEDIAN(R332:R341)</f>
        <v>684</v>
      </c>
    </row>
    <row r="342" spans="1:20" x14ac:dyDescent="0.3">
      <c r="A342" t="s">
        <v>95</v>
      </c>
      <c r="B342" t="s">
        <v>56</v>
      </c>
      <c r="C342" t="s">
        <v>39</v>
      </c>
      <c r="D342">
        <v>785</v>
      </c>
      <c r="E342">
        <f t="shared" si="12"/>
        <v>745</v>
      </c>
      <c r="F342" t="s">
        <v>40</v>
      </c>
      <c r="N342" t="s">
        <v>95</v>
      </c>
      <c r="O342" t="s">
        <v>61</v>
      </c>
      <c r="P342" t="s">
        <v>39</v>
      </c>
      <c r="Q342">
        <v>718</v>
      </c>
      <c r="R342">
        <f t="shared" si="13"/>
        <v>678</v>
      </c>
      <c r="S342" t="s">
        <v>40</v>
      </c>
    </row>
    <row r="343" spans="1:20" x14ac:dyDescent="0.3">
      <c r="A343" t="s">
        <v>95</v>
      </c>
      <c r="B343" t="s">
        <v>56</v>
      </c>
      <c r="C343" t="s">
        <v>39</v>
      </c>
      <c r="D343">
        <v>775</v>
      </c>
      <c r="E343">
        <f t="shared" si="12"/>
        <v>735</v>
      </c>
      <c r="F343" t="s">
        <v>40</v>
      </c>
      <c r="N343" t="s">
        <v>95</v>
      </c>
      <c r="O343" t="s">
        <v>61</v>
      </c>
      <c r="P343" t="s">
        <v>39</v>
      </c>
      <c r="Q343">
        <v>722</v>
      </c>
      <c r="R343">
        <f t="shared" si="13"/>
        <v>682</v>
      </c>
      <c r="S343" t="s">
        <v>45</v>
      </c>
    </row>
    <row r="344" spans="1:20" x14ac:dyDescent="0.3">
      <c r="A344" t="s">
        <v>95</v>
      </c>
      <c r="B344" t="s">
        <v>56</v>
      </c>
      <c r="C344" t="s">
        <v>39</v>
      </c>
      <c r="D344">
        <v>711</v>
      </c>
      <c r="E344">
        <f t="shared" si="12"/>
        <v>671</v>
      </c>
      <c r="F344" t="s">
        <v>40</v>
      </c>
      <c r="N344" t="s">
        <v>95</v>
      </c>
      <c r="O344" t="s">
        <v>61</v>
      </c>
      <c r="P344" t="s">
        <v>39</v>
      </c>
      <c r="Q344">
        <v>690</v>
      </c>
      <c r="R344">
        <f t="shared" si="13"/>
        <v>650</v>
      </c>
      <c r="S344" t="s">
        <v>40</v>
      </c>
    </row>
    <row r="345" spans="1:20" x14ac:dyDescent="0.3">
      <c r="A345" t="s">
        <v>95</v>
      </c>
      <c r="B345" t="s">
        <v>56</v>
      </c>
      <c r="C345" t="s">
        <v>39</v>
      </c>
      <c r="D345">
        <v>839</v>
      </c>
      <c r="E345">
        <f t="shared" si="12"/>
        <v>799</v>
      </c>
      <c r="F345" t="s">
        <v>40</v>
      </c>
      <c r="N345" t="s">
        <v>95</v>
      </c>
      <c r="O345" t="s">
        <v>61</v>
      </c>
      <c r="P345" t="s">
        <v>49</v>
      </c>
      <c r="Q345">
        <v>960</v>
      </c>
      <c r="R345">
        <f t="shared" si="13"/>
        <v>920</v>
      </c>
      <c r="S345" t="s">
        <v>45</v>
      </c>
    </row>
    <row r="346" spans="1:20" x14ac:dyDescent="0.3">
      <c r="A346" t="s">
        <v>95</v>
      </c>
      <c r="B346" t="s">
        <v>56</v>
      </c>
      <c r="C346" t="s">
        <v>39</v>
      </c>
      <c r="D346">
        <v>760</v>
      </c>
      <c r="E346">
        <f t="shared" si="12"/>
        <v>720</v>
      </c>
      <c r="F346" t="s">
        <v>40</v>
      </c>
      <c r="N346" t="s">
        <v>95</v>
      </c>
      <c r="O346" t="s">
        <v>61</v>
      </c>
      <c r="P346" t="s">
        <v>39</v>
      </c>
      <c r="Q346">
        <v>769</v>
      </c>
      <c r="R346">
        <f t="shared" si="13"/>
        <v>729</v>
      </c>
      <c r="S346" t="s">
        <v>45</v>
      </c>
    </row>
    <row r="347" spans="1:20" x14ac:dyDescent="0.3">
      <c r="A347" t="s">
        <v>95</v>
      </c>
      <c r="B347" t="s">
        <v>56</v>
      </c>
      <c r="C347" t="s">
        <v>39</v>
      </c>
      <c r="D347">
        <v>849</v>
      </c>
      <c r="E347">
        <f t="shared" si="12"/>
        <v>809</v>
      </c>
      <c r="F347" t="s">
        <v>40</v>
      </c>
      <c r="N347" t="s">
        <v>95</v>
      </c>
      <c r="O347" t="s">
        <v>61</v>
      </c>
      <c r="P347" t="s">
        <v>49</v>
      </c>
      <c r="Q347">
        <v>756</v>
      </c>
      <c r="R347">
        <f t="shared" si="13"/>
        <v>716</v>
      </c>
      <c r="S347" t="s">
        <v>40</v>
      </c>
    </row>
    <row r="348" spans="1:20" x14ac:dyDescent="0.3">
      <c r="A348" t="s">
        <v>95</v>
      </c>
      <c r="B348" t="s">
        <v>56</v>
      </c>
      <c r="C348" t="s">
        <v>39</v>
      </c>
      <c r="D348">
        <v>738</v>
      </c>
      <c r="E348">
        <f t="shared" si="12"/>
        <v>698</v>
      </c>
      <c r="F348" t="s">
        <v>40</v>
      </c>
      <c r="N348" t="s">
        <v>95</v>
      </c>
      <c r="O348" t="s">
        <v>61</v>
      </c>
      <c r="P348" t="s">
        <v>39</v>
      </c>
      <c r="Q348">
        <v>786</v>
      </c>
      <c r="R348">
        <f t="shared" si="13"/>
        <v>746</v>
      </c>
      <c r="S348" t="s">
        <v>45</v>
      </c>
    </row>
    <row r="349" spans="1:20" x14ac:dyDescent="0.3">
      <c r="A349" t="s">
        <v>95</v>
      </c>
      <c r="B349" t="s">
        <v>56</v>
      </c>
      <c r="C349" t="s">
        <v>39</v>
      </c>
      <c r="D349">
        <v>839</v>
      </c>
      <c r="E349">
        <f t="shared" si="12"/>
        <v>799</v>
      </c>
      <c r="F349" t="s">
        <v>40</v>
      </c>
      <c r="N349" t="s">
        <v>95</v>
      </c>
      <c r="O349" t="s">
        <v>61</v>
      </c>
      <c r="P349" t="s">
        <v>39</v>
      </c>
      <c r="Q349">
        <v>775</v>
      </c>
      <c r="R349">
        <f t="shared" si="13"/>
        <v>735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664</v>
      </c>
      <c r="E350">
        <f t="shared" si="12"/>
        <v>624</v>
      </c>
      <c r="F350" t="s">
        <v>40</v>
      </c>
      <c r="N350" t="s">
        <v>95</v>
      </c>
      <c r="O350" t="s">
        <v>61</v>
      </c>
      <c r="P350" t="s">
        <v>39</v>
      </c>
      <c r="Q350">
        <v>647</v>
      </c>
      <c r="R350">
        <f t="shared" si="13"/>
        <v>607</v>
      </c>
      <c r="S350" t="s">
        <v>45</v>
      </c>
    </row>
    <row r="351" spans="1:20" x14ac:dyDescent="0.3">
      <c r="A351" t="s">
        <v>95</v>
      </c>
      <c r="B351" t="s">
        <v>56</v>
      </c>
      <c r="C351" t="s">
        <v>39</v>
      </c>
      <c r="D351">
        <v>614</v>
      </c>
      <c r="E351">
        <f t="shared" si="12"/>
        <v>574</v>
      </c>
      <c r="F351" t="s">
        <v>40</v>
      </c>
      <c r="G351">
        <f>MEDIAN(E342:E351)</f>
        <v>727.5</v>
      </c>
      <c r="N351" t="s">
        <v>95</v>
      </c>
      <c r="O351" t="s">
        <v>61</v>
      </c>
      <c r="P351" t="s">
        <v>39</v>
      </c>
      <c r="Q351">
        <v>519</v>
      </c>
      <c r="R351">
        <f t="shared" si="13"/>
        <v>479</v>
      </c>
      <c r="S351" t="s">
        <v>45</v>
      </c>
      <c r="T351">
        <f>MEDIAN(R342:R351)</f>
        <v>699</v>
      </c>
    </row>
    <row r="352" spans="1:20" x14ac:dyDescent="0.3">
      <c r="A352" t="s">
        <v>96</v>
      </c>
      <c r="B352" t="s">
        <v>56</v>
      </c>
      <c r="C352" t="s">
        <v>39</v>
      </c>
      <c r="D352">
        <v>658</v>
      </c>
      <c r="E352">
        <f t="shared" si="12"/>
        <v>618</v>
      </c>
      <c r="F352" t="s">
        <v>40</v>
      </c>
      <c r="N352" t="s">
        <v>96</v>
      </c>
      <c r="O352" t="s">
        <v>61</v>
      </c>
      <c r="P352" t="s">
        <v>39</v>
      </c>
      <c r="Q352">
        <v>801</v>
      </c>
      <c r="R352">
        <f t="shared" si="13"/>
        <v>761</v>
      </c>
      <c r="S352" t="s">
        <v>45</v>
      </c>
    </row>
    <row r="353" spans="1:20" x14ac:dyDescent="0.3">
      <c r="A353" t="s">
        <v>96</v>
      </c>
      <c r="B353" t="s">
        <v>56</v>
      </c>
      <c r="C353" t="s">
        <v>39</v>
      </c>
      <c r="D353">
        <v>855</v>
      </c>
      <c r="E353">
        <f t="shared" si="12"/>
        <v>815</v>
      </c>
      <c r="F353" t="s">
        <v>40</v>
      </c>
      <c r="N353" t="s">
        <v>96</v>
      </c>
      <c r="O353" t="s">
        <v>61</v>
      </c>
      <c r="P353" t="s">
        <v>39</v>
      </c>
      <c r="Q353">
        <v>856</v>
      </c>
      <c r="R353">
        <f t="shared" si="13"/>
        <v>816</v>
      </c>
      <c r="S353" t="s">
        <v>40</v>
      </c>
    </row>
    <row r="354" spans="1:20" x14ac:dyDescent="0.3">
      <c r="A354" t="s">
        <v>96</v>
      </c>
      <c r="B354" t="s">
        <v>56</v>
      </c>
      <c r="C354" t="s">
        <v>39</v>
      </c>
      <c r="D354">
        <v>663</v>
      </c>
      <c r="E354">
        <f t="shared" si="12"/>
        <v>623</v>
      </c>
      <c r="F354" t="s">
        <v>40</v>
      </c>
      <c r="N354" t="s">
        <v>96</v>
      </c>
      <c r="O354" t="s">
        <v>61</v>
      </c>
      <c r="P354" t="s">
        <v>39</v>
      </c>
      <c r="Q354">
        <v>839</v>
      </c>
      <c r="R354">
        <f t="shared" si="13"/>
        <v>799</v>
      </c>
      <c r="S354" t="s">
        <v>45</v>
      </c>
    </row>
    <row r="355" spans="1:20" x14ac:dyDescent="0.3">
      <c r="A355" t="s">
        <v>96</v>
      </c>
      <c r="B355" t="s">
        <v>56</v>
      </c>
      <c r="C355" t="s">
        <v>39</v>
      </c>
      <c r="D355">
        <v>678</v>
      </c>
      <c r="E355">
        <f t="shared" si="12"/>
        <v>638</v>
      </c>
      <c r="F355" t="s">
        <v>40</v>
      </c>
      <c r="N355" t="s">
        <v>96</v>
      </c>
      <c r="O355" t="s">
        <v>61</v>
      </c>
      <c r="P355" t="s">
        <v>49</v>
      </c>
      <c r="Q355">
        <v>1095</v>
      </c>
      <c r="R355">
        <f t="shared" si="13"/>
        <v>1055</v>
      </c>
      <c r="S355" t="s">
        <v>40</v>
      </c>
    </row>
    <row r="356" spans="1:20" x14ac:dyDescent="0.3">
      <c r="A356" t="s">
        <v>96</v>
      </c>
      <c r="B356" t="s">
        <v>56</v>
      </c>
      <c r="C356" t="s">
        <v>39</v>
      </c>
      <c r="D356">
        <v>790</v>
      </c>
      <c r="E356">
        <f t="shared" si="12"/>
        <v>750</v>
      </c>
      <c r="F356" t="s">
        <v>40</v>
      </c>
      <c r="N356" t="s">
        <v>96</v>
      </c>
      <c r="O356" t="s">
        <v>61</v>
      </c>
      <c r="P356" t="s">
        <v>49</v>
      </c>
      <c r="Q356">
        <v>823</v>
      </c>
      <c r="R356">
        <f t="shared" si="13"/>
        <v>783</v>
      </c>
      <c r="S356" t="s">
        <v>40</v>
      </c>
    </row>
    <row r="357" spans="1:20" x14ac:dyDescent="0.3">
      <c r="A357" t="s">
        <v>96</v>
      </c>
      <c r="B357" t="s">
        <v>56</v>
      </c>
      <c r="C357" t="s">
        <v>39</v>
      </c>
      <c r="D357">
        <v>775</v>
      </c>
      <c r="E357">
        <f t="shared" si="12"/>
        <v>735</v>
      </c>
      <c r="F357" t="s">
        <v>40</v>
      </c>
      <c r="N357" t="s">
        <v>96</v>
      </c>
      <c r="O357" t="s">
        <v>61</v>
      </c>
      <c r="P357" t="s">
        <v>39</v>
      </c>
      <c r="Q357">
        <v>723</v>
      </c>
      <c r="R357">
        <f t="shared" si="13"/>
        <v>683</v>
      </c>
      <c r="S357" t="s">
        <v>45</v>
      </c>
    </row>
    <row r="358" spans="1:20" x14ac:dyDescent="0.3">
      <c r="A358" t="s">
        <v>96</v>
      </c>
      <c r="B358" t="s">
        <v>56</v>
      </c>
      <c r="C358" t="s">
        <v>39</v>
      </c>
      <c r="D358">
        <v>711</v>
      </c>
      <c r="E358">
        <f t="shared" si="12"/>
        <v>671</v>
      </c>
      <c r="F358" t="s">
        <v>40</v>
      </c>
      <c r="N358" t="s">
        <v>96</v>
      </c>
      <c r="O358" t="s">
        <v>61</v>
      </c>
      <c r="P358" t="s">
        <v>39</v>
      </c>
      <c r="Q358">
        <v>647</v>
      </c>
      <c r="R358">
        <f t="shared" si="13"/>
        <v>607</v>
      </c>
      <c r="S358" t="s">
        <v>45</v>
      </c>
    </row>
    <row r="359" spans="1:20" x14ac:dyDescent="0.3">
      <c r="A359" t="s">
        <v>96</v>
      </c>
      <c r="B359" t="s">
        <v>56</v>
      </c>
      <c r="C359" t="s">
        <v>39</v>
      </c>
      <c r="D359">
        <v>743</v>
      </c>
      <c r="E359">
        <f t="shared" si="12"/>
        <v>703</v>
      </c>
      <c r="F359" t="s">
        <v>40</v>
      </c>
      <c r="N359" t="s">
        <v>96</v>
      </c>
      <c r="O359" t="s">
        <v>61</v>
      </c>
      <c r="P359" t="s">
        <v>49</v>
      </c>
      <c r="Q359">
        <v>1723</v>
      </c>
      <c r="R359">
        <f t="shared" si="13"/>
        <v>1683</v>
      </c>
      <c r="S359" t="s">
        <v>45</v>
      </c>
    </row>
    <row r="360" spans="1:20" x14ac:dyDescent="0.3">
      <c r="A360" t="s">
        <v>96</v>
      </c>
      <c r="B360" t="s">
        <v>56</v>
      </c>
      <c r="C360" t="s">
        <v>39</v>
      </c>
      <c r="D360">
        <v>801</v>
      </c>
      <c r="E360">
        <f t="shared" si="12"/>
        <v>761</v>
      </c>
      <c r="F360" t="s">
        <v>40</v>
      </c>
      <c r="N360" t="s">
        <v>96</v>
      </c>
      <c r="O360" t="s">
        <v>61</v>
      </c>
      <c r="P360" t="s">
        <v>39</v>
      </c>
      <c r="Q360">
        <v>711</v>
      </c>
      <c r="R360">
        <f t="shared" si="13"/>
        <v>671</v>
      </c>
      <c r="S360" t="s">
        <v>45</v>
      </c>
    </row>
    <row r="361" spans="1:20" x14ac:dyDescent="0.3">
      <c r="A361" t="s">
        <v>96</v>
      </c>
      <c r="B361" t="s">
        <v>56</v>
      </c>
      <c r="C361" t="s">
        <v>39</v>
      </c>
      <c r="D361">
        <v>742</v>
      </c>
      <c r="E361">
        <f t="shared" si="12"/>
        <v>702</v>
      </c>
      <c r="F361" t="s">
        <v>40</v>
      </c>
      <c r="G361">
        <f>MEDIAN(E352:E361)</f>
        <v>702.5</v>
      </c>
      <c r="N361" t="s">
        <v>96</v>
      </c>
      <c r="O361" t="s">
        <v>61</v>
      </c>
      <c r="P361" t="s">
        <v>39</v>
      </c>
      <c r="Q361">
        <v>839</v>
      </c>
      <c r="R361">
        <f t="shared" si="13"/>
        <v>799</v>
      </c>
      <c r="S361" t="s">
        <v>45</v>
      </c>
      <c r="T361">
        <f>MEDIAN(R352:R361)</f>
        <v>791</v>
      </c>
    </row>
    <row r="362" spans="1:20" x14ac:dyDescent="0.3">
      <c r="A362" t="s">
        <v>97</v>
      </c>
      <c r="B362" t="s">
        <v>56</v>
      </c>
      <c r="C362" t="s">
        <v>49</v>
      </c>
      <c r="D362">
        <v>789</v>
      </c>
      <c r="E362">
        <f t="shared" si="12"/>
        <v>749</v>
      </c>
      <c r="F362" t="s">
        <v>40</v>
      </c>
      <c r="N362" t="s">
        <v>97</v>
      </c>
      <c r="O362" t="s">
        <v>61</v>
      </c>
      <c r="P362" t="s">
        <v>39</v>
      </c>
      <c r="Q362">
        <v>834</v>
      </c>
      <c r="R362">
        <f t="shared" si="13"/>
        <v>794</v>
      </c>
      <c r="S362" t="s">
        <v>40</v>
      </c>
    </row>
    <row r="363" spans="1:20" x14ac:dyDescent="0.3">
      <c r="A363" t="s">
        <v>97</v>
      </c>
      <c r="B363" t="s">
        <v>56</v>
      </c>
      <c r="C363" t="s">
        <v>39</v>
      </c>
      <c r="D363">
        <v>855</v>
      </c>
      <c r="E363">
        <f t="shared" si="12"/>
        <v>815</v>
      </c>
      <c r="F363" t="s">
        <v>40</v>
      </c>
      <c r="N363" t="s">
        <v>97</v>
      </c>
      <c r="O363" t="s">
        <v>61</v>
      </c>
      <c r="P363" t="s">
        <v>49</v>
      </c>
      <c r="Q363">
        <v>1233</v>
      </c>
      <c r="R363">
        <f t="shared" si="13"/>
        <v>1193</v>
      </c>
      <c r="S363" t="s">
        <v>45</v>
      </c>
    </row>
    <row r="364" spans="1:20" x14ac:dyDescent="0.3">
      <c r="A364" t="s">
        <v>97</v>
      </c>
      <c r="B364" t="s">
        <v>56</v>
      </c>
      <c r="C364" t="s">
        <v>39</v>
      </c>
      <c r="D364">
        <v>935</v>
      </c>
      <c r="E364">
        <f t="shared" si="12"/>
        <v>895</v>
      </c>
      <c r="F364" t="s">
        <v>40</v>
      </c>
      <c r="N364" t="s">
        <v>97</v>
      </c>
      <c r="O364" t="s">
        <v>61</v>
      </c>
      <c r="P364" t="s">
        <v>49</v>
      </c>
      <c r="Q364">
        <v>759</v>
      </c>
      <c r="R364">
        <f t="shared" si="13"/>
        <v>719</v>
      </c>
      <c r="S364" t="s">
        <v>40</v>
      </c>
    </row>
    <row r="365" spans="1:20" x14ac:dyDescent="0.3">
      <c r="A365" t="s">
        <v>97</v>
      </c>
      <c r="B365" t="s">
        <v>56</v>
      </c>
      <c r="C365" t="s">
        <v>49</v>
      </c>
      <c r="D365">
        <v>631</v>
      </c>
      <c r="E365">
        <f t="shared" si="12"/>
        <v>591</v>
      </c>
      <c r="F365" t="s">
        <v>40</v>
      </c>
      <c r="N365" t="s">
        <v>97</v>
      </c>
      <c r="O365" t="s">
        <v>61</v>
      </c>
      <c r="P365" t="s">
        <v>39</v>
      </c>
      <c r="Q365">
        <v>727</v>
      </c>
      <c r="R365">
        <f t="shared" si="13"/>
        <v>687</v>
      </c>
      <c r="S365" t="s">
        <v>40</v>
      </c>
    </row>
    <row r="366" spans="1:20" x14ac:dyDescent="0.3">
      <c r="A366" t="s">
        <v>97</v>
      </c>
      <c r="B366" t="s">
        <v>56</v>
      </c>
      <c r="C366" t="s">
        <v>39</v>
      </c>
      <c r="D366">
        <v>1218</v>
      </c>
      <c r="E366">
        <f t="shared" si="12"/>
        <v>1178</v>
      </c>
      <c r="F366" t="s">
        <v>40</v>
      </c>
      <c r="N366" t="s">
        <v>97</v>
      </c>
      <c r="O366" t="s">
        <v>61</v>
      </c>
      <c r="P366" t="s">
        <v>39</v>
      </c>
      <c r="Q366">
        <v>1062</v>
      </c>
      <c r="R366">
        <f t="shared" si="13"/>
        <v>1022</v>
      </c>
      <c r="S366" t="s">
        <v>45</v>
      </c>
    </row>
    <row r="367" spans="1:20" x14ac:dyDescent="0.3">
      <c r="A367" t="s">
        <v>97</v>
      </c>
      <c r="B367" t="s">
        <v>56</v>
      </c>
      <c r="C367" t="s">
        <v>39</v>
      </c>
      <c r="D367">
        <v>855</v>
      </c>
      <c r="E367">
        <f t="shared" si="12"/>
        <v>815</v>
      </c>
      <c r="F367" t="s">
        <v>40</v>
      </c>
      <c r="N367" t="s">
        <v>97</v>
      </c>
      <c r="O367" t="s">
        <v>61</v>
      </c>
      <c r="P367" t="s">
        <v>39</v>
      </c>
      <c r="Q367">
        <v>803</v>
      </c>
      <c r="R367">
        <f t="shared" si="13"/>
        <v>763</v>
      </c>
      <c r="S367" t="s">
        <v>45</v>
      </c>
    </row>
    <row r="368" spans="1:20" x14ac:dyDescent="0.3">
      <c r="A368" t="s">
        <v>97</v>
      </c>
      <c r="B368" t="s">
        <v>56</v>
      </c>
      <c r="C368" t="s">
        <v>39</v>
      </c>
      <c r="D368">
        <v>710</v>
      </c>
      <c r="E368">
        <f t="shared" si="12"/>
        <v>670</v>
      </c>
      <c r="F368" t="s">
        <v>40</v>
      </c>
      <c r="N368" t="s">
        <v>97</v>
      </c>
      <c r="O368" t="s">
        <v>61</v>
      </c>
      <c r="P368" t="s">
        <v>49</v>
      </c>
      <c r="Q368">
        <v>1028</v>
      </c>
      <c r="R368">
        <f t="shared" si="13"/>
        <v>988</v>
      </c>
      <c r="S368" t="s">
        <v>40</v>
      </c>
    </row>
    <row r="369" spans="1:20" x14ac:dyDescent="0.3">
      <c r="A369" t="s">
        <v>97</v>
      </c>
      <c r="B369" t="s">
        <v>56</v>
      </c>
      <c r="C369" t="s">
        <v>39</v>
      </c>
      <c r="D369">
        <v>792</v>
      </c>
      <c r="E369">
        <f t="shared" si="12"/>
        <v>752</v>
      </c>
      <c r="F369" t="s">
        <v>40</v>
      </c>
      <c r="N369" t="s">
        <v>97</v>
      </c>
      <c r="O369" t="s">
        <v>61</v>
      </c>
      <c r="P369" t="s">
        <v>39</v>
      </c>
      <c r="Q369">
        <v>792</v>
      </c>
      <c r="R369">
        <f t="shared" si="13"/>
        <v>752</v>
      </c>
      <c r="S369" t="s">
        <v>45</v>
      </c>
    </row>
    <row r="370" spans="1:20" x14ac:dyDescent="0.3">
      <c r="A370" t="s">
        <v>97</v>
      </c>
      <c r="B370" t="s">
        <v>56</v>
      </c>
      <c r="C370" t="s">
        <v>39</v>
      </c>
      <c r="D370">
        <v>934</v>
      </c>
      <c r="E370">
        <f t="shared" si="12"/>
        <v>894</v>
      </c>
      <c r="F370" t="s">
        <v>40</v>
      </c>
      <c r="N370" t="s">
        <v>97</v>
      </c>
      <c r="O370" t="s">
        <v>61</v>
      </c>
      <c r="P370" t="s">
        <v>39</v>
      </c>
      <c r="Q370">
        <v>743</v>
      </c>
      <c r="R370">
        <f t="shared" si="13"/>
        <v>703</v>
      </c>
      <c r="S370" t="s">
        <v>40</v>
      </c>
    </row>
    <row r="371" spans="1:20" x14ac:dyDescent="0.3">
      <c r="A371" t="s">
        <v>97</v>
      </c>
      <c r="B371" t="s">
        <v>56</v>
      </c>
      <c r="C371" t="s">
        <v>39</v>
      </c>
      <c r="D371">
        <v>738</v>
      </c>
      <c r="E371">
        <f t="shared" si="12"/>
        <v>698</v>
      </c>
      <c r="F371" t="s">
        <v>40</v>
      </c>
      <c r="G371">
        <f>MEDIAN(E362:E371)</f>
        <v>783.5</v>
      </c>
      <c r="N371" t="s">
        <v>97</v>
      </c>
      <c r="O371" t="s">
        <v>61</v>
      </c>
      <c r="P371" t="s">
        <v>39</v>
      </c>
      <c r="Q371">
        <v>823</v>
      </c>
      <c r="R371">
        <f t="shared" si="13"/>
        <v>783</v>
      </c>
      <c r="S371" t="s">
        <v>40</v>
      </c>
      <c r="T371">
        <f>MEDIAN(R362:R371)</f>
        <v>773</v>
      </c>
    </row>
    <row r="372" spans="1:20" x14ac:dyDescent="0.3">
      <c r="A372" t="s">
        <v>98</v>
      </c>
      <c r="B372" t="s">
        <v>56</v>
      </c>
      <c r="C372" t="s">
        <v>39</v>
      </c>
      <c r="D372">
        <v>791</v>
      </c>
      <c r="E372">
        <f t="shared" si="12"/>
        <v>751</v>
      </c>
      <c r="F372" t="s">
        <v>40</v>
      </c>
      <c r="N372" t="s">
        <v>98</v>
      </c>
      <c r="O372" t="s">
        <v>61</v>
      </c>
      <c r="P372" t="s">
        <v>49</v>
      </c>
      <c r="Q372">
        <v>787</v>
      </c>
      <c r="R372">
        <f t="shared" si="13"/>
        <v>747</v>
      </c>
      <c r="S372" t="s">
        <v>45</v>
      </c>
    </row>
    <row r="373" spans="1:20" x14ac:dyDescent="0.3">
      <c r="A373" t="s">
        <v>98</v>
      </c>
      <c r="B373" t="s">
        <v>56</v>
      </c>
      <c r="C373" t="s">
        <v>39</v>
      </c>
      <c r="D373">
        <v>823</v>
      </c>
      <c r="E373">
        <f t="shared" si="12"/>
        <v>783</v>
      </c>
      <c r="F373" t="s">
        <v>40</v>
      </c>
      <c r="N373" t="s">
        <v>98</v>
      </c>
      <c r="O373" t="s">
        <v>61</v>
      </c>
      <c r="P373" t="s">
        <v>49</v>
      </c>
      <c r="Q373">
        <v>839</v>
      </c>
      <c r="R373">
        <f t="shared" si="13"/>
        <v>799</v>
      </c>
      <c r="S373" t="s">
        <v>45</v>
      </c>
    </row>
    <row r="374" spans="1:20" x14ac:dyDescent="0.3">
      <c r="A374" t="s">
        <v>98</v>
      </c>
      <c r="B374" t="s">
        <v>56</v>
      </c>
      <c r="C374" t="s">
        <v>49</v>
      </c>
      <c r="D374">
        <v>678</v>
      </c>
      <c r="E374">
        <f t="shared" si="12"/>
        <v>638</v>
      </c>
      <c r="F374" t="s">
        <v>40</v>
      </c>
      <c r="N374" t="s">
        <v>98</v>
      </c>
      <c r="O374" t="s">
        <v>61</v>
      </c>
      <c r="P374" t="s">
        <v>49</v>
      </c>
      <c r="Q374">
        <v>710</v>
      </c>
      <c r="R374">
        <f t="shared" si="13"/>
        <v>670</v>
      </c>
      <c r="S374" t="s">
        <v>40</v>
      </c>
    </row>
    <row r="375" spans="1:20" x14ac:dyDescent="0.3">
      <c r="A375" t="s">
        <v>98</v>
      </c>
      <c r="B375" t="s">
        <v>56</v>
      </c>
      <c r="C375" t="s">
        <v>49</v>
      </c>
      <c r="D375">
        <v>752</v>
      </c>
      <c r="E375">
        <f t="shared" si="12"/>
        <v>712</v>
      </c>
      <c r="F375" t="s">
        <v>40</v>
      </c>
      <c r="N375" t="s">
        <v>98</v>
      </c>
      <c r="O375" t="s">
        <v>61</v>
      </c>
      <c r="P375" t="s">
        <v>39</v>
      </c>
      <c r="Q375">
        <v>806</v>
      </c>
      <c r="R375">
        <f t="shared" si="13"/>
        <v>766</v>
      </c>
      <c r="S375" t="s">
        <v>45</v>
      </c>
    </row>
    <row r="376" spans="1:20" x14ac:dyDescent="0.3">
      <c r="A376" t="s">
        <v>98</v>
      </c>
      <c r="B376" t="s">
        <v>56</v>
      </c>
      <c r="C376" t="s">
        <v>39</v>
      </c>
      <c r="D376">
        <v>855</v>
      </c>
      <c r="E376">
        <f t="shared" si="12"/>
        <v>815</v>
      </c>
      <c r="F376" t="s">
        <v>40</v>
      </c>
      <c r="N376" t="s">
        <v>98</v>
      </c>
      <c r="O376" t="s">
        <v>61</v>
      </c>
      <c r="P376" t="s">
        <v>49</v>
      </c>
      <c r="Q376">
        <v>838</v>
      </c>
      <c r="R376">
        <f t="shared" si="13"/>
        <v>798</v>
      </c>
      <c r="S376" t="s">
        <v>40</v>
      </c>
    </row>
    <row r="377" spans="1:20" x14ac:dyDescent="0.3">
      <c r="A377" t="s">
        <v>98</v>
      </c>
      <c r="B377" t="s">
        <v>56</v>
      </c>
      <c r="C377" t="s">
        <v>39</v>
      </c>
      <c r="D377">
        <v>871</v>
      </c>
      <c r="E377">
        <f t="shared" si="12"/>
        <v>831</v>
      </c>
      <c r="F377" t="s">
        <v>40</v>
      </c>
      <c r="N377" t="s">
        <v>98</v>
      </c>
      <c r="O377" t="s">
        <v>61</v>
      </c>
      <c r="P377" t="s">
        <v>39</v>
      </c>
      <c r="Q377">
        <v>770</v>
      </c>
      <c r="R377">
        <f t="shared" si="13"/>
        <v>730</v>
      </c>
      <c r="S377" t="s">
        <v>40</v>
      </c>
    </row>
    <row r="378" spans="1:20" x14ac:dyDescent="0.3">
      <c r="A378" t="s">
        <v>98</v>
      </c>
      <c r="B378" t="s">
        <v>56</v>
      </c>
      <c r="C378" t="s">
        <v>39</v>
      </c>
      <c r="D378">
        <v>799</v>
      </c>
      <c r="E378">
        <f t="shared" si="12"/>
        <v>759</v>
      </c>
      <c r="F378" t="s">
        <v>40</v>
      </c>
      <c r="N378" t="s">
        <v>98</v>
      </c>
      <c r="O378" t="s">
        <v>61</v>
      </c>
      <c r="P378" t="s">
        <v>39</v>
      </c>
      <c r="Q378">
        <v>819</v>
      </c>
      <c r="R378">
        <f t="shared" si="13"/>
        <v>779</v>
      </c>
      <c r="S378" t="s">
        <v>45</v>
      </c>
    </row>
    <row r="379" spans="1:20" x14ac:dyDescent="0.3">
      <c r="A379" t="s">
        <v>98</v>
      </c>
      <c r="B379" t="s">
        <v>56</v>
      </c>
      <c r="C379" t="s">
        <v>49</v>
      </c>
      <c r="D379">
        <v>966</v>
      </c>
      <c r="E379">
        <f t="shared" si="12"/>
        <v>926</v>
      </c>
      <c r="F379" t="s">
        <v>40</v>
      </c>
      <c r="N379" t="s">
        <v>98</v>
      </c>
      <c r="O379" t="s">
        <v>61</v>
      </c>
      <c r="P379" t="s">
        <v>49</v>
      </c>
      <c r="Q379">
        <v>952</v>
      </c>
      <c r="R379">
        <f t="shared" si="13"/>
        <v>912</v>
      </c>
      <c r="S379" t="s">
        <v>40</v>
      </c>
    </row>
    <row r="380" spans="1:20" x14ac:dyDescent="0.3">
      <c r="A380" t="s">
        <v>98</v>
      </c>
      <c r="B380" t="s">
        <v>56</v>
      </c>
      <c r="C380" t="s">
        <v>49</v>
      </c>
      <c r="D380">
        <v>808</v>
      </c>
      <c r="E380">
        <f t="shared" si="12"/>
        <v>768</v>
      </c>
      <c r="F380" t="s">
        <v>40</v>
      </c>
      <c r="N380" t="s">
        <v>98</v>
      </c>
      <c r="O380" t="s">
        <v>61</v>
      </c>
      <c r="P380" t="s">
        <v>49</v>
      </c>
      <c r="Q380">
        <v>981</v>
      </c>
      <c r="R380">
        <f t="shared" si="13"/>
        <v>941</v>
      </c>
      <c r="S380" t="s">
        <v>45</v>
      </c>
    </row>
    <row r="381" spans="1:20" x14ac:dyDescent="0.3">
      <c r="A381" t="s">
        <v>98</v>
      </c>
      <c r="B381" t="s">
        <v>56</v>
      </c>
      <c r="C381" t="s">
        <v>39</v>
      </c>
      <c r="D381">
        <v>807</v>
      </c>
      <c r="E381">
        <f t="shared" si="12"/>
        <v>767</v>
      </c>
      <c r="F381" t="s">
        <v>40</v>
      </c>
      <c r="G381">
        <f>MEDIAN(E372:E381)</f>
        <v>767.5</v>
      </c>
      <c r="N381" t="s">
        <v>98</v>
      </c>
      <c r="O381" t="s">
        <v>61</v>
      </c>
      <c r="P381" t="s">
        <v>39</v>
      </c>
      <c r="Q381">
        <v>566</v>
      </c>
      <c r="R381">
        <f t="shared" si="13"/>
        <v>526</v>
      </c>
      <c r="S381" t="s">
        <v>45</v>
      </c>
      <c r="T381">
        <f>MEDIAN(R372:R381)</f>
        <v>772.5</v>
      </c>
    </row>
    <row r="382" spans="1:20" x14ac:dyDescent="0.3">
      <c r="A382" t="s">
        <v>99</v>
      </c>
      <c r="B382" t="s">
        <v>56</v>
      </c>
      <c r="C382" t="s">
        <v>49</v>
      </c>
      <c r="D382">
        <v>919</v>
      </c>
      <c r="E382">
        <f t="shared" si="12"/>
        <v>879</v>
      </c>
      <c r="F382" t="s">
        <v>40</v>
      </c>
      <c r="N382" t="s">
        <v>99</v>
      </c>
      <c r="O382" t="s">
        <v>61</v>
      </c>
      <c r="P382" t="s">
        <v>49</v>
      </c>
      <c r="Q382">
        <v>1058</v>
      </c>
      <c r="R382">
        <f t="shared" si="13"/>
        <v>1018</v>
      </c>
      <c r="S382" t="s">
        <v>40</v>
      </c>
    </row>
    <row r="383" spans="1:20" x14ac:dyDescent="0.3">
      <c r="A383" t="s">
        <v>99</v>
      </c>
      <c r="B383" t="s">
        <v>56</v>
      </c>
      <c r="C383" t="s">
        <v>49</v>
      </c>
      <c r="D383">
        <v>855</v>
      </c>
      <c r="E383">
        <f t="shared" si="12"/>
        <v>815</v>
      </c>
      <c r="F383" t="s">
        <v>40</v>
      </c>
      <c r="N383" t="s">
        <v>99</v>
      </c>
      <c r="O383" t="s">
        <v>61</v>
      </c>
      <c r="P383" t="s">
        <v>49</v>
      </c>
      <c r="Q383">
        <v>935</v>
      </c>
      <c r="R383">
        <f t="shared" si="13"/>
        <v>895</v>
      </c>
      <c r="S383" t="s">
        <v>45</v>
      </c>
    </row>
    <row r="384" spans="1:20" x14ac:dyDescent="0.3">
      <c r="A384" t="s">
        <v>99</v>
      </c>
      <c r="B384" t="s">
        <v>56</v>
      </c>
      <c r="C384" t="s">
        <v>49</v>
      </c>
      <c r="D384">
        <v>711</v>
      </c>
      <c r="E384">
        <f t="shared" si="12"/>
        <v>671</v>
      </c>
      <c r="F384" t="s">
        <v>40</v>
      </c>
      <c r="N384" t="s">
        <v>99</v>
      </c>
      <c r="O384" t="s">
        <v>61</v>
      </c>
      <c r="P384" t="s">
        <v>49</v>
      </c>
      <c r="Q384">
        <v>757</v>
      </c>
      <c r="R384">
        <f t="shared" si="13"/>
        <v>717</v>
      </c>
      <c r="S384" t="s">
        <v>40</v>
      </c>
    </row>
    <row r="385" spans="1:20" x14ac:dyDescent="0.3">
      <c r="A385" t="s">
        <v>99</v>
      </c>
      <c r="B385" t="s">
        <v>56</v>
      </c>
      <c r="C385" t="s">
        <v>49</v>
      </c>
      <c r="D385">
        <v>855</v>
      </c>
      <c r="E385">
        <f t="shared" si="12"/>
        <v>815</v>
      </c>
      <c r="F385" t="s">
        <v>40</v>
      </c>
      <c r="N385" t="s">
        <v>99</v>
      </c>
      <c r="O385" t="s">
        <v>61</v>
      </c>
      <c r="P385" t="s">
        <v>49</v>
      </c>
      <c r="Q385">
        <v>855</v>
      </c>
      <c r="R385">
        <f t="shared" si="13"/>
        <v>815</v>
      </c>
      <c r="S385" t="s">
        <v>45</v>
      </c>
    </row>
    <row r="386" spans="1:20" x14ac:dyDescent="0.3">
      <c r="A386" t="s">
        <v>99</v>
      </c>
      <c r="B386" t="s">
        <v>56</v>
      </c>
      <c r="C386" t="s">
        <v>49</v>
      </c>
      <c r="D386">
        <v>855</v>
      </c>
      <c r="E386">
        <f t="shared" ref="E386:E449" si="14">D386-40</f>
        <v>815</v>
      </c>
      <c r="F386" t="s">
        <v>40</v>
      </c>
      <c r="N386" t="s">
        <v>99</v>
      </c>
      <c r="O386" t="s">
        <v>61</v>
      </c>
      <c r="P386" t="s">
        <v>39</v>
      </c>
      <c r="Q386">
        <v>808</v>
      </c>
      <c r="R386">
        <f t="shared" ref="R386:R449" si="15">Q386-40</f>
        <v>768</v>
      </c>
      <c r="S386" t="s">
        <v>45</v>
      </c>
    </row>
    <row r="387" spans="1:20" x14ac:dyDescent="0.3">
      <c r="A387" t="s">
        <v>99</v>
      </c>
      <c r="B387" t="s">
        <v>56</v>
      </c>
      <c r="C387" t="s">
        <v>49</v>
      </c>
      <c r="D387">
        <v>662</v>
      </c>
      <c r="E387">
        <f t="shared" si="14"/>
        <v>622</v>
      </c>
      <c r="F387" t="s">
        <v>40</v>
      </c>
      <c r="N387" t="s">
        <v>99</v>
      </c>
      <c r="O387" t="s">
        <v>61</v>
      </c>
      <c r="P387" t="s">
        <v>49</v>
      </c>
      <c r="Q387">
        <v>836</v>
      </c>
      <c r="R387">
        <f t="shared" si="15"/>
        <v>796</v>
      </c>
      <c r="S387" t="s">
        <v>40</v>
      </c>
    </row>
    <row r="388" spans="1:20" x14ac:dyDescent="0.3">
      <c r="A388" t="s">
        <v>99</v>
      </c>
      <c r="B388" t="s">
        <v>56</v>
      </c>
      <c r="C388" t="s">
        <v>39</v>
      </c>
      <c r="D388">
        <v>886</v>
      </c>
      <c r="E388">
        <f t="shared" si="14"/>
        <v>846</v>
      </c>
      <c r="F388" t="s">
        <v>40</v>
      </c>
      <c r="N388" t="s">
        <v>99</v>
      </c>
      <c r="O388" t="s">
        <v>61</v>
      </c>
      <c r="P388" t="s">
        <v>49</v>
      </c>
      <c r="Q388">
        <v>787</v>
      </c>
      <c r="R388">
        <f t="shared" si="15"/>
        <v>747</v>
      </c>
      <c r="S388" t="s">
        <v>45</v>
      </c>
    </row>
    <row r="389" spans="1:20" x14ac:dyDescent="0.3">
      <c r="A389" t="s">
        <v>99</v>
      </c>
      <c r="B389" t="s">
        <v>56</v>
      </c>
      <c r="C389" t="s">
        <v>49</v>
      </c>
      <c r="D389">
        <v>951</v>
      </c>
      <c r="E389">
        <f t="shared" si="14"/>
        <v>911</v>
      </c>
      <c r="F389" t="s">
        <v>40</v>
      </c>
      <c r="N389" t="s">
        <v>99</v>
      </c>
      <c r="O389" t="s">
        <v>61</v>
      </c>
      <c r="P389" t="s">
        <v>39</v>
      </c>
      <c r="Q389">
        <v>791</v>
      </c>
      <c r="R389">
        <f t="shared" si="15"/>
        <v>751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856</v>
      </c>
      <c r="E390">
        <f t="shared" si="14"/>
        <v>816</v>
      </c>
      <c r="F390" t="s">
        <v>40</v>
      </c>
      <c r="N390" t="s">
        <v>99</v>
      </c>
      <c r="O390" t="s">
        <v>61</v>
      </c>
      <c r="P390" t="s">
        <v>49</v>
      </c>
      <c r="Q390">
        <v>934</v>
      </c>
      <c r="R390">
        <f t="shared" si="15"/>
        <v>894</v>
      </c>
      <c r="S390" t="s">
        <v>40</v>
      </c>
    </row>
    <row r="391" spans="1:20" x14ac:dyDescent="0.3">
      <c r="A391" t="s">
        <v>99</v>
      </c>
      <c r="B391" t="s">
        <v>56</v>
      </c>
      <c r="C391" t="s">
        <v>39</v>
      </c>
      <c r="D391">
        <v>901</v>
      </c>
      <c r="E391">
        <f t="shared" si="14"/>
        <v>861</v>
      </c>
      <c r="F391" t="s">
        <v>40</v>
      </c>
      <c r="G391">
        <f>MEDIAN(E382:E391)</f>
        <v>815.5</v>
      </c>
      <c r="N391" t="s">
        <v>99</v>
      </c>
      <c r="O391" t="s">
        <v>61</v>
      </c>
      <c r="P391" t="s">
        <v>49</v>
      </c>
      <c r="Q391">
        <v>968</v>
      </c>
      <c r="R391">
        <f t="shared" si="15"/>
        <v>928</v>
      </c>
      <c r="S391" t="s">
        <v>45</v>
      </c>
      <c r="T391">
        <f>MEDIAN(R382:R391)</f>
        <v>805.5</v>
      </c>
    </row>
    <row r="392" spans="1:20" x14ac:dyDescent="0.3">
      <c r="A392" t="s">
        <v>100</v>
      </c>
      <c r="B392" t="s">
        <v>56</v>
      </c>
      <c r="C392" t="s">
        <v>49</v>
      </c>
      <c r="D392">
        <v>1014</v>
      </c>
      <c r="E392">
        <f t="shared" si="14"/>
        <v>974</v>
      </c>
      <c r="F392" t="s">
        <v>40</v>
      </c>
      <c r="N392" t="s">
        <v>100</v>
      </c>
      <c r="O392" t="s">
        <v>61</v>
      </c>
      <c r="P392" t="s">
        <v>49</v>
      </c>
      <c r="Q392">
        <v>774</v>
      </c>
      <c r="R392">
        <f t="shared" si="15"/>
        <v>734</v>
      </c>
      <c r="S392" t="s">
        <v>45</v>
      </c>
    </row>
    <row r="393" spans="1:20" x14ac:dyDescent="0.3">
      <c r="A393" t="s">
        <v>100</v>
      </c>
      <c r="B393" t="s">
        <v>56</v>
      </c>
      <c r="C393" t="s">
        <v>49</v>
      </c>
      <c r="D393">
        <v>823</v>
      </c>
      <c r="E393">
        <f t="shared" si="14"/>
        <v>783</v>
      </c>
      <c r="F393" t="s">
        <v>40</v>
      </c>
      <c r="N393" t="s">
        <v>100</v>
      </c>
      <c r="O393" t="s">
        <v>61</v>
      </c>
      <c r="P393" t="s">
        <v>49</v>
      </c>
      <c r="Q393">
        <v>899</v>
      </c>
      <c r="R393">
        <f t="shared" si="15"/>
        <v>859</v>
      </c>
      <c r="S393" t="s">
        <v>40</v>
      </c>
    </row>
    <row r="394" spans="1:20" x14ac:dyDescent="0.3">
      <c r="A394" t="s">
        <v>100</v>
      </c>
      <c r="B394" t="s">
        <v>56</v>
      </c>
      <c r="C394" t="s">
        <v>49</v>
      </c>
      <c r="D394">
        <v>1319</v>
      </c>
      <c r="E394">
        <f t="shared" si="14"/>
        <v>1279</v>
      </c>
      <c r="F394" t="s">
        <v>40</v>
      </c>
      <c r="N394" t="s">
        <v>100</v>
      </c>
      <c r="O394" t="s">
        <v>61</v>
      </c>
      <c r="P394" t="s">
        <v>49</v>
      </c>
      <c r="Q394">
        <v>737</v>
      </c>
      <c r="R394">
        <f t="shared" si="15"/>
        <v>697</v>
      </c>
      <c r="S394" t="s">
        <v>40</v>
      </c>
    </row>
    <row r="395" spans="1:20" x14ac:dyDescent="0.3">
      <c r="A395" t="s">
        <v>100</v>
      </c>
      <c r="B395" t="s">
        <v>56</v>
      </c>
      <c r="C395" t="s">
        <v>49</v>
      </c>
      <c r="D395">
        <v>1224</v>
      </c>
      <c r="E395">
        <f t="shared" si="14"/>
        <v>1184</v>
      </c>
      <c r="F395" t="s">
        <v>40</v>
      </c>
      <c r="N395" t="s">
        <v>100</v>
      </c>
      <c r="O395" t="s">
        <v>61</v>
      </c>
      <c r="P395" t="s">
        <v>49</v>
      </c>
      <c r="Q395">
        <v>679</v>
      </c>
      <c r="R395">
        <f t="shared" si="15"/>
        <v>639</v>
      </c>
      <c r="S395" t="s">
        <v>40</v>
      </c>
    </row>
    <row r="396" spans="1:20" x14ac:dyDescent="0.3">
      <c r="A396" t="s">
        <v>100</v>
      </c>
      <c r="B396" t="s">
        <v>56</v>
      </c>
      <c r="C396" t="s">
        <v>39</v>
      </c>
      <c r="D396">
        <v>871</v>
      </c>
      <c r="E396">
        <f t="shared" si="14"/>
        <v>831</v>
      </c>
      <c r="F396" t="s">
        <v>40</v>
      </c>
      <c r="N396" t="s">
        <v>100</v>
      </c>
      <c r="O396" t="s">
        <v>61</v>
      </c>
      <c r="P396" t="s">
        <v>49</v>
      </c>
      <c r="Q396">
        <v>807</v>
      </c>
      <c r="R396">
        <f t="shared" si="15"/>
        <v>767</v>
      </c>
      <c r="S396" t="s">
        <v>40</v>
      </c>
    </row>
    <row r="397" spans="1:20" x14ac:dyDescent="0.3">
      <c r="A397" t="s">
        <v>100</v>
      </c>
      <c r="B397" t="s">
        <v>56</v>
      </c>
      <c r="C397" t="s">
        <v>39</v>
      </c>
      <c r="D397">
        <v>727</v>
      </c>
      <c r="E397">
        <f t="shared" si="14"/>
        <v>687</v>
      </c>
      <c r="F397" t="s">
        <v>40</v>
      </c>
      <c r="N397" t="s">
        <v>100</v>
      </c>
      <c r="O397" t="s">
        <v>61</v>
      </c>
      <c r="P397" t="s">
        <v>39</v>
      </c>
      <c r="Q397">
        <v>769</v>
      </c>
      <c r="R397">
        <f t="shared" si="15"/>
        <v>729</v>
      </c>
      <c r="S397" t="s">
        <v>45</v>
      </c>
    </row>
    <row r="398" spans="1:20" x14ac:dyDescent="0.3">
      <c r="A398" t="s">
        <v>100</v>
      </c>
      <c r="B398" t="s">
        <v>56</v>
      </c>
      <c r="C398" t="s">
        <v>49</v>
      </c>
      <c r="D398">
        <v>951</v>
      </c>
      <c r="E398">
        <f t="shared" si="14"/>
        <v>911</v>
      </c>
      <c r="F398" t="s">
        <v>40</v>
      </c>
      <c r="N398" t="s">
        <v>100</v>
      </c>
      <c r="O398" t="s">
        <v>61</v>
      </c>
      <c r="P398" t="s">
        <v>49</v>
      </c>
      <c r="Q398">
        <v>756</v>
      </c>
      <c r="R398">
        <f t="shared" si="15"/>
        <v>716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999</v>
      </c>
      <c r="E399">
        <f t="shared" si="14"/>
        <v>959</v>
      </c>
      <c r="F399" t="s">
        <v>40</v>
      </c>
      <c r="N399" t="s">
        <v>100</v>
      </c>
      <c r="O399" t="s">
        <v>61</v>
      </c>
      <c r="P399" t="s">
        <v>39</v>
      </c>
      <c r="Q399">
        <v>855</v>
      </c>
      <c r="R399">
        <f t="shared" si="15"/>
        <v>815</v>
      </c>
      <c r="S399" t="s">
        <v>45</v>
      </c>
    </row>
    <row r="400" spans="1:20" x14ac:dyDescent="0.3">
      <c r="A400" t="s">
        <v>100</v>
      </c>
      <c r="B400" t="s">
        <v>56</v>
      </c>
      <c r="C400" t="s">
        <v>49</v>
      </c>
      <c r="D400">
        <v>919</v>
      </c>
      <c r="E400">
        <f t="shared" si="14"/>
        <v>879</v>
      </c>
      <c r="F400" t="s">
        <v>40</v>
      </c>
      <c r="N400" t="s">
        <v>100</v>
      </c>
      <c r="O400" t="s">
        <v>61</v>
      </c>
      <c r="P400" t="s">
        <v>49</v>
      </c>
      <c r="Q400">
        <v>913</v>
      </c>
      <c r="R400">
        <f t="shared" si="15"/>
        <v>873</v>
      </c>
      <c r="S400" t="s">
        <v>40</v>
      </c>
    </row>
    <row r="401" spans="1:20" x14ac:dyDescent="0.3">
      <c r="A401" t="s">
        <v>100</v>
      </c>
      <c r="B401" t="s">
        <v>56</v>
      </c>
      <c r="C401" t="s">
        <v>49</v>
      </c>
      <c r="D401">
        <v>870</v>
      </c>
      <c r="E401">
        <f t="shared" si="14"/>
        <v>830</v>
      </c>
      <c r="F401" t="s">
        <v>40</v>
      </c>
      <c r="G401">
        <f>MEDIAN(E392:E401)</f>
        <v>895</v>
      </c>
      <c r="N401" t="s">
        <v>100</v>
      </c>
      <c r="O401" t="s">
        <v>61</v>
      </c>
      <c r="P401" t="s">
        <v>39</v>
      </c>
      <c r="Q401">
        <v>599</v>
      </c>
      <c r="R401">
        <f t="shared" si="15"/>
        <v>559</v>
      </c>
      <c r="S401" t="s">
        <v>45</v>
      </c>
      <c r="T401">
        <f>MEDIAN(R392:R401)</f>
        <v>731.5</v>
      </c>
    </row>
    <row r="402" spans="1:20" x14ac:dyDescent="0.3">
      <c r="A402" t="s">
        <v>125</v>
      </c>
      <c r="B402" t="s">
        <v>56</v>
      </c>
      <c r="C402" t="s">
        <v>49</v>
      </c>
      <c r="D402">
        <v>871</v>
      </c>
      <c r="E402">
        <f t="shared" si="14"/>
        <v>831</v>
      </c>
      <c r="F402" t="s">
        <v>40</v>
      </c>
      <c r="N402" t="s">
        <v>125</v>
      </c>
      <c r="O402" t="s">
        <v>61</v>
      </c>
      <c r="P402" t="s">
        <v>39</v>
      </c>
      <c r="Q402">
        <v>711</v>
      </c>
      <c r="R402">
        <f t="shared" si="15"/>
        <v>671</v>
      </c>
      <c r="S402" t="s">
        <v>45</v>
      </c>
    </row>
    <row r="403" spans="1:20" x14ac:dyDescent="0.3">
      <c r="A403" t="s">
        <v>125</v>
      </c>
      <c r="B403" t="s">
        <v>56</v>
      </c>
      <c r="C403" t="s">
        <v>39</v>
      </c>
      <c r="D403">
        <v>1206</v>
      </c>
      <c r="E403">
        <f t="shared" si="14"/>
        <v>1166</v>
      </c>
      <c r="F403" t="s">
        <v>40</v>
      </c>
      <c r="N403" t="s">
        <v>125</v>
      </c>
      <c r="O403" t="s">
        <v>61</v>
      </c>
      <c r="P403" t="s">
        <v>39</v>
      </c>
      <c r="Q403">
        <v>1088</v>
      </c>
      <c r="R403">
        <f t="shared" si="15"/>
        <v>1048</v>
      </c>
      <c r="S403" t="s">
        <v>45</v>
      </c>
    </row>
    <row r="404" spans="1:20" x14ac:dyDescent="0.3">
      <c r="A404" t="s">
        <v>125</v>
      </c>
      <c r="B404" t="s">
        <v>56</v>
      </c>
      <c r="C404" t="s">
        <v>39</v>
      </c>
      <c r="D404">
        <v>759</v>
      </c>
      <c r="E404">
        <f t="shared" si="14"/>
        <v>719</v>
      </c>
      <c r="F404" t="s">
        <v>40</v>
      </c>
      <c r="N404" t="s">
        <v>125</v>
      </c>
      <c r="O404" t="s">
        <v>61</v>
      </c>
      <c r="P404" t="s">
        <v>39</v>
      </c>
      <c r="Q404">
        <v>615</v>
      </c>
      <c r="R404">
        <f t="shared" si="15"/>
        <v>575</v>
      </c>
      <c r="S404" t="s">
        <v>45</v>
      </c>
    </row>
    <row r="405" spans="1:20" x14ac:dyDescent="0.3">
      <c r="A405" t="s">
        <v>125</v>
      </c>
      <c r="B405" t="s">
        <v>56</v>
      </c>
      <c r="C405" t="s">
        <v>39</v>
      </c>
      <c r="D405">
        <v>1095</v>
      </c>
      <c r="E405">
        <f t="shared" si="14"/>
        <v>1055</v>
      </c>
      <c r="F405" t="s">
        <v>40</v>
      </c>
      <c r="N405" t="s">
        <v>125</v>
      </c>
      <c r="O405" t="s">
        <v>61</v>
      </c>
      <c r="P405" t="s">
        <v>39</v>
      </c>
      <c r="Q405">
        <v>934</v>
      </c>
      <c r="R405">
        <f t="shared" si="15"/>
        <v>894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711</v>
      </c>
      <c r="E406">
        <f t="shared" si="14"/>
        <v>671</v>
      </c>
      <c r="F406" t="s">
        <v>40</v>
      </c>
      <c r="N406" t="s">
        <v>125</v>
      </c>
      <c r="O406" t="s">
        <v>61</v>
      </c>
      <c r="P406" t="s">
        <v>39</v>
      </c>
      <c r="Q406">
        <v>854</v>
      </c>
      <c r="R406">
        <f t="shared" si="15"/>
        <v>814</v>
      </c>
      <c r="S406" t="s">
        <v>45</v>
      </c>
    </row>
    <row r="407" spans="1:20" x14ac:dyDescent="0.3">
      <c r="A407" t="s">
        <v>125</v>
      </c>
      <c r="B407" t="s">
        <v>56</v>
      </c>
      <c r="C407" t="s">
        <v>39</v>
      </c>
      <c r="D407">
        <v>722</v>
      </c>
      <c r="E407">
        <f t="shared" si="14"/>
        <v>682</v>
      </c>
      <c r="F407" t="s">
        <v>40</v>
      </c>
      <c r="N407" t="s">
        <v>125</v>
      </c>
      <c r="O407" t="s">
        <v>61</v>
      </c>
      <c r="P407" t="s">
        <v>39</v>
      </c>
      <c r="Q407">
        <v>819</v>
      </c>
      <c r="R407">
        <f t="shared" si="15"/>
        <v>779</v>
      </c>
      <c r="S407" t="s">
        <v>40</v>
      </c>
    </row>
    <row r="408" spans="1:20" x14ac:dyDescent="0.3">
      <c r="A408" t="s">
        <v>125</v>
      </c>
      <c r="B408" t="s">
        <v>56</v>
      </c>
      <c r="C408" t="s">
        <v>39</v>
      </c>
      <c r="D408">
        <v>759</v>
      </c>
      <c r="E408">
        <f t="shared" si="14"/>
        <v>719</v>
      </c>
      <c r="F408" t="s">
        <v>40</v>
      </c>
      <c r="N408" t="s">
        <v>125</v>
      </c>
      <c r="O408" t="s">
        <v>61</v>
      </c>
      <c r="P408" t="s">
        <v>39</v>
      </c>
      <c r="Q408">
        <v>898</v>
      </c>
      <c r="R408">
        <f t="shared" si="15"/>
        <v>858</v>
      </c>
      <c r="S408" t="s">
        <v>40</v>
      </c>
    </row>
    <row r="409" spans="1:20" x14ac:dyDescent="0.3">
      <c r="A409" t="s">
        <v>125</v>
      </c>
      <c r="B409" t="s">
        <v>56</v>
      </c>
      <c r="C409" t="s">
        <v>39</v>
      </c>
      <c r="D409">
        <v>1302</v>
      </c>
      <c r="E409">
        <f t="shared" si="14"/>
        <v>1262</v>
      </c>
      <c r="F409" t="s">
        <v>40</v>
      </c>
      <c r="N409" t="s">
        <v>125</v>
      </c>
      <c r="O409" t="s">
        <v>61</v>
      </c>
      <c r="P409" t="s">
        <v>39</v>
      </c>
      <c r="Q409">
        <v>663</v>
      </c>
      <c r="R409">
        <f t="shared" si="15"/>
        <v>623</v>
      </c>
      <c r="S409" t="s">
        <v>40</v>
      </c>
    </row>
    <row r="410" spans="1:20" x14ac:dyDescent="0.3">
      <c r="A410" t="s">
        <v>125</v>
      </c>
      <c r="B410" t="s">
        <v>56</v>
      </c>
      <c r="C410" t="s">
        <v>39</v>
      </c>
      <c r="D410">
        <v>743</v>
      </c>
      <c r="E410">
        <f t="shared" si="14"/>
        <v>703</v>
      </c>
      <c r="F410" t="s">
        <v>40</v>
      </c>
      <c r="N410" t="s">
        <v>125</v>
      </c>
      <c r="O410" t="s">
        <v>61</v>
      </c>
      <c r="P410" t="s">
        <v>39</v>
      </c>
      <c r="Q410">
        <v>723</v>
      </c>
      <c r="R410">
        <f t="shared" si="15"/>
        <v>683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583</v>
      </c>
      <c r="E411">
        <f t="shared" si="14"/>
        <v>543</v>
      </c>
      <c r="F411" t="s">
        <v>40</v>
      </c>
      <c r="G411">
        <f>MEDIAN(E402:E411)</f>
        <v>719</v>
      </c>
      <c r="N411" t="s">
        <v>125</v>
      </c>
      <c r="O411" t="s">
        <v>61</v>
      </c>
      <c r="P411" t="s">
        <v>39</v>
      </c>
      <c r="Q411">
        <v>663</v>
      </c>
      <c r="R411">
        <f t="shared" si="15"/>
        <v>623</v>
      </c>
      <c r="S411" t="s">
        <v>40</v>
      </c>
      <c r="T411">
        <f>MEDIAN(R402:R411)</f>
        <v>731</v>
      </c>
    </row>
    <row r="412" spans="1:20" x14ac:dyDescent="0.3">
      <c r="A412" t="s">
        <v>126</v>
      </c>
      <c r="B412" t="s">
        <v>56</v>
      </c>
      <c r="C412" t="s">
        <v>49</v>
      </c>
      <c r="D412">
        <v>871</v>
      </c>
      <c r="E412">
        <f t="shared" si="14"/>
        <v>831</v>
      </c>
      <c r="F412" t="s">
        <v>40</v>
      </c>
      <c r="N412" t="s">
        <v>126</v>
      </c>
      <c r="O412" t="s">
        <v>61</v>
      </c>
      <c r="P412" t="s">
        <v>39</v>
      </c>
      <c r="Q412">
        <v>711</v>
      </c>
      <c r="R412">
        <f t="shared" si="15"/>
        <v>671</v>
      </c>
      <c r="S412" t="s">
        <v>45</v>
      </c>
    </row>
    <row r="413" spans="1:20" x14ac:dyDescent="0.3">
      <c r="A413" t="s">
        <v>126</v>
      </c>
      <c r="B413" t="s">
        <v>56</v>
      </c>
      <c r="C413" t="s">
        <v>49</v>
      </c>
      <c r="D413">
        <v>871</v>
      </c>
      <c r="E413">
        <f t="shared" si="14"/>
        <v>831</v>
      </c>
      <c r="F413" t="s">
        <v>40</v>
      </c>
      <c r="N413" t="s">
        <v>126</v>
      </c>
      <c r="O413" t="s">
        <v>61</v>
      </c>
      <c r="P413" t="s">
        <v>39</v>
      </c>
      <c r="Q413">
        <v>663</v>
      </c>
      <c r="R413">
        <f t="shared" si="15"/>
        <v>623</v>
      </c>
      <c r="S413" t="s">
        <v>45</v>
      </c>
    </row>
    <row r="414" spans="1:20" x14ac:dyDescent="0.3">
      <c r="A414" t="s">
        <v>126</v>
      </c>
      <c r="B414" t="s">
        <v>56</v>
      </c>
      <c r="C414" t="s">
        <v>49</v>
      </c>
      <c r="D414">
        <v>951</v>
      </c>
      <c r="E414">
        <f t="shared" si="14"/>
        <v>911</v>
      </c>
      <c r="F414" t="s">
        <v>40</v>
      </c>
      <c r="N414" t="s">
        <v>126</v>
      </c>
      <c r="O414" t="s">
        <v>61</v>
      </c>
      <c r="P414" t="s">
        <v>39</v>
      </c>
      <c r="Q414">
        <v>871</v>
      </c>
      <c r="R414">
        <f t="shared" si="15"/>
        <v>831</v>
      </c>
      <c r="S414" t="s">
        <v>45</v>
      </c>
    </row>
    <row r="415" spans="1:20" x14ac:dyDescent="0.3">
      <c r="A415" t="s">
        <v>126</v>
      </c>
      <c r="B415" t="s">
        <v>56</v>
      </c>
      <c r="C415" t="s">
        <v>39</v>
      </c>
      <c r="D415">
        <v>726</v>
      </c>
      <c r="E415">
        <f t="shared" si="14"/>
        <v>686</v>
      </c>
      <c r="F415" t="s">
        <v>40</v>
      </c>
      <c r="N415" t="s">
        <v>126</v>
      </c>
      <c r="O415" t="s">
        <v>61</v>
      </c>
      <c r="P415" t="s">
        <v>39</v>
      </c>
      <c r="Q415">
        <v>849</v>
      </c>
      <c r="R415">
        <f t="shared" si="15"/>
        <v>809</v>
      </c>
      <c r="S415" t="s">
        <v>45</v>
      </c>
    </row>
    <row r="416" spans="1:20" x14ac:dyDescent="0.3">
      <c r="A416" t="s">
        <v>126</v>
      </c>
      <c r="B416" t="s">
        <v>56</v>
      </c>
      <c r="C416" t="s">
        <v>49</v>
      </c>
      <c r="D416">
        <v>967</v>
      </c>
      <c r="E416">
        <f t="shared" si="14"/>
        <v>927</v>
      </c>
      <c r="F416" t="s">
        <v>40</v>
      </c>
      <c r="N416" t="s">
        <v>126</v>
      </c>
      <c r="O416" t="s">
        <v>61</v>
      </c>
      <c r="P416" t="s">
        <v>39</v>
      </c>
      <c r="Q416">
        <v>694</v>
      </c>
      <c r="R416">
        <f t="shared" si="15"/>
        <v>654</v>
      </c>
      <c r="S416" t="s">
        <v>45</v>
      </c>
    </row>
    <row r="417" spans="1:20" x14ac:dyDescent="0.3">
      <c r="A417" t="s">
        <v>126</v>
      </c>
      <c r="B417" t="s">
        <v>56</v>
      </c>
      <c r="C417" t="s">
        <v>39</v>
      </c>
      <c r="D417">
        <v>1191</v>
      </c>
      <c r="E417">
        <f t="shared" si="14"/>
        <v>1151</v>
      </c>
      <c r="F417" t="s">
        <v>40</v>
      </c>
      <c r="N417" t="s">
        <v>126</v>
      </c>
      <c r="O417" t="s">
        <v>61</v>
      </c>
      <c r="P417" t="s">
        <v>39</v>
      </c>
      <c r="Q417">
        <v>755</v>
      </c>
      <c r="R417">
        <f t="shared" si="15"/>
        <v>715</v>
      </c>
      <c r="S417" t="s">
        <v>45</v>
      </c>
    </row>
    <row r="418" spans="1:20" x14ac:dyDescent="0.3">
      <c r="A418" t="s">
        <v>126</v>
      </c>
      <c r="B418" t="s">
        <v>56</v>
      </c>
      <c r="C418" t="s">
        <v>49</v>
      </c>
      <c r="D418">
        <v>774</v>
      </c>
      <c r="E418">
        <f t="shared" si="14"/>
        <v>734</v>
      </c>
      <c r="F418" t="s">
        <v>40</v>
      </c>
      <c r="N418" t="s">
        <v>126</v>
      </c>
      <c r="O418" t="s">
        <v>61</v>
      </c>
      <c r="P418" t="s">
        <v>39</v>
      </c>
      <c r="Q418">
        <v>737</v>
      </c>
      <c r="R418">
        <f t="shared" si="15"/>
        <v>697</v>
      </c>
      <c r="S418" t="s">
        <v>40</v>
      </c>
    </row>
    <row r="419" spans="1:20" x14ac:dyDescent="0.3">
      <c r="A419" t="s">
        <v>126</v>
      </c>
      <c r="B419" t="s">
        <v>56</v>
      </c>
      <c r="C419" t="s">
        <v>39</v>
      </c>
      <c r="D419">
        <v>711</v>
      </c>
      <c r="E419">
        <f t="shared" si="14"/>
        <v>671</v>
      </c>
      <c r="F419" t="s">
        <v>40</v>
      </c>
      <c r="N419" t="s">
        <v>126</v>
      </c>
      <c r="O419" t="s">
        <v>61</v>
      </c>
      <c r="P419" t="s">
        <v>39</v>
      </c>
      <c r="Q419">
        <v>834</v>
      </c>
      <c r="R419">
        <f t="shared" si="15"/>
        <v>794</v>
      </c>
      <c r="S419" t="s">
        <v>45</v>
      </c>
    </row>
    <row r="420" spans="1:20" x14ac:dyDescent="0.3">
      <c r="A420" t="s">
        <v>126</v>
      </c>
      <c r="B420" t="s">
        <v>56</v>
      </c>
      <c r="C420" t="s">
        <v>39</v>
      </c>
      <c r="D420">
        <v>759</v>
      </c>
      <c r="E420">
        <f t="shared" si="14"/>
        <v>719</v>
      </c>
      <c r="F420" t="s">
        <v>40</v>
      </c>
      <c r="N420" t="s">
        <v>126</v>
      </c>
      <c r="O420" t="s">
        <v>61</v>
      </c>
      <c r="P420" t="s">
        <v>39</v>
      </c>
      <c r="Q420">
        <v>753</v>
      </c>
      <c r="R420">
        <f t="shared" si="15"/>
        <v>713</v>
      </c>
      <c r="S420" t="s">
        <v>40</v>
      </c>
    </row>
    <row r="421" spans="1:20" x14ac:dyDescent="0.3">
      <c r="A421" t="s">
        <v>126</v>
      </c>
      <c r="B421" t="s">
        <v>56</v>
      </c>
      <c r="C421" t="s">
        <v>39</v>
      </c>
      <c r="D421">
        <v>616</v>
      </c>
      <c r="E421">
        <f t="shared" si="14"/>
        <v>576</v>
      </c>
      <c r="F421" t="s">
        <v>40</v>
      </c>
      <c r="G421">
        <f>MEDIAN(E412:E421)</f>
        <v>782.5</v>
      </c>
      <c r="N421" t="s">
        <v>126</v>
      </c>
      <c r="O421" t="s">
        <v>61</v>
      </c>
      <c r="P421" t="s">
        <v>49</v>
      </c>
      <c r="Q421">
        <v>518</v>
      </c>
      <c r="R421">
        <f t="shared" si="15"/>
        <v>478</v>
      </c>
      <c r="S421" t="s">
        <v>45</v>
      </c>
      <c r="T421">
        <f>MEDIAN(R412:R421)</f>
        <v>705</v>
      </c>
    </row>
    <row r="422" spans="1:20" x14ac:dyDescent="0.3">
      <c r="A422" t="s">
        <v>127</v>
      </c>
      <c r="B422" t="s">
        <v>56</v>
      </c>
      <c r="C422" t="s">
        <v>49</v>
      </c>
      <c r="D422">
        <v>594</v>
      </c>
      <c r="E422">
        <f t="shared" si="14"/>
        <v>554</v>
      </c>
      <c r="F422" t="s">
        <v>40</v>
      </c>
      <c r="N422" t="s">
        <v>127</v>
      </c>
      <c r="O422" t="s">
        <v>61</v>
      </c>
      <c r="P422" t="s">
        <v>39</v>
      </c>
      <c r="Q422">
        <v>808</v>
      </c>
      <c r="R422">
        <f t="shared" si="15"/>
        <v>768</v>
      </c>
      <c r="S422" t="s">
        <v>45</v>
      </c>
    </row>
    <row r="423" spans="1:20" x14ac:dyDescent="0.3">
      <c r="A423" t="s">
        <v>127</v>
      </c>
      <c r="B423" t="s">
        <v>56</v>
      </c>
      <c r="C423" t="s">
        <v>49</v>
      </c>
      <c r="D423">
        <v>774</v>
      </c>
      <c r="E423">
        <f t="shared" si="14"/>
        <v>734</v>
      </c>
      <c r="F423" t="s">
        <v>40</v>
      </c>
      <c r="N423" t="s">
        <v>127</v>
      </c>
      <c r="O423" t="s">
        <v>61</v>
      </c>
      <c r="P423" t="s">
        <v>49</v>
      </c>
      <c r="Q423">
        <v>664</v>
      </c>
      <c r="R423">
        <f t="shared" si="15"/>
        <v>624</v>
      </c>
      <c r="S423" t="s">
        <v>40</v>
      </c>
    </row>
    <row r="424" spans="1:20" x14ac:dyDescent="0.3">
      <c r="A424" t="s">
        <v>127</v>
      </c>
      <c r="B424" t="s">
        <v>56</v>
      </c>
      <c r="C424" t="s">
        <v>39</v>
      </c>
      <c r="D424">
        <v>696</v>
      </c>
      <c r="E424">
        <f t="shared" si="14"/>
        <v>656</v>
      </c>
      <c r="F424" t="s">
        <v>40</v>
      </c>
      <c r="N424" t="s">
        <v>127</v>
      </c>
      <c r="O424" t="s">
        <v>61</v>
      </c>
      <c r="P424" t="s">
        <v>39</v>
      </c>
      <c r="Q424">
        <v>662</v>
      </c>
      <c r="R424">
        <f t="shared" si="15"/>
        <v>622</v>
      </c>
      <c r="S424" t="s">
        <v>45</v>
      </c>
    </row>
    <row r="425" spans="1:20" x14ac:dyDescent="0.3">
      <c r="A425" t="s">
        <v>127</v>
      </c>
      <c r="B425" t="s">
        <v>56</v>
      </c>
      <c r="C425" t="s">
        <v>49</v>
      </c>
      <c r="D425">
        <v>600</v>
      </c>
      <c r="E425">
        <f t="shared" si="14"/>
        <v>560</v>
      </c>
      <c r="F425" t="s">
        <v>40</v>
      </c>
      <c r="N425" t="s">
        <v>127</v>
      </c>
      <c r="O425" t="s">
        <v>61</v>
      </c>
      <c r="P425" t="s">
        <v>39</v>
      </c>
      <c r="Q425">
        <v>903</v>
      </c>
      <c r="R425">
        <f t="shared" si="15"/>
        <v>863</v>
      </c>
      <c r="S425" t="s">
        <v>45</v>
      </c>
    </row>
    <row r="426" spans="1:20" x14ac:dyDescent="0.3">
      <c r="A426" t="s">
        <v>127</v>
      </c>
      <c r="B426" t="s">
        <v>56</v>
      </c>
      <c r="C426" t="s">
        <v>39</v>
      </c>
      <c r="D426">
        <v>1016</v>
      </c>
      <c r="E426">
        <f t="shared" si="14"/>
        <v>976</v>
      </c>
      <c r="F426" t="s">
        <v>40</v>
      </c>
      <c r="N426" t="s">
        <v>127</v>
      </c>
      <c r="O426" t="s">
        <v>61</v>
      </c>
      <c r="P426" t="s">
        <v>39</v>
      </c>
      <c r="Q426">
        <v>662</v>
      </c>
      <c r="R426">
        <f t="shared" si="15"/>
        <v>622</v>
      </c>
      <c r="S426" t="s">
        <v>45</v>
      </c>
    </row>
    <row r="427" spans="1:20" x14ac:dyDescent="0.3">
      <c r="A427" t="s">
        <v>127</v>
      </c>
      <c r="B427" t="s">
        <v>56</v>
      </c>
      <c r="C427" t="s">
        <v>39</v>
      </c>
      <c r="D427">
        <v>711</v>
      </c>
      <c r="E427">
        <f t="shared" si="14"/>
        <v>671</v>
      </c>
      <c r="F427" t="s">
        <v>40</v>
      </c>
      <c r="N427" t="s">
        <v>127</v>
      </c>
      <c r="O427" t="s">
        <v>61</v>
      </c>
      <c r="P427" t="s">
        <v>39</v>
      </c>
      <c r="Q427">
        <v>850</v>
      </c>
      <c r="R427">
        <f t="shared" si="15"/>
        <v>810</v>
      </c>
      <c r="S427" t="s">
        <v>45</v>
      </c>
    </row>
    <row r="428" spans="1:20" x14ac:dyDescent="0.3">
      <c r="A428" t="s">
        <v>127</v>
      </c>
      <c r="B428" t="s">
        <v>56</v>
      </c>
      <c r="C428" t="s">
        <v>39</v>
      </c>
      <c r="D428">
        <v>742</v>
      </c>
      <c r="E428">
        <f t="shared" si="14"/>
        <v>702</v>
      </c>
      <c r="F428" t="s">
        <v>40</v>
      </c>
      <c r="N428" t="s">
        <v>127</v>
      </c>
      <c r="O428" t="s">
        <v>61</v>
      </c>
      <c r="P428" t="s">
        <v>39</v>
      </c>
      <c r="Q428">
        <v>887</v>
      </c>
      <c r="R428">
        <f t="shared" si="15"/>
        <v>847</v>
      </c>
      <c r="S428" t="s">
        <v>45</v>
      </c>
    </row>
    <row r="429" spans="1:20" x14ac:dyDescent="0.3">
      <c r="A429" t="s">
        <v>127</v>
      </c>
      <c r="B429" t="s">
        <v>56</v>
      </c>
      <c r="C429" t="s">
        <v>39</v>
      </c>
      <c r="D429">
        <v>818</v>
      </c>
      <c r="E429">
        <f t="shared" si="14"/>
        <v>778</v>
      </c>
      <c r="F429" t="s">
        <v>40</v>
      </c>
      <c r="N429" t="s">
        <v>127</v>
      </c>
      <c r="O429" t="s">
        <v>61</v>
      </c>
      <c r="P429" t="s">
        <v>39</v>
      </c>
      <c r="Q429">
        <v>1203</v>
      </c>
      <c r="R429">
        <f t="shared" si="15"/>
        <v>1163</v>
      </c>
      <c r="S429" t="s">
        <v>40</v>
      </c>
    </row>
    <row r="430" spans="1:20" x14ac:dyDescent="0.3">
      <c r="A430" t="s">
        <v>127</v>
      </c>
      <c r="B430" t="s">
        <v>56</v>
      </c>
      <c r="C430" t="s">
        <v>39</v>
      </c>
      <c r="D430">
        <v>967</v>
      </c>
      <c r="E430">
        <f t="shared" si="14"/>
        <v>927</v>
      </c>
      <c r="F430" t="s">
        <v>40</v>
      </c>
      <c r="N430" t="s">
        <v>127</v>
      </c>
      <c r="O430" t="s">
        <v>61</v>
      </c>
      <c r="P430" t="s">
        <v>39</v>
      </c>
      <c r="Q430">
        <v>758</v>
      </c>
      <c r="R430">
        <f t="shared" si="15"/>
        <v>718</v>
      </c>
      <c r="S430" t="s">
        <v>40</v>
      </c>
    </row>
    <row r="431" spans="1:20" x14ac:dyDescent="0.3">
      <c r="A431" t="s">
        <v>127</v>
      </c>
      <c r="B431" t="s">
        <v>56</v>
      </c>
      <c r="C431" t="s">
        <v>39</v>
      </c>
      <c r="D431">
        <v>744</v>
      </c>
      <c r="E431">
        <f t="shared" si="14"/>
        <v>704</v>
      </c>
      <c r="F431" t="s">
        <v>40</v>
      </c>
      <c r="G431">
        <f>MEDIAN(E422:E431)</f>
        <v>703</v>
      </c>
      <c r="N431" t="s">
        <v>127</v>
      </c>
      <c r="O431" t="s">
        <v>61</v>
      </c>
      <c r="P431" t="s">
        <v>39</v>
      </c>
      <c r="Q431">
        <v>535</v>
      </c>
      <c r="R431">
        <f t="shared" si="15"/>
        <v>495</v>
      </c>
      <c r="S431" t="s">
        <v>45</v>
      </c>
      <c r="T431">
        <f>MEDIAN(R422:R431)</f>
        <v>743</v>
      </c>
    </row>
    <row r="432" spans="1:20" x14ac:dyDescent="0.3">
      <c r="A432" t="s">
        <v>128</v>
      </c>
      <c r="B432" t="s">
        <v>56</v>
      </c>
      <c r="C432" t="s">
        <v>49</v>
      </c>
      <c r="D432">
        <v>1618</v>
      </c>
      <c r="E432">
        <f t="shared" si="14"/>
        <v>1578</v>
      </c>
      <c r="F432" t="s">
        <v>40</v>
      </c>
      <c r="N432" t="s">
        <v>128</v>
      </c>
      <c r="O432" t="s">
        <v>61</v>
      </c>
      <c r="P432" t="s">
        <v>39</v>
      </c>
      <c r="Q432">
        <v>1478</v>
      </c>
      <c r="R432">
        <f t="shared" si="15"/>
        <v>1438</v>
      </c>
      <c r="S432" t="s">
        <v>40</v>
      </c>
    </row>
    <row r="433" spans="1:20" x14ac:dyDescent="0.3">
      <c r="A433" t="s">
        <v>128</v>
      </c>
      <c r="B433" t="s">
        <v>56</v>
      </c>
      <c r="C433" t="s">
        <v>39</v>
      </c>
      <c r="D433">
        <v>983</v>
      </c>
      <c r="E433">
        <f t="shared" si="14"/>
        <v>943</v>
      </c>
      <c r="F433" t="s">
        <v>40</v>
      </c>
      <c r="N433" t="s">
        <v>128</v>
      </c>
      <c r="O433" t="s">
        <v>61</v>
      </c>
      <c r="P433" t="s">
        <v>39</v>
      </c>
      <c r="Q433">
        <v>888</v>
      </c>
      <c r="R433">
        <f t="shared" si="15"/>
        <v>848</v>
      </c>
      <c r="S433" t="s">
        <v>40</v>
      </c>
    </row>
    <row r="434" spans="1:20" x14ac:dyDescent="0.3">
      <c r="A434" t="s">
        <v>128</v>
      </c>
      <c r="B434" t="s">
        <v>56</v>
      </c>
      <c r="C434" t="s">
        <v>49</v>
      </c>
      <c r="D434">
        <v>647</v>
      </c>
      <c r="E434">
        <f t="shared" si="14"/>
        <v>607</v>
      </c>
      <c r="F434" t="s">
        <v>40</v>
      </c>
      <c r="N434" t="s">
        <v>128</v>
      </c>
      <c r="O434" t="s">
        <v>61</v>
      </c>
      <c r="P434" t="s">
        <v>39</v>
      </c>
      <c r="Q434">
        <v>599</v>
      </c>
      <c r="R434">
        <f t="shared" si="15"/>
        <v>559</v>
      </c>
      <c r="S434" t="s">
        <v>40</v>
      </c>
    </row>
    <row r="435" spans="1:20" x14ac:dyDescent="0.3">
      <c r="A435" t="s">
        <v>128</v>
      </c>
      <c r="B435" t="s">
        <v>56</v>
      </c>
      <c r="C435" t="s">
        <v>49</v>
      </c>
      <c r="D435">
        <v>759</v>
      </c>
      <c r="E435">
        <f t="shared" si="14"/>
        <v>719</v>
      </c>
      <c r="F435" t="s">
        <v>40</v>
      </c>
      <c r="N435" t="s">
        <v>128</v>
      </c>
      <c r="O435" t="s">
        <v>61</v>
      </c>
      <c r="P435" t="s">
        <v>49</v>
      </c>
      <c r="Q435">
        <v>975</v>
      </c>
      <c r="R435">
        <f t="shared" si="15"/>
        <v>935</v>
      </c>
      <c r="S435" t="s">
        <v>45</v>
      </c>
    </row>
    <row r="436" spans="1:20" x14ac:dyDescent="0.3">
      <c r="A436" t="s">
        <v>128</v>
      </c>
      <c r="B436" t="s">
        <v>56</v>
      </c>
      <c r="C436" t="s">
        <v>39</v>
      </c>
      <c r="D436">
        <v>999</v>
      </c>
      <c r="E436">
        <f t="shared" si="14"/>
        <v>959</v>
      </c>
      <c r="F436" t="s">
        <v>40</v>
      </c>
      <c r="N436" t="s">
        <v>128</v>
      </c>
      <c r="O436" t="s">
        <v>61</v>
      </c>
      <c r="P436" t="s">
        <v>39</v>
      </c>
      <c r="Q436">
        <v>801</v>
      </c>
      <c r="R436">
        <f t="shared" si="15"/>
        <v>761</v>
      </c>
      <c r="S436" t="s">
        <v>40</v>
      </c>
    </row>
    <row r="437" spans="1:20" x14ac:dyDescent="0.3">
      <c r="A437" t="s">
        <v>128</v>
      </c>
      <c r="B437" t="s">
        <v>56</v>
      </c>
      <c r="C437" t="s">
        <v>39</v>
      </c>
      <c r="D437">
        <v>838</v>
      </c>
      <c r="E437">
        <f t="shared" si="14"/>
        <v>798</v>
      </c>
      <c r="F437" t="s">
        <v>40</v>
      </c>
      <c r="N437" t="s">
        <v>128</v>
      </c>
      <c r="O437" t="s">
        <v>61</v>
      </c>
      <c r="P437" t="s">
        <v>39</v>
      </c>
      <c r="Q437">
        <v>721</v>
      </c>
      <c r="R437">
        <f t="shared" si="15"/>
        <v>681</v>
      </c>
      <c r="S437" t="s">
        <v>45</v>
      </c>
    </row>
    <row r="438" spans="1:20" x14ac:dyDescent="0.3">
      <c r="A438" t="s">
        <v>128</v>
      </c>
      <c r="B438" t="s">
        <v>56</v>
      </c>
      <c r="C438" t="s">
        <v>39</v>
      </c>
      <c r="D438">
        <v>680</v>
      </c>
      <c r="E438">
        <f t="shared" si="14"/>
        <v>640</v>
      </c>
      <c r="F438" t="s">
        <v>40</v>
      </c>
      <c r="N438" t="s">
        <v>128</v>
      </c>
      <c r="O438" t="s">
        <v>61</v>
      </c>
      <c r="P438" t="s">
        <v>39</v>
      </c>
      <c r="Q438">
        <v>834</v>
      </c>
      <c r="R438">
        <f t="shared" si="15"/>
        <v>794</v>
      </c>
      <c r="S438" t="s">
        <v>40</v>
      </c>
    </row>
    <row r="439" spans="1:20" x14ac:dyDescent="0.3">
      <c r="A439" t="s">
        <v>128</v>
      </c>
      <c r="B439" t="s">
        <v>56</v>
      </c>
      <c r="C439" t="s">
        <v>39</v>
      </c>
      <c r="D439">
        <v>967</v>
      </c>
      <c r="E439">
        <f t="shared" si="14"/>
        <v>927</v>
      </c>
      <c r="F439" t="s">
        <v>40</v>
      </c>
      <c r="N439" t="s">
        <v>128</v>
      </c>
      <c r="O439" t="s">
        <v>61</v>
      </c>
      <c r="P439" t="s">
        <v>39</v>
      </c>
      <c r="Q439">
        <v>802</v>
      </c>
      <c r="R439">
        <f t="shared" si="15"/>
        <v>762</v>
      </c>
      <c r="S439" t="s">
        <v>45</v>
      </c>
    </row>
    <row r="440" spans="1:20" x14ac:dyDescent="0.3">
      <c r="A440" t="s">
        <v>128</v>
      </c>
      <c r="B440" t="s">
        <v>56</v>
      </c>
      <c r="C440" t="s">
        <v>39</v>
      </c>
      <c r="D440">
        <v>1207</v>
      </c>
      <c r="E440">
        <f t="shared" si="14"/>
        <v>1167</v>
      </c>
      <c r="F440" t="s">
        <v>40</v>
      </c>
      <c r="N440" t="s">
        <v>128</v>
      </c>
      <c r="O440" t="s">
        <v>61</v>
      </c>
      <c r="P440" t="s">
        <v>39</v>
      </c>
      <c r="Q440">
        <v>728</v>
      </c>
      <c r="R440">
        <f t="shared" si="15"/>
        <v>688</v>
      </c>
      <c r="S440" t="s">
        <v>40</v>
      </c>
    </row>
    <row r="441" spans="1:20" x14ac:dyDescent="0.3">
      <c r="A441" t="s">
        <v>128</v>
      </c>
      <c r="B441" t="s">
        <v>56</v>
      </c>
      <c r="C441" t="s">
        <v>49</v>
      </c>
      <c r="D441">
        <v>1304</v>
      </c>
      <c r="E441">
        <f t="shared" si="14"/>
        <v>1264</v>
      </c>
      <c r="F441" t="s">
        <v>40</v>
      </c>
      <c r="G441">
        <f>MEDIAN(E432:E441)</f>
        <v>935</v>
      </c>
      <c r="N441" t="s">
        <v>128</v>
      </c>
      <c r="O441" t="s">
        <v>61</v>
      </c>
      <c r="P441" t="s">
        <v>39</v>
      </c>
      <c r="Q441">
        <v>807</v>
      </c>
      <c r="R441">
        <f t="shared" si="15"/>
        <v>767</v>
      </c>
      <c r="S441" t="s">
        <v>40</v>
      </c>
      <c r="T441">
        <f>MEDIAN(R432:R441)</f>
        <v>764.5</v>
      </c>
    </row>
    <row r="442" spans="1:20" x14ac:dyDescent="0.3">
      <c r="A442" t="s">
        <v>129</v>
      </c>
      <c r="B442" t="s">
        <v>56</v>
      </c>
      <c r="C442" t="s">
        <v>49</v>
      </c>
      <c r="D442">
        <v>808</v>
      </c>
      <c r="E442">
        <f t="shared" si="14"/>
        <v>768</v>
      </c>
      <c r="F442" t="s">
        <v>40</v>
      </c>
      <c r="N442" t="s">
        <v>129</v>
      </c>
      <c r="O442" t="s">
        <v>61</v>
      </c>
      <c r="P442" t="s">
        <v>49</v>
      </c>
      <c r="Q442">
        <v>839</v>
      </c>
      <c r="R442">
        <f t="shared" si="15"/>
        <v>799</v>
      </c>
      <c r="S442" t="s">
        <v>40</v>
      </c>
    </row>
    <row r="443" spans="1:20" x14ac:dyDescent="0.3">
      <c r="A443" t="s">
        <v>129</v>
      </c>
      <c r="B443" t="s">
        <v>56</v>
      </c>
      <c r="C443" t="s">
        <v>39</v>
      </c>
      <c r="D443">
        <v>887</v>
      </c>
      <c r="E443">
        <f t="shared" si="14"/>
        <v>847</v>
      </c>
      <c r="F443" t="s">
        <v>40</v>
      </c>
      <c r="N443" t="s">
        <v>129</v>
      </c>
      <c r="O443" t="s">
        <v>61</v>
      </c>
      <c r="P443" t="s">
        <v>49</v>
      </c>
      <c r="Q443">
        <v>930</v>
      </c>
      <c r="R443">
        <f t="shared" si="15"/>
        <v>890</v>
      </c>
      <c r="S443" t="s">
        <v>45</v>
      </c>
    </row>
    <row r="444" spans="1:20" x14ac:dyDescent="0.3">
      <c r="A444" t="s">
        <v>129</v>
      </c>
      <c r="B444" t="s">
        <v>56</v>
      </c>
      <c r="C444" t="s">
        <v>39</v>
      </c>
      <c r="D444">
        <v>871</v>
      </c>
      <c r="E444">
        <f t="shared" si="14"/>
        <v>831</v>
      </c>
      <c r="F444" t="s">
        <v>40</v>
      </c>
      <c r="N444" t="s">
        <v>129</v>
      </c>
      <c r="O444" t="s">
        <v>61</v>
      </c>
      <c r="P444" t="s">
        <v>49</v>
      </c>
      <c r="Q444">
        <v>800</v>
      </c>
      <c r="R444">
        <f t="shared" si="15"/>
        <v>760</v>
      </c>
      <c r="S444" t="s">
        <v>40</v>
      </c>
    </row>
    <row r="445" spans="1:20" x14ac:dyDescent="0.3">
      <c r="A445" t="s">
        <v>129</v>
      </c>
      <c r="B445" t="s">
        <v>56</v>
      </c>
      <c r="C445" t="s">
        <v>49</v>
      </c>
      <c r="D445">
        <v>743</v>
      </c>
      <c r="E445">
        <f t="shared" si="14"/>
        <v>703</v>
      </c>
      <c r="F445" t="s">
        <v>40</v>
      </c>
      <c r="N445" t="s">
        <v>129</v>
      </c>
      <c r="O445" t="s">
        <v>61</v>
      </c>
      <c r="P445" t="s">
        <v>39</v>
      </c>
      <c r="Q445">
        <v>648</v>
      </c>
      <c r="R445">
        <f t="shared" si="15"/>
        <v>608</v>
      </c>
      <c r="S445" t="s">
        <v>45</v>
      </c>
    </row>
    <row r="446" spans="1:20" x14ac:dyDescent="0.3">
      <c r="A446" t="s">
        <v>129</v>
      </c>
      <c r="B446" t="s">
        <v>56</v>
      </c>
      <c r="C446" t="s">
        <v>39</v>
      </c>
      <c r="D446">
        <v>999</v>
      </c>
      <c r="E446">
        <f t="shared" si="14"/>
        <v>959</v>
      </c>
      <c r="F446" t="s">
        <v>40</v>
      </c>
      <c r="N446" t="s">
        <v>129</v>
      </c>
      <c r="O446" t="s">
        <v>61</v>
      </c>
      <c r="P446" t="s">
        <v>39</v>
      </c>
      <c r="Q446">
        <v>1141</v>
      </c>
      <c r="R446">
        <f t="shared" si="15"/>
        <v>1101</v>
      </c>
      <c r="S446" t="s">
        <v>40</v>
      </c>
    </row>
    <row r="447" spans="1:20" x14ac:dyDescent="0.3">
      <c r="A447" t="s">
        <v>129</v>
      </c>
      <c r="B447" t="s">
        <v>56</v>
      </c>
      <c r="C447" t="s">
        <v>49</v>
      </c>
      <c r="D447">
        <v>711</v>
      </c>
      <c r="E447">
        <f t="shared" si="14"/>
        <v>671</v>
      </c>
      <c r="F447" t="s">
        <v>40</v>
      </c>
      <c r="N447" t="s">
        <v>129</v>
      </c>
      <c r="O447" t="s">
        <v>61</v>
      </c>
      <c r="P447" t="s">
        <v>39</v>
      </c>
      <c r="Q447">
        <v>786</v>
      </c>
      <c r="R447">
        <f t="shared" si="15"/>
        <v>746</v>
      </c>
      <c r="S447" t="s">
        <v>45</v>
      </c>
    </row>
    <row r="448" spans="1:20" x14ac:dyDescent="0.3">
      <c r="A448" t="s">
        <v>129</v>
      </c>
      <c r="B448" t="s">
        <v>56</v>
      </c>
      <c r="C448" t="s">
        <v>49</v>
      </c>
      <c r="D448">
        <v>763</v>
      </c>
      <c r="E448">
        <f t="shared" si="14"/>
        <v>723</v>
      </c>
      <c r="F448" t="s">
        <v>40</v>
      </c>
      <c r="N448" t="s">
        <v>129</v>
      </c>
      <c r="O448" t="s">
        <v>61</v>
      </c>
      <c r="P448" t="s">
        <v>49</v>
      </c>
      <c r="Q448">
        <v>786</v>
      </c>
      <c r="R448">
        <f t="shared" si="15"/>
        <v>746</v>
      </c>
      <c r="S448" t="s">
        <v>40</v>
      </c>
    </row>
    <row r="449" spans="1:20" x14ac:dyDescent="0.3">
      <c r="A449" t="s">
        <v>129</v>
      </c>
      <c r="B449" t="s">
        <v>56</v>
      </c>
      <c r="C449" t="s">
        <v>39</v>
      </c>
      <c r="D449">
        <v>744</v>
      </c>
      <c r="E449">
        <f t="shared" si="14"/>
        <v>704</v>
      </c>
      <c r="F449" t="s">
        <v>40</v>
      </c>
      <c r="N449" t="s">
        <v>129</v>
      </c>
      <c r="O449" t="s">
        <v>61</v>
      </c>
      <c r="P449" t="s">
        <v>49</v>
      </c>
      <c r="Q449">
        <v>1015</v>
      </c>
      <c r="R449">
        <f t="shared" si="15"/>
        <v>975</v>
      </c>
      <c r="S449" t="s">
        <v>45</v>
      </c>
    </row>
    <row r="450" spans="1:20" x14ac:dyDescent="0.3">
      <c r="A450" t="s">
        <v>129</v>
      </c>
      <c r="B450" t="s">
        <v>56</v>
      </c>
      <c r="C450" t="s">
        <v>39</v>
      </c>
      <c r="D450">
        <v>998</v>
      </c>
      <c r="E450">
        <f t="shared" ref="E450:E513" si="16">D450-40</f>
        <v>958</v>
      </c>
      <c r="F450" t="s">
        <v>40</v>
      </c>
      <c r="N450" t="s">
        <v>129</v>
      </c>
      <c r="O450" t="s">
        <v>61</v>
      </c>
      <c r="P450" t="s">
        <v>49</v>
      </c>
      <c r="Q450">
        <v>822</v>
      </c>
      <c r="R450">
        <f t="shared" ref="R450:R513" si="17">Q450-40</f>
        <v>782</v>
      </c>
      <c r="S450" t="s">
        <v>40</v>
      </c>
    </row>
    <row r="451" spans="1:20" x14ac:dyDescent="0.3">
      <c r="A451" t="s">
        <v>129</v>
      </c>
      <c r="B451" t="s">
        <v>56</v>
      </c>
      <c r="C451" t="s">
        <v>39</v>
      </c>
      <c r="D451">
        <v>567</v>
      </c>
      <c r="E451">
        <f t="shared" si="16"/>
        <v>527</v>
      </c>
      <c r="F451" t="s">
        <v>40</v>
      </c>
      <c r="G451">
        <f>MEDIAN(E442:E451)</f>
        <v>745.5</v>
      </c>
      <c r="N451" t="s">
        <v>129</v>
      </c>
      <c r="O451" t="s">
        <v>61</v>
      </c>
      <c r="P451" t="s">
        <v>49</v>
      </c>
      <c r="Q451">
        <v>807</v>
      </c>
      <c r="R451">
        <f t="shared" si="17"/>
        <v>767</v>
      </c>
      <c r="S451" t="s">
        <v>40</v>
      </c>
      <c r="T451">
        <f>MEDIAN(R442:R451)</f>
        <v>774.5</v>
      </c>
    </row>
    <row r="452" spans="1:20" x14ac:dyDescent="0.3">
      <c r="A452" t="s">
        <v>130</v>
      </c>
      <c r="B452" t="s">
        <v>56</v>
      </c>
      <c r="C452" t="s">
        <v>49</v>
      </c>
      <c r="D452">
        <v>775</v>
      </c>
      <c r="E452">
        <f t="shared" si="16"/>
        <v>735</v>
      </c>
      <c r="F452" t="s">
        <v>40</v>
      </c>
      <c r="N452" t="s">
        <v>130</v>
      </c>
      <c r="O452" t="s">
        <v>61</v>
      </c>
      <c r="P452" t="s">
        <v>49</v>
      </c>
      <c r="Q452">
        <v>835</v>
      </c>
      <c r="R452">
        <f t="shared" si="17"/>
        <v>795</v>
      </c>
      <c r="S452" t="s">
        <v>45</v>
      </c>
    </row>
    <row r="453" spans="1:20" x14ac:dyDescent="0.3">
      <c r="A453" t="s">
        <v>130</v>
      </c>
      <c r="B453" t="s">
        <v>56</v>
      </c>
      <c r="C453" t="s">
        <v>49</v>
      </c>
      <c r="D453">
        <v>712</v>
      </c>
      <c r="E453">
        <f t="shared" si="16"/>
        <v>672</v>
      </c>
      <c r="F453" t="s">
        <v>40</v>
      </c>
      <c r="N453" t="s">
        <v>130</v>
      </c>
      <c r="O453" t="s">
        <v>61</v>
      </c>
      <c r="P453" t="s">
        <v>49</v>
      </c>
      <c r="Q453">
        <v>870</v>
      </c>
      <c r="R453">
        <f t="shared" si="17"/>
        <v>830</v>
      </c>
      <c r="S453" t="s">
        <v>40</v>
      </c>
    </row>
    <row r="454" spans="1:20" x14ac:dyDescent="0.3">
      <c r="A454" t="s">
        <v>130</v>
      </c>
      <c r="B454" t="s">
        <v>56</v>
      </c>
      <c r="C454" t="s">
        <v>49</v>
      </c>
      <c r="D454">
        <v>903</v>
      </c>
      <c r="E454">
        <f t="shared" si="16"/>
        <v>863</v>
      </c>
      <c r="F454" t="s">
        <v>40</v>
      </c>
      <c r="N454" t="s">
        <v>130</v>
      </c>
      <c r="O454" t="s">
        <v>61</v>
      </c>
      <c r="P454" t="s">
        <v>39</v>
      </c>
      <c r="Q454">
        <v>598</v>
      </c>
      <c r="R454">
        <f t="shared" si="17"/>
        <v>558</v>
      </c>
      <c r="S454" t="s">
        <v>45</v>
      </c>
    </row>
    <row r="455" spans="1:20" x14ac:dyDescent="0.3">
      <c r="A455" t="s">
        <v>130</v>
      </c>
      <c r="B455" t="s">
        <v>56</v>
      </c>
      <c r="C455" t="s">
        <v>49</v>
      </c>
      <c r="D455">
        <v>1119</v>
      </c>
      <c r="E455">
        <f t="shared" si="16"/>
        <v>1079</v>
      </c>
      <c r="F455" t="s">
        <v>40</v>
      </c>
      <c r="N455" t="s">
        <v>130</v>
      </c>
      <c r="O455" t="s">
        <v>61</v>
      </c>
      <c r="P455" t="s">
        <v>49</v>
      </c>
      <c r="Q455">
        <v>838</v>
      </c>
      <c r="R455">
        <f t="shared" si="17"/>
        <v>798</v>
      </c>
      <c r="S455" t="s">
        <v>40</v>
      </c>
    </row>
    <row r="456" spans="1:20" x14ac:dyDescent="0.3">
      <c r="A456" t="s">
        <v>130</v>
      </c>
      <c r="B456" t="s">
        <v>56</v>
      </c>
      <c r="C456" t="s">
        <v>49</v>
      </c>
      <c r="D456">
        <v>838</v>
      </c>
      <c r="E456">
        <f t="shared" si="16"/>
        <v>798</v>
      </c>
      <c r="F456" t="s">
        <v>40</v>
      </c>
      <c r="N456" t="s">
        <v>130</v>
      </c>
      <c r="O456" t="s">
        <v>61</v>
      </c>
      <c r="P456" t="s">
        <v>49</v>
      </c>
      <c r="Q456">
        <v>1095</v>
      </c>
      <c r="R456">
        <f t="shared" si="17"/>
        <v>1055</v>
      </c>
      <c r="S456" t="s">
        <v>45</v>
      </c>
    </row>
    <row r="457" spans="1:20" x14ac:dyDescent="0.3">
      <c r="A457" t="s">
        <v>130</v>
      </c>
      <c r="B457" t="s">
        <v>56</v>
      </c>
      <c r="C457" t="s">
        <v>39</v>
      </c>
      <c r="D457">
        <v>833</v>
      </c>
      <c r="E457">
        <f t="shared" si="16"/>
        <v>793</v>
      </c>
      <c r="F457" t="s">
        <v>40</v>
      </c>
      <c r="N457" t="s">
        <v>130</v>
      </c>
      <c r="O457" t="s">
        <v>61</v>
      </c>
      <c r="P457" t="s">
        <v>49</v>
      </c>
      <c r="Q457">
        <v>855</v>
      </c>
      <c r="R457">
        <f t="shared" si="17"/>
        <v>815</v>
      </c>
      <c r="S457" t="s">
        <v>40</v>
      </c>
    </row>
    <row r="458" spans="1:20" x14ac:dyDescent="0.3">
      <c r="A458" t="s">
        <v>130</v>
      </c>
      <c r="B458" t="s">
        <v>56</v>
      </c>
      <c r="C458" t="s">
        <v>49</v>
      </c>
      <c r="D458">
        <v>663</v>
      </c>
      <c r="E458">
        <f t="shared" si="16"/>
        <v>623</v>
      </c>
      <c r="F458" t="s">
        <v>40</v>
      </c>
      <c r="N458" t="s">
        <v>130</v>
      </c>
      <c r="O458" t="s">
        <v>61</v>
      </c>
      <c r="P458" t="s">
        <v>49</v>
      </c>
      <c r="Q458">
        <v>727</v>
      </c>
      <c r="R458">
        <f t="shared" si="17"/>
        <v>687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1367</v>
      </c>
      <c r="E459">
        <f t="shared" si="16"/>
        <v>1327</v>
      </c>
      <c r="F459" t="s">
        <v>40</v>
      </c>
      <c r="N459" t="s">
        <v>130</v>
      </c>
      <c r="O459" t="s">
        <v>61</v>
      </c>
      <c r="P459" t="s">
        <v>49</v>
      </c>
      <c r="Q459">
        <v>787</v>
      </c>
      <c r="R459">
        <f t="shared" si="17"/>
        <v>747</v>
      </c>
      <c r="S459" t="s">
        <v>45</v>
      </c>
    </row>
    <row r="460" spans="1:20" x14ac:dyDescent="0.3">
      <c r="A460" t="s">
        <v>130</v>
      </c>
      <c r="B460" t="s">
        <v>56</v>
      </c>
      <c r="C460" t="s">
        <v>39</v>
      </c>
      <c r="D460">
        <v>694</v>
      </c>
      <c r="E460">
        <f t="shared" si="16"/>
        <v>654</v>
      </c>
      <c r="F460" t="s">
        <v>40</v>
      </c>
      <c r="N460" t="s">
        <v>130</v>
      </c>
      <c r="O460" t="s">
        <v>61</v>
      </c>
      <c r="P460" t="s">
        <v>39</v>
      </c>
      <c r="Q460">
        <v>823</v>
      </c>
      <c r="R460">
        <f t="shared" si="17"/>
        <v>783</v>
      </c>
      <c r="S460" t="s">
        <v>45</v>
      </c>
    </row>
    <row r="461" spans="1:20" x14ac:dyDescent="0.3">
      <c r="A461" t="s">
        <v>130</v>
      </c>
      <c r="B461" t="s">
        <v>56</v>
      </c>
      <c r="C461" t="s">
        <v>49</v>
      </c>
      <c r="D461">
        <v>871</v>
      </c>
      <c r="E461">
        <f t="shared" si="16"/>
        <v>831</v>
      </c>
      <c r="F461" t="s">
        <v>40</v>
      </c>
      <c r="G461">
        <f>MEDIAN(E452:E461)</f>
        <v>795.5</v>
      </c>
      <c r="N461" t="s">
        <v>130</v>
      </c>
      <c r="O461" t="s">
        <v>61</v>
      </c>
      <c r="P461" t="s">
        <v>39</v>
      </c>
      <c r="Q461">
        <v>786</v>
      </c>
      <c r="R461">
        <f t="shared" si="17"/>
        <v>746</v>
      </c>
      <c r="S461" t="s">
        <v>45</v>
      </c>
      <c r="T461">
        <f>MEDIAN(R452:R461)</f>
        <v>789</v>
      </c>
    </row>
    <row r="462" spans="1:20" x14ac:dyDescent="0.3">
      <c r="A462" t="s">
        <v>131</v>
      </c>
      <c r="B462" t="s">
        <v>56</v>
      </c>
      <c r="C462" t="s">
        <v>49</v>
      </c>
      <c r="D462">
        <v>1270</v>
      </c>
      <c r="E462">
        <f t="shared" si="16"/>
        <v>1230</v>
      </c>
      <c r="F462" t="s">
        <v>40</v>
      </c>
      <c r="N462" t="s">
        <v>131</v>
      </c>
      <c r="O462" t="s">
        <v>61</v>
      </c>
      <c r="P462" t="s">
        <v>49</v>
      </c>
      <c r="Q462">
        <v>758</v>
      </c>
      <c r="R462">
        <f t="shared" si="17"/>
        <v>718</v>
      </c>
      <c r="S462" t="s">
        <v>40</v>
      </c>
    </row>
    <row r="463" spans="1:20" x14ac:dyDescent="0.3">
      <c r="A463" t="s">
        <v>131</v>
      </c>
      <c r="B463" t="s">
        <v>56</v>
      </c>
      <c r="C463" t="s">
        <v>49</v>
      </c>
      <c r="D463">
        <v>807</v>
      </c>
      <c r="E463">
        <f t="shared" si="16"/>
        <v>767</v>
      </c>
      <c r="F463" t="s">
        <v>40</v>
      </c>
      <c r="N463" t="s">
        <v>131</v>
      </c>
      <c r="O463" t="s">
        <v>61</v>
      </c>
      <c r="P463" t="s">
        <v>49</v>
      </c>
      <c r="Q463">
        <v>871</v>
      </c>
      <c r="R463">
        <f t="shared" si="17"/>
        <v>831</v>
      </c>
      <c r="S463" t="s">
        <v>40</v>
      </c>
    </row>
    <row r="464" spans="1:20" x14ac:dyDescent="0.3">
      <c r="A464" t="s">
        <v>131</v>
      </c>
      <c r="B464" t="s">
        <v>56</v>
      </c>
      <c r="C464" t="s">
        <v>49</v>
      </c>
      <c r="D464">
        <v>823</v>
      </c>
      <c r="E464">
        <f t="shared" si="16"/>
        <v>783</v>
      </c>
      <c r="F464" t="s">
        <v>40</v>
      </c>
      <c r="N464" t="s">
        <v>131</v>
      </c>
      <c r="O464" t="s">
        <v>61</v>
      </c>
      <c r="P464" t="s">
        <v>49</v>
      </c>
      <c r="Q464">
        <v>822</v>
      </c>
      <c r="R464">
        <f t="shared" si="17"/>
        <v>782</v>
      </c>
      <c r="S464" t="s">
        <v>40</v>
      </c>
    </row>
    <row r="465" spans="1:20" x14ac:dyDescent="0.3">
      <c r="A465" t="s">
        <v>131</v>
      </c>
      <c r="B465" t="s">
        <v>56</v>
      </c>
      <c r="C465" t="s">
        <v>49</v>
      </c>
      <c r="D465">
        <v>1223</v>
      </c>
      <c r="E465">
        <f t="shared" si="16"/>
        <v>1183</v>
      </c>
      <c r="F465" t="s">
        <v>40</v>
      </c>
      <c r="N465" t="s">
        <v>131</v>
      </c>
      <c r="O465" t="s">
        <v>61</v>
      </c>
      <c r="P465" t="s">
        <v>49</v>
      </c>
      <c r="Q465">
        <v>807</v>
      </c>
      <c r="R465">
        <f t="shared" si="17"/>
        <v>767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886</v>
      </c>
      <c r="E466">
        <f t="shared" si="16"/>
        <v>846</v>
      </c>
      <c r="F466" t="s">
        <v>40</v>
      </c>
      <c r="N466" t="s">
        <v>131</v>
      </c>
      <c r="O466" t="s">
        <v>61</v>
      </c>
      <c r="P466" t="s">
        <v>39</v>
      </c>
      <c r="Q466">
        <v>983</v>
      </c>
      <c r="R466">
        <f t="shared" si="17"/>
        <v>943</v>
      </c>
      <c r="S466" t="s">
        <v>45</v>
      </c>
    </row>
    <row r="467" spans="1:20" x14ac:dyDescent="0.3">
      <c r="A467" t="s">
        <v>131</v>
      </c>
      <c r="B467" t="s">
        <v>56</v>
      </c>
      <c r="C467" t="s">
        <v>39</v>
      </c>
      <c r="D467">
        <v>1192</v>
      </c>
      <c r="E467">
        <f t="shared" si="16"/>
        <v>1152</v>
      </c>
      <c r="F467" t="s">
        <v>40</v>
      </c>
      <c r="N467" t="s">
        <v>131</v>
      </c>
      <c r="O467" t="s">
        <v>61</v>
      </c>
      <c r="P467" t="s">
        <v>49</v>
      </c>
      <c r="Q467">
        <v>818</v>
      </c>
      <c r="R467">
        <f t="shared" si="17"/>
        <v>778</v>
      </c>
      <c r="S467" t="s">
        <v>45</v>
      </c>
    </row>
    <row r="468" spans="1:20" x14ac:dyDescent="0.3">
      <c r="A468" t="s">
        <v>131</v>
      </c>
      <c r="B468" t="s">
        <v>56</v>
      </c>
      <c r="C468" t="s">
        <v>49</v>
      </c>
      <c r="D468">
        <v>775</v>
      </c>
      <c r="E468">
        <f t="shared" si="16"/>
        <v>735</v>
      </c>
      <c r="F468" t="s">
        <v>40</v>
      </c>
      <c r="N468" t="s">
        <v>131</v>
      </c>
      <c r="O468" t="s">
        <v>61</v>
      </c>
      <c r="P468" t="s">
        <v>49</v>
      </c>
      <c r="Q468">
        <v>680</v>
      </c>
      <c r="R468">
        <f t="shared" si="17"/>
        <v>640</v>
      </c>
      <c r="S468" t="s">
        <v>45</v>
      </c>
    </row>
    <row r="469" spans="1:20" x14ac:dyDescent="0.3">
      <c r="A469" t="s">
        <v>131</v>
      </c>
      <c r="B469" t="s">
        <v>56</v>
      </c>
      <c r="C469" t="s">
        <v>49</v>
      </c>
      <c r="D469">
        <v>832</v>
      </c>
      <c r="E469">
        <f t="shared" si="16"/>
        <v>792</v>
      </c>
      <c r="F469" t="s">
        <v>40</v>
      </c>
      <c r="N469" t="s">
        <v>131</v>
      </c>
      <c r="O469" t="s">
        <v>61</v>
      </c>
      <c r="P469" t="s">
        <v>39</v>
      </c>
      <c r="Q469">
        <v>887</v>
      </c>
      <c r="R469">
        <f t="shared" si="17"/>
        <v>847</v>
      </c>
      <c r="S469" t="s">
        <v>45</v>
      </c>
    </row>
    <row r="470" spans="1:20" x14ac:dyDescent="0.3">
      <c r="A470" t="s">
        <v>131</v>
      </c>
      <c r="B470" t="s">
        <v>56</v>
      </c>
      <c r="C470" t="s">
        <v>49</v>
      </c>
      <c r="D470">
        <v>647</v>
      </c>
      <c r="E470">
        <f t="shared" si="16"/>
        <v>607</v>
      </c>
      <c r="F470" t="s">
        <v>40</v>
      </c>
      <c r="N470" t="s">
        <v>131</v>
      </c>
      <c r="O470" t="s">
        <v>61</v>
      </c>
      <c r="P470" t="s">
        <v>49</v>
      </c>
      <c r="Q470">
        <v>899</v>
      </c>
      <c r="R470">
        <f t="shared" si="17"/>
        <v>859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918</v>
      </c>
      <c r="E471">
        <f t="shared" si="16"/>
        <v>878</v>
      </c>
      <c r="F471" t="s">
        <v>40</v>
      </c>
      <c r="G471">
        <f>MEDIAN(E462:E471)</f>
        <v>819</v>
      </c>
      <c r="N471" t="s">
        <v>131</v>
      </c>
      <c r="O471" t="s">
        <v>61</v>
      </c>
      <c r="P471" t="s">
        <v>49</v>
      </c>
      <c r="Q471">
        <v>567</v>
      </c>
      <c r="R471">
        <f t="shared" si="17"/>
        <v>527</v>
      </c>
      <c r="S471" t="s">
        <v>45</v>
      </c>
      <c r="T471">
        <f>MEDIAN(R462:R471)</f>
        <v>780</v>
      </c>
    </row>
    <row r="472" spans="1:20" x14ac:dyDescent="0.3">
      <c r="A472" t="s">
        <v>132</v>
      </c>
      <c r="B472" t="s">
        <v>56</v>
      </c>
      <c r="C472" t="s">
        <v>49</v>
      </c>
      <c r="D472">
        <v>871</v>
      </c>
      <c r="E472">
        <f t="shared" si="16"/>
        <v>831</v>
      </c>
      <c r="F472" t="s">
        <v>40</v>
      </c>
      <c r="N472" t="s">
        <v>132</v>
      </c>
      <c r="O472" t="s">
        <v>61</v>
      </c>
      <c r="P472" t="s">
        <v>49</v>
      </c>
      <c r="Q472">
        <v>918</v>
      </c>
      <c r="R472">
        <f t="shared" si="17"/>
        <v>878</v>
      </c>
      <c r="S472" t="s">
        <v>40</v>
      </c>
    </row>
    <row r="473" spans="1:20" x14ac:dyDescent="0.3">
      <c r="A473" t="s">
        <v>132</v>
      </c>
      <c r="B473" t="s">
        <v>56</v>
      </c>
      <c r="C473" t="s">
        <v>49</v>
      </c>
      <c r="D473">
        <v>849</v>
      </c>
      <c r="E473">
        <f t="shared" si="16"/>
        <v>809</v>
      </c>
      <c r="F473" t="s">
        <v>40</v>
      </c>
      <c r="N473" t="s">
        <v>132</v>
      </c>
      <c r="O473" t="s">
        <v>61</v>
      </c>
      <c r="P473" t="s">
        <v>49</v>
      </c>
      <c r="Q473">
        <v>851</v>
      </c>
      <c r="R473">
        <f t="shared" si="17"/>
        <v>811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679</v>
      </c>
      <c r="E474">
        <f t="shared" si="16"/>
        <v>639</v>
      </c>
      <c r="F474" t="s">
        <v>40</v>
      </c>
      <c r="N474" t="s">
        <v>132</v>
      </c>
      <c r="O474" t="s">
        <v>61</v>
      </c>
      <c r="P474" t="s">
        <v>49</v>
      </c>
      <c r="Q474">
        <v>785</v>
      </c>
      <c r="R474">
        <f t="shared" si="17"/>
        <v>745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743</v>
      </c>
      <c r="E475">
        <f t="shared" si="16"/>
        <v>703</v>
      </c>
      <c r="F475" t="s">
        <v>40</v>
      </c>
      <c r="N475" t="s">
        <v>132</v>
      </c>
      <c r="O475" t="s">
        <v>61</v>
      </c>
      <c r="P475" t="s">
        <v>49</v>
      </c>
      <c r="Q475">
        <v>806</v>
      </c>
      <c r="R475">
        <f t="shared" si="17"/>
        <v>766</v>
      </c>
      <c r="S475" t="s">
        <v>45</v>
      </c>
    </row>
    <row r="476" spans="1:20" x14ac:dyDescent="0.3">
      <c r="A476" t="s">
        <v>132</v>
      </c>
      <c r="B476" t="s">
        <v>56</v>
      </c>
      <c r="C476" t="s">
        <v>49</v>
      </c>
      <c r="D476">
        <v>871</v>
      </c>
      <c r="E476">
        <f t="shared" si="16"/>
        <v>831</v>
      </c>
      <c r="F476" t="s">
        <v>40</v>
      </c>
      <c r="N476" t="s">
        <v>132</v>
      </c>
      <c r="O476" t="s">
        <v>61</v>
      </c>
      <c r="P476" t="s">
        <v>39</v>
      </c>
      <c r="Q476">
        <v>631</v>
      </c>
      <c r="R476">
        <f t="shared" si="17"/>
        <v>591</v>
      </c>
      <c r="S476" t="s">
        <v>45</v>
      </c>
    </row>
    <row r="477" spans="1:20" x14ac:dyDescent="0.3">
      <c r="A477" t="s">
        <v>132</v>
      </c>
      <c r="B477" t="s">
        <v>56</v>
      </c>
      <c r="C477" t="s">
        <v>49</v>
      </c>
      <c r="D477">
        <v>870</v>
      </c>
      <c r="E477">
        <f t="shared" si="16"/>
        <v>830</v>
      </c>
      <c r="F477" t="s">
        <v>40</v>
      </c>
      <c r="N477" t="s">
        <v>132</v>
      </c>
      <c r="O477" t="s">
        <v>61</v>
      </c>
      <c r="P477" t="s">
        <v>49</v>
      </c>
      <c r="Q477">
        <v>842</v>
      </c>
      <c r="R477">
        <f t="shared" si="17"/>
        <v>802</v>
      </c>
      <c r="S477" t="s">
        <v>40</v>
      </c>
    </row>
    <row r="478" spans="1:20" x14ac:dyDescent="0.3">
      <c r="A478" t="s">
        <v>132</v>
      </c>
      <c r="B478" t="s">
        <v>56</v>
      </c>
      <c r="C478" t="s">
        <v>49</v>
      </c>
      <c r="D478">
        <v>855</v>
      </c>
      <c r="E478">
        <f t="shared" si="16"/>
        <v>815</v>
      </c>
      <c r="F478" t="s">
        <v>40</v>
      </c>
      <c r="N478" t="s">
        <v>132</v>
      </c>
      <c r="O478" t="s">
        <v>61</v>
      </c>
      <c r="P478" t="s">
        <v>39</v>
      </c>
      <c r="Q478">
        <v>818</v>
      </c>
      <c r="R478">
        <f t="shared" si="17"/>
        <v>778</v>
      </c>
      <c r="S478" t="s">
        <v>45</v>
      </c>
    </row>
    <row r="479" spans="1:20" x14ac:dyDescent="0.3">
      <c r="A479" t="s">
        <v>132</v>
      </c>
      <c r="B479" t="s">
        <v>56</v>
      </c>
      <c r="C479" t="s">
        <v>49</v>
      </c>
      <c r="D479">
        <v>840</v>
      </c>
      <c r="E479">
        <f t="shared" si="16"/>
        <v>800</v>
      </c>
      <c r="F479" t="s">
        <v>40</v>
      </c>
      <c r="N479" t="s">
        <v>132</v>
      </c>
      <c r="O479" t="s">
        <v>61</v>
      </c>
      <c r="P479" t="s">
        <v>39</v>
      </c>
      <c r="Q479">
        <v>822</v>
      </c>
      <c r="R479">
        <f t="shared" si="17"/>
        <v>782</v>
      </c>
      <c r="S479" t="s">
        <v>45</v>
      </c>
    </row>
    <row r="480" spans="1:20" x14ac:dyDescent="0.3">
      <c r="A480" t="s">
        <v>132</v>
      </c>
      <c r="B480" t="s">
        <v>56</v>
      </c>
      <c r="C480" t="s">
        <v>49</v>
      </c>
      <c r="D480">
        <v>824</v>
      </c>
      <c r="E480">
        <f t="shared" si="16"/>
        <v>784</v>
      </c>
      <c r="F480" t="s">
        <v>40</v>
      </c>
      <c r="N480" t="s">
        <v>132</v>
      </c>
      <c r="O480" t="s">
        <v>61</v>
      </c>
      <c r="P480" t="s">
        <v>49</v>
      </c>
      <c r="Q480">
        <v>1191</v>
      </c>
      <c r="R480">
        <f t="shared" si="17"/>
        <v>1151</v>
      </c>
      <c r="S480" t="s">
        <v>40</v>
      </c>
    </row>
    <row r="481" spans="1:20" x14ac:dyDescent="0.3">
      <c r="A481" t="s">
        <v>132</v>
      </c>
      <c r="B481" t="s">
        <v>56</v>
      </c>
      <c r="C481" t="s">
        <v>49</v>
      </c>
      <c r="D481">
        <v>840</v>
      </c>
      <c r="E481">
        <f t="shared" si="16"/>
        <v>800</v>
      </c>
      <c r="F481" t="s">
        <v>40</v>
      </c>
      <c r="G481">
        <f>MEDIAN(E472:E481)</f>
        <v>804.5</v>
      </c>
      <c r="N481" t="s">
        <v>132</v>
      </c>
      <c r="O481" t="s">
        <v>61</v>
      </c>
      <c r="P481" t="s">
        <v>49</v>
      </c>
      <c r="Q481">
        <v>711</v>
      </c>
      <c r="R481">
        <f t="shared" si="17"/>
        <v>671</v>
      </c>
      <c r="S481" t="s">
        <v>40</v>
      </c>
      <c r="T481">
        <f>MEDIAN(R472:R481)</f>
        <v>780</v>
      </c>
    </row>
    <row r="482" spans="1:20" x14ac:dyDescent="0.3">
      <c r="A482" t="s">
        <v>101</v>
      </c>
      <c r="B482" t="s">
        <v>56</v>
      </c>
      <c r="C482" t="s">
        <v>39</v>
      </c>
      <c r="D482">
        <v>839</v>
      </c>
      <c r="E482">
        <f t="shared" si="16"/>
        <v>799</v>
      </c>
      <c r="F482" t="s">
        <v>40</v>
      </c>
      <c r="N482" t="s">
        <v>101</v>
      </c>
      <c r="O482" t="s">
        <v>61</v>
      </c>
      <c r="P482" t="s">
        <v>39</v>
      </c>
      <c r="Q482">
        <v>706</v>
      </c>
      <c r="R482">
        <f t="shared" si="17"/>
        <v>666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791</v>
      </c>
      <c r="E483">
        <f t="shared" si="16"/>
        <v>751</v>
      </c>
      <c r="F483" t="s">
        <v>40</v>
      </c>
      <c r="N483" t="s">
        <v>101</v>
      </c>
      <c r="O483" t="s">
        <v>61</v>
      </c>
      <c r="P483" t="s">
        <v>39</v>
      </c>
      <c r="Q483">
        <v>759</v>
      </c>
      <c r="R483">
        <f t="shared" si="17"/>
        <v>719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647</v>
      </c>
      <c r="E484">
        <f t="shared" si="16"/>
        <v>607</v>
      </c>
      <c r="F484" t="s">
        <v>40</v>
      </c>
      <c r="N484" t="s">
        <v>101</v>
      </c>
      <c r="O484" t="s">
        <v>61</v>
      </c>
      <c r="P484" t="s">
        <v>39</v>
      </c>
      <c r="Q484">
        <v>743</v>
      </c>
      <c r="R484">
        <f t="shared" si="17"/>
        <v>703</v>
      </c>
      <c r="S484" t="s">
        <v>45</v>
      </c>
    </row>
    <row r="485" spans="1:20" x14ac:dyDescent="0.3">
      <c r="A485" t="s">
        <v>101</v>
      </c>
      <c r="B485" t="s">
        <v>56</v>
      </c>
      <c r="C485" t="s">
        <v>39</v>
      </c>
      <c r="D485">
        <v>576</v>
      </c>
      <c r="E485">
        <f t="shared" si="16"/>
        <v>536</v>
      </c>
      <c r="F485" t="s">
        <v>40</v>
      </c>
      <c r="N485" t="s">
        <v>101</v>
      </c>
      <c r="O485" t="s">
        <v>61</v>
      </c>
      <c r="P485" t="s">
        <v>39</v>
      </c>
      <c r="Q485">
        <v>710</v>
      </c>
      <c r="R485">
        <f t="shared" si="17"/>
        <v>670</v>
      </c>
      <c r="S485" t="s">
        <v>40</v>
      </c>
    </row>
    <row r="486" spans="1:20" x14ac:dyDescent="0.3">
      <c r="A486" t="s">
        <v>101</v>
      </c>
      <c r="B486" t="s">
        <v>56</v>
      </c>
      <c r="C486" t="s">
        <v>39</v>
      </c>
      <c r="D486">
        <v>760</v>
      </c>
      <c r="E486">
        <f t="shared" si="16"/>
        <v>720</v>
      </c>
      <c r="F486" t="s">
        <v>40</v>
      </c>
      <c r="N486" t="s">
        <v>101</v>
      </c>
      <c r="O486" t="s">
        <v>61</v>
      </c>
      <c r="P486" t="s">
        <v>39</v>
      </c>
      <c r="Q486">
        <v>839</v>
      </c>
      <c r="R486">
        <f t="shared" si="17"/>
        <v>799</v>
      </c>
      <c r="S486" t="s">
        <v>45</v>
      </c>
    </row>
    <row r="487" spans="1:20" x14ac:dyDescent="0.3">
      <c r="A487" t="s">
        <v>101</v>
      </c>
      <c r="B487" t="s">
        <v>56</v>
      </c>
      <c r="C487" t="s">
        <v>39</v>
      </c>
      <c r="D487">
        <v>839</v>
      </c>
      <c r="E487">
        <f t="shared" si="16"/>
        <v>799</v>
      </c>
      <c r="F487" t="s">
        <v>40</v>
      </c>
      <c r="N487" t="s">
        <v>101</v>
      </c>
      <c r="O487" t="s">
        <v>61</v>
      </c>
      <c r="P487" t="s">
        <v>39</v>
      </c>
      <c r="Q487">
        <v>665</v>
      </c>
      <c r="R487">
        <f t="shared" si="17"/>
        <v>625</v>
      </c>
      <c r="S487" t="s">
        <v>45</v>
      </c>
    </row>
    <row r="488" spans="1:20" x14ac:dyDescent="0.3">
      <c r="A488" t="s">
        <v>101</v>
      </c>
      <c r="B488" t="s">
        <v>56</v>
      </c>
      <c r="C488" t="s">
        <v>39</v>
      </c>
      <c r="D488">
        <v>775</v>
      </c>
      <c r="E488">
        <f t="shared" si="16"/>
        <v>735</v>
      </c>
      <c r="F488" t="s">
        <v>40</v>
      </c>
      <c r="N488" t="s">
        <v>101</v>
      </c>
      <c r="O488" t="s">
        <v>61</v>
      </c>
      <c r="P488" t="s">
        <v>39</v>
      </c>
      <c r="Q488">
        <v>855</v>
      </c>
      <c r="R488">
        <f t="shared" si="17"/>
        <v>815</v>
      </c>
      <c r="S488" t="s">
        <v>45</v>
      </c>
    </row>
    <row r="489" spans="1:20" x14ac:dyDescent="0.3">
      <c r="A489" t="s">
        <v>101</v>
      </c>
      <c r="B489" t="s">
        <v>56</v>
      </c>
      <c r="C489" t="s">
        <v>39</v>
      </c>
      <c r="D489">
        <v>774</v>
      </c>
      <c r="E489">
        <f t="shared" si="16"/>
        <v>734</v>
      </c>
      <c r="F489" t="s">
        <v>40</v>
      </c>
      <c r="N489" t="s">
        <v>101</v>
      </c>
      <c r="O489" t="s">
        <v>61</v>
      </c>
      <c r="P489" t="s">
        <v>39</v>
      </c>
      <c r="Q489">
        <v>676</v>
      </c>
      <c r="R489">
        <f t="shared" si="17"/>
        <v>636</v>
      </c>
      <c r="S489" t="s">
        <v>40</v>
      </c>
    </row>
    <row r="490" spans="1:20" x14ac:dyDescent="0.3">
      <c r="A490" t="s">
        <v>101</v>
      </c>
      <c r="B490" t="s">
        <v>56</v>
      </c>
      <c r="C490" t="s">
        <v>39</v>
      </c>
      <c r="D490">
        <v>647</v>
      </c>
      <c r="E490">
        <f t="shared" si="16"/>
        <v>607</v>
      </c>
      <c r="F490" t="s">
        <v>40</v>
      </c>
      <c r="N490" t="s">
        <v>101</v>
      </c>
      <c r="O490" t="s">
        <v>61</v>
      </c>
      <c r="P490" t="s">
        <v>39</v>
      </c>
      <c r="Q490">
        <v>850</v>
      </c>
      <c r="R490">
        <f t="shared" si="17"/>
        <v>810</v>
      </c>
      <c r="S490" t="s">
        <v>45</v>
      </c>
    </row>
    <row r="491" spans="1:20" x14ac:dyDescent="0.3">
      <c r="A491" t="s">
        <v>101</v>
      </c>
      <c r="B491" t="s">
        <v>56</v>
      </c>
      <c r="C491" t="s">
        <v>39</v>
      </c>
      <c r="D491">
        <v>662</v>
      </c>
      <c r="E491">
        <f t="shared" si="16"/>
        <v>622</v>
      </c>
      <c r="F491" t="s">
        <v>40</v>
      </c>
      <c r="G491">
        <f>MEDIAN(E482:E491)</f>
        <v>727</v>
      </c>
      <c r="N491" t="s">
        <v>101</v>
      </c>
      <c r="O491" t="s">
        <v>61</v>
      </c>
      <c r="P491" t="s">
        <v>39</v>
      </c>
      <c r="Q491">
        <v>519</v>
      </c>
      <c r="R491">
        <f t="shared" si="17"/>
        <v>479</v>
      </c>
      <c r="S491" t="s">
        <v>45</v>
      </c>
      <c r="T491">
        <f>MEDIAN(R482:R491)</f>
        <v>686.5</v>
      </c>
    </row>
    <row r="492" spans="1:20" x14ac:dyDescent="0.3">
      <c r="A492" t="s">
        <v>102</v>
      </c>
      <c r="B492" t="s">
        <v>56</v>
      </c>
      <c r="C492" t="s">
        <v>49</v>
      </c>
      <c r="D492">
        <v>967</v>
      </c>
      <c r="E492">
        <f t="shared" si="16"/>
        <v>927</v>
      </c>
      <c r="F492" t="s">
        <v>40</v>
      </c>
      <c r="N492" t="s">
        <v>102</v>
      </c>
      <c r="O492" t="s">
        <v>61</v>
      </c>
      <c r="P492" t="s">
        <v>39</v>
      </c>
      <c r="Q492">
        <v>802</v>
      </c>
      <c r="R492">
        <f t="shared" si="17"/>
        <v>762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758</v>
      </c>
      <c r="E493">
        <f t="shared" si="16"/>
        <v>718</v>
      </c>
      <c r="F493" t="s">
        <v>40</v>
      </c>
      <c r="N493" t="s">
        <v>102</v>
      </c>
      <c r="O493" t="s">
        <v>61</v>
      </c>
      <c r="P493" t="s">
        <v>39</v>
      </c>
      <c r="Q493">
        <v>775</v>
      </c>
      <c r="R493">
        <f t="shared" si="17"/>
        <v>735</v>
      </c>
      <c r="S493" t="s">
        <v>45</v>
      </c>
    </row>
    <row r="494" spans="1:20" x14ac:dyDescent="0.3">
      <c r="A494" t="s">
        <v>102</v>
      </c>
      <c r="B494" t="s">
        <v>56</v>
      </c>
      <c r="C494" t="s">
        <v>39</v>
      </c>
      <c r="D494">
        <v>886</v>
      </c>
      <c r="E494">
        <f t="shared" si="16"/>
        <v>846</v>
      </c>
      <c r="F494" t="s">
        <v>40</v>
      </c>
      <c r="N494" t="s">
        <v>102</v>
      </c>
      <c r="O494" t="s">
        <v>61</v>
      </c>
      <c r="P494" t="s">
        <v>39</v>
      </c>
      <c r="Q494">
        <v>582</v>
      </c>
      <c r="R494">
        <f t="shared" si="17"/>
        <v>542</v>
      </c>
      <c r="S494" t="s">
        <v>45</v>
      </c>
    </row>
    <row r="495" spans="1:20" x14ac:dyDescent="0.3">
      <c r="A495" t="s">
        <v>102</v>
      </c>
      <c r="B495" t="s">
        <v>56</v>
      </c>
      <c r="C495" t="s">
        <v>39</v>
      </c>
      <c r="D495">
        <v>808</v>
      </c>
      <c r="E495">
        <f t="shared" si="16"/>
        <v>768</v>
      </c>
      <c r="F495" t="s">
        <v>40</v>
      </c>
      <c r="N495" t="s">
        <v>102</v>
      </c>
      <c r="O495" t="s">
        <v>61</v>
      </c>
      <c r="P495" t="s">
        <v>39</v>
      </c>
      <c r="Q495">
        <v>711</v>
      </c>
      <c r="R495">
        <f t="shared" si="17"/>
        <v>671</v>
      </c>
      <c r="S495" t="s">
        <v>45</v>
      </c>
    </row>
    <row r="496" spans="1:20" x14ac:dyDescent="0.3">
      <c r="A496" t="s">
        <v>102</v>
      </c>
      <c r="B496" t="s">
        <v>56</v>
      </c>
      <c r="C496" t="s">
        <v>39</v>
      </c>
      <c r="D496">
        <v>1207</v>
      </c>
      <c r="E496">
        <f t="shared" si="16"/>
        <v>1167</v>
      </c>
      <c r="F496" t="s">
        <v>40</v>
      </c>
      <c r="N496" t="s">
        <v>102</v>
      </c>
      <c r="O496" t="s">
        <v>61</v>
      </c>
      <c r="P496" t="s">
        <v>39</v>
      </c>
      <c r="Q496">
        <v>784</v>
      </c>
      <c r="R496">
        <f t="shared" si="17"/>
        <v>744</v>
      </c>
      <c r="S496" t="s">
        <v>45</v>
      </c>
    </row>
    <row r="497" spans="1:20" x14ac:dyDescent="0.3">
      <c r="A497" t="s">
        <v>102</v>
      </c>
      <c r="B497" t="s">
        <v>56</v>
      </c>
      <c r="C497" t="s">
        <v>39</v>
      </c>
      <c r="D497">
        <v>709</v>
      </c>
      <c r="E497">
        <f t="shared" si="16"/>
        <v>669</v>
      </c>
      <c r="F497" t="s">
        <v>40</v>
      </c>
      <c r="N497" t="s">
        <v>102</v>
      </c>
      <c r="O497" t="s">
        <v>61</v>
      </c>
      <c r="P497" t="s">
        <v>39</v>
      </c>
      <c r="Q497">
        <v>739</v>
      </c>
      <c r="R497">
        <f t="shared" si="17"/>
        <v>699</v>
      </c>
      <c r="S497" t="s">
        <v>40</v>
      </c>
    </row>
    <row r="498" spans="1:20" x14ac:dyDescent="0.3">
      <c r="A498" t="s">
        <v>102</v>
      </c>
      <c r="B498" t="s">
        <v>56</v>
      </c>
      <c r="C498" t="s">
        <v>39</v>
      </c>
      <c r="D498">
        <v>840</v>
      </c>
      <c r="E498">
        <f t="shared" si="16"/>
        <v>800</v>
      </c>
      <c r="F498" t="s">
        <v>40</v>
      </c>
      <c r="N498" t="s">
        <v>102</v>
      </c>
      <c r="O498" t="s">
        <v>61</v>
      </c>
      <c r="P498" t="s">
        <v>39</v>
      </c>
      <c r="Q498">
        <v>810</v>
      </c>
      <c r="R498">
        <f t="shared" si="17"/>
        <v>770</v>
      </c>
      <c r="S498" t="s">
        <v>45</v>
      </c>
    </row>
    <row r="499" spans="1:20" x14ac:dyDescent="0.3">
      <c r="A499" t="s">
        <v>102</v>
      </c>
      <c r="B499" t="s">
        <v>56</v>
      </c>
      <c r="C499" t="s">
        <v>39</v>
      </c>
      <c r="D499">
        <v>680</v>
      </c>
      <c r="E499">
        <f t="shared" si="16"/>
        <v>640</v>
      </c>
      <c r="F499" t="s">
        <v>40</v>
      </c>
      <c r="N499" t="s">
        <v>102</v>
      </c>
      <c r="O499" t="s">
        <v>61</v>
      </c>
      <c r="P499" t="s">
        <v>39</v>
      </c>
      <c r="Q499">
        <v>759</v>
      </c>
      <c r="R499">
        <f t="shared" si="17"/>
        <v>719</v>
      </c>
      <c r="S499" t="s">
        <v>40</v>
      </c>
    </row>
    <row r="500" spans="1:20" x14ac:dyDescent="0.3">
      <c r="A500" t="s">
        <v>102</v>
      </c>
      <c r="B500" t="s">
        <v>56</v>
      </c>
      <c r="C500" t="s">
        <v>39</v>
      </c>
      <c r="D500">
        <v>567</v>
      </c>
      <c r="E500">
        <f t="shared" si="16"/>
        <v>527</v>
      </c>
      <c r="F500" t="s">
        <v>40</v>
      </c>
      <c r="N500" t="s">
        <v>102</v>
      </c>
      <c r="O500" t="s">
        <v>61</v>
      </c>
      <c r="P500" t="s">
        <v>39</v>
      </c>
      <c r="Q500">
        <v>887</v>
      </c>
      <c r="R500">
        <f t="shared" si="17"/>
        <v>847</v>
      </c>
      <c r="S500" t="s">
        <v>45</v>
      </c>
    </row>
    <row r="501" spans="1:20" x14ac:dyDescent="0.3">
      <c r="A501" t="s">
        <v>102</v>
      </c>
      <c r="B501" t="s">
        <v>56</v>
      </c>
      <c r="C501" t="s">
        <v>39</v>
      </c>
      <c r="D501">
        <v>625</v>
      </c>
      <c r="E501">
        <f t="shared" si="16"/>
        <v>585</v>
      </c>
      <c r="F501" t="s">
        <v>40</v>
      </c>
      <c r="G501">
        <f>MEDIAN(E492:E501)</f>
        <v>743</v>
      </c>
      <c r="N501" t="s">
        <v>102</v>
      </c>
      <c r="O501" t="s">
        <v>61</v>
      </c>
      <c r="P501" t="s">
        <v>39</v>
      </c>
      <c r="Q501">
        <v>551</v>
      </c>
      <c r="R501">
        <f t="shared" si="17"/>
        <v>511</v>
      </c>
      <c r="S501" t="s">
        <v>40</v>
      </c>
      <c r="T501">
        <f>MEDIAN(R492:R501)</f>
        <v>727</v>
      </c>
    </row>
    <row r="502" spans="1:20" x14ac:dyDescent="0.3">
      <c r="A502" t="s">
        <v>103</v>
      </c>
      <c r="B502" t="s">
        <v>56</v>
      </c>
      <c r="C502" t="s">
        <v>39</v>
      </c>
      <c r="D502">
        <v>807</v>
      </c>
      <c r="E502">
        <f t="shared" si="16"/>
        <v>767</v>
      </c>
      <c r="F502" t="s">
        <v>40</v>
      </c>
      <c r="N502" t="s">
        <v>103</v>
      </c>
      <c r="O502" t="s">
        <v>61</v>
      </c>
      <c r="P502" t="s">
        <v>39</v>
      </c>
      <c r="Q502">
        <v>839</v>
      </c>
      <c r="R502">
        <f t="shared" si="17"/>
        <v>799</v>
      </c>
      <c r="S502" t="s">
        <v>45</v>
      </c>
    </row>
    <row r="503" spans="1:20" x14ac:dyDescent="0.3">
      <c r="A503" t="s">
        <v>103</v>
      </c>
      <c r="B503" t="s">
        <v>56</v>
      </c>
      <c r="C503" t="s">
        <v>39</v>
      </c>
      <c r="D503">
        <v>1095</v>
      </c>
      <c r="E503">
        <f t="shared" si="16"/>
        <v>1055</v>
      </c>
      <c r="F503" t="s">
        <v>40</v>
      </c>
      <c r="N503" t="s">
        <v>103</v>
      </c>
      <c r="O503" t="s">
        <v>61</v>
      </c>
      <c r="P503" t="s">
        <v>39</v>
      </c>
      <c r="Q503">
        <v>759</v>
      </c>
      <c r="R503">
        <f t="shared" si="17"/>
        <v>719</v>
      </c>
      <c r="S503" t="s">
        <v>45</v>
      </c>
    </row>
    <row r="504" spans="1:20" x14ac:dyDescent="0.3">
      <c r="A504" t="s">
        <v>103</v>
      </c>
      <c r="B504" t="s">
        <v>56</v>
      </c>
      <c r="C504" t="s">
        <v>39</v>
      </c>
      <c r="D504">
        <v>743</v>
      </c>
      <c r="E504">
        <f t="shared" si="16"/>
        <v>703</v>
      </c>
      <c r="F504" t="s">
        <v>40</v>
      </c>
      <c r="N504" t="s">
        <v>103</v>
      </c>
      <c r="O504" t="s">
        <v>61</v>
      </c>
      <c r="P504" t="s">
        <v>39</v>
      </c>
      <c r="Q504">
        <v>663</v>
      </c>
      <c r="R504">
        <f t="shared" si="17"/>
        <v>623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710</v>
      </c>
      <c r="E505">
        <f t="shared" si="16"/>
        <v>670</v>
      </c>
      <c r="F505" t="s">
        <v>40</v>
      </c>
      <c r="N505" t="s">
        <v>103</v>
      </c>
      <c r="O505" t="s">
        <v>61</v>
      </c>
      <c r="P505" t="s">
        <v>39</v>
      </c>
      <c r="Q505">
        <v>662</v>
      </c>
      <c r="R505">
        <f t="shared" si="17"/>
        <v>622</v>
      </c>
      <c r="S505" t="s">
        <v>40</v>
      </c>
    </row>
    <row r="506" spans="1:20" x14ac:dyDescent="0.3">
      <c r="A506" t="s">
        <v>103</v>
      </c>
      <c r="B506" t="s">
        <v>56</v>
      </c>
      <c r="C506" t="s">
        <v>49</v>
      </c>
      <c r="D506">
        <v>743</v>
      </c>
      <c r="E506">
        <f t="shared" si="16"/>
        <v>703</v>
      </c>
      <c r="F506" t="s">
        <v>40</v>
      </c>
      <c r="N506" t="s">
        <v>103</v>
      </c>
      <c r="O506" t="s">
        <v>61</v>
      </c>
      <c r="P506" t="s">
        <v>39</v>
      </c>
      <c r="Q506">
        <v>630</v>
      </c>
      <c r="R506">
        <f t="shared" si="17"/>
        <v>590</v>
      </c>
      <c r="S506" t="s">
        <v>40</v>
      </c>
    </row>
    <row r="507" spans="1:20" x14ac:dyDescent="0.3">
      <c r="A507" t="s">
        <v>103</v>
      </c>
      <c r="B507" t="s">
        <v>56</v>
      </c>
      <c r="C507" t="s">
        <v>39</v>
      </c>
      <c r="D507">
        <v>646</v>
      </c>
      <c r="E507">
        <f t="shared" si="16"/>
        <v>606</v>
      </c>
      <c r="F507" t="s">
        <v>40</v>
      </c>
      <c r="N507" t="s">
        <v>103</v>
      </c>
      <c r="O507" t="s">
        <v>61</v>
      </c>
      <c r="P507" t="s">
        <v>39</v>
      </c>
      <c r="Q507">
        <v>866</v>
      </c>
      <c r="R507">
        <f t="shared" si="17"/>
        <v>826</v>
      </c>
      <c r="S507" t="s">
        <v>45</v>
      </c>
    </row>
    <row r="508" spans="1:20" x14ac:dyDescent="0.3">
      <c r="A508" t="s">
        <v>103</v>
      </c>
      <c r="B508" t="s">
        <v>56</v>
      </c>
      <c r="C508" t="s">
        <v>39</v>
      </c>
      <c r="D508">
        <v>838</v>
      </c>
      <c r="E508">
        <f t="shared" si="16"/>
        <v>798</v>
      </c>
      <c r="F508" t="s">
        <v>40</v>
      </c>
      <c r="N508" t="s">
        <v>103</v>
      </c>
      <c r="O508" t="s">
        <v>61</v>
      </c>
      <c r="P508" t="s">
        <v>39</v>
      </c>
      <c r="Q508">
        <v>739</v>
      </c>
      <c r="R508">
        <f t="shared" si="17"/>
        <v>699</v>
      </c>
      <c r="S508" t="s">
        <v>45</v>
      </c>
    </row>
    <row r="509" spans="1:20" x14ac:dyDescent="0.3">
      <c r="A509" t="s">
        <v>103</v>
      </c>
      <c r="B509" t="s">
        <v>56</v>
      </c>
      <c r="C509" t="s">
        <v>39</v>
      </c>
      <c r="D509">
        <v>839</v>
      </c>
      <c r="E509">
        <f t="shared" si="16"/>
        <v>799</v>
      </c>
      <c r="F509" t="s">
        <v>40</v>
      </c>
      <c r="N509" t="s">
        <v>103</v>
      </c>
      <c r="O509" t="s">
        <v>61</v>
      </c>
      <c r="P509" t="s">
        <v>39</v>
      </c>
      <c r="Q509">
        <v>867</v>
      </c>
      <c r="R509">
        <f t="shared" si="17"/>
        <v>827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696</v>
      </c>
      <c r="E510">
        <f t="shared" si="16"/>
        <v>656</v>
      </c>
      <c r="F510" t="s">
        <v>40</v>
      </c>
      <c r="N510" t="s">
        <v>103</v>
      </c>
      <c r="O510" t="s">
        <v>61</v>
      </c>
      <c r="P510" t="s">
        <v>39</v>
      </c>
      <c r="Q510">
        <v>790</v>
      </c>
      <c r="R510">
        <f t="shared" si="17"/>
        <v>750</v>
      </c>
      <c r="S510" t="s">
        <v>40</v>
      </c>
    </row>
    <row r="511" spans="1:20" x14ac:dyDescent="0.3">
      <c r="A511" t="s">
        <v>103</v>
      </c>
      <c r="B511" t="s">
        <v>56</v>
      </c>
      <c r="C511" t="s">
        <v>39</v>
      </c>
      <c r="D511">
        <v>759</v>
      </c>
      <c r="E511">
        <f t="shared" si="16"/>
        <v>719</v>
      </c>
      <c r="F511" t="s">
        <v>40</v>
      </c>
      <c r="G511">
        <f>MEDIAN(E502:E511)</f>
        <v>711</v>
      </c>
      <c r="N511" t="s">
        <v>103</v>
      </c>
      <c r="O511" t="s">
        <v>61</v>
      </c>
      <c r="P511" t="s">
        <v>39</v>
      </c>
      <c r="Q511">
        <v>631</v>
      </c>
      <c r="R511">
        <f t="shared" si="17"/>
        <v>591</v>
      </c>
      <c r="S511" t="s">
        <v>40</v>
      </c>
      <c r="T511">
        <f>MEDIAN(R502:R511)</f>
        <v>709</v>
      </c>
    </row>
    <row r="512" spans="1:20" x14ac:dyDescent="0.3">
      <c r="A512" t="s">
        <v>104</v>
      </c>
      <c r="B512" t="s">
        <v>56</v>
      </c>
      <c r="C512" t="s">
        <v>49</v>
      </c>
      <c r="D512">
        <v>647</v>
      </c>
      <c r="E512">
        <f t="shared" si="16"/>
        <v>607</v>
      </c>
      <c r="F512" t="s">
        <v>40</v>
      </c>
      <c r="N512" t="s">
        <v>104</v>
      </c>
      <c r="O512" t="s">
        <v>61</v>
      </c>
      <c r="P512" t="s">
        <v>39</v>
      </c>
      <c r="Q512">
        <v>785</v>
      </c>
      <c r="R512">
        <f t="shared" si="17"/>
        <v>745</v>
      </c>
      <c r="S512" t="s">
        <v>45</v>
      </c>
    </row>
    <row r="513" spans="1:20" x14ac:dyDescent="0.3">
      <c r="A513" t="s">
        <v>104</v>
      </c>
      <c r="B513" t="s">
        <v>56</v>
      </c>
      <c r="C513" t="s">
        <v>39</v>
      </c>
      <c r="D513">
        <v>950</v>
      </c>
      <c r="E513">
        <f t="shared" si="16"/>
        <v>910</v>
      </c>
      <c r="F513" t="s">
        <v>40</v>
      </c>
      <c r="N513" t="s">
        <v>104</v>
      </c>
      <c r="O513" t="s">
        <v>61</v>
      </c>
      <c r="P513" t="s">
        <v>39</v>
      </c>
      <c r="Q513">
        <v>775</v>
      </c>
      <c r="R513">
        <f t="shared" si="17"/>
        <v>735</v>
      </c>
      <c r="S513" t="s">
        <v>45</v>
      </c>
    </row>
    <row r="514" spans="1:20" x14ac:dyDescent="0.3">
      <c r="A514" t="s">
        <v>104</v>
      </c>
      <c r="B514" t="s">
        <v>56</v>
      </c>
      <c r="C514" t="s">
        <v>39</v>
      </c>
      <c r="D514">
        <v>774</v>
      </c>
      <c r="E514">
        <f t="shared" ref="E514:E577" si="18">D514-40</f>
        <v>734</v>
      </c>
      <c r="F514" t="s">
        <v>40</v>
      </c>
      <c r="N514" t="s">
        <v>104</v>
      </c>
      <c r="O514" t="s">
        <v>61</v>
      </c>
      <c r="P514" t="s">
        <v>39</v>
      </c>
      <c r="Q514">
        <v>672</v>
      </c>
      <c r="R514">
        <f t="shared" ref="R514:R577" si="19">Q514-40</f>
        <v>632</v>
      </c>
      <c r="S514" t="s">
        <v>40</v>
      </c>
    </row>
    <row r="515" spans="1:20" x14ac:dyDescent="0.3">
      <c r="A515" t="s">
        <v>104</v>
      </c>
      <c r="B515" t="s">
        <v>56</v>
      </c>
      <c r="C515" t="s">
        <v>39</v>
      </c>
      <c r="D515">
        <v>789</v>
      </c>
      <c r="E515">
        <f t="shared" si="18"/>
        <v>749</v>
      </c>
      <c r="F515" t="s">
        <v>40</v>
      </c>
      <c r="N515" t="s">
        <v>104</v>
      </c>
      <c r="O515" t="s">
        <v>61</v>
      </c>
      <c r="P515" t="s">
        <v>39</v>
      </c>
      <c r="Q515">
        <v>598</v>
      </c>
      <c r="R515">
        <f t="shared" si="19"/>
        <v>558</v>
      </c>
      <c r="S515" t="s">
        <v>40</v>
      </c>
    </row>
    <row r="516" spans="1:20" x14ac:dyDescent="0.3">
      <c r="A516" t="s">
        <v>104</v>
      </c>
      <c r="B516" t="s">
        <v>56</v>
      </c>
      <c r="C516" t="s">
        <v>39</v>
      </c>
      <c r="D516">
        <v>1751</v>
      </c>
      <c r="E516">
        <f t="shared" si="18"/>
        <v>1711</v>
      </c>
      <c r="F516" t="s">
        <v>40</v>
      </c>
      <c r="N516" t="s">
        <v>104</v>
      </c>
      <c r="O516" t="s">
        <v>61</v>
      </c>
      <c r="P516" t="s">
        <v>39</v>
      </c>
      <c r="Q516">
        <v>678</v>
      </c>
      <c r="R516">
        <f t="shared" si="19"/>
        <v>638</v>
      </c>
      <c r="S516" t="s">
        <v>40</v>
      </c>
    </row>
    <row r="517" spans="1:20" x14ac:dyDescent="0.3">
      <c r="A517" t="s">
        <v>104</v>
      </c>
      <c r="B517" t="s">
        <v>56</v>
      </c>
      <c r="C517" t="s">
        <v>39</v>
      </c>
      <c r="D517">
        <v>759</v>
      </c>
      <c r="E517">
        <f t="shared" si="18"/>
        <v>719</v>
      </c>
      <c r="F517" t="s">
        <v>40</v>
      </c>
      <c r="N517" t="s">
        <v>104</v>
      </c>
      <c r="O517" t="s">
        <v>61</v>
      </c>
      <c r="P517" t="s">
        <v>39</v>
      </c>
      <c r="Q517">
        <v>772</v>
      </c>
      <c r="R517">
        <f t="shared" si="19"/>
        <v>732</v>
      </c>
      <c r="S517" t="s">
        <v>45</v>
      </c>
    </row>
    <row r="518" spans="1:20" x14ac:dyDescent="0.3">
      <c r="A518" t="s">
        <v>104</v>
      </c>
      <c r="B518" t="s">
        <v>56</v>
      </c>
      <c r="C518" t="s">
        <v>39</v>
      </c>
      <c r="D518">
        <v>806</v>
      </c>
      <c r="E518">
        <f t="shared" si="18"/>
        <v>766</v>
      </c>
      <c r="F518" t="s">
        <v>40</v>
      </c>
      <c r="N518" t="s">
        <v>104</v>
      </c>
      <c r="O518" t="s">
        <v>61</v>
      </c>
      <c r="P518" t="s">
        <v>39</v>
      </c>
      <c r="Q518">
        <v>786</v>
      </c>
      <c r="R518">
        <f t="shared" si="19"/>
        <v>746</v>
      </c>
      <c r="S518" t="s">
        <v>40</v>
      </c>
    </row>
    <row r="519" spans="1:20" x14ac:dyDescent="0.3">
      <c r="A519" t="s">
        <v>104</v>
      </c>
      <c r="B519" t="s">
        <v>56</v>
      </c>
      <c r="C519" t="s">
        <v>39</v>
      </c>
      <c r="D519">
        <v>709</v>
      </c>
      <c r="E519">
        <f t="shared" si="18"/>
        <v>669</v>
      </c>
      <c r="F519" t="s">
        <v>40</v>
      </c>
      <c r="N519" t="s">
        <v>104</v>
      </c>
      <c r="O519" t="s">
        <v>61</v>
      </c>
      <c r="P519" t="s">
        <v>39</v>
      </c>
      <c r="Q519">
        <v>678</v>
      </c>
      <c r="R519">
        <f t="shared" si="19"/>
        <v>638</v>
      </c>
      <c r="S519" t="s">
        <v>45</v>
      </c>
    </row>
    <row r="520" spans="1:20" x14ac:dyDescent="0.3">
      <c r="A520" t="s">
        <v>104</v>
      </c>
      <c r="B520" t="s">
        <v>56</v>
      </c>
      <c r="C520" t="s">
        <v>39</v>
      </c>
      <c r="D520">
        <v>615</v>
      </c>
      <c r="E520">
        <f t="shared" si="18"/>
        <v>575</v>
      </c>
      <c r="F520" t="s">
        <v>40</v>
      </c>
      <c r="N520" t="s">
        <v>104</v>
      </c>
      <c r="O520" t="s">
        <v>61</v>
      </c>
      <c r="P520" t="s">
        <v>39</v>
      </c>
      <c r="Q520">
        <v>839</v>
      </c>
      <c r="R520">
        <f t="shared" si="19"/>
        <v>799</v>
      </c>
      <c r="S520" t="s">
        <v>40</v>
      </c>
    </row>
    <row r="521" spans="1:20" x14ac:dyDescent="0.3">
      <c r="A521" t="s">
        <v>104</v>
      </c>
      <c r="B521" t="s">
        <v>56</v>
      </c>
      <c r="C521" t="s">
        <v>39</v>
      </c>
      <c r="D521">
        <v>646</v>
      </c>
      <c r="E521">
        <f t="shared" si="18"/>
        <v>606</v>
      </c>
      <c r="F521" t="s">
        <v>40</v>
      </c>
      <c r="G521">
        <f>MEDIAN(E512:E521)</f>
        <v>726.5</v>
      </c>
      <c r="N521" t="s">
        <v>104</v>
      </c>
      <c r="O521" t="s">
        <v>61</v>
      </c>
      <c r="P521" t="s">
        <v>39</v>
      </c>
      <c r="Q521">
        <v>568</v>
      </c>
      <c r="R521">
        <f t="shared" si="19"/>
        <v>528</v>
      </c>
      <c r="S521" t="s">
        <v>45</v>
      </c>
      <c r="T521">
        <f>MEDIAN(R512:R521)</f>
        <v>685</v>
      </c>
    </row>
    <row r="522" spans="1:20" x14ac:dyDescent="0.3">
      <c r="A522" t="s">
        <v>105</v>
      </c>
      <c r="B522" t="s">
        <v>56</v>
      </c>
      <c r="C522" t="s">
        <v>49</v>
      </c>
      <c r="D522">
        <v>578</v>
      </c>
      <c r="E522">
        <f t="shared" si="18"/>
        <v>538</v>
      </c>
      <c r="F522" t="s">
        <v>40</v>
      </c>
      <c r="N522" t="s">
        <v>105</v>
      </c>
      <c r="O522" t="s">
        <v>61</v>
      </c>
      <c r="P522" t="s">
        <v>49</v>
      </c>
      <c r="Q522">
        <v>855</v>
      </c>
      <c r="R522">
        <f t="shared" si="19"/>
        <v>815</v>
      </c>
      <c r="S522" t="s">
        <v>45</v>
      </c>
    </row>
    <row r="523" spans="1:20" x14ac:dyDescent="0.3">
      <c r="A523" t="s">
        <v>105</v>
      </c>
      <c r="B523" t="s">
        <v>56</v>
      </c>
      <c r="C523" t="s">
        <v>39</v>
      </c>
      <c r="D523">
        <v>839</v>
      </c>
      <c r="E523">
        <f t="shared" si="18"/>
        <v>799</v>
      </c>
      <c r="F523" t="s">
        <v>40</v>
      </c>
      <c r="N523" t="s">
        <v>105</v>
      </c>
      <c r="O523" t="s">
        <v>61</v>
      </c>
      <c r="P523" t="s">
        <v>49</v>
      </c>
      <c r="Q523">
        <v>651</v>
      </c>
      <c r="R523">
        <f t="shared" si="19"/>
        <v>611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1095</v>
      </c>
      <c r="E524">
        <f t="shared" si="18"/>
        <v>1055</v>
      </c>
      <c r="F524" t="s">
        <v>40</v>
      </c>
      <c r="N524" t="s">
        <v>105</v>
      </c>
      <c r="O524" t="s">
        <v>61</v>
      </c>
      <c r="P524" t="s">
        <v>49</v>
      </c>
      <c r="Q524">
        <v>959</v>
      </c>
      <c r="R524">
        <f t="shared" si="19"/>
        <v>919</v>
      </c>
      <c r="S524" t="s">
        <v>40</v>
      </c>
    </row>
    <row r="525" spans="1:20" x14ac:dyDescent="0.3">
      <c r="A525" t="s">
        <v>105</v>
      </c>
      <c r="B525" t="s">
        <v>56</v>
      </c>
      <c r="C525" t="s">
        <v>49</v>
      </c>
      <c r="D525">
        <v>758</v>
      </c>
      <c r="E525">
        <f t="shared" si="18"/>
        <v>718</v>
      </c>
      <c r="F525" t="s">
        <v>40</v>
      </c>
      <c r="N525" t="s">
        <v>105</v>
      </c>
      <c r="O525" t="s">
        <v>61</v>
      </c>
      <c r="P525" t="s">
        <v>49</v>
      </c>
      <c r="Q525">
        <v>759</v>
      </c>
      <c r="R525">
        <f t="shared" si="19"/>
        <v>719</v>
      </c>
      <c r="S525" t="s">
        <v>45</v>
      </c>
    </row>
    <row r="526" spans="1:20" x14ac:dyDescent="0.3">
      <c r="A526" t="s">
        <v>105</v>
      </c>
      <c r="B526" t="s">
        <v>56</v>
      </c>
      <c r="C526" t="s">
        <v>49</v>
      </c>
      <c r="D526">
        <v>2247</v>
      </c>
      <c r="E526">
        <f t="shared" si="18"/>
        <v>2207</v>
      </c>
      <c r="F526" t="s">
        <v>40</v>
      </c>
      <c r="N526" t="s">
        <v>105</v>
      </c>
      <c r="O526" t="s">
        <v>61</v>
      </c>
      <c r="P526" t="s">
        <v>49</v>
      </c>
      <c r="Q526">
        <v>743</v>
      </c>
      <c r="R526">
        <f t="shared" si="19"/>
        <v>703</v>
      </c>
      <c r="S526" t="s">
        <v>40</v>
      </c>
    </row>
    <row r="527" spans="1:20" x14ac:dyDescent="0.3">
      <c r="A527" t="s">
        <v>105</v>
      </c>
      <c r="B527" t="s">
        <v>56</v>
      </c>
      <c r="C527" t="s">
        <v>49</v>
      </c>
      <c r="D527">
        <v>775</v>
      </c>
      <c r="E527">
        <f t="shared" si="18"/>
        <v>735</v>
      </c>
      <c r="F527" t="s">
        <v>40</v>
      </c>
      <c r="N527" t="s">
        <v>105</v>
      </c>
      <c r="O527" t="s">
        <v>61</v>
      </c>
      <c r="P527" t="s">
        <v>49</v>
      </c>
      <c r="Q527">
        <v>787</v>
      </c>
      <c r="R527">
        <f t="shared" si="19"/>
        <v>747</v>
      </c>
      <c r="S527" t="s">
        <v>45</v>
      </c>
    </row>
    <row r="528" spans="1:20" x14ac:dyDescent="0.3">
      <c r="A528" t="s">
        <v>105</v>
      </c>
      <c r="B528" t="s">
        <v>56</v>
      </c>
      <c r="C528" t="s">
        <v>49</v>
      </c>
      <c r="D528">
        <v>919</v>
      </c>
      <c r="E528">
        <f t="shared" si="18"/>
        <v>879</v>
      </c>
      <c r="F528" t="s">
        <v>40</v>
      </c>
      <c r="N528" t="s">
        <v>105</v>
      </c>
      <c r="O528" t="s">
        <v>61</v>
      </c>
      <c r="P528" t="s">
        <v>49</v>
      </c>
      <c r="Q528">
        <v>918</v>
      </c>
      <c r="R528">
        <f t="shared" si="19"/>
        <v>878</v>
      </c>
      <c r="S528" t="s">
        <v>45</v>
      </c>
    </row>
    <row r="529" spans="1:20" x14ac:dyDescent="0.3">
      <c r="A529" t="s">
        <v>105</v>
      </c>
      <c r="B529" t="s">
        <v>56</v>
      </c>
      <c r="C529" t="s">
        <v>49</v>
      </c>
      <c r="D529">
        <v>913</v>
      </c>
      <c r="E529">
        <f t="shared" si="18"/>
        <v>873</v>
      </c>
      <c r="F529" t="s">
        <v>40</v>
      </c>
      <c r="N529" t="s">
        <v>105</v>
      </c>
      <c r="O529" t="s">
        <v>61</v>
      </c>
      <c r="P529" t="s">
        <v>39</v>
      </c>
      <c r="Q529">
        <v>722</v>
      </c>
      <c r="R529">
        <f t="shared" si="19"/>
        <v>682</v>
      </c>
      <c r="S529" t="s">
        <v>40</v>
      </c>
    </row>
    <row r="530" spans="1:20" x14ac:dyDescent="0.3">
      <c r="A530" t="s">
        <v>105</v>
      </c>
      <c r="B530" t="s">
        <v>56</v>
      </c>
      <c r="C530" t="s">
        <v>39</v>
      </c>
      <c r="D530">
        <v>663</v>
      </c>
      <c r="E530">
        <f t="shared" si="18"/>
        <v>623</v>
      </c>
      <c r="F530" t="s">
        <v>40</v>
      </c>
      <c r="N530" t="s">
        <v>105</v>
      </c>
      <c r="O530" t="s">
        <v>61</v>
      </c>
      <c r="P530" t="s">
        <v>49</v>
      </c>
      <c r="Q530">
        <v>1224</v>
      </c>
      <c r="R530">
        <f t="shared" si="19"/>
        <v>1184</v>
      </c>
      <c r="S530" t="s">
        <v>40</v>
      </c>
    </row>
    <row r="531" spans="1:20" x14ac:dyDescent="0.3">
      <c r="A531" t="s">
        <v>105</v>
      </c>
      <c r="B531" t="s">
        <v>56</v>
      </c>
      <c r="C531" t="s">
        <v>49</v>
      </c>
      <c r="D531">
        <v>903</v>
      </c>
      <c r="E531">
        <f t="shared" si="18"/>
        <v>863</v>
      </c>
      <c r="F531" t="s">
        <v>40</v>
      </c>
      <c r="G531">
        <f>MEDIAN(E522:E531)</f>
        <v>831</v>
      </c>
      <c r="N531" t="s">
        <v>105</v>
      </c>
      <c r="O531" t="s">
        <v>61</v>
      </c>
      <c r="P531" t="s">
        <v>49</v>
      </c>
      <c r="Q531">
        <v>767</v>
      </c>
      <c r="R531">
        <f t="shared" si="19"/>
        <v>727</v>
      </c>
      <c r="S531" t="s">
        <v>40</v>
      </c>
      <c r="T531">
        <f>MEDIAN(R522:R531)</f>
        <v>737</v>
      </c>
    </row>
    <row r="532" spans="1:20" x14ac:dyDescent="0.3">
      <c r="A532" t="s">
        <v>106</v>
      </c>
      <c r="B532" t="s">
        <v>56</v>
      </c>
      <c r="C532" t="s">
        <v>49</v>
      </c>
      <c r="D532">
        <v>839</v>
      </c>
      <c r="E532">
        <f t="shared" si="18"/>
        <v>799</v>
      </c>
      <c r="F532" t="s">
        <v>40</v>
      </c>
      <c r="N532" t="s">
        <v>106</v>
      </c>
      <c r="O532" t="s">
        <v>61</v>
      </c>
      <c r="P532" t="s">
        <v>39</v>
      </c>
      <c r="Q532">
        <v>742</v>
      </c>
      <c r="R532">
        <f t="shared" si="19"/>
        <v>702</v>
      </c>
      <c r="S532" t="s">
        <v>40</v>
      </c>
    </row>
    <row r="533" spans="1:20" x14ac:dyDescent="0.3">
      <c r="A533" t="s">
        <v>106</v>
      </c>
      <c r="B533" t="s">
        <v>56</v>
      </c>
      <c r="C533" t="s">
        <v>39</v>
      </c>
      <c r="D533">
        <v>1080</v>
      </c>
      <c r="E533">
        <f t="shared" si="18"/>
        <v>1040</v>
      </c>
      <c r="F533" t="s">
        <v>40</v>
      </c>
      <c r="N533" t="s">
        <v>106</v>
      </c>
      <c r="O533" t="s">
        <v>61</v>
      </c>
      <c r="P533" t="s">
        <v>49</v>
      </c>
      <c r="Q533">
        <v>802</v>
      </c>
      <c r="R533">
        <f t="shared" si="19"/>
        <v>762</v>
      </c>
      <c r="S533" t="s">
        <v>45</v>
      </c>
    </row>
    <row r="534" spans="1:20" x14ac:dyDescent="0.3">
      <c r="A534" t="s">
        <v>106</v>
      </c>
      <c r="B534" t="s">
        <v>56</v>
      </c>
      <c r="C534" t="s">
        <v>49</v>
      </c>
      <c r="D534">
        <v>807</v>
      </c>
      <c r="E534">
        <f t="shared" si="18"/>
        <v>767</v>
      </c>
      <c r="F534" t="s">
        <v>40</v>
      </c>
      <c r="N534" t="s">
        <v>106</v>
      </c>
      <c r="O534" t="s">
        <v>61</v>
      </c>
      <c r="P534" t="s">
        <v>49</v>
      </c>
      <c r="Q534">
        <v>775</v>
      </c>
      <c r="R534">
        <f t="shared" si="19"/>
        <v>735</v>
      </c>
      <c r="S534" t="s">
        <v>40</v>
      </c>
    </row>
    <row r="535" spans="1:20" x14ac:dyDescent="0.3">
      <c r="A535" t="s">
        <v>106</v>
      </c>
      <c r="B535" t="s">
        <v>56</v>
      </c>
      <c r="C535" t="s">
        <v>49</v>
      </c>
      <c r="D535">
        <v>839</v>
      </c>
      <c r="E535">
        <f t="shared" si="18"/>
        <v>799</v>
      </c>
      <c r="F535" t="s">
        <v>40</v>
      </c>
      <c r="N535" t="s">
        <v>106</v>
      </c>
      <c r="O535" t="s">
        <v>61</v>
      </c>
      <c r="P535" t="s">
        <v>39</v>
      </c>
      <c r="Q535">
        <v>822</v>
      </c>
      <c r="R535">
        <f t="shared" si="19"/>
        <v>782</v>
      </c>
      <c r="S535" t="s">
        <v>45</v>
      </c>
    </row>
    <row r="536" spans="1:20" x14ac:dyDescent="0.3">
      <c r="A536" t="s">
        <v>106</v>
      </c>
      <c r="B536" t="s">
        <v>56</v>
      </c>
      <c r="C536" t="s">
        <v>39</v>
      </c>
      <c r="D536">
        <v>854</v>
      </c>
      <c r="E536">
        <f t="shared" si="18"/>
        <v>814</v>
      </c>
      <c r="F536" t="s">
        <v>40</v>
      </c>
      <c r="N536" t="s">
        <v>106</v>
      </c>
      <c r="O536" t="s">
        <v>61</v>
      </c>
      <c r="P536" t="s">
        <v>39</v>
      </c>
      <c r="Q536">
        <v>726</v>
      </c>
      <c r="R536">
        <f t="shared" si="19"/>
        <v>686</v>
      </c>
      <c r="S536" t="s">
        <v>45</v>
      </c>
    </row>
    <row r="537" spans="1:20" x14ac:dyDescent="0.3">
      <c r="A537" t="s">
        <v>106</v>
      </c>
      <c r="B537" t="s">
        <v>56</v>
      </c>
      <c r="C537" t="s">
        <v>49</v>
      </c>
      <c r="D537">
        <v>791</v>
      </c>
      <c r="E537">
        <f t="shared" si="18"/>
        <v>751</v>
      </c>
      <c r="F537" t="s">
        <v>40</v>
      </c>
      <c r="N537" t="s">
        <v>106</v>
      </c>
      <c r="O537" t="s">
        <v>61</v>
      </c>
      <c r="P537" t="s">
        <v>49</v>
      </c>
      <c r="Q537">
        <v>1081</v>
      </c>
      <c r="R537">
        <f t="shared" si="19"/>
        <v>1041</v>
      </c>
      <c r="S537" t="s">
        <v>40</v>
      </c>
    </row>
    <row r="538" spans="1:20" x14ac:dyDescent="0.3">
      <c r="A538" t="s">
        <v>106</v>
      </c>
      <c r="B538" t="s">
        <v>56</v>
      </c>
      <c r="C538" t="s">
        <v>49</v>
      </c>
      <c r="D538">
        <v>832</v>
      </c>
      <c r="E538">
        <f t="shared" si="18"/>
        <v>792</v>
      </c>
      <c r="F538" t="s">
        <v>40</v>
      </c>
      <c r="N538" t="s">
        <v>106</v>
      </c>
      <c r="O538" t="s">
        <v>61</v>
      </c>
      <c r="P538" t="s">
        <v>49</v>
      </c>
      <c r="Q538">
        <v>839</v>
      </c>
      <c r="R538">
        <f t="shared" si="19"/>
        <v>799</v>
      </c>
      <c r="S538" t="s">
        <v>40</v>
      </c>
    </row>
    <row r="539" spans="1:20" x14ac:dyDescent="0.3">
      <c r="A539" t="s">
        <v>106</v>
      </c>
      <c r="B539" t="s">
        <v>56</v>
      </c>
      <c r="C539" t="s">
        <v>49</v>
      </c>
      <c r="D539">
        <v>856</v>
      </c>
      <c r="E539">
        <f t="shared" si="18"/>
        <v>816</v>
      </c>
      <c r="F539" t="s">
        <v>40</v>
      </c>
      <c r="N539" t="s">
        <v>106</v>
      </c>
      <c r="O539" t="s">
        <v>61</v>
      </c>
      <c r="P539" t="s">
        <v>49</v>
      </c>
      <c r="Q539">
        <v>726</v>
      </c>
      <c r="R539">
        <f t="shared" si="19"/>
        <v>686</v>
      </c>
      <c r="S539" t="s">
        <v>40</v>
      </c>
    </row>
    <row r="540" spans="1:20" x14ac:dyDescent="0.3">
      <c r="A540" t="s">
        <v>106</v>
      </c>
      <c r="B540" t="s">
        <v>56</v>
      </c>
      <c r="C540" t="s">
        <v>39</v>
      </c>
      <c r="D540">
        <v>903</v>
      </c>
      <c r="E540">
        <f t="shared" si="18"/>
        <v>863</v>
      </c>
      <c r="F540" t="s">
        <v>40</v>
      </c>
      <c r="N540" t="s">
        <v>106</v>
      </c>
      <c r="O540" t="s">
        <v>61</v>
      </c>
      <c r="P540" t="s">
        <v>39</v>
      </c>
      <c r="Q540">
        <v>898</v>
      </c>
      <c r="R540">
        <f t="shared" si="19"/>
        <v>858</v>
      </c>
      <c r="S540" t="s">
        <v>45</v>
      </c>
    </row>
    <row r="541" spans="1:20" x14ac:dyDescent="0.3">
      <c r="A541" t="s">
        <v>106</v>
      </c>
      <c r="B541" t="s">
        <v>56</v>
      </c>
      <c r="C541" t="s">
        <v>39</v>
      </c>
      <c r="D541">
        <v>727</v>
      </c>
      <c r="E541">
        <f t="shared" si="18"/>
        <v>687</v>
      </c>
      <c r="F541" t="s">
        <v>40</v>
      </c>
      <c r="G541">
        <f>MEDIAN(E532:E541)</f>
        <v>799</v>
      </c>
      <c r="N541" t="s">
        <v>106</v>
      </c>
      <c r="O541" t="s">
        <v>61</v>
      </c>
      <c r="P541" t="s">
        <v>49</v>
      </c>
      <c r="Q541">
        <v>982</v>
      </c>
      <c r="R541">
        <f t="shared" si="19"/>
        <v>942</v>
      </c>
      <c r="S541" t="s">
        <v>40</v>
      </c>
      <c r="T541">
        <f>MEDIAN(R532:R541)</f>
        <v>772</v>
      </c>
    </row>
    <row r="542" spans="1:20" x14ac:dyDescent="0.3">
      <c r="A542" t="s">
        <v>107</v>
      </c>
      <c r="B542" t="s">
        <v>56</v>
      </c>
      <c r="C542" t="s">
        <v>39</v>
      </c>
      <c r="D542">
        <v>728</v>
      </c>
      <c r="E542">
        <f t="shared" si="18"/>
        <v>688</v>
      </c>
      <c r="F542" t="s">
        <v>40</v>
      </c>
      <c r="N542" t="s">
        <v>107</v>
      </c>
      <c r="O542" t="s">
        <v>61</v>
      </c>
      <c r="P542" t="s">
        <v>49</v>
      </c>
      <c r="Q542">
        <v>792</v>
      </c>
      <c r="R542">
        <f t="shared" si="19"/>
        <v>752</v>
      </c>
      <c r="S542" t="s">
        <v>45</v>
      </c>
    </row>
    <row r="543" spans="1:20" x14ac:dyDescent="0.3">
      <c r="A543" t="s">
        <v>107</v>
      </c>
      <c r="B543" t="s">
        <v>56</v>
      </c>
      <c r="C543" t="s">
        <v>49</v>
      </c>
      <c r="D543">
        <v>720</v>
      </c>
      <c r="E543">
        <f t="shared" si="18"/>
        <v>680</v>
      </c>
      <c r="F543" t="s">
        <v>40</v>
      </c>
      <c r="N543" t="s">
        <v>107</v>
      </c>
      <c r="O543" t="s">
        <v>61</v>
      </c>
      <c r="P543" t="s">
        <v>39</v>
      </c>
      <c r="Q543">
        <v>855</v>
      </c>
      <c r="R543">
        <f t="shared" si="19"/>
        <v>815</v>
      </c>
      <c r="S543" t="s">
        <v>45</v>
      </c>
    </row>
    <row r="544" spans="1:20" x14ac:dyDescent="0.3">
      <c r="A544" t="s">
        <v>107</v>
      </c>
      <c r="B544" t="s">
        <v>56</v>
      </c>
      <c r="C544" t="s">
        <v>39</v>
      </c>
      <c r="D544">
        <v>773</v>
      </c>
      <c r="E544">
        <f t="shared" si="18"/>
        <v>733</v>
      </c>
      <c r="F544" t="s">
        <v>40</v>
      </c>
      <c r="N544" t="s">
        <v>107</v>
      </c>
      <c r="O544" t="s">
        <v>61</v>
      </c>
      <c r="P544" t="s">
        <v>49</v>
      </c>
      <c r="Q544">
        <v>1126</v>
      </c>
      <c r="R544">
        <f t="shared" si="19"/>
        <v>1086</v>
      </c>
      <c r="S544" t="s">
        <v>45</v>
      </c>
    </row>
    <row r="545" spans="1:20" x14ac:dyDescent="0.3">
      <c r="A545" t="s">
        <v>107</v>
      </c>
      <c r="B545" t="s">
        <v>56</v>
      </c>
      <c r="C545" t="s">
        <v>49</v>
      </c>
      <c r="D545">
        <v>583</v>
      </c>
      <c r="E545">
        <f t="shared" si="18"/>
        <v>543</v>
      </c>
      <c r="F545" t="s">
        <v>40</v>
      </c>
      <c r="N545" t="s">
        <v>107</v>
      </c>
      <c r="O545" t="s">
        <v>61</v>
      </c>
      <c r="P545" t="s">
        <v>49</v>
      </c>
      <c r="Q545">
        <v>887</v>
      </c>
      <c r="R545">
        <f t="shared" si="19"/>
        <v>847</v>
      </c>
      <c r="S545" t="s">
        <v>45</v>
      </c>
    </row>
    <row r="546" spans="1:20" x14ac:dyDescent="0.3">
      <c r="A546" t="s">
        <v>107</v>
      </c>
      <c r="B546" t="s">
        <v>56</v>
      </c>
      <c r="C546" t="s">
        <v>49</v>
      </c>
      <c r="D546">
        <v>1078</v>
      </c>
      <c r="E546">
        <f t="shared" si="18"/>
        <v>1038</v>
      </c>
      <c r="F546" t="s">
        <v>40</v>
      </c>
      <c r="N546" t="s">
        <v>107</v>
      </c>
      <c r="O546" t="s">
        <v>61</v>
      </c>
      <c r="P546" t="s">
        <v>49</v>
      </c>
      <c r="Q546">
        <v>690</v>
      </c>
      <c r="R546">
        <f t="shared" si="19"/>
        <v>650</v>
      </c>
      <c r="S546" t="s">
        <v>40</v>
      </c>
    </row>
    <row r="547" spans="1:20" x14ac:dyDescent="0.3">
      <c r="A547" t="s">
        <v>107</v>
      </c>
      <c r="B547" t="s">
        <v>56</v>
      </c>
      <c r="C547" t="s">
        <v>49</v>
      </c>
      <c r="D547">
        <v>1080</v>
      </c>
      <c r="E547">
        <f t="shared" si="18"/>
        <v>1040</v>
      </c>
      <c r="F547" t="s">
        <v>40</v>
      </c>
      <c r="N547" t="s">
        <v>107</v>
      </c>
      <c r="O547" t="s">
        <v>61</v>
      </c>
      <c r="P547" t="s">
        <v>39</v>
      </c>
      <c r="Q547">
        <v>626</v>
      </c>
      <c r="R547">
        <f t="shared" si="19"/>
        <v>586</v>
      </c>
      <c r="S547" t="s">
        <v>45</v>
      </c>
    </row>
    <row r="548" spans="1:20" x14ac:dyDescent="0.3">
      <c r="A548" t="s">
        <v>107</v>
      </c>
      <c r="B548" t="s">
        <v>56</v>
      </c>
      <c r="C548" t="s">
        <v>49</v>
      </c>
      <c r="D548">
        <v>775</v>
      </c>
      <c r="E548">
        <f t="shared" si="18"/>
        <v>735</v>
      </c>
      <c r="F548" t="s">
        <v>40</v>
      </c>
      <c r="N548" t="s">
        <v>107</v>
      </c>
      <c r="O548" t="s">
        <v>61</v>
      </c>
      <c r="P548" t="s">
        <v>49</v>
      </c>
      <c r="Q548">
        <v>833</v>
      </c>
      <c r="R548">
        <f t="shared" si="19"/>
        <v>793</v>
      </c>
      <c r="S548" t="s">
        <v>45</v>
      </c>
    </row>
    <row r="549" spans="1:20" x14ac:dyDescent="0.3">
      <c r="A549" t="s">
        <v>107</v>
      </c>
      <c r="B549" t="s">
        <v>56</v>
      </c>
      <c r="C549" t="s">
        <v>49</v>
      </c>
      <c r="D549">
        <v>807</v>
      </c>
      <c r="E549">
        <f t="shared" si="18"/>
        <v>767</v>
      </c>
      <c r="F549" t="s">
        <v>40</v>
      </c>
      <c r="N549" t="s">
        <v>107</v>
      </c>
      <c r="O549" t="s">
        <v>61</v>
      </c>
      <c r="P549" t="s">
        <v>39</v>
      </c>
      <c r="Q549">
        <v>1031</v>
      </c>
      <c r="R549">
        <f t="shared" si="19"/>
        <v>991</v>
      </c>
      <c r="S549" t="s">
        <v>45</v>
      </c>
    </row>
    <row r="550" spans="1:20" x14ac:dyDescent="0.3">
      <c r="A550" t="s">
        <v>107</v>
      </c>
      <c r="B550" t="s">
        <v>56</v>
      </c>
      <c r="C550" t="s">
        <v>49</v>
      </c>
      <c r="D550">
        <v>1093</v>
      </c>
      <c r="E550">
        <f t="shared" si="18"/>
        <v>1053</v>
      </c>
      <c r="F550" t="s">
        <v>40</v>
      </c>
      <c r="N550" t="s">
        <v>107</v>
      </c>
      <c r="O550" t="s">
        <v>61</v>
      </c>
      <c r="P550" t="s">
        <v>49</v>
      </c>
      <c r="Q550">
        <v>919</v>
      </c>
      <c r="R550">
        <f t="shared" si="19"/>
        <v>879</v>
      </c>
      <c r="S550" t="s">
        <v>45</v>
      </c>
    </row>
    <row r="551" spans="1:20" x14ac:dyDescent="0.3">
      <c r="A551" t="s">
        <v>107</v>
      </c>
      <c r="B551" t="s">
        <v>56</v>
      </c>
      <c r="C551" t="s">
        <v>49</v>
      </c>
      <c r="D551">
        <v>743</v>
      </c>
      <c r="E551">
        <f t="shared" si="18"/>
        <v>703</v>
      </c>
      <c r="F551" t="s">
        <v>40</v>
      </c>
      <c r="G551">
        <f>MEDIAN(E542:E551)</f>
        <v>734</v>
      </c>
      <c r="N551" t="s">
        <v>107</v>
      </c>
      <c r="O551" t="s">
        <v>61</v>
      </c>
      <c r="P551" t="s">
        <v>49</v>
      </c>
      <c r="Q551">
        <v>775</v>
      </c>
      <c r="R551">
        <f t="shared" si="19"/>
        <v>735</v>
      </c>
      <c r="S551" t="s">
        <v>40</v>
      </c>
      <c r="T551">
        <f>MEDIAN(R542:R551)</f>
        <v>804</v>
      </c>
    </row>
    <row r="552" spans="1:20" x14ac:dyDescent="0.3">
      <c r="A552" t="s">
        <v>108</v>
      </c>
      <c r="B552" t="s">
        <v>56</v>
      </c>
      <c r="C552" t="s">
        <v>49</v>
      </c>
      <c r="D552">
        <v>822</v>
      </c>
      <c r="E552">
        <f t="shared" si="18"/>
        <v>782</v>
      </c>
      <c r="F552" t="s">
        <v>40</v>
      </c>
      <c r="N552" t="s">
        <v>108</v>
      </c>
      <c r="O552" t="s">
        <v>61</v>
      </c>
      <c r="P552" t="s">
        <v>49</v>
      </c>
      <c r="Q552">
        <v>882</v>
      </c>
      <c r="R552">
        <f t="shared" si="19"/>
        <v>842</v>
      </c>
      <c r="S552" t="s">
        <v>45</v>
      </c>
    </row>
    <row r="553" spans="1:20" x14ac:dyDescent="0.3">
      <c r="A553" t="s">
        <v>108</v>
      </c>
      <c r="B553" t="s">
        <v>56</v>
      </c>
      <c r="C553" t="s">
        <v>39</v>
      </c>
      <c r="D553">
        <v>743</v>
      </c>
      <c r="E553">
        <f t="shared" si="18"/>
        <v>703</v>
      </c>
      <c r="F553" t="s">
        <v>40</v>
      </c>
      <c r="N553" t="s">
        <v>108</v>
      </c>
      <c r="O553" t="s">
        <v>61</v>
      </c>
      <c r="P553" t="s">
        <v>49</v>
      </c>
      <c r="Q553">
        <v>807</v>
      </c>
      <c r="R553">
        <f t="shared" si="19"/>
        <v>767</v>
      </c>
      <c r="S553" t="s">
        <v>45</v>
      </c>
    </row>
    <row r="554" spans="1:20" x14ac:dyDescent="0.3">
      <c r="A554" t="s">
        <v>108</v>
      </c>
      <c r="B554" t="s">
        <v>56</v>
      </c>
      <c r="C554" t="s">
        <v>49</v>
      </c>
      <c r="D554">
        <v>1127</v>
      </c>
      <c r="E554">
        <f t="shared" si="18"/>
        <v>1087</v>
      </c>
      <c r="F554" t="s">
        <v>40</v>
      </c>
      <c r="N554" t="s">
        <v>108</v>
      </c>
      <c r="O554" t="s">
        <v>61</v>
      </c>
      <c r="P554" t="s">
        <v>49</v>
      </c>
      <c r="Q554">
        <v>935</v>
      </c>
      <c r="R554">
        <f t="shared" si="19"/>
        <v>895</v>
      </c>
      <c r="S554" t="s">
        <v>45</v>
      </c>
    </row>
    <row r="555" spans="1:20" x14ac:dyDescent="0.3">
      <c r="A555" t="s">
        <v>108</v>
      </c>
      <c r="B555" t="s">
        <v>56</v>
      </c>
      <c r="C555" t="s">
        <v>49</v>
      </c>
      <c r="D555">
        <v>743</v>
      </c>
      <c r="E555">
        <f t="shared" si="18"/>
        <v>703</v>
      </c>
      <c r="F555" t="s">
        <v>40</v>
      </c>
      <c r="N555" t="s">
        <v>108</v>
      </c>
      <c r="O555" t="s">
        <v>61</v>
      </c>
      <c r="P555" t="s">
        <v>49</v>
      </c>
      <c r="Q555">
        <v>790</v>
      </c>
      <c r="R555">
        <f t="shared" si="19"/>
        <v>750</v>
      </c>
      <c r="S555" t="s">
        <v>45</v>
      </c>
    </row>
    <row r="556" spans="1:20" x14ac:dyDescent="0.3">
      <c r="A556" t="s">
        <v>108</v>
      </c>
      <c r="B556" t="s">
        <v>56</v>
      </c>
      <c r="C556" t="s">
        <v>49</v>
      </c>
      <c r="D556">
        <v>1351</v>
      </c>
      <c r="E556">
        <f t="shared" si="18"/>
        <v>1311</v>
      </c>
      <c r="F556" t="s">
        <v>40</v>
      </c>
      <c r="N556" t="s">
        <v>108</v>
      </c>
      <c r="O556" t="s">
        <v>61</v>
      </c>
      <c r="P556" t="s">
        <v>49</v>
      </c>
      <c r="Q556">
        <v>1159</v>
      </c>
      <c r="R556">
        <f t="shared" si="19"/>
        <v>1119</v>
      </c>
      <c r="S556" t="s">
        <v>40</v>
      </c>
    </row>
    <row r="557" spans="1:20" x14ac:dyDescent="0.3">
      <c r="A557" t="s">
        <v>108</v>
      </c>
      <c r="B557" t="s">
        <v>56</v>
      </c>
      <c r="C557" t="s">
        <v>39</v>
      </c>
      <c r="D557">
        <v>823</v>
      </c>
      <c r="E557">
        <f t="shared" si="18"/>
        <v>783</v>
      </c>
      <c r="F557" t="s">
        <v>40</v>
      </c>
      <c r="N557" t="s">
        <v>108</v>
      </c>
      <c r="O557" t="s">
        <v>61</v>
      </c>
      <c r="P557" t="s">
        <v>49</v>
      </c>
      <c r="Q557">
        <v>803</v>
      </c>
      <c r="R557">
        <f t="shared" si="19"/>
        <v>763</v>
      </c>
      <c r="S557" t="s">
        <v>40</v>
      </c>
    </row>
    <row r="558" spans="1:20" x14ac:dyDescent="0.3">
      <c r="A558" t="s">
        <v>108</v>
      </c>
      <c r="B558" t="s">
        <v>56</v>
      </c>
      <c r="C558" t="s">
        <v>39</v>
      </c>
      <c r="D558">
        <v>760</v>
      </c>
      <c r="E558">
        <f t="shared" si="18"/>
        <v>720</v>
      </c>
      <c r="F558" t="s">
        <v>40</v>
      </c>
      <c r="N558" t="s">
        <v>108</v>
      </c>
      <c r="O558" t="s">
        <v>61</v>
      </c>
      <c r="P558" t="s">
        <v>49</v>
      </c>
      <c r="Q558">
        <v>1480</v>
      </c>
      <c r="R558">
        <f t="shared" si="19"/>
        <v>1440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872</v>
      </c>
      <c r="E559">
        <f t="shared" si="18"/>
        <v>832</v>
      </c>
      <c r="F559" t="s">
        <v>40</v>
      </c>
      <c r="N559" t="s">
        <v>108</v>
      </c>
      <c r="O559" t="s">
        <v>61</v>
      </c>
      <c r="P559" t="s">
        <v>49</v>
      </c>
      <c r="Q559">
        <v>947</v>
      </c>
      <c r="R559">
        <f t="shared" si="19"/>
        <v>907</v>
      </c>
      <c r="S559" t="s">
        <v>45</v>
      </c>
    </row>
    <row r="560" spans="1:20" x14ac:dyDescent="0.3">
      <c r="A560" t="s">
        <v>108</v>
      </c>
      <c r="B560" t="s">
        <v>56</v>
      </c>
      <c r="C560" t="s">
        <v>39</v>
      </c>
      <c r="D560">
        <v>872</v>
      </c>
      <c r="E560">
        <f t="shared" si="18"/>
        <v>832</v>
      </c>
      <c r="F560" t="s">
        <v>40</v>
      </c>
      <c r="N560" t="s">
        <v>108</v>
      </c>
      <c r="O560" t="s">
        <v>61</v>
      </c>
      <c r="P560" t="s">
        <v>49</v>
      </c>
      <c r="Q560">
        <v>882</v>
      </c>
      <c r="R560">
        <f t="shared" si="19"/>
        <v>842</v>
      </c>
      <c r="S560" t="s">
        <v>45</v>
      </c>
    </row>
    <row r="561" spans="1:20" x14ac:dyDescent="0.3">
      <c r="A561" t="s">
        <v>108</v>
      </c>
      <c r="B561" t="s">
        <v>56</v>
      </c>
      <c r="C561" t="s">
        <v>49</v>
      </c>
      <c r="D561">
        <v>870</v>
      </c>
      <c r="E561">
        <f t="shared" si="18"/>
        <v>830</v>
      </c>
      <c r="F561" t="s">
        <v>40</v>
      </c>
      <c r="G561">
        <f>MEDIAN(E552:E561)</f>
        <v>806.5</v>
      </c>
      <c r="N561" t="s">
        <v>108</v>
      </c>
      <c r="O561" t="s">
        <v>61</v>
      </c>
      <c r="P561" t="s">
        <v>49</v>
      </c>
      <c r="Q561">
        <v>789</v>
      </c>
      <c r="R561">
        <f t="shared" si="19"/>
        <v>749</v>
      </c>
      <c r="S561" t="s">
        <v>45</v>
      </c>
      <c r="T561">
        <f>MEDIAN(R552:R561)</f>
        <v>842</v>
      </c>
    </row>
    <row r="562" spans="1:20" x14ac:dyDescent="0.3">
      <c r="A562" t="s">
        <v>133</v>
      </c>
      <c r="B562" t="s">
        <v>56</v>
      </c>
      <c r="C562" t="s">
        <v>39</v>
      </c>
      <c r="D562">
        <v>983</v>
      </c>
      <c r="E562">
        <f t="shared" si="18"/>
        <v>943</v>
      </c>
      <c r="F562" t="s">
        <v>40</v>
      </c>
      <c r="N562" t="s">
        <v>133</v>
      </c>
      <c r="O562" t="s">
        <v>61</v>
      </c>
      <c r="P562" t="s">
        <v>49</v>
      </c>
      <c r="Q562">
        <v>915</v>
      </c>
      <c r="R562">
        <f t="shared" si="19"/>
        <v>875</v>
      </c>
      <c r="S562" t="s">
        <v>40</v>
      </c>
    </row>
    <row r="563" spans="1:20" x14ac:dyDescent="0.3">
      <c r="A563" t="s">
        <v>133</v>
      </c>
      <c r="B563" t="s">
        <v>56</v>
      </c>
      <c r="C563" t="s">
        <v>39</v>
      </c>
      <c r="D563">
        <v>823</v>
      </c>
      <c r="E563">
        <f t="shared" si="18"/>
        <v>783</v>
      </c>
      <c r="F563" t="s">
        <v>40</v>
      </c>
      <c r="N563" t="s">
        <v>133</v>
      </c>
      <c r="O563" t="s">
        <v>61</v>
      </c>
      <c r="P563" t="s">
        <v>39</v>
      </c>
      <c r="Q563">
        <v>741</v>
      </c>
      <c r="R563">
        <f t="shared" si="19"/>
        <v>701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726</v>
      </c>
      <c r="E564">
        <f t="shared" si="18"/>
        <v>686</v>
      </c>
      <c r="F564" t="s">
        <v>40</v>
      </c>
      <c r="N564" t="s">
        <v>133</v>
      </c>
      <c r="O564" t="s">
        <v>61</v>
      </c>
      <c r="P564" t="s">
        <v>39</v>
      </c>
      <c r="Q564">
        <v>694</v>
      </c>
      <c r="R564">
        <f t="shared" si="19"/>
        <v>654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933</v>
      </c>
      <c r="E565">
        <f t="shared" si="18"/>
        <v>893</v>
      </c>
      <c r="F565" t="s">
        <v>40</v>
      </c>
      <c r="N565" t="s">
        <v>133</v>
      </c>
      <c r="O565" t="s">
        <v>61</v>
      </c>
      <c r="P565" t="s">
        <v>39</v>
      </c>
      <c r="Q565">
        <v>663</v>
      </c>
      <c r="R565">
        <f t="shared" si="19"/>
        <v>623</v>
      </c>
      <c r="S565" t="s">
        <v>40</v>
      </c>
    </row>
    <row r="566" spans="1:20" x14ac:dyDescent="0.3">
      <c r="A566" t="s">
        <v>133</v>
      </c>
      <c r="B566" t="s">
        <v>56</v>
      </c>
      <c r="C566" t="s">
        <v>39</v>
      </c>
      <c r="D566">
        <v>775</v>
      </c>
      <c r="E566">
        <f t="shared" si="18"/>
        <v>735</v>
      </c>
      <c r="F566" t="s">
        <v>40</v>
      </c>
      <c r="N566" t="s">
        <v>133</v>
      </c>
      <c r="O566" t="s">
        <v>61</v>
      </c>
      <c r="P566" t="s">
        <v>39</v>
      </c>
      <c r="Q566">
        <v>695</v>
      </c>
      <c r="R566">
        <f t="shared" si="19"/>
        <v>655</v>
      </c>
      <c r="S566" t="s">
        <v>45</v>
      </c>
    </row>
    <row r="567" spans="1:20" x14ac:dyDescent="0.3">
      <c r="A567" t="s">
        <v>133</v>
      </c>
      <c r="B567" t="s">
        <v>56</v>
      </c>
      <c r="C567" t="s">
        <v>39</v>
      </c>
      <c r="D567">
        <v>726</v>
      </c>
      <c r="E567">
        <f t="shared" si="18"/>
        <v>686</v>
      </c>
      <c r="F567" t="s">
        <v>40</v>
      </c>
      <c r="N567" t="s">
        <v>133</v>
      </c>
      <c r="O567" t="s">
        <v>61</v>
      </c>
      <c r="P567" t="s">
        <v>39</v>
      </c>
      <c r="Q567">
        <v>787</v>
      </c>
      <c r="R567">
        <f t="shared" si="19"/>
        <v>747</v>
      </c>
      <c r="S567" t="s">
        <v>40</v>
      </c>
    </row>
    <row r="568" spans="1:20" x14ac:dyDescent="0.3">
      <c r="A568" t="s">
        <v>133</v>
      </c>
      <c r="B568" t="s">
        <v>56</v>
      </c>
      <c r="C568" t="s">
        <v>39</v>
      </c>
      <c r="D568">
        <v>743</v>
      </c>
      <c r="E568">
        <f t="shared" si="18"/>
        <v>703</v>
      </c>
      <c r="F568" t="s">
        <v>40</v>
      </c>
      <c r="N568" t="s">
        <v>133</v>
      </c>
      <c r="O568" t="s">
        <v>61</v>
      </c>
      <c r="P568" t="s">
        <v>39</v>
      </c>
      <c r="Q568">
        <v>771</v>
      </c>
      <c r="R568">
        <f t="shared" si="19"/>
        <v>731</v>
      </c>
      <c r="S568" t="s">
        <v>45</v>
      </c>
    </row>
    <row r="569" spans="1:20" x14ac:dyDescent="0.3">
      <c r="A569" t="s">
        <v>133</v>
      </c>
      <c r="B569" t="s">
        <v>56</v>
      </c>
      <c r="C569" t="s">
        <v>39</v>
      </c>
      <c r="D569">
        <v>853</v>
      </c>
      <c r="E569">
        <f t="shared" si="18"/>
        <v>813</v>
      </c>
      <c r="F569" t="s">
        <v>40</v>
      </c>
      <c r="N569" t="s">
        <v>133</v>
      </c>
      <c r="O569" t="s">
        <v>61</v>
      </c>
      <c r="P569" t="s">
        <v>39</v>
      </c>
      <c r="Q569">
        <v>674</v>
      </c>
      <c r="R569">
        <f t="shared" si="19"/>
        <v>634</v>
      </c>
      <c r="S569" t="s">
        <v>40</v>
      </c>
    </row>
    <row r="570" spans="1:20" x14ac:dyDescent="0.3">
      <c r="A570" t="s">
        <v>133</v>
      </c>
      <c r="B570" t="s">
        <v>56</v>
      </c>
      <c r="C570" t="s">
        <v>39</v>
      </c>
      <c r="D570">
        <v>744</v>
      </c>
      <c r="E570">
        <f t="shared" si="18"/>
        <v>704</v>
      </c>
      <c r="F570" t="s">
        <v>40</v>
      </c>
      <c r="N570" t="s">
        <v>133</v>
      </c>
      <c r="O570" t="s">
        <v>61</v>
      </c>
      <c r="P570" t="s">
        <v>39</v>
      </c>
      <c r="Q570">
        <v>898</v>
      </c>
      <c r="R570">
        <f t="shared" si="19"/>
        <v>858</v>
      </c>
      <c r="S570" t="s">
        <v>45</v>
      </c>
    </row>
    <row r="571" spans="1:20" x14ac:dyDescent="0.3">
      <c r="A571" t="s">
        <v>133</v>
      </c>
      <c r="B571" t="s">
        <v>56</v>
      </c>
      <c r="C571" t="s">
        <v>39</v>
      </c>
      <c r="D571">
        <v>600</v>
      </c>
      <c r="E571">
        <f t="shared" si="18"/>
        <v>560</v>
      </c>
      <c r="F571" t="s">
        <v>40</v>
      </c>
      <c r="G571">
        <f>MEDIAN(E562:E571)</f>
        <v>719.5</v>
      </c>
      <c r="N571" t="s">
        <v>133</v>
      </c>
      <c r="O571" t="s">
        <v>61</v>
      </c>
      <c r="P571" t="s">
        <v>39</v>
      </c>
      <c r="Q571">
        <v>663</v>
      </c>
      <c r="R571">
        <f t="shared" si="19"/>
        <v>623</v>
      </c>
      <c r="S571" t="s">
        <v>45</v>
      </c>
      <c r="T571">
        <f>MEDIAN(R562:R571)</f>
        <v>678</v>
      </c>
    </row>
    <row r="572" spans="1:20" x14ac:dyDescent="0.3">
      <c r="A572" t="s">
        <v>134</v>
      </c>
      <c r="B572" t="s">
        <v>56</v>
      </c>
      <c r="C572" t="s">
        <v>39</v>
      </c>
      <c r="D572">
        <v>887</v>
      </c>
      <c r="E572">
        <f t="shared" si="18"/>
        <v>847</v>
      </c>
      <c r="F572" t="s">
        <v>40</v>
      </c>
      <c r="N572" t="s">
        <v>134</v>
      </c>
      <c r="O572" t="s">
        <v>61</v>
      </c>
      <c r="P572" t="s">
        <v>39</v>
      </c>
      <c r="Q572">
        <v>775</v>
      </c>
      <c r="R572">
        <f t="shared" si="19"/>
        <v>735</v>
      </c>
      <c r="S572" t="s">
        <v>45</v>
      </c>
    </row>
    <row r="573" spans="1:20" x14ac:dyDescent="0.3">
      <c r="A573" t="s">
        <v>134</v>
      </c>
      <c r="B573" t="s">
        <v>56</v>
      </c>
      <c r="C573" t="s">
        <v>49</v>
      </c>
      <c r="D573">
        <v>833</v>
      </c>
      <c r="E573">
        <f t="shared" si="18"/>
        <v>793</v>
      </c>
      <c r="F573" t="s">
        <v>40</v>
      </c>
      <c r="N573" t="s">
        <v>134</v>
      </c>
      <c r="O573" t="s">
        <v>61</v>
      </c>
      <c r="P573" t="s">
        <v>39</v>
      </c>
      <c r="Q573">
        <v>919</v>
      </c>
      <c r="R573">
        <f t="shared" si="19"/>
        <v>879</v>
      </c>
      <c r="S573" t="s">
        <v>45</v>
      </c>
    </row>
    <row r="574" spans="1:20" x14ac:dyDescent="0.3">
      <c r="A574" t="s">
        <v>134</v>
      </c>
      <c r="B574" t="s">
        <v>56</v>
      </c>
      <c r="C574" t="s">
        <v>49</v>
      </c>
      <c r="D574">
        <v>709</v>
      </c>
      <c r="E574">
        <f t="shared" si="18"/>
        <v>669</v>
      </c>
      <c r="F574" t="s">
        <v>40</v>
      </c>
      <c r="N574" t="s">
        <v>134</v>
      </c>
      <c r="O574" t="s">
        <v>61</v>
      </c>
      <c r="P574" t="s">
        <v>39</v>
      </c>
      <c r="Q574">
        <v>790</v>
      </c>
      <c r="R574">
        <f t="shared" si="19"/>
        <v>750</v>
      </c>
      <c r="S574" t="s">
        <v>45</v>
      </c>
    </row>
    <row r="575" spans="1:20" x14ac:dyDescent="0.3">
      <c r="A575" t="s">
        <v>134</v>
      </c>
      <c r="B575" t="s">
        <v>56</v>
      </c>
      <c r="C575" t="s">
        <v>39</v>
      </c>
      <c r="D575">
        <v>679</v>
      </c>
      <c r="E575">
        <f t="shared" si="18"/>
        <v>639</v>
      </c>
      <c r="F575" t="s">
        <v>40</v>
      </c>
      <c r="N575" t="s">
        <v>134</v>
      </c>
      <c r="O575" t="s">
        <v>61</v>
      </c>
      <c r="P575" t="s">
        <v>39</v>
      </c>
      <c r="Q575">
        <v>855</v>
      </c>
      <c r="R575">
        <f t="shared" si="19"/>
        <v>815</v>
      </c>
      <c r="S575" t="s">
        <v>45</v>
      </c>
    </row>
    <row r="576" spans="1:20" x14ac:dyDescent="0.3">
      <c r="A576" t="s">
        <v>134</v>
      </c>
      <c r="B576" t="s">
        <v>56</v>
      </c>
      <c r="C576" t="s">
        <v>39</v>
      </c>
      <c r="D576">
        <v>785</v>
      </c>
      <c r="E576">
        <f t="shared" si="18"/>
        <v>745</v>
      </c>
      <c r="F576" t="s">
        <v>40</v>
      </c>
      <c r="N576" t="s">
        <v>134</v>
      </c>
      <c r="O576" t="s">
        <v>61</v>
      </c>
      <c r="P576" t="s">
        <v>39</v>
      </c>
      <c r="Q576">
        <v>898</v>
      </c>
      <c r="R576">
        <f t="shared" si="19"/>
        <v>858</v>
      </c>
      <c r="S576" t="s">
        <v>40</v>
      </c>
    </row>
    <row r="577" spans="1:20" x14ac:dyDescent="0.3">
      <c r="A577" t="s">
        <v>134</v>
      </c>
      <c r="B577" t="s">
        <v>56</v>
      </c>
      <c r="C577" t="s">
        <v>39</v>
      </c>
      <c r="D577">
        <v>726</v>
      </c>
      <c r="E577">
        <f t="shared" si="18"/>
        <v>686</v>
      </c>
      <c r="F577" t="s">
        <v>40</v>
      </c>
      <c r="N577" t="s">
        <v>134</v>
      </c>
      <c r="O577" t="s">
        <v>61</v>
      </c>
      <c r="P577" t="s">
        <v>39</v>
      </c>
      <c r="Q577">
        <v>676</v>
      </c>
      <c r="R577">
        <f t="shared" si="19"/>
        <v>636</v>
      </c>
      <c r="S577" t="s">
        <v>45</v>
      </c>
    </row>
    <row r="578" spans="1:20" x14ac:dyDescent="0.3">
      <c r="A578" t="s">
        <v>134</v>
      </c>
      <c r="B578" t="s">
        <v>56</v>
      </c>
      <c r="C578" t="s">
        <v>39</v>
      </c>
      <c r="D578">
        <v>727</v>
      </c>
      <c r="E578">
        <f t="shared" ref="E578:E641" si="20">D578-40</f>
        <v>687</v>
      </c>
      <c r="F578" t="s">
        <v>40</v>
      </c>
      <c r="N578" t="s">
        <v>134</v>
      </c>
      <c r="O578" t="s">
        <v>61</v>
      </c>
      <c r="P578" t="s">
        <v>49</v>
      </c>
      <c r="Q578">
        <v>696</v>
      </c>
      <c r="R578">
        <f t="shared" ref="R578:R641" si="21">Q578-40</f>
        <v>656</v>
      </c>
      <c r="S578" t="s">
        <v>45</v>
      </c>
    </row>
    <row r="579" spans="1:20" x14ac:dyDescent="0.3">
      <c r="A579" t="s">
        <v>134</v>
      </c>
      <c r="B579" t="s">
        <v>56</v>
      </c>
      <c r="C579" t="s">
        <v>39</v>
      </c>
      <c r="D579">
        <v>679</v>
      </c>
      <c r="E579">
        <f t="shared" si="20"/>
        <v>639</v>
      </c>
      <c r="F579" t="s">
        <v>40</v>
      </c>
      <c r="N579" t="s">
        <v>134</v>
      </c>
      <c r="O579" t="s">
        <v>61</v>
      </c>
      <c r="P579" t="s">
        <v>39</v>
      </c>
      <c r="Q579">
        <v>738</v>
      </c>
      <c r="R579">
        <f t="shared" si="21"/>
        <v>698</v>
      </c>
      <c r="S579" t="s">
        <v>40</v>
      </c>
    </row>
    <row r="580" spans="1:20" x14ac:dyDescent="0.3">
      <c r="A580" t="s">
        <v>134</v>
      </c>
      <c r="B580" t="s">
        <v>56</v>
      </c>
      <c r="C580" t="s">
        <v>39</v>
      </c>
      <c r="D580">
        <v>760</v>
      </c>
      <c r="E580">
        <f t="shared" si="20"/>
        <v>720</v>
      </c>
      <c r="F580" t="s">
        <v>40</v>
      </c>
      <c r="N580" t="s">
        <v>134</v>
      </c>
      <c r="O580" t="s">
        <v>61</v>
      </c>
      <c r="P580" t="s">
        <v>39</v>
      </c>
      <c r="Q580">
        <v>807</v>
      </c>
      <c r="R580">
        <f t="shared" si="21"/>
        <v>767</v>
      </c>
      <c r="S580" t="s">
        <v>40</v>
      </c>
    </row>
    <row r="581" spans="1:20" x14ac:dyDescent="0.3">
      <c r="A581" t="s">
        <v>134</v>
      </c>
      <c r="B581" t="s">
        <v>56</v>
      </c>
      <c r="C581" t="s">
        <v>39</v>
      </c>
      <c r="D581">
        <v>599</v>
      </c>
      <c r="E581">
        <f t="shared" si="20"/>
        <v>559</v>
      </c>
      <c r="F581" t="s">
        <v>40</v>
      </c>
      <c r="G581">
        <f>MEDIAN(E572:E581)</f>
        <v>686.5</v>
      </c>
      <c r="N581" t="s">
        <v>134</v>
      </c>
      <c r="O581" t="s">
        <v>61</v>
      </c>
      <c r="P581" t="s">
        <v>49</v>
      </c>
      <c r="Q581">
        <v>486</v>
      </c>
      <c r="R581">
        <f t="shared" si="21"/>
        <v>446</v>
      </c>
      <c r="S581" t="s">
        <v>45</v>
      </c>
      <c r="T581">
        <f>MEDIAN(R572:R581)</f>
        <v>742.5</v>
      </c>
    </row>
    <row r="582" spans="1:20" x14ac:dyDescent="0.3">
      <c r="A582" t="s">
        <v>135</v>
      </c>
      <c r="B582" t="s">
        <v>56</v>
      </c>
      <c r="C582" t="s">
        <v>49</v>
      </c>
      <c r="D582">
        <v>646</v>
      </c>
      <c r="E582">
        <f t="shared" si="20"/>
        <v>606</v>
      </c>
      <c r="F582" t="s">
        <v>40</v>
      </c>
      <c r="N582" t="s">
        <v>135</v>
      </c>
      <c r="O582" t="s">
        <v>61</v>
      </c>
      <c r="P582" t="s">
        <v>39</v>
      </c>
      <c r="Q582">
        <v>787</v>
      </c>
      <c r="R582">
        <f t="shared" si="21"/>
        <v>747</v>
      </c>
      <c r="S582" t="s">
        <v>40</v>
      </c>
    </row>
    <row r="583" spans="1:20" x14ac:dyDescent="0.3">
      <c r="A583" t="s">
        <v>135</v>
      </c>
      <c r="B583" t="s">
        <v>56</v>
      </c>
      <c r="C583" t="s">
        <v>39</v>
      </c>
      <c r="D583">
        <v>742</v>
      </c>
      <c r="E583">
        <f t="shared" si="20"/>
        <v>702</v>
      </c>
      <c r="F583" t="s">
        <v>40</v>
      </c>
      <c r="N583" t="s">
        <v>135</v>
      </c>
      <c r="O583" t="s">
        <v>61</v>
      </c>
      <c r="P583" t="s">
        <v>39</v>
      </c>
      <c r="Q583">
        <v>664</v>
      </c>
      <c r="R583">
        <f t="shared" si="21"/>
        <v>624</v>
      </c>
      <c r="S583" t="s">
        <v>45</v>
      </c>
    </row>
    <row r="584" spans="1:20" x14ac:dyDescent="0.3">
      <c r="A584" t="s">
        <v>135</v>
      </c>
      <c r="B584" t="s">
        <v>56</v>
      </c>
      <c r="C584" t="s">
        <v>39</v>
      </c>
      <c r="D584">
        <v>1415</v>
      </c>
      <c r="E584">
        <f t="shared" si="20"/>
        <v>1375</v>
      </c>
      <c r="F584" t="s">
        <v>40</v>
      </c>
      <c r="N584" t="s">
        <v>135</v>
      </c>
      <c r="O584" t="s">
        <v>61</v>
      </c>
      <c r="P584" t="s">
        <v>39</v>
      </c>
      <c r="Q584">
        <v>920</v>
      </c>
      <c r="R584">
        <f t="shared" si="21"/>
        <v>880</v>
      </c>
      <c r="S584" t="s">
        <v>45</v>
      </c>
    </row>
    <row r="585" spans="1:20" x14ac:dyDescent="0.3">
      <c r="A585" t="s">
        <v>135</v>
      </c>
      <c r="B585" t="s">
        <v>56</v>
      </c>
      <c r="C585" t="s">
        <v>39</v>
      </c>
      <c r="D585">
        <v>872</v>
      </c>
      <c r="E585">
        <f t="shared" si="20"/>
        <v>832</v>
      </c>
      <c r="F585" t="s">
        <v>40</v>
      </c>
      <c r="N585" t="s">
        <v>135</v>
      </c>
      <c r="O585" t="s">
        <v>61</v>
      </c>
      <c r="P585" t="s">
        <v>49</v>
      </c>
      <c r="Q585">
        <v>887</v>
      </c>
      <c r="R585">
        <f t="shared" si="21"/>
        <v>847</v>
      </c>
      <c r="S585" t="s">
        <v>45</v>
      </c>
    </row>
    <row r="586" spans="1:20" x14ac:dyDescent="0.3">
      <c r="A586" t="s">
        <v>135</v>
      </c>
      <c r="B586" t="s">
        <v>56</v>
      </c>
      <c r="C586" t="s">
        <v>39</v>
      </c>
      <c r="D586">
        <v>1041</v>
      </c>
      <c r="E586">
        <f t="shared" si="20"/>
        <v>1001</v>
      </c>
      <c r="F586" t="s">
        <v>40</v>
      </c>
      <c r="N586" t="s">
        <v>135</v>
      </c>
      <c r="O586" t="s">
        <v>61</v>
      </c>
      <c r="P586" t="s">
        <v>39</v>
      </c>
      <c r="Q586">
        <v>599</v>
      </c>
      <c r="R586">
        <f t="shared" si="21"/>
        <v>559</v>
      </c>
      <c r="S586" t="s">
        <v>40</v>
      </c>
    </row>
    <row r="587" spans="1:20" x14ac:dyDescent="0.3">
      <c r="A587" t="s">
        <v>135</v>
      </c>
      <c r="B587" t="s">
        <v>56</v>
      </c>
      <c r="C587" t="s">
        <v>39</v>
      </c>
      <c r="D587">
        <v>728</v>
      </c>
      <c r="E587">
        <f t="shared" si="20"/>
        <v>688</v>
      </c>
      <c r="F587" t="s">
        <v>40</v>
      </c>
      <c r="N587" t="s">
        <v>135</v>
      </c>
      <c r="O587" t="s">
        <v>61</v>
      </c>
      <c r="P587" t="s">
        <v>39</v>
      </c>
      <c r="Q587">
        <v>803</v>
      </c>
      <c r="R587">
        <f t="shared" si="21"/>
        <v>763</v>
      </c>
      <c r="S587" t="s">
        <v>40</v>
      </c>
    </row>
    <row r="588" spans="1:20" x14ac:dyDescent="0.3">
      <c r="A588" t="s">
        <v>135</v>
      </c>
      <c r="B588" t="s">
        <v>56</v>
      </c>
      <c r="C588" t="s">
        <v>49</v>
      </c>
      <c r="D588">
        <v>710</v>
      </c>
      <c r="E588">
        <f t="shared" si="20"/>
        <v>670</v>
      </c>
      <c r="F588" t="s">
        <v>40</v>
      </c>
      <c r="N588" t="s">
        <v>135</v>
      </c>
      <c r="O588" t="s">
        <v>61</v>
      </c>
      <c r="P588" t="s">
        <v>49</v>
      </c>
      <c r="Q588">
        <v>739</v>
      </c>
      <c r="R588">
        <f t="shared" si="21"/>
        <v>699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839</v>
      </c>
      <c r="E589">
        <f t="shared" si="20"/>
        <v>799</v>
      </c>
      <c r="F589" t="s">
        <v>40</v>
      </c>
      <c r="N589" t="s">
        <v>135</v>
      </c>
      <c r="O589" t="s">
        <v>61</v>
      </c>
      <c r="P589" t="s">
        <v>39</v>
      </c>
      <c r="Q589">
        <v>872</v>
      </c>
      <c r="R589">
        <f t="shared" si="21"/>
        <v>832</v>
      </c>
      <c r="S589" t="s">
        <v>40</v>
      </c>
    </row>
    <row r="590" spans="1:20" x14ac:dyDescent="0.3">
      <c r="A590" t="s">
        <v>135</v>
      </c>
      <c r="B590" t="s">
        <v>56</v>
      </c>
      <c r="C590" t="s">
        <v>39</v>
      </c>
      <c r="D590">
        <v>711</v>
      </c>
      <c r="E590">
        <f t="shared" si="20"/>
        <v>671</v>
      </c>
      <c r="F590" t="s">
        <v>40</v>
      </c>
      <c r="N590" t="s">
        <v>135</v>
      </c>
      <c r="O590" t="s">
        <v>61</v>
      </c>
      <c r="P590" t="s">
        <v>39</v>
      </c>
      <c r="Q590">
        <v>760</v>
      </c>
      <c r="R590">
        <f t="shared" si="21"/>
        <v>720</v>
      </c>
      <c r="S590" t="s">
        <v>45</v>
      </c>
    </row>
    <row r="591" spans="1:20" x14ac:dyDescent="0.3">
      <c r="A591" t="s">
        <v>135</v>
      </c>
      <c r="B591" t="s">
        <v>56</v>
      </c>
      <c r="C591" t="s">
        <v>39</v>
      </c>
      <c r="D591">
        <v>678</v>
      </c>
      <c r="E591">
        <f t="shared" si="20"/>
        <v>638</v>
      </c>
      <c r="F591" t="s">
        <v>40</v>
      </c>
      <c r="G591">
        <f>MEDIAN(E582:E591)</f>
        <v>695</v>
      </c>
      <c r="N591" t="s">
        <v>135</v>
      </c>
      <c r="O591" t="s">
        <v>61</v>
      </c>
      <c r="P591" t="s">
        <v>39</v>
      </c>
      <c r="Q591">
        <v>662</v>
      </c>
      <c r="R591">
        <f t="shared" si="21"/>
        <v>622</v>
      </c>
      <c r="S591" t="s">
        <v>40</v>
      </c>
      <c r="T591">
        <f>MEDIAN(R582:R591)</f>
        <v>733.5</v>
      </c>
    </row>
    <row r="592" spans="1:20" x14ac:dyDescent="0.3">
      <c r="A592" t="s">
        <v>136</v>
      </c>
      <c r="B592" t="s">
        <v>56</v>
      </c>
      <c r="C592" t="s">
        <v>39</v>
      </c>
      <c r="D592">
        <v>792</v>
      </c>
      <c r="E592">
        <f t="shared" si="20"/>
        <v>752</v>
      </c>
      <c r="F592" t="s">
        <v>40</v>
      </c>
      <c r="N592" t="s">
        <v>136</v>
      </c>
      <c r="O592" t="s">
        <v>61</v>
      </c>
      <c r="P592" t="s">
        <v>39</v>
      </c>
      <c r="Q592">
        <v>598</v>
      </c>
      <c r="R592">
        <f t="shared" si="21"/>
        <v>558</v>
      </c>
      <c r="S592" t="s">
        <v>40</v>
      </c>
    </row>
    <row r="593" spans="1:20" x14ac:dyDescent="0.3">
      <c r="A593" t="s">
        <v>136</v>
      </c>
      <c r="B593" t="s">
        <v>56</v>
      </c>
      <c r="C593" t="s">
        <v>49</v>
      </c>
      <c r="D593">
        <v>1063</v>
      </c>
      <c r="E593">
        <f t="shared" si="20"/>
        <v>1023</v>
      </c>
      <c r="F593" t="s">
        <v>40</v>
      </c>
      <c r="N593" t="s">
        <v>136</v>
      </c>
      <c r="O593" t="s">
        <v>61</v>
      </c>
      <c r="P593" t="s">
        <v>39</v>
      </c>
      <c r="Q593">
        <v>743</v>
      </c>
      <c r="R593">
        <f t="shared" si="21"/>
        <v>703</v>
      </c>
      <c r="S593" t="s">
        <v>40</v>
      </c>
    </row>
    <row r="594" spans="1:20" x14ac:dyDescent="0.3">
      <c r="A594" t="s">
        <v>136</v>
      </c>
      <c r="B594" t="s">
        <v>56</v>
      </c>
      <c r="C594" t="s">
        <v>39</v>
      </c>
      <c r="D594">
        <v>792</v>
      </c>
      <c r="E594">
        <f t="shared" si="20"/>
        <v>752</v>
      </c>
      <c r="F594" t="s">
        <v>40</v>
      </c>
      <c r="N594" t="s">
        <v>136</v>
      </c>
      <c r="O594" t="s">
        <v>61</v>
      </c>
      <c r="P594" t="s">
        <v>39</v>
      </c>
      <c r="Q594">
        <v>690</v>
      </c>
      <c r="R594">
        <f t="shared" si="21"/>
        <v>650</v>
      </c>
      <c r="S594" t="s">
        <v>45</v>
      </c>
    </row>
    <row r="595" spans="1:20" x14ac:dyDescent="0.3">
      <c r="A595" t="s">
        <v>136</v>
      </c>
      <c r="B595" t="s">
        <v>56</v>
      </c>
      <c r="C595" t="s">
        <v>39</v>
      </c>
      <c r="D595">
        <v>775</v>
      </c>
      <c r="E595">
        <f t="shared" si="20"/>
        <v>735</v>
      </c>
      <c r="F595" t="s">
        <v>40</v>
      </c>
      <c r="N595" t="s">
        <v>136</v>
      </c>
      <c r="O595" t="s">
        <v>61</v>
      </c>
      <c r="P595" t="s">
        <v>39</v>
      </c>
      <c r="Q595">
        <v>727</v>
      </c>
      <c r="R595">
        <f t="shared" si="21"/>
        <v>687</v>
      </c>
      <c r="S595" t="s">
        <v>40</v>
      </c>
    </row>
    <row r="596" spans="1:20" x14ac:dyDescent="0.3">
      <c r="A596" t="s">
        <v>136</v>
      </c>
      <c r="B596" t="s">
        <v>56</v>
      </c>
      <c r="C596" t="s">
        <v>39</v>
      </c>
      <c r="D596">
        <v>1095</v>
      </c>
      <c r="E596">
        <f t="shared" si="20"/>
        <v>1055</v>
      </c>
      <c r="F596" t="s">
        <v>40</v>
      </c>
      <c r="N596" t="s">
        <v>136</v>
      </c>
      <c r="O596" t="s">
        <v>61</v>
      </c>
      <c r="P596" t="s">
        <v>39</v>
      </c>
      <c r="Q596">
        <v>599</v>
      </c>
      <c r="R596">
        <f t="shared" si="21"/>
        <v>559</v>
      </c>
      <c r="S596" t="s">
        <v>45</v>
      </c>
    </row>
    <row r="597" spans="1:20" x14ac:dyDescent="0.3">
      <c r="A597" t="s">
        <v>136</v>
      </c>
      <c r="B597" t="s">
        <v>56</v>
      </c>
      <c r="C597" t="s">
        <v>39</v>
      </c>
      <c r="D597">
        <v>1287</v>
      </c>
      <c r="E597">
        <f t="shared" si="20"/>
        <v>1247</v>
      </c>
      <c r="F597" t="s">
        <v>40</v>
      </c>
      <c r="N597" t="s">
        <v>136</v>
      </c>
      <c r="O597" t="s">
        <v>61</v>
      </c>
      <c r="P597" t="s">
        <v>39</v>
      </c>
      <c r="Q597">
        <v>1111</v>
      </c>
      <c r="R597">
        <f t="shared" si="21"/>
        <v>1071</v>
      </c>
      <c r="S597" t="s">
        <v>40</v>
      </c>
    </row>
    <row r="598" spans="1:20" x14ac:dyDescent="0.3">
      <c r="A598" t="s">
        <v>136</v>
      </c>
      <c r="B598" t="s">
        <v>56</v>
      </c>
      <c r="C598" t="s">
        <v>39</v>
      </c>
      <c r="D598">
        <v>1047</v>
      </c>
      <c r="E598">
        <f t="shared" si="20"/>
        <v>1007</v>
      </c>
      <c r="F598" t="s">
        <v>40</v>
      </c>
      <c r="N598" t="s">
        <v>136</v>
      </c>
      <c r="O598" t="s">
        <v>61</v>
      </c>
      <c r="P598" t="s">
        <v>39</v>
      </c>
      <c r="Q598">
        <v>756</v>
      </c>
      <c r="R598">
        <f t="shared" si="21"/>
        <v>716</v>
      </c>
      <c r="S598" t="s">
        <v>45</v>
      </c>
    </row>
    <row r="599" spans="1:20" x14ac:dyDescent="0.3">
      <c r="A599" t="s">
        <v>136</v>
      </c>
      <c r="B599" t="s">
        <v>56</v>
      </c>
      <c r="C599" t="s">
        <v>39</v>
      </c>
      <c r="D599">
        <v>840</v>
      </c>
      <c r="E599">
        <f t="shared" si="20"/>
        <v>800</v>
      </c>
      <c r="F599" t="s">
        <v>40</v>
      </c>
      <c r="N599" t="s">
        <v>136</v>
      </c>
      <c r="O599" t="s">
        <v>61</v>
      </c>
      <c r="P599" t="s">
        <v>39</v>
      </c>
      <c r="Q599">
        <v>950</v>
      </c>
      <c r="R599">
        <f t="shared" si="21"/>
        <v>910</v>
      </c>
      <c r="S599" t="s">
        <v>40</v>
      </c>
    </row>
    <row r="600" spans="1:20" x14ac:dyDescent="0.3">
      <c r="A600" t="s">
        <v>136</v>
      </c>
      <c r="B600" t="s">
        <v>56</v>
      </c>
      <c r="C600" t="s">
        <v>39</v>
      </c>
      <c r="D600">
        <v>551</v>
      </c>
      <c r="E600">
        <f t="shared" si="20"/>
        <v>511</v>
      </c>
      <c r="F600" t="s">
        <v>40</v>
      </c>
      <c r="N600" t="s">
        <v>136</v>
      </c>
      <c r="O600" t="s">
        <v>61</v>
      </c>
      <c r="P600" t="s">
        <v>39</v>
      </c>
      <c r="Q600">
        <v>727</v>
      </c>
      <c r="R600">
        <f t="shared" si="21"/>
        <v>687</v>
      </c>
      <c r="S600" t="s">
        <v>45</v>
      </c>
    </row>
    <row r="601" spans="1:20" x14ac:dyDescent="0.3">
      <c r="A601" t="s">
        <v>136</v>
      </c>
      <c r="B601" t="s">
        <v>56</v>
      </c>
      <c r="C601" t="s">
        <v>39</v>
      </c>
      <c r="D601">
        <v>1187</v>
      </c>
      <c r="E601">
        <f t="shared" si="20"/>
        <v>1147</v>
      </c>
      <c r="F601" t="s">
        <v>40</v>
      </c>
      <c r="G601">
        <f>MEDIAN(E592:E601)</f>
        <v>903.5</v>
      </c>
      <c r="N601" t="s">
        <v>136</v>
      </c>
      <c r="O601" t="s">
        <v>61</v>
      </c>
      <c r="P601" t="s">
        <v>49</v>
      </c>
      <c r="Q601">
        <v>711</v>
      </c>
      <c r="R601">
        <f t="shared" si="21"/>
        <v>671</v>
      </c>
      <c r="S601" t="s">
        <v>45</v>
      </c>
      <c r="T601">
        <f>MEDIAN(R592:R601)</f>
        <v>687</v>
      </c>
    </row>
    <row r="602" spans="1:20" x14ac:dyDescent="0.3">
      <c r="A602" t="s">
        <v>137</v>
      </c>
      <c r="B602" t="s">
        <v>56</v>
      </c>
      <c r="C602" t="s">
        <v>49</v>
      </c>
      <c r="D602">
        <v>759</v>
      </c>
      <c r="E602">
        <f t="shared" si="20"/>
        <v>719</v>
      </c>
      <c r="F602" t="s">
        <v>40</v>
      </c>
      <c r="N602" t="s">
        <v>137</v>
      </c>
      <c r="O602" t="s">
        <v>61</v>
      </c>
      <c r="P602" t="s">
        <v>49</v>
      </c>
      <c r="Q602">
        <v>750</v>
      </c>
      <c r="R602">
        <f t="shared" si="21"/>
        <v>710</v>
      </c>
      <c r="S602" t="s">
        <v>40</v>
      </c>
    </row>
    <row r="603" spans="1:20" x14ac:dyDescent="0.3">
      <c r="A603" t="s">
        <v>137</v>
      </c>
      <c r="B603" t="s">
        <v>56</v>
      </c>
      <c r="C603" t="s">
        <v>49</v>
      </c>
      <c r="D603">
        <v>743</v>
      </c>
      <c r="E603">
        <f t="shared" si="20"/>
        <v>703</v>
      </c>
      <c r="F603" t="s">
        <v>40</v>
      </c>
      <c r="N603" t="s">
        <v>137</v>
      </c>
      <c r="O603" t="s">
        <v>61</v>
      </c>
      <c r="P603" t="s">
        <v>49</v>
      </c>
      <c r="Q603">
        <v>903</v>
      </c>
      <c r="R603">
        <f t="shared" si="21"/>
        <v>863</v>
      </c>
      <c r="S603" t="s">
        <v>40</v>
      </c>
    </row>
    <row r="604" spans="1:20" x14ac:dyDescent="0.3">
      <c r="A604" t="s">
        <v>137</v>
      </c>
      <c r="B604" t="s">
        <v>56</v>
      </c>
      <c r="C604" t="s">
        <v>49</v>
      </c>
      <c r="D604">
        <v>632</v>
      </c>
      <c r="E604">
        <f t="shared" si="20"/>
        <v>592</v>
      </c>
      <c r="F604" t="s">
        <v>40</v>
      </c>
      <c r="N604" t="s">
        <v>137</v>
      </c>
      <c r="O604" t="s">
        <v>61</v>
      </c>
      <c r="P604" t="s">
        <v>49</v>
      </c>
      <c r="Q604">
        <v>808</v>
      </c>
      <c r="R604">
        <f t="shared" si="21"/>
        <v>768</v>
      </c>
      <c r="S604" t="s">
        <v>40</v>
      </c>
    </row>
    <row r="605" spans="1:20" x14ac:dyDescent="0.3">
      <c r="A605" t="s">
        <v>137</v>
      </c>
      <c r="B605" t="s">
        <v>56</v>
      </c>
      <c r="C605" t="s">
        <v>49</v>
      </c>
      <c r="D605">
        <v>790</v>
      </c>
      <c r="E605">
        <f t="shared" si="20"/>
        <v>750</v>
      </c>
      <c r="F605" t="s">
        <v>40</v>
      </c>
      <c r="N605" t="s">
        <v>137</v>
      </c>
      <c r="O605" t="s">
        <v>61</v>
      </c>
      <c r="P605" t="s">
        <v>49</v>
      </c>
      <c r="Q605">
        <v>984</v>
      </c>
      <c r="R605">
        <f t="shared" si="21"/>
        <v>944</v>
      </c>
      <c r="S605" t="s">
        <v>45</v>
      </c>
    </row>
    <row r="606" spans="1:20" x14ac:dyDescent="0.3">
      <c r="A606" t="s">
        <v>137</v>
      </c>
      <c r="B606" t="s">
        <v>56</v>
      </c>
      <c r="C606" t="s">
        <v>39</v>
      </c>
      <c r="D606">
        <v>695</v>
      </c>
      <c r="E606">
        <f t="shared" si="20"/>
        <v>655</v>
      </c>
      <c r="F606" t="s">
        <v>40</v>
      </c>
      <c r="N606" t="s">
        <v>137</v>
      </c>
      <c r="O606" t="s">
        <v>61</v>
      </c>
      <c r="P606" t="s">
        <v>49</v>
      </c>
      <c r="Q606">
        <v>1041</v>
      </c>
      <c r="R606">
        <f t="shared" si="21"/>
        <v>1001</v>
      </c>
      <c r="S606" t="s">
        <v>40</v>
      </c>
    </row>
    <row r="607" spans="1:20" x14ac:dyDescent="0.3">
      <c r="A607" t="s">
        <v>137</v>
      </c>
      <c r="B607" t="s">
        <v>56</v>
      </c>
      <c r="C607" t="s">
        <v>39</v>
      </c>
      <c r="D607">
        <v>679</v>
      </c>
      <c r="E607">
        <f t="shared" si="20"/>
        <v>639</v>
      </c>
      <c r="F607" t="s">
        <v>40</v>
      </c>
      <c r="N607" t="s">
        <v>137</v>
      </c>
      <c r="O607" t="s">
        <v>61</v>
      </c>
      <c r="P607" t="s">
        <v>49</v>
      </c>
      <c r="Q607">
        <v>931</v>
      </c>
      <c r="R607">
        <f t="shared" si="21"/>
        <v>891</v>
      </c>
      <c r="S607" t="s">
        <v>45</v>
      </c>
    </row>
    <row r="608" spans="1:20" x14ac:dyDescent="0.3">
      <c r="A608" t="s">
        <v>137</v>
      </c>
      <c r="B608" t="s">
        <v>56</v>
      </c>
      <c r="C608" t="s">
        <v>39</v>
      </c>
      <c r="D608">
        <v>855</v>
      </c>
      <c r="E608">
        <f t="shared" si="20"/>
        <v>815</v>
      </c>
      <c r="F608" t="s">
        <v>40</v>
      </c>
      <c r="N608" t="s">
        <v>137</v>
      </c>
      <c r="O608" t="s">
        <v>61</v>
      </c>
      <c r="P608" t="s">
        <v>49</v>
      </c>
      <c r="Q608">
        <v>725</v>
      </c>
      <c r="R608">
        <f t="shared" si="21"/>
        <v>685</v>
      </c>
      <c r="S608" t="s">
        <v>45</v>
      </c>
    </row>
    <row r="609" spans="1:20" x14ac:dyDescent="0.3">
      <c r="A609" t="s">
        <v>137</v>
      </c>
      <c r="B609" t="s">
        <v>56</v>
      </c>
      <c r="C609" t="s">
        <v>39</v>
      </c>
      <c r="D609">
        <v>786</v>
      </c>
      <c r="E609">
        <f t="shared" si="20"/>
        <v>746</v>
      </c>
      <c r="F609" t="s">
        <v>40</v>
      </c>
      <c r="N609" t="s">
        <v>137</v>
      </c>
      <c r="O609" t="s">
        <v>61</v>
      </c>
      <c r="P609" t="s">
        <v>49</v>
      </c>
      <c r="Q609">
        <v>663</v>
      </c>
      <c r="R609">
        <f t="shared" si="21"/>
        <v>623</v>
      </c>
      <c r="S609" t="s">
        <v>45</v>
      </c>
    </row>
    <row r="610" spans="1:20" x14ac:dyDescent="0.3">
      <c r="A610" t="s">
        <v>137</v>
      </c>
      <c r="B610" t="s">
        <v>56</v>
      </c>
      <c r="C610" t="s">
        <v>49</v>
      </c>
      <c r="D610">
        <v>1095</v>
      </c>
      <c r="E610">
        <f t="shared" si="20"/>
        <v>1055</v>
      </c>
      <c r="F610" t="s">
        <v>40</v>
      </c>
      <c r="N610" t="s">
        <v>137</v>
      </c>
      <c r="O610" t="s">
        <v>61</v>
      </c>
      <c r="P610" t="s">
        <v>49</v>
      </c>
      <c r="Q610">
        <v>758</v>
      </c>
      <c r="R610">
        <f t="shared" si="21"/>
        <v>718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1207</v>
      </c>
      <c r="E611">
        <f t="shared" si="20"/>
        <v>1167</v>
      </c>
      <c r="F611" t="s">
        <v>40</v>
      </c>
      <c r="G611">
        <f>MEDIAN(E602:E611)</f>
        <v>732.5</v>
      </c>
      <c r="N611" t="s">
        <v>137</v>
      </c>
      <c r="O611" t="s">
        <v>61</v>
      </c>
      <c r="P611" t="s">
        <v>49</v>
      </c>
      <c r="Q611">
        <v>791</v>
      </c>
      <c r="R611">
        <f t="shared" si="21"/>
        <v>751</v>
      </c>
      <c r="S611" t="s">
        <v>45</v>
      </c>
      <c r="T611">
        <f>MEDIAN(R602:R611)</f>
        <v>759.5</v>
      </c>
    </row>
    <row r="612" spans="1:20" x14ac:dyDescent="0.3">
      <c r="A612" t="s">
        <v>138</v>
      </c>
      <c r="B612" t="s">
        <v>56</v>
      </c>
      <c r="C612" t="s">
        <v>49</v>
      </c>
      <c r="D612">
        <v>759</v>
      </c>
      <c r="E612">
        <f t="shared" si="20"/>
        <v>719</v>
      </c>
      <c r="F612" t="s">
        <v>40</v>
      </c>
      <c r="N612" t="s">
        <v>138</v>
      </c>
      <c r="O612" t="s">
        <v>61</v>
      </c>
      <c r="P612" t="s">
        <v>49</v>
      </c>
      <c r="Q612">
        <v>961</v>
      </c>
      <c r="R612">
        <f t="shared" si="21"/>
        <v>921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759</v>
      </c>
      <c r="E613">
        <f t="shared" si="20"/>
        <v>719</v>
      </c>
      <c r="F613" t="s">
        <v>40</v>
      </c>
      <c r="N613" t="s">
        <v>138</v>
      </c>
      <c r="O613" t="s">
        <v>61</v>
      </c>
      <c r="P613" t="s">
        <v>49</v>
      </c>
      <c r="Q613">
        <v>711</v>
      </c>
      <c r="R613">
        <f t="shared" si="21"/>
        <v>671</v>
      </c>
      <c r="S613" t="s">
        <v>45</v>
      </c>
    </row>
    <row r="614" spans="1:20" x14ac:dyDescent="0.3">
      <c r="A614" t="s">
        <v>138</v>
      </c>
      <c r="B614" t="s">
        <v>56</v>
      </c>
      <c r="C614" t="s">
        <v>49</v>
      </c>
      <c r="D614">
        <v>616</v>
      </c>
      <c r="E614">
        <f t="shared" si="20"/>
        <v>576</v>
      </c>
      <c r="F614" t="s">
        <v>40</v>
      </c>
      <c r="N614" t="s">
        <v>138</v>
      </c>
      <c r="O614" t="s">
        <v>61</v>
      </c>
      <c r="P614" t="s">
        <v>49</v>
      </c>
      <c r="Q614">
        <v>870</v>
      </c>
      <c r="R614">
        <f t="shared" si="21"/>
        <v>830</v>
      </c>
      <c r="S614" t="s">
        <v>40</v>
      </c>
    </row>
    <row r="615" spans="1:20" x14ac:dyDescent="0.3">
      <c r="A615" t="s">
        <v>138</v>
      </c>
      <c r="B615" t="s">
        <v>56</v>
      </c>
      <c r="C615" t="s">
        <v>39</v>
      </c>
      <c r="D615">
        <v>679</v>
      </c>
      <c r="E615">
        <f t="shared" si="20"/>
        <v>639</v>
      </c>
      <c r="F615" t="s">
        <v>40</v>
      </c>
      <c r="N615" t="s">
        <v>138</v>
      </c>
      <c r="O615" t="s">
        <v>61</v>
      </c>
      <c r="P615" t="s">
        <v>49</v>
      </c>
      <c r="Q615">
        <v>871</v>
      </c>
      <c r="R615">
        <f t="shared" si="21"/>
        <v>831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695</v>
      </c>
      <c r="E616">
        <f t="shared" si="20"/>
        <v>655</v>
      </c>
      <c r="F616" t="s">
        <v>40</v>
      </c>
      <c r="N616" t="s">
        <v>138</v>
      </c>
      <c r="O616" t="s">
        <v>61</v>
      </c>
      <c r="P616" t="s">
        <v>49</v>
      </c>
      <c r="Q616">
        <v>807</v>
      </c>
      <c r="R616">
        <f t="shared" si="21"/>
        <v>767</v>
      </c>
      <c r="S616" t="s">
        <v>45</v>
      </c>
    </row>
    <row r="617" spans="1:20" x14ac:dyDescent="0.3">
      <c r="A617" t="s">
        <v>138</v>
      </c>
      <c r="B617" t="s">
        <v>56</v>
      </c>
      <c r="C617" t="s">
        <v>49</v>
      </c>
      <c r="D617">
        <v>853</v>
      </c>
      <c r="E617">
        <f t="shared" si="20"/>
        <v>813</v>
      </c>
      <c r="F617" t="s">
        <v>40</v>
      </c>
      <c r="N617" t="s">
        <v>138</v>
      </c>
      <c r="O617" t="s">
        <v>61</v>
      </c>
      <c r="P617" t="s">
        <v>39</v>
      </c>
      <c r="Q617">
        <v>722</v>
      </c>
      <c r="R617">
        <f t="shared" si="21"/>
        <v>682</v>
      </c>
      <c r="S617" t="s">
        <v>45</v>
      </c>
    </row>
    <row r="618" spans="1:20" x14ac:dyDescent="0.3">
      <c r="A618" t="s">
        <v>138</v>
      </c>
      <c r="B618" t="s">
        <v>56</v>
      </c>
      <c r="C618" t="s">
        <v>49</v>
      </c>
      <c r="D618">
        <v>677</v>
      </c>
      <c r="E618">
        <f t="shared" si="20"/>
        <v>637</v>
      </c>
      <c r="F618" t="s">
        <v>40</v>
      </c>
      <c r="N618" t="s">
        <v>138</v>
      </c>
      <c r="O618" t="s">
        <v>61</v>
      </c>
      <c r="P618" t="s">
        <v>49</v>
      </c>
      <c r="Q618">
        <v>838</v>
      </c>
      <c r="R618">
        <f t="shared" si="21"/>
        <v>798</v>
      </c>
      <c r="S618" t="s">
        <v>45</v>
      </c>
    </row>
    <row r="619" spans="1:20" x14ac:dyDescent="0.3">
      <c r="A619" t="s">
        <v>138</v>
      </c>
      <c r="B619" t="s">
        <v>56</v>
      </c>
      <c r="C619" t="s">
        <v>49</v>
      </c>
      <c r="D619">
        <v>919</v>
      </c>
      <c r="E619">
        <f t="shared" si="20"/>
        <v>879</v>
      </c>
      <c r="F619" t="s">
        <v>40</v>
      </c>
      <c r="N619" t="s">
        <v>138</v>
      </c>
      <c r="O619" t="s">
        <v>61</v>
      </c>
      <c r="P619" t="s">
        <v>49</v>
      </c>
      <c r="Q619">
        <v>807</v>
      </c>
      <c r="R619">
        <f t="shared" si="21"/>
        <v>767</v>
      </c>
      <c r="S619" t="s">
        <v>45</v>
      </c>
    </row>
    <row r="620" spans="1:20" x14ac:dyDescent="0.3">
      <c r="A620" t="s">
        <v>138</v>
      </c>
      <c r="B620" t="s">
        <v>56</v>
      </c>
      <c r="C620" t="s">
        <v>49</v>
      </c>
      <c r="D620">
        <v>1799</v>
      </c>
      <c r="E620">
        <f t="shared" si="20"/>
        <v>1759</v>
      </c>
      <c r="F620" t="s">
        <v>40</v>
      </c>
      <c r="N620" t="s">
        <v>138</v>
      </c>
      <c r="O620" t="s">
        <v>61</v>
      </c>
      <c r="P620" t="s">
        <v>49</v>
      </c>
      <c r="Q620">
        <v>803</v>
      </c>
      <c r="R620">
        <f t="shared" si="21"/>
        <v>763</v>
      </c>
      <c r="S620" t="s">
        <v>40</v>
      </c>
    </row>
    <row r="621" spans="1:20" x14ac:dyDescent="0.3">
      <c r="A621" t="s">
        <v>138</v>
      </c>
      <c r="B621" t="s">
        <v>56</v>
      </c>
      <c r="C621" t="s">
        <v>49</v>
      </c>
      <c r="D621">
        <v>808</v>
      </c>
      <c r="E621">
        <f t="shared" si="20"/>
        <v>768</v>
      </c>
      <c r="F621" t="s">
        <v>40</v>
      </c>
      <c r="G621">
        <f>MEDIAN(E612:E621)</f>
        <v>719</v>
      </c>
      <c r="N621" t="s">
        <v>138</v>
      </c>
      <c r="O621" t="s">
        <v>61</v>
      </c>
      <c r="P621" t="s">
        <v>49</v>
      </c>
      <c r="Q621">
        <v>791</v>
      </c>
      <c r="R621">
        <f t="shared" si="21"/>
        <v>751</v>
      </c>
      <c r="S621" t="s">
        <v>45</v>
      </c>
      <c r="T621">
        <f>MEDIAN(R612:R621)</f>
        <v>767</v>
      </c>
    </row>
    <row r="622" spans="1:20" x14ac:dyDescent="0.3">
      <c r="A622" t="s">
        <v>139</v>
      </c>
      <c r="B622" t="s">
        <v>56</v>
      </c>
      <c r="C622" t="s">
        <v>49</v>
      </c>
      <c r="D622">
        <v>823</v>
      </c>
      <c r="E622">
        <f t="shared" si="20"/>
        <v>783</v>
      </c>
      <c r="F622" t="s">
        <v>40</v>
      </c>
      <c r="N622" t="s">
        <v>139</v>
      </c>
      <c r="O622" t="s">
        <v>61</v>
      </c>
      <c r="P622" t="s">
        <v>49</v>
      </c>
      <c r="Q622">
        <v>776</v>
      </c>
      <c r="R622">
        <f t="shared" si="21"/>
        <v>736</v>
      </c>
      <c r="S622" t="s">
        <v>40</v>
      </c>
    </row>
    <row r="623" spans="1:20" x14ac:dyDescent="0.3">
      <c r="A623" t="s">
        <v>139</v>
      </c>
      <c r="B623" t="s">
        <v>56</v>
      </c>
      <c r="C623" t="s">
        <v>49</v>
      </c>
      <c r="D623">
        <v>1255</v>
      </c>
      <c r="E623">
        <f t="shared" si="20"/>
        <v>1215</v>
      </c>
      <c r="F623" t="s">
        <v>40</v>
      </c>
      <c r="N623" t="s">
        <v>139</v>
      </c>
      <c r="O623" t="s">
        <v>61</v>
      </c>
      <c r="P623" t="s">
        <v>49</v>
      </c>
      <c r="Q623">
        <v>1218</v>
      </c>
      <c r="R623">
        <f t="shared" si="21"/>
        <v>1178</v>
      </c>
      <c r="S623" t="s">
        <v>45</v>
      </c>
    </row>
    <row r="624" spans="1:20" x14ac:dyDescent="0.3">
      <c r="A624" t="s">
        <v>139</v>
      </c>
      <c r="B624" t="s">
        <v>56</v>
      </c>
      <c r="C624" t="s">
        <v>49</v>
      </c>
      <c r="D624">
        <v>775</v>
      </c>
      <c r="E624">
        <f t="shared" si="20"/>
        <v>735</v>
      </c>
      <c r="F624" t="s">
        <v>40</v>
      </c>
      <c r="N624" t="s">
        <v>139</v>
      </c>
      <c r="O624" t="s">
        <v>61</v>
      </c>
      <c r="P624" t="s">
        <v>49</v>
      </c>
      <c r="Q624">
        <v>726</v>
      </c>
      <c r="R624">
        <f t="shared" si="21"/>
        <v>686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751</v>
      </c>
      <c r="E625">
        <f t="shared" si="20"/>
        <v>711</v>
      </c>
      <c r="F625" t="s">
        <v>40</v>
      </c>
      <c r="N625" t="s">
        <v>139</v>
      </c>
      <c r="O625" t="s">
        <v>61</v>
      </c>
      <c r="P625" t="s">
        <v>49</v>
      </c>
      <c r="Q625">
        <v>1287</v>
      </c>
      <c r="R625">
        <f t="shared" si="21"/>
        <v>1247</v>
      </c>
      <c r="S625" t="s">
        <v>45</v>
      </c>
    </row>
    <row r="626" spans="1:20" x14ac:dyDescent="0.3">
      <c r="A626" t="s">
        <v>139</v>
      </c>
      <c r="B626" t="s">
        <v>56</v>
      </c>
      <c r="C626" t="s">
        <v>39</v>
      </c>
      <c r="D626">
        <v>631</v>
      </c>
      <c r="E626">
        <f t="shared" si="20"/>
        <v>591</v>
      </c>
      <c r="F626" t="s">
        <v>40</v>
      </c>
      <c r="N626" t="s">
        <v>139</v>
      </c>
      <c r="O626" t="s">
        <v>61</v>
      </c>
      <c r="P626" t="s">
        <v>49</v>
      </c>
      <c r="Q626">
        <v>871</v>
      </c>
      <c r="R626">
        <f t="shared" si="21"/>
        <v>831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919</v>
      </c>
      <c r="E627">
        <f t="shared" si="20"/>
        <v>879</v>
      </c>
      <c r="F627" t="s">
        <v>40</v>
      </c>
      <c r="N627" t="s">
        <v>139</v>
      </c>
      <c r="O627" t="s">
        <v>61</v>
      </c>
      <c r="P627" t="s">
        <v>49</v>
      </c>
      <c r="Q627">
        <v>691</v>
      </c>
      <c r="R627">
        <f t="shared" si="21"/>
        <v>651</v>
      </c>
      <c r="S627" t="s">
        <v>40</v>
      </c>
    </row>
    <row r="628" spans="1:20" x14ac:dyDescent="0.3">
      <c r="A628" t="s">
        <v>139</v>
      </c>
      <c r="B628" t="s">
        <v>56</v>
      </c>
      <c r="C628" t="s">
        <v>49</v>
      </c>
      <c r="D628">
        <v>760</v>
      </c>
      <c r="E628">
        <f t="shared" si="20"/>
        <v>720</v>
      </c>
      <c r="F628" t="s">
        <v>40</v>
      </c>
      <c r="N628" t="s">
        <v>139</v>
      </c>
      <c r="O628" t="s">
        <v>61</v>
      </c>
      <c r="P628" t="s">
        <v>49</v>
      </c>
      <c r="Q628">
        <v>1002</v>
      </c>
      <c r="R628">
        <f t="shared" si="21"/>
        <v>962</v>
      </c>
      <c r="S628" t="s">
        <v>45</v>
      </c>
    </row>
    <row r="629" spans="1:20" x14ac:dyDescent="0.3">
      <c r="A629" t="s">
        <v>139</v>
      </c>
      <c r="B629" t="s">
        <v>56</v>
      </c>
      <c r="C629" t="s">
        <v>49</v>
      </c>
      <c r="D629">
        <v>935</v>
      </c>
      <c r="E629">
        <f t="shared" si="20"/>
        <v>895</v>
      </c>
      <c r="F629" t="s">
        <v>40</v>
      </c>
      <c r="N629" t="s">
        <v>139</v>
      </c>
      <c r="O629" t="s">
        <v>61</v>
      </c>
      <c r="P629" t="s">
        <v>49</v>
      </c>
      <c r="Q629">
        <v>823</v>
      </c>
      <c r="R629">
        <f t="shared" si="21"/>
        <v>783</v>
      </c>
      <c r="S629" t="s">
        <v>45</v>
      </c>
    </row>
    <row r="630" spans="1:20" x14ac:dyDescent="0.3">
      <c r="A630" t="s">
        <v>139</v>
      </c>
      <c r="B630" t="s">
        <v>56</v>
      </c>
      <c r="C630" t="s">
        <v>49</v>
      </c>
      <c r="D630">
        <v>775</v>
      </c>
      <c r="E630">
        <f t="shared" si="20"/>
        <v>735</v>
      </c>
      <c r="F630" t="s">
        <v>40</v>
      </c>
      <c r="N630" t="s">
        <v>139</v>
      </c>
      <c r="O630" t="s">
        <v>61</v>
      </c>
      <c r="P630" t="s">
        <v>49</v>
      </c>
      <c r="Q630">
        <v>790</v>
      </c>
      <c r="R630">
        <f t="shared" si="21"/>
        <v>750</v>
      </c>
      <c r="S630" t="s">
        <v>40</v>
      </c>
    </row>
    <row r="631" spans="1:20" x14ac:dyDescent="0.3">
      <c r="A631" t="s">
        <v>139</v>
      </c>
      <c r="B631" t="s">
        <v>56</v>
      </c>
      <c r="C631" t="s">
        <v>49</v>
      </c>
      <c r="D631">
        <v>855</v>
      </c>
      <c r="E631">
        <f t="shared" si="20"/>
        <v>815</v>
      </c>
      <c r="F631" t="s">
        <v>40</v>
      </c>
      <c r="G631">
        <f>MEDIAN(E622:E631)</f>
        <v>759</v>
      </c>
      <c r="N631" t="s">
        <v>139</v>
      </c>
      <c r="O631" t="s">
        <v>61</v>
      </c>
      <c r="P631" t="s">
        <v>49</v>
      </c>
      <c r="Q631">
        <v>823</v>
      </c>
      <c r="R631">
        <f t="shared" si="21"/>
        <v>783</v>
      </c>
      <c r="S631" t="s">
        <v>45</v>
      </c>
      <c r="T631">
        <f>MEDIAN(R622:R631)</f>
        <v>783</v>
      </c>
    </row>
    <row r="632" spans="1:20" x14ac:dyDescent="0.3">
      <c r="A632" t="s">
        <v>140</v>
      </c>
      <c r="B632" t="s">
        <v>56</v>
      </c>
      <c r="C632" t="s">
        <v>49</v>
      </c>
      <c r="D632">
        <v>855</v>
      </c>
      <c r="E632">
        <f t="shared" si="20"/>
        <v>815</v>
      </c>
      <c r="F632" t="s">
        <v>40</v>
      </c>
      <c r="N632" t="s">
        <v>140</v>
      </c>
      <c r="O632" t="s">
        <v>61</v>
      </c>
      <c r="P632" t="s">
        <v>39</v>
      </c>
      <c r="Q632">
        <v>839</v>
      </c>
      <c r="R632">
        <f t="shared" si="21"/>
        <v>799</v>
      </c>
      <c r="S632" t="s">
        <v>40</v>
      </c>
    </row>
    <row r="633" spans="1:20" x14ac:dyDescent="0.3">
      <c r="A633" t="s">
        <v>140</v>
      </c>
      <c r="B633" t="s">
        <v>56</v>
      </c>
      <c r="C633" t="s">
        <v>49</v>
      </c>
      <c r="D633">
        <v>855</v>
      </c>
      <c r="E633">
        <f t="shared" si="20"/>
        <v>815</v>
      </c>
      <c r="F633" t="s">
        <v>40</v>
      </c>
      <c r="N633" t="s">
        <v>140</v>
      </c>
      <c r="O633" t="s">
        <v>61</v>
      </c>
      <c r="P633" t="s">
        <v>49</v>
      </c>
      <c r="Q633">
        <v>786</v>
      </c>
      <c r="R633">
        <f t="shared" si="21"/>
        <v>746</v>
      </c>
      <c r="S633" t="s">
        <v>45</v>
      </c>
    </row>
    <row r="634" spans="1:20" x14ac:dyDescent="0.3">
      <c r="A634" t="s">
        <v>140</v>
      </c>
      <c r="B634" t="s">
        <v>56</v>
      </c>
      <c r="C634" t="s">
        <v>49</v>
      </c>
      <c r="D634">
        <v>775</v>
      </c>
      <c r="E634">
        <f t="shared" si="20"/>
        <v>735</v>
      </c>
      <c r="F634" t="s">
        <v>40</v>
      </c>
      <c r="N634" t="s">
        <v>140</v>
      </c>
      <c r="O634" t="s">
        <v>61</v>
      </c>
      <c r="P634" t="s">
        <v>49</v>
      </c>
      <c r="Q634">
        <v>775</v>
      </c>
      <c r="R634">
        <f t="shared" si="21"/>
        <v>735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806</v>
      </c>
      <c r="E635">
        <f t="shared" si="20"/>
        <v>766</v>
      </c>
      <c r="F635" t="s">
        <v>40</v>
      </c>
      <c r="N635" t="s">
        <v>140</v>
      </c>
      <c r="O635" t="s">
        <v>61</v>
      </c>
      <c r="P635" t="s">
        <v>49</v>
      </c>
      <c r="Q635">
        <v>807</v>
      </c>
      <c r="R635">
        <f t="shared" si="21"/>
        <v>767</v>
      </c>
      <c r="S635" t="s">
        <v>40</v>
      </c>
    </row>
    <row r="636" spans="1:20" x14ac:dyDescent="0.3">
      <c r="A636" t="s">
        <v>140</v>
      </c>
      <c r="B636" t="s">
        <v>56</v>
      </c>
      <c r="C636" t="s">
        <v>49</v>
      </c>
      <c r="D636">
        <v>775</v>
      </c>
      <c r="E636">
        <f t="shared" si="20"/>
        <v>735</v>
      </c>
      <c r="F636" t="s">
        <v>40</v>
      </c>
      <c r="N636" t="s">
        <v>140</v>
      </c>
      <c r="O636" t="s">
        <v>61</v>
      </c>
      <c r="P636" t="s">
        <v>39</v>
      </c>
      <c r="Q636">
        <v>520</v>
      </c>
      <c r="R636">
        <f t="shared" si="21"/>
        <v>480</v>
      </c>
      <c r="S636" t="s">
        <v>45</v>
      </c>
    </row>
    <row r="637" spans="1:20" x14ac:dyDescent="0.3">
      <c r="A637" t="s">
        <v>140</v>
      </c>
      <c r="B637" t="s">
        <v>56</v>
      </c>
      <c r="C637" t="s">
        <v>49</v>
      </c>
      <c r="D637">
        <v>886</v>
      </c>
      <c r="E637">
        <f t="shared" si="20"/>
        <v>846</v>
      </c>
      <c r="F637" t="s">
        <v>40</v>
      </c>
      <c r="N637" t="s">
        <v>140</v>
      </c>
      <c r="O637" t="s">
        <v>61</v>
      </c>
      <c r="P637" t="s">
        <v>49</v>
      </c>
      <c r="Q637">
        <v>675</v>
      </c>
      <c r="R637">
        <f t="shared" si="21"/>
        <v>635</v>
      </c>
      <c r="S637" t="s">
        <v>40</v>
      </c>
    </row>
    <row r="638" spans="1:20" x14ac:dyDescent="0.3">
      <c r="A638" t="s">
        <v>140</v>
      </c>
      <c r="B638" t="s">
        <v>56</v>
      </c>
      <c r="C638" t="s">
        <v>49</v>
      </c>
      <c r="D638">
        <v>919</v>
      </c>
      <c r="E638">
        <f t="shared" si="20"/>
        <v>879</v>
      </c>
      <c r="F638" t="s">
        <v>40</v>
      </c>
      <c r="N638" t="s">
        <v>140</v>
      </c>
      <c r="O638" t="s">
        <v>61</v>
      </c>
      <c r="P638" t="s">
        <v>49</v>
      </c>
      <c r="Q638">
        <v>822</v>
      </c>
      <c r="R638">
        <f t="shared" si="21"/>
        <v>782</v>
      </c>
      <c r="S638" t="s">
        <v>40</v>
      </c>
    </row>
    <row r="639" spans="1:20" x14ac:dyDescent="0.3">
      <c r="A639" t="s">
        <v>140</v>
      </c>
      <c r="B639" t="s">
        <v>56</v>
      </c>
      <c r="C639" t="s">
        <v>49</v>
      </c>
      <c r="D639">
        <v>774</v>
      </c>
      <c r="E639">
        <f t="shared" si="20"/>
        <v>734</v>
      </c>
      <c r="F639" t="s">
        <v>40</v>
      </c>
      <c r="N639" t="s">
        <v>140</v>
      </c>
      <c r="O639" t="s">
        <v>61</v>
      </c>
      <c r="P639" t="s">
        <v>39</v>
      </c>
      <c r="Q639">
        <v>866</v>
      </c>
      <c r="R639">
        <f t="shared" si="21"/>
        <v>826</v>
      </c>
      <c r="S639" t="s">
        <v>45</v>
      </c>
    </row>
    <row r="640" spans="1:20" x14ac:dyDescent="0.3">
      <c r="A640" t="s">
        <v>140</v>
      </c>
      <c r="B640" t="s">
        <v>56</v>
      </c>
      <c r="C640" t="s">
        <v>39</v>
      </c>
      <c r="D640">
        <v>819</v>
      </c>
      <c r="E640">
        <f t="shared" si="20"/>
        <v>779</v>
      </c>
      <c r="F640" t="s">
        <v>40</v>
      </c>
      <c r="N640" t="s">
        <v>140</v>
      </c>
      <c r="O640" t="s">
        <v>61</v>
      </c>
      <c r="P640" t="s">
        <v>49</v>
      </c>
      <c r="Q640">
        <v>834</v>
      </c>
      <c r="R640">
        <f t="shared" si="21"/>
        <v>794</v>
      </c>
      <c r="S640" t="s">
        <v>45</v>
      </c>
    </row>
    <row r="641" spans="1:20" x14ac:dyDescent="0.3">
      <c r="A641" t="s">
        <v>140</v>
      </c>
      <c r="B641" t="s">
        <v>56</v>
      </c>
      <c r="C641" t="s">
        <v>49</v>
      </c>
      <c r="D641">
        <v>903</v>
      </c>
      <c r="E641">
        <f t="shared" si="20"/>
        <v>863</v>
      </c>
      <c r="F641" t="s">
        <v>40</v>
      </c>
      <c r="G641">
        <f>MEDIAN(E632:E641)</f>
        <v>797</v>
      </c>
      <c r="N641" t="s">
        <v>140</v>
      </c>
      <c r="O641" t="s">
        <v>61</v>
      </c>
      <c r="P641" t="s">
        <v>49</v>
      </c>
      <c r="Q641">
        <v>776</v>
      </c>
      <c r="R641">
        <f t="shared" si="21"/>
        <v>736</v>
      </c>
      <c r="S641" t="s">
        <v>40</v>
      </c>
      <c r="T641">
        <f>MEDIAN(R632:R641)</f>
        <v>756.5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615</v>
      </c>
      <c r="E2">
        <f t="shared" ref="E2:E65" si="0">D2-40</f>
        <v>575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1156</v>
      </c>
      <c r="E3">
        <f t="shared" si="0"/>
        <v>1116</v>
      </c>
      <c r="F3" t="s">
        <v>40</v>
      </c>
      <c r="H3" t="s">
        <v>3</v>
      </c>
      <c r="I3">
        <f>AVERAGE(G2:G161)</f>
        <v>773.28125</v>
      </c>
      <c r="J3">
        <f>AVERAGE(G162:G321)</f>
        <v>803</v>
      </c>
      <c r="K3">
        <f>AVERAGE(G322:G481)</f>
        <v>800.09375</v>
      </c>
      <c r="L3">
        <f>AVERAGE(G482:G641)</f>
        <v>832.40625</v>
      </c>
      <c r="N3" t="s">
        <v>77</v>
      </c>
      <c r="O3" t="s">
        <v>61</v>
      </c>
      <c r="P3" t="s">
        <v>39</v>
      </c>
      <c r="Q3">
        <v>1030</v>
      </c>
      <c r="R3">
        <f t="shared" si="1"/>
        <v>990</v>
      </c>
      <c r="S3" t="s">
        <v>40</v>
      </c>
      <c r="U3" t="s">
        <v>3</v>
      </c>
      <c r="V3">
        <f>AVERAGE(T2:T161)</f>
        <v>840.3125</v>
      </c>
      <c r="W3">
        <f>AVERAGE(T162:T321)</f>
        <v>869.71875</v>
      </c>
      <c r="X3">
        <f>AVERAGE(T322:T481)</f>
        <v>888.625</v>
      </c>
      <c r="Y3">
        <f>AVERAGE(T482:T641)</f>
        <v>882.34375</v>
      </c>
      <c r="AB3" t="s">
        <v>3</v>
      </c>
      <c r="AC3">
        <f>AVERAGE(I3,V3)</f>
        <v>806.796875</v>
      </c>
      <c r="AD3">
        <f>AVERAGE(J3,W3)</f>
        <v>836.359375</v>
      </c>
      <c r="AE3">
        <f>AVERAGE(K3,X3)</f>
        <v>844.359375</v>
      </c>
      <c r="AF3">
        <f>AVERAGE(L3,Y3)</f>
        <v>857.375</v>
      </c>
    </row>
    <row r="4" spans="1:32" x14ac:dyDescent="0.3">
      <c r="A4" t="s">
        <v>77</v>
      </c>
      <c r="B4" t="s">
        <v>56</v>
      </c>
      <c r="C4" t="s">
        <v>39</v>
      </c>
      <c r="D4">
        <v>743</v>
      </c>
      <c r="E4">
        <f t="shared" si="0"/>
        <v>703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758</v>
      </c>
      <c r="R4">
        <f t="shared" si="1"/>
        <v>718</v>
      </c>
      <c r="S4" t="s">
        <v>45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854</v>
      </c>
      <c r="E5">
        <f t="shared" si="0"/>
        <v>814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711</v>
      </c>
      <c r="R5">
        <f t="shared" si="1"/>
        <v>671</v>
      </c>
      <c r="S5" t="s">
        <v>40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722</v>
      </c>
      <c r="E6">
        <f t="shared" si="0"/>
        <v>682</v>
      </c>
      <c r="F6" t="s">
        <v>40</v>
      </c>
      <c r="H6">
        <v>1</v>
      </c>
      <c r="I6">
        <f>G11</f>
        <v>766.5</v>
      </c>
      <c r="J6">
        <f>G171</f>
        <v>711</v>
      </c>
      <c r="K6">
        <f>G331</f>
        <v>783</v>
      </c>
      <c r="L6">
        <f>G491</f>
        <v>926.5</v>
      </c>
      <c r="N6" t="s">
        <v>77</v>
      </c>
      <c r="O6" t="s">
        <v>61</v>
      </c>
      <c r="P6" t="s">
        <v>39</v>
      </c>
      <c r="Q6">
        <v>1143</v>
      </c>
      <c r="R6">
        <f t="shared" si="1"/>
        <v>1103</v>
      </c>
      <c r="S6" t="s">
        <v>40</v>
      </c>
      <c r="U6">
        <v>1</v>
      </c>
      <c r="V6">
        <f>T11</f>
        <v>734.5</v>
      </c>
      <c r="W6">
        <f>T171</f>
        <v>719</v>
      </c>
      <c r="X6">
        <f>T331</f>
        <v>732.5</v>
      </c>
      <c r="Y6">
        <f>T491</f>
        <v>718.5</v>
      </c>
      <c r="AB6">
        <v>1</v>
      </c>
      <c r="AC6">
        <f>AVERAGE(I6,V6)</f>
        <v>750.5</v>
      </c>
      <c r="AD6">
        <f>AVERAGE(J6,W6)</f>
        <v>715</v>
      </c>
      <c r="AE6">
        <f>AVERAGE(K6,X6)</f>
        <v>757.75</v>
      </c>
      <c r="AF6">
        <f>AVERAGE(L6,Y6)</f>
        <v>822.5</v>
      </c>
    </row>
    <row r="7" spans="1:32" x14ac:dyDescent="0.3">
      <c r="A7" t="s">
        <v>77</v>
      </c>
      <c r="B7" t="s">
        <v>56</v>
      </c>
      <c r="C7" t="s">
        <v>39</v>
      </c>
      <c r="D7">
        <v>838</v>
      </c>
      <c r="E7">
        <f t="shared" si="0"/>
        <v>798</v>
      </c>
      <c r="F7" t="s">
        <v>40</v>
      </c>
      <c r="H7">
        <v>2</v>
      </c>
      <c r="I7">
        <f>G21</f>
        <v>775</v>
      </c>
      <c r="J7">
        <f>G181</f>
        <v>739</v>
      </c>
      <c r="K7">
        <f>G341</f>
        <v>847.5</v>
      </c>
      <c r="L7">
        <f>G501</f>
        <v>775</v>
      </c>
      <c r="N7" t="s">
        <v>77</v>
      </c>
      <c r="O7" t="s">
        <v>61</v>
      </c>
      <c r="P7" t="s">
        <v>39</v>
      </c>
      <c r="Q7">
        <v>1079</v>
      </c>
      <c r="R7">
        <f t="shared" si="1"/>
        <v>1039</v>
      </c>
      <c r="S7" t="s">
        <v>40</v>
      </c>
      <c r="U7">
        <v>2</v>
      </c>
      <c r="V7">
        <f>T21</f>
        <v>789</v>
      </c>
      <c r="W7">
        <f>T181</f>
        <v>716</v>
      </c>
      <c r="X7">
        <f>T341</f>
        <v>879</v>
      </c>
      <c r="Y7">
        <f>T501</f>
        <v>876</v>
      </c>
      <c r="AB7">
        <v>2</v>
      </c>
      <c r="AC7">
        <f t="shared" ref="AC7:AF13" si="2">AVERAGE(I7,V7)</f>
        <v>782</v>
      </c>
      <c r="AD7">
        <f t="shared" si="2"/>
        <v>727.5</v>
      </c>
      <c r="AE7">
        <f t="shared" si="2"/>
        <v>863.25</v>
      </c>
      <c r="AF7">
        <f t="shared" si="2"/>
        <v>825.5</v>
      </c>
    </row>
    <row r="8" spans="1:32" x14ac:dyDescent="0.3">
      <c r="A8" t="s">
        <v>77</v>
      </c>
      <c r="B8" t="s">
        <v>56</v>
      </c>
      <c r="C8" t="s">
        <v>39</v>
      </c>
      <c r="D8">
        <v>849</v>
      </c>
      <c r="E8">
        <f t="shared" si="0"/>
        <v>809</v>
      </c>
      <c r="F8" t="s">
        <v>40</v>
      </c>
      <c r="H8">
        <v>3</v>
      </c>
      <c r="I8">
        <f>G31</f>
        <v>727.5</v>
      </c>
      <c r="J8">
        <f>G191</f>
        <v>967.5</v>
      </c>
      <c r="K8">
        <f>G351</f>
        <v>767</v>
      </c>
      <c r="L8">
        <f>G511</f>
        <v>871</v>
      </c>
      <c r="N8" t="s">
        <v>77</v>
      </c>
      <c r="O8" t="s">
        <v>61</v>
      </c>
      <c r="P8" t="s">
        <v>39</v>
      </c>
      <c r="Q8">
        <v>742</v>
      </c>
      <c r="R8">
        <f t="shared" si="1"/>
        <v>702</v>
      </c>
      <c r="S8" t="s">
        <v>45</v>
      </c>
      <c r="U8">
        <v>3</v>
      </c>
      <c r="V8">
        <f>T31</f>
        <v>694.5</v>
      </c>
      <c r="W8">
        <f>T191</f>
        <v>870.5</v>
      </c>
      <c r="X8">
        <f>T351</f>
        <v>791</v>
      </c>
      <c r="Y8">
        <f>T511</f>
        <v>990.5</v>
      </c>
      <c r="AB8">
        <v>3</v>
      </c>
      <c r="AC8">
        <f t="shared" si="2"/>
        <v>711</v>
      </c>
      <c r="AD8">
        <f t="shared" si="2"/>
        <v>919</v>
      </c>
      <c r="AE8">
        <f t="shared" si="2"/>
        <v>779</v>
      </c>
      <c r="AF8">
        <f t="shared" si="2"/>
        <v>930.75</v>
      </c>
    </row>
    <row r="9" spans="1:32" x14ac:dyDescent="0.3">
      <c r="A9" t="s">
        <v>77</v>
      </c>
      <c r="B9" t="s">
        <v>56</v>
      </c>
      <c r="C9" t="s">
        <v>39</v>
      </c>
      <c r="D9">
        <v>1735</v>
      </c>
      <c r="E9">
        <f t="shared" si="0"/>
        <v>1695</v>
      </c>
      <c r="F9" t="s">
        <v>40</v>
      </c>
      <c r="H9">
        <v>4</v>
      </c>
      <c r="I9">
        <f>G41</f>
        <v>772.5</v>
      </c>
      <c r="J9">
        <f>G201</f>
        <v>772.5</v>
      </c>
      <c r="K9">
        <f>G361</f>
        <v>988.5</v>
      </c>
      <c r="L9">
        <f>G521</f>
        <v>919</v>
      </c>
      <c r="N9" t="s">
        <v>77</v>
      </c>
      <c r="O9" t="s">
        <v>61</v>
      </c>
      <c r="P9" t="s">
        <v>39</v>
      </c>
      <c r="Q9">
        <v>791</v>
      </c>
      <c r="R9">
        <f t="shared" si="1"/>
        <v>751</v>
      </c>
      <c r="S9" t="s">
        <v>45</v>
      </c>
      <c r="U9">
        <v>4</v>
      </c>
      <c r="V9">
        <f>T41</f>
        <v>886.5</v>
      </c>
      <c r="W9">
        <f>T201</f>
        <v>919</v>
      </c>
      <c r="X9">
        <f>T361</f>
        <v>990</v>
      </c>
      <c r="Y9">
        <f>T521</f>
        <v>886</v>
      </c>
      <c r="AB9">
        <v>4</v>
      </c>
      <c r="AC9">
        <f t="shared" si="2"/>
        <v>829.5</v>
      </c>
      <c r="AD9">
        <f t="shared" si="2"/>
        <v>845.75</v>
      </c>
      <c r="AE9">
        <f t="shared" si="2"/>
        <v>989.25</v>
      </c>
      <c r="AF9">
        <f t="shared" si="2"/>
        <v>902.5</v>
      </c>
    </row>
    <row r="10" spans="1:32" x14ac:dyDescent="0.3">
      <c r="A10" t="s">
        <v>77</v>
      </c>
      <c r="B10" t="s">
        <v>56</v>
      </c>
      <c r="C10" t="s">
        <v>39</v>
      </c>
      <c r="D10">
        <v>631</v>
      </c>
      <c r="E10">
        <f t="shared" si="0"/>
        <v>591</v>
      </c>
      <c r="F10" t="s">
        <v>40</v>
      </c>
      <c r="H10">
        <v>5</v>
      </c>
      <c r="I10">
        <f>G51</f>
        <v>694</v>
      </c>
      <c r="J10">
        <f>G211</f>
        <v>871</v>
      </c>
      <c r="K10">
        <f>G371</f>
        <v>687</v>
      </c>
      <c r="L10">
        <f>G531</f>
        <v>858</v>
      </c>
      <c r="N10" t="s">
        <v>77</v>
      </c>
      <c r="O10" t="s">
        <v>61</v>
      </c>
      <c r="P10" t="s">
        <v>39</v>
      </c>
      <c r="Q10">
        <v>677</v>
      </c>
      <c r="R10">
        <f t="shared" si="1"/>
        <v>637</v>
      </c>
      <c r="S10" t="s">
        <v>40</v>
      </c>
      <c r="U10">
        <v>5</v>
      </c>
      <c r="V10">
        <f>T51</f>
        <v>942.5</v>
      </c>
      <c r="W10">
        <f>T211</f>
        <v>910.5</v>
      </c>
      <c r="X10">
        <f>T371</f>
        <v>910.5</v>
      </c>
      <c r="Y10">
        <f>T531</f>
        <v>894.5</v>
      </c>
      <c r="AB10">
        <v>5</v>
      </c>
      <c r="AC10">
        <f t="shared" si="2"/>
        <v>818.25</v>
      </c>
      <c r="AD10">
        <f t="shared" si="2"/>
        <v>890.75</v>
      </c>
      <c r="AE10">
        <f t="shared" si="2"/>
        <v>798.75</v>
      </c>
      <c r="AF10">
        <f t="shared" si="2"/>
        <v>876.25</v>
      </c>
    </row>
    <row r="11" spans="1:32" x14ac:dyDescent="0.3">
      <c r="A11" t="s">
        <v>77</v>
      </c>
      <c r="B11" t="s">
        <v>56</v>
      </c>
      <c r="C11" t="s">
        <v>39</v>
      </c>
      <c r="D11">
        <v>775</v>
      </c>
      <c r="E11">
        <f t="shared" si="0"/>
        <v>735</v>
      </c>
      <c r="F11" t="s">
        <v>40</v>
      </c>
      <c r="G11">
        <f>MEDIAN(E2:E11)</f>
        <v>766.5</v>
      </c>
      <c r="H11">
        <v>6</v>
      </c>
      <c r="I11">
        <f>G61</f>
        <v>935.5</v>
      </c>
      <c r="J11">
        <f>G221</f>
        <v>806.5</v>
      </c>
      <c r="K11">
        <f>G381</f>
        <v>695</v>
      </c>
      <c r="L11">
        <f>G541</f>
        <v>718</v>
      </c>
      <c r="N11" t="s">
        <v>77</v>
      </c>
      <c r="O11" t="s">
        <v>61</v>
      </c>
      <c r="P11" t="s">
        <v>39</v>
      </c>
      <c r="Q11">
        <v>711</v>
      </c>
      <c r="R11">
        <f t="shared" si="1"/>
        <v>671</v>
      </c>
      <c r="S11" t="s">
        <v>45</v>
      </c>
      <c r="T11">
        <f>MEDIAN(R2:R11)</f>
        <v>734.5</v>
      </c>
      <c r="U11">
        <v>6</v>
      </c>
      <c r="V11">
        <f>T61</f>
        <v>782</v>
      </c>
      <c r="W11">
        <f>T221</f>
        <v>943</v>
      </c>
      <c r="X11">
        <f>T381</f>
        <v>855.5</v>
      </c>
      <c r="Y11">
        <f>T541</f>
        <v>815</v>
      </c>
      <c r="AB11">
        <v>6</v>
      </c>
      <c r="AC11">
        <f t="shared" si="2"/>
        <v>858.75</v>
      </c>
      <c r="AD11">
        <f t="shared" si="2"/>
        <v>874.75</v>
      </c>
      <c r="AE11">
        <f t="shared" si="2"/>
        <v>775.25</v>
      </c>
      <c r="AF11">
        <f t="shared" si="2"/>
        <v>766.5</v>
      </c>
    </row>
    <row r="12" spans="1:32" x14ac:dyDescent="0.3">
      <c r="A12" t="s">
        <v>78</v>
      </c>
      <c r="B12" t="s">
        <v>56</v>
      </c>
      <c r="C12" t="s">
        <v>39</v>
      </c>
      <c r="D12">
        <v>867</v>
      </c>
      <c r="E12">
        <f t="shared" si="0"/>
        <v>827</v>
      </c>
      <c r="F12" t="s">
        <v>40</v>
      </c>
      <c r="H12">
        <v>7</v>
      </c>
      <c r="I12">
        <f>G71</f>
        <v>830</v>
      </c>
      <c r="J12">
        <f>G231</f>
        <v>755.5</v>
      </c>
      <c r="K12">
        <f>G391</f>
        <v>772</v>
      </c>
      <c r="L12">
        <f>G551</f>
        <v>775</v>
      </c>
      <c r="N12" t="s">
        <v>78</v>
      </c>
      <c r="O12" t="s">
        <v>61</v>
      </c>
      <c r="P12" t="s">
        <v>39</v>
      </c>
      <c r="Q12">
        <v>802</v>
      </c>
      <c r="R12">
        <f t="shared" si="1"/>
        <v>762</v>
      </c>
      <c r="S12" t="s">
        <v>40</v>
      </c>
      <c r="U12">
        <v>7</v>
      </c>
      <c r="V12">
        <f>T71</f>
        <v>862</v>
      </c>
      <c r="W12">
        <f>T231</f>
        <v>899.5</v>
      </c>
      <c r="X12">
        <f>T391</f>
        <v>804.5</v>
      </c>
      <c r="Y12">
        <f>T551</f>
        <v>908</v>
      </c>
      <c r="AB12">
        <v>7</v>
      </c>
      <c r="AC12">
        <f t="shared" si="2"/>
        <v>846</v>
      </c>
      <c r="AD12">
        <f t="shared" si="2"/>
        <v>827.5</v>
      </c>
      <c r="AE12">
        <f t="shared" si="2"/>
        <v>788.25</v>
      </c>
      <c r="AF12">
        <f t="shared" si="2"/>
        <v>841.5</v>
      </c>
    </row>
    <row r="13" spans="1:32" x14ac:dyDescent="0.3">
      <c r="A13" t="s">
        <v>78</v>
      </c>
      <c r="B13" t="s">
        <v>56</v>
      </c>
      <c r="C13" t="s">
        <v>39</v>
      </c>
      <c r="D13">
        <v>615</v>
      </c>
      <c r="E13">
        <f t="shared" si="0"/>
        <v>575</v>
      </c>
      <c r="F13" t="s">
        <v>40</v>
      </c>
      <c r="H13">
        <v>8</v>
      </c>
      <c r="I13">
        <f>G81</f>
        <v>807</v>
      </c>
      <c r="J13">
        <f>G241</f>
        <v>781.5</v>
      </c>
      <c r="K13">
        <f>G401</f>
        <v>772.5</v>
      </c>
      <c r="L13">
        <f>G561</f>
        <v>638</v>
      </c>
      <c r="N13" t="s">
        <v>78</v>
      </c>
      <c r="O13" t="s">
        <v>61</v>
      </c>
      <c r="P13" t="s">
        <v>39</v>
      </c>
      <c r="Q13">
        <v>1205</v>
      </c>
      <c r="R13">
        <f t="shared" si="1"/>
        <v>1165</v>
      </c>
      <c r="S13" t="s">
        <v>40</v>
      </c>
      <c r="U13">
        <v>8</v>
      </c>
      <c r="V13">
        <f>T81</f>
        <v>886.5</v>
      </c>
      <c r="W13">
        <f>T241</f>
        <v>877</v>
      </c>
      <c r="X13">
        <f>T401</f>
        <v>838.5</v>
      </c>
      <c r="Y13">
        <f>T561</f>
        <v>839</v>
      </c>
      <c r="AB13">
        <v>8</v>
      </c>
      <c r="AC13">
        <f t="shared" si="2"/>
        <v>846.75</v>
      </c>
      <c r="AD13">
        <f t="shared" si="2"/>
        <v>829.25</v>
      </c>
      <c r="AE13">
        <f t="shared" si="2"/>
        <v>805.5</v>
      </c>
      <c r="AF13">
        <f t="shared" si="2"/>
        <v>738.5</v>
      </c>
    </row>
    <row r="14" spans="1:32" x14ac:dyDescent="0.3">
      <c r="A14" t="s">
        <v>78</v>
      </c>
      <c r="B14" t="s">
        <v>56</v>
      </c>
      <c r="C14" t="s">
        <v>39</v>
      </c>
      <c r="D14">
        <v>951</v>
      </c>
      <c r="E14">
        <f t="shared" si="0"/>
        <v>911</v>
      </c>
      <c r="F14" t="s">
        <v>40</v>
      </c>
      <c r="N14" t="s">
        <v>78</v>
      </c>
      <c r="O14" t="s">
        <v>61</v>
      </c>
      <c r="P14" t="s">
        <v>39</v>
      </c>
      <c r="Q14">
        <v>1047</v>
      </c>
      <c r="R14">
        <f t="shared" si="1"/>
        <v>1007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840</v>
      </c>
      <c r="E15">
        <f t="shared" si="0"/>
        <v>800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727</v>
      </c>
      <c r="R15">
        <f t="shared" si="1"/>
        <v>687</v>
      </c>
      <c r="S15" t="s">
        <v>45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1010</v>
      </c>
      <c r="E16">
        <f t="shared" si="0"/>
        <v>970</v>
      </c>
      <c r="F16" t="s">
        <v>40</v>
      </c>
      <c r="H16">
        <v>1</v>
      </c>
      <c r="I16">
        <f>G91</f>
        <v>678.5</v>
      </c>
      <c r="J16">
        <f>G251</f>
        <v>766</v>
      </c>
      <c r="K16">
        <f>G411</f>
        <v>766</v>
      </c>
      <c r="L16">
        <f>G571</f>
        <v>904.5</v>
      </c>
      <c r="N16" t="s">
        <v>78</v>
      </c>
      <c r="O16" t="s">
        <v>61</v>
      </c>
      <c r="P16" t="s">
        <v>39</v>
      </c>
      <c r="Q16">
        <v>919</v>
      </c>
      <c r="R16">
        <f t="shared" si="1"/>
        <v>879</v>
      </c>
      <c r="S16" t="s">
        <v>45</v>
      </c>
      <c r="U16">
        <v>1</v>
      </c>
      <c r="V16">
        <f>T91</f>
        <v>886.5</v>
      </c>
      <c r="W16">
        <f>T251</f>
        <v>822</v>
      </c>
      <c r="X16">
        <f>T411</f>
        <v>780.5</v>
      </c>
      <c r="Y16">
        <f>T571</f>
        <v>884</v>
      </c>
      <c r="AB16">
        <v>1</v>
      </c>
      <c r="AC16">
        <f>AVERAGE(I16,V16)</f>
        <v>782.5</v>
      </c>
      <c r="AD16">
        <f>AVERAGE(J16,W16)</f>
        <v>794</v>
      </c>
      <c r="AE16">
        <f>AVERAGE(K16,X16)</f>
        <v>773.25</v>
      </c>
      <c r="AF16">
        <f>AVERAGE(L16,Y16)</f>
        <v>894.25</v>
      </c>
    </row>
    <row r="17" spans="1:32" x14ac:dyDescent="0.3">
      <c r="A17" t="s">
        <v>78</v>
      </c>
      <c r="B17" t="s">
        <v>56</v>
      </c>
      <c r="C17" t="s">
        <v>39</v>
      </c>
      <c r="D17">
        <v>775</v>
      </c>
      <c r="E17">
        <f t="shared" si="0"/>
        <v>735</v>
      </c>
      <c r="F17" t="s">
        <v>40</v>
      </c>
      <c r="H17">
        <v>2</v>
      </c>
      <c r="I17">
        <f>G101</f>
        <v>719</v>
      </c>
      <c r="J17">
        <f>G261</f>
        <v>924.5</v>
      </c>
      <c r="K17">
        <f>G421</f>
        <v>950.5</v>
      </c>
      <c r="L17">
        <f>G581</f>
        <v>903</v>
      </c>
      <c r="N17" t="s">
        <v>78</v>
      </c>
      <c r="O17" t="s">
        <v>61</v>
      </c>
      <c r="P17" t="s">
        <v>39</v>
      </c>
      <c r="Q17">
        <v>695</v>
      </c>
      <c r="R17">
        <f t="shared" si="1"/>
        <v>655</v>
      </c>
      <c r="S17" t="s">
        <v>45</v>
      </c>
      <c r="U17">
        <v>2</v>
      </c>
      <c r="V17">
        <f>T101</f>
        <v>764.5</v>
      </c>
      <c r="W17">
        <f>T261</f>
        <v>1037.5</v>
      </c>
      <c r="X17">
        <f>T421</f>
        <v>963.5</v>
      </c>
      <c r="Y17">
        <f>T581</f>
        <v>934.5</v>
      </c>
      <c r="AB17">
        <v>2</v>
      </c>
      <c r="AC17">
        <f t="shared" ref="AC17:AF23" si="3">AVERAGE(I17,V17)</f>
        <v>741.75</v>
      </c>
      <c r="AD17">
        <f t="shared" si="3"/>
        <v>981</v>
      </c>
      <c r="AE17">
        <f t="shared" si="3"/>
        <v>957</v>
      </c>
      <c r="AF17">
        <f t="shared" si="3"/>
        <v>918.75</v>
      </c>
    </row>
    <row r="18" spans="1:32" x14ac:dyDescent="0.3">
      <c r="A18" t="s">
        <v>78</v>
      </c>
      <c r="B18" t="s">
        <v>56</v>
      </c>
      <c r="C18" t="s">
        <v>39</v>
      </c>
      <c r="D18">
        <v>615</v>
      </c>
      <c r="E18">
        <f t="shared" si="0"/>
        <v>575</v>
      </c>
      <c r="F18" t="s">
        <v>40</v>
      </c>
      <c r="H18">
        <v>3</v>
      </c>
      <c r="I18">
        <f>G111</f>
        <v>742.5</v>
      </c>
      <c r="J18">
        <f>G271</f>
        <v>935.5</v>
      </c>
      <c r="K18">
        <f>G431</f>
        <v>1022</v>
      </c>
      <c r="L18">
        <f>G591</f>
        <v>935.5</v>
      </c>
      <c r="N18" t="s">
        <v>78</v>
      </c>
      <c r="O18" t="s">
        <v>61</v>
      </c>
      <c r="P18" t="s">
        <v>39</v>
      </c>
      <c r="Q18">
        <v>999</v>
      </c>
      <c r="R18">
        <f t="shared" si="1"/>
        <v>959</v>
      </c>
      <c r="S18" t="s">
        <v>40</v>
      </c>
      <c r="U18">
        <v>3</v>
      </c>
      <c r="V18">
        <f>T111</f>
        <v>990.5</v>
      </c>
      <c r="W18">
        <f>T271</f>
        <v>887.5</v>
      </c>
      <c r="X18">
        <f>T431</f>
        <v>1055</v>
      </c>
      <c r="Y18">
        <f>T591</f>
        <v>924</v>
      </c>
      <c r="AB18">
        <v>3</v>
      </c>
      <c r="AC18">
        <f t="shared" si="3"/>
        <v>866.5</v>
      </c>
      <c r="AD18">
        <f t="shared" si="3"/>
        <v>911.5</v>
      </c>
      <c r="AE18">
        <f t="shared" si="3"/>
        <v>1038.5</v>
      </c>
      <c r="AF18">
        <f t="shared" si="3"/>
        <v>929.75</v>
      </c>
    </row>
    <row r="19" spans="1:32" x14ac:dyDescent="0.3">
      <c r="A19" t="s">
        <v>78</v>
      </c>
      <c r="B19" t="s">
        <v>56</v>
      </c>
      <c r="C19" t="s">
        <v>39</v>
      </c>
      <c r="D19">
        <v>993</v>
      </c>
      <c r="E19">
        <f t="shared" si="0"/>
        <v>953</v>
      </c>
      <c r="F19" t="s">
        <v>40</v>
      </c>
      <c r="H19">
        <v>4</v>
      </c>
      <c r="I19">
        <f>G121</f>
        <v>774.5</v>
      </c>
      <c r="J19">
        <f>G281</f>
        <v>791.5</v>
      </c>
      <c r="K19">
        <f>G441</f>
        <v>843</v>
      </c>
      <c r="L19">
        <f>G601</f>
        <v>911</v>
      </c>
      <c r="N19" t="s">
        <v>78</v>
      </c>
      <c r="O19" t="s">
        <v>61</v>
      </c>
      <c r="P19" t="s">
        <v>39</v>
      </c>
      <c r="Q19">
        <v>678</v>
      </c>
      <c r="R19">
        <f t="shared" si="1"/>
        <v>638</v>
      </c>
      <c r="S19" t="s">
        <v>45</v>
      </c>
      <c r="U19">
        <v>4</v>
      </c>
      <c r="V19">
        <f>T121</f>
        <v>908.5</v>
      </c>
      <c r="W19">
        <f>T281</f>
        <v>1071.5</v>
      </c>
      <c r="X19">
        <f>T441</f>
        <v>1070.5</v>
      </c>
      <c r="Y19">
        <f>T601</f>
        <v>902.5</v>
      </c>
      <c r="AB19">
        <v>4</v>
      </c>
      <c r="AC19">
        <f t="shared" si="3"/>
        <v>841.5</v>
      </c>
      <c r="AD19">
        <f t="shared" si="3"/>
        <v>931.5</v>
      </c>
      <c r="AE19">
        <f t="shared" si="3"/>
        <v>956.75</v>
      </c>
      <c r="AF19">
        <f t="shared" si="3"/>
        <v>906.75</v>
      </c>
    </row>
    <row r="20" spans="1:32" x14ac:dyDescent="0.3">
      <c r="A20" t="s">
        <v>78</v>
      </c>
      <c r="B20" t="s">
        <v>56</v>
      </c>
      <c r="C20" t="s">
        <v>39</v>
      </c>
      <c r="D20">
        <v>722</v>
      </c>
      <c r="E20">
        <f t="shared" si="0"/>
        <v>682</v>
      </c>
      <c r="F20" t="s">
        <v>40</v>
      </c>
      <c r="H20">
        <v>5</v>
      </c>
      <c r="I20">
        <f>G131</f>
        <v>802</v>
      </c>
      <c r="J20">
        <f>G291</f>
        <v>742.5</v>
      </c>
      <c r="K20">
        <f>G451</f>
        <v>718.5</v>
      </c>
      <c r="L20">
        <f>G611</f>
        <v>719</v>
      </c>
      <c r="N20" t="s">
        <v>78</v>
      </c>
      <c r="O20" t="s">
        <v>61</v>
      </c>
      <c r="P20" t="s">
        <v>39</v>
      </c>
      <c r="Q20">
        <v>856</v>
      </c>
      <c r="R20">
        <f t="shared" si="1"/>
        <v>816</v>
      </c>
      <c r="S20" t="s">
        <v>40</v>
      </c>
      <c r="U20">
        <v>5</v>
      </c>
      <c r="V20">
        <f>T131</f>
        <v>886.5</v>
      </c>
      <c r="W20">
        <f>T291</f>
        <v>702.5</v>
      </c>
      <c r="X20">
        <f>T451</f>
        <v>1054.5</v>
      </c>
      <c r="Y20">
        <f>T611</f>
        <v>871</v>
      </c>
      <c r="AB20">
        <v>5</v>
      </c>
      <c r="AC20">
        <f t="shared" si="3"/>
        <v>844.25</v>
      </c>
      <c r="AD20">
        <f t="shared" si="3"/>
        <v>722.5</v>
      </c>
      <c r="AE20">
        <f t="shared" si="3"/>
        <v>886.5</v>
      </c>
      <c r="AF20">
        <f t="shared" si="3"/>
        <v>795</v>
      </c>
    </row>
    <row r="21" spans="1:32" x14ac:dyDescent="0.3">
      <c r="A21" t="s">
        <v>78</v>
      </c>
      <c r="B21" t="s">
        <v>56</v>
      </c>
      <c r="C21" t="s">
        <v>39</v>
      </c>
      <c r="D21">
        <v>790</v>
      </c>
      <c r="E21">
        <f t="shared" si="0"/>
        <v>750</v>
      </c>
      <c r="F21" t="s">
        <v>40</v>
      </c>
      <c r="G21">
        <f>MEDIAN(E12:E21)</f>
        <v>775</v>
      </c>
      <c r="H21">
        <v>6</v>
      </c>
      <c r="I21">
        <f>G141</f>
        <v>839</v>
      </c>
      <c r="J21">
        <f>G301</f>
        <v>839</v>
      </c>
      <c r="K21">
        <f>G461</f>
        <v>710.5</v>
      </c>
      <c r="L21">
        <f>G621</f>
        <v>755.5</v>
      </c>
      <c r="N21" t="s">
        <v>78</v>
      </c>
      <c r="O21" t="s">
        <v>61</v>
      </c>
      <c r="P21" t="s">
        <v>39</v>
      </c>
      <c r="Q21">
        <v>775</v>
      </c>
      <c r="R21">
        <f t="shared" si="1"/>
        <v>735</v>
      </c>
      <c r="S21" t="s">
        <v>40</v>
      </c>
      <c r="T21">
        <f>MEDIAN(R12:R21)</f>
        <v>789</v>
      </c>
      <c r="U21">
        <v>6</v>
      </c>
      <c r="V21">
        <f>T141</f>
        <v>915.5</v>
      </c>
      <c r="W21">
        <f>T301</f>
        <v>790</v>
      </c>
      <c r="X21">
        <f>T461</f>
        <v>838.5</v>
      </c>
      <c r="Y21">
        <f>T621</f>
        <v>844</v>
      </c>
      <c r="AB21">
        <v>6</v>
      </c>
      <c r="AC21">
        <f t="shared" si="3"/>
        <v>877.25</v>
      </c>
      <c r="AD21">
        <f t="shared" si="3"/>
        <v>814.5</v>
      </c>
      <c r="AE21">
        <f t="shared" si="3"/>
        <v>774.5</v>
      </c>
      <c r="AF21">
        <f t="shared" si="3"/>
        <v>799.75</v>
      </c>
    </row>
    <row r="22" spans="1:32" x14ac:dyDescent="0.3">
      <c r="A22" t="s">
        <v>79</v>
      </c>
      <c r="B22" t="s">
        <v>56</v>
      </c>
      <c r="C22" t="s">
        <v>39</v>
      </c>
      <c r="D22">
        <v>727</v>
      </c>
      <c r="E22">
        <f t="shared" si="0"/>
        <v>687</v>
      </c>
      <c r="F22" t="s">
        <v>40</v>
      </c>
      <c r="H22">
        <v>7</v>
      </c>
      <c r="I22">
        <f>G151</f>
        <v>742</v>
      </c>
      <c r="J22">
        <f>G311</f>
        <v>726.5</v>
      </c>
      <c r="K22">
        <f>G471</f>
        <v>751</v>
      </c>
      <c r="L22">
        <f>G631</f>
        <v>806.5</v>
      </c>
      <c r="N22" t="s">
        <v>79</v>
      </c>
      <c r="O22" t="s">
        <v>61</v>
      </c>
      <c r="P22" t="s">
        <v>39</v>
      </c>
      <c r="Q22">
        <v>707</v>
      </c>
      <c r="R22">
        <f t="shared" si="1"/>
        <v>667</v>
      </c>
      <c r="S22" t="s">
        <v>45</v>
      </c>
      <c r="U22">
        <v>7</v>
      </c>
      <c r="V22">
        <f>T151</f>
        <v>766.5</v>
      </c>
      <c r="W22">
        <f>T311</f>
        <v>847</v>
      </c>
      <c r="X22">
        <f>T471</f>
        <v>759</v>
      </c>
      <c r="Y22">
        <f>T631</f>
        <v>919</v>
      </c>
      <c r="AB22">
        <v>7</v>
      </c>
      <c r="AC22">
        <f t="shared" si="3"/>
        <v>754.25</v>
      </c>
      <c r="AD22">
        <f t="shared" si="3"/>
        <v>786.75</v>
      </c>
      <c r="AE22">
        <f t="shared" si="3"/>
        <v>755</v>
      </c>
      <c r="AF22">
        <f t="shared" si="3"/>
        <v>862.75</v>
      </c>
    </row>
    <row r="23" spans="1:32" x14ac:dyDescent="0.3">
      <c r="A23" t="s">
        <v>79</v>
      </c>
      <c r="B23" t="s">
        <v>56</v>
      </c>
      <c r="C23" t="s">
        <v>49</v>
      </c>
      <c r="D23">
        <v>742</v>
      </c>
      <c r="E23">
        <f t="shared" si="0"/>
        <v>702</v>
      </c>
      <c r="F23" t="s">
        <v>40</v>
      </c>
      <c r="H23">
        <v>8</v>
      </c>
      <c r="I23">
        <f>G161</f>
        <v>767</v>
      </c>
      <c r="J23">
        <f>G321</f>
        <v>718</v>
      </c>
      <c r="K23">
        <f>G481</f>
        <v>727.5</v>
      </c>
      <c r="L23">
        <f>G641</f>
        <v>903</v>
      </c>
      <c r="N23" t="s">
        <v>79</v>
      </c>
      <c r="O23" t="s">
        <v>61</v>
      </c>
      <c r="P23" t="s">
        <v>39</v>
      </c>
      <c r="Q23">
        <v>1191</v>
      </c>
      <c r="R23">
        <f t="shared" si="1"/>
        <v>1151</v>
      </c>
      <c r="S23" t="s">
        <v>40</v>
      </c>
      <c r="U23">
        <v>8</v>
      </c>
      <c r="V23">
        <f>T161</f>
        <v>749</v>
      </c>
      <c r="W23">
        <f>T321</f>
        <v>903</v>
      </c>
      <c r="X23">
        <f>T481</f>
        <v>895</v>
      </c>
      <c r="Y23">
        <f>T641</f>
        <v>911</v>
      </c>
      <c r="AB23">
        <v>8</v>
      </c>
      <c r="AC23">
        <f t="shared" si="3"/>
        <v>758</v>
      </c>
      <c r="AD23">
        <f t="shared" si="3"/>
        <v>810.5</v>
      </c>
      <c r="AE23">
        <f t="shared" si="3"/>
        <v>811.25</v>
      </c>
      <c r="AF23">
        <f t="shared" si="3"/>
        <v>907</v>
      </c>
    </row>
    <row r="24" spans="1:32" x14ac:dyDescent="0.3">
      <c r="A24" t="s">
        <v>79</v>
      </c>
      <c r="B24" t="s">
        <v>56</v>
      </c>
      <c r="C24" t="s">
        <v>39</v>
      </c>
      <c r="D24">
        <v>792</v>
      </c>
      <c r="E24">
        <f t="shared" si="0"/>
        <v>752</v>
      </c>
      <c r="F24" t="s">
        <v>40</v>
      </c>
      <c r="N24" t="s">
        <v>79</v>
      </c>
      <c r="O24" t="s">
        <v>61</v>
      </c>
      <c r="P24" t="s">
        <v>39</v>
      </c>
      <c r="Q24">
        <v>966</v>
      </c>
      <c r="R24">
        <f t="shared" si="1"/>
        <v>926</v>
      </c>
      <c r="S24" t="s">
        <v>40</v>
      </c>
    </row>
    <row r="25" spans="1:32" x14ac:dyDescent="0.3">
      <c r="A25" t="s">
        <v>79</v>
      </c>
      <c r="B25" t="s">
        <v>56</v>
      </c>
      <c r="C25" t="s">
        <v>39</v>
      </c>
      <c r="D25">
        <v>839</v>
      </c>
      <c r="E25">
        <f t="shared" si="0"/>
        <v>799</v>
      </c>
      <c r="F25" t="s">
        <v>40</v>
      </c>
      <c r="N25" t="s">
        <v>79</v>
      </c>
      <c r="O25" t="s">
        <v>61</v>
      </c>
      <c r="P25" t="s">
        <v>39</v>
      </c>
      <c r="Q25">
        <v>1063</v>
      </c>
      <c r="R25">
        <f t="shared" si="1"/>
        <v>1023</v>
      </c>
      <c r="S25" t="s">
        <v>40</v>
      </c>
    </row>
    <row r="26" spans="1:32" x14ac:dyDescent="0.3">
      <c r="A26" t="s">
        <v>79</v>
      </c>
      <c r="B26" t="s">
        <v>56</v>
      </c>
      <c r="C26" t="s">
        <v>39</v>
      </c>
      <c r="D26">
        <v>593</v>
      </c>
      <c r="E26">
        <f t="shared" si="0"/>
        <v>553</v>
      </c>
      <c r="F26" t="s">
        <v>40</v>
      </c>
      <c r="N26" t="s">
        <v>79</v>
      </c>
      <c r="O26" t="s">
        <v>61</v>
      </c>
      <c r="P26" t="s">
        <v>49</v>
      </c>
      <c r="Q26">
        <v>727</v>
      </c>
      <c r="R26">
        <f t="shared" si="1"/>
        <v>687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838</v>
      </c>
      <c r="E27">
        <f t="shared" si="0"/>
        <v>798</v>
      </c>
      <c r="F27" t="s">
        <v>40</v>
      </c>
      <c r="N27" t="s">
        <v>79</v>
      </c>
      <c r="O27" t="s">
        <v>61</v>
      </c>
      <c r="P27" t="s">
        <v>39</v>
      </c>
      <c r="Q27">
        <v>742</v>
      </c>
      <c r="R27">
        <f t="shared" si="1"/>
        <v>702</v>
      </c>
      <c r="S27" t="s">
        <v>45</v>
      </c>
    </row>
    <row r="28" spans="1:32" x14ac:dyDescent="0.3">
      <c r="A28" t="s">
        <v>79</v>
      </c>
      <c r="B28" t="s">
        <v>56</v>
      </c>
      <c r="C28" t="s">
        <v>39</v>
      </c>
      <c r="D28">
        <v>865</v>
      </c>
      <c r="E28">
        <f t="shared" si="0"/>
        <v>825</v>
      </c>
      <c r="F28" t="s">
        <v>40</v>
      </c>
      <c r="N28" t="s">
        <v>79</v>
      </c>
      <c r="O28" t="s">
        <v>61</v>
      </c>
      <c r="P28" t="s">
        <v>39</v>
      </c>
      <c r="Q28">
        <v>679</v>
      </c>
      <c r="R28">
        <f t="shared" si="1"/>
        <v>639</v>
      </c>
      <c r="S28" t="s">
        <v>40</v>
      </c>
    </row>
    <row r="29" spans="1:32" x14ac:dyDescent="0.3">
      <c r="A29" t="s">
        <v>79</v>
      </c>
      <c r="B29" t="s">
        <v>56</v>
      </c>
      <c r="C29" t="s">
        <v>39</v>
      </c>
      <c r="D29">
        <v>743</v>
      </c>
      <c r="E29">
        <f t="shared" si="0"/>
        <v>703</v>
      </c>
      <c r="F29" t="s">
        <v>40</v>
      </c>
      <c r="N29" t="s">
        <v>79</v>
      </c>
      <c r="O29" t="s">
        <v>61</v>
      </c>
      <c r="P29" t="s">
        <v>39</v>
      </c>
      <c r="Q29">
        <v>567</v>
      </c>
      <c r="R29">
        <f t="shared" si="1"/>
        <v>527</v>
      </c>
      <c r="S29" t="s">
        <v>45</v>
      </c>
    </row>
    <row r="30" spans="1:32" x14ac:dyDescent="0.3">
      <c r="A30" t="s">
        <v>79</v>
      </c>
      <c r="B30" t="s">
        <v>56</v>
      </c>
      <c r="C30" t="s">
        <v>39</v>
      </c>
      <c r="D30">
        <v>1096</v>
      </c>
      <c r="E30">
        <f t="shared" si="0"/>
        <v>1056</v>
      </c>
      <c r="F30" t="s">
        <v>40</v>
      </c>
      <c r="N30" t="s">
        <v>79</v>
      </c>
      <c r="O30" t="s">
        <v>61</v>
      </c>
      <c r="P30" t="s">
        <v>39</v>
      </c>
      <c r="Q30">
        <v>844</v>
      </c>
      <c r="R30">
        <f t="shared" si="1"/>
        <v>804</v>
      </c>
      <c r="S30" t="s">
        <v>40</v>
      </c>
    </row>
    <row r="31" spans="1:32" x14ac:dyDescent="0.3">
      <c r="A31" t="s">
        <v>79</v>
      </c>
      <c r="B31" t="s">
        <v>56</v>
      </c>
      <c r="C31" t="s">
        <v>39</v>
      </c>
      <c r="D31">
        <v>704</v>
      </c>
      <c r="E31">
        <f t="shared" si="0"/>
        <v>664</v>
      </c>
      <c r="F31" t="s">
        <v>40</v>
      </c>
      <c r="G31">
        <f>MEDIAN(E22:E31)</f>
        <v>727.5</v>
      </c>
      <c r="N31" t="s">
        <v>79</v>
      </c>
      <c r="O31" t="s">
        <v>61</v>
      </c>
      <c r="P31" t="s">
        <v>39</v>
      </c>
      <c r="Q31">
        <v>679</v>
      </c>
      <c r="R31">
        <f t="shared" si="1"/>
        <v>639</v>
      </c>
      <c r="S31" t="s">
        <v>45</v>
      </c>
      <c r="T31">
        <f>MEDIAN(R22:R31)</f>
        <v>694.5</v>
      </c>
    </row>
    <row r="32" spans="1:32" x14ac:dyDescent="0.3">
      <c r="A32" t="s">
        <v>80</v>
      </c>
      <c r="B32" t="s">
        <v>56</v>
      </c>
      <c r="C32" t="s">
        <v>39</v>
      </c>
      <c r="D32">
        <v>885</v>
      </c>
      <c r="E32">
        <f t="shared" si="0"/>
        <v>845</v>
      </c>
      <c r="F32" t="s">
        <v>40</v>
      </c>
      <c r="N32" t="s">
        <v>80</v>
      </c>
      <c r="O32" t="s">
        <v>61</v>
      </c>
      <c r="P32" t="s">
        <v>49</v>
      </c>
      <c r="Q32">
        <v>966</v>
      </c>
      <c r="R32">
        <f t="shared" si="1"/>
        <v>926</v>
      </c>
      <c r="S32" t="s">
        <v>45</v>
      </c>
    </row>
    <row r="33" spans="1:20" x14ac:dyDescent="0.3">
      <c r="A33" t="s">
        <v>80</v>
      </c>
      <c r="B33" t="s">
        <v>56</v>
      </c>
      <c r="C33" t="s">
        <v>49</v>
      </c>
      <c r="D33">
        <v>679</v>
      </c>
      <c r="E33">
        <f t="shared" si="0"/>
        <v>639</v>
      </c>
      <c r="F33" t="s">
        <v>40</v>
      </c>
      <c r="N33" t="s">
        <v>80</v>
      </c>
      <c r="O33" t="s">
        <v>61</v>
      </c>
      <c r="P33" t="s">
        <v>39</v>
      </c>
      <c r="Q33">
        <v>871</v>
      </c>
      <c r="R33">
        <f t="shared" si="1"/>
        <v>831</v>
      </c>
      <c r="S33" t="s">
        <v>45</v>
      </c>
    </row>
    <row r="34" spans="1:20" x14ac:dyDescent="0.3">
      <c r="A34" t="s">
        <v>80</v>
      </c>
      <c r="B34" t="s">
        <v>56</v>
      </c>
      <c r="C34" t="s">
        <v>39</v>
      </c>
      <c r="D34">
        <v>1030</v>
      </c>
      <c r="E34">
        <f t="shared" si="0"/>
        <v>990</v>
      </c>
      <c r="F34" t="s">
        <v>40</v>
      </c>
      <c r="N34" t="s">
        <v>80</v>
      </c>
      <c r="O34" t="s">
        <v>61</v>
      </c>
      <c r="P34" t="s">
        <v>39</v>
      </c>
      <c r="Q34">
        <v>696</v>
      </c>
      <c r="R34">
        <f t="shared" si="1"/>
        <v>656</v>
      </c>
      <c r="S34" t="s">
        <v>40</v>
      </c>
    </row>
    <row r="35" spans="1:20" x14ac:dyDescent="0.3">
      <c r="A35" t="s">
        <v>80</v>
      </c>
      <c r="B35" t="s">
        <v>56</v>
      </c>
      <c r="C35" t="s">
        <v>39</v>
      </c>
      <c r="D35">
        <v>791</v>
      </c>
      <c r="E35">
        <f t="shared" si="0"/>
        <v>751</v>
      </c>
      <c r="F35" t="s">
        <v>40</v>
      </c>
      <c r="N35" t="s">
        <v>80</v>
      </c>
      <c r="O35" t="s">
        <v>61</v>
      </c>
      <c r="P35" t="s">
        <v>39</v>
      </c>
      <c r="Q35">
        <v>1014</v>
      </c>
      <c r="R35">
        <f t="shared" si="1"/>
        <v>974</v>
      </c>
      <c r="S35" t="s">
        <v>45</v>
      </c>
    </row>
    <row r="36" spans="1:20" x14ac:dyDescent="0.3">
      <c r="A36" t="s">
        <v>80</v>
      </c>
      <c r="B36" t="s">
        <v>56</v>
      </c>
      <c r="C36" t="s">
        <v>39</v>
      </c>
      <c r="D36">
        <v>834</v>
      </c>
      <c r="E36">
        <f t="shared" si="0"/>
        <v>794</v>
      </c>
      <c r="F36" t="s">
        <v>40</v>
      </c>
      <c r="N36" t="s">
        <v>80</v>
      </c>
      <c r="O36" t="s">
        <v>61</v>
      </c>
      <c r="P36" t="s">
        <v>39</v>
      </c>
      <c r="Q36">
        <v>887</v>
      </c>
      <c r="R36">
        <f t="shared" si="1"/>
        <v>847</v>
      </c>
      <c r="S36" t="s">
        <v>40</v>
      </c>
    </row>
    <row r="37" spans="1:20" x14ac:dyDescent="0.3">
      <c r="A37" t="s">
        <v>80</v>
      </c>
      <c r="B37" t="s">
        <v>56</v>
      </c>
      <c r="C37" t="s">
        <v>39</v>
      </c>
      <c r="D37">
        <v>1158</v>
      </c>
      <c r="E37">
        <f t="shared" si="0"/>
        <v>1118</v>
      </c>
      <c r="F37" t="s">
        <v>40</v>
      </c>
      <c r="N37" t="s">
        <v>80</v>
      </c>
      <c r="O37" t="s">
        <v>61</v>
      </c>
      <c r="P37" t="s">
        <v>39</v>
      </c>
      <c r="Q37">
        <v>1143</v>
      </c>
      <c r="R37">
        <f t="shared" si="1"/>
        <v>1103</v>
      </c>
      <c r="S37" t="s">
        <v>45</v>
      </c>
    </row>
    <row r="38" spans="1:20" x14ac:dyDescent="0.3">
      <c r="A38" t="s">
        <v>80</v>
      </c>
      <c r="B38" t="s">
        <v>56</v>
      </c>
      <c r="C38" t="s">
        <v>39</v>
      </c>
      <c r="D38">
        <v>721</v>
      </c>
      <c r="E38">
        <f t="shared" si="0"/>
        <v>681</v>
      </c>
      <c r="F38" t="s">
        <v>40</v>
      </c>
      <c r="N38" t="s">
        <v>80</v>
      </c>
      <c r="O38" t="s">
        <v>61</v>
      </c>
      <c r="P38" t="s">
        <v>39</v>
      </c>
      <c r="Q38">
        <v>983</v>
      </c>
      <c r="R38">
        <f t="shared" si="1"/>
        <v>943</v>
      </c>
      <c r="S38" t="s">
        <v>40</v>
      </c>
    </row>
    <row r="39" spans="1:20" x14ac:dyDescent="0.3">
      <c r="A39" t="s">
        <v>80</v>
      </c>
      <c r="B39" t="s">
        <v>56</v>
      </c>
      <c r="C39" t="s">
        <v>39</v>
      </c>
      <c r="D39">
        <v>1046</v>
      </c>
      <c r="E39">
        <f t="shared" si="0"/>
        <v>1006</v>
      </c>
      <c r="F39" t="s">
        <v>40</v>
      </c>
      <c r="N39" t="s">
        <v>80</v>
      </c>
      <c r="O39" t="s">
        <v>61</v>
      </c>
      <c r="P39" t="s">
        <v>39</v>
      </c>
      <c r="Q39">
        <v>1077</v>
      </c>
      <c r="R39">
        <f t="shared" si="1"/>
        <v>1037</v>
      </c>
      <c r="S39" t="s">
        <v>45</v>
      </c>
    </row>
    <row r="40" spans="1:20" x14ac:dyDescent="0.3">
      <c r="A40" t="s">
        <v>80</v>
      </c>
      <c r="B40" t="s">
        <v>56</v>
      </c>
      <c r="C40" t="s">
        <v>39</v>
      </c>
      <c r="D40">
        <v>646</v>
      </c>
      <c r="E40">
        <f t="shared" si="0"/>
        <v>606</v>
      </c>
      <c r="F40" t="s">
        <v>40</v>
      </c>
      <c r="N40" t="s">
        <v>80</v>
      </c>
      <c r="O40" t="s">
        <v>61</v>
      </c>
      <c r="P40" t="s">
        <v>49</v>
      </c>
      <c r="Q40">
        <v>679</v>
      </c>
      <c r="R40">
        <f t="shared" si="1"/>
        <v>639</v>
      </c>
      <c r="S40" t="s">
        <v>45</v>
      </c>
    </row>
    <row r="41" spans="1:20" x14ac:dyDescent="0.3">
      <c r="A41" t="s">
        <v>80</v>
      </c>
      <c r="B41" t="s">
        <v>56</v>
      </c>
      <c r="C41" t="s">
        <v>39</v>
      </c>
      <c r="D41">
        <v>745</v>
      </c>
      <c r="E41">
        <f t="shared" si="0"/>
        <v>705</v>
      </c>
      <c r="F41" t="s">
        <v>40</v>
      </c>
      <c r="G41">
        <f>MEDIAN(E32:E41)</f>
        <v>772.5</v>
      </c>
      <c r="N41" t="s">
        <v>80</v>
      </c>
      <c r="O41" t="s">
        <v>61</v>
      </c>
      <c r="P41" t="s">
        <v>39</v>
      </c>
      <c r="Q41">
        <v>791</v>
      </c>
      <c r="R41">
        <f t="shared" si="1"/>
        <v>751</v>
      </c>
      <c r="S41" t="s">
        <v>45</v>
      </c>
      <c r="T41">
        <f>MEDIAN(R32:R41)</f>
        <v>886.5</v>
      </c>
    </row>
    <row r="42" spans="1:20" x14ac:dyDescent="0.3">
      <c r="A42" t="s">
        <v>81</v>
      </c>
      <c r="B42" t="s">
        <v>56</v>
      </c>
      <c r="C42" t="s">
        <v>49</v>
      </c>
      <c r="D42">
        <v>678</v>
      </c>
      <c r="E42">
        <f t="shared" si="0"/>
        <v>638</v>
      </c>
      <c r="F42" t="s">
        <v>40</v>
      </c>
      <c r="N42" t="s">
        <v>81</v>
      </c>
      <c r="O42" t="s">
        <v>61</v>
      </c>
      <c r="P42" t="s">
        <v>49</v>
      </c>
      <c r="Q42">
        <v>951</v>
      </c>
      <c r="R42">
        <f t="shared" si="1"/>
        <v>911</v>
      </c>
      <c r="S42" t="s">
        <v>45</v>
      </c>
    </row>
    <row r="43" spans="1:20" x14ac:dyDescent="0.3">
      <c r="A43" t="s">
        <v>81</v>
      </c>
      <c r="B43" t="s">
        <v>56</v>
      </c>
      <c r="C43" t="s">
        <v>49</v>
      </c>
      <c r="D43">
        <v>487</v>
      </c>
      <c r="E43">
        <f t="shared" si="0"/>
        <v>447</v>
      </c>
      <c r="F43" t="s">
        <v>40</v>
      </c>
      <c r="N43" t="s">
        <v>81</v>
      </c>
      <c r="O43" t="s">
        <v>61</v>
      </c>
      <c r="P43" t="s">
        <v>49</v>
      </c>
      <c r="Q43">
        <v>851</v>
      </c>
      <c r="R43">
        <f t="shared" si="1"/>
        <v>811</v>
      </c>
      <c r="S43" t="s">
        <v>40</v>
      </c>
    </row>
    <row r="44" spans="1:20" x14ac:dyDescent="0.3">
      <c r="A44" t="s">
        <v>81</v>
      </c>
      <c r="B44" t="s">
        <v>56</v>
      </c>
      <c r="C44" t="s">
        <v>49</v>
      </c>
      <c r="D44">
        <v>583</v>
      </c>
      <c r="E44">
        <f t="shared" si="0"/>
        <v>543</v>
      </c>
      <c r="F44" t="s">
        <v>40</v>
      </c>
      <c r="N44" t="s">
        <v>81</v>
      </c>
      <c r="O44" t="s">
        <v>61</v>
      </c>
      <c r="P44" t="s">
        <v>39</v>
      </c>
      <c r="Q44">
        <v>1079</v>
      </c>
      <c r="R44">
        <f t="shared" si="1"/>
        <v>1039</v>
      </c>
      <c r="S44" t="s">
        <v>40</v>
      </c>
    </row>
    <row r="45" spans="1:20" x14ac:dyDescent="0.3">
      <c r="A45" t="s">
        <v>81</v>
      </c>
      <c r="B45" t="s">
        <v>56</v>
      </c>
      <c r="C45" t="s">
        <v>39</v>
      </c>
      <c r="D45">
        <v>783</v>
      </c>
      <c r="E45">
        <f t="shared" si="0"/>
        <v>743</v>
      </c>
      <c r="F45" t="s">
        <v>40</v>
      </c>
      <c r="N45" t="s">
        <v>81</v>
      </c>
      <c r="O45" t="s">
        <v>61</v>
      </c>
      <c r="P45" t="s">
        <v>39</v>
      </c>
      <c r="Q45">
        <v>840</v>
      </c>
      <c r="R45">
        <f t="shared" si="1"/>
        <v>800</v>
      </c>
      <c r="S45" t="s">
        <v>40</v>
      </c>
    </row>
    <row r="46" spans="1:20" x14ac:dyDescent="0.3">
      <c r="A46" t="s">
        <v>81</v>
      </c>
      <c r="B46" t="s">
        <v>56</v>
      </c>
      <c r="C46" t="s">
        <v>49</v>
      </c>
      <c r="D46">
        <v>742</v>
      </c>
      <c r="E46">
        <f t="shared" si="0"/>
        <v>702</v>
      </c>
      <c r="F46" t="s">
        <v>40</v>
      </c>
      <c r="N46" t="s">
        <v>81</v>
      </c>
      <c r="O46" t="s">
        <v>61</v>
      </c>
      <c r="P46" t="s">
        <v>49</v>
      </c>
      <c r="Q46">
        <v>2359</v>
      </c>
      <c r="R46">
        <f t="shared" si="1"/>
        <v>2319</v>
      </c>
      <c r="S46" t="s">
        <v>40</v>
      </c>
    </row>
    <row r="47" spans="1:20" x14ac:dyDescent="0.3">
      <c r="A47" t="s">
        <v>81</v>
      </c>
      <c r="B47" t="s">
        <v>56</v>
      </c>
      <c r="C47" t="s">
        <v>49</v>
      </c>
      <c r="D47">
        <v>726</v>
      </c>
      <c r="E47">
        <f t="shared" si="0"/>
        <v>686</v>
      </c>
      <c r="F47" t="s">
        <v>40</v>
      </c>
      <c r="N47" t="s">
        <v>81</v>
      </c>
      <c r="O47" t="s">
        <v>61</v>
      </c>
      <c r="P47" t="s">
        <v>49</v>
      </c>
      <c r="Q47">
        <v>807</v>
      </c>
      <c r="R47">
        <f t="shared" si="1"/>
        <v>767</v>
      </c>
      <c r="S47" t="s">
        <v>40</v>
      </c>
    </row>
    <row r="48" spans="1:20" x14ac:dyDescent="0.3">
      <c r="A48" t="s">
        <v>81</v>
      </c>
      <c r="B48" t="s">
        <v>56</v>
      </c>
      <c r="C48" t="s">
        <v>49</v>
      </c>
      <c r="D48">
        <v>743</v>
      </c>
      <c r="E48">
        <f t="shared" si="0"/>
        <v>703</v>
      </c>
      <c r="F48" t="s">
        <v>40</v>
      </c>
      <c r="N48" t="s">
        <v>81</v>
      </c>
      <c r="O48" t="s">
        <v>61</v>
      </c>
      <c r="P48" t="s">
        <v>39</v>
      </c>
      <c r="Q48">
        <v>1127</v>
      </c>
      <c r="R48">
        <f t="shared" si="1"/>
        <v>1087</v>
      </c>
      <c r="S48" t="s">
        <v>45</v>
      </c>
    </row>
    <row r="49" spans="1:20" x14ac:dyDescent="0.3">
      <c r="A49" t="s">
        <v>81</v>
      </c>
      <c r="B49" t="s">
        <v>56</v>
      </c>
      <c r="C49" t="s">
        <v>39</v>
      </c>
      <c r="D49">
        <v>776</v>
      </c>
      <c r="E49">
        <f t="shared" si="0"/>
        <v>736</v>
      </c>
      <c r="F49" t="s">
        <v>40</v>
      </c>
      <c r="N49" t="s">
        <v>81</v>
      </c>
      <c r="O49" t="s">
        <v>61</v>
      </c>
      <c r="P49" t="s">
        <v>39</v>
      </c>
      <c r="Q49">
        <v>1079</v>
      </c>
      <c r="R49">
        <f t="shared" si="1"/>
        <v>1039</v>
      </c>
      <c r="S49" t="s">
        <v>45</v>
      </c>
    </row>
    <row r="50" spans="1:20" x14ac:dyDescent="0.3">
      <c r="A50" t="s">
        <v>81</v>
      </c>
      <c r="B50" t="s">
        <v>56</v>
      </c>
      <c r="C50" t="s">
        <v>39</v>
      </c>
      <c r="D50">
        <v>677</v>
      </c>
      <c r="E50">
        <f t="shared" si="0"/>
        <v>637</v>
      </c>
      <c r="F50" t="s">
        <v>40</v>
      </c>
      <c r="N50" t="s">
        <v>81</v>
      </c>
      <c r="O50" t="s">
        <v>61</v>
      </c>
      <c r="P50" t="s">
        <v>49</v>
      </c>
      <c r="Q50">
        <v>790</v>
      </c>
      <c r="R50">
        <f t="shared" si="1"/>
        <v>750</v>
      </c>
      <c r="S50" t="s">
        <v>45</v>
      </c>
    </row>
    <row r="51" spans="1:20" x14ac:dyDescent="0.3">
      <c r="A51" t="s">
        <v>81</v>
      </c>
      <c r="B51" t="s">
        <v>56</v>
      </c>
      <c r="C51" t="s">
        <v>49</v>
      </c>
      <c r="D51">
        <v>1158</v>
      </c>
      <c r="E51">
        <f t="shared" si="0"/>
        <v>1118</v>
      </c>
      <c r="F51" t="s">
        <v>40</v>
      </c>
      <c r="G51">
        <f>MEDIAN(E42:E51)</f>
        <v>694</v>
      </c>
      <c r="N51" t="s">
        <v>81</v>
      </c>
      <c r="O51" t="s">
        <v>61</v>
      </c>
      <c r="P51" t="s">
        <v>49</v>
      </c>
      <c r="Q51">
        <v>1014</v>
      </c>
      <c r="R51">
        <f t="shared" si="1"/>
        <v>974</v>
      </c>
      <c r="S51" t="s">
        <v>45</v>
      </c>
      <c r="T51">
        <f>MEDIAN(R42:R51)</f>
        <v>942.5</v>
      </c>
    </row>
    <row r="52" spans="1:20" x14ac:dyDescent="0.3">
      <c r="A52" t="s">
        <v>82</v>
      </c>
      <c r="B52" t="s">
        <v>56</v>
      </c>
      <c r="C52" t="s">
        <v>49</v>
      </c>
      <c r="D52">
        <v>807</v>
      </c>
      <c r="E52">
        <f t="shared" si="0"/>
        <v>767</v>
      </c>
      <c r="F52" t="s">
        <v>40</v>
      </c>
      <c r="N52" t="s">
        <v>82</v>
      </c>
      <c r="O52" t="s">
        <v>61</v>
      </c>
      <c r="P52" t="s">
        <v>49</v>
      </c>
      <c r="Q52">
        <v>883</v>
      </c>
      <c r="R52">
        <f t="shared" si="1"/>
        <v>843</v>
      </c>
      <c r="S52" t="s">
        <v>45</v>
      </c>
    </row>
    <row r="53" spans="1:20" x14ac:dyDescent="0.3">
      <c r="A53" t="s">
        <v>82</v>
      </c>
      <c r="B53" t="s">
        <v>56</v>
      </c>
      <c r="C53" t="s">
        <v>49</v>
      </c>
      <c r="D53">
        <v>695</v>
      </c>
      <c r="E53">
        <f t="shared" si="0"/>
        <v>655</v>
      </c>
      <c r="F53" t="s">
        <v>40</v>
      </c>
      <c r="N53" t="s">
        <v>82</v>
      </c>
      <c r="O53" t="s">
        <v>61</v>
      </c>
      <c r="P53" t="s">
        <v>39</v>
      </c>
      <c r="Q53">
        <v>1159</v>
      </c>
      <c r="R53">
        <f t="shared" si="1"/>
        <v>1119</v>
      </c>
      <c r="S53" t="s">
        <v>45</v>
      </c>
    </row>
    <row r="54" spans="1:20" x14ac:dyDescent="0.3">
      <c r="A54" t="s">
        <v>82</v>
      </c>
      <c r="B54" t="s">
        <v>56</v>
      </c>
      <c r="C54" t="s">
        <v>49</v>
      </c>
      <c r="D54">
        <v>951</v>
      </c>
      <c r="E54">
        <f t="shared" si="0"/>
        <v>911</v>
      </c>
      <c r="F54" t="s">
        <v>40</v>
      </c>
      <c r="N54" t="s">
        <v>82</v>
      </c>
      <c r="O54" t="s">
        <v>61</v>
      </c>
      <c r="P54" t="s">
        <v>49</v>
      </c>
      <c r="Q54">
        <v>759</v>
      </c>
      <c r="R54">
        <f t="shared" si="1"/>
        <v>719</v>
      </c>
      <c r="S54" t="s">
        <v>45</v>
      </c>
    </row>
    <row r="55" spans="1:20" x14ac:dyDescent="0.3">
      <c r="A55" t="s">
        <v>82</v>
      </c>
      <c r="B55" t="s">
        <v>56</v>
      </c>
      <c r="C55" t="s">
        <v>39</v>
      </c>
      <c r="D55">
        <v>1288</v>
      </c>
      <c r="E55">
        <f t="shared" si="0"/>
        <v>1248</v>
      </c>
      <c r="F55" t="s">
        <v>40</v>
      </c>
      <c r="N55" t="s">
        <v>82</v>
      </c>
      <c r="O55" t="s">
        <v>61</v>
      </c>
      <c r="P55" t="s">
        <v>49</v>
      </c>
      <c r="Q55">
        <v>822</v>
      </c>
      <c r="R55">
        <f t="shared" si="1"/>
        <v>782</v>
      </c>
      <c r="S55" t="s">
        <v>45</v>
      </c>
    </row>
    <row r="56" spans="1:20" x14ac:dyDescent="0.3">
      <c r="A56" t="s">
        <v>82</v>
      </c>
      <c r="B56" t="s">
        <v>56</v>
      </c>
      <c r="C56" t="s">
        <v>49</v>
      </c>
      <c r="D56">
        <v>1000</v>
      </c>
      <c r="E56">
        <f t="shared" si="0"/>
        <v>960</v>
      </c>
      <c r="F56" t="s">
        <v>40</v>
      </c>
      <c r="N56" t="s">
        <v>82</v>
      </c>
      <c r="O56" t="s">
        <v>61</v>
      </c>
      <c r="P56" t="s">
        <v>49</v>
      </c>
      <c r="Q56">
        <v>776</v>
      </c>
      <c r="R56">
        <f t="shared" si="1"/>
        <v>736</v>
      </c>
      <c r="S56" t="s">
        <v>45</v>
      </c>
    </row>
    <row r="57" spans="1:20" x14ac:dyDescent="0.3">
      <c r="A57" t="s">
        <v>82</v>
      </c>
      <c r="B57" t="s">
        <v>56</v>
      </c>
      <c r="C57" t="s">
        <v>39</v>
      </c>
      <c r="D57">
        <v>1030</v>
      </c>
      <c r="E57">
        <f t="shared" si="0"/>
        <v>990</v>
      </c>
      <c r="F57" t="s">
        <v>40</v>
      </c>
      <c r="N57" t="s">
        <v>82</v>
      </c>
      <c r="O57" t="s">
        <v>61</v>
      </c>
      <c r="P57" t="s">
        <v>39</v>
      </c>
      <c r="Q57">
        <v>1303</v>
      </c>
      <c r="R57">
        <f t="shared" si="1"/>
        <v>1263</v>
      </c>
      <c r="S57" t="s">
        <v>45</v>
      </c>
    </row>
    <row r="58" spans="1:20" x14ac:dyDescent="0.3">
      <c r="A58" t="s">
        <v>82</v>
      </c>
      <c r="B58" t="s">
        <v>56</v>
      </c>
      <c r="C58" t="s">
        <v>49</v>
      </c>
      <c r="D58">
        <v>695</v>
      </c>
      <c r="E58">
        <f t="shared" si="0"/>
        <v>655</v>
      </c>
      <c r="F58" t="s">
        <v>40</v>
      </c>
      <c r="N58" t="s">
        <v>82</v>
      </c>
      <c r="O58" t="s">
        <v>61</v>
      </c>
      <c r="P58" t="s">
        <v>49</v>
      </c>
      <c r="Q58">
        <v>806</v>
      </c>
      <c r="R58">
        <f t="shared" si="1"/>
        <v>766</v>
      </c>
      <c r="S58" t="s">
        <v>40</v>
      </c>
    </row>
    <row r="59" spans="1:20" x14ac:dyDescent="0.3">
      <c r="A59" t="s">
        <v>82</v>
      </c>
      <c r="B59" t="s">
        <v>56</v>
      </c>
      <c r="C59" t="s">
        <v>49</v>
      </c>
      <c r="D59">
        <v>1208</v>
      </c>
      <c r="E59">
        <f t="shared" si="0"/>
        <v>1168</v>
      </c>
      <c r="F59" t="s">
        <v>40</v>
      </c>
      <c r="N59" t="s">
        <v>82</v>
      </c>
      <c r="O59" t="s">
        <v>61</v>
      </c>
      <c r="P59" t="s">
        <v>39</v>
      </c>
      <c r="Q59">
        <v>823</v>
      </c>
      <c r="R59">
        <f t="shared" si="1"/>
        <v>783</v>
      </c>
      <c r="S59" t="s">
        <v>45</v>
      </c>
    </row>
    <row r="60" spans="1:20" x14ac:dyDescent="0.3">
      <c r="A60" t="s">
        <v>82</v>
      </c>
      <c r="B60" t="s">
        <v>56</v>
      </c>
      <c r="C60" t="s">
        <v>49</v>
      </c>
      <c r="D60">
        <v>1414</v>
      </c>
      <c r="E60">
        <f t="shared" si="0"/>
        <v>1374</v>
      </c>
      <c r="F60" t="s">
        <v>40</v>
      </c>
      <c r="N60" t="s">
        <v>82</v>
      </c>
      <c r="O60" t="s">
        <v>61</v>
      </c>
      <c r="P60" t="s">
        <v>49</v>
      </c>
      <c r="Q60">
        <v>693</v>
      </c>
      <c r="R60">
        <f t="shared" si="1"/>
        <v>653</v>
      </c>
      <c r="S60" t="s">
        <v>45</v>
      </c>
    </row>
    <row r="61" spans="1:20" x14ac:dyDescent="0.3">
      <c r="A61" t="s">
        <v>82</v>
      </c>
      <c r="B61" t="s">
        <v>56</v>
      </c>
      <c r="C61" t="s">
        <v>49</v>
      </c>
      <c r="D61">
        <v>950</v>
      </c>
      <c r="E61">
        <f t="shared" si="0"/>
        <v>910</v>
      </c>
      <c r="F61" t="s">
        <v>40</v>
      </c>
      <c r="G61">
        <f>MEDIAN(E52:E61)</f>
        <v>935.5</v>
      </c>
      <c r="N61" t="s">
        <v>82</v>
      </c>
      <c r="O61" t="s">
        <v>61</v>
      </c>
      <c r="P61" t="s">
        <v>49</v>
      </c>
      <c r="Q61">
        <v>822</v>
      </c>
      <c r="R61">
        <f t="shared" si="1"/>
        <v>782</v>
      </c>
      <c r="S61" t="s">
        <v>40</v>
      </c>
      <c r="T61">
        <f>MEDIAN(R52:R61)</f>
        <v>782</v>
      </c>
    </row>
    <row r="62" spans="1:20" x14ac:dyDescent="0.3">
      <c r="A62" t="s">
        <v>83</v>
      </c>
      <c r="B62" t="s">
        <v>56</v>
      </c>
      <c r="C62" t="s">
        <v>49</v>
      </c>
      <c r="D62">
        <v>904</v>
      </c>
      <c r="E62">
        <f t="shared" si="0"/>
        <v>864</v>
      </c>
      <c r="F62" t="s">
        <v>40</v>
      </c>
      <c r="N62" t="s">
        <v>83</v>
      </c>
      <c r="O62" t="s">
        <v>61</v>
      </c>
      <c r="P62" t="s">
        <v>49</v>
      </c>
      <c r="Q62">
        <v>1128</v>
      </c>
      <c r="R62">
        <f t="shared" si="1"/>
        <v>1088</v>
      </c>
      <c r="S62" t="s">
        <v>40</v>
      </c>
    </row>
    <row r="63" spans="1:20" x14ac:dyDescent="0.3">
      <c r="A63" t="s">
        <v>83</v>
      </c>
      <c r="B63" t="s">
        <v>56</v>
      </c>
      <c r="C63" t="s">
        <v>49</v>
      </c>
      <c r="D63">
        <v>711</v>
      </c>
      <c r="E63">
        <f t="shared" si="0"/>
        <v>671</v>
      </c>
      <c r="F63" t="s">
        <v>40</v>
      </c>
      <c r="N63" t="s">
        <v>83</v>
      </c>
      <c r="O63" t="s">
        <v>61</v>
      </c>
      <c r="P63" t="s">
        <v>39</v>
      </c>
      <c r="Q63">
        <v>865</v>
      </c>
      <c r="R63">
        <f t="shared" si="1"/>
        <v>825</v>
      </c>
      <c r="S63" t="s">
        <v>40</v>
      </c>
    </row>
    <row r="64" spans="1:20" x14ac:dyDescent="0.3">
      <c r="A64" t="s">
        <v>83</v>
      </c>
      <c r="B64" t="s">
        <v>56</v>
      </c>
      <c r="C64" t="s">
        <v>49</v>
      </c>
      <c r="D64">
        <v>1959</v>
      </c>
      <c r="E64">
        <f t="shared" si="0"/>
        <v>1919</v>
      </c>
      <c r="F64" t="s">
        <v>40</v>
      </c>
      <c r="N64" t="s">
        <v>83</v>
      </c>
      <c r="O64" t="s">
        <v>61</v>
      </c>
      <c r="P64" t="s">
        <v>49</v>
      </c>
      <c r="Q64">
        <v>966</v>
      </c>
      <c r="R64">
        <f t="shared" si="1"/>
        <v>926</v>
      </c>
      <c r="S64" t="s">
        <v>45</v>
      </c>
    </row>
    <row r="65" spans="1:20" x14ac:dyDescent="0.3">
      <c r="A65" t="s">
        <v>83</v>
      </c>
      <c r="B65" t="s">
        <v>56</v>
      </c>
      <c r="C65" t="s">
        <v>49</v>
      </c>
      <c r="D65">
        <v>901</v>
      </c>
      <c r="E65">
        <f t="shared" si="0"/>
        <v>861</v>
      </c>
      <c r="F65" t="s">
        <v>40</v>
      </c>
      <c r="N65" t="s">
        <v>83</v>
      </c>
      <c r="O65" t="s">
        <v>61</v>
      </c>
      <c r="P65" t="s">
        <v>49</v>
      </c>
      <c r="Q65">
        <v>935</v>
      </c>
      <c r="R65">
        <f t="shared" si="1"/>
        <v>895</v>
      </c>
      <c r="S65" t="s">
        <v>40</v>
      </c>
    </row>
    <row r="66" spans="1:20" x14ac:dyDescent="0.3">
      <c r="A66" t="s">
        <v>83</v>
      </c>
      <c r="B66" t="s">
        <v>56</v>
      </c>
      <c r="C66" t="s">
        <v>49</v>
      </c>
      <c r="D66">
        <v>1015</v>
      </c>
      <c r="E66">
        <f t="shared" ref="E66:E129" si="4">D66-40</f>
        <v>975</v>
      </c>
      <c r="F66" t="s">
        <v>40</v>
      </c>
      <c r="N66" t="s">
        <v>83</v>
      </c>
      <c r="O66" t="s">
        <v>61</v>
      </c>
      <c r="P66" t="s">
        <v>49</v>
      </c>
      <c r="Q66">
        <v>902</v>
      </c>
      <c r="R66">
        <f t="shared" ref="R66:R129" si="5">Q66-40</f>
        <v>862</v>
      </c>
      <c r="S66" t="s">
        <v>45</v>
      </c>
    </row>
    <row r="67" spans="1:20" x14ac:dyDescent="0.3">
      <c r="A67" t="s">
        <v>83</v>
      </c>
      <c r="B67" t="s">
        <v>56</v>
      </c>
      <c r="C67" t="s">
        <v>49</v>
      </c>
      <c r="D67">
        <v>801</v>
      </c>
      <c r="E67">
        <f t="shared" si="4"/>
        <v>761</v>
      </c>
      <c r="F67" t="s">
        <v>40</v>
      </c>
      <c r="N67" t="s">
        <v>83</v>
      </c>
      <c r="O67" t="s">
        <v>61</v>
      </c>
      <c r="P67" t="s">
        <v>49</v>
      </c>
      <c r="Q67">
        <v>854</v>
      </c>
      <c r="R67">
        <f t="shared" si="5"/>
        <v>814</v>
      </c>
      <c r="S67" t="s">
        <v>40</v>
      </c>
    </row>
    <row r="68" spans="1:20" x14ac:dyDescent="0.3">
      <c r="A68" t="s">
        <v>83</v>
      </c>
      <c r="B68" t="s">
        <v>56</v>
      </c>
      <c r="C68" t="s">
        <v>49</v>
      </c>
      <c r="D68">
        <v>839</v>
      </c>
      <c r="E68">
        <f t="shared" si="4"/>
        <v>799</v>
      </c>
      <c r="F68" t="s">
        <v>40</v>
      </c>
      <c r="N68" t="s">
        <v>83</v>
      </c>
      <c r="O68" t="s">
        <v>61</v>
      </c>
      <c r="P68" t="s">
        <v>49</v>
      </c>
      <c r="Q68">
        <v>3112</v>
      </c>
      <c r="R68">
        <f t="shared" si="5"/>
        <v>3072</v>
      </c>
      <c r="S68" t="s">
        <v>40</v>
      </c>
    </row>
    <row r="69" spans="1:20" x14ac:dyDescent="0.3">
      <c r="A69" t="s">
        <v>83</v>
      </c>
      <c r="B69" t="s">
        <v>56</v>
      </c>
      <c r="C69" t="s">
        <v>49</v>
      </c>
      <c r="D69">
        <v>678</v>
      </c>
      <c r="E69">
        <f t="shared" si="4"/>
        <v>638</v>
      </c>
      <c r="F69" t="s">
        <v>40</v>
      </c>
      <c r="N69" t="s">
        <v>83</v>
      </c>
      <c r="O69" t="s">
        <v>61</v>
      </c>
      <c r="P69" t="s">
        <v>49</v>
      </c>
      <c r="Q69">
        <v>902</v>
      </c>
      <c r="R69">
        <f t="shared" si="5"/>
        <v>862</v>
      </c>
      <c r="S69" t="s">
        <v>40</v>
      </c>
    </row>
    <row r="70" spans="1:20" x14ac:dyDescent="0.3">
      <c r="A70" t="s">
        <v>83</v>
      </c>
      <c r="B70" t="s">
        <v>56</v>
      </c>
      <c r="C70" t="s">
        <v>49</v>
      </c>
      <c r="D70">
        <v>1127</v>
      </c>
      <c r="E70">
        <f t="shared" si="4"/>
        <v>1087</v>
      </c>
      <c r="F70" t="s">
        <v>40</v>
      </c>
      <c r="N70" t="s">
        <v>83</v>
      </c>
      <c r="O70" t="s">
        <v>61</v>
      </c>
      <c r="P70" t="s">
        <v>49</v>
      </c>
      <c r="Q70">
        <v>823</v>
      </c>
      <c r="R70">
        <f t="shared" si="5"/>
        <v>783</v>
      </c>
      <c r="S70" t="s">
        <v>45</v>
      </c>
    </row>
    <row r="71" spans="1:20" x14ac:dyDescent="0.3">
      <c r="A71" t="s">
        <v>83</v>
      </c>
      <c r="B71" t="s">
        <v>56</v>
      </c>
      <c r="C71" t="s">
        <v>49</v>
      </c>
      <c r="D71">
        <v>679</v>
      </c>
      <c r="E71">
        <f t="shared" si="4"/>
        <v>639</v>
      </c>
      <c r="F71" t="s">
        <v>40</v>
      </c>
      <c r="G71">
        <f>MEDIAN(E62:E71)</f>
        <v>830</v>
      </c>
      <c r="N71" t="s">
        <v>83</v>
      </c>
      <c r="O71" t="s">
        <v>61</v>
      </c>
      <c r="P71" t="s">
        <v>49</v>
      </c>
      <c r="Q71">
        <v>775</v>
      </c>
      <c r="R71">
        <f t="shared" si="5"/>
        <v>735</v>
      </c>
      <c r="S71" t="s">
        <v>45</v>
      </c>
      <c r="T71">
        <f>MEDIAN(R62:R71)</f>
        <v>862</v>
      </c>
    </row>
    <row r="72" spans="1:20" x14ac:dyDescent="0.3">
      <c r="A72" t="s">
        <v>84</v>
      </c>
      <c r="B72" t="s">
        <v>56</v>
      </c>
      <c r="C72" t="s">
        <v>49</v>
      </c>
      <c r="D72">
        <v>679</v>
      </c>
      <c r="E72">
        <f t="shared" si="4"/>
        <v>639</v>
      </c>
      <c r="F72" t="s">
        <v>40</v>
      </c>
      <c r="N72" t="s">
        <v>84</v>
      </c>
      <c r="O72" t="s">
        <v>61</v>
      </c>
      <c r="P72" t="s">
        <v>39</v>
      </c>
      <c r="Q72">
        <v>887</v>
      </c>
      <c r="R72">
        <f t="shared" si="5"/>
        <v>847</v>
      </c>
      <c r="S72" t="s">
        <v>40</v>
      </c>
    </row>
    <row r="73" spans="1:20" x14ac:dyDescent="0.3">
      <c r="A73" t="s">
        <v>84</v>
      </c>
      <c r="B73" t="s">
        <v>56</v>
      </c>
      <c r="C73" t="s">
        <v>49</v>
      </c>
      <c r="D73">
        <v>824</v>
      </c>
      <c r="E73">
        <f t="shared" si="4"/>
        <v>784</v>
      </c>
      <c r="F73" t="s">
        <v>40</v>
      </c>
      <c r="N73" t="s">
        <v>84</v>
      </c>
      <c r="O73" t="s">
        <v>61</v>
      </c>
      <c r="P73" t="s">
        <v>49</v>
      </c>
      <c r="Q73">
        <v>3078</v>
      </c>
      <c r="R73">
        <f t="shared" si="5"/>
        <v>3038</v>
      </c>
      <c r="S73" t="s">
        <v>45</v>
      </c>
    </row>
    <row r="74" spans="1:20" x14ac:dyDescent="0.3">
      <c r="A74" t="s">
        <v>84</v>
      </c>
      <c r="B74" t="s">
        <v>56</v>
      </c>
      <c r="C74" t="s">
        <v>49</v>
      </c>
      <c r="D74">
        <v>967</v>
      </c>
      <c r="E74">
        <f t="shared" si="4"/>
        <v>927</v>
      </c>
      <c r="F74" t="s">
        <v>40</v>
      </c>
      <c r="N74" t="s">
        <v>84</v>
      </c>
      <c r="O74" t="s">
        <v>61</v>
      </c>
      <c r="P74" t="s">
        <v>49</v>
      </c>
      <c r="Q74">
        <v>2968</v>
      </c>
      <c r="R74">
        <f t="shared" si="5"/>
        <v>2928</v>
      </c>
      <c r="S74" t="s">
        <v>45</v>
      </c>
    </row>
    <row r="75" spans="1:20" x14ac:dyDescent="0.3">
      <c r="A75" t="s">
        <v>84</v>
      </c>
      <c r="B75" t="s">
        <v>56</v>
      </c>
      <c r="C75" t="s">
        <v>49</v>
      </c>
      <c r="D75">
        <v>870</v>
      </c>
      <c r="E75">
        <f t="shared" si="4"/>
        <v>830</v>
      </c>
      <c r="F75" t="s">
        <v>40</v>
      </c>
      <c r="N75" t="s">
        <v>84</v>
      </c>
      <c r="O75" t="s">
        <v>61</v>
      </c>
      <c r="P75" t="s">
        <v>49</v>
      </c>
      <c r="Q75">
        <v>966</v>
      </c>
      <c r="R75">
        <f t="shared" si="5"/>
        <v>926</v>
      </c>
      <c r="S75" t="s">
        <v>40</v>
      </c>
    </row>
    <row r="76" spans="1:20" x14ac:dyDescent="0.3">
      <c r="A76" t="s">
        <v>84</v>
      </c>
      <c r="B76" t="s">
        <v>56</v>
      </c>
      <c r="C76" t="s">
        <v>49</v>
      </c>
      <c r="D76">
        <v>791</v>
      </c>
      <c r="E76">
        <f t="shared" si="4"/>
        <v>751</v>
      </c>
      <c r="F76" t="s">
        <v>40</v>
      </c>
      <c r="N76" t="s">
        <v>84</v>
      </c>
      <c r="O76" t="s">
        <v>61</v>
      </c>
      <c r="P76" t="s">
        <v>49</v>
      </c>
      <c r="Q76">
        <v>855</v>
      </c>
      <c r="R76">
        <f t="shared" si="5"/>
        <v>815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913</v>
      </c>
      <c r="E77">
        <f t="shared" si="4"/>
        <v>873</v>
      </c>
      <c r="F77" t="s">
        <v>40</v>
      </c>
      <c r="N77" t="s">
        <v>84</v>
      </c>
      <c r="O77" t="s">
        <v>61</v>
      </c>
      <c r="P77" t="s">
        <v>49</v>
      </c>
      <c r="Q77">
        <v>854</v>
      </c>
      <c r="R77">
        <f t="shared" si="5"/>
        <v>814</v>
      </c>
      <c r="S77" t="s">
        <v>40</v>
      </c>
    </row>
    <row r="78" spans="1:20" x14ac:dyDescent="0.3">
      <c r="A78" t="s">
        <v>84</v>
      </c>
      <c r="B78" t="s">
        <v>56</v>
      </c>
      <c r="C78" t="s">
        <v>49</v>
      </c>
      <c r="D78">
        <v>950</v>
      </c>
      <c r="E78">
        <f t="shared" si="4"/>
        <v>910</v>
      </c>
      <c r="F78" t="s">
        <v>40</v>
      </c>
      <c r="N78" t="s">
        <v>84</v>
      </c>
      <c r="O78" t="s">
        <v>61</v>
      </c>
      <c r="P78" t="s">
        <v>49</v>
      </c>
      <c r="Q78">
        <v>1206</v>
      </c>
      <c r="R78">
        <f t="shared" si="5"/>
        <v>1166</v>
      </c>
      <c r="S78" t="s">
        <v>45</v>
      </c>
    </row>
    <row r="79" spans="1:20" x14ac:dyDescent="0.3">
      <c r="A79" t="s">
        <v>84</v>
      </c>
      <c r="B79" t="s">
        <v>56</v>
      </c>
      <c r="C79" t="s">
        <v>49</v>
      </c>
      <c r="D79">
        <v>710</v>
      </c>
      <c r="E79">
        <f t="shared" si="4"/>
        <v>670</v>
      </c>
      <c r="F79" t="s">
        <v>40</v>
      </c>
      <c r="N79" t="s">
        <v>84</v>
      </c>
      <c r="O79" t="s">
        <v>61</v>
      </c>
      <c r="P79" t="s">
        <v>49</v>
      </c>
      <c r="Q79">
        <v>1335</v>
      </c>
      <c r="R79">
        <f t="shared" si="5"/>
        <v>1295</v>
      </c>
      <c r="S79" t="s">
        <v>40</v>
      </c>
    </row>
    <row r="80" spans="1:20" x14ac:dyDescent="0.3">
      <c r="A80" t="s">
        <v>84</v>
      </c>
      <c r="B80" t="s">
        <v>56</v>
      </c>
      <c r="C80" t="s">
        <v>49</v>
      </c>
      <c r="D80">
        <v>799</v>
      </c>
      <c r="E80">
        <f t="shared" si="4"/>
        <v>759</v>
      </c>
      <c r="F80" t="s">
        <v>40</v>
      </c>
      <c r="N80" t="s">
        <v>84</v>
      </c>
      <c r="O80" t="s">
        <v>61</v>
      </c>
      <c r="P80" t="s">
        <v>49</v>
      </c>
      <c r="Q80">
        <v>775</v>
      </c>
      <c r="R80">
        <f t="shared" si="5"/>
        <v>735</v>
      </c>
      <c r="S80" t="s">
        <v>40</v>
      </c>
    </row>
    <row r="81" spans="1:20" x14ac:dyDescent="0.3">
      <c r="A81" t="s">
        <v>84</v>
      </c>
      <c r="B81" t="s">
        <v>56</v>
      </c>
      <c r="C81" t="s">
        <v>49</v>
      </c>
      <c r="D81">
        <v>1079</v>
      </c>
      <c r="E81">
        <f t="shared" si="4"/>
        <v>1039</v>
      </c>
      <c r="F81" t="s">
        <v>40</v>
      </c>
      <c r="G81">
        <f>MEDIAN(E72:E81)</f>
        <v>807</v>
      </c>
      <c r="N81" t="s">
        <v>84</v>
      </c>
      <c r="O81" t="s">
        <v>61</v>
      </c>
      <c r="P81" t="s">
        <v>49</v>
      </c>
      <c r="Q81">
        <v>631</v>
      </c>
      <c r="R81">
        <f t="shared" si="5"/>
        <v>591</v>
      </c>
      <c r="S81" t="s">
        <v>45</v>
      </c>
      <c r="T81">
        <f>MEDIAN(R72:R81)</f>
        <v>886.5</v>
      </c>
    </row>
    <row r="82" spans="1:20" x14ac:dyDescent="0.3">
      <c r="A82" t="s">
        <v>109</v>
      </c>
      <c r="B82" t="s">
        <v>56</v>
      </c>
      <c r="C82" t="s">
        <v>39</v>
      </c>
      <c r="D82">
        <v>791</v>
      </c>
      <c r="E82">
        <f t="shared" si="4"/>
        <v>751</v>
      </c>
      <c r="F82" t="s">
        <v>40</v>
      </c>
      <c r="N82" t="s">
        <v>109</v>
      </c>
      <c r="O82" t="s">
        <v>61</v>
      </c>
      <c r="P82" t="s">
        <v>39</v>
      </c>
      <c r="Q82">
        <v>807</v>
      </c>
      <c r="R82">
        <f t="shared" si="5"/>
        <v>767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711</v>
      </c>
      <c r="E83">
        <f t="shared" si="4"/>
        <v>671</v>
      </c>
      <c r="F83" t="s">
        <v>40</v>
      </c>
      <c r="N83" t="s">
        <v>109</v>
      </c>
      <c r="O83" t="s">
        <v>61</v>
      </c>
      <c r="P83" t="s">
        <v>39</v>
      </c>
      <c r="Q83">
        <v>1495</v>
      </c>
      <c r="R83">
        <f t="shared" si="5"/>
        <v>1455</v>
      </c>
      <c r="S83" t="s">
        <v>40</v>
      </c>
    </row>
    <row r="84" spans="1:20" x14ac:dyDescent="0.3">
      <c r="A84" t="s">
        <v>109</v>
      </c>
      <c r="B84" t="s">
        <v>56</v>
      </c>
      <c r="C84" t="s">
        <v>39</v>
      </c>
      <c r="D84">
        <v>758</v>
      </c>
      <c r="E84">
        <f t="shared" si="4"/>
        <v>718</v>
      </c>
      <c r="F84" t="s">
        <v>40</v>
      </c>
      <c r="N84" t="s">
        <v>109</v>
      </c>
      <c r="O84" t="s">
        <v>61</v>
      </c>
      <c r="P84" t="s">
        <v>39</v>
      </c>
      <c r="Q84">
        <v>855</v>
      </c>
      <c r="R84">
        <f t="shared" si="5"/>
        <v>815</v>
      </c>
      <c r="S84" t="s">
        <v>40</v>
      </c>
    </row>
    <row r="85" spans="1:20" x14ac:dyDescent="0.3">
      <c r="A85" t="s">
        <v>109</v>
      </c>
      <c r="B85" t="s">
        <v>56</v>
      </c>
      <c r="C85" t="s">
        <v>39</v>
      </c>
      <c r="D85">
        <v>631</v>
      </c>
      <c r="E85">
        <f t="shared" si="4"/>
        <v>591</v>
      </c>
      <c r="F85" t="s">
        <v>40</v>
      </c>
      <c r="N85" t="s">
        <v>109</v>
      </c>
      <c r="O85" t="s">
        <v>61</v>
      </c>
      <c r="P85" t="s">
        <v>39</v>
      </c>
      <c r="Q85">
        <v>1271</v>
      </c>
      <c r="R85">
        <f t="shared" si="5"/>
        <v>1231</v>
      </c>
      <c r="S85" t="s">
        <v>40</v>
      </c>
    </row>
    <row r="86" spans="1:20" x14ac:dyDescent="0.3">
      <c r="A86" t="s">
        <v>109</v>
      </c>
      <c r="B86" t="s">
        <v>56</v>
      </c>
      <c r="C86" t="s">
        <v>39</v>
      </c>
      <c r="D86">
        <v>1473</v>
      </c>
      <c r="E86">
        <f t="shared" si="4"/>
        <v>1433</v>
      </c>
      <c r="F86" t="s">
        <v>40</v>
      </c>
      <c r="N86" t="s">
        <v>109</v>
      </c>
      <c r="O86" t="s">
        <v>61</v>
      </c>
      <c r="P86" t="s">
        <v>39</v>
      </c>
      <c r="Q86">
        <v>950</v>
      </c>
      <c r="R86">
        <f t="shared" si="5"/>
        <v>910</v>
      </c>
      <c r="S86" t="s">
        <v>45</v>
      </c>
    </row>
    <row r="87" spans="1:20" x14ac:dyDescent="0.3">
      <c r="A87" t="s">
        <v>109</v>
      </c>
      <c r="B87" t="s">
        <v>56</v>
      </c>
      <c r="C87" t="s">
        <v>39</v>
      </c>
      <c r="D87">
        <v>711</v>
      </c>
      <c r="E87">
        <f t="shared" si="4"/>
        <v>671</v>
      </c>
      <c r="F87" t="s">
        <v>40</v>
      </c>
      <c r="N87" t="s">
        <v>109</v>
      </c>
      <c r="O87" t="s">
        <v>61</v>
      </c>
      <c r="P87" t="s">
        <v>39</v>
      </c>
      <c r="Q87">
        <v>1095</v>
      </c>
      <c r="R87">
        <f t="shared" si="5"/>
        <v>1055</v>
      </c>
      <c r="S87" t="s">
        <v>40</v>
      </c>
    </row>
    <row r="88" spans="1:20" x14ac:dyDescent="0.3">
      <c r="A88" t="s">
        <v>109</v>
      </c>
      <c r="B88" t="s">
        <v>56</v>
      </c>
      <c r="C88" t="s">
        <v>39</v>
      </c>
      <c r="D88">
        <v>726</v>
      </c>
      <c r="E88">
        <f t="shared" si="4"/>
        <v>686</v>
      </c>
      <c r="F88" t="s">
        <v>40</v>
      </c>
      <c r="N88" t="s">
        <v>109</v>
      </c>
      <c r="O88" t="s">
        <v>61</v>
      </c>
      <c r="P88" t="s">
        <v>39</v>
      </c>
      <c r="Q88">
        <v>934</v>
      </c>
      <c r="R88">
        <f t="shared" si="5"/>
        <v>894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689</v>
      </c>
      <c r="E89">
        <f t="shared" si="4"/>
        <v>649</v>
      </c>
      <c r="F89" t="s">
        <v>40</v>
      </c>
      <c r="N89" t="s">
        <v>109</v>
      </c>
      <c r="O89" t="s">
        <v>61</v>
      </c>
      <c r="P89" t="s">
        <v>39</v>
      </c>
      <c r="Q89">
        <v>838</v>
      </c>
      <c r="R89">
        <f t="shared" si="5"/>
        <v>798</v>
      </c>
      <c r="S89" t="s">
        <v>45</v>
      </c>
    </row>
    <row r="90" spans="1:20" x14ac:dyDescent="0.3">
      <c r="A90" t="s">
        <v>109</v>
      </c>
      <c r="B90" t="s">
        <v>56</v>
      </c>
      <c r="C90" t="s">
        <v>39</v>
      </c>
      <c r="D90">
        <v>631</v>
      </c>
      <c r="E90">
        <f t="shared" si="4"/>
        <v>591</v>
      </c>
      <c r="F90" t="s">
        <v>40</v>
      </c>
      <c r="N90" t="s">
        <v>109</v>
      </c>
      <c r="O90" t="s">
        <v>61</v>
      </c>
      <c r="P90" t="s">
        <v>39</v>
      </c>
      <c r="Q90">
        <v>694</v>
      </c>
      <c r="R90">
        <f t="shared" si="5"/>
        <v>654</v>
      </c>
      <c r="S90" t="s">
        <v>40</v>
      </c>
    </row>
    <row r="91" spans="1:20" x14ac:dyDescent="0.3">
      <c r="A91" t="s">
        <v>109</v>
      </c>
      <c r="B91" t="s">
        <v>56</v>
      </c>
      <c r="C91" t="s">
        <v>39</v>
      </c>
      <c r="D91">
        <v>1655</v>
      </c>
      <c r="E91">
        <f t="shared" si="4"/>
        <v>1615</v>
      </c>
      <c r="F91" t="s">
        <v>40</v>
      </c>
      <c r="G91">
        <f>MEDIAN(E82:E91)</f>
        <v>678.5</v>
      </c>
      <c r="N91" t="s">
        <v>109</v>
      </c>
      <c r="O91" t="s">
        <v>61</v>
      </c>
      <c r="P91" t="s">
        <v>39</v>
      </c>
      <c r="Q91">
        <v>919</v>
      </c>
      <c r="R91">
        <f t="shared" si="5"/>
        <v>879</v>
      </c>
      <c r="S91" t="s">
        <v>45</v>
      </c>
      <c r="T91">
        <f>MEDIAN(R82:R91)</f>
        <v>886.5</v>
      </c>
    </row>
    <row r="92" spans="1:20" x14ac:dyDescent="0.3">
      <c r="A92" t="s">
        <v>110</v>
      </c>
      <c r="B92" t="s">
        <v>56</v>
      </c>
      <c r="C92" t="s">
        <v>39</v>
      </c>
      <c r="D92">
        <v>742</v>
      </c>
      <c r="E92">
        <f t="shared" si="4"/>
        <v>702</v>
      </c>
      <c r="F92" t="s">
        <v>40</v>
      </c>
      <c r="N92" t="s">
        <v>110</v>
      </c>
      <c r="O92" t="s">
        <v>61</v>
      </c>
      <c r="P92" t="s">
        <v>39</v>
      </c>
      <c r="Q92">
        <v>1304</v>
      </c>
      <c r="R92">
        <f t="shared" si="5"/>
        <v>1264</v>
      </c>
      <c r="S92" t="s">
        <v>40</v>
      </c>
    </row>
    <row r="93" spans="1:20" x14ac:dyDescent="0.3">
      <c r="A93" t="s">
        <v>110</v>
      </c>
      <c r="B93" t="s">
        <v>56</v>
      </c>
      <c r="C93" t="s">
        <v>39</v>
      </c>
      <c r="D93">
        <v>775</v>
      </c>
      <c r="E93">
        <f t="shared" si="4"/>
        <v>735</v>
      </c>
      <c r="F93" t="s">
        <v>40</v>
      </c>
      <c r="N93" t="s">
        <v>110</v>
      </c>
      <c r="O93" t="s">
        <v>61</v>
      </c>
      <c r="P93" t="s">
        <v>39</v>
      </c>
      <c r="Q93">
        <v>663</v>
      </c>
      <c r="R93">
        <f t="shared" si="5"/>
        <v>623</v>
      </c>
      <c r="S93" t="s">
        <v>40</v>
      </c>
    </row>
    <row r="94" spans="1:20" x14ac:dyDescent="0.3">
      <c r="A94" t="s">
        <v>110</v>
      </c>
      <c r="B94" t="s">
        <v>56</v>
      </c>
      <c r="C94" t="s">
        <v>39</v>
      </c>
      <c r="D94">
        <v>694</v>
      </c>
      <c r="E94">
        <f t="shared" si="4"/>
        <v>654</v>
      </c>
      <c r="F94" t="s">
        <v>40</v>
      </c>
      <c r="N94" t="s">
        <v>110</v>
      </c>
      <c r="O94" t="s">
        <v>61</v>
      </c>
      <c r="P94" t="s">
        <v>39</v>
      </c>
      <c r="Q94">
        <v>802</v>
      </c>
      <c r="R94">
        <f t="shared" si="5"/>
        <v>762</v>
      </c>
      <c r="S94" t="s">
        <v>45</v>
      </c>
    </row>
    <row r="95" spans="1:20" x14ac:dyDescent="0.3">
      <c r="A95" t="s">
        <v>110</v>
      </c>
      <c r="B95" t="s">
        <v>56</v>
      </c>
      <c r="C95" t="s">
        <v>39</v>
      </c>
      <c r="D95">
        <v>2550</v>
      </c>
      <c r="E95">
        <f t="shared" si="4"/>
        <v>2510</v>
      </c>
      <c r="F95" t="s">
        <v>40</v>
      </c>
      <c r="N95" t="s">
        <v>110</v>
      </c>
      <c r="O95" t="s">
        <v>61</v>
      </c>
      <c r="P95" t="s">
        <v>39</v>
      </c>
      <c r="Q95">
        <v>807</v>
      </c>
      <c r="R95">
        <f t="shared" si="5"/>
        <v>767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1045</v>
      </c>
      <c r="E96">
        <f t="shared" si="4"/>
        <v>1005</v>
      </c>
      <c r="F96" t="s">
        <v>40</v>
      </c>
      <c r="N96" t="s">
        <v>110</v>
      </c>
      <c r="O96" t="s">
        <v>61</v>
      </c>
      <c r="P96" t="s">
        <v>39</v>
      </c>
      <c r="Q96">
        <v>935</v>
      </c>
      <c r="R96">
        <f t="shared" si="5"/>
        <v>895</v>
      </c>
      <c r="S96" t="s">
        <v>40</v>
      </c>
    </row>
    <row r="97" spans="1:20" x14ac:dyDescent="0.3">
      <c r="A97" t="s">
        <v>110</v>
      </c>
      <c r="B97" t="s">
        <v>56</v>
      </c>
      <c r="C97" t="s">
        <v>39</v>
      </c>
      <c r="D97">
        <v>1304</v>
      </c>
      <c r="E97">
        <f t="shared" si="4"/>
        <v>1264</v>
      </c>
      <c r="F97" t="s">
        <v>40</v>
      </c>
      <c r="N97" t="s">
        <v>110</v>
      </c>
      <c r="O97" t="s">
        <v>61</v>
      </c>
      <c r="P97" t="s">
        <v>39</v>
      </c>
      <c r="Q97">
        <v>775</v>
      </c>
      <c r="R97">
        <f t="shared" si="5"/>
        <v>735</v>
      </c>
      <c r="S97" t="s">
        <v>45</v>
      </c>
    </row>
    <row r="98" spans="1:20" x14ac:dyDescent="0.3">
      <c r="A98" t="s">
        <v>110</v>
      </c>
      <c r="B98" t="s">
        <v>56</v>
      </c>
      <c r="C98" t="s">
        <v>39</v>
      </c>
      <c r="D98">
        <v>712</v>
      </c>
      <c r="E98">
        <f t="shared" si="4"/>
        <v>672</v>
      </c>
      <c r="F98" t="s">
        <v>40</v>
      </c>
      <c r="N98" t="s">
        <v>110</v>
      </c>
      <c r="O98" t="s">
        <v>61</v>
      </c>
      <c r="P98" t="s">
        <v>39</v>
      </c>
      <c r="Q98">
        <v>791</v>
      </c>
      <c r="R98">
        <f t="shared" si="5"/>
        <v>751</v>
      </c>
      <c r="S98" t="s">
        <v>45</v>
      </c>
    </row>
    <row r="99" spans="1:20" x14ac:dyDescent="0.3">
      <c r="A99" t="s">
        <v>110</v>
      </c>
      <c r="B99" t="s">
        <v>56</v>
      </c>
      <c r="C99" t="s">
        <v>39</v>
      </c>
      <c r="D99">
        <v>791</v>
      </c>
      <c r="E99">
        <f t="shared" si="4"/>
        <v>751</v>
      </c>
      <c r="F99" t="s">
        <v>40</v>
      </c>
      <c r="N99" t="s">
        <v>110</v>
      </c>
      <c r="O99" t="s">
        <v>61</v>
      </c>
      <c r="P99" t="s">
        <v>39</v>
      </c>
      <c r="Q99">
        <v>903</v>
      </c>
      <c r="R99">
        <f t="shared" si="5"/>
        <v>863</v>
      </c>
      <c r="S99" t="s">
        <v>45</v>
      </c>
    </row>
    <row r="100" spans="1:20" x14ac:dyDescent="0.3">
      <c r="A100" t="s">
        <v>110</v>
      </c>
      <c r="B100" t="s">
        <v>56</v>
      </c>
      <c r="C100" t="s">
        <v>39</v>
      </c>
      <c r="D100">
        <v>695</v>
      </c>
      <c r="E100">
        <f t="shared" si="4"/>
        <v>655</v>
      </c>
      <c r="F100" t="s">
        <v>40</v>
      </c>
      <c r="N100" t="s">
        <v>110</v>
      </c>
      <c r="O100" t="s">
        <v>61</v>
      </c>
      <c r="P100" t="s">
        <v>39</v>
      </c>
      <c r="Q100">
        <v>961</v>
      </c>
      <c r="R100">
        <f t="shared" si="5"/>
        <v>921</v>
      </c>
      <c r="S100" t="s">
        <v>40</v>
      </c>
    </row>
    <row r="101" spans="1:20" x14ac:dyDescent="0.3">
      <c r="A101" t="s">
        <v>110</v>
      </c>
      <c r="B101" t="s">
        <v>56</v>
      </c>
      <c r="C101" t="s">
        <v>39</v>
      </c>
      <c r="D101">
        <v>743</v>
      </c>
      <c r="E101">
        <f t="shared" si="4"/>
        <v>703</v>
      </c>
      <c r="F101" t="s">
        <v>40</v>
      </c>
      <c r="G101">
        <f>MEDIAN(E92:E101)</f>
        <v>719</v>
      </c>
      <c r="N101" t="s">
        <v>110</v>
      </c>
      <c r="O101" t="s">
        <v>61</v>
      </c>
      <c r="P101" t="s">
        <v>39</v>
      </c>
      <c r="Q101">
        <v>583</v>
      </c>
      <c r="R101">
        <f t="shared" si="5"/>
        <v>543</v>
      </c>
      <c r="S101" t="s">
        <v>40</v>
      </c>
      <c r="T101">
        <f>MEDIAN(R92:R101)</f>
        <v>764.5</v>
      </c>
    </row>
    <row r="102" spans="1:20" x14ac:dyDescent="0.3">
      <c r="A102" t="s">
        <v>111</v>
      </c>
      <c r="B102" t="s">
        <v>56</v>
      </c>
      <c r="C102" t="s">
        <v>39</v>
      </c>
      <c r="D102">
        <v>775</v>
      </c>
      <c r="E102">
        <f t="shared" si="4"/>
        <v>735</v>
      </c>
      <c r="F102" t="s">
        <v>40</v>
      </c>
      <c r="N102" t="s">
        <v>111</v>
      </c>
      <c r="O102" t="s">
        <v>61</v>
      </c>
      <c r="P102" t="s">
        <v>49</v>
      </c>
      <c r="Q102">
        <v>1458</v>
      </c>
      <c r="R102">
        <f t="shared" si="5"/>
        <v>1418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790</v>
      </c>
      <c r="E103">
        <f t="shared" si="4"/>
        <v>750</v>
      </c>
      <c r="F103" t="s">
        <v>40</v>
      </c>
      <c r="N103" t="s">
        <v>111</v>
      </c>
      <c r="O103" t="s">
        <v>61</v>
      </c>
      <c r="P103" t="s">
        <v>39</v>
      </c>
      <c r="Q103">
        <v>1015</v>
      </c>
      <c r="R103">
        <f t="shared" si="5"/>
        <v>975</v>
      </c>
      <c r="S103" t="s">
        <v>45</v>
      </c>
    </row>
    <row r="104" spans="1:20" x14ac:dyDescent="0.3">
      <c r="A104" t="s">
        <v>111</v>
      </c>
      <c r="B104" t="s">
        <v>56</v>
      </c>
      <c r="C104" t="s">
        <v>39</v>
      </c>
      <c r="D104">
        <v>950</v>
      </c>
      <c r="E104">
        <f t="shared" si="4"/>
        <v>910</v>
      </c>
      <c r="F104" t="s">
        <v>40</v>
      </c>
      <c r="N104" t="s">
        <v>111</v>
      </c>
      <c r="O104" t="s">
        <v>61</v>
      </c>
      <c r="P104" t="s">
        <v>49</v>
      </c>
      <c r="Q104">
        <v>6870</v>
      </c>
      <c r="R104">
        <f t="shared" si="5"/>
        <v>6830</v>
      </c>
      <c r="S104" t="s">
        <v>45</v>
      </c>
    </row>
    <row r="105" spans="1:20" x14ac:dyDescent="0.3">
      <c r="A105" t="s">
        <v>111</v>
      </c>
      <c r="B105" t="s">
        <v>56</v>
      </c>
      <c r="C105" t="s">
        <v>39</v>
      </c>
      <c r="D105">
        <v>1529</v>
      </c>
      <c r="E105">
        <f t="shared" si="4"/>
        <v>1489</v>
      </c>
      <c r="F105" t="s">
        <v>40</v>
      </c>
      <c r="N105" t="s">
        <v>111</v>
      </c>
      <c r="O105" t="s">
        <v>61</v>
      </c>
      <c r="P105" t="s">
        <v>39</v>
      </c>
      <c r="Q105">
        <v>757</v>
      </c>
      <c r="R105">
        <f t="shared" si="5"/>
        <v>717</v>
      </c>
      <c r="S105" t="s">
        <v>40</v>
      </c>
    </row>
    <row r="106" spans="1:20" x14ac:dyDescent="0.3">
      <c r="A106" t="s">
        <v>111</v>
      </c>
      <c r="B106" t="s">
        <v>56</v>
      </c>
      <c r="C106" t="s">
        <v>39</v>
      </c>
      <c r="D106">
        <v>710</v>
      </c>
      <c r="E106">
        <f t="shared" si="4"/>
        <v>670</v>
      </c>
      <c r="F106" t="s">
        <v>40</v>
      </c>
      <c r="N106" t="s">
        <v>111</v>
      </c>
      <c r="O106" t="s">
        <v>61</v>
      </c>
      <c r="P106" t="s">
        <v>39</v>
      </c>
      <c r="Q106">
        <v>1159</v>
      </c>
      <c r="R106">
        <f t="shared" si="5"/>
        <v>1119</v>
      </c>
      <c r="S106" t="s">
        <v>40</v>
      </c>
    </row>
    <row r="107" spans="1:20" x14ac:dyDescent="0.3">
      <c r="A107" t="s">
        <v>111</v>
      </c>
      <c r="B107" t="s">
        <v>56</v>
      </c>
      <c r="C107" t="s">
        <v>39</v>
      </c>
      <c r="D107">
        <v>759</v>
      </c>
      <c r="E107">
        <f t="shared" si="4"/>
        <v>719</v>
      </c>
      <c r="F107" t="s">
        <v>40</v>
      </c>
      <c r="N107" t="s">
        <v>111</v>
      </c>
      <c r="O107" t="s">
        <v>61</v>
      </c>
      <c r="P107" t="s">
        <v>49</v>
      </c>
      <c r="Q107">
        <v>791</v>
      </c>
      <c r="R107">
        <f t="shared" si="5"/>
        <v>751</v>
      </c>
      <c r="S107" t="s">
        <v>40</v>
      </c>
    </row>
    <row r="108" spans="1:20" x14ac:dyDescent="0.3">
      <c r="A108" t="s">
        <v>111</v>
      </c>
      <c r="B108" t="s">
        <v>56</v>
      </c>
      <c r="C108" t="s">
        <v>39</v>
      </c>
      <c r="D108">
        <v>742</v>
      </c>
      <c r="E108">
        <f t="shared" si="4"/>
        <v>702</v>
      </c>
      <c r="F108" t="s">
        <v>40</v>
      </c>
      <c r="N108" t="s">
        <v>111</v>
      </c>
      <c r="O108" t="s">
        <v>61</v>
      </c>
      <c r="P108" t="s">
        <v>39</v>
      </c>
      <c r="Q108">
        <v>1046</v>
      </c>
      <c r="R108">
        <f t="shared" si="5"/>
        <v>1006</v>
      </c>
      <c r="S108" t="s">
        <v>40</v>
      </c>
    </row>
    <row r="109" spans="1:20" x14ac:dyDescent="0.3">
      <c r="A109" t="s">
        <v>111</v>
      </c>
      <c r="B109" t="s">
        <v>56</v>
      </c>
      <c r="C109" t="s">
        <v>39</v>
      </c>
      <c r="D109">
        <v>935</v>
      </c>
      <c r="E109">
        <f t="shared" si="4"/>
        <v>895</v>
      </c>
      <c r="F109" t="s">
        <v>40</v>
      </c>
      <c r="N109" t="s">
        <v>111</v>
      </c>
      <c r="O109" t="s">
        <v>61</v>
      </c>
      <c r="P109" t="s">
        <v>39</v>
      </c>
      <c r="Q109">
        <v>1047</v>
      </c>
      <c r="R109">
        <f t="shared" si="5"/>
        <v>1007</v>
      </c>
      <c r="S109" t="s">
        <v>45</v>
      </c>
    </row>
    <row r="110" spans="1:20" x14ac:dyDescent="0.3">
      <c r="A110" t="s">
        <v>111</v>
      </c>
      <c r="B110" t="s">
        <v>56</v>
      </c>
      <c r="C110" t="s">
        <v>39</v>
      </c>
      <c r="D110">
        <v>680</v>
      </c>
      <c r="E110">
        <f t="shared" si="4"/>
        <v>640</v>
      </c>
      <c r="F110" t="s">
        <v>40</v>
      </c>
      <c r="N110" t="s">
        <v>111</v>
      </c>
      <c r="O110" t="s">
        <v>61</v>
      </c>
      <c r="P110" t="s">
        <v>39</v>
      </c>
      <c r="Q110">
        <v>822</v>
      </c>
      <c r="R110">
        <f t="shared" si="5"/>
        <v>782</v>
      </c>
      <c r="S110" t="s">
        <v>40</v>
      </c>
    </row>
    <row r="111" spans="1:20" x14ac:dyDescent="0.3">
      <c r="A111" t="s">
        <v>111</v>
      </c>
      <c r="B111" t="s">
        <v>56</v>
      </c>
      <c r="C111" t="s">
        <v>39</v>
      </c>
      <c r="D111">
        <v>1031</v>
      </c>
      <c r="E111">
        <f t="shared" si="4"/>
        <v>991</v>
      </c>
      <c r="F111" t="s">
        <v>40</v>
      </c>
      <c r="G111">
        <f>MEDIAN(E102:E111)</f>
        <v>742.5</v>
      </c>
      <c r="N111" t="s">
        <v>111</v>
      </c>
      <c r="O111" t="s">
        <v>61</v>
      </c>
      <c r="P111" t="s">
        <v>39</v>
      </c>
      <c r="Q111">
        <v>983</v>
      </c>
      <c r="R111">
        <f t="shared" si="5"/>
        <v>943</v>
      </c>
      <c r="S111" t="s">
        <v>45</v>
      </c>
      <c r="T111">
        <f>MEDIAN(R102:R111)</f>
        <v>990.5</v>
      </c>
    </row>
    <row r="112" spans="1:20" x14ac:dyDescent="0.3">
      <c r="A112" t="s">
        <v>112</v>
      </c>
      <c r="B112" t="s">
        <v>56</v>
      </c>
      <c r="C112" t="s">
        <v>39</v>
      </c>
      <c r="D112">
        <v>951</v>
      </c>
      <c r="E112">
        <f t="shared" si="4"/>
        <v>911</v>
      </c>
      <c r="F112" t="s">
        <v>40</v>
      </c>
      <c r="N112" t="s">
        <v>112</v>
      </c>
      <c r="O112" t="s">
        <v>61</v>
      </c>
      <c r="P112" t="s">
        <v>39</v>
      </c>
      <c r="Q112">
        <v>962</v>
      </c>
      <c r="R112">
        <f t="shared" si="5"/>
        <v>922</v>
      </c>
      <c r="S112" t="s">
        <v>45</v>
      </c>
    </row>
    <row r="113" spans="1:20" x14ac:dyDescent="0.3">
      <c r="A113" t="s">
        <v>112</v>
      </c>
      <c r="B113" t="s">
        <v>56</v>
      </c>
      <c r="C113" t="s">
        <v>39</v>
      </c>
      <c r="D113">
        <v>871</v>
      </c>
      <c r="E113">
        <f t="shared" si="4"/>
        <v>831</v>
      </c>
      <c r="F113" t="s">
        <v>40</v>
      </c>
      <c r="N113" t="s">
        <v>112</v>
      </c>
      <c r="O113" t="s">
        <v>61</v>
      </c>
      <c r="P113" t="s">
        <v>39</v>
      </c>
      <c r="Q113">
        <v>935</v>
      </c>
      <c r="R113">
        <f t="shared" si="5"/>
        <v>895</v>
      </c>
      <c r="S113" t="s">
        <v>45</v>
      </c>
    </row>
    <row r="114" spans="1:20" x14ac:dyDescent="0.3">
      <c r="A114" t="s">
        <v>112</v>
      </c>
      <c r="B114" t="s">
        <v>56</v>
      </c>
      <c r="C114" t="s">
        <v>39</v>
      </c>
      <c r="D114">
        <v>823</v>
      </c>
      <c r="E114">
        <f t="shared" si="4"/>
        <v>783</v>
      </c>
      <c r="F114" t="s">
        <v>40</v>
      </c>
      <c r="N114" t="s">
        <v>112</v>
      </c>
      <c r="O114" t="s">
        <v>61</v>
      </c>
      <c r="P114" t="s">
        <v>39</v>
      </c>
      <c r="Q114">
        <v>1111</v>
      </c>
      <c r="R114">
        <f t="shared" si="5"/>
        <v>1071</v>
      </c>
      <c r="S114" t="s">
        <v>45</v>
      </c>
    </row>
    <row r="115" spans="1:20" x14ac:dyDescent="0.3">
      <c r="A115" t="s">
        <v>112</v>
      </c>
      <c r="B115" t="s">
        <v>56</v>
      </c>
      <c r="C115" t="s">
        <v>39</v>
      </c>
      <c r="D115">
        <v>695</v>
      </c>
      <c r="E115">
        <f t="shared" si="4"/>
        <v>655</v>
      </c>
      <c r="F115" t="s">
        <v>40</v>
      </c>
      <c r="N115" t="s">
        <v>112</v>
      </c>
      <c r="O115" t="s">
        <v>61</v>
      </c>
      <c r="P115" t="s">
        <v>39</v>
      </c>
      <c r="Q115">
        <v>647</v>
      </c>
      <c r="R115">
        <f t="shared" si="5"/>
        <v>607</v>
      </c>
      <c r="S115" t="s">
        <v>40</v>
      </c>
    </row>
    <row r="116" spans="1:20" x14ac:dyDescent="0.3">
      <c r="A116" t="s">
        <v>112</v>
      </c>
      <c r="B116" t="s">
        <v>56</v>
      </c>
      <c r="C116" t="s">
        <v>39</v>
      </c>
      <c r="D116">
        <v>978</v>
      </c>
      <c r="E116">
        <f t="shared" si="4"/>
        <v>938</v>
      </c>
      <c r="F116" t="s">
        <v>40</v>
      </c>
      <c r="N116" t="s">
        <v>112</v>
      </c>
      <c r="O116" t="s">
        <v>61</v>
      </c>
      <c r="P116" t="s">
        <v>39</v>
      </c>
      <c r="Q116">
        <v>630</v>
      </c>
      <c r="R116">
        <f t="shared" si="5"/>
        <v>590</v>
      </c>
      <c r="S116" t="s">
        <v>40</v>
      </c>
    </row>
    <row r="117" spans="1:20" x14ac:dyDescent="0.3">
      <c r="A117" t="s">
        <v>112</v>
      </c>
      <c r="B117" t="s">
        <v>56</v>
      </c>
      <c r="C117" t="s">
        <v>39</v>
      </c>
      <c r="D117">
        <v>695</v>
      </c>
      <c r="E117">
        <f t="shared" si="4"/>
        <v>655</v>
      </c>
      <c r="F117" t="s">
        <v>40</v>
      </c>
      <c r="N117" t="s">
        <v>112</v>
      </c>
      <c r="O117" t="s">
        <v>61</v>
      </c>
      <c r="P117" t="s">
        <v>39</v>
      </c>
      <c r="Q117">
        <v>759</v>
      </c>
      <c r="R117">
        <f t="shared" si="5"/>
        <v>719</v>
      </c>
      <c r="S117" t="s">
        <v>40</v>
      </c>
    </row>
    <row r="118" spans="1:20" x14ac:dyDescent="0.3">
      <c r="A118" t="s">
        <v>112</v>
      </c>
      <c r="B118" t="s">
        <v>56</v>
      </c>
      <c r="C118" t="s">
        <v>39</v>
      </c>
      <c r="D118">
        <v>630</v>
      </c>
      <c r="E118">
        <f t="shared" si="4"/>
        <v>590</v>
      </c>
      <c r="F118" t="s">
        <v>40</v>
      </c>
      <c r="N118" t="s">
        <v>112</v>
      </c>
      <c r="O118" t="s">
        <v>61</v>
      </c>
      <c r="P118" t="s">
        <v>39</v>
      </c>
      <c r="Q118">
        <v>3799</v>
      </c>
      <c r="R118">
        <f t="shared" si="5"/>
        <v>3759</v>
      </c>
      <c r="S118" t="s">
        <v>45</v>
      </c>
    </row>
    <row r="119" spans="1:20" x14ac:dyDescent="0.3">
      <c r="A119" t="s">
        <v>112</v>
      </c>
      <c r="B119" t="s">
        <v>56</v>
      </c>
      <c r="C119" t="s">
        <v>39</v>
      </c>
      <c r="D119">
        <v>806</v>
      </c>
      <c r="E119">
        <f t="shared" si="4"/>
        <v>766</v>
      </c>
      <c r="F119" t="s">
        <v>40</v>
      </c>
      <c r="N119" t="s">
        <v>112</v>
      </c>
      <c r="O119" t="s">
        <v>61</v>
      </c>
      <c r="P119" t="s">
        <v>39</v>
      </c>
      <c r="Q119">
        <v>1591</v>
      </c>
      <c r="R119">
        <f t="shared" si="5"/>
        <v>1551</v>
      </c>
      <c r="S119" t="s">
        <v>45</v>
      </c>
    </row>
    <row r="120" spans="1:20" x14ac:dyDescent="0.3">
      <c r="A120" t="s">
        <v>112</v>
      </c>
      <c r="B120" t="s">
        <v>56</v>
      </c>
      <c r="C120" t="s">
        <v>49</v>
      </c>
      <c r="D120">
        <v>727</v>
      </c>
      <c r="E120">
        <f t="shared" si="4"/>
        <v>687</v>
      </c>
      <c r="F120" t="s">
        <v>40</v>
      </c>
      <c r="N120" t="s">
        <v>112</v>
      </c>
      <c r="O120" t="s">
        <v>61</v>
      </c>
      <c r="P120" t="s">
        <v>49</v>
      </c>
      <c r="Q120">
        <v>701</v>
      </c>
      <c r="R120">
        <f t="shared" si="5"/>
        <v>661</v>
      </c>
      <c r="S120" t="s">
        <v>40</v>
      </c>
    </row>
    <row r="121" spans="1:20" x14ac:dyDescent="0.3">
      <c r="A121" t="s">
        <v>112</v>
      </c>
      <c r="B121" t="s">
        <v>56</v>
      </c>
      <c r="C121" t="s">
        <v>39</v>
      </c>
      <c r="D121">
        <v>1079</v>
      </c>
      <c r="E121">
        <f t="shared" si="4"/>
        <v>1039</v>
      </c>
      <c r="F121" t="s">
        <v>40</v>
      </c>
      <c r="G121">
        <f>MEDIAN(E112:E121)</f>
        <v>774.5</v>
      </c>
      <c r="N121" t="s">
        <v>112</v>
      </c>
      <c r="O121" t="s">
        <v>61</v>
      </c>
      <c r="P121" t="s">
        <v>39</v>
      </c>
      <c r="Q121">
        <v>1047</v>
      </c>
      <c r="R121">
        <f t="shared" si="5"/>
        <v>1007</v>
      </c>
      <c r="S121" t="s">
        <v>40</v>
      </c>
      <c r="T121">
        <f>MEDIAN(R112:R121)</f>
        <v>908.5</v>
      </c>
    </row>
    <row r="122" spans="1:20" x14ac:dyDescent="0.3">
      <c r="A122" t="s">
        <v>113</v>
      </c>
      <c r="B122" t="s">
        <v>56</v>
      </c>
      <c r="C122" t="s">
        <v>49</v>
      </c>
      <c r="D122">
        <v>839</v>
      </c>
      <c r="E122">
        <f t="shared" si="4"/>
        <v>799</v>
      </c>
      <c r="F122" t="s">
        <v>40</v>
      </c>
      <c r="N122" t="s">
        <v>113</v>
      </c>
      <c r="O122" t="s">
        <v>61</v>
      </c>
      <c r="P122" t="s">
        <v>49</v>
      </c>
      <c r="Q122">
        <v>967</v>
      </c>
      <c r="R122">
        <f t="shared" si="5"/>
        <v>927</v>
      </c>
      <c r="S122" t="s">
        <v>40</v>
      </c>
    </row>
    <row r="123" spans="1:20" x14ac:dyDescent="0.3">
      <c r="A123" t="s">
        <v>113</v>
      </c>
      <c r="B123" t="s">
        <v>56</v>
      </c>
      <c r="C123" t="s">
        <v>49</v>
      </c>
      <c r="D123">
        <v>968</v>
      </c>
      <c r="E123">
        <f t="shared" si="4"/>
        <v>928</v>
      </c>
      <c r="F123" t="s">
        <v>40</v>
      </c>
      <c r="N123" t="s">
        <v>113</v>
      </c>
      <c r="O123" t="s">
        <v>61</v>
      </c>
      <c r="P123" t="s">
        <v>49</v>
      </c>
      <c r="Q123">
        <v>995</v>
      </c>
      <c r="R123">
        <f t="shared" si="5"/>
        <v>955</v>
      </c>
      <c r="S123" t="s">
        <v>45</v>
      </c>
    </row>
    <row r="124" spans="1:20" x14ac:dyDescent="0.3">
      <c r="A124" t="s">
        <v>113</v>
      </c>
      <c r="B124" t="s">
        <v>56</v>
      </c>
      <c r="C124" t="s">
        <v>49</v>
      </c>
      <c r="D124">
        <v>711</v>
      </c>
      <c r="E124">
        <f t="shared" si="4"/>
        <v>671</v>
      </c>
      <c r="F124" t="s">
        <v>40</v>
      </c>
      <c r="N124" t="s">
        <v>113</v>
      </c>
      <c r="O124" t="s">
        <v>61</v>
      </c>
      <c r="P124" t="s">
        <v>49</v>
      </c>
      <c r="Q124">
        <v>822</v>
      </c>
      <c r="R124">
        <f t="shared" si="5"/>
        <v>782</v>
      </c>
      <c r="S124" t="s">
        <v>45</v>
      </c>
    </row>
    <row r="125" spans="1:20" x14ac:dyDescent="0.3">
      <c r="A125" t="s">
        <v>113</v>
      </c>
      <c r="B125" t="s">
        <v>56</v>
      </c>
      <c r="C125" t="s">
        <v>49</v>
      </c>
      <c r="D125">
        <v>1527</v>
      </c>
      <c r="E125">
        <f t="shared" si="4"/>
        <v>1487</v>
      </c>
      <c r="F125" t="s">
        <v>40</v>
      </c>
      <c r="N125" t="s">
        <v>113</v>
      </c>
      <c r="O125" t="s">
        <v>61</v>
      </c>
      <c r="P125" t="s">
        <v>49</v>
      </c>
      <c r="Q125">
        <v>871</v>
      </c>
      <c r="R125">
        <f t="shared" si="5"/>
        <v>831</v>
      </c>
      <c r="S125" t="s">
        <v>45</v>
      </c>
    </row>
    <row r="126" spans="1:20" x14ac:dyDescent="0.3">
      <c r="A126" t="s">
        <v>113</v>
      </c>
      <c r="B126" t="s">
        <v>56</v>
      </c>
      <c r="C126" t="s">
        <v>49</v>
      </c>
      <c r="D126">
        <v>889</v>
      </c>
      <c r="E126">
        <f t="shared" si="4"/>
        <v>849</v>
      </c>
      <c r="F126" t="s">
        <v>40</v>
      </c>
      <c r="N126" t="s">
        <v>113</v>
      </c>
      <c r="O126" t="s">
        <v>61</v>
      </c>
      <c r="P126" t="s">
        <v>39</v>
      </c>
      <c r="Q126">
        <v>983</v>
      </c>
      <c r="R126">
        <f t="shared" si="5"/>
        <v>943</v>
      </c>
      <c r="S126" t="s">
        <v>40</v>
      </c>
    </row>
    <row r="127" spans="1:20" x14ac:dyDescent="0.3">
      <c r="A127" t="s">
        <v>113</v>
      </c>
      <c r="B127" t="s">
        <v>56</v>
      </c>
      <c r="C127" t="s">
        <v>49</v>
      </c>
      <c r="D127">
        <v>791</v>
      </c>
      <c r="E127">
        <f t="shared" si="4"/>
        <v>751</v>
      </c>
      <c r="F127" t="s">
        <v>40</v>
      </c>
      <c r="N127" t="s">
        <v>113</v>
      </c>
      <c r="O127" t="s">
        <v>61</v>
      </c>
      <c r="P127" t="s">
        <v>49</v>
      </c>
      <c r="Q127">
        <v>822</v>
      </c>
      <c r="R127">
        <f t="shared" si="5"/>
        <v>782</v>
      </c>
      <c r="S127" t="s">
        <v>45</v>
      </c>
    </row>
    <row r="128" spans="1:20" x14ac:dyDescent="0.3">
      <c r="A128" t="s">
        <v>113</v>
      </c>
      <c r="B128" t="s">
        <v>56</v>
      </c>
      <c r="C128" t="s">
        <v>49</v>
      </c>
      <c r="D128">
        <v>845</v>
      </c>
      <c r="E128">
        <f t="shared" si="4"/>
        <v>805</v>
      </c>
      <c r="F128" t="s">
        <v>40</v>
      </c>
      <c r="N128" t="s">
        <v>113</v>
      </c>
      <c r="O128" t="s">
        <v>61</v>
      </c>
      <c r="P128" t="s">
        <v>49</v>
      </c>
      <c r="Q128">
        <v>999</v>
      </c>
      <c r="R128">
        <f t="shared" si="5"/>
        <v>959</v>
      </c>
      <c r="S128" t="s">
        <v>40</v>
      </c>
    </row>
    <row r="129" spans="1:20" x14ac:dyDescent="0.3">
      <c r="A129" t="s">
        <v>113</v>
      </c>
      <c r="B129" t="s">
        <v>56</v>
      </c>
      <c r="C129" t="s">
        <v>39</v>
      </c>
      <c r="D129">
        <v>999</v>
      </c>
      <c r="E129">
        <f t="shared" si="4"/>
        <v>959</v>
      </c>
      <c r="F129" t="s">
        <v>40</v>
      </c>
      <c r="N129" t="s">
        <v>113</v>
      </c>
      <c r="O129" t="s">
        <v>61</v>
      </c>
      <c r="P129" t="s">
        <v>49</v>
      </c>
      <c r="Q129">
        <v>886</v>
      </c>
      <c r="R129">
        <f t="shared" si="5"/>
        <v>846</v>
      </c>
      <c r="S129" t="s">
        <v>45</v>
      </c>
    </row>
    <row r="130" spans="1:20" x14ac:dyDescent="0.3">
      <c r="A130" t="s">
        <v>113</v>
      </c>
      <c r="B130" t="s">
        <v>56</v>
      </c>
      <c r="C130" t="s">
        <v>49</v>
      </c>
      <c r="D130">
        <v>722</v>
      </c>
      <c r="E130">
        <f t="shared" ref="E130:E193" si="6">D130-40</f>
        <v>682</v>
      </c>
      <c r="F130" t="s">
        <v>40</v>
      </c>
      <c r="N130" t="s">
        <v>113</v>
      </c>
      <c r="O130" t="s">
        <v>61</v>
      </c>
      <c r="P130" t="s">
        <v>49</v>
      </c>
      <c r="Q130">
        <v>1127</v>
      </c>
      <c r="R130">
        <f t="shared" ref="R130:R193" si="7">Q130-40</f>
        <v>1087</v>
      </c>
      <c r="S130" t="s">
        <v>40</v>
      </c>
    </row>
    <row r="131" spans="1:20" x14ac:dyDescent="0.3">
      <c r="A131" t="s">
        <v>113</v>
      </c>
      <c r="B131" t="s">
        <v>56</v>
      </c>
      <c r="C131" t="s">
        <v>39</v>
      </c>
      <c r="D131">
        <v>597</v>
      </c>
      <c r="E131">
        <f t="shared" si="6"/>
        <v>557</v>
      </c>
      <c r="F131" t="s">
        <v>40</v>
      </c>
      <c r="G131">
        <f>MEDIAN(E122:E131)</f>
        <v>802</v>
      </c>
      <c r="N131" t="s">
        <v>113</v>
      </c>
      <c r="O131" t="s">
        <v>61</v>
      </c>
      <c r="P131" t="s">
        <v>49</v>
      </c>
      <c r="Q131">
        <v>695</v>
      </c>
      <c r="R131">
        <f t="shared" si="7"/>
        <v>655</v>
      </c>
      <c r="S131" t="s">
        <v>40</v>
      </c>
      <c r="T131">
        <f>MEDIAN(R122:R131)</f>
        <v>886.5</v>
      </c>
    </row>
    <row r="132" spans="1:20" x14ac:dyDescent="0.3">
      <c r="A132" t="s">
        <v>114</v>
      </c>
      <c r="B132" t="s">
        <v>56</v>
      </c>
      <c r="C132" t="s">
        <v>49</v>
      </c>
      <c r="D132">
        <v>807</v>
      </c>
      <c r="E132">
        <f t="shared" si="6"/>
        <v>767</v>
      </c>
      <c r="F132" t="s">
        <v>40</v>
      </c>
      <c r="N132" t="s">
        <v>114</v>
      </c>
      <c r="O132" t="s">
        <v>61</v>
      </c>
      <c r="P132" t="s">
        <v>39</v>
      </c>
      <c r="Q132">
        <v>663</v>
      </c>
      <c r="R132">
        <f t="shared" si="7"/>
        <v>623</v>
      </c>
      <c r="S132" t="s">
        <v>40</v>
      </c>
    </row>
    <row r="133" spans="1:20" x14ac:dyDescent="0.3">
      <c r="A133" t="s">
        <v>114</v>
      </c>
      <c r="B133" t="s">
        <v>56</v>
      </c>
      <c r="C133" t="s">
        <v>49</v>
      </c>
      <c r="D133">
        <v>935</v>
      </c>
      <c r="E133">
        <f t="shared" si="6"/>
        <v>895</v>
      </c>
      <c r="F133" t="s">
        <v>40</v>
      </c>
      <c r="N133" t="s">
        <v>114</v>
      </c>
      <c r="O133" t="s">
        <v>61</v>
      </c>
      <c r="P133" t="s">
        <v>49</v>
      </c>
      <c r="Q133">
        <v>933</v>
      </c>
      <c r="R133">
        <f t="shared" si="7"/>
        <v>893</v>
      </c>
      <c r="S133" t="s">
        <v>40</v>
      </c>
    </row>
    <row r="134" spans="1:20" x14ac:dyDescent="0.3">
      <c r="A134" t="s">
        <v>114</v>
      </c>
      <c r="B134" t="s">
        <v>56</v>
      </c>
      <c r="C134" t="s">
        <v>49</v>
      </c>
      <c r="D134">
        <v>961</v>
      </c>
      <c r="E134">
        <f t="shared" si="6"/>
        <v>921</v>
      </c>
      <c r="F134" t="s">
        <v>40</v>
      </c>
      <c r="N134" t="s">
        <v>114</v>
      </c>
      <c r="O134" t="s">
        <v>61</v>
      </c>
      <c r="P134" t="s">
        <v>49</v>
      </c>
      <c r="Q134">
        <v>759</v>
      </c>
      <c r="R134">
        <f t="shared" si="7"/>
        <v>719</v>
      </c>
      <c r="S134" t="s">
        <v>40</v>
      </c>
    </row>
    <row r="135" spans="1:20" x14ac:dyDescent="0.3">
      <c r="A135" t="s">
        <v>114</v>
      </c>
      <c r="B135" t="s">
        <v>56</v>
      </c>
      <c r="C135" t="s">
        <v>49</v>
      </c>
      <c r="D135">
        <v>759</v>
      </c>
      <c r="E135">
        <f t="shared" si="6"/>
        <v>719</v>
      </c>
      <c r="F135" t="s">
        <v>40</v>
      </c>
      <c r="N135" t="s">
        <v>114</v>
      </c>
      <c r="O135" t="s">
        <v>61</v>
      </c>
      <c r="P135" t="s">
        <v>49</v>
      </c>
      <c r="Q135">
        <v>1031</v>
      </c>
      <c r="R135">
        <f t="shared" si="7"/>
        <v>991</v>
      </c>
      <c r="S135" t="s">
        <v>40</v>
      </c>
    </row>
    <row r="136" spans="1:20" x14ac:dyDescent="0.3">
      <c r="A136" t="s">
        <v>114</v>
      </c>
      <c r="B136" t="s">
        <v>56</v>
      </c>
      <c r="C136" t="s">
        <v>49</v>
      </c>
      <c r="D136">
        <v>808</v>
      </c>
      <c r="E136">
        <f t="shared" si="6"/>
        <v>768</v>
      </c>
      <c r="F136" t="s">
        <v>40</v>
      </c>
      <c r="N136" t="s">
        <v>114</v>
      </c>
      <c r="O136" t="s">
        <v>61</v>
      </c>
      <c r="P136" t="s">
        <v>49</v>
      </c>
      <c r="Q136">
        <v>978</v>
      </c>
      <c r="R136">
        <f t="shared" si="7"/>
        <v>938</v>
      </c>
      <c r="S136" t="s">
        <v>45</v>
      </c>
    </row>
    <row r="137" spans="1:20" x14ac:dyDescent="0.3">
      <c r="A137" t="s">
        <v>114</v>
      </c>
      <c r="B137" t="s">
        <v>56</v>
      </c>
      <c r="C137" t="s">
        <v>49</v>
      </c>
      <c r="D137">
        <v>1159</v>
      </c>
      <c r="E137">
        <f t="shared" si="6"/>
        <v>1119</v>
      </c>
      <c r="F137" t="s">
        <v>40</v>
      </c>
      <c r="N137" t="s">
        <v>114</v>
      </c>
      <c r="O137" t="s">
        <v>61</v>
      </c>
      <c r="P137" t="s">
        <v>49</v>
      </c>
      <c r="Q137">
        <v>999</v>
      </c>
      <c r="R137">
        <f t="shared" si="7"/>
        <v>959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790</v>
      </c>
      <c r="E138">
        <f t="shared" si="6"/>
        <v>750</v>
      </c>
      <c r="F138" t="s">
        <v>40</v>
      </c>
      <c r="N138" t="s">
        <v>114</v>
      </c>
      <c r="O138" t="s">
        <v>61</v>
      </c>
      <c r="P138" t="s">
        <v>39</v>
      </c>
      <c r="Q138">
        <v>709</v>
      </c>
      <c r="R138">
        <f t="shared" si="7"/>
        <v>669</v>
      </c>
      <c r="S138" t="s">
        <v>45</v>
      </c>
    </row>
    <row r="139" spans="1:20" x14ac:dyDescent="0.3">
      <c r="A139" t="s">
        <v>114</v>
      </c>
      <c r="B139" t="s">
        <v>56</v>
      </c>
      <c r="C139" t="s">
        <v>49</v>
      </c>
      <c r="D139">
        <v>823</v>
      </c>
      <c r="E139">
        <f t="shared" si="6"/>
        <v>783</v>
      </c>
      <c r="F139" t="s">
        <v>40</v>
      </c>
      <c r="N139" t="s">
        <v>114</v>
      </c>
      <c r="O139" t="s">
        <v>61</v>
      </c>
      <c r="P139" t="s">
        <v>49</v>
      </c>
      <c r="Q139">
        <v>1015</v>
      </c>
      <c r="R139">
        <f t="shared" si="7"/>
        <v>975</v>
      </c>
      <c r="S139" t="s">
        <v>40</v>
      </c>
    </row>
    <row r="140" spans="1:20" x14ac:dyDescent="0.3">
      <c r="A140" t="s">
        <v>114</v>
      </c>
      <c r="B140" t="s">
        <v>56</v>
      </c>
      <c r="C140" t="s">
        <v>49</v>
      </c>
      <c r="D140">
        <v>1198</v>
      </c>
      <c r="E140">
        <f t="shared" si="6"/>
        <v>1158</v>
      </c>
      <c r="F140" t="s">
        <v>40</v>
      </c>
      <c r="N140" t="s">
        <v>114</v>
      </c>
      <c r="O140" t="s">
        <v>61</v>
      </c>
      <c r="P140" t="s">
        <v>49</v>
      </c>
      <c r="Q140">
        <v>1206</v>
      </c>
      <c r="R140">
        <f t="shared" si="7"/>
        <v>1166</v>
      </c>
      <c r="S140" t="s">
        <v>40</v>
      </c>
    </row>
    <row r="141" spans="1:20" x14ac:dyDescent="0.3">
      <c r="A141" t="s">
        <v>114</v>
      </c>
      <c r="B141" t="s">
        <v>56</v>
      </c>
      <c r="C141" t="s">
        <v>49</v>
      </c>
      <c r="D141">
        <v>1527</v>
      </c>
      <c r="E141">
        <f t="shared" si="6"/>
        <v>1487</v>
      </c>
      <c r="F141" t="s">
        <v>40</v>
      </c>
      <c r="G141">
        <f>MEDIAN(E132:E141)</f>
        <v>839</v>
      </c>
      <c r="N141" t="s">
        <v>114</v>
      </c>
      <c r="O141" t="s">
        <v>61</v>
      </c>
      <c r="P141" t="s">
        <v>49</v>
      </c>
      <c r="Q141">
        <v>775</v>
      </c>
      <c r="R141">
        <f t="shared" si="7"/>
        <v>735</v>
      </c>
      <c r="S141" t="s">
        <v>40</v>
      </c>
      <c r="T141">
        <f>MEDIAN(R132:R141)</f>
        <v>915.5</v>
      </c>
    </row>
    <row r="142" spans="1:20" x14ac:dyDescent="0.3">
      <c r="A142" t="s">
        <v>115</v>
      </c>
      <c r="B142" t="s">
        <v>56</v>
      </c>
      <c r="C142" t="s">
        <v>49</v>
      </c>
      <c r="D142">
        <v>903</v>
      </c>
      <c r="E142">
        <f t="shared" si="6"/>
        <v>863</v>
      </c>
      <c r="F142" t="s">
        <v>40</v>
      </c>
      <c r="N142" t="s">
        <v>115</v>
      </c>
      <c r="O142" t="s">
        <v>61</v>
      </c>
      <c r="P142" t="s">
        <v>49</v>
      </c>
      <c r="Q142">
        <v>771</v>
      </c>
      <c r="R142">
        <f t="shared" si="7"/>
        <v>731</v>
      </c>
      <c r="S142" t="s">
        <v>40</v>
      </c>
    </row>
    <row r="143" spans="1:20" x14ac:dyDescent="0.3">
      <c r="A143" t="s">
        <v>115</v>
      </c>
      <c r="B143" t="s">
        <v>56</v>
      </c>
      <c r="C143" t="s">
        <v>49</v>
      </c>
      <c r="D143">
        <v>695</v>
      </c>
      <c r="E143">
        <f t="shared" si="6"/>
        <v>655</v>
      </c>
      <c r="F143" t="s">
        <v>40</v>
      </c>
      <c r="N143" t="s">
        <v>115</v>
      </c>
      <c r="O143" t="s">
        <v>61</v>
      </c>
      <c r="P143" t="s">
        <v>49</v>
      </c>
      <c r="Q143">
        <v>791</v>
      </c>
      <c r="R143">
        <f t="shared" si="7"/>
        <v>751</v>
      </c>
      <c r="S143" t="s">
        <v>40</v>
      </c>
    </row>
    <row r="144" spans="1:20" x14ac:dyDescent="0.3">
      <c r="A144" t="s">
        <v>115</v>
      </c>
      <c r="B144" t="s">
        <v>56</v>
      </c>
      <c r="C144" t="s">
        <v>39</v>
      </c>
      <c r="D144">
        <v>711</v>
      </c>
      <c r="E144">
        <f t="shared" si="6"/>
        <v>671</v>
      </c>
      <c r="F144" t="s">
        <v>40</v>
      </c>
      <c r="N144" t="s">
        <v>115</v>
      </c>
      <c r="O144" t="s">
        <v>61</v>
      </c>
      <c r="P144" t="s">
        <v>49</v>
      </c>
      <c r="Q144">
        <v>1255</v>
      </c>
      <c r="R144">
        <f t="shared" si="7"/>
        <v>1215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789</v>
      </c>
      <c r="E145">
        <f t="shared" si="6"/>
        <v>749</v>
      </c>
      <c r="F145" t="s">
        <v>40</v>
      </c>
      <c r="N145" t="s">
        <v>115</v>
      </c>
      <c r="O145" t="s">
        <v>61</v>
      </c>
      <c r="P145" t="s">
        <v>49</v>
      </c>
      <c r="Q145">
        <v>855</v>
      </c>
      <c r="R145">
        <f t="shared" si="7"/>
        <v>815</v>
      </c>
      <c r="S145" t="s">
        <v>40</v>
      </c>
    </row>
    <row r="146" spans="1:20" x14ac:dyDescent="0.3">
      <c r="A146" t="s">
        <v>115</v>
      </c>
      <c r="B146" t="s">
        <v>56</v>
      </c>
      <c r="C146" t="s">
        <v>49</v>
      </c>
      <c r="D146">
        <v>1286</v>
      </c>
      <c r="E146">
        <f t="shared" si="6"/>
        <v>1246</v>
      </c>
      <c r="F146" t="s">
        <v>40</v>
      </c>
      <c r="N146" t="s">
        <v>115</v>
      </c>
      <c r="O146" t="s">
        <v>61</v>
      </c>
      <c r="P146" t="s">
        <v>49</v>
      </c>
      <c r="Q146">
        <v>775</v>
      </c>
      <c r="R146">
        <f t="shared" si="7"/>
        <v>735</v>
      </c>
      <c r="S146" t="s">
        <v>45</v>
      </c>
    </row>
    <row r="147" spans="1:20" x14ac:dyDescent="0.3">
      <c r="A147" t="s">
        <v>115</v>
      </c>
      <c r="B147" t="s">
        <v>56</v>
      </c>
      <c r="C147" t="s">
        <v>49</v>
      </c>
      <c r="D147">
        <v>949</v>
      </c>
      <c r="E147">
        <f t="shared" si="6"/>
        <v>909</v>
      </c>
      <c r="F147" t="s">
        <v>40</v>
      </c>
      <c r="N147" t="s">
        <v>115</v>
      </c>
      <c r="O147" t="s">
        <v>61</v>
      </c>
      <c r="P147" t="s">
        <v>49</v>
      </c>
      <c r="Q147">
        <v>935</v>
      </c>
      <c r="R147">
        <f t="shared" si="7"/>
        <v>895</v>
      </c>
      <c r="S147" t="s">
        <v>40</v>
      </c>
    </row>
    <row r="148" spans="1:20" x14ac:dyDescent="0.3">
      <c r="A148" t="s">
        <v>115</v>
      </c>
      <c r="B148" t="s">
        <v>56</v>
      </c>
      <c r="C148" t="s">
        <v>49</v>
      </c>
      <c r="D148">
        <v>743</v>
      </c>
      <c r="E148">
        <f t="shared" si="6"/>
        <v>703</v>
      </c>
      <c r="F148" t="s">
        <v>40</v>
      </c>
      <c r="N148" t="s">
        <v>115</v>
      </c>
      <c r="O148" t="s">
        <v>61</v>
      </c>
      <c r="P148" t="s">
        <v>49</v>
      </c>
      <c r="Q148">
        <v>728</v>
      </c>
      <c r="R148">
        <f t="shared" si="7"/>
        <v>688</v>
      </c>
      <c r="S148" t="s">
        <v>40</v>
      </c>
    </row>
    <row r="149" spans="1:20" x14ac:dyDescent="0.3">
      <c r="A149" t="s">
        <v>115</v>
      </c>
      <c r="B149" t="s">
        <v>56</v>
      </c>
      <c r="C149" t="s">
        <v>49</v>
      </c>
      <c r="D149">
        <v>663</v>
      </c>
      <c r="E149">
        <f t="shared" si="6"/>
        <v>623</v>
      </c>
      <c r="F149" t="s">
        <v>40</v>
      </c>
      <c r="N149" t="s">
        <v>115</v>
      </c>
      <c r="O149" t="s">
        <v>61</v>
      </c>
      <c r="P149" t="s">
        <v>49</v>
      </c>
      <c r="Q149">
        <v>823</v>
      </c>
      <c r="R149">
        <f t="shared" si="7"/>
        <v>783</v>
      </c>
      <c r="S149" t="s">
        <v>40</v>
      </c>
    </row>
    <row r="150" spans="1:20" x14ac:dyDescent="0.3">
      <c r="A150" t="s">
        <v>115</v>
      </c>
      <c r="B150" t="s">
        <v>56</v>
      </c>
      <c r="C150" t="s">
        <v>49</v>
      </c>
      <c r="D150">
        <v>775</v>
      </c>
      <c r="E150">
        <f t="shared" si="6"/>
        <v>735</v>
      </c>
      <c r="F150" t="s">
        <v>40</v>
      </c>
      <c r="N150" t="s">
        <v>115</v>
      </c>
      <c r="O150" t="s">
        <v>61</v>
      </c>
      <c r="P150" t="s">
        <v>49</v>
      </c>
      <c r="Q150">
        <v>615</v>
      </c>
      <c r="R150">
        <f t="shared" si="7"/>
        <v>575</v>
      </c>
      <c r="S150" t="s">
        <v>45</v>
      </c>
    </row>
    <row r="151" spans="1:20" x14ac:dyDescent="0.3">
      <c r="A151" t="s">
        <v>115</v>
      </c>
      <c r="B151" t="s">
        <v>56</v>
      </c>
      <c r="C151" t="s">
        <v>49</v>
      </c>
      <c r="D151">
        <v>967</v>
      </c>
      <c r="E151">
        <f t="shared" si="6"/>
        <v>927</v>
      </c>
      <c r="F151" t="s">
        <v>40</v>
      </c>
      <c r="G151">
        <f>MEDIAN(E142:E151)</f>
        <v>742</v>
      </c>
      <c r="N151" t="s">
        <v>115</v>
      </c>
      <c r="O151" t="s">
        <v>61</v>
      </c>
      <c r="P151" t="s">
        <v>49</v>
      </c>
      <c r="Q151">
        <v>822</v>
      </c>
      <c r="R151">
        <f t="shared" si="7"/>
        <v>782</v>
      </c>
      <c r="S151" t="s">
        <v>40</v>
      </c>
      <c r="T151">
        <f>MEDIAN(R142:R151)</f>
        <v>766.5</v>
      </c>
    </row>
    <row r="152" spans="1:20" x14ac:dyDescent="0.3">
      <c r="A152" t="s">
        <v>116</v>
      </c>
      <c r="B152" t="s">
        <v>56</v>
      </c>
      <c r="C152" t="s">
        <v>49</v>
      </c>
      <c r="D152">
        <v>886</v>
      </c>
      <c r="E152">
        <f t="shared" si="6"/>
        <v>846</v>
      </c>
      <c r="F152" t="s">
        <v>40</v>
      </c>
      <c r="N152" t="s">
        <v>116</v>
      </c>
      <c r="O152" t="s">
        <v>61</v>
      </c>
      <c r="P152" t="s">
        <v>49</v>
      </c>
      <c r="Q152">
        <v>695</v>
      </c>
      <c r="R152">
        <f t="shared" si="7"/>
        <v>655</v>
      </c>
      <c r="S152" t="s">
        <v>40</v>
      </c>
    </row>
    <row r="153" spans="1:20" x14ac:dyDescent="0.3">
      <c r="A153" t="s">
        <v>116</v>
      </c>
      <c r="B153" t="s">
        <v>56</v>
      </c>
      <c r="C153" t="s">
        <v>49</v>
      </c>
      <c r="D153">
        <v>764</v>
      </c>
      <c r="E153">
        <f t="shared" si="6"/>
        <v>724</v>
      </c>
      <c r="F153" t="s">
        <v>40</v>
      </c>
      <c r="N153" t="s">
        <v>116</v>
      </c>
      <c r="O153" t="s">
        <v>61</v>
      </c>
      <c r="P153" t="s">
        <v>49</v>
      </c>
      <c r="Q153">
        <v>887</v>
      </c>
      <c r="R153">
        <f t="shared" si="7"/>
        <v>847</v>
      </c>
      <c r="S153" t="s">
        <v>40</v>
      </c>
    </row>
    <row r="154" spans="1:20" x14ac:dyDescent="0.3">
      <c r="A154" t="s">
        <v>116</v>
      </c>
      <c r="B154" t="s">
        <v>56</v>
      </c>
      <c r="C154" t="s">
        <v>49</v>
      </c>
      <c r="D154">
        <v>870</v>
      </c>
      <c r="E154">
        <f t="shared" si="6"/>
        <v>830</v>
      </c>
      <c r="F154" t="s">
        <v>40</v>
      </c>
      <c r="N154" t="s">
        <v>116</v>
      </c>
      <c r="O154" t="s">
        <v>61</v>
      </c>
      <c r="P154" t="s">
        <v>49</v>
      </c>
      <c r="Q154">
        <v>1319</v>
      </c>
      <c r="R154">
        <f t="shared" si="7"/>
        <v>1279</v>
      </c>
      <c r="S154" t="s">
        <v>40</v>
      </c>
    </row>
    <row r="155" spans="1:20" x14ac:dyDescent="0.3">
      <c r="A155" t="s">
        <v>116</v>
      </c>
      <c r="B155" t="s">
        <v>56</v>
      </c>
      <c r="C155" t="s">
        <v>39</v>
      </c>
      <c r="D155">
        <v>775</v>
      </c>
      <c r="E155">
        <f t="shared" si="6"/>
        <v>735</v>
      </c>
      <c r="F155" t="s">
        <v>40</v>
      </c>
      <c r="N155" t="s">
        <v>116</v>
      </c>
      <c r="O155" t="s">
        <v>61</v>
      </c>
      <c r="P155" t="s">
        <v>49</v>
      </c>
      <c r="Q155">
        <v>663</v>
      </c>
      <c r="R155">
        <f t="shared" si="7"/>
        <v>623</v>
      </c>
      <c r="S155" t="s">
        <v>40</v>
      </c>
    </row>
    <row r="156" spans="1:20" x14ac:dyDescent="0.3">
      <c r="A156" t="s">
        <v>116</v>
      </c>
      <c r="B156" t="s">
        <v>56</v>
      </c>
      <c r="C156" t="s">
        <v>49</v>
      </c>
      <c r="D156">
        <v>727</v>
      </c>
      <c r="E156">
        <f t="shared" si="6"/>
        <v>687</v>
      </c>
      <c r="F156" t="s">
        <v>40</v>
      </c>
      <c r="N156" t="s">
        <v>116</v>
      </c>
      <c r="O156" t="s">
        <v>61</v>
      </c>
      <c r="P156" t="s">
        <v>49</v>
      </c>
      <c r="Q156">
        <v>759</v>
      </c>
      <c r="R156">
        <f t="shared" si="7"/>
        <v>719</v>
      </c>
      <c r="S156" t="s">
        <v>40</v>
      </c>
    </row>
    <row r="157" spans="1:20" x14ac:dyDescent="0.3">
      <c r="A157" t="s">
        <v>116</v>
      </c>
      <c r="B157" t="s">
        <v>56</v>
      </c>
      <c r="C157" t="s">
        <v>49</v>
      </c>
      <c r="D157">
        <v>743</v>
      </c>
      <c r="E157">
        <f t="shared" si="6"/>
        <v>703</v>
      </c>
      <c r="F157" t="s">
        <v>40</v>
      </c>
      <c r="N157" t="s">
        <v>116</v>
      </c>
      <c r="O157" t="s">
        <v>61</v>
      </c>
      <c r="P157" t="s">
        <v>49</v>
      </c>
      <c r="Q157">
        <v>819</v>
      </c>
      <c r="R157">
        <f t="shared" si="7"/>
        <v>779</v>
      </c>
      <c r="S157" t="s">
        <v>45</v>
      </c>
    </row>
    <row r="158" spans="1:20" x14ac:dyDescent="0.3">
      <c r="A158" t="s">
        <v>116</v>
      </c>
      <c r="B158" t="s">
        <v>56</v>
      </c>
      <c r="C158" t="s">
        <v>49</v>
      </c>
      <c r="D158">
        <v>981</v>
      </c>
      <c r="E158">
        <f t="shared" si="6"/>
        <v>941</v>
      </c>
      <c r="F158" t="s">
        <v>40</v>
      </c>
      <c r="N158" t="s">
        <v>116</v>
      </c>
      <c r="O158" t="s">
        <v>61</v>
      </c>
      <c r="P158" t="s">
        <v>49</v>
      </c>
      <c r="Q158">
        <v>838</v>
      </c>
      <c r="R158">
        <f t="shared" si="7"/>
        <v>798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839</v>
      </c>
      <c r="E159">
        <f t="shared" si="6"/>
        <v>799</v>
      </c>
      <c r="F159" t="s">
        <v>40</v>
      </c>
      <c r="N159" t="s">
        <v>116</v>
      </c>
      <c r="O159" t="s">
        <v>61</v>
      </c>
      <c r="P159" t="s">
        <v>49</v>
      </c>
      <c r="Q159">
        <v>743</v>
      </c>
      <c r="R159">
        <f t="shared" si="7"/>
        <v>703</v>
      </c>
      <c r="S159" t="s">
        <v>45</v>
      </c>
    </row>
    <row r="160" spans="1:20" x14ac:dyDescent="0.3">
      <c r="A160" t="s">
        <v>116</v>
      </c>
      <c r="B160" t="s">
        <v>56</v>
      </c>
      <c r="C160" t="s">
        <v>49</v>
      </c>
      <c r="D160">
        <v>1159</v>
      </c>
      <c r="E160">
        <f t="shared" si="6"/>
        <v>1119</v>
      </c>
      <c r="F160" t="s">
        <v>40</v>
      </c>
      <c r="N160" t="s">
        <v>116</v>
      </c>
      <c r="O160" t="s">
        <v>61</v>
      </c>
      <c r="P160" t="s">
        <v>49</v>
      </c>
      <c r="Q160">
        <v>759</v>
      </c>
      <c r="R160">
        <f t="shared" si="7"/>
        <v>719</v>
      </c>
      <c r="S160" t="s">
        <v>40</v>
      </c>
    </row>
    <row r="161" spans="1:20" x14ac:dyDescent="0.3">
      <c r="A161" t="s">
        <v>116</v>
      </c>
      <c r="B161" t="s">
        <v>56</v>
      </c>
      <c r="C161" t="s">
        <v>49</v>
      </c>
      <c r="D161">
        <v>753</v>
      </c>
      <c r="E161">
        <f t="shared" si="6"/>
        <v>713</v>
      </c>
      <c r="F161" t="s">
        <v>40</v>
      </c>
      <c r="G161">
        <f>MEDIAN(E152:E161)</f>
        <v>767</v>
      </c>
      <c r="N161" t="s">
        <v>116</v>
      </c>
      <c r="O161" t="s">
        <v>61</v>
      </c>
      <c r="P161" t="s">
        <v>49</v>
      </c>
      <c r="Q161">
        <v>854</v>
      </c>
      <c r="R161">
        <f t="shared" si="7"/>
        <v>814</v>
      </c>
      <c r="S161" t="s">
        <v>40</v>
      </c>
      <c r="T161">
        <f>MEDIAN(R152:R161)</f>
        <v>749</v>
      </c>
    </row>
    <row r="162" spans="1:20" x14ac:dyDescent="0.3">
      <c r="A162" t="s">
        <v>85</v>
      </c>
      <c r="B162" t="s">
        <v>56</v>
      </c>
      <c r="C162" t="s">
        <v>39</v>
      </c>
      <c r="D162">
        <v>718</v>
      </c>
      <c r="E162">
        <f t="shared" si="6"/>
        <v>678</v>
      </c>
      <c r="F162" t="s">
        <v>40</v>
      </c>
      <c r="N162" t="s">
        <v>85</v>
      </c>
      <c r="O162" t="s">
        <v>61</v>
      </c>
      <c r="P162" t="s">
        <v>39</v>
      </c>
      <c r="Q162">
        <v>759</v>
      </c>
      <c r="R162">
        <f t="shared" si="7"/>
        <v>719</v>
      </c>
      <c r="S162" t="s">
        <v>40</v>
      </c>
    </row>
    <row r="163" spans="1:20" x14ac:dyDescent="0.3">
      <c r="A163" t="s">
        <v>85</v>
      </c>
      <c r="B163" t="s">
        <v>56</v>
      </c>
      <c r="C163" t="s">
        <v>39</v>
      </c>
      <c r="D163">
        <v>743</v>
      </c>
      <c r="E163">
        <f t="shared" si="6"/>
        <v>703</v>
      </c>
      <c r="F163" t="s">
        <v>40</v>
      </c>
      <c r="N163" t="s">
        <v>85</v>
      </c>
      <c r="O163" t="s">
        <v>61</v>
      </c>
      <c r="P163" t="s">
        <v>39</v>
      </c>
      <c r="Q163">
        <v>678</v>
      </c>
      <c r="R163">
        <f t="shared" si="7"/>
        <v>638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615</v>
      </c>
      <c r="E164">
        <f t="shared" si="6"/>
        <v>575</v>
      </c>
      <c r="F164" t="s">
        <v>40</v>
      </c>
      <c r="N164" t="s">
        <v>85</v>
      </c>
      <c r="O164" t="s">
        <v>61</v>
      </c>
      <c r="P164" t="s">
        <v>39</v>
      </c>
      <c r="Q164">
        <v>1233</v>
      </c>
      <c r="R164">
        <f t="shared" si="7"/>
        <v>1193</v>
      </c>
      <c r="S164" t="s">
        <v>45</v>
      </c>
    </row>
    <row r="165" spans="1:20" x14ac:dyDescent="0.3">
      <c r="A165" t="s">
        <v>85</v>
      </c>
      <c r="B165" t="s">
        <v>56</v>
      </c>
      <c r="C165" t="s">
        <v>39</v>
      </c>
      <c r="D165">
        <v>647</v>
      </c>
      <c r="E165">
        <f t="shared" si="6"/>
        <v>607</v>
      </c>
      <c r="F165" t="s">
        <v>40</v>
      </c>
      <c r="N165" t="s">
        <v>85</v>
      </c>
      <c r="O165" t="s">
        <v>61</v>
      </c>
      <c r="P165" t="s">
        <v>39</v>
      </c>
      <c r="Q165">
        <v>759</v>
      </c>
      <c r="R165">
        <f t="shared" si="7"/>
        <v>719</v>
      </c>
      <c r="S165" t="s">
        <v>45</v>
      </c>
    </row>
    <row r="166" spans="1:20" x14ac:dyDescent="0.3">
      <c r="A166" t="s">
        <v>85</v>
      </c>
      <c r="B166" t="s">
        <v>56</v>
      </c>
      <c r="C166" t="s">
        <v>39</v>
      </c>
      <c r="D166">
        <v>855</v>
      </c>
      <c r="E166">
        <f t="shared" si="6"/>
        <v>815</v>
      </c>
      <c r="F166" t="s">
        <v>40</v>
      </c>
      <c r="N166" t="s">
        <v>85</v>
      </c>
      <c r="O166" t="s">
        <v>61</v>
      </c>
      <c r="P166" t="s">
        <v>39</v>
      </c>
      <c r="Q166">
        <v>1943</v>
      </c>
      <c r="R166">
        <f t="shared" si="7"/>
        <v>1903</v>
      </c>
      <c r="S166" t="s">
        <v>40</v>
      </c>
    </row>
    <row r="167" spans="1:20" x14ac:dyDescent="0.3">
      <c r="A167" t="s">
        <v>85</v>
      </c>
      <c r="B167" t="s">
        <v>56</v>
      </c>
      <c r="C167" t="s">
        <v>39</v>
      </c>
      <c r="D167">
        <v>1510</v>
      </c>
      <c r="E167">
        <f t="shared" si="6"/>
        <v>1470</v>
      </c>
      <c r="F167" t="s">
        <v>40</v>
      </c>
      <c r="N167" t="s">
        <v>85</v>
      </c>
      <c r="O167" t="s">
        <v>61</v>
      </c>
      <c r="P167" t="s">
        <v>39</v>
      </c>
      <c r="Q167">
        <v>663</v>
      </c>
      <c r="R167">
        <f t="shared" si="7"/>
        <v>623</v>
      </c>
      <c r="S167" t="s">
        <v>40</v>
      </c>
    </row>
    <row r="168" spans="1:20" x14ac:dyDescent="0.3">
      <c r="A168" t="s">
        <v>85</v>
      </c>
      <c r="B168" t="s">
        <v>56</v>
      </c>
      <c r="C168" t="s">
        <v>39</v>
      </c>
      <c r="D168">
        <v>759</v>
      </c>
      <c r="E168">
        <f t="shared" si="6"/>
        <v>719</v>
      </c>
      <c r="F168" t="s">
        <v>40</v>
      </c>
      <c r="N168" t="s">
        <v>85</v>
      </c>
      <c r="O168" t="s">
        <v>61</v>
      </c>
      <c r="P168" t="s">
        <v>39</v>
      </c>
      <c r="Q168">
        <v>823</v>
      </c>
      <c r="R168">
        <f t="shared" si="7"/>
        <v>783</v>
      </c>
      <c r="S168" t="s">
        <v>45</v>
      </c>
    </row>
    <row r="169" spans="1:20" x14ac:dyDescent="0.3">
      <c r="A169" t="s">
        <v>85</v>
      </c>
      <c r="B169" t="s">
        <v>56</v>
      </c>
      <c r="C169" t="s">
        <v>39</v>
      </c>
      <c r="D169">
        <v>803</v>
      </c>
      <c r="E169">
        <f t="shared" si="6"/>
        <v>763</v>
      </c>
      <c r="F169" t="s">
        <v>40</v>
      </c>
      <c r="N169" t="s">
        <v>85</v>
      </c>
      <c r="O169" t="s">
        <v>61</v>
      </c>
      <c r="P169" t="s">
        <v>39</v>
      </c>
      <c r="Q169">
        <v>951</v>
      </c>
      <c r="R169">
        <f t="shared" si="7"/>
        <v>911</v>
      </c>
      <c r="S169" t="s">
        <v>40</v>
      </c>
    </row>
    <row r="170" spans="1:20" x14ac:dyDescent="0.3">
      <c r="A170" t="s">
        <v>85</v>
      </c>
      <c r="B170" t="s">
        <v>56</v>
      </c>
      <c r="C170" t="s">
        <v>39</v>
      </c>
      <c r="D170">
        <v>646</v>
      </c>
      <c r="E170">
        <f t="shared" si="6"/>
        <v>606</v>
      </c>
      <c r="F170" t="s">
        <v>40</v>
      </c>
      <c r="N170" t="s">
        <v>85</v>
      </c>
      <c r="O170" t="s">
        <v>61</v>
      </c>
      <c r="P170" t="s">
        <v>39</v>
      </c>
      <c r="Q170">
        <v>727</v>
      </c>
      <c r="R170">
        <f t="shared" si="7"/>
        <v>687</v>
      </c>
      <c r="S170" t="s">
        <v>40</v>
      </c>
    </row>
    <row r="171" spans="1:20" x14ac:dyDescent="0.3">
      <c r="A171" t="s">
        <v>85</v>
      </c>
      <c r="B171" t="s">
        <v>56</v>
      </c>
      <c r="C171" t="s">
        <v>39</v>
      </c>
      <c r="D171">
        <v>1303</v>
      </c>
      <c r="E171">
        <f t="shared" si="6"/>
        <v>1263</v>
      </c>
      <c r="F171" t="s">
        <v>40</v>
      </c>
      <c r="G171">
        <f>MEDIAN(E162:E171)</f>
        <v>711</v>
      </c>
      <c r="N171" t="s">
        <v>85</v>
      </c>
      <c r="O171" t="s">
        <v>61</v>
      </c>
      <c r="P171" t="s">
        <v>39</v>
      </c>
      <c r="Q171">
        <v>583</v>
      </c>
      <c r="R171">
        <f t="shared" si="7"/>
        <v>543</v>
      </c>
      <c r="S171" t="s">
        <v>40</v>
      </c>
      <c r="T171">
        <f>MEDIAN(R162:R171)</f>
        <v>719</v>
      </c>
    </row>
    <row r="172" spans="1:20" x14ac:dyDescent="0.3">
      <c r="A172" t="s">
        <v>86</v>
      </c>
      <c r="B172" t="s">
        <v>56</v>
      </c>
      <c r="C172" t="s">
        <v>39</v>
      </c>
      <c r="D172">
        <v>870</v>
      </c>
      <c r="E172">
        <f t="shared" si="6"/>
        <v>830</v>
      </c>
      <c r="F172" t="s">
        <v>40</v>
      </c>
      <c r="N172" t="s">
        <v>86</v>
      </c>
      <c r="O172" t="s">
        <v>61</v>
      </c>
      <c r="P172" t="s">
        <v>39</v>
      </c>
      <c r="Q172">
        <v>770</v>
      </c>
      <c r="R172">
        <f t="shared" si="7"/>
        <v>730</v>
      </c>
      <c r="S172" t="s">
        <v>40</v>
      </c>
    </row>
    <row r="173" spans="1:20" x14ac:dyDescent="0.3">
      <c r="A173" t="s">
        <v>86</v>
      </c>
      <c r="B173" t="s">
        <v>56</v>
      </c>
      <c r="C173" t="s">
        <v>39</v>
      </c>
      <c r="D173">
        <v>694</v>
      </c>
      <c r="E173">
        <f t="shared" si="6"/>
        <v>654</v>
      </c>
      <c r="F173" t="s">
        <v>40</v>
      </c>
      <c r="N173" t="s">
        <v>86</v>
      </c>
      <c r="O173" t="s">
        <v>61</v>
      </c>
      <c r="P173" t="s">
        <v>39</v>
      </c>
      <c r="Q173">
        <v>1111</v>
      </c>
      <c r="R173">
        <f t="shared" si="7"/>
        <v>1071</v>
      </c>
      <c r="S173" t="s">
        <v>45</v>
      </c>
    </row>
    <row r="174" spans="1:20" x14ac:dyDescent="0.3">
      <c r="A174" t="s">
        <v>86</v>
      </c>
      <c r="B174" t="s">
        <v>56</v>
      </c>
      <c r="C174" t="s">
        <v>39</v>
      </c>
      <c r="D174">
        <v>759</v>
      </c>
      <c r="E174">
        <f t="shared" si="6"/>
        <v>719</v>
      </c>
      <c r="F174" t="s">
        <v>40</v>
      </c>
      <c r="N174" t="s">
        <v>86</v>
      </c>
      <c r="O174" t="s">
        <v>61</v>
      </c>
      <c r="P174" t="s">
        <v>39</v>
      </c>
      <c r="Q174">
        <v>855</v>
      </c>
      <c r="R174">
        <f t="shared" si="7"/>
        <v>815</v>
      </c>
      <c r="S174" t="s">
        <v>40</v>
      </c>
    </row>
    <row r="175" spans="1:20" x14ac:dyDescent="0.3">
      <c r="A175" t="s">
        <v>86</v>
      </c>
      <c r="B175" t="s">
        <v>56</v>
      </c>
      <c r="C175" t="s">
        <v>39</v>
      </c>
      <c r="D175">
        <v>799</v>
      </c>
      <c r="E175">
        <f t="shared" si="6"/>
        <v>759</v>
      </c>
      <c r="F175" t="s">
        <v>40</v>
      </c>
      <c r="N175" t="s">
        <v>86</v>
      </c>
      <c r="O175" t="s">
        <v>61</v>
      </c>
      <c r="P175" t="s">
        <v>39</v>
      </c>
      <c r="Q175">
        <v>1030</v>
      </c>
      <c r="R175">
        <f t="shared" si="7"/>
        <v>990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726</v>
      </c>
      <c r="E176">
        <f t="shared" si="6"/>
        <v>686</v>
      </c>
      <c r="F176" t="s">
        <v>40</v>
      </c>
      <c r="N176" t="s">
        <v>86</v>
      </c>
      <c r="O176" t="s">
        <v>61</v>
      </c>
      <c r="P176" t="s">
        <v>39</v>
      </c>
      <c r="Q176">
        <v>727</v>
      </c>
      <c r="R176">
        <f t="shared" si="7"/>
        <v>687</v>
      </c>
      <c r="S176" t="s">
        <v>45</v>
      </c>
    </row>
    <row r="177" spans="1:20" x14ac:dyDescent="0.3">
      <c r="A177" t="s">
        <v>86</v>
      </c>
      <c r="B177" t="s">
        <v>56</v>
      </c>
      <c r="C177" t="s">
        <v>39</v>
      </c>
      <c r="D177">
        <v>903</v>
      </c>
      <c r="E177">
        <f t="shared" si="6"/>
        <v>863</v>
      </c>
      <c r="F177" t="s">
        <v>40</v>
      </c>
      <c r="N177" t="s">
        <v>86</v>
      </c>
      <c r="O177" t="s">
        <v>61</v>
      </c>
      <c r="P177" t="s">
        <v>39</v>
      </c>
      <c r="Q177">
        <v>742</v>
      </c>
      <c r="R177">
        <f t="shared" si="7"/>
        <v>702</v>
      </c>
      <c r="S177" t="s">
        <v>45</v>
      </c>
    </row>
    <row r="178" spans="1:20" x14ac:dyDescent="0.3">
      <c r="A178" t="s">
        <v>86</v>
      </c>
      <c r="B178" t="s">
        <v>56</v>
      </c>
      <c r="C178" t="s">
        <v>39</v>
      </c>
      <c r="D178">
        <v>616</v>
      </c>
      <c r="E178">
        <f t="shared" si="6"/>
        <v>576</v>
      </c>
      <c r="F178" t="s">
        <v>40</v>
      </c>
      <c r="N178" t="s">
        <v>86</v>
      </c>
      <c r="O178" t="s">
        <v>61</v>
      </c>
      <c r="P178" t="s">
        <v>39</v>
      </c>
      <c r="Q178">
        <v>695</v>
      </c>
      <c r="R178">
        <f t="shared" si="7"/>
        <v>655</v>
      </c>
      <c r="S178" t="s">
        <v>40</v>
      </c>
    </row>
    <row r="179" spans="1:20" x14ac:dyDescent="0.3">
      <c r="A179" t="s">
        <v>86</v>
      </c>
      <c r="B179" t="s">
        <v>56</v>
      </c>
      <c r="C179" t="s">
        <v>39</v>
      </c>
      <c r="D179">
        <v>959</v>
      </c>
      <c r="E179">
        <f t="shared" si="6"/>
        <v>919</v>
      </c>
      <c r="F179" t="s">
        <v>40</v>
      </c>
      <c r="N179" t="s">
        <v>86</v>
      </c>
      <c r="O179" t="s">
        <v>61</v>
      </c>
      <c r="P179" t="s">
        <v>39</v>
      </c>
      <c r="Q179">
        <v>1063</v>
      </c>
      <c r="R179">
        <f t="shared" si="7"/>
        <v>1023</v>
      </c>
      <c r="S179" t="s">
        <v>40</v>
      </c>
    </row>
    <row r="180" spans="1:20" x14ac:dyDescent="0.3">
      <c r="A180" t="s">
        <v>86</v>
      </c>
      <c r="B180" t="s">
        <v>56</v>
      </c>
      <c r="C180" t="s">
        <v>39</v>
      </c>
      <c r="D180">
        <v>885</v>
      </c>
      <c r="E180">
        <f t="shared" si="6"/>
        <v>845</v>
      </c>
      <c r="F180" t="s">
        <v>40</v>
      </c>
      <c r="N180" t="s">
        <v>86</v>
      </c>
      <c r="O180" t="s">
        <v>61</v>
      </c>
      <c r="P180" t="s">
        <v>39</v>
      </c>
      <c r="Q180">
        <v>711</v>
      </c>
      <c r="R180">
        <f t="shared" si="7"/>
        <v>671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742</v>
      </c>
      <c r="E181">
        <f t="shared" si="6"/>
        <v>702</v>
      </c>
      <c r="F181" t="s">
        <v>40</v>
      </c>
      <c r="G181">
        <f>MEDIAN(E172:E181)</f>
        <v>739</v>
      </c>
      <c r="N181" t="s">
        <v>86</v>
      </c>
      <c r="O181" t="s">
        <v>61</v>
      </c>
      <c r="P181" t="s">
        <v>39</v>
      </c>
      <c r="Q181">
        <v>615</v>
      </c>
      <c r="R181">
        <f t="shared" si="7"/>
        <v>575</v>
      </c>
      <c r="S181" t="s">
        <v>45</v>
      </c>
      <c r="T181">
        <f>MEDIAN(R172:R181)</f>
        <v>716</v>
      </c>
    </row>
    <row r="182" spans="1:20" x14ac:dyDescent="0.3">
      <c r="A182" t="s">
        <v>87</v>
      </c>
      <c r="B182" t="s">
        <v>56</v>
      </c>
      <c r="C182" t="s">
        <v>49</v>
      </c>
      <c r="D182">
        <v>1414</v>
      </c>
      <c r="E182">
        <f t="shared" si="6"/>
        <v>1374</v>
      </c>
      <c r="F182" t="s">
        <v>40</v>
      </c>
      <c r="N182" t="s">
        <v>87</v>
      </c>
      <c r="O182" t="s">
        <v>61</v>
      </c>
      <c r="P182" t="s">
        <v>39</v>
      </c>
      <c r="Q182">
        <v>823</v>
      </c>
      <c r="R182">
        <f t="shared" si="7"/>
        <v>783</v>
      </c>
      <c r="S182" t="s">
        <v>40</v>
      </c>
    </row>
    <row r="183" spans="1:20" x14ac:dyDescent="0.3">
      <c r="A183" t="s">
        <v>87</v>
      </c>
      <c r="B183" t="s">
        <v>56</v>
      </c>
      <c r="C183" t="s">
        <v>49</v>
      </c>
      <c r="D183">
        <v>610</v>
      </c>
      <c r="E183">
        <f t="shared" si="6"/>
        <v>570</v>
      </c>
      <c r="F183" t="s">
        <v>40</v>
      </c>
      <c r="N183" t="s">
        <v>87</v>
      </c>
      <c r="O183" t="s">
        <v>61</v>
      </c>
      <c r="P183" t="s">
        <v>49</v>
      </c>
      <c r="Q183">
        <v>1031</v>
      </c>
      <c r="R183">
        <f t="shared" si="7"/>
        <v>991</v>
      </c>
      <c r="S183" t="s">
        <v>40</v>
      </c>
    </row>
    <row r="184" spans="1:20" x14ac:dyDescent="0.3">
      <c r="A184" t="s">
        <v>87</v>
      </c>
      <c r="B184" t="s">
        <v>56</v>
      </c>
      <c r="C184" t="s">
        <v>39</v>
      </c>
      <c r="D184">
        <v>1335</v>
      </c>
      <c r="E184">
        <f t="shared" si="6"/>
        <v>1295</v>
      </c>
      <c r="F184" t="s">
        <v>40</v>
      </c>
      <c r="N184" t="s">
        <v>87</v>
      </c>
      <c r="O184" t="s">
        <v>61</v>
      </c>
      <c r="P184" t="s">
        <v>39</v>
      </c>
      <c r="Q184">
        <v>885</v>
      </c>
      <c r="R184">
        <f t="shared" si="7"/>
        <v>845</v>
      </c>
      <c r="S184" t="s">
        <v>45</v>
      </c>
    </row>
    <row r="185" spans="1:20" x14ac:dyDescent="0.3">
      <c r="A185" t="s">
        <v>87</v>
      </c>
      <c r="B185" t="s">
        <v>56</v>
      </c>
      <c r="C185" t="s">
        <v>39</v>
      </c>
      <c r="D185">
        <v>787</v>
      </c>
      <c r="E185">
        <f t="shared" si="6"/>
        <v>747</v>
      </c>
      <c r="F185" t="s">
        <v>40</v>
      </c>
      <c r="N185" t="s">
        <v>87</v>
      </c>
      <c r="O185" t="s">
        <v>61</v>
      </c>
      <c r="P185" t="s">
        <v>39</v>
      </c>
      <c r="Q185">
        <v>1511</v>
      </c>
      <c r="R185">
        <f t="shared" si="7"/>
        <v>1471</v>
      </c>
      <c r="S185" t="s">
        <v>45</v>
      </c>
    </row>
    <row r="186" spans="1:20" x14ac:dyDescent="0.3">
      <c r="A186" t="s">
        <v>87</v>
      </c>
      <c r="B186" t="s">
        <v>56</v>
      </c>
      <c r="C186" t="s">
        <v>39</v>
      </c>
      <c r="D186">
        <v>1080</v>
      </c>
      <c r="E186">
        <f t="shared" si="6"/>
        <v>1040</v>
      </c>
      <c r="F186" t="s">
        <v>40</v>
      </c>
      <c r="N186" t="s">
        <v>87</v>
      </c>
      <c r="O186" t="s">
        <v>61</v>
      </c>
      <c r="P186" t="s">
        <v>39</v>
      </c>
      <c r="Q186">
        <v>936</v>
      </c>
      <c r="R186">
        <f t="shared" si="7"/>
        <v>896</v>
      </c>
      <c r="S186" t="s">
        <v>40</v>
      </c>
    </row>
    <row r="187" spans="1:20" x14ac:dyDescent="0.3">
      <c r="A187" t="s">
        <v>87</v>
      </c>
      <c r="B187" t="s">
        <v>56</v>
      </c>
      <c r="C187" t="s">
        <v>39</v>
      </c>
      <c r="D187">
        <v>1334</v>
      </c>
      <c r="E187">
        <f t="shared" si="6"/>
        <v>1294</v>
      </c>
      <c r="F187" t="s">
        <v>40</v>
      </c>
      <c r="N187" t="s">
        <v>87</v>
      </c>
      <c r="O187" t="s">
        <v>61</v>
      </c>
      <c r="P187" t="s">
        <v>39</v>
      </c>
      <c r="Q187">
        <v>1303</v>
      </c>
      <c r="R187">
        <f t="shared" si="7"/>
        <v>1263</v>
      </c>
      <c r="S187" t="s">
        <v>40</v>
      </c>
    </row>
    <row r="188" spans="1:20" x14ac:dyDescent="0.3">
      <c r="A188" t="s">
        <v>87</v>
      </c>
      <c r="B188" t="s">
        <v>56</v>
      </c>
      <c r="C188" t="s">
        <v>39</v>
      </c>
      <c r="D188">
        <v>823</v>
      </c>
      <c r="E188">
        <f t="shared" si="6"/>
        <v>783</v>
      </c>
      <c r="F188" t="s">
        <v>40</v>
      </c>
      <c r="N188" t="s">
        <v>87</v>
      </c>
      <c r="O188" t="s">
        <v>61</v>
      </c>
      <c r="P188" t="s">
        <v>39</v>
      </c>
      <c r="Q188">
        <v>1063</v>
      </c>
      <c r="R188">
        <f t="shared" si="7"/>
        <v>1023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711</v>
      </c>
      <c r="E189">
        <f t="shared" si="6"/>
        <v>671</v>
      </c>
      <c r="F189" t="s">
        <v>40</v>
      </c>
      <c r="N189" t="s">
        <v>87</v>
      </c>
      <c r="O189" t="s">
        <v>61</v>
      </c>
      <c r="P189" t="s">
        <v>39</v>
      </c>
      <c r="Q189">
        <v>822</v>
      </c>
      <c r="R189">
        <f t="shared" si="7"/>
        <v>782</v>
      </c>
      <c r="S189" t="s">
        <v>40</v>
      </c>
    </row>
    <row r="190" spans="1:20" x14ac:dyDescent="0.3">
      <c r="A190" t="s">
        <v>87</v>
      </c>
      <c r="B190" t="s">
        <v>56</v>
      </c>
      <c r="C190" t="s">
        <v>39</v>
      </c>
      <c r="D190">
        <v>935</v>
      </c>
      <c r="E190">
        <f t="shared" si="6"/>
        <v>895</v>
      </c>
      <c r="F190" t="s">
        <v>40</v>
      </c>
      <c r="N190" t="s">
        <v>87</v>
      </c>
      <c r="O190" t="s">
        <v>61</v>
      </c>
      <c r="P190" t="s">
        <v>39</v>
      </c>
      <c r="Q190">
        <v>662</v>
      </c>
      <c r="R190">
        <f t="shared" si="7"/>
        <v>622</v>
      </c>
      <c r="S190" t="s">
        <v>40</v>
      </c>
    </row>
    <row r="191" spans="1:20" x14ac:dyDescent="0.3">
      <c r="A191" t="s">
        <v>87</v>
      </c>
      <c r="B191" t="s">
        <v>56</v>
      </c>
      <c r="C191" t="s">
        <v>39</v>
      </c>
      <c r="D191">
        <v>2695</v>
      </c>
      <c r="E191">
        <f t="shared" si="6"/>
        <v>2655</v>
      </c>
      <c r="F191" t="s">
        <v>40</v>
      </c>
      <c r="G191">
        <f>MEDIAN(E182:E191)</f>
        <v>967.5</v>
      </c>
      <c r="N191" t="s">
        <v>87</v>
      </c>
      <c r="O191" t="s">
        <v>61</v>
      </c>
      <c r="P191" t="s">
        <v>39</v>
      </c>
      <c r="Q191">
        <v>791</v>
      </c>
      <c r="R191">
        <f t="shared" si="7"/>
        <v>751</v>
      </c>
      <c r="S191" t="s">
        <v>40</v>
      </c>
      <c r="T191">
        <f>MEDIAN(R182:R191)</f>
        <v>870.5</v>
      </c>
    </row>
    <row r="192" spans="1:20" x14ac:dyDescent="0.3">
      <c r="A192" t="s">
        <v>88</v>
      </c>
      <c r="B192" t="s">
        <v>56</v>
      </c>
      <c r="C192" t="s">
        <v>49</v>
      </c>
      <c r="D192">
        <v>775</v>
      </c>
      <c r="E192">
        <f t="shared" si="6"/>
        <v>735</v>
      </c>
      <c r="F192" t="s">
        <v>40</v>
      </c>
      <c r="N192" t="s">
        <v>88</v>
      </c>
      <c r="O192" t="s">
        <v>61</v>
      </c>
      <c r="P192" t="s">
        <v>49</v>
      </c>
      <c r="Q192">
        <v>1125</v>
      </c>
      <c r="R192">
        <f t="shared" si="7"/>
        <v>1085</v>
      </c>
      <c r="S192" t="s">
        <v>40</v>
      </c>
    </row>
    <row r="193" spans="1:20" x14ac:dyDescent="0.3">
      <c r="A193" t="s">
        <v>88</v>
      </c>
      <c r="B193" t="s">
        <v>56</v>
      </c>
      <c r="C193" t="s">
        <v>49</v>
      </c>
      <c r="D193">
        <v>802</v>
      </c>
      <c r="E193">
        <f t="shared" si="6"/>
        <v>762</v>
      </c>
      <c r="F193" t="s">
        <v>40</v>
      </c>
      <c r="N193" t="s">
        <v>88</v>
      </c>
      <c r="O193" t="s">
        <v>61</v>
      </c>
      <c r="P193" t="s">
        <v>49</v>
      </c>
      <c r="Q193">
        <v>1161</v>
      </c>
      <c r="R193">
        <f t="shared" si="7"/>
        <v>1121</v>
      </c>
      <c r="S193" t="s">
        <v>45</v>
      </c>
    </row>
    <row r="194" spans="1:20" x14ac:dyDescent="0.3">
      <c r="A194" t="s">
        <v>88</v>
      </c>
      <c r="B194" t="s">
        <v>56</v>
      </c>
      <c r="C194" t="s">
        <v>49</v>
      </c>
      <c r="D194">
        <v>823</v>
      </c>
      <c r="E194">
        <f t="shared" ref="E194:E257" si="8">D194-40</f>
        <v>783</v>
      </c>
      <c r="F194" t="s">
        <v>40</v>
      </c>
      <c r="N194" t="s">
        <v>88</v>
      </c>
      <c r="O194" t="s">
        <v>61</v>
      </c>
      <c r="P194" t="s">
        <v>39</v>
      </c>
      <c r="Q194">
        <v>1319</v>
      </c>
      <c r="R194">
        <f t="shared" ref="R194:R257" si="9">Q194-40</f>
        <v>1279</v>
      </c>
      <c r="S194" t="s">
        <v>40</v>
      </c>
    </row>
    <row r="195" spans="1:20" x14ac:dyDescent="0.3">
      <c r="A195" t="s">
        <v>88</v>
      </c>
      <c r="B195" t="s">
        <v>56</v>
      </c>
      <c r="C195" t="s">
        <v>39</v>
      </c>
      <c r="D195">
        <v>567</v>
      </c>
      <c r="E195">
        <f t="shared" si="8"/>
        <v>527</v>
      </c>
      <c r="F195" t="s">
        <v>40</v>
      </c>
      <c r="N195" t="s">
        <v>88</v>
      </c>
      <c r="O195" t="s">
        <v>61</v>
      </c>
      <c r="P195" t="s">
        <v>49</v>
      </c>
      <c r="Q195">
        <v>806</v>
      </c>
      <c r="R195">
        <f t="shared" si="9"/>
        <v>766</v>
      </c>
      <c r="S195" t="s">
        <v>40</v>
      </c>
    </row>
    <row r="196" spans="1:20" x14ac:dyDescent="0.3">
      <c r="A196" t="s">
        <v>88</v>
      </c>
      <c r="B196" t="s">
        <v>56</v>
      </c>
      <c r="C196" t="s">
        <v>49</v>
      </c>
      <c r="D196">
        <v>663</v>
      </c>
      <c r="E196">
        <f t="shared" si="8"/>
        <v>623</v>
      </c>
      <c r="F196" t="s">
        <v>40</v>
      </c>
      <c r="N196" t="s">
        <v>88</v>
      </c>
      <c r="O196" t="s">
        <v>61</v>
      </c>
      <c r="P196" t="s">
        <v>39</v>
      </c>
      <c r="Q196">
        <v>2550</v>
      </c>
      <c r="R196">
        <f t="shared" si="9"/>
        <v>2510</v>
      </c>
      <c r="S196" t="s">
        <v>45</v>
      </c>
    </row>
    <row r="197" spans="1:20" x14ac:dyDescent="0.3">
      <c r="A197" t="s">
        <v>88</v>
      </c>
      <c r="B197" t="s">
        <v>56</v>
      </c>
      <c r="C197" t="s">
        <v>49</v>
      </c>
      <c r="D197">
        <v>1543</v>
      </c>
      <c r="E197">
        <f t="shared" si="8"/>
        <v>1503</v>
      </c>
      <c r="F197" t="s">
        <v>40</v>
      </c>
      <c r="N197" t="s">
        <v>88</v>
      </c>
      <c r="O197" t="s">
        <v>61</v>
      </c>
      <c r="P197" t="s">
        <v>49</v>
      </c>
      <c r="Q197">
        <v>871</v>
      </c>
      <c r="R197">
        <f t="shared" si="9"/>
        <v>831</v>
      </c>
      <c r="S197" t="s">
        <v>45</v>
      </c>
    </row>
    <row r="198" spans="1:20" x14ac:dyDescent="0.3">
      <c r="A198" t="s">
        <v>88</v>
      </c>
      <c r="B198" t="s">
        <v>56</v>
      </c>
      <c r="C198" t="s">
        <v>49</v>
      </c>
      <c r="D198">
        <v>869</v>
      </c>
      <c r="E198">
        <f t="shared" si="8"/>
        <v>829</v>
      </c>
      <c r="F198" t="s">
        <v>40</v>
      </c>
      <c r="N198" t="s">
        <v>88</v>
      </c>
      <c r="O198" t="s">
        <v>61</v>
      </c>
      <c r="P198" t="s">
        <v>39</v>
      </c>
      <c r="Q198">
        <v>935</v>
      </c>
      <c r="R198">
        <f t="shared" si="9"/>
        <v>895</v>
      </c>
      <c r="S198" t="s">
        <v>40</v>
      </c>
    </row>
    <row r="199" spans="1:20" x14ac:dyDescent="0.3">
      <c r="A199" t="s">
        <v>88</v>
      </c>
      <c r="B199" t="s">
        <v>56</v>
      </c>
      <c r="C199" t="s">
        <v>49</v>
      </c>
      <c r="D199">
        <v>1030</v>
      </c>
      <c r="E199">
        <f t="shared" si="8"/>
        <v>990</v>
      </c>
      <c r="F199" t="s">
        <v>40</v>
      </c>
      <c r="N199" t="s">
        <v>88</v>
      </c>
      <c r="O199" t="s">
        <v>61</v>
      </c>
      <c r="P199" t="s">
        <v>39</v>
      </c>
      <c r="Q199">
        <v>886</v>
      </c>
      <c r="R199">
        <f t="shared" si="9"/>
        <v>846</v>
      </c>
      <c r="S199" t="s">
        <v>40</v>
      </c>
    </row>
    <row r="200" spans="1:20" x14ac:dyDescent="0.3">
      <c r="A200" t="s">
        <v>88</v>
      </c>
      <c r="B200" t="s">
        <v>56</v>
      </c>
      <c r="C200" t="s">
        <v>49</v>
      </c>
      <c r="D200">
        <v>615</v>
      </c>
      <c r="E200">
        <f t="shared" si="8"/>
        <v>575</v>
      </c>
      <c r="F200" t="s">
        <v>40</v>
      </c>
      <c r="N200" t="s">
        <v>88</v>
      </c>
      <c r="O200" t="s">
        <v>61</v>
      </c>
      <c r="P200" t="s">
        <v>49</v>
      </c>
      <c r="Q200">
        <v>743</v>
      </c>
      <c r="R200">
        <f t="shared" si="9"/>
        <v>703</v>
      </c>
      <c r="S200" t="s">
        <v>40</v>
      </c>
    </row>
    <row r="201" spans="1:20" x14ac:dyDescent="0.3">
      <c r="A201" t="s">
        <v>88</v>
      </c>
      <c r="B201" t="s">
        <v>56</v>
      </c>
      <c r="C201" t="s">
        <v>49</v>
      </c>
      <c r="D201">
        <v>951</v>
      </c>
      <c r="E201">
        <f t="shared" si="8"/>
        <v>911</v>
      </c>
      <c r="F201" t="s">
        <v>40</v>
      </c>
      <c r="G201">
        <f>MEDIAN(E192:E201)</f>
        <v>772.5</v>
      </c>
      <c r="N201" t="s">
        <v>88</v>
      </c>
      <c r="O201" t="s">
        <v>61</v>
      </c>
      <c r="P201" t="s">
        <v>39</v>
      </c>
      <c r="Q201">
        <v>983</v>
      </c>
      <c r="R201">
        <f t="shared" si="9"/>
        <v>943</v>
      </c>
      <c r="S201" t="s">
        <v>40</v>
      </c>
      <c r="T201">
        <f>MEDIAN(R192:R201)</f>
        <v>919</v>
      </c>
    </row>
    <row r="202" spans="1:20" x14ac:dyDescent="0.3">
      <c r="A202" t="s">
        <v>89</v>
      </c>
      <c r="B202" t="s">
        <v>56</v>
      </c>
      <c r="C202" t="s">
        <v>49</v>
      </c>
      <c r="D202">
        <v>903</v>
      </c>
      <c r="E202">
        <f t="shared" si="8"/>
        <v>863</v>
      </c>
      <c r="F202" t="s">
        <v>40</v>
      </c>
      <c r="N202" t="s">
        <v>89</v>
      </c>
      <c r="O202" t="s">
        <v>61</v>
      </c>
      <c r="P202" t="s">
        <v>39</v>
      </c>
      <c r="Q202">
        <v>1217</v>
      </c>
      <c r="R202">
        <f t="shared" si="9"/>
        <v>1177</v>
      </c>
      <c r="S202" t="s">
        <v>45</v>
      </c>
    </row>
    <row r="203" spans="1:20" x14ac:dyDescent="0.3">
      <c r="A203" t="s">
        <v>89</v>
      </c>
      <c r="B203" t="s">
        <v>56</v>
      </c>
      <c r="C203" t="s">
        <v>49</v>
      </c>
      <c r="D203">
        <v>951</v>
      </c>
      <c r="E203">
        <f t="shared" si="8"/>
        <v>911</v>
      </c>
      <c r="F203" t="s">
        <v>40</v>
      </c>
      <c r="N203" t="s">
        <v>89</v>
      </c>
      <c r="O203" t="s">
        <v>61</v>
      </c>
      <c r="P203" t="s">
        <v>49</v>
      </c>
      <c r="Q203">
        <v>887</v>
      </c>
      <c r="R203">
        <f t="shared" si="9"/>
        <v>847</v>
      </c>
      <c r="S203" t="s">
        <v>45</v>
      </c>
    </row>
    <row r="204" spans="1:20" x14ac:dyDescent="0.3">
      <c r="A204" t="s">
        <v>89</v>
      </c>
      <c r="B204" t="s">
        <v>56</v>
      </c>
      <c r="C204" t="s">
        <v>49</v>
      </c>
      <c r="D204">
        <v>935</v>
      </c>
      <c r="E204">
        <f t="shared" si="8"/>
        <v>895</v>
      </c>
      <c r="F204" t="s">
        <v>40</v>
      </c>
      <c r="N204" t="s">
        <v>89</v>
      </c>
      <c r="O204" t="s">
        <v>61</v>
      </c>
      <c r="P204" t="s">
        <v>39</v>
      </c>
      <c r="Q204">
        <v>1014</v>
      </c>
      <c r="R204">
        <f t="shared" si="9"/>
        <v>974</v>
      </c>
      <c r="S204" t="s">
        <v>45</v>
      </c>
    </row>
    <row r="205" spans="1:20" x14ac:dyDescent="0.3">
      <c r="A205" t="s">
        <v>89</v>
      </c>
      <c r="B205" t="s">
        <v>56</v>
      </c>
      <c r="C205" t="s">
        <v>49</v>
      </c>
      <c r="D205">
        <v>1047</v>
      </c>
      <c r="E205">
        <f t="shared" si="8"/>
        <v>1007</v>
      </c>
      <c r="F205" t="s">
        <v>40</v>
      </c>
      <c r="N205" t="s">
        <v>89</v>
      </c>
      <c r="O205" t="s">
        <v>61</v>
      </c>
      <c r="P205" t="s">
        <v>49</v>
      </c>
      <c r="Q205">
        <v>663</v>
      </c>
      <c r="R205">
        <f t="shared" si="9"/>
        <v>623</v>
      </c>
      <c r="S205" t="s">
        <v>45</v>
      </c>
    </row>
    <row r="206" spans="1:20" x14ac:dyDescent="0.3">
      <c r="A206" t="s">
        <v>89</v>
      </c>
      <c r="B206" t="s">
        <v>56</v>
      </c>
      <c r="C206" t="s">
        <v>49</v>
      </c>
      <c r="D206">
        <v>887</v>
      </c>
      <c r="E206">
        <f t="shared" si="8"/>
        <v>847</v>
      </c>
      <c r="F206" t="s">
        <v>40</v>
      </c>
      <c r="N206" t="s">
        <v>89</v>
      </c>
      <c r="O206" t="s">
        <v>61</v>
      </c>
      <c r="P206" t="s">
        <v>49</v>
      </c>
      <c r="Q206">
        <v>1552</v>
      </c>
      <c r="R206">
        <f t="shared" si="9"/>
        <v>1512</v>
      </c>
      <c r="S206" t="s">
        <v>40</v>
      </c>
    </row>
    <row r="207" spans="1:20" x14ac:dyDescent="0.3">
      <c r="A207" t="s">
        <v>89</v>
      </c>
      <c r="B207" t="s">
        <v>56</v>
      </c>
      <c r="C207" t="s">
        <v>49</v>
      </c>
      <c r="D207">
        <v>887</v>
      </c>
      <c r="E207">
        <f t="shared" si="8"/>
        <v>847</v>
      </c>
      <c r="F207" t="s">
        <v>40</v>
      </c>
      <c r="N207" t="s">
        <v>89</v>
      </c>
      <c r="O207" t="s">
        <v>61</v>
      </c>
      <c r="P207" t="s">
        <v>49</v>
      </c>
      <c r="Q207">
        <v>888</v>
      </c>
      <c r="R207">
        <f t="shared" si="9"/>
        <v>848</v>
      </c>
      <c r="S207" t="s">
        <v>40</v>
      </c>
    </row>
    <row r="208" spans="1:20" x14ac:dyDescent="0.3">
      <c r="A208" t="s">
        <v>89</v>
      </c>
      <c r="B208" t="s">
        <v>56</v>
      </c>
      <c r="C208" t="s">
        <v>49</v>
      </c>
      <c r="D208">
        <v>919</v>
      </c>
      <c r="E208">
        <f t="shared" si="8"/>
        <v>879</v>
      </c>
      <c r="F208" t="s">
        <v>40</v>
      </c>
      <c r="N208" t="s">
        <v>89</v>
      </c>
      <c r="O208" t="s">
        <v>61</v>
      </c>
      <c r="P208" t="s">
        <v>49</v>
      </c>
      <c r="Q208">
        <v>1157</v>
      </c>
      <c r="R208">
        <f t="shared" si="9"/>
        <v>1117</v>
      </c>
      <c r="S208" t="s">
        <v>45</v>
      </c>
    </row>
    <row r="209" spans="1:20" x14ac:dyDescent="0.3">
      <c r="A209" t="s">
        <v>89</v>
      </c>
      <c r="B209" t="s">
        <v>56</v>
      </c>
      <c r="C209" t="s">
        <v>49</v>
      </c>
      <c r="D209">
        <v>742</v>
      </c>
      <c r="E209">
        <f t="shared" si="8"/>
        <v>702</v>
      </c>
      <c r="F209" t="s">
        <v>40</v>
      </c>
      <c r="N209" t="s">
        <v>89</v>
      </c>
      <c r="O209" t="s">
        <v>61</v>
      </c>
      <c r="P209" t="s">
        <v>49</v>
      </c>
      <c r="Q209">
        <v>759</v>
      </c>
      <c r="R209">
        <f t="shared" si="9"/>
        <v>719</v>
      </c>
      <c r="S209" t="s">
        <v>45</v>
      </c>
    </row>
    <row r="210" spans="1:20" x14ac:dyDescent="0.3">
      <c r="A210" t="s">
        <v>89</v>
      </c>
      <c r="B210" t="s">
        <v>56</v>
      </c>
      <c r="C210" t="s">
        <v>49</v>
      </c>
      <c r="D210">
        <v>999</v>
      </c>
      <c r="E210">
        <f t="shared" si="8"/>
        <v>959</v>
      </c>
      <c r="F210" t="s">
        <v>40</v>
      </c>
      <c r="N210" t="s">
        <v>89</v>
      </c>
      <c r="O210" t="s">
        <v>61</v>
      </c>
      <c r="P210" t="s">
        <v>39</v>
      </c>
      <c r="Q210">
        <v>902</v>
      </c>
      <c r="R210">
        <f t="shared" si="9"/>
        <v>862</v>
      </c>
      <c r="S210" t="s">
        <v>45</v>
      </c>
    </row>
    <row r="211" spans="1:20" x14ac:dyDescent="0.3">
      <c r="A211" t="s">
        <v>89</v>
      </c>
      <c r="B211" t="s">
        <v>56</v>
      </c>
      <c r="C211" t="s">
        <v>49</v>
      </c>
      <c r="D211">
        <v>903</v>
      </c>
      <c r="E211">
        <f t="shared" si="8"/>
        <v>863</v>
      </c>
      <c r="F211" t="s">
        <v>40</v>
      </c>
      <c r="G211">
        <f>MEDIAN(E202:E211)</f>
        <v>871</v>
      </c>
      <c r="N211" t="s">
        <v>89</v>
      </c>
      <c r="O211" t="s">
        <v>61</v>
      </c>
      <c r="P211" t="s">
        <v>49</v>
      </c>
      <c r="Q211">
        <v>999</v>
      </c>
      <c r="R211">
        <f t="shared" si="9"/>
        <v>959</v>
      </c>
      <c r="S211" t="s">
        <v>40</v>
      </c>
      <c r="T211">
        <f>MEDIAN(R202:R211)</f>
        <v>910.5</v>
      </c>
    </row>
    <row r="212" spans="1:20" x14ac:dyDescent="0.3">
      <c r="A212" t="s">
        <v>90</v>
      </c>
      <c r="B212" t="s">
        <v>56</v>
      </c>
      <c r="C212" t="s">
        <v>49</v>
      </c>
      <c r="D212">
        <v>775</v>
      </c>
      <c r="E212">
        <f t="shared" si="8"/>
        <v>735</v>
      </c>
      <c r="F212" t="s">
        <v>40</v>
      </c>
      <c r="N212" t="s">
        <v>90</v>
      </c>
      <c r="O212" t="s">
        <v>61</v>
      </c>
      <c r="P212" t="s">
        <v>39</v>
      </c>
      <c r="Q212">
        <v>882</v>
      </c>
      <c r="R212">
        <f t="shared" si="9"/>
        <v>842</v>
      </c>
      <c r="S212" t="s">
        <v>40</v>
      </c>
    </row>
    <row r="213" spans="1:20" x14ac:dyDescent="0.3">
      <c r="A213" t="s">
        <v>90</v>
      </c>
      <c r="B213" t="s">
        <v>56</v>
      </c>
      <c r="C213" t="s">
        <v>49</v>
      </c>
      <c r="D213">
        <v>760</v>
      </c>
      <c r="E213">
        <f t="shared" si="8"/>
        <v>720</v>
      </c>
      <c r="F213" t="s">
        <v>40</v>
      </c>
      <c r="N213" t="s">
        <v>90</v>
      </c>
      <c r="O213" t="s">
        <v>61</v>
      </c>
      <c r="P213" t="s">
        <v>49</v>
      </c>
      <c r="Q213">
        <v>967</v>
      </c>
      <c r="R213">
        <f t="shared" si="9"/>
        <v>927</v>
      </c>
      <c r="S213" t="s">
        <v>40</v>
      </c>
    </row>
    <row r="214" spans="1:20" x14ac:dyDescent="0.3">
      <c r="A214" t="s">
        <v>90</v>
      </c>
      <c r="B214" t="s">
        <v>56</v>
      </c>
      <c r="C214" t="s">
        <v>49</v>
      </c>
      <c r="D214">
        <v>710</v>
      </c>
      <c r="E214">
        <f t="shared" si="8"/>
        <v>670</v>
      </c>
      <c r="F214" t="s">
        <v>40</v>
      </c>
      <c r="N214" t="s">
        <v>90</v>
      </c>
      <c r="O214" t="s">
        <v>61</v>
      </c>
      <c r="P214" t="s">
        <v>49</v>
      </c>
      <c r="Q214">
        <v>2215</v>
      </c>
      <c r="R214">
        <f t="shared" si="9"/>
        <v>2175</v>
      </c>
      <c r="S214" t="s">
        <v>45</v>
      </c>
    </row>
    <row r="215" spans="1:20" x14ac:dyDescent="0.3">
      <c r="A215" t="s">
        <v>90</v>
      </c>
      <c r="B215" t="s">
        <v>56</v>
      </c>
      <c r="C215" t="s">
        <v>49</v>
      </c>
      <c r="D215">
        <v>647</v>
      </c>
      <c r="E215">
        <f t="shared" si="8"/>
        <v>607</v>
      </c>
      <c r="F215" t="s">
        <v>40</v>
      </c>
      <c r="N215" t="s">
        <v>90</v>
      </c>
      <c r="O215" t="s">
        <v>61</v>
      </c>
      <c r="P215" t="s">
        <v>49</v>
      </c>
      <c r="Q215">
        <v>869</v>
      </c>
      <c r="R215">
        <f t="shared" si="9"/>
        <v>829</v>
      </c>
      <c r="S215" t="s">
        <v>40</v>
      </c>
    </row>
    <row r="216" spans="1:20" x14ac:dyDescent="0.3">
      <c r="A216" t="s">
        <v>90</v>
      </c>
      <c r="B216" t="s">
        <v>56</v>
      </c>
      <c r="C216" t="s">
        <v>39</v>
      </c>
      <c r="D216">
        <v>998</v>
      </c>
      <c r="E216">
        <f t="shared" si="8"/>
        <v>958</v>
      </c>
      <c r="F216" t="s">
        <v>40</v>
      </c>
      <c r="N216" t="s">
        <v>90</v>
      </c>
      <c r="O216" t="s">
        <v>61</v>
      </c>
      <c r="P216" t="s">
        <v>39</v>
      </c>
      <c r="Q216">
        <v>967</v>
      </c>
      <c r="R216">
        <f t="shared" si="9"/>
        <v>927</v>
      </c>
      <c r="S216" t="s">
        <v>45</v>
      </c>
    </row>
    <row r="217" spans="1:20" x14ac:dyDescent="0.3">
      <c r="A217" t="s">
        <v>90</v>
      </c>
      <c r="B217" t="s">
        <v>56</v>
      </c>
      <c r="C217" t="s">
        <v>49</v>
      </c>
      <c r="D217">
        <v>1015</v>
      </c>
      <c r="E217">
        <f t="shared" si="8"/>
        <v>975</v>
      </c>
      <c r="F217" t="s">
        <v>40</v>
      </c>
      <c r="N217" t="s">
        <v>90</v>
      </c>
      <c r="O217" t="s">
        <v>61</v>
      </c>
      <c r="P217" t="s">
        <v>39</v>
      </c>
      <c r="Q217">
        <v>1111</v>
      </c>
      <c r="R217">
        <f t="shared" si="9"/>
        <v>1071</v>
      </c>
      <c r="S217" t="s">
        <v>45</v>
      </c>
    </row>
    <row r="218" spans="1:20" x14ac:dyDescent="0.3">
      <c r="A218" t="s">
        <v>90</v>
      </c>
      <c r="B218" t="s">
        <v>56</v>
      </c>
      <c r="C218" t="s">
        <v>39</v>
      </c>
      <c r="D218">
        <v>1222</v>
      </c>
      <c r="E218">
        <f t="shared" si="8"/>
        <v>1182</v>
      </c>
      <c r="F218" t="s">
        <v>40</v>
      </c>
      <c r="N218" t="s">
        <v>90</v>
      </c>
      <c r="O218" t="s">
        <v>61</v>
      </c>
      <c r="P218" t="s">
        <v>49</v>
      </c>
      <c r="Q218">
        <v>999</v>
      </c>
      <c r="R218">
        <f t="shared" si="9"/>
        <v>959</v>
      </c>
      <c r="S218" t="s">
        <v>45</v>
      </c>
    </row>
    <row r="219" spans="1:20" x14ac:dyDescent="0.3">
      <c r="A219" t="s">
        <v>90</v>
      </c>
      <c r="B219" t="s">
        <v>56</v>
      </c>
      <c r="C219" t="s">
        <v>49</v>
      </c>
      <c r="D219">
        <v>951</v>
      </c>
      <c r="E219">
        <f t="shared" si="8"/>
        <v>911</v>
      </c>
      <c r="F219" t="s">
        <v>40</v>
      </c>
      <c r="N219" t="s">
        <v>90</v>
      </c>
      <c r="O219" t="s">
        <v>61</v>
      </c>
      <c r="P219" t="s">
        <v>49</v>
      </c>
      <c r="Q219">
        <v>1158</v>
      </c>
      <c r="R219">
        <f t="shared" si="9"/>
        <v>1118</v>
      </c>
      <c r="S219" t="s">
        <v>40</v>
      </c>
    </row>
    <row r="220" spans="1:20" x14ac:dyDescent="0.3">
      <c r="A220" t="s">
        <v>90</v>
      </c>
      <c r="B220" t="s">
        <v>56</v>
      </c>
      <c r="C220" t="s">
        <v>49</v>
      </c>
      <c r="D220">
        <v>902</v>
      </c>
      <c r="E220">
        <f t="shared" si="8"/>
        <v>862</v>
      </c>
      <c r="F220" t="s">
        <v>40</v>
      </c>
      <c r="N220" t="s">
        <v>90</v>
      </c>
      <c r="O220" t="s">
        <v>61</v>
      </c>
      <c r="P220" t="s">
        <v>49</v>
      </c>
      <c r="Q220">
        <v>1141</v>
      </c>
      <c r="R220">
        <f t="shared" si="9"/>
        <v>1101</v>
      </c>
      <c r="S220" t="s">
        <v>40</v>
      </c>
    </row>
    <row r="221" spans="1:20" x14ac:dyDescent="0.3">
      <c r="A221" t="s">
        <v>90</v>
      </c>
      <c r="B221" t="s">
        <v>56</v>
      </c>
      <c r="C221" t="s">
        <v>49</v>
      </c>
      <c r="D221">
        <v>791</v>
      </c>
      <c r="E221">
        <f t="shared" si="8"/>
        <v>751</v>
      </c>
      <c r="F221" t="s">
        <v>40</v>
      </c>
      <c r="G221">
        <f>MEDIAN(E212:E221)</f>
        <v>806.5</v>
      </c>
      <c r="N221" t="s">
        <v>90</v>
      </c>
      <c r="O221" t="s">
        <v>61</v>
      </c>
      <c r="P221" t="s">
        <v>49</v>
      </c>
      <c r="Q221">
        <v>738</v>
      </c>
      <c r="R221">
        <f t="shared" si="9"/>
        <v>698</v>
      </c>
      <c r="S221" t="s">
        <v>40</v>
      </c>
      <c r="T221">
        <f>MEDIAN(R212:R221)</f>
        <v>943</v>
      </c>
    </row>
    <row r="222" spans="1:20" x14ac:dyDescent="0.3">
      <c r="A222" t="s">
        <v>91</v>
      </c>
      <c r="B222" t="s">
        <v>56</v>
      </c>
      <c r="C222" t="s">
        <v>49</v>
      </c>
      <c r="D222">
        <v>1000</v>
      </c>
      <c r="E222">
        <f t="shared" si="8"/>
        <v>960</v>
      </c>
      <c r="F222" t="s">
        <v>40</v>
      </c>
      <c r="N222" t="s">
        <v>91</v>
      </c>
      <c r="O222" t="s">
        <v>61</v>
      </c>
      <c r="P222" t="s">
        <v>49</v>
      </c>
      <c r="Q222">
        <v>977</v>
      </c>
      <c r="R222">
        <f t="shared" si="9"/>
        <v>937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679</v>
      </c>
      <c r="E223">
        <f t="shared" si="8"/>
        <v>639</v>
      </c>
      <c r="F223" t="s">
        <v>40</v>
      </c>
      <c r="N223" t="s">
        <v>91</v>
      </c>
      <c r="O223" t="s">
        <v>61</v>
      </c>
      <c r="P223" t="s">
        <v>49</v>
      </c>
      <c r="Q223">
        <v>727</v>
      </c>
      <c r="R223">
        <f t="shared" si="9"/>
        <v>687</v>
      </c>
      <c r="S223" t="s">
        <v>45</v>
      </c>
    </row>
    <row r="224" spans="1:20" x14ac:dyDescent="0.3">
      <c r="A224" t="s">
        <v>91</v>
      </c>
      <c r="B224" t="s">
        <v>56</v>
      </c>
      <c r="C224" t="s">
        <v>49</v>
      </c>
      <c r="D224">
        <v>753</v>
      </c>
      <c r="E224">
        <f t="shared" si="8"/>
        <v>713</v>
      </c>
      <c r="F224" t="s">
        <v>40</v>
      </c>
      <c r="N224" t="s">
        <v>91</v>
      </c>
      <c r="O224" t="s">
        <v>61</v>
      </c>
      <c r="P224" t="s">
        <v>49</v>
      </c>
      <c r="Q224">
        <v>982</v>
      </c>
      <c r="R224">
        <f t="shared" si="9"/>
        <v>942</v>
      </c>
      <c r="S224" t="s">
        <v>40</v>
      </c>
    </row>
    <row r="225" spans="1:20" x14ac:dyDescent="0.3">
      <c r="A225" t="s">
        <v>91</v>
      </c>
      <c r="B225" t="s">
        <v>56</v>
      </c>
      <c r="C225" t="s">
        <v>49</v>
      </c>
      <c r="D225">
        <v>801</v>
      </c>
      <c r="E225">
        <f t="shared" si="8"/>
        <v>761</v>
      </c>
      <c r="F225" t="s">
        <v>40</v>
      </c>
      <c r="N225" t="s">
        <v>91</v>
      </c>
      <c r="O225" t="s">
        <v>61</v>
      </c>
      <c r="P225" t="s">
        <v>49</v>
      </c>
      <c r="Q225">
        <v>1079</v>
      </c>
      <c r="R225">
        <f t="shared" si="9"/>
        <v>1039</v>
      </c>
      <c r="S225" t="s">
        <v>45</v>
      </c>
    </row>
    <row r="226" spans="1:20" x14ac:dyDescent="0.3">
      <c r="A226" t="s">
        <v>91</v>
      </c>
      <c r="B226" t="s">
        <v>56</v>
      </c>
      <c r="C226" t="s">
        <v>49</v>
      </c>
      <c r="D226">
        <v>790</v>
      </c>
      <c r="E226">
        <f t="shared" si="8"/>
        <v>750</v>
      </c>
      <c r="F226" t="s">
        <v>40</v>
      </c>
      <c r="N226" t="s">
        <v>91</v>
      </c>
      <c r="O226" t="s">
        <v>61</v>
      </c>
      <c r="P226" t="s">
        <v>49</v>
      </c>
      <c r="Q226">
        <v>902</v>
      </c>
      <c r="R226">
        <f t="shared" si="9"/>
        <v>862</v>
      </c>
      <c r="S226" t="s">
        <v>45</v>
      </c>
    </row>
    <row r="227" spans="1:20" x14ac:dyDescent="0.3">
      <c r="A227" t="s">
        <v>91</v>
      </c>
      <c r="B227" t="s">
        <v>56</v>
      </c>
      <c r="C227" t="s">
        <v>49</v>
      </c>
      <c r="D227">
        <v>609</v>
      </c>
      <c r="E227">
        <f t="shared" si="8"/>
        <v>569</v>
      </c>
      <c r="F227" t="s">
        <v>40</v>
      </c>
      <c r="N227" t="s">
        <v>91</v>
      </c>
      <c r="O227" t="s">
        <v>61</v>
      </c>
      <c r="P227" t="s">
        <v>49</v>
      </c>
      <c r="Q227">
        <v>791</v>
      </c>
      <c r="R227">
        <f t="shared" si="9"/>
        <v>751</v>
      </c>
      <c r="S227" t="s">
        <v>40</v>
      </c>
    </row>
    <row r="228" spans="1:20" x14ac:dyDescent="0.3">
      <c r="A228" t="s">
        <v>91</v>
      </c>
      <c r="B228" t="s">
        <v>56</v>
      </c>
      <c r="C228" t="s">
        <v>49</v>
      </c>
      <c r="D228">
        <v>743</v>
      </c>
      <c r="E228">
        <f t="shared" si="8"/>
        <v>703</v>
      </c>
      <c r="F228" t="s">
        <v>40</v>
      </c>
      <c r="N228" t="s">
        <v>91</v>
      </c>
      <c r="O228" t="s">
        <v>61</v>
      </c>
      <c r="P228" t="s">
        <v>49</v>
      </c>
      <c r="Q228">
        <v>2855</v>
      </c>
      <c r="R228">
        <f t="shared" si="9"/>
        <v>2815</v>
      </c>
      <c r="S228" t="s">
        <v>45</v>
      </c>
    </row>
    <row r="229" spans="1:20" x14ac:dyDescent="0.3">
      <c r="A229" t="s">
        <v>91</v>
      </c>
      <c r="B229" t="s">
        <v>56</v>
      </c>
      <c r="C229" t="s">
        <v>49</v>
      </c>
      <c r="D229">
        <v>1058</v>
      </c>
      <c r="E229">
        <f t="shared" si="8"/>
        <v>1018</v>
      </c>
      <c r="F229" t="s">
        <v>40</v>
      </c>
      <c r="N229" t="s">
        <v>91</v>
      </c>
      <c r="O229" t="s">
        <v>61</v>
      </c>
      <c r="P229" t="s">
        <v>49</v>
      </c>
      <c r="Q229">
        <v>840</v>
      </c>
      <c r="R229">
        <f t="shared" si="9"/>
        <v>800</v>
      </c>
      <c r="S229" t="s">
        <v>45</v>
      </c>
    </row>
    <row r="230" spans="1:20" x14ac:dyDescent="0.3">
      <c r="A230" t="s">
        <v>91</v>
      </c>
      <c r="B230" t="s">
        <v>56</v>
      </c>
      <c r="C230" t="s">
        <v>49</v>
      </c>
      <c r="D230">
        <v>807</v>
      </c>
      <c r="E230">
        <f t="shared" si="8"/>
        <v>767</v>
      </c>
      <c r="F230" t="s">
        <v>40</v>
      </c>
      <c r="N230" t="s">
        <v>91</v>
      </c>
      <c r="O230" t="s">
        <v>61</v>
      </c>
      <c r="P230" t="s">
        <v>49</v>
      </c>
      <c r="Q230">
        <v>1030</v>
      </c>
      <c r="R230">
        <f t="shared" si="9"/>
        <v>990</v>
      </c>
      <c r="S230" t="s">
        <v>45</v>
      </c>
    </row>
    <row r="231" spans="1:20" x14ac:dyDescent="0.3">
      <c r="A231" t="s">
        <v>91</v>
      </c>
      <c r="B231" t="s">
        <v>56</v>
      </c>
      <c r="C231" t="s">
        <v>49</v>
      </c>
      <c r="D231">
        <v>903</v>
      </c>
      <c r="E231">
        <f t="shared" si="8"/>
        <v>863</v>
      </c>
      <c r="F231" t="s">
        <v>40</v>
      </c>
      <c r="G231">
        <f>MEDIAN(E222:E231)</f>
        <v>755.5</v>
      </c>
      <c r="N231" t="s">
        <v>91</v>
      </c>
      <c r="O231" t="s">
        <v>61</v>
      </c>
      <c r="P231" t="s">
        <v>49</v>
      </c>
      <c r="Q231">
        <v>871</v>
      </c>
      <c r="R231">
        <f t="shared" si="9"/>
        <v>831</v>
      </c>
      <c r="S231" t="s">
        <v>45</v>
      </c>
      <c r="T231">
        <f>MEDIAN(R222:R231)</f>
        <v>899.5</v>
      </c>
    </row>
    <row r="232" spans="1:20" x14ac:dyDescent="0.3">
      <c r="A232" t="s">
        <v>92</v>
      </c>
      <c r="B232" t="s">
        <v>56</v>
      </c>
      <c r="C232" t="s">
        <v>49</v>
      </c>
      <c r="D232">
        <v>599</v>
      </c>
      <c r="E232">
        <f t="shared" si="8"/>
        <v>559</v>
      </c>
      <c r="F232" t="s">
        <v>40</v>
      </c>
      <c r="N232" t="s">
        <v>92</v>
      </c>
      <c r="O232" t="s">
        <v>61</v>
      </c>
      <c r="P232" t="s">
        <v>49</v>
      </c>
      <c r="Q232">
        <v>1793</v>
      </c>
      <c r="R232">
        <f t="shared" si="9"/>
        <v>1753</v>
      </c>
      <c r="S232" t="s">
        <v>45</v>
      </c>
    </row>
    <row r="233" spans="1:20" x14ac:dyDescent="0.3">
      <c r="A233" t="s">
        <v>92</v>
      </c>
      <c r="B233" t="s">
        <v>56</v>
      </c>
      <c r="C233" t="s">
        <v>49</v>
      </c>
      <c r="D233">
        <v>855</v>
      </c>
      <c r="E233">
        <f t="shared" si="8"/>
        <v>815</v>
      </c>
      <c r="F233" t="s">
        <v>40</v>
      </c>
      <c r="N233" t="s">
        <v>92</v>
      </c>
      <c r="O233" t="s">
        <v>61</v>
      </c>
      <c r="P233" t="s">
        <v>49</v>
      </c>
      <c r="Q233">
        <v>1030</v>
      </c>
      <c r="R233">
        <f t="shared" si="9"/>
        <v>990</v>
      </c>
      <c r="S233" t="s">
        <v>40</v>
      </c>
    </row>
    <row r="234" spans="1:20" x14ac:dyDescent="0.3">
      <c r="A234" t="s">
        <v>92</v>
      </c>
      <c r="B234" t="s">
        <v>56</v>
      </c>
      <c r="C234" t="s">
        <v>49</v>
      </c>
      <c r="D234">
        <v>678</v>
      </c>
      <c r="E234">
        <f t="shared" si="8"/>
        <v>638</v>
      </c>
      <c r="F234" t="s">
        <v>40</v>
      </c>
      <c r="N234" t="s">
        <v>92</v>
      </c>
      <c r="O234" t="s">
        <v>61</v>
      </c>
      <c r="P234" t="s">
        <v>49</v>
      </c>
      <c r="Q234">
        <v>980</v>
      </c>
      <c r="R234">
        <f t="shared" si="9"/>
        <v>940</v>
      </c>
      <c r="S234" t="s">
        <v>40</v>
      </c>
    </row>
    <row r="235" spans="1:20" x14ac:dyDescent="0.3">
      <c r="A235" t="s">
        <v>92</v>
      </c>
      <c r="B235" t="s">
        <v>56</v>
      </c>
      <c r="C235" t="s">
        <v>49</v>
      </c>
      <c r="D235">
        <v>928</v>
      </c>
      <c r="E235">
        <f t="shared" si="8"/>
        <v>888</v>
      </c>
      <c r="F235" t="s">
        <v>40</v>
      </c>
      <c r="N235" t="s">
        <v>92</v>
      </c>
      <c r="O235" t="s">
        <v>61</v>
      </c>
      <c r="P235" t="s">
        <v>49</v>
      </c>
      <c r="Q235">
        <v>1142</v>
      </c>
      <c r="R235">
        <f t="shared" si="9"/>
        <v>1102</v>
      </c>
      <c r="S235" t="s">
        <v>40</v>
      </c>
    </row>
    <row r="236" spans="1:20" x14ac:dyDescent="0.3">
      <c r="A236" t="s">
        <v>92</v>
      </c>
      <c r="B236" t="s">
        <v>56</v>
      </c>
      <c r="C236" t="s">
        <v>49</v>
      </c>
      <c r="D236">
        <v>853</v>
      </c>
      <c r="E236">
        <f t="shared" si="8"/>
        <v>813</v>
      </c>
      <c r="F236" t="s">
        <v>40</v>
      </c>
      <c r="N236" t="s">
        <v>92</v>
      </c>
      <c r="O236" t="s">
        <v>61</v>
      </c>
      <c r="P236" t="s">
        <v>49</v>
      </c>
      <c r="Q236">
        <v>854</v>
      </c>
      <c r="R236">
        <f t="shared" si="9"/>
        <v>814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776</v>
      </c>
      <c r="E237">
        <f t="shared" si="8"/>
        <v>736</v>
      </c>
      <c r="F237" t="s">
        <v>40</v>
      </c>
      <c r="N237" t="s">
        <v>92</v>
      </c>
      <c r="O237" t="s">
        <v>61</v>
      </c>
      <c r="P237" t="s">
        <v>49</v>
      </c>
      <c r="Q237">
        <v>807</v>
      </c>
      <c r="R237">
        <f t="shared" si="9"/>
        <v>767</v>
      </c>
      <c r="S237" t="s">
        <v>40</v>
      </c>
    </row>
    <row r="238" spans="1:20" x14ac:dyDescent="0.3">
      <c r="A238" t="s">
        <v>92</v>
      </c>
      <c r="B238" t="s">
        <v>56</v>
      </c>
      <c r="C238" t="s">
        <v>49</v>
      </c>
      <c r="D238">
        <v>871</v>
      </c>
      <c r="E238">
        <f t="shared" si="8"/>
        <v>831</v>
      </c>
      <c r="F238" t="s">
        <v>40</v>
      </c>
      <c r="N238" t="s">
        <v>92</v>
      </c>
      <c r="O238" t="s">
        <v>61</v>
      </c>
      <c r="P238" t="s">
        <v>49</v>
      </c>
      <c r="Q238">
        <v>1415</v>
      </c>
      <c r="R238">
        <f t="shared" si="9"/>
        <v>1375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790</v>
      </c>
      <c r="E239">
        <f t="shared" si="8"/>
        <v>750</v>
      </c>
      <c r="F239" t="s">
        <v>40</v>
      </c>
      <c r="N239" t="s">
        <v>92</v>
      </c>
      <c r="O239" t="s">
        <v>61</v>
      </c>
      <c r="P239" t="s">
        <v>49</v>
      </c>
      <c r="Q239">
        <v>758</v>
      </c>
      <c r="R239">
        <f t="shared" si="9"/>
        <v>718</v>
      </c>
      <c r="S239" t="s">
        <v>45</v>
      </c>
    </row>
    <row r="240" spans="1:20" x14ac:dyDescent="0.3">
      <c r="A240" t="s">
        <v>92</v>
      </c>
      <c r="B240" t="s">
        <v>56</v>
      </c>
      <c r="C240" t="s">
        <v>49</v>
      </c>
      <c r="D240">
        <v>631</v>
      </c>
      <c r="E240">
        <f t="shared" si="8"/>
        <v>591</v>
      </c>
      <c r="F240" t="s">
        <v>40</v>
      </c>
      <c r="N240" t="s">
        <v>92</v>
      </c>
      <c r="O240" t="s">
        <v>61</v>
      </c>
      <c r="P240" t="s">
        <v>49</v>
      </c>
      <c r="Q240">
        <v>823</v>
      </c>
      <c r="R240">
        <f t="shared" si="9"/>
        <v>783</v>
      </c>
      <c r="S240" t="s">
        <v>40</v>
      </c>
    </row>
    <row r="241" spans="1:20" x14ac:dyDescent="0.3">
      <c r="A241" t="s">
        <v>92</v>
      </c>
      <c r="B241" t="s">
        <v>56</v>
      </c>
      <c r="C241" t="s">
        <v>49</v>
      </c>
      <c r="D241">
        <v>1144</v>
      </c>
      <c r="E241">
        <f t="shared" si="8"/>
        <v>1104</v>
      </c>
      <c r="F241" t="s">
        <v>40</v>
      </c>
      <c r="G241">
        <f>MEDIAN(E232:E241)</f>
        <v>781.5</v>
      </c>
      <c r="N241" t="s">
        <v>92</v>
      </c>
      <c r="O241" t="s">
        <v>61</v>
      </c>
      <c r="P241" t="s">
        <v>49</v>
      </c>
      <c r="Q241">
        <v>791</v>
      </c>
      <c r="R241">
        <f t="shared" si="9"/>
        <v>751</v>
      </c>
      <c r="S241" t="s">
        <v>40</v>
      </c>
      <c r="T241">
        <f>MEDIAN(R232:R241)</f>
        <v>877</v>
      </c>
    </row>
    <row r="242" spans="1:20" x14ac:dyDescent="0.3">
      <c r="A242" t="s">
        <v>117</v>
      </c>
      <c r="B242" t="s">
        <v>56</v>
      </c>
      <c r="C242" t="s">
        <v>39</v>
      </c>
      <c r="D242">
        <v>775</v>
      </c>
      <c r="E242">
        <f t="shared" si="8"/>
        <v>735</v>
      </c>
      <c r="F242" t="s">
        <v>40</v>
      </c>
      <c r="N242" t="s">
        <v>117</v>
      </c>
      <c r="O242" t="s">
        <v>61</v>
      </c>
      <c r="P242" t="s">
        <v>39</v>
      </c>
      <c r="Q242">
        <v>705</v>
      </c>
      <c r="R242">
        <f t="shared" si="9"/>
        <v>665</v>
      </c>
      <c r="S242" t="s">
        <v>45</v>
      </c>
    </row>
    <row r="243" spans="1:20" x14ac:dyDescent="0.3">
      <c r="A243" t="s">
        <v>117</v>
      </c>
      <c r="B243" t="s">
        <v>56</v>
      </c>
      <c r="C243" t="s">
        <v>39</v>
      </c>
      <c r="D243">
        <v>951</v>
      </c>
      <c r="E243">
        <f t="shared" si="8"/>
        <v>911</v>
      </c>
      <c r="F243" t="s">
        <v>40</v>
      </c>
      <c r="N243" t="s">
        <v>117</v>
      </c>
      <c r="O243" t="s">
        <v>61</v>
      </c>
      <c r="P243" t="s">
        <v>39</v>
      </c>
      <c r="Q243">
        <v>853</v>
      </c>
      <c r="R243">
        <f t="shared" si="9"/>
        <v>813</v>
      </c>
      <c r="S243" t="s">
        <v>40</v>
      </c>
    </row>
    <row r="244" spans="1:20" x14ac:dyDescent="0.3">
      <c r="A244" t="s">
        <v>117</v>
      </c>
      <c r="B244" t="s">
        <v>56</v>
      </c>
      <c r="C244" t="s">
        <v>39</v>
      </c>
      <c r="D244">
        <v>1142</v>
      </c>
      <c r="E244">
        <f t="shared" si="8"/>
        <v>1102</v>
      </c>
      <c r="F244" t="s">
        <v>40</v>
      </c>
      <c r="N244" t="s">
        <v>117</v>
      </c>
      <c r="O244" t="s">
        <v>61</v>
      </c>
      <c r="P244" t="s">
        <v>39</v>
      </c>
      <c r="Q244">
        <v>871</v>
      </c>
      <c r="R244">
        <f t="shared" si="9"/>
        <v>831</v>
      </c>
      <c r="S244" t="s">
        <v>40</v>
      </c>
    </row>
    <row r="245" spans="1:20" x14ac:dyDescent="0.3">
      <c r="A245" t="s">
        <v>117</v>
      </c>
      <c r="B245" t="s">
        <v>56</v>
      </c>
      <c r="C245" t="s">
        <v>39</v>
      </c>
      <c r="D245">
        <v>839</v>
      </c>
      <c r="E245">
        <f t="shared" si="8"/>
        <v>799</v>
      </c>
      <c r="F245" t="s">
        <v>40</v>
      </c>
      <c r="N245" t="s">
        <v>117</v>
      </c>
      <c r="O245" t="s">
        <v>61</v>
      </c>
      <c r="P245" t="s">
        <v>39</v>
      </c>
      <c r="Q245">
        <v>1248</v>
      </c>
      <c r="R245">
        <f t="shared" si="9"/>
        <v>1208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758</v>
      </c>
      <c r="E246">
        <f t="shared" si="8"/>
        <v>718</v>
      </c>
      <c r="F246" t="s">
        <v>40</v>
      </c>
      <c r="N246" t="s">
        <v>117</v>
      </c>
      <c r="O246" t="s">
        <v>61</v>
      </c>
      <c r="P246" t="s">
        <v>39</v>
      </c>
      <c r="Q246">
        <v>1046</v>
      </c>
      <c r="R246">
        <f t="shared" si="9"/>
        <v>1006</v>
      </c>
      <c r="S246" t="s">
        <v>45</v>
      </c>
    </row>
    <row r="247" spans="1:20" x14ac:dyDescent="0.3">
      <c r="A247" t="s">
        <v>117</v>
      </c>
      <c r="B247" t="s">
        <v>56</v>
      </c>
      <c r="C247" t="s">
        <v>39</v>
      </c>
      <c r="D247">
        <v>822</v>
      </c>
      <c r="E247">
        <f t="shared" si="8"/>
        <v>782</v>
      </c>
      <c r="F247" t="s">
        <v>40</v>
      </c>
      <c r="N247" t="s">
        <v>117</v>
      </c>
      <c r="O247" t="s">
        <v>61</v>
      </c>
      <c r="P247" t="s">
        <v>39</v>
      </c>
      <c r="Q247">
        <v>1303</v>
      </c>
      <c r="R247">
        <f t="shared" si="9"/>
        <v>1263</v>
      </c>
      <c r="S247" t="s">
        <v>45</v>
      </c>
    </row>
    <row r="248" spans="1:20" x14ac:dyDescent="0.3">
      <c r="A248" t="s">
        <v>117</v>
      </c>
      <c r="B248" t="s">
        <v>56</v>
      </c>
      <c r="C248" t="s">
        <v>39</v>
      </c>
      <c r="D248">
        <v>721</v>
      </c>
      <c r="E248">
        <f t="shared" si="8"/>
        <v>681</v>
      </c>
      <c r="F248" t="s">
        <v>40</v>
      </c>
      <c r="N248" t="s">
        <v>117</v>
      </c>
      <c r="O248" t="s">
        <v>61</v>
      </c>
      <c r="P248" t="s">
        <v>39</v>
      </c>
      <c r="Q248">
        <v>839</v>
      </c>
      <c r="R248">
        <f t="shared" si="9"/>
        <v>799</v>
      </c>
      <c r="S248" t="s">
        <v>45</v>
      </c>
    </row>
    <row r="249" spans="1:20" x14ac:dyDescent="0.3">
      <c r="A249" t="s">
        <v>117</v>
      </c>
      <c r="B249" t="s">
        <v>56</v>
      </c>
      <c r="C249" t="s">
        <v>39</v>
      </c>
      <c r="D249">
        <v>790</v>
      </c>
      <c r="E249">
        <f t="shared" si="8"/>
        <v>750</v>
      </c>
      <c r="F249" t="s">
        <v>40</v>
      </c>
      <c r="N249" t="s">
        <v>117</v>
      </c>
      <c r="O249" t="s">
        <v>61</v>
      </c>
      <c r="P249" t="s">
        <v>39</v>
      </c>
      <c r="Q249">
        <v>791</v>
      </c>
      <c r="R249">
        <f t="shared" si="9"/>
        <v>751</v>
      </c>
      <c r="S249" t="s">
        <v>40</v>
      </c>
    </row>
    <row r="250" spans="1:20" x14ac:dyDescent="0.3">
      <c r="A250" t="s">
        <v>117</v>
      </c>
      <c r="B250" t="s">
        <v>56</v>
      </c>
      <c r="C250" t="s">
        <v>39</v>
      </c>
      <c r="D250">
        <v>2102</v>
      </c>
      <c r="E250">
        <f t="shared" si="8"/>
        <v>2062</v>
      </c>
      <c r="F250" t="s">
        <v>40</v>
      </c>
      <c r="N250" t="s">
        <v>117</v>
      </c>
      <c r="O250" t="s">
        <v>61</v>
      </c>
      <c r="P250" t="s">
        <v>39</v>
      </c>
      <c r="Q250">
        <v>966</v>
      </c>
      <c r="R250">
        <f t="shared" si="9"/>
        <v>926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743</v>
      </c>
      <c r="E251">
        <f t="shared" si="8"/>
        <v>703</v>
      </c>
      <c r="F251" t="s">
        <v>40</v>
      </c>
      <c r="G251">
        <f>MEDIAN(E242:E251)</f>
        <v>766</v>
      </c>
      <c r="N251" t="s">
        <v>117</v>
      </c>
      <c r="O251" t="s">
        <v>61</v>
      </c>
      <c r="P251" t="s">
        <v>39</v>
      </c>
      <c r="Q251">
        <v>728</v>
      </c>
      <c r="R251">
        <f t="shared" si="9"/>
        <v>688</v>
      </c>
      <c r="S251" t="s">
        <v>40</v>
      </c>
      <c r="T251">
        <f>MEDIAN(R242:R251)</f>
        <v>822</v>
      </c>
    </row>
    <row r="252" spans="1:20" x14ac:dyDescent="0.3">
      <c r="A252" t="s">
        <v>118</v>
      </c>
      <c r="B252" t="s">
        <v>56</v>
      </c>
      <c r="C252" t="s">
        <v>39</v>
      </c>
      <c r="D252">
        <v>1607</v>
      </c>
      <c r="E252">
        <f t="shared" si="8"/>
        <v>1567</v>
      </c>
      <c r="F252" t="s">
        <v>40</v>
      </c>
      <c r="N252" t="s">
        <v>118</v>
      </c>
      <c r="O252" t="s">
        <v>61</v>
      </c>
      <c r="P252" t="s">
        <v>39</v>
      </c>
      <c r="Q252">
        <v>983</v>
      </c>
      <c r="R252">
        <f t="shared" si="9"/>
        <v>943</v>
      </c>
      <c r="S252" t="s">
        <v>40</v>
      </c>
    </row>
    <row r="253" spans="1:20" x14ac:dyDescent="0.3">
      <c r="A253" t="s">
        <v>118</v>
      </c>
      <c r="B253" t="s">
        <v>56</v>
      </c>
      <c r="C253" t="s">
        <v>39</v>
      </c>
      <c r="D253">
        <v>919</v>
      </c>
      <c r="E253">
        <f t="shared" si="8"/>
        <v>879</v>
      </c>
      <c r="F253" t="s">
        <v>40</v>
      </c>
      <c r="N253" t="s">
        <v>118</v>
      </c>
      <c r="O253" t="s">
        <v>61</v>
      </c>
      <c r="P253" t="s">
        <v>49</v>
      </c>
      <c r="Q253">
        <v>2610</v>
      </c>
      <c r="R253">
        <f t="shared" si="9"/>
        <v>2570</v>
      </c>
      <c r="S253" t="s">
        <v>40</v>
      </c>
    </row>
    <row r="254" spans="1:20" x14ac:dyDescent="0.3">
      <c r="A254" t="s">
        <v>118</v>
      </c>
      <c r="B254" t="s">
        <v>56</v>
      </c>
      <c r="C254" t="s">
        <v>39</v>
      </c>
      <c r="D254">
        <v>872</v>
      </c>
      <c r="E254">
        <f t="shared" si="8"/>
        <v>832</v>
      </c>
      <c r="F254" t="s">
        <v>40</v>
      </c>
      <c r="N254" t="s">
        <v>118</v>
      </c>
      <c r="O254" t="s">
        <v>61</v>
      </c>
      <c r="P254" t="s">
        <v>39</v>
      </c>
      <c r="Q254">
        <v>802</v>
      </c>
      <c r="R254">
        <f t="shared" si="9"/>
        <v>762</v>
      </c>
      <c r="S254" t="s">
        <v>45</v>
      </c>
    </row>
    <row r="255" spans="1:20" x14ac:dyDescent="0.3">
      <c r="A255" t="s">
        <v>118</v>
      </c>
      <c r="B255" t="s">
        <v>56</v>
      </c>
      <c r="C255" t="s">
        <v>39</v>
      </c>
      <c r="D255">
        <v>1048</v>
      </c>
      <c r="E255">
        <f t="shared" si="8"/>
        <v>1008</v>
      </c>
      <c r="F255" t="s">
        <v>40</v>
      </c>
      <c r="N255" t="s">
        <v>118</v>
      </c>
      <c r="O255" t="s">
        <v>61</v>
      </c>
      <c r="P255" t="s">
        <v>39</v>
      </c>
      <c r="Q255">
        <v>1109</v>
      </c>
      <c r="R255">
        <f t="shared" si="9"/>
        <v>1069</v>
      </c>
      <c r="S255" t="s">
        <v>45</v>
      </c>
    </row>
    <row r="256" spans="1:20" x14ac:dyDescent="0.3">
      <c r="A256" t="s">
        <v>118</v>
      </c>
      <c r="B256" t="s">
        <v>56</v>
      </c>
      <c r="C256" t="s">
        <v>39</v>
      </c>
      <c r="D256">
        <v>1046</v>
      </c>
      <c r="E256">
        <f t="shared" si="8"/>
        <v>1006</v>
      </c>
      <c r="F256" t="s">
        <v>40</v>
      </c>
      <c r="N256" t="s">
        <v>118</v>
      </c>
      <c r="O256" t="s">
        <v>61</v>
      </c>
      <c r="P256" t="s">
        <v>39</v>
      </c>
      <c r="Q256">
        <v>1302</v>
      </c>
      <c r="R256">
        <f t="shared" si="9"/>
        <v>1262</v>
      </c>
      <c r="S256" t="s">
        <v>45</v>
      </c>
    </row>
    <row r="257" spans="1:20" x14ac:dyDescent="0.3">
      <c r="A257" t="s">
        <v>118</v>
      </c>
      <c r="B257" t="s">
        <v>56</v>
      </c>
      <c r="C257" t="s">
        <v>39</v>
      </c>
      <c r="D257">
        <v>982</v>
      </c>
      <c r="E257">
        <f t="shared" si="8"/>
        <v>942</v>
      </c>
      <c r="F257" t="s">
        <v>40</v>
      </c>
      <c r="N257" t="s">
        <v>118</v>
      </c>
      <c r="O257" t="s">
        <v>61</v>
      </c>
      <c r="P257" t="s">
        <v>39</v>
      </c>
      <c r="Q257">
        <v>1224</v>
      </c>
      <c r="R257">
        <f t="shared" si="9"/>
        <v>1184</v>
      </c>
      <c r="S257" t="s">
        <v>40</v>
      </c>
    </row>
    <row r="258" spans="1:20" x14ac:dyDescent="0.3">
      <c r="A258" t="s">
        <v>118</v>
      </c>
      <c r="B258" t="s">
        <v>56</v>
      </c>
      <c r="C258" t="s">
        <v>39</v>
      </c>
      <c r="D258">
        <v>806</v>
      </c>
      <c r="E258">
        <f t="shared" ref="E258:E321" si="10">D258-40</f>
        <v>766</v>
      </c>
      <c r="F258" t="s">
        <v>40</v>
      </c>
      <c r="N258" t="s">
        <v>118</v>
      </c>
      <c r="O258" t="s">
        <v>61</v>
      </c>
      <c r="P258" t="s">
        <v>39</v>
      </c>
      <c r="Q258">
        <v>1046</v>
      </c>
      <c r="R258">
        <f t="shared" ref="R258:R321" si="11">Q258-40</f>
        <v>1006</v>
      </c>
      <c r="S258" t="s">
        <v>45</v>
      </c>
    </row>
    <row r="259" spans="1:20" x14ac:dyDescent="0.3">
      <c r="A259" t="s">
        <v>118</v>
      </c>
      <c r="B259" t="s">
        <v>56</v>
      </c>
      <c r="C259" t="s">
        <v>39</v>
      </c>
      <c r="D259">
        <v>962</v>
      </c>
      <c r="E259">
        <f t="shared" si="10"/>
        <v>922</v>
      </c>
      <c r="F259" t="s">
        <v>40</v>
      </c>
      <c r="N259" t="s">
        <v>118</v>
      </c>
      <c r="O259" t="s">
        <v>61</v>
      </c>
      <c r="P259" t="s">
        <v>49</v>
      </c>
      <c r="Q259">
        <v>630</v>
      </c>
      <c r="R259">
        <f t="shared" si="11"/>
        <v>590</v>
      </c>
      <c r="S259" t="s">
        <v>40</v>
      </c>
    </row>
    <row r="260" spans="1:20" x14ac:dyDescent="0.3">
      <c r="A260" t="s">
        <v>118</v>
      </c>
      <c r="B260" t="s">
        <v>56</v>
      </c>
      <c r="C260" t="s">
        <v>39</v>
      </c>
      <c r="D260">
        <v>759</v>
      </c>
      <c r="E260">
        <f t="shared" si="10"/>
        <v>719</v>
      </c>
      <c r="F260" t="s">
        <v>40</v>
      </c>
      <c r="N260" t="s">
        <v>118</v>
      </c>
      <c r="O260" t="s">
        <v>61</v>
      </c>
      <c r="P260" t="s">
        <v>39</v>
      </c>
      <c r="Q260">
        <v>1223</v>
      </c>
      <c r="R260">
        <f t="shared" si="11"/>
        <v>1183</v>
      </c>
      <c r="S260" t="s">
        <v>40</v>
      </c>
    </row>
    <row r="261" spans="1:20" x14ac:dyDescent="0.3">
      <c r="A261" t="s">
        <v>118</v>
      </c>
      <c r="B261" t="s">
        <v>56</v>
      </c>
      <c r="C261" t="s">
        <v>39</v>
      </c>
      <c r="D261">
        <v>967</v>
      </c>
      <c r="E261">
        <f t="shared" si="10"/>
        <v>927</v>
      </c>
      <c r="F261" t="s">
        <v>40</v>
      </c>
      <c r="G261">
        <f>MEDIAN(E252:E261)</f>
        <v>924.5</v>
      </c>
      <c r="N261" t="s">
        <v>118</v>
      </c>
      <c r="O261" t="s">
        <v>61</v>
      </c>
      <c r="P261" t="s">
        <v>39</v>
      </c>
      <c r="Q261">
        <v>710</v>
      </c>
      <c r="R261">
        <f t="shared" si="11"/>
        <v>670</v>
      </c>
      <c r="S261" t="s">
        <v>45</v>
      </c>
      <c r="T261">
        <f>MEDIAN(R252:R261)</f>
        <v>1037.5</v>
      </c>
    </row>
    <row r="262" spans="1:20" x14ac:dyDescent="0.3">
      <c r="A262" t="s">
        <v>119</v>
      </c>
      <c r="B262" t="s">
        <v>56</v>
      </c>
      <c r="C262" t="s">
        <v>49</v>
      </c>
      <c r="D262">
        <v>823</v>
      </c>
      <c r="E262">
        <f t="shared" si="10"/>
        <v>783</v>
      </c>
      <c r="F262" t="s">
        <v>40</v>
      </c>
      <c r="N262" t="s">
        <v>119</v>
      </c>
      <c r="O262" t="s">
        <v>61</v>
      </c>
      <c r="P262" t="s">
        <v>39</v>
      </c>
      <c r="Q262">
        <v>1251</v>
      </c>
      <c r="R262">
        <f t="shared" si="11"/>
        <v>1211</v>
      </c>
      <c r="S262" t="s">
        <v>40</v>
      </c>
    </row>
    <row r="263" spans="1:20" x14ac:dyDescent="0.3">
      <c r="A263" t="s">
        <v>119</v>
      </c>
      <c r="B263" t="s">
        <v>56</v>
      </c>
      <c r="C263" t="s">
        <v>39</v>
      </c>
      <c r="D263">
        <v>919</v>
      </c>
      <c r="E263">
        <f t="shared" si="10"/>
        <v>879</v>
      </c>
      <c r="F263" t="s">
        <v>40</v>
      </c>
      <c r="N263" t="s">
        <v>119</v>
      </c>
      <c r="O263" t="s">
        <v>61</v>
      </c>
      <c r="P263" t="s">
        <v>39</v>
      </c>
      <c r="Q263">
        <v>903</v>
      </c>
      <c r="R263">
        <f t="shared" si="11"/>
        <v>863</v>
      </c>
      <c r="S263" t="s">
        <v>40</v>
      </c>
    </row>
    <row r="264" spans="1:20" x14ac:dyDescent="0.3">
      <c r="A264" t="s">
        <v>119</v>
      </c>
      <c r="B264" t="s">
        <v>56</v>
      </c>
      <c r="C264" t="s">
        <v>39</v>
      </c>
      <c r="D264">
        <v>1032</v>
      </c>
      <c r="E264">
        <f t="shared" si="10"/>
        <v>992</v>
      </c>
      <c r="F264" t="s">
        <v>40</v>
      </c>
      <c r="N264" t="s">
        <v>119</v>
      </c>
      <c r="O264" t="s">
        <v>61</v>
      </c>
      <c r="P264" t="s">
        <v>49</v>
      </c>
      <c r="Q264">
        <v>1494</v>
      </c>
      <c r="R264">
        <f t="shared" si="11"/>
        <v>1454</v>
      </c>
      <c r="S264" t="s">
        <v>40</v>
      </c>
    </row>
    <row r="265" spans="1:20" x14ac:dyDescent="0.3">
      <c r="A265" t="s">
        <v>119</v>
      </c>
      <c r="B265" t="s">
        <v>56</v>
      </c>
      <c r="C265" t="s">
        <v>39</v>
      </c>
      <c r="D265">
        <v>1367</v>
      </c>
      <c r="E265">
        <f t="shared" si="10"/>
        <v>1327</v>
      </c>
      <c r="F265" t="s">
        <v>40</v>
      </c>
      <c r="N265" t="s">
        <v>119</v>
      </c>
      <c r="O265" t="s">
        <v>61</v>
      </c>
      <c r="P265" t="s">
        <v>49</v>
      </c>
      <c r="Q265">
        <v>743</v>
      </c>
      <c r="R265">
        <f t="shared" si="11"/>
        <v>703</v>
      </c>
      <c r="S265" t="s">
        <v>40</v>
      </c>
    </row>
    <row r="266" spans="1:20" x14ac:dyDescent="0.3">
      <c r="A266" t="s">
        <v>119</v>
      </c>
      <c r="B266" t="s">
        <v>56</v>
      </c>
      <c r="C266" t="s">
        <v>39</v>
      </c>
      <c r="D266">
        <v>1109</v>
      </c>
      <c r="E266">
        <f t="shared" si="10"/>
        <v>1069</v>
      </c>
      <c r="F266" t="s">
        <v>40</v>
      </c>
      <c r="N266" t="s">
        <v>119</v>
      </c>
      <c r="O266" t="s">
        <v>61</v>
      </c>
      <c r="P266" t="s">
        <v>39</v>
      </c>
      <c r="Q266">
        <v>952</v>
      </c>
      <c r="R266">
        <f t="shared" si="11"/>
        <v>912</v>
      </c>
      <c r="S266" t="s">
        <v>40</v>
      </c>
    </row>
    <row r="267" spans="1:20" x14ac:dyDescent="0.3">
      <c r="A267" t="s">
        <v>119</v>
      </c>
      <c r="B267" t="s">
        <v>56</v>
      </c>
      <c r="C267" t="s">
        <v>39</v>
      </c>
      <c r="D267">
        <v>1479</v>
      </c>
      <c r="E267">
        <f t="shared" si="10"/>
        <v>1439</v>
      </c>
      <c r="F267" t="s">
        <v>40</v>
      </c>
      <c r="N267" t="s">
        <v>119</v>
      </c>
      <c r="O267" t="s">
        <v>61</v>
      </c>
      <c r="P267" t="s">
        <v>39</v>
      </c>
      <c r="Q267">
        <v>1159</v>
      </c>
      <c r="R267">
        <f t="shared" si="11"/>
        <v>1119</v>
      </c>
      <c r="S267" t="s">
        <v>40</v>
      </c>
    </row>
    <row r="268" spans="1:20" x14ac:dyDescent="0.3">
      <c r="A268" t="s">
        <v>119</v>
      </c>
      <c r="B268" t="s">
        <v>56</v>
      </c>
      <c r="C268" t="s">
        <v>39</v>
      </c>
      <c r="D268">
        <v>1057</v>
      </c>
      <c r="E268">
        <f t="shared" si="10"/>
        <v>1017</v>
      </c>
      <c r="F268" t="s">
        <v>40</v>
      </c>
      <c r="N268" t="s">
        <v>119</v>
      </c>
      <c r="O268" t="s">
        <v>61</v>
      </c>
      <c r="P268" t="s">
        <v>49</v>
      </c>
      <c r="Q268">
        <v>760</v>
      </c>
      <c r="R268">
        <f t="shared" si="11"/>
        <v>720</v>
      </c>
      <c r="S268" t="s">
        <v>40</v>
      </c>
    </row>
    <row r="269" spans="1:20" x14ac:dyDescent="0.3">
      <c r="A269" t="s">
        <v>119</v>
      </c>
      <c r="B269" t="s">
        <v>56</v>
      </c>
      <c r="C269" t="s">
        <v>39</v>
      </c>
      <c r="D269">
        <v>677</v>
      </c>
      <c r="E269">
        <f t="shared" si="10"/>
        <v>637</v>
      </c>
      <c r="F269" t="s">
        <v>40</v>
      </c>
      <c r="N269" t="s">
        <v>119</v>
      </c>
      <c r="O269" t="s">
        <v>61</v>
      </c>
      <c r="P269" t="s">
        <v>39</v>
      </c>
      <c r="Q269">
        <v>758</v>
      </c>
      <c r="R269">
        <f t="shared" si="11"/>
        <v>718</v>
      </c>
      <c r="S269" t="s">
        <v>45</v>
      </c>
    </row>
    <row r="270" spans="1:20" x14ac:dyDescent="0.3">
      <c r="A270" t="s">
        <v>119</v>
      </c>
      <c r="B270" t="s">
        <v>56</v>
      </c>
      <c r="C270" t="s">
        <v>39</v>
      </c>
      <c r="D270">
        <v>727</v>
      </c>
      <c r="E270">
        <f t="shared" si="10"/>
        <v>687</v>
      </c>
      <c r="F270" t="s">
        <v>40</v>
      </c>
      <c r="N270" t="s">
        <v>119</v>
      </c>
      <c r="O270" t="s">
        <v>61</v>
      </c>
      <c r="P270" t="s">
        <v>39</v>
      </c>
      <c r="Q270">
        <v>1047</v>
      </c>
      <c r="R270">
        <f t="shared" si="11"/>
        <v>1007</v>
      </c>
      <c r="S270" t="s">
        <v>40</v>
      </c>
    </row>
    <row r="271" spans="1:20" x14ac:dyDescent="0.3">
      <c r="A271" t="s">
        <v>119</v>
      </c>
      <c r="B271" t="s">
        <v>56</v>
      </c>
      <c r="C271" t="s">
        <v>39</v>
      </c>
      <c r="D271">
        <v>855</v>
      </c>
      <c r="E271">
        <f t="shared" si="10"/>
        <v>815</v>
      </c>
      <c r="F271" t="s">
        <v>40</v>
      </c>
      <c r="G271">
        <f>MEDIAN(E262:E271)</f>
        <v>935.5</v>
      </c>
      <c r="N271" t="s">
        <v>119</v>
      </c>
      <c r="O271" t="s">
        <v>61</v>
      </c>
      <c r="P271" t="s">
        <v>39</v>
      </c>
      <c r="Q271">
        <v>742</v>
      </c>
      <c r="R271">
        <f t="shared" si="11"/>
        <v>702</v>
      </c>
      <c r="S271" t="s">
        <v>45</v>
      </c>
      <c r="T271">
        <f>MEDIAN(R262:R271)</f>
        <v>887.5</v>
      </c>
    </row>
    <row r="272" spans="1:20" x14ac:dyDescent="0.3">
      <c r="A272" t="s">
        <v>120</v>
      </c>
      <c r="B272" t="s">
        <v>56</v>
      </c>
      <c r="C272" t="s">
        <v>39</v>
      </c>
      <c r="D272">
        <v>872</v>
      </c>
      <c r="E272">
        <f t="shared" si="10"/>
        <v>832</v>
      </c>
      <c r="F272" t="s">
        <v>40</v>
      </c>
      <c r="N272" t="s">
        <v>120</v>
      </c>
      <c r="O272" t="s">
        <v>61</v>
      </c>
      <c r="P272" t="s">
        <v>39</v>
      </c>
      <c r="Q272">
        <v>1489</v>
      </c>
      <c r="R272">
        <f t="shared" si="11"/>
        <v>1449</v>
      </c>
      <c r="S272" t="s">
        <v>45</v>
      </c>
    </row>
    <row r="273" spans="1:20" x14ac:dyDescent="0.3">
      <c r="A273" t="s">
        <v>120</v>
      </c>
      <c r="B273" t="s">
        <v>56</v>
      </c>
      <c r="C273" t="s">
        <v>49</v>
      </c>
      <c r="D273">
        <v>791</v>
      </c>
      <c r="E273">
        <f t="shared" si="10"/>
        <v>751</v>
      </c>
      <c r="F273" t="s">
        <v>40</v>
      </c>
      <c r="N273" t="s">
        <v>120</v>
      </c>
      <c r="O273" t="s">
        <v>61</v>
      </c>
      <c r="P273" t="s">
        <v>39</v>
      </c>
      <c r="Q273">
        <v>1143</v>
      </c>
      <c r="R273">
        <f t="shared" si="11"/>
        <v>1103</v>
      </c>
      <c r="S273" t="s">
        <v>40</v>
      </c>
    </row>
    <row r="274" spans="1:20" x14ac:dyDescent="0.3">
      <c r="A274" t="s">
        <v>120</v>
      </c>
      <c r="B274" t="s">
        <v>56</v>
      </c>
      <c r="C274" t="s">
        <v>39</v>
      </c>
      <c r="D274">
        <v>935</v>
      </c>
      <c r="E274">
        <f t="shared" si="10"/>
        <v>895</v>
      </c>
      <c r="F274" t="s">
        <v>40</v>
      </c>
      <c r="N274" t="s">
        <v>120</v>
      </c>
      <c r="O274" t="s">
        <v>61</v>
      </c>
      <c r="P274" t="s">
        <v>49</v>
      </c>
      <c r="Q274">
        <v>753</v>
      </c>
      <c r="R274">
        <f t="shared" si="11"/>
        <v>713</v>
      </c>
      <c r="S274" t="s">
        <v>45</v>
      </c>
    </row>
    <row r="275" spans="1:20" x14ac:dyDescent="0.3">
      <c r="A275" t="s">
        <v>120</v>
      </c>
      <c r="B275" t="s">
        <v>56</v>
      </c>
      <c r="C275" t="s">
        <v>39</v>
      </c>
      <c r="D275">
        <v>791</v>
      </c>
      <c r="E275">
        <f t="shared" si="10"/>
        <v>751</v>
      </c>
      <c r="F275" t="s">
        <v>40</v>
      </c>
      <c r="N275" t="s">
        <v>120</v>
      </c>
      <c r="O275" t="s">
        <v>61</v>
      </c>
      <c r="P275" t="s">
        <v>39</v>
      </c>
      <c r="Q275">
        <v>1127</v>
      </c>
      <c r="R275">
        <f t="shared" si="11"/>
        <v>1087</v>
      </c>
      <c r="S275" t="s">
        <v>40</v>
      </c>
    </row>
    <row r="276" spans="1:20" x14ac:dyDescent="0.3">
      <c r="A276" t="s">
        <v>120</v>
      </c>
      <c r="B276" t="s">
        <v>56</v>
      </c>
      <c r="C276" t="s">
        <v>49</v>
      </c>
      <c r="D276">
        <v>785</v>
      </c>
      <c r="E276">
        <f t="shared" si="10"/>
        <v>745</v>
      </c>
      <c r="F276" t="s">
        <v>40</v>
      </c>
      <c r="N276" t="s">
        <v>120</v>
      </c>
      <c r="O276" t="s">
        <v>61</v>
      </c>
      <c r="P276" t="s">
        <v>39</v>
      </c>
      <c r="Q276">
        <v>726</v>
      </c>
      <c r="R276">
        <f t="shared" si="11"/>
        <v>686</v>
      </c>
      <c r="S276" t="s">
        <v>40</v>
      </c>
    </row>
    <row r="277" spans="1:20" x14ac:dyDescent="0.3">
      <c r="A277" t="s">
        <v>120</v>
      </c>
      <c r="B277" t="s">
        <v>56</v>
      </c>
      <c r="C277" t="s">
        <v>49</v>
      </c>
      <c r="D277">
        <v>711</v>
      </c>
      <c r="E277">
        <f t="shared" si="10"/>
        <v>671</v>
      </c>
      <c r="F277" t="s">
        <v>40</v>
      </c>
      <c r="N277" t="s">
        <v>120</v>
      </c>
      <c r="O277" t="s">
        <v>61</v>
      </c>
      <c r="P277" t="s">
        <v>39</v>
      </c>
      <c r="Q277">
        <v>807</v>
      </c>
      <c r="R277">
        <f t="shared" si="11"/>
        <v>767</v>
      </c>
      <c r="S277" t="s">
        <v>45</v>
      </c>
    </row>
    <row r="278" spans="1:20" x14ac:dyDescent="0.3">
      <c r="A278" t="s">
        <v>120</v>
      </c>
      <c r="B278" t="s">
        <v>56</v>
      </c>
      <c r="C278" t="s">
        <v>49</v>
      </c>
      <c r="D278">
        <v>1014</v>
      </c>
      <c r="E278">
        <f t="shared" si="10"/>
        <v>974</v>
      </c>
      <c r="F278" t="s">
        <v>40</v>
      </c>
      <c r="N278" t="s">
        <v>120</v>
      </c>
      <c r="O278" t="s">
        <v>61</v>
      </c>
      <c r="P278" t="s">
        <v>49</v>
      </c>
      <c r="Q278">
        <v>1160</v>
      </c>
      <c r="R278">
        <f t="shared" si="11"/>
        <v>1120</v>
      </c>
      <c r="S278" t="s">
        <v>40</v>
      </c>
    </row>
    <row r="279" spans="1:20" x14ac:dyDescent="0.3">
      <c r="A279" t="s">
        <v>120</v>
      </c>
      <c r="B279" t="s">
        <v>56</v>
      </c>
      <c r="C279" t="s">
        <v>49</v>
      </c>
      <c r="D279">
        <v>695</v>
      </c>
      <c r="E279">
        <f t="shared" si="10"/>
        <v>655</v>
      </c>
      <c r="F279" t="s">
        <v>40</v>
      </c>
      <c r="N279" t="s">
        <v>120</v>
      </c>
      <c r="O279" t="s">
        <v>61</v>
      </c>
      <c r="P279" t="s">
        <v>39</v>
      </c>
      <c r="Q279">
        <v>1254</v>
      </c>
      <c r="R279">
        <f t="shared" si="11"/>
        <v>1214</v>
      </c>
      <c r="S279" t="s">
        <v>40</v>
      </c>
    </row>
    <row r="280" spans="1:20" x14ac:dyDescent="0.3">
      <c r="A280" t="s">
        <v>120</v>
      </c>
      <c r="B280" t="s">
        <v>56</v>
      </c>
      <c r="C280" t="s">
        <v>49</v>
      </c>
      <c r="D280">
        <v>983</v>
      </c>
      <c r="E280">
        <f t="shared" si="10"/>
        <v>943</v>
      </c>
      <c r="F280" t="s">
        <v>40</v>
      </c>
      <c r="N280" t="s">
        <v>120</v>
      </c>
      <c r="O280" t="s">
        <v>61</v>
      </c>
      <c r="P280" t="s">
        <v>49</v>
      </c>
      <c r="Q280">
        <v>1096</v>
      </c>
      <c r="R280">
        <f t="shared" si="11"/>
        <v>1056</v>
      </c>
      <c r="S280" t="s">
        <v>40</v>
      </c>
    </row>
    <row r="281" spans="1:20" x14ac:dyDescent="0.3">
      <c r="A281" t="s">
        <v>120</v>
      </c>
      <c r="B281" t="s">
        <v>56</v>
      </c>
      <c r="C281" t="s">
        <v>49</v>
      </c>
      <c r="D281">
        <v>886</v>
      </c>
      <c r="E281">
        <f t="shared" si="10"/>
        <v>846</v>
      </c>
      <c r="F281" t="s">
        <v>40</v>
      </c>
      <c r="G281">
        <f>MEDIAN(E272:E281)</f>
        <v>791.5</v>
      </c>
      <c r="N281" t="s">
        <v>120</v>
      </c>
      <c r="O281" t="s">
        <v>61</v>
      </c>
      <c r="P281" t="s">
        <v>39</v>
      </c>
      <c r="Q281">
        <v>741</v>
      </c>
      <c r="R281">
        <f t="shared" si="11"/>
        <v>701</v>
      </c>
      <c r="S281" t="s">
        <v>45</v>
      </c>
      <c r="T281">
        <f>MEDIAN(R272:R281)</f>
        <v>1071.5</v>
      </c>
    </row>
    <row r="282" spans="1:20" x14ac:dyDescent="0.3">
      <c r="A282" t="s">
        <v>121</v>
      </c>
      <c r="B282" t="s">
        <v>56</v>
      </c>
      <c r="C282" t="s">
        <v>49</v>
      </c>
      <c r="D282">
        <v>903</v>
      </c>
      <c r="E282">
        <f t="shared" si="10"/>
        <v>863</v>
      </c>
      <c r="F282" t="s">
        <v>40</v>
      </c>
      <c r="N282" t="s">
        <v>121</v>
      </c>
      <c r="O282" t="s">
        <v>61</v>
      </c>
      <c r="P282" t="s">
        <v>49</v>
      </c>
      <c r="Q282">
        <v>1011</v>
      </c>
      <c r="R282">
        <f t="shared" si="11"/>
        <v>971</v>
      </c>
      <c r="S282" t="s">
        <v>45</v>
      </c>
    </row>
    <row r="283" spans="1:20" x14ac:dyDescent="0.3">
      <c r="A283" t="s">
        <v>121</v>
      </c>
      <c r="B283" t="s">
        <v>56</v>
      </c>
      <c r="C283" t="s">
        <v>49</v>
      </c>
      <c r="D283">
        <v>791</v>
      </c>
      <c r="E283">
        <f t="shared" si="10"/>
        <v>751</v>
      </c>
      <c r="F283" t="s">
        <v>40</v>
      </c>
      <c r="N283" t="s">
        <v>121</v>
      </c>
      <c r="O283" t="s">
        <v>61</v>
      </c>
      <c r="P283" t="s">
        <v>49</v>
      </c>
      <c r="Q283">
        <v>710</v>
      </c>
      <c r="R283">
        <f t="shared" si="11"/>
        <v>670</v>
      </c>
      <c r="S283" t="s">
        <v>45</v>
      </c>
    </row>
    <row r="284" spans="1:20" x14ac:dyDescent="0.3">
      <c r="A284" t="s">
        <v>121</v>
      </c>
      <c r="B284" t="s">
        <v>56</v>
      </c>
      <c r="C284" t="s">
        <v>49</v>
      </c>
      <c r="D284">
        <v>663</v>
      </c>
      <c r="E284">
        <f t="shared" si="10"/>
        <v>623</v>
      </c>
      <c r="F284" t="s">
        <v>40</v>
      </c>
      <c r="N284" t="s">
        <v>121</v>
      </c>
      <c r="O284" t="s">
        <v>61</v>
      </c>
      <c r="P284" t="s">
        <v>49</v>
      </c>
      <c r="Q284">
        <v>727</v>
      </c>
      <c r="R284">
        <f t="shared" si="11"/>
        <v>687</v>
      </c>
      <c r="S284" t="s">
        <v>45</v>
      </c>
    </row>
    <row r="285" spans="1:20" x14ac:dyDescent="0.3">
      <c r="A285" t="s">
        <v>121</v>
      </c>
      <c r="B285" t="s">
        <v>56</v>
      </c>
      <c r="C285" t="s">
        <v>49</v>
      </c>
      <c r="D285">
        <v>710</v>
      </c>
      <c r="E285">
        <f t="shared" si="10"/>
        <v>670</v>
      </c>
      <c r="F285" t="s">
        <v>40</v>
      </c>
      <c r="N285" t="s">
        <v>121</v>
      </c>
      <c r="O285" t="s">
        <v>61</v>
      </c>
      <c r="P285" t="s">
        <v>49</v>
      </c>
      <c r="Q285">
        <v>1272</v>
      </c>
      <c r="R285">
        <f t="shared" si="11"/>
        <v>1232</v>
      </c>
      <c r="S285" t="s">
        <v>45</v>
      </c>
    </row>
    <row r="286" spans="1:20" x14ac:dyDescent="0.3">
      <c r="A286" t="s">
        <v>121</v>
      </c>
      <c r="B286" t="s">
        <v>56</v>
      </c>
      <c r="C286" t="s">
        <v>49</v>
      </c>
      <c r="D286">
        <v>744</v>
      </c>
      <c r="E286">
        <f t="shared" si="10"/>
        <v>704</v>
      </c>
      <c r="F286" t="s">
        <v>40</v>
      </c>
      <c r="N286" t="s">
        <v>121</v>
      </c>
      <c r="O286" t="s">
        <v>61</v>
      </c>
      <c r="P286" t="s">
        <v>49</v>
      </c>
      <c r="Q286">
        <v>1030</v>
      </c>
      <c r="R286">
        <f t="shared" si="11"/>
        <v>990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903</v>
      </c>
      <c r="E287">
        <f t="shared" si="10"/>
        <v>863</v>
      </c>
      <c r="F287" t="s">
        <v>40</v>
      </c>
      <c r="N287" t="s">
        <v>121</v>
      </c>
      <c r="O287" t="s">
        <v>61</v>
      </c>
      <c r="P287" t="s">
        <v>49</v>
      </c>
      <c r="Q287">
        <v>759</v>
      </c>
      <c r="R287">
        <f t="shared" si="11"/>
        <v>719</v>
      </c>
      <c r="S287" t="s">
        <v>40</v>
      </c>
    </row>
    <row r="288" spans="1:20" x14ac:dyDescent="0.3">
      <c r="A288" t="s">
        <v>121</v>
      </c>
      <c r="B288" t="s">
        <v>56</v>
      </c>
      <c r="C288" t="s">
        <v>49</v>
      </c>
      <c r="D288">
        <v>775</v>
      </c>
      <c r="E288">
        <f t="shared" si="10"/>
        <v>735</v>
      </c>
      <c r="F288" t="s">
        <v>40</v>
      </c>
      <c r="N288" t="s">
        <v>121</v>
      </c>
      <c r="O288" t="s">
        <v>61</v>
      </c>
      <c r="P288" t="s">
        <v>49</v>
      </c>
      <c r="Q288">
        <v>689</v>
      </c>
      <c r="R288">
        <f t="shared" si="11"/>
        <v>649</v>
      </c>
      <c r="S288" t="s">
        <v>40</v>
      </c>
    </row>
    <row r="289" spans="1:20" x14ac:dyDescent="0.3">
      <c r="A289" t="s">
        <v>121</v>
      </c>
      <c r="B289" t="s">
        <v>56</v>
      </c>
      <c r="C289" t="s">
        <v>49</v>
      </c>
      <c r="D289">
        <v>790</v>
      </c>
      <c r="E289">
        <f t="shared" si="10"/>
        <v>750</v>
      </c>
      <c r="F289" t="s">
        <v>40</v>
      </c>
      <c r="N289" t="s">
        <v>121</v>
      </c>
      <c r="O289" t="s">
        <v>61</v>
      </c>
      <c r="P289" t="s">
        <v>49</v>
      </c>
      <c r="Q289">
        <v>742</v>
      </c>
      <c r="R289">
        <f t="shared" si="11"/>
        <v>702</v>
      </c>
      <c r="S289" t="s">
        <v>40</v>
      </c>
    </row>
    <row r="290" spans="1:20" x14ac:dyDescent="0.3">
      <c r="A290" t="s">
        <v>121</v>
      </c>
      <c r="B290" t="s">
        <v>56</v>
      </c>
      <c r="C290" t="s">
        <v>49</v>
      </c>
      <c r="D290">
        <v>695</v>
      </c>
      <c r="E290">
        <f t="shared" si="10"/>
        <v>655</v>
      </c>
      <c r="F290" t="s">
        <v>40</v>
      </c>
      <c r="N290" t="s">
        <v>121</v>
      </c>
      <c r="O290" t="s">
        <v>61</v>
      </c>
      <c r="P290" t="s">
        <v>49</v>
      </c>
      <c r="Q290">
        <v>695</v>
      </c>
      <c r="R290">
        <f t="shared" si="11"/>
        <v>655</v>
      </c>
      <c r="S290" t="s">
        <v>45</v>
      </c>
    </row>
    <row r="291" spans="1:20" x14ac:dyDescent="0.3">
      <c r="A291" t="s">
        <v>121</v>
      </c>
      <c r="B291" t="s">
        <v>56</v>
      </c>
      <c r="C291" t="s">
        <v>49</v>
      </c>
      <c r="D291">
        <v>1783</v>
      </c>
      <c r="E291">
        <f t="shared" si="10"/>
        <v>1743</v>
      </c>
      <c r="F291" t="s">
        <v>40</v>
      </c>
      <c r="G291">
        <f>MEDIAN(E282:E291)</f>
        <v>742.5</v>
      </c>
      <c r="N291" t="s">
        <v>121</v>
      </c>
      <c r="O291" t="s">
        <v>61</v>
      </c>
      <c r="P291" t="s">
        <v>49</v>
      </c>
      <c r="Q291">
        <v>743</v>
      </c>
      <c r="R291">
        <f t="shared" si="11"/>
        <v>703</v>
      </c>
      <c r="S291" t="s">
        <v>40</v>
      </c>
      <c r="T291">
        <f>MEDIAN(R282:R291)</f>
        <v>702.5</v>
      </c>
    </row>
    <row r="292" spans="1:20" x14ac:dyDescent="0.3">
      <c r="A292" t="s">
        <v>122</v>
      </c>
      <c r="B292" t="s">
        <v>56</v>
      </c>
      <c r="C292" t="s">
        <v>49</v>
      </c>
      <c r="D292">
        <v>662</v>
      </c>
      <c r="E292">
        <f t="shared" si="10"/>
        <v>622</v>
      </c>
      <c r="F292" t="s">
        <v>40</v>
      </c>
      <c r="N292" t="s">
        <v>122</v>
      </c>
      <c r="O292" t="s">
        <v>61</v>
      </c>
      <c r="P292" t="s">
        <v>49</v>
      </c>
      <c r="Q292">
        <v>822</v>
      </c>
      <c r="R292">
        <f t="shared" si="11"/>
        <v>782</v>
      </c>
      <c r="S292" t="s">
        <v>45</v>
      </c>
    </row>
    <row r="293" spans="1:20" x14ac:dyDescent="0.3">
      <c r="A293" t="s">
        <v>122</v>
      </c>
      <c r="B293" t="s">
        <v>56</v>
      </c>
      <c r="C293" t="s">
        <v>49</v>
      </c>
      <c r="D293">
        <v>855</v>
      </c>
      <c r="E293">
        <f t="shared" si="10"/>
        <v>815</v>
      </c>
      <c r="F293" t="s">
        <v>40</v>
      </c>
      <c r="N293" t="s">
        <v>122</v>
      </c>
      <c r="O293" t="s">
        <v>61</v>
      </c>
      <c r="P293" t="s">
        <v>49</v>
      </c>
      <c r="Q293">
        <v>755</v>
      </c>
      <c r="R293">
        <f t="shared" si="11"/>
        <v>715</v>
      </c>
      <c r="S293" t="s">
        <v>40</v>
      </c>
    </row>
    <row r="294" spans="1:20" x14ac:dyDescent="0.3">
      <c r="A294" t="s">
        <v>122</v>
      </c>
      <c r="B294" t="s">
        <v>56</v>
      </c>
      <c r="C294" t="s">
        <v>49</v>
      </c>
      <c r="D294">
        <v>726</v>
      </c>
      <c r="E294">
        <f t="shared" si="10"/>
        <v>686</v>
      </c>
      <c r="F294" t="s">
        <v>40</v>
      </c>
      <c r="N294" t="s">
        <v>122</v>
      </c>
      <c r="O294" t="s">
        <v>61</v>
      </c>
      <c r="P294" t="s">
        <v>49</v>
      </c>
      <c r="Q294">
        <v>919</v>
      </c>
      <c r="R294">
        <f t="shared" si="11"/>
        <v>879</v>
      </c>
      <c r="S294" t="s">
        <v>40</v>
      </c>
    </row>
    <row r="295" spans="1:20" x14ac:dyDescent="0.3">
      <c r="A295" t="s">
        <v>122</v>
      </c>
      <c r="B295" t="s">
        <v>56</v>
      </c>
      <c r="C295" t="s">
        <v>49</v>
      </c>
      <c r="D295">
        <v>1048</v>
      </c>
      <c r="E295">
        <f t="shared" si="10"/>
        <v>1008</v>
      </c>
      <c r="F295" t="s">
        <v>40</v>
      </c>
      <c r="N295" t="s">
        <v>122</v>
      </c>
      <c r="O295" t="s">
        <v>61</v>
      </c>
      <c r="P295" t="s">
        <v>49</v>
      </c>
      <c r="Q295">
        <v>791</v>
      </c>
      <c r="R295">
        <f t="shared" si="11"/>
        <v>751</v>
      </c>
      <c r="S295" t="s">
        <v>40</v>
      </c>
    </row>
    <row r="296" spans="1:20" x14ac:dyDescent="0.3">
      <c r="A296" t="s">
        <v>122</v>
      </c>
      <c r="B296" t="s">
        <v>56</v>
      </c>
      <c r="C296" t="s">
        <v>49</v>
      </c>
      <c r="D296">
        <v>998</v>
      </c>
      <c r="E296">
        <f t="shared" si="10"/>
        <v>958</v>
      </c>
      <c r="F296" t="s">
        <v>40</v>
      </c>
      <c r="N296" t="s">
        <v>122</v>
      </c>
      <c r="O296" t="s">
        <v>61</v>
      </c>
      <c r="P296" t="s">
        <v>49</v>
      </c>
      <c r="Q296">
        <v>807</v>
      </c>
      <c r="R296">
        <f t="shared" si="11"/>
        <v>767</v>
      </c>
      <c r="S296" t="s">
        <v>40</v>
      </c>
    </row>
    <row r="297" spans="1:20" x14ac:dyDescent="0.3">
      <c r="A297" t="s">
        <v>122</v>
      </c>
      <c r="B297" t="s">
        <v>56</v>
      </c>
      <c r="C297" t="s">
        <v>49</v>
      </c>
      <c r="D297">
        <v>903</v>
      </c>
      <c r="E297">
        <f t="shared" si="10"/>
        <v>863</v>
      </c>
      <c r="F297" t="s">
        <v>40</v>
      </c>
      <c r="N297" t="s">
        <v>122</v>
      </c>
      <c r="O297" t="s">
        <v>61</v>
      </c>
      <c r="P297" t="s">
        <v>49</v>
      </c>
      <c r="Q297">
        <v>838</v>
      </c>
      <c r="R297">
        <f t="shared" si="11"/>
        <v>798</v>
      </c>
      <c r="S297" t="s">
        <v>45</v>
      </c>
    </row>
    <row r="298" spans="1:20" x14ac:dyDescent="0.3">
      <c r="A298" t="s">
        <v>122</v>
      </c>
      <c r="B298" t="s">
        <v>56</v>
      </c>
      <c r="C298" t="s">
        <v>49</v>
      </c>
      <c r="D298">
        <v>742</v>
      </c>
      <c r="E298">
        <f t="shared" si="10"/>
        <v>702</v>
      </c>
      <c r="F298" t="s">
        <v>40</v>
      </c>
      <c r="N298" t="s">
        <v>122</v>
      </c>
      <c r="O298" t="s">
        <v>61</v>
      </c>
      <c r="P298" t="s">
        <v>49</v>
      </c>
      <c r="Q298">
        <v>1286</v>
      </c>
      <c r="R298">
        <f t="shared" si="11"/>
        <v>1246</v>
      </c>
      <c r="S298" t="s">
        <v>40</v>
      </c>
    </row>
    <row r="299" spans="1:20" x14ac:dyDescent="0.3">
      <c r="A299" t="s">
        <v>122</v>
      </c>
      <c r="B299" t="s">
        <v>56</v>
      </c>
      <c r="C299" t="s">
        <v>49</v>
      </c>
      <c r="D299">
        <v>769</v>
      </c>
      <c r="E299">
        <f t="shared" si="10"/>
        <v>729</v>
      </c>
      <c r="F299" t="s">
        <v>40</v>
      </c>
      <c r="N299" t="s">
        <v>122</v>
      </c>
      <c r="O299" t="s">
        <v>61</v>
      </c>
      <c r="P299" t="s">
        <v>49</v>
      </c>
      <c r="Q299">
        <v>1553</v>
      </c>
      <c r="R299">
        <f t="shared" si="11"/>
        <v>1513</v>
      </c>
      <c r="S299" t="s">
        <v>40</v>
      </c>
    </row>
    <row r="300" spans="1:20" x14ac:dyDescent="0.3">
      <c r="A300" t="s">
        <v>122</v>
      </c>
      <c r="B300" t="s">
        <v>56</v>
      </c>
      <c r="C300" t="s">
        <v>39</v>
      </c>
      <c r="D300">
        <v>2583</v>
      </c>
      <c r="E300">
        <f t="shared" si="10"/>
        <v>2543</v>
      </c>
      <c r="F300" t="s">
        <v>40</v>
      </c>
      <c r="N300" t="s">
        <v>122</v>
      </c>
      <c r="O300" t="s">
        <v>61</v>
      </c>
      <c r="P300" t="s">
        <v>49</v>
      </c>
      <c r="Q300">
        <v>839</v>
      </c>
      <c r="R300">
        <f t="shared" si="11"/>
        <v>799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1511</v>
      </c>
      <c r="E301">
        <f t="shared" si="10"/>
        <v>1471</v>
      </c>
      <c r="F301" t="s">
        <v>40</v>
      </c>
      <c r="G301">
        <f>MEDIAN(E292:E301)</f>
        <v>839</v>
      </c>
      <c r="N301" t="s">
        <v>122</v>
      </c>
      <c r="O301" t="s">
        <v>61</v>
      </c>
      <c r="P301" t="s">
        <v>49</v>
      </c>
      <c r="Q301">
        <v>695</v>
      </c>
      <c r="R301">
        <f t="shared" si="11"/>
        <v>655</v>
      </c>
      <c r="S301" t="s">
        <v>40</v>
      </c>
      <c r="T301">
        <f>MEDIAN(R292:R301)</f>
        <v>790</v>
      </c>
    </row>
    <row r="302" spans="1:20" x14ac:dyDescent="0.3">
      <c r="A302" t="s">
        <v>123</v>
      </c>
      <c r="B302" t="s">
        <v>56</v>
      </c>
      <c r="C302" t="s">
        <v>39</v>
      </c>
      <c r="D302">
        <v>743</v>
      </c>
      <c r="E302">
        <f t="shared" si="10"/>
        <v>703</v>
      </c>
      <c r="F302" t="s">
        <v>40</v>
      </c>
      <c r="N302" t="s">
        <v>123</v>
      </c>
      <c r="O302" t="s">
        <v>61</v>
      </c>
      <c r="P302" t="s">
        <v>49</v>
      </c>
      <c r="Q302">
        <v>839</v>
      </c>
      <c r="R302">
        <f t="shared" si="11"/>
        <v>799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696</v>
      </c>
      <c r="E303">
        <f t="shared" si="10"/>
        <v>656</v>
      </c>
      <c r="F303" t="s">
        <v>40</v>
      </c>
      <c r="N303" t="s">
        <v>123</v>
      </c>
      <c r="O303" t="s">
        <v>61</v>
      </c>
      <c r="P303" t="s">
        <v>49</v>
      </c>
      <c r="Q303">
        <v>1058</v>
      </c>
      <c r="R303">
        <f t="shared" si="11"/>
        <v>1018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677</v>
      </c>
      <c r="E304">
        <f t="shared" si="10"/>
        <v>637</v>
      </c>
      <c r="F304" t="s">
        <v>40</v>
      </c>
      <c r="N304" t="s">
        <v>123</v>
      </c>
      <c r="O304" t="s">
        <v>61</v>
      </c>
      <c r="P304" t="s">
        <v>49</v>
      </c>
      <c r="Q304">
        <v>831</v>
      </c>
      <c r="R304">
        <f t="shared" si="11"/>
        <v>791</v>
      </c>
      <c r="S304" t="s">
        <v>40</v>
      </c>
    </row>
    <row r="305" spans="1:20" x14ac:dyDescent="0.3">
      <c r="A305" t="s">
        <v>123</v>
      </c>
      <c r="B305" t="s">
        <v>56</v>
      </c>
      <c r="C305" t="s">
        <v>49</v>
      </c>
      <c r="D305">
        <v>951</v>
      </c>
      <c r="E305">
        <f t="shared" si="10"/>
        <v>911</v>
      </c>
      <c r="F305" t="s">
        <v>40</v>
      </c>
      <c r="N305" t="s">
        <v>123</v>
      </c>
      <c r="O305" t="s">
        <v>61</v>
      </c>
      <c r="P305" t="s">
        <v>49</v>
      </c>
      <c r="Q305">
        <v>1175</v>
      </c>
      <c r="R305">
        <f t="shared" si="11"/>
        <v>1135</v>
      </c>
      <c r="S305" t="s">
        <v>45</v>
      </c>
    </row>
    <row r="306" spans="1:20" x14ac:dyDescent="0.3">
      <c r="A306" t="s">
        <v>123</v>
      </c>
      <c r="B306" t="s">
        <v>56</v>
      </c>
      <c r="C306" t="s">
        <v>49</v>
      </c>
      <c r="D306">
        <v>887</v>
      </c>
      <c r="E306">
        <f t="shared" si="10"/>
        <v>847</v>
      </c>
      <c r="F306" t="s">
        <v>40</v>
      </c>
      <c r="N306" t="s">
        <v>123</v>
      </c>
      <c r="O306" t="s">
        <v>61</v>
      </c>
      <c r="P306" t="s">
        <v>49</v>
      </c>
      <c r="Q306">
        <v>1287</v>
      </c>
      <c r="R306">
        <f t="shared" si="11"/>
        <v>1247</v>
      </c>
      <c r="S306" t="s">
        <v>45</v>
      </c>
    </row>
    <row r="307" spans="1:20" x14ac:dyDescent="0.3">
      <c r="A307" t="s">
        <v>123</v>
      </c>
      <c r="B307" t="s">
        <v>56</v>
      </c>
      <c r="C307" t="s">
        <v>49</v>
      </c>
      <c r="D307">
        <v>694</v>
      </c>
      <c r="E307">
        <f t="shared" si="10"/>
        <v>654</v>
      </c>
      <c r="F307" t="s">
        <v>40</v>
      </c>
      <c r="N307" t="s">
        <v>123</v>
      </c>
      <c r="O307" t="s">
        <v>61</v>
      </c>
      <c r="P307" t="s">
        <v>49</v>
      </c>
      <c r="Q307">
        <v>998</v>
      </c>
      <c r="R307">
        <f t="shared" si="11"/>
        <v>958</v>
      </c>
      <c r="S307" t="s">
        <v>40</v>
      </c>
    </row>
    <row r="308" spans="1:20" x14ac:dyDescent="0.3">
      <c r="A308" t="s">
        <v>123</v>
      </c>
      <c r="B308" t="s">
        <v>56</v>
      </c>
      <c r="C308" t="s">
        <v>49</v>
      </c>
      <c r="D308">
        <v>1414</v>
      </c>
      <c r="E308">
        <f t="shared" si="10"/>
        <v>1374</v>
      </c>
      <c r="F308" t="s">
        <v>40</v>
      </c>
      <c r="N308" t="s">
        <v>123</v>
      </c>
      <c r="O308" t="s">
        <v>61</v>
      </c>
      <c r="P308" t="s">
        <v>49</v>
      </c>
      <c r="Q308">
        <v>839</v>
      </c>
      <c r="R308">
        <f t="shared" si="11"/>
        <v>799</v>
      </c>
      <c r="S308" t="s">
        <v>45</v>
      </c>
    </row>
    <row r="309" spans="1:20" x14ac:dyDescent="0.3">
      <c r="A309" t="s">
        <v>123</v>
      </c>
      <c r="B309" t="s">
        <v>56</v>
      </c>
      <c r="C309" t="s">
        <v>49</v>
      </c>
      <c r="D309">
        <v>599</v>
      </c>
      <c r="E309">
        <f t="shared" si="10"/>
        <v>559</v>
      </c>
      <c r="F309" t="s">
        <v>40</v>
      </c>
      <c r="N309" t="s">
        <v>123</v>
      </c>
      <c r="O309" t="s">
        <v>61</v>
      </c>
      <c r="P309" t="s">
        <v>49</v>
      </c>
      <c r="Q309">
        <v>711</v>
      </c>
      <c r="R309">
        <f t="shared" si="11"/>
        <v>671</v>
      </c>
      <c r="S309" t="s">
        <v>45</v>
      </c>
    </row>
    <row r="310" spans="1:20" x14ac:dyDescent="0.3">
      <c r="A310" t="s">
        <v>123</v>
      </c>
      <c r="B310" t="s">
        <v>56</v>
      </c>
      <c r="C310" t="s">
        <v>39</v>
      </c>
      <c r="D310">
        <v>790</v>
      </c>
      <c r="E310">
        <f t="shared" si="10"/>
        <v>750</v>
      </c>
      <c r="F310" t="s">
        <v>40</v>
      </c>
      <c r="N310" t="s">
        <v>123</v>
      </c>
      <c r="O310" t="s">
        <v>61</v>
      </c>
      <c r="P310" t="s">
        <v>49</v>
      </c>
      <c r="Q310">
        <v>647</v>
      </c>
      <c r="R310">
        <f t="shared" si="11"/>
        <v>607</v>
      </c>
      <c r="S310" t="s">
        <v>45</v>
      </c>
    </row>
    <row r="311" spans="1:20" x14ac:dyDescent="0.3">
      <c r="A311" t="s">
        <v>123</v>
      </c>
      <c r="B311" t="s">
        <v>56</v>
      </c>
      <c r="C311" t="s">
        <v>49</v>
      </c>
      <c r="D311">
        <v>999</v>
      </c>
      <c r="E311">
        <f t="shared" si="10"/>
        <v>959</v>
      </c>
      <c r="F311" t="s">
        <v>40</v>
      </c>
      <c r="G311">
        <f>MEDIAN(E302:E311)</f>
        <v>726.5</v>
      </c>
      <c r="N311" t="s">
        <v>123</v>
      </c>
      <c r="O311" t="s">
        <v>61</v>
      </c>
      <c r="P311" t="s">
        <v>49</v>
      </c>
      <c r="Q311">
        <v>935</v>
      </c>
      <c r="R311">
        <f t="shared" si="11"/>
        <v>895</v>
      </c>
      <c r="S311" t="s">
        <v>40</v>
      </c>
      <c r="T311">
        <f>MEDIAN(R302:R311)</f>
        <v>847</v>
      </c>
    </row>
    <row r="312" spans="1:20" x14ac:dyDescent="0.3">
      <c r="A312" t="s">
        <v>124</v>
      </c>
      <c r="B312" t="s">
        <v>56</v>
      </c>
      <c r="C312" t="s">
        <v>49</v>
      </c>
      <c r="D312">
        <v>712</v>
      </c>
      <c r="E312">
        <f t="shared" si="10"/>
        <v>672</v>
      </c>
      <c r="F312" t="s">
        <v>40</v>
      </c>
      <c r="N312" t="s">
        <v>124</v>
      </c>
      <c r="O312" t="s">
        <v>61</v>
      </c>
      <c r="P312" t="s">
        <v>49</v>
      </c>
      <c r="Q312">
        <v>1717</v>
      </c>
      <c r="R312">
        <f t="shared" si="11"/>
        <v>1677</v>
      </c>
      <c r="S312" t="s">
        <v>40</v>
      </c>
    </row>
    <row r="313" spans="1:20" x14ac:dyDescent="0.3">
      <c r="A313" t="s">
        <v>124</v>
      </c>
      <c r="B313" t="s">
        <v>56</v>
      </c>
      <c r="C313" t="s">
        <v>49</v>
      </c>
      <c r="D313">
        <v>598</v>
      </c>
      <c r="E313">
        <f t="shared" si="10"/>
        <v>558</v>
      </c>
      <c r="F313" t="s">
        <v>40</v>
      </c>
      <c r="N313" t="s">
        <v>124</v>
      </c>
      <c r="O313" t="s">
        <v>61</v>
      </c>
      <c r="P313" t="s">
        <v>49</v>
      </c>
      <c r="Q313">
        <v>866</v>
      </c>
      <c r="R313">
        <f t="shared" si="11"/>
        <v>826</v>
      </c>
      <c r="S313" t="s">
        <v>45</v>
      </c>
    </row>
    <row r="314" spans="1:20" x14ac:dyDescent="0.3">
      <c r="A314" t="s">
        <v>124</v>
      </c>
      <c r="B314" t="s">
        <v>56</v>
      </c>
      <c r="C314" t="s">
        <v>49</v>
      </c>
      <c r="D314">
        <v>742</v>
      </c>
      <c r="E314">
        <f t="shared" si="10"/>
        <v>702</v>
      </c>
      <c r="F314" t="s">
        <v>40</v>
      </c>
      <c r="N314" t="s">
        <v>124</v>
      </c>
      <c r="O314" t="s">
        <v>61</v>
      </c>
      <c r="P314" t="s">
        <v>49</v>
      </c>
      <c r="Q314">
        <v>999</v>
      </c>
      <c r="R314">
        <f t="shared" si="11"/>
        <v>959</v>
      </c>
      <c r="S314" t="s">
        <v>40</v>
      </c>
    </row>
    <row r="315" spans="1:20" x14ac:dyDescent="0.3">
      <c r="A315" t="s">
        <v>124</v>
      </c>
      <c r="B315" t="s">
        <v>56</v>
      </c>
      <c r="C315" t="s">
        <v>49</v>
      </c>
      <c r="D315">
        <v>902</v>
      </c>
      <c r="E315">
        <f t="shared" si="10"/>
        <v>862</v>
      </c>
      <c r="F315" t="s">
        <v>40</v>
      </c>
      <c r="N315" t="s">
        <v>124</v>
      </c>
      <c r="O315" t="s">
        <v>61</v>
      </c>
      <c r="P315" t="s">
        <v>49</v>
      </c>
      <c r="Q315">
        <v>1127</v>
      </c>
      <c r="R315">
        <f t="shared" si="11"/>
        <v>1087</v>
      </c>
      <c r="S315" t="s">
        <v>45</v>
      </c>
    </row>
    <row r="316" spans="1:20" x14ac:dyDescent="0.3">
      <c r="A316" t="s">
        <v>124</v>
      </c>
      <c r="B316" t="s">
        <v>56</v>
      </c>
      <c r="C316" t="s">
        <v>49</v>
      </c>
      <c r="D316">
        <v>792</v>
      </c>
      <c r="E316">
        <f t="shared" si="10"/>
        <v>752</v>
      </c>
      <c r="F316" t="s">
        <v>40</v>
      </c>
      <c r="N316" t="s">
        <v>124</v>
      </c>
      <c r="O316" t="s">
        <v>61</v>
      </c>
      <c r="P316" t="s">
        <v>49</v>
      </c>
      <c r="Q316">
        <v>1182</v>
      </c>
      <c r="R316">
        <f t="shared" si="11"/>
        <v>1142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710</v>
      </c>
      <c r="E317">
        <f t="shared" si="10"/>
        <v>670</v>
      </c>
      <c r="F317" t="s">
        <v>40</v>
      </c>
      <c r="N317" t="s">
        <v>124</v>
      </c>
      <c r="O317" t="s">
        <v>61</v>
      </c>
      <c r="P317" t="s">
        <v>49</v>
      </c>
      <c r="Q317">
        <v>694</v>
      </c>
      <c r="R317">
        <f t="shared" si="11"/>
        <v>654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1383</v>
      </c>
      <c r="E318">
        <f t="shared" si="10"/>
        <v>1343</v>
      </c>
      <c r="F318" t="s">
        <v>40</v>
      </c>
      <c r="N318" t="s">
        <v>124</v>
      </c>
      <c r="O318" t="s">
        <v>61</v>
      </c>
      <c r="P318" t="s">
        <v>49</v>
      </c>
      <c r="Q318">
        <v>887</v>
      </c>
      <c r="R318">
        <f t="shared" si="11"/>
        <v>847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774</v>
      </c>
      <c r="E319">
        <f t="shared" si="10"/>
        <v>734</v>
      </c>
      <c r="F319" t="s">
        <v>40</v>
      </c>
      <c r="N319" t="s">
        <v>124</v>
      </c>
      <c r="O319" t="s">
        <v>61</v>
      </c>
      <c r="P319" t="s">
        <v>49</v>
      </c>
      <c r="Q319">
        <v>808</v>
      </c>
      <c r="R319">
        <f t="shared" si="11"/>
        <v>768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1313</v>
      </c>
      <c r="E320">
        <f t="shared" si="10"/>
        <v>1273</v>
      </c>
      <c r="F320" t="s">
        <v>40</v>
      </c>
      <c r="N320" t="s">
        <v>124</v>
      </c>
      <c r="O320" t="s">
        <v>61</v>
      </c>
      <c r="P320" t="s">
        <v>49</v>
      </c>
      <c r="Q320">
        <v>853</v>
      </c>
      <c r="R320">
        <f t="shared" si="11"/>
        <v>813</v>
      </c>
      <c r="S320" t="s">
        <v>45</v>
      </c>
    </row>
    <row r="321" spans="1:20" x14ac:dyDescent="0.3">
      <c r="A321" t="s">
        <v>124</v>
      </c>
      <c r="B321" t="s">
        <v>56</v>
      </c>
      <c r="C321" t="s">
        <v>49</v>
      </c>
      <c r="D321">
        <v>726</v>
      </c>
      <c r="E321">
        <f t="shared" si="10"/>
        <v>686</v>
      </c>
      <c r="F321" t="s">
        <v>40</v>
      </c>
      <c r="G321">
        <f>MEDIAN(E312:E321)</f>
        <v>718</v>
      </c>
      <c r="N321" t="s">
        <v>124</v>
      </c>
      <c r="O321" t="s">
        <v>61</v>
      </c>
      <c r="P321" t="s">
        <v>49</v>
      </c>
      <c r="Q321">
        <v>1255</v>
      </c>
      <c r="R321">
        <f t="shared" si="11"/>
        <v>1215</v>
      </c>
      <c r="S321" t="s">
        <v>40</v>
      </c>
      <c r="T321">
        <f>MEDIAN(R312:R321)</f>
        <v>903</v>
      </c>
    </row>
    <row r="322" spans="1:20" x14ac:dyDescent="0.3">
      <c r="A322" t="s">
        <v>93</v>
      </c>
      <c r="B322" t="s">
        <v>56</v>
      </c>
      <c r="C322" t="s">
        <v>39</v>
      </c>
      <c r="D322">
        <v>822</v>
      </c>
      <c r="E322">
        <f t="shared" ref="E322:E385" si="12">D322-40</f>
        <v>782</v>
      </c>
      <c r="F322" t="s">
        <v>40</v>
      </c>
      <c r="N322" t="s">
        <v>93</v>
      </c>
      <c r="O322" t="s">
        <v>61</v>
      </c>
      <c r="P322" t="s">
        <v>39</v>
      </c>
      <c r="Q322">
        <v>770</v>
      </c>
      <c r="R322">
        <f t="shared" ref="R322:R385" si="13">Q322-40</f>
        <v>730</v>
      </c>
      <c r="S322" t="s">
        <v>40</v>
      </c>
    </row>
    <row r="323" spans="1:20" x14ac:dyDescent="0.3">
      <c r="A323" t="s">
        <v>93</v>
      </c>
      <c r="B323" t="s">
        <v>56</v>
      </c>
      <c r="C323" t="s">
        <v>39</v>
      </c>
      <c r="D323">
        <v>582</v>
      </c>
      <c r="E323">
        <f t="shared" si="12"/>
        <v>542</v>
      </c>
      <c r="F323" t="s">
        <v>40</v>
      </c>
      <c r="N323" t="s">
        <v>93</v>
      </c>
      <c r="O323" t="s">
        <v>61</v>
      </c>
      <c r="P323" t="s">
        <v>39</v>
      </c>
      <c r="Q323">
        <v>999</v>
      </c>
      <c r="R323">
        <f t="shared" si="13"/>
        <v>959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759</v>
      </c>
      <c r="E324">
        <f t="shared" si="12"/>
        <v>719</v>
      </c>
      <c r="F324" t="s">
        <v>40</v>
      </c>
      <c r="N324" t="s">
        <v>93</v>
      </c>
      <c r="O324" t="s">
        <v>61</v>
      </c>
      <c r="P324" t="s">
        <v>39</v>
      </c>
      <c r="Q324">
        <v>760</v>
      </c>
      <c r="R324">
        <f t="shared" si="13"/>
        <v>720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936</v>
      </c>
      <c r="E325">
        <f t="shared" si="12"/>
        <v>896</v>
      </c>
      <c r="F325" t="s">
        <v>40</v>
      </c>
      <c r="N325" t="s">
        <v>93</v>
      </c>
      <c r="O325" t="s">
        <v>61</v>
      </c>
      <c r="P325" t="s">
        <v>39</v>
      </c>
      <c r="Q325">
        <v>775</v>
      </c>
      <c r="R325">
        <f t="shared" si="13"/>
        <v>735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823</v>
      </c>
      <c r="E326">
        <f t="shared" si="12"/>
        <v>783</v>
      </c>
      <c r="F326" t="s">
        <v>40</v>
      </c>
      <c r="N326" t="s">
        <v>93</v>
      </c>
      <c r="O326" t="s">
        <v>61</v>
      </c>
      <c r="P326" t="s">
        <v>39</v>
      </c>
      <c r="Q326">
        <v>770</v>
      </c>
      <c r="R326">
        <f t="shared" si="13"/>
        <v>730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887</v>
      </c>
      <c r="E327">
        <f t="shared" si="12"/>
        <v>847</v>
      </c>
      <c r="F327" t="s">
        <v>40</v>
      </c>
      <c r="N327" t="s">
        <v>93</v>
      </c>
      <c r="O327" t="s">
        <v>61</v>
      </c>
      <c r="P327" t="s">
        <v>39</v>
      </c>
      <c r="Q327">
        <v>664</v>
      </c>
      <c r="R327">
        <f t="shared" si="13"/>
        <v>624</v>
      </c>
      <c r="S327" t="s">
        <v>45</v>
      </c>
    </row>
    <row r="328" spans="1:20" x14ac:dyDescent="0.3">
      <c r="A328" t="s">
        <v>93</v>
      </c>
      <c r="B328" t="s">
        <v>56</v>
      </c>
      <c r="C328" t="s">
        <v>39</v>
      </c>
      <c r="D328">
        <v>919</v>
      </c>
      <c r="E328">
        <f t="shared" si="12"/>
        <v>879</v>
      </c>
      <c r="F328" t="s">
        <v>40</v>
      </c>
      <c r="N328" t="s">
        <v>93</v>
      </c>
      <c r="O328" t="s">
        <v>61</v>
      </c>
      <c r="P328" t="s">
        <v>39</v>
      </c>
      <c r="Q328">
        <v>2520</v>
      </c>
      <c r="R328">
        <f t="shared" si="13"/>
        <v>2480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823</v>
      </c>
      <c r="E329">
        <f t="shared" si="12"/>
        <v>783</v>
      </c>
      <c r="F329" t="s">
        <v>40</v>
      </c>
      <c r="N329" t="s">
        <v>93</v>
      </c>
      <c r="O329" t="s">
        <v>61</v>
      </c>
      <c r="P329" t="s">
        <v>39</v>
      </c>
      <c r="Q329">
        <v>695</v>
      </c>
      <c r="R329">
        <f t="shared" si="13"/>
        <v>655</v>
      </c>
      <c r="S329" t="s">
        <v>40</v>
      </c>
    </row>
    <row r="330" spans="1:20" x14ac:dyDescent="0.3">
      <c r="A330" t="s">
        <v>93</v>
      </c>
      <c r="B330" t="s">
        <v>56</v>
      </c>
      <c r="C330" t="s">
        <v>39</v>
      </c>
      <c r="D330">
        <v>1175</v>
      </c>
      <c r="E330">
        <f t="shared" si="12"/>
        <v>1135</v>
      </c>
      <c r="F330" t="s">
        <v>40</v>
      </c>
      <c r="N330" t="s">
        <v>93</v>
      </c>
      <c r="O330" t="s">
        <v>61</v>
      </c>
      <c r="P330" t="s">
        <v>39</v>
      </c>
      <c r="Q330">
        <v>807</v>
      </c>
      <c r="R330">
        <f t="shared" si="13"/>
        <v>767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663</v>
      </c>
      <c r="E331">
        <f t="shared" si="12"/>
        <v>623</v>
      </c>
      <c r="F331" t="s">
        <v>40</v>
      </c>
      <c r="G331">
        <f>MEDIAN(E322:E331)</f>
        <v>783</v>
      </c>
      <c r="N331" t="s">
        <v>93</v>
      </c>
      <c r="O331" t="s">
        <v>61</v>
      </c>
      <c r="P331" t="s">
        <v>39</v>
      </c>
      <c r="Q331">
        <v>2119</v>
      </c>
      <c r="R331">
        <f t="shared" si="13"/>
        <v>2079</v>
      </c>
      <c r="S331" t="s">
        <v>40</v>
      </c>
      <c r="T331">
        <f>MEDIAN(R322:R331)</f>
        <v>732.5</v>
      </c>
    </row>
    <row r="332" spans="1:20" x14ac:dyDescent="0.3">
      <c r="A332" t="s">
        <v>94</v>
      </c>
      <c r="B332" t="s">
        <v>56</v>
      </c>
      <c r="C332" t="s">
        <v>39</v>
      </c>
      <c r="D332">
        <v>743</v>
      </c>
      <c r="E332">
        <f t="shared" si="12"/>
        <v>703</v>
      </c>
      <c r="F332" t="s">
        <v>40</v>
      </c>
      <c r="N332" t="s">
        <v>94</v>
      </c>
      <c r="O332" t="s">
        <v>61</v>
      </c>
      <c r="P332" t="s">
        <v>39</v>
      </c>
      <c r="Q332">
        <v>903</v>
      </c>
      <c r="R332">
        <f t="shared" si="13"/>
        <v>863</v>
      </c>
      <c r="S332" t="s">
        <v>45</v>
      </c>
    </row>
    <row r="333" spans="1:20" x14ac:dyDescent="0.3">
      <c r="A333" t="s">
        <v>94</v>
      </c>
      <c r="B333" t="s">
        <v>56</v>
      </c>
      <c r="C333" t="s">
        <v>39</v>
      </c>
      <c r="D333">
        <v>791</v>
      </c>
      <c r="E333">
        <f t="shared" si="12"/>
        <v>751</v>
      </c>
      <c r="F333" t="s">
        <v>40</v>
      </c>
      <c r="N333" t="s">
        <v>94</v>
      </c>
      <c r="O333" t="s">
        <v>61</v>
      </c>
      <c r="P333" t="s">
        <v>39</v>
      </c>
      <c r="Q333">
        <v>838</v>
      </c>
      <c r="R333">
        <f t="shared" si="13"/>
        <v>798</v>
      </c>
      <c r="S333" t="s">
        <v>45</v>
      </c>
    </row>
    <row r="334" spans="1:20" x14ac:dyDescent="0.3">
      <c r="A334" t="s">
        <v>94</v>
      </c>
      <c r="B334" t="s">
        <v>56</v>
      </c>
      <c r="C334" t="s">
        <v>39</v>
      </c>
      <c r="D334">
        <v>983</v>
      </c>
      <c r="E334">
        <f t="shared" si="12"/>
        <v>943</v>
      </c>
      <c r="F334" t="s">
        <v>40</v>
      </c>
      <c r="N334" t="s">
        <v>94</v>
      </c>
      <c r="O334" t="s">
        <v>61</v>
      </c>
      <c r="P334" t="s">
        <v>39</v>
      </c>
      <c r="Q334">
        <v>1490</v>
      </c>
      <c r="R334">
        <f t="shared" si="13"/>
        <v>1450</v>
      </c>
      <c r="S334" t="s">
        <v>40</v>
      </c>
    </row>
    <row r="335" spans="1:20" x14ac:dyDescent="0.3">
      <c r="A335" t="s">
        <v>94</v>
      </c>
      <c r="B335" t="s">
        <v>56</v>
      </c>
      <c r="C335" t="s">
        <v>39</v>
      </c>
      <c r="D335">
        <v>1031</v>
      </c>
      <c r="E335">
        <f t="shared" si="12"/>
        <v>991</v>
      </c>
      <c r="F335" t="s">
        <v>40</v>
      </c>
      <c r="N335" t="s">
        <v>94</v>
      </c>
      <c r="O335" t="s">
        <v>61</v>
      </c>
      <c r="P335" t="s">
        <v>39</v>
      </c>
      <c r="Q335">
        <v>728</v>
      </c>
      <c r="R335">
        <f t="shared" si="13"/>
        <v>688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903</v>
      </c>
      <c r="E336">
        <f t="shared" si="12"/>
        <v>863</v>
      </c>
      <c r="F336" t="s">
        <v>40</v>
      </c>
      <c r="N336" t="s">
        <v>94</v>
      </c>
      <c r="O336" t="s">
        <v>61</v>
      </c>
      <c r="P336" t="s">
        <v>39</v>
      </c>
      <c r="Q336">
        <v>1015</v>
      </c>
      <c r="R336">
        <f t="shared" si="13"/>
        <v>975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872</v>
      </c>
      <c r="E337">
        <f t="shared" si="12"/>
        <v>832</v>
      </c>
      <c r="F337" t="s">
        <v>40</v>
      </c>
      <c r="N337" t="s">
        <v>94</v>
      </c>
      <c r="O337" t="s">
        <v>61</v>
      </c>
      <c r="P337" t="s">
        <v>39</v>
      </c>
      <c r="Q337">
        <v>1078</v>
      </c>
      <c r="R337">
        <f t="shared" si="13"/>
        <v>1038</v>
      </c>
      <c r="S337" t="s">
        <v>45</v>
      </c>
    </row>
    <row r="338" spans="1:20" x14ac:dyDescent="0.3">
      <c r="A338" t="s">
        <v>94</v>
      </c>
      <c r="B338" t="s">
        <v>56</v>
      </c>
      <c r="C338" t="s">
        <v>39</v>
      </c>
      <c r="D338">
        <v>790</v>
      </c>
      <c r="E338">
        <f t="shared" si="12"/>
        <v>750</v>
      </c>
      <c r="F338" t="s">
        <v>40</v>
      </c>
      <c r="N338" t="s">
        <v>94</v>
      </c>
      <c r="O338" t="s">
        <v>61</v>
      </c>
      <c r="P338" t="s">
        <v>39</v>
      </c>
      <c r="Q338">
        <v>839</v>
      </c>
      <c r="R338">
        <f t="shared" si="13"/>
        <v>799</v>
      </c>
      <c r="S338" t="s">
        <v>40</v>
      </c>
    </row>
    <row r="339" spans="1:20" x14ac:dyDescent="0.3">
      <c r="A339" t="s">
        <v>94</v>
      </c>
      <c r="B339" t="s">
        <v>56</v>
      </c>
      <c r="C339" t="s">
        <v>39</v>
      </c>
      <c r="D339">
        <v>1079</v>
      </c>
      <c r="E339">
        <f t="shared" si="12"/>
        <v>1039</v>
      </c>
      <c r="F339" t="s">
        <v>40</v>
      </c>
      <c r="N339" t="s">
        <v>94</v>
      </c>
      <c r="O339" t="s">
        <v>61</v>
      </c>
      <c r="P339" t="s">
        <v>39</v>
      </c>
      <c r="Q339">
        <v>897</v>
      </c>
      <c r="R339">
        <f t="shared" si="13"/>
        <v>857</v>
      </c>
      <c r="S339" t="s">
        <v>40</v>
      </c>
    </row>
    <row r="340" spans="1:20" x14ac:dyDescent="0.3">
      <c r="A340" t="s">
        <v>94</v>
      </c>
      <c r="B340" t="s">
        <v>56</v>
      </c>
      <c r="C340" t="s">
        <v>39</v>
      </c>
      <c r="D340">
        <v>983</v>
      </c>
      <c r="E340">
        <f t="shared" si="12"/>
        <v>943</v>
      </c>
      <c r="F340" t="s">
        <v>40</v>
      </c>
      <c r="N340" t="s">
        <v>94</v>
      </c>
      <c r="O340" t="s">
        <v>61</v>
      </c>
      <c r="P340" t="s">
        <v>39</v>
      </c>
      <c r="Q340">
        <v>1061</v>
      </c>
      <c r="R340">
        <f t="shared" si="13"/>
        <v>1021</v>
      </c>
      <c r="S340" t="s">
        <v>45</v>
      </c>
    </row>
    <row r="341" spans="1:20" x14ac:dyDescent="0.3">
      <c r="A341" t="s">
        <v>94</v>
      </c>
      <c r="B341" t="s">
        <v>56</v>
      </c>
      <c r="C341" t="s">
        <v>39</v>
      </c>
      <c r="D341">
        <v>791</v>
      </c>
      <c r="E341">
        <f t="shared" si="12"/>
        <v>751</v>
      </c>
      <c r="F341" t="s">
        <v>40</v>
      </c>
      <c r="G341">
        <f>MEDIAN(E332:E341)</f>
        <v>847.5</v>
      </c>
      <c r="N341" t="s">
        <v>94</v>
      </c>
      <c r="O341" t="s">
        <v>61</v>
      </c>
      <c r="P341" t="s">
        <v>39</v>
      </c>
      <c r="Q341">
        <v>935</v>
      </c>
      <c r="R341">
        <f t="shared" si="13"/>
        <v>895</v>
      </c>
      <c r="S341" t="s">
        <v>45</v>
      </c>
      <c r="T341">
        <f>MEDIAN(R332:R341)</f>
        <v>879</v>
      </c>
    </row>
    <row r="342" spans="1:20" x14ac:dyDescent="0.3">
      <c r="A342" t="s">
        <v>95</v>
      </c>
      <c r="B342" t="s">
        <v>56</v>
      </c>
      <c r="C342" t="s">
        <v>39</v>
      </c>
      <c r="D342">
        <v>838</v>
      </c>
      <c r="E342">
        <f t="shared" si="12"/>
        <v>798</v>
      </c>
      <c r="F342" t="s">
        <v>40</v>
      </c>
      <c r="N342" t="s">
        <v>95</v>
      </c>
      <c r="O342" t="s">
        <v>61</v>
      </c>
      <c r="P342" t="s">
        <v>39</v>
      </c>
      <c r="Q342">
        <v>855</v>
      </c>
      <c r="R342">
        <f t="shared" si="13"/>
        <v>815</v>
      </c>
      <c r="S342" t="s">
        <v>45</v>
      </c>
    </row>
    <row r="343" spans="1:20" x14ac:dyDescent="0.3">
      <c r="A343" t="s">
        <v>95</v>
      </c>
      <c r="B343" t="s">
        <v>56</v>
      </c>
      <c r="C343" t="s">
        <v>39</v>
      </c>
      <c r="D343">
        <v>838</v>
      </c>
      <c r="E343">
        <f t="shared" si="12"/>
        <v>798</v>
      </c>
      <c r="F343" t="s">
        <v>40</v>
      </c>
      <c r="N343" t="s">
        <v>95</v>
      </c>
      <c r="O343" t="s">
        <v>61</v>
      </c>
      <c r="P343" t="s">
        <v>49</v>
      </c>
      <c r="Q343">
        <v>2070</v>
      </c>
      <c r="R343">
        <f t="shared" si="13"/>
        <v>2030</v>
      </c>
      <c r="S343" t="s">
        <v>45</v>
      </c>
    </row>
    <row r="344" spans="1:20" x14ac:dyDescent="0.3">
      <c r="A344" t="s">
        <v>95</v>
      </c>
      <c r="B344" t="s">
        <v>56</v>
      </c>
      <c r="C344" t="s">
        <v>39</v>
      </c>
      <c r="D344">
        <v>967</v>
      </c>
      <c r="E344">
        <f t="shared" si="12"/>
        <v>927</v>
      </c>
      <c r="F344" t="s">
        <v>40</v>
      </c>
      <c r="N344" t="s">
        <v>95</v>
      </c>
      <c r="O344" t="s">
        <v>61</v>
      </c>
      <c r="P344" t="s">
        <v>39</v>
      </c>
      <c r="Q344">
        <v>801</v>
      </c>
      <c r="R344">
        <f t="shared" si="13"/>
        <v>761</v>
      </c>
      <c r="S344" t="s">
        <v>40</v>
      </c>
    </row>
    <row r="345" spans="1:20" x14ac:dyDescent="0.3">
      <c r="A345" t="s">
        <v>95</v>
      </c>
      <c r="B345" t="s">
        <v>56</v>
      </c>
      <c r="C345" t="s">
        <v>39</v>
      </c>
      <c r="D345">
        <v>695</v>
      </c>
      <c r="E345">
        <f t="shared" si="12"/>
        <v>655</v>
      </c>
      <c r="F345" t="s">
        <v>40</v>
      </c>
      <c r="N345" t="s">
        <v>95</v>
      </c>
      <c r="O345" t="s">
        <v>61</v>
      </c>
      <c r="P345" t="s">
        <v>39</v>
      </c>
      <c r="Q345">
        <v>903</v>
      </c>
      <c r="R345">
        <f t="shared" si="13"/>
        <v>863</v>
      </c>
      <c r="S345" t="s">
        <v>40</v>
      </c>
    </row>
    <row r="346" spans="1:20" x14ac:dyDescent="0.3">
      <c r="A346" t="s">
        <v>95</v>
      </c>
      <c r="B346" t="s">
        <v>56</v>
      </c>
      <c r="C346" t="s">
        <v>39</v>
      </c>
      <c r="D346">
        <v>712</v>
      </c>
      <c r="E346">
        <f t="shared" si="12"/>
        <v>672</v>
      </c>
      <c r="F346" t="s">
        <v>40</v>
      </c>
      <c r="N346" t="s">
        <v>95</v>
      </c>
      <c r="O346" t="s">
        <v>61</v>
      </c>
      <c r="P346" t="s">
        <v>39</v>
      </c>
      <c r="Q346">
        <v>806</v>
      </c>
      <c r="R346">
        <f t="shared" si="13"/>
        <v>766</v>
      </c>
      <c r="S346" t="s">
        <v>45</v>
      </c>
    </row>
    <row r="347" spans="1:20" x14ac:dyDescent="0.3">
      <c r="A347" t="s">
        <v>95</v>
      </c>
      <c r="B347" t="s">
        <v>56</v>
      </c>
      <c r="C347" t="s">
        <v>39</v>
      </c>
      <c r="D347">
        <v>1767</v>
      </c>
      <c r="E347">
        <f t="shared" si="12"/>
        <v>1727</v>
      </c>
      <c r="F347" t="s">
        <v>40</v>
      </c>
      <c r="N347" t="s">
        <v>95</v>
      </c>
      <c r="O347" t="s">
        <v>61</v>
      </c>
      <c r="P347" t="s">
        <v>39</v>
      </c>
      <c r="Q347">
        <v>791</v>
      </c>
      <c r="R347">
        <f t="shared" si="13"/>
        <v>751</v>
      </c>
      <c r="S347" t="s">
        <v>40</v>
      </c>
    </row>
    <row r="348" spans="1:20" x14ac:dyDescent="0.3">
      <c r="A348" t="s">
        <v>95</v>
      </c>
      <c r="B348" t="s">
        <v>56</v>
      </c>
      <c r="C348" t="s">
        <v>39</v>
      </c>
      <c r="D348">
        <v>775</v>
      </c>
      <c r="E348">
        <f t="shared" si="12"/>
        <v>735</v>
      </c>
      <c r="F348" t="s">
        <v>40</v>
      </c>
      <c r="N348" t="s">
        <v>95</v>
      </c>
      <c r="O348" t="s">
        <v>61</v>
      </c>
      <c r="P348" t="s">
        <v>49</v>
      </c>
      <c r="Q348">
        <v>550</v>
      </c>
      <c r="R348">
        <f t="shared" si="13"/>
        <v>510</v>
      </c>
      <c r="S348" t="s">
        <v>40</v>
      </c>
    </row>
    <row r="349" spans="1:20" x14ac:dyDescent="0.3">
      <c r="A349" t="s">
        <v>95</v>
      </c>
      <c r="B349" t="s">
        <v>56</v>
      </c>
      <c r="C349" t="s">
        <v>39</v>
      </c>
      <c r="D349">
        <v>897</v>
      </c>
      <c r="E349">
        <f t="shared" si="12"/>
        <v>857</v>
      </c>
      <c r="F349" t="s">
        <v>40</v>
      </c>
      <c r="N349" t="s">
        <v>95</v>
      </c>
      <c r="O349" t="s">
        <v>61</v>
      </c>
      <c r="P349" t="s">
        <v>39</v>
      </c>
      <c r="Q349">
        <v>823</v>
      </c>
      <c r="R349">
        <f t="shared" si="13"/>
        <v>783</v>
      </c>
      <c r="S349" t="s">
        <v>45</v>
      </c>
    </row>
    <row r="350" spans="1:20" x14ac:dyDescent="0.3">
      <c r="A350" t="s">
        <v>95</v>
      </c>
      <c r="B350" t="s">
        <v>56</v>
      </c>
      <c r="C350" t="s">
        <v>49</v>
      </c>
      <c r="D350">
        <v>755</v>
      </c>
      <c r="E350">
        <f t="shared" si="12"/>
        <v>715</v>
      </c>
      <c r="F350" t="s">
        <v>40</v>
      </c>
      <c r="N350" t="s">
        <v>95</v>
      </c>
      <c r="O350" t="s">
        <v>61</v>
      </c>
      <c r="P350" t="s">
        <v>39</v>
      </c>
      <c r="Q350">
        <v>1158</v>
      </c>
      <c r="R350">
        <f t="shared" si="13"/>
        <v>1118</v>
      </c>
      <c r="S350" t="s">
        <v>45</v>
      </c>
    </row>
    <row r="351" spans="1:20" x14ac:dyDescent="0.3">
      <c r="A351" t="s">
        <v>95</v>
      </c>
      <c r="B351" t="s">
        <v>56</v>
      </c>
      <c r="C351" t="s">
        <v>39</v>
      </c>
      <c r="D351">
        <v>776</v>
      </c>
      <c r="E351">
        <f t="shared" si="12"/>
        <v>736</v>
      </c>
      <c r="F351" t="s">
        <v>40</v>
      </c>
      <c r="G351">
        <f>MEDIAN(E342:E351)</f>
        <v>767</v>
      </c>
      <c r="N351" t="s">
        <v>95</v>
      </c>
      <c r="O351" t="s">
        <v>61</v>
      </c>
      <c r="P351" t="s">
        <v>39</v>
      </c>
      <c r="Q351">
        <v>839</v>
      </c>
      <c r="R351">
        <f t="shared" si="13"/>
        <v>799</v>
      </c>
      <c r="S351" t="s">
        <v>45</v>
      </c>
      <c r="T351">
        <f>MEDIAN(R342:R351)</f>
        <v>791</v>
      </c>
    </row>
    <row r="352" spans="1:20" x14ac:dyDescent="0.3">
      <c r="A352" t="s">
        <v>96</v>
      </c>
      <c r="B352" t="s">
        <v>56</v>
      </c>
      <c r="C352" t="s">
        <v>49</v>
      </c>
      <c r="D352">
        <v>696</v>
      </c>
      <c r="E352">
        <f t="shared" si="12"/>
        <v>656</v>
      </c>
      <c r="F352" t="s">
        <v>40</v>
      </c>
      <c r="N352" t="s">
        <v>96</v>
      </c>
      <c r="O352" t="s">
        <v>61</v>
      </c>
      <c r="P352" t="s">
        <v>39</v>
      </c>
      <c r="Q352">
        <v>888</v>
      </c>
      <c r="R352">
        <f t="shared" si="13"/>
        <v>848</v>
      </c>
      <c r="S352" t="s">
        <v>45</v>
      </c>
    </row>
    <row r="353" spans="1:20" x14ac:dyDescent="0.3">
      <c r="A353" t="s">
        <v>96</v>
      </c>
      <c r="B353" t="s">
        <v>56</v>
      </c>
      <c r="C353" t="s">
        <v>49</v>
      </c>
      <c r="D353">
        <v>838</v>
      </c>
      <c r="E353">
        <f t="shared" si="12"/>
        <v>798</v>
      </c>
      <c r="F353" t="s">
        <v>40</v>
      </c>
      <c r="N353" t="s">
        <v>96</v>
      </c>
      <c r="O353" t="s">
        <v>61</v>
      </c>
      <c r="P353" t="s">
        <v>39</v>
      </c>
      <c r="Q353">
        <v>1158</v>
      </c>
      <c r="R353">
        <f t="shared" si="13"/>
        <v>1118</v>
      </c>
      <c r="S353" t="s">
        <v>45</v>
      </c>
    </row>
    <row r="354" spans="1:20" x14ac:dyDescent="0.3">
      <c r="A354" t="s">
        <v>96</v>
      </c>
      <c r="B354" t="s">
        <v>56</v>
      </c>
      <c r="C354" t="s">
        <v>39</v>
      </c>
      <c r="D354">
        <v>786</v>
      </c>
      <c r="E354">
        <f t="shared" si="12"/>
        <v>746</v>
      </c>
      <c r="F354" t="s">
        <v>40</v>
      </c>
      <c r="N354" t="s">
        <v>96</v>
      </c>
      <c r="O354" t="s">
        <v>61</v>
      </c>
      <c r="P354" t="s">
        <v>39</v>
      </c>
      <c r="Q354">
        <v>1587</v>
      </c>
      <c r="R354">
        <f t="shared" si="13"/>
        <v>1547</v>
      </c>
      <c r="S354" t="s">
        <v>40</v>
      </c>
    </row>
    <row r="355" spans="1:20" x14ac:dyDescent="0.3">
      <c r="A355" t="s">
        <v>96</v>
      </c>
      <c r="B355" t="s">
        <v>56</v>
      </c>
      <c r="C355" t="s">
        <v>39</v>
      </c>
      <c r="D355">
        <v>666</v>
      </c>
      <c r="E355">
        <f t="shared" si="12"/>
        <v>626</v>
      </c>
      <c r="F355" t="s">
        <v>40</v>
      </c>
      <c r="N355" t="s">
        <v>96</v>
      </c>
      <c r="O355" t="s">
        <v>61</v>
      </c>
      <c r="P355" t="s">
        <v>49</v>
      </c>
      <c r="Q355">
        <v>999</v>
      </c>
      <c r="R355">
        <f t="shared" si="13"/>
        <v>959</v>
      </c>
      <c r="S355" t="s">
        <v>45</v>
      </c>
    </row>
    <row r="356" spans="1:20" x14ac:dyDescent="0.3">
      <c r="A356" t="s">
        <v>96</v>
      </c>
      <c r="B356" t="s">
        <v>56</v>
      </c>
      <c r="C356" t="s">
        <v>49</v>
      </c>
      <c r="D356">
        <v>1383</v>
      </c>
      <c r="E356">
        <f t="shared" si="12"/>
        <v>1343</v>
      </c>
      <c r="F356" t="s">
        <v>40</v>
      </c>
      <c r="N356" t="s">
        <v>96</v>
      </c>
      <c r="O356" t="s">
        <v>61</v>
      </c>
      <c r="P356" t="s">
        <v>39</v>
      </c>
      <c r="Q356">
        <v>886</v>
      </c>
      <c r="R356">
        <f t="shared" si="13"/>
        <v>846</v>
      </c>
      <c r="S356" t="s">
        <v>40</v>
      </c>
    </row>
    <row r="357" spans="1:20" x14ac:dyDescent="0.3">
      <c r="A357" t="s">
        <v>96</v>
      </c>
      <c r="B357" t="s">
        <v>56</v>
      </c>
      <c r="C357" t="s">
        <v>49</v>
      </c>
      <c r="D357">
        <v>1431</v>
      </c>
      <c r="E357">
        <f t="shared" si="12"/>
        <v>1391</v>
      </c>
      <c r="F357" t="s">
        <v>40</v>
      </c>
      <c r="N357" t="s">
        <v>96</v>
      </c>
      <c r="O357" t="s">
        <v>61</v>
      </c>
      <c r="P357" t="s">
        <v>49</v>
      </c>
      <c r="Q357">
        <v>983</v>
      </c>
      <c r="R357">
        <f t="shared" si="13"/>
        <v>943</v>
      </c>
      <c r="S357" t="s">
        <v>45</v>
      </c>
    </row>
    <row r="358" spans="1:20" x14ac:dyDescent="0.3">
      <c r="A358" t="s">
        <v>96</v>
      </c>
      <c r="B358" t="s">
        <v>56</v>
      </c>
      <c r="C358" t="s">
        <v>39</v>
      </c>
      <c r="D358">
        <v>1095</v>
      </c>
      <c r="E358">
        <f t="shared" si="12"/>
        <v>1055</v>
      </c>
      <c r="F358" t="s">
        <v>40</v>
      </c>
      <c r="N358" t="s">
        <v>96</v>
      </c>
      <c r="O358" t="s">
        <v>61</v>
      </c>
      <c r="P358" t="s">
        <v>39</v>
      </c>
      <c r="Q358">
        <v>1061</v>
      </c>
      <c r="R358">
        <f t="shared" si="13"/>
        <v>1021</v>
      </c>
      <c r="S358" t="s">
        <v>45</v>
      </c>
    </row>
    <row r="359" spans="1:20" x14ac:dyDescent="0.3">
      <c r="A359" t="s">
        <v>96</v>
      </c>
      <c r="B359" t="s">
        <v>56</v>
      </c>
      <c r="C359" t="s">
        <v>49</v>
      </c>
      <c r="D359">
        <v>977</v>
      </c>
      <c r="E359">
        <f t="shared" si="12"/>
        <v>937</v>
      </c>
      <c r="F359" t="s">
        <v>40</v>
      </c>
      <c r="N359" t="s">
        <v>96</v>
      </c>
      <c r="O359" t="s">
        <v>61</v>
      </c>
      <c r="P359" t="s">
        <v>49</v>
      </c>
      <c r="Q359">
        <v>1655</v>
      </c>
      <c r="R359">
        <f t="shared" si="13"/>
        <v>1615</v>
      </c>
      <c r="S359" t="s">
        <v>40</v>
      </c>
    </row>
    <row r="360" spans="1:20" x14ac:dyDescent="0.3">
      <c r="A360" t="s">
        <v>96</v>
      </c>
      <c r="B360" t="s">
        <v>56</v>
      </c>
      <c r="C360" t="s">
        <v>39</v>
      </c>
      <c r="D360">
        <v>1080</v>
      </c>
      <c r="E360">
        <f t="shared" si="12"/>
        <v>1040</v>
      </c>
      <c r="F360" t="s">
        <v>40</v>
      </c>
      <c r="N360" t="s">
        <v>96</v>
      </c>
      <c r="O360" t="s">
        <v>61</v>
      </c>
      <c r="P360" t="s">
        <v>49</v>
      </c>
      <c r="Q360">
        <v>1879</v>
      </c>
      <c r="R360">
        <f t="shared" si="13"/>
        <v>1839</v>
      </c>
      <c r="S360" t="s">
        <v>45</v>
      </c>
    </row>
    <row r="361" spans="1:20" x14ac:dyDescent="0.3">
      <c r="A361" t="s">
        <v>96</v>
      </c>
      <c r="B361" t="s">
        <v>56</v>
      </c>
      <c r="C361" t="s">
        <v>39</v>
      </c>
      <c r="D361">
        <v>7607</v>
      </c>
      <c r="E361">
        <f t="shared" si="12"/>
        <v>7567</v>
      </c>
      <c r="F361" t="s">
        <v>40</v>
      </c>
      <c r="G361">
        <f>MEDIAN(E352:E361)</f>
        <v>988.5</v>
      </c>
      <c r="N361" t="s">
        <v>96</v>
      </c>
      <c r="O361" t="s">
        <v>61</v>
      </c>
      <c r="P361" t="s">
        <v>49</v>
      </c>
      <c r="Q361">
        <v>711</v>
      </c>
      <c r="R361">
        <f t="shared" si="13"/>
        <v>671</v>
      </c>
      <c r="S361" t="s">
        <v>45</v>
      </c>
      <c r="T361">
        <f>MEDIAN(R352:R361)</f>
        <v>990</v>
      </c>
    </row>
    <row r="362" spans="1:20" x14ac:dyDescent="0.3">
      <c r="A362" t="s">
        <v>97</v>
      </c>
      <c r="B362" t="s">
        <v>56</v>
      </c>
      <c r="C362" t="s">
        <v>49</v>
      </c>
      <c r="D362">
        <v>582</v>
      </c>
      <c r="E362">
        <f t="shared" si="12"/>
        <v>542</v>
      </c>
      <c r="F362" t="s">
        <v>40</v>
      </c>
      <c r="N362" t="s">
        <v>97</v>
      </c>
      <c r="O362" t="s">
        <v>61</v>
      </c>
      <c r="P362" t="s">
        <v>49</v>
      </c>
      <c r="Q362">
        <v>832</v>
      </c>
      <c r="R362">
        <f t="shared" si="13"/>
        <v>792</v>
      </c>
      <c r="S362" t="s">
        <v>40</v>
      </c>
    </row>
    <row r="363" spans="1:20" x14ac:dyDescent="0.3">
      <c r="A363" t="s">
        <v>97</v>
      </c>
      <c r="B363" t="s">
        <v>56</v>
      </c>
      <c r="C363" t="s">
        <v>49</v>
      </c>
      <c r="D363">
        <v>646</v>
      </c>
      <c r="E363">
        <f t="shared" si="12"/>
        <v>606</v>
      </c>
      <c r="F363" t="s">
        <v>40</v>
      </c>
      <c r="N363" t="s">
        <v>97</v>
      </c>
      <c r="O363" t="s">
        <v>61</v>
      </c>
      <c r="P363" t="s">
        <v>49</v>
      </c>
      <c r="Q363">
        <v>1047</v>
      </c>
      <c r="R363">
        <f t="shared" si="13"/>
        <v>1007</v>
      </c>
      <c r="S363" t="s">
        <v>40</v>
      </c>
    </row>
    <row r="364" spans="1:20" x14ac:dyDescent="0.3">
      <c r="A364" t="s">
        <v>97</v>
      </c>
      <c r="B364" t="s">
        <v>56</v>
      </c>
      <c r="C364" t="s">
        <v>49</v>
      </c>
      <c r="D364">
        <v>839</v>
      </c>
      <c r="E364">
        <f t="shared" si="12"/>
        <v>799</v>
      </c>
      <c r="F364" t="s">
        <v>40</v>
      </c>
      <c r="N364" t="s">
        <v>97</v>
      </c>
      <c r="O364" t="s">
        <v>61</v>
      </c>
      <c r="P364" t="s">
        <v>49</v>
      </c>
      <c r="Q364">
        <v>759</v>
      </c>
      <c r="R364">
        <f t="shared" si="13"/>
        <v>719</v>
      </c>
      <c r="S364" t="s">
        <v>45</v>
      </c>
    </row>
    <row r="365" spans="1:20" x14ac:dyDescent="0.3">
      <c r="A365" t="s">
        <v>97</v>
      </c>
      <c r="B365" t="s">
        <v>56</v>
      </c>
      <c r="C365" t="s">
        <v>49</v>
      </c>
      <c r="D365">
        <v>935</v>
      </c>
      <c r="E365">
        <f t="shared" si="12"/>
        <v>895</v>
      </c>
      <c r="F365" t="s">
        <v>40</v>
      </c>
      <c r="N365" t="s">
        <v>97</v>
      </c>
      <c r="O365" t="s">
        <v>61</v>
      </c>
      <c r="P365" t="s">
        <v>49</v>
      </c>
      <c r="Q365">
        <v>2582</v>
      </c>
      <c r="R365">
        <f t="shared" si="13"/>
        <v>2542</v>
      </c>
      <c r="S365" t="s">
        <v>45</v>
      </c>
    </row>
    <row r="366" spans="1:20" x14ac:dyDescent="0.3">
      <c r="A366" t="s">
        <v>97</v>
      </c>
      <c r="B366" t="s">
        <v>56</v>
      </c>
      <c r="C366" t="s">
        <v>49</v>
      </c>
      <c r="D366">
        <v>727</v>
      </c>
      <c r="E366">
        <f t="shared" si="12"/>
        <v>687</v>
      </c>
      <c r="F366" t="s">
        <v>40</v>
      </c>
      <c r="N366" t="s">
        <v>97</v>
      </c>
      <c r="O366" t="s">
        <v>61</v>
      </c>
      <c r="P366" t="s">
        <v>49</v>
      </c>
      <c r="Q366">
        <v>999</v>
      </c>
      <c r="R366">
        <f t="shared" si="13"/>
        <v>959</v>
      </c>
      <c r="S366" t="s">
        <v>45</v>
      </c>
    </row>
    <row r="367" spans="1:20" x14ac:dyDescent="0.3">
      <c r="A367" t="s">
        <v>97</v>
      </c>
      <c r="B367" t="s">
        <v>56</v>
      </c>
      <c r="C367" t="s">
        <v>49</v>
      </c>
      <c r="D367">
        <v>998</v>
      </c>
      <c r="E367">
        <f t="shared" si="12"/>
        <v>958</v>
      </c>
      <c r="F367" t="s">
        <v>40</v>
      </c>
      <c r="N367" t="s">
        <v>97</v>
      </c>
      <c r="O367" t="s">
        <v>61</v>
      </c>
      <c r="P367" t="s">
        <v>49</v>
      </c>
      <c r="Q367">
        <v>902</v>
      </c>
      <c r="R367">
        <f t="shared" si="13"/>
        <v>862</v>
      </c>
      <c r="S367" t="s">
        <v>40</v>
      </c>
    </row>
    <row r="368" spans="1:20" x14ac:dyDescent="0.3">
      <c r="A368" t="s">
        <v>97</v>
      </c>
      <c r="B368" t="s">
        <v>56</v>
      </c>
      <c r="C368" t="s">
        <v>49</v>
      </c>
      <c r="D368">
        <v>662</v>
      </c>
      <c r="E368">
        <f t="shared" si="12"/>
        <v>622</v>
      </c>
      <c r="F368" t="s">
        <v>40</v>
      </c>
      <c r="N368" t="s">
        <v>97</v>
      </c>
      <c r="O368" t="s">
        <v>61</v>
      </c>
      <c r="P368" t="s">
        <v>39</v>
      </c>
      <c r="Q368">
        <v>1917</v>
      </c>
      <c r="R368">
        <f t="shared" si="13"/>
        <v>1877</v>
      </c>
      <c r="S368" t="s">
        <v>45</v>
      </c>
    </row>
    <row r="369" spans="1:20" x14ac:dyDescent="0.3">
      <c r="A369" t="s">
        <v>97</v>
      </c>
      <c r="B369" t="s">
        <v>56</v>
      </c>
      <c r="C369" t="s">
        <v>49</v>
      </c>
      <c r="D369">
        <v>903</v>
      </c>
      <c r="E369">
        <f t="shared" si="12"/>
        <v>863</v>
      </c>
      <c r="F369" t="s">
        <v>40</v>
      </c>
      <c r="N369" t="s">
        <v>97</v>
      </c>
      <c r="O369" t="s">
        <v>61</v>
      </c>
      <c r="P369" t="s">
        <v>49</v>
      </c>
      <c r="Q369">
        <v>1143</v>
      </c>
      <c r="R369">
        <f t="shared" si="13"/>
        <v>1103</v>
      </c>
      <c r="S369" t="s">
        <v>40</v>
      </c>
    </row>
    <row r="370" spans="1:20" x14ac:dyDescent="0.3">
      <c r="A370" t="s">
        <v>97</v>
      </c>
      <c r="B370" t="s">
        <v>56</v>
      </c>
      <c r="C370" t="s">
        <v>49</v>
      </c>
      <c r="D370">
        <v>651</v>
      </c>
      <c r="E370">
        <f t="shared" si="12"/>
        <v>611</v>
      </c>
      <c r="F370" t="s">
        <v>40</v>
      </c>
      <c r="N370" t="s">
        <v>97</v>
      </c>
      <c r="O370" t="s">
        <v>61</v>
      </c>
      <c r="P370" t="s">
        <v>49</v>
      </c>
      <c r="Q370">
        <v>759</v>
      </c>
      <c r="R370">
        <f t="shared" si="13"/>
        <v>719</v>
      </c>
      <c r="S370" t="s">
        <v>45</v>
      </c>
    </row>
    <row r="371" spans="1:20" x14ac:dyDescent="0.3">
      <c r="A371" t="s">
        <v>97</v>
      </c>
      <c r="B371" t="s">
        <v>56</v>
      </c>
      <c r="C371" t="s">
        <v>49</v>
      </c>
      <c r="D371">
        <v>727</v>
      </c>
      <c r="E371">
        <f t="shared" si="12"/>
        <v>687</v>
      </c>
      <c r="F371" t="s">
        <v>40</v>
      </c>
      <c r="G371">
        <f>MEDIAN(E362:E371)</f>
        <v>687</v>
      </c>
      <c r="N371" t="s">
        <v>97</v>
      </c>
      <c r="O371" t="s">
        <v>61</v>
      </c>
      <c r="P371" t="s">
        <v>49</v>
      </c>
      <c r="Q371">
        <v>823</v>
      </c>
      <c r="R371">
        <f t="shared" si="13"/>
        <v>783</v>
      </c>
      <c r="S371" t="s">
        <v>40</v>
      </c>
      <c r="T371">
        <f>MEDIAN(R362:R371)</f>
        <v>910.5</v>
      </c>
    </row>
    <row r="372" spans="1:20" x14ac:dyDescent="0.3">
      <c r="A372" t="s">
        <v>98</v>
      </c>
      <c r="B372" t="s">
        <v>56</v>
      </c>
      <c r="C372" t="s">
        <v>49</v>
      </c>
      <c r="D372">
        <v>743</v>
      </c>
      <c r="E372">
        <f t="shared" si="12"/>
        <v>703</v>
      </c>
      <c r="F372" t="s">
        <v>40</v>
      </c>
      <c r="N372" t="s">
        <v>98</v>
      </c>
      <c r="O372" t="s">
        <v>61</v>
      </c>
      <c r="P372" t="s">
        <v>49</v>
      </c>
      <c r="Q372">
        <v>951</v>
      </c>
      <c r="R372">
        <f t="shared" si="13"/>
        <v>911</v>
      </c>
      <c r="S372" t="s">
        <v>45</v>
      </c>
    </row>
    <row r="373" spans="1:20" x14ac:dyDescent="0.3">
      <c r="A373" t="s">
        <v>98</v>
      </c>
      <c r="B373" t="s">
        <v>56</v>
      </c>
      <c r="C373" t="s">
        <v>49</v>
      </c>
      <c r="D373">
        <v>632</v>
      </c>
      <c r="E373">
        <f t="shared" si="12"/>
        <v>592</v>
      </c>
      <c r="F373" t="s">
        <v>40</v>
      </c>
      <c r="N373" t="s">
        <v>98</v>
      </c>
      <c r="O373" t="s">
        <v>61</v>
      </c>
      <c r="P373" t="s">
        <v>39</v>
      </c>
      <c r="Q373">
        <v>1270</v>
      </c>
      <c r="R373">
        <f t="shared" si="13"/>
        <v>1230</v>
      </c>
      <c r="S373" t="s">
        <v>45</v>
      </c>
    </row>
    <row r="374" spans="1:20" x14ac:dyDescent="0.3">
      <c r="A374" t="s">
        <v>98</v>
      </c>
      <c r="B374" t="s">
        <v>56</v>
      </c>
      <c r="C374" t="s">
        <v>49</v>
      </c>
      <c r="D374">
        <v>1190</v>
      </c>
      <c r="E374">
        <f t="shared" si="12"/>
        <v>1150</v>
      </c>
      <c r="F374" t="s">
        <v>40</v>
      </c>
      <c r="N374" t="s">
        <v>98</v>
      </c>
      <c r="O374" t="s">
        <v>61</v>
      </c>
      <c r="P374" t="s">
        <v>49</v>
      </c>
      <c r="Q374">
        <v>882</v>
      </c>
      <c r="R374">
        <f t="shared" si="13"/>
        <v>842</v>
      </c>
      <c r="S374" t="s">
        <v>40</v>
      </c>
    </row>
    <row r="375" spans="1:20" x14ac:dyDescent="0.3">
      <c r="A375" t="s">
        <v>98</v>
      </c>
      <c r="B375" t="s">
        <v>56</v>
      </c>
      <c r="C375" t="s">
        <v>49</v>
      </c>
      <c r="D375">
        <v>822</v>
      </c>
      <c r="E375">
        <f t="shared" si="12"/>
        <v>782</v>
      </c>
      <c r="F375" t="s">
        <v>40</v>
      </c>
      <c r="N375" t="s">
        <v>98</v>
      </c>
      <c r="O375" t="s">
        <v>61</v>
      </c>
      <c r="P375" t="s">
        <v>49</v>
      </c>
      <c r="Q375">
        <v>870</v>
      </c>
      <c r="R375">
        <f t="shared" si="13"/>
        <v>830</v>
      </c>
      <c r="S375" t="s">
        <v>45</v>
      </c>
    </row>
    <row r="376" spans="1:20" x14ac:dyDescent="0.3">
      <c r="A376" t="s">
        <v>98</v>
      </c>
      <c r="B376" t="s">
        <v>56</v>
      </c>
      <c r="C376" t="s">
        <v>49</v>
      </c>
      <c r="D376">
        <v>663</v>
      </c>
      <c r="E376">
        <f t="shared" si="12"/>
        <v>623</v>
      </c>
      <c r="F376" t="s">
        <v>40</v>
      </c>
      <c r="N376" t="s">
        <v>98</v>
      </c>
      <c r="O376" t="s">
        <v>61</v>
      </c>
      <c r="P376" t="s">
        <v>49</v>
      </c>
      <c r="Q376">
        <v>903</v>
      </c>
      <c r="R376">
        <f t="shared" si="13"/>
        <v>863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725</v>
      </c>
      <c r="E377">
        <f t="shared" si="12"/>
        <v>685</v>
      </c>
      <c r="F377" t="s">
        <v>40</v>
      </c>
      <c r="N377" t="s">
        <v>98</v>
      </c>
      <c r="O377" t="s">
        <v>61</v>
      </c>
      <c r="P377" t="s">
        <v>49</v>
      </c>
      <c r="Q377">
        <v>725</v>
      </c>
      <c r="R377">
        <f t="shared" si="13"/>
        <v>685</v>
      </c>
      <c r="S377" t="s">
        <v>40</v>
      </c>
    </row>
    <row r="378" spans="1:20" x14ac:dyDescent="0.3">
      <c r="A378" t="s">
        <v>98</v>
      </c>
      <c r="B378" t="s">
        <v>56</v>
      </c>
      <c r="C378" t="s">
        <v>49</v>
      </c>
      <c r="D378">
        <v>966</v>
      </c>
      <c r="E378">
        <f t="shared" si="12"/>
        <v>926</v>
      </c>
      <c r="F378" t="s">
        <v>40</v>
      </c>
      <c r="N378" t="s">
        <v>98</v>
      </c>
      <c r="O378" t="s">
        <v>61</v>
      </c>
      <c r="P378" t="s">
        <v>49</v>
      </c>
      <c r="Q378">
        <v>1063</v>
      </c>
      <c r="R378">
        <f t="shared" si="13"/>
        <v>1023</v>
      </c>
      <c r="S378" t="s">
        <v>45</v>
      </c>
    </row>
    <row r="379" spans="1:20" x14ac:dyDescent="0.3">
      <c r="A379" t="s">
        <v>98</v>
      </c>
      <c r="B379" t="s">
        <v>56</v>
      </c>
      <c r="C379" t="s">
        <v>49</v>
      </c>
      <c r="D379">
        <v>727</v>
      </c>
      <c r="E379">
        <f t="shared" si="12"/>
        <v>687</v>
      </c>
      <c r="F379" t="s">
        <v>40</v>
      </c>
      <c r="N379" t="s">
        <v>98</v>
      </c>
      <c r="O379" t="s">
        <v>61</v>
      </c>
      <c r="P379" t="s">
        <v>49</v>
      </c>
      <c r="Q379">
        <v>951</v>
      </c>
      <c r="R379">
        <f t="shared" si="13"/>
        <v>911</v>
      </c>
      <c r="S379" t="s">
        <v>40</v>
      </c>
    </row>
    <row r="380" spans="1:20" x14ac:dyDescent="0.3">
      <c r="A380" t="s">
        <v>98</v>
      </c>
      <c r="B380" t="s">
        <v>56</v>
      </c>
      <c r="C380" t="s">
        <v>49</v>
      </c>
      <c r="D380">
        <v>615</v>
      </c>
      <c r="E380">
        <f t="shared" si="12"/>
        <v>575</v>
      </c>
      <c r="F380" t="s">
        <v>40</v>
      </c>
      <c r="N380" t="s">
        <v>98</v>
      </c>
      <c r="O380" t="s">
        <v>61</v>
      </c>
      <c r="P380" t="s">
        <v>49</v>
      </c>
      <c r="Q380">
        <v>823</v>
      </c>
      <c r="R380">
        <f t="shared" si="13"/>
        <v>783</v>
      </c>
      <c r="S380" t="s">
        <v>40</v>
      </c>
    </row>
    <row r="381" spans="1:20" x14ac:dyDescent="0.3">
      <c r="A381" t="s">
        <v>98</v>
      </c>
      <c r="B381" t="s">
        <v>56</v>
      </c>
      <c r="C381" t="s">
        <v>49</v>
      </c>
      <c r="D381">
        <v>775</v>
      </c>
      <c r="E381">
        <f t="shared" si="12"/>
        <v>735</v>
      </c>
      <c r="F381" t="s">
        <v>40</v>
      </c>
      <c r="G381">
        <f>MEDIAN(E372:E381)</f>
        <v>695</v>
      </c>
      <c r="N381" t="s">
        <v>98</v>
      </c>
      <c r="O381" t="s">
        <v>61</v>
      </c>
      <c r="P381" t="s">
        <v>49</v>
      </c>
      <c r="Q381">
        <v>888</v>
      </c>
      <c r="R381">
        <f t="shared" si="13"/>
        <v>848</v>
      </c>
      <c r="S381" t="s">
        <v>40</v>
      </c>
      <c r="T381">
        <f>MEDIAN(R372:R381)</f>
        <v>855.5</v>
      </c>
    </row>
    <row r="382" spans="1:20" x14ac:dyDescent="0.3">
      <c r="A382" t="s">
        <v>99</v>
      </c>
      <c r="B382" t="s">
        <v>56</v>
      </c>
      <c r="C382" t="s">
        <v>49</v>
      </c>
      <c r="D382">
        <v>854</v>
      </c>
      <c r="E382">
        <f t="shared" si="12"/>
        <v>814</v>
      </c>
      <c r="F382" t="s">
        <v>40</v>
      </c>
      <c r="N382" t="s">
        <v>99</v>
      </c>
      <c r="O382" t="s">
        <v>61</v>
      </c>
      <c r="P382" t="s">
        <v>49</v>
      </c>
      <c r="Q382">
        <v>839</v>
      </c>
      <c r="R382">
        <f t="shared" si="13"/>
        <v>799</v>
      </c>
      <c r="S382" t="s">
        <v>45</v>
      </c>
    </row>
    <row r="383" spans="1:20" x14ac:dyDescent="0.3">
      <c r="A383" t="s">
        <v>99</v>
      </c>
      <c r="B383" t="s">
        <v>56</v>
      </c>
      <c r="C383" t="s">
        <v>49</v>
      </c>
      <c r="D383">
        <v>935</v>
      </c>
      <c r="E383">
        <f t="shared" si="12"/>
        <v>895</v>
      </c>
      <c r="F383" t="s">
        <v>40</v>
      </c>
      <c r="N383" t="s">
        <v>99</v>
      </c>
      <c r="O383" t="s">
        <v>61</v>
      </c>
      <c r="P383" t="s">
        <v>39</v>
      </c>
      <c r="Q383">
        <v>1153</v>
      </c>
      <c r="R383">
        <f t="shared" si="13"/>
        <v>1113</v>
      </c>
      <c r="S383" t="s">
        <v>40</v>
      </c>
    </row>
    <row r="384" spans="1:20" x14ac:dyDescent="0.3">
      <c r="A384" t="s">
        <v>99</v>
      </c>
      <c r="B384" t="s">
        <v>56</v>
      </c>
      <c r="C384" t="s">
        <v>49</v>
      </c>
      <c r="D384">
        <v>741</v>
      </c>
      <c r="E384">
        <f t="shared" si="12"/>
        <v>701</v>
      </c>
      <c r="F384" t="s">
        <v>40</v>
      </c>
      <c r="N384" t="s">
        <v>99</v>
      </c>
      <c r="O384" t="s">
        <v>61</v>
      </c>
      <c r="P384" t="s">
        <v>49</v>
      </c>
      <c r="Q384">
        <v>801</v>
      </c>
      <c r="R384">
        <f t="shared" si="13"/>
        <v>761</v>
      </c>
      <c r="S384" t="s">
        <v>40</v>
      </c>
    </row>
    <row r="385" spans="1:20" x14ac:dyDescent="0.3">
      <c r="A385" t="s">
        <v>99</v>
      </c>
      <c r="B385" t="s">
        <v>56</v>
      </c>
      <c r="C385" t="s">
        <v>49</v>
      </c>
      <c r="D385">
        <v>1751</v>
      </c>
      <c r="E385">
        <f t="shared" si="12"/>
        <v>1711</v>
      </c>
      <c r="F385" t="s">
        <v>40</v>
      </c>
      <c r="N385" t="s">
        <v>99</v>
      </c>
      <c r="O385" t="s">
        <v>61</v>
      </c>
      <c r="P385" t="s">
        <v>49</v>
      </c>
      <c r="Q385">
        <v>1624</v>
      </c>
      <c r="R385">
        <f t="shared" si="13"/>
        <v>1584</v>
      </c>
      <c r="S385" t="s">
        <v>40</v>
      </c>
    </row>
    <row r="386" spans="1:20" x14ac:dyDescent="0.3">
      <c r="A386" t="s">
        <v>99</v>
      </c>
      <c r="B386" t="s">
        <v>56</v>
      </c>
      <c r="C386" t="s">
        <v>49</v>
      </c>
      <c r="D386">
        <v>743</v>
      </c>
      <c r="E386">
        <f t="shared" ref="E386:E449" si="14">D386-40</f>
        <v>703</v>
      </c>
      <c r="F386" t="s">
        <v>40</v>
      </c>
      <c r="N386" t="s">
        <v>99</v>
      </c>
      <c r="O386" t="s">
        <v>61</v>
      </c>
      <c r="P386" t="s">
        <v>49</v>
      </c>
      <c r="Q386">
        <v>871</v>
      </c>
      <c r="R386">
        <f t="shared" ref="R386:R449" si="15">Q386-40</f>
        <v>831</v>
      </c>
      <c r="S386" t="s">
        <v>40</v>
      </c>
    </row>
    <row r="387" spans="1:20" x14ac:dyDescent="0.3">
      <c r="A387" t="s">
        <v>99</v>
      </c>
      <c r="B387" t="s">
        <v>56</v>
      </c>
      <c r="C387" t="s">
        <v>49</v>
      </c>
      <c r="D387">
        <v>770</v>
      </c>
      <c r="E387">
        <f t="shared" si="14"/>
        <v>730</v>
      </c>
      <c r="F387" t="s">
        <v>40</v>
      </c>
      <c r="N387" t="s">
        <v>99</v>
      </c>
      <c r="O387" t="s">
        <v>61</v>
      </c>
      <c r="P387" t="s">
        <v>49</v>
      </c>
      <c r="Q387">
        <v>850</v>
      </c>
      <c r="R387">
        <f t="shared" si="15"/>
        <v>810</v>
      </c>
      <c r="S387" t="s">
        <v>45</v>
      </c>
    </row>
    <row r="388" spans="1:20" x14ac:dyDescent="0.3">
      <c r="A388" t="s">
        <v>99</v>
      </c>
      <c r="B388" t="s">
        <v>56</v>
      </c>
      <c r="C388" t="s">
        <v>49</v>
      </c>
      <c r="D388">
        <v>1121</v>
      </c>
      <c r="E388">
        <f t="shared" si="14"/>
        <v>1081</v>
      </c>
      <c r="F388" t="s">
        <v>40</v>
      </c>
      <c r="N388" t="s">
        <v>99</v>
      </c>
      <c r="O388" t="s">
        <v>61</v>
      </c>
      <c r="P388" t="s">
        <v>49</v>
      </c>
      <c r="Q388">
        <v>695</v>
      </c>
      <c r="R388">
        <f t="shared" si="15"/>
        <v>655</v>
      </c>
      <c r="S388" t="s">
        <v>40</v>
      </c>
    </row>
    <row r="389" spans="1:20" x14ac:dyDescent="0.3">
      <c r="A389" t="s">
        <v>99</v>
      </c>
      <c r="B389" t="s">
        <v>56</v>
      </c>
      <c r="C389" t="s">
        <v>49</v>
      </c>
      <c r="D389">
        <v>1056</v>
      </c>
      <c r="E389">
        <f t="shared" si="14"/>
        <v>1016</v>
      </c>
      <c r="F389" t="s">
        <v>40</v>
      </c>
      <c r="N389" t="s">
        <v>99</v>
      </c>
      <c r="O389" t="s">
        <v>61</v>
      </c>
      <c r="P389" t="s">
        <v>49</v>
      </c>
      <c r="Q389">
        <v>838</v>
      </c>
      <c r="R389">
        <f t="shared" si="15"/>
        <v>798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568</v>
      </c>
      <c r="E390">
        <f t="shared" si="14"/>
        <v>528</v>
      </c>
      <c r="F390" t="s">
        <v>40</v>
      </c>
      <c r="N390" t="s">
        <v>99</v>
      </c>
      <c r="O390" t="s">
        <v>61</v>
      </c>
      <c r="P390" t="s">
        <v>49</v>
      </c>
      <c r="Q390">
        <v>904</v>
      </c>
      <c r="R390">
        <f t="shared" si="15"/>
        <v>864</v>
      </c>
      <c r="S390" t="s">
        <v>45</v>
      </c>
    </row>
    <row r="391" spans="1:20" x14ac:dyDescent="0.3">
      <c r="A391" t="s">
        <v>99</v>
      </c>
      <c r="B391" t="s">
        <v>56</v>
      </c>
      <c r="C391" t="s">
        <v>49</v>
      </c>
      <c r="D391">
        <v>695</v>
      </c>
      <c r="E391">
        <f t="shared" si="14"/>
        <v>655</v>
      </c>
      <c r="F391" t="s">
        <v>40</v>
      </c>
      <c r="G391">
        <f>MEDIAN(E382:E391)</f>
        <v>772</v>
      </c>
      <c r="N391" t="s">
        <v>99</v>
      </c>
      <c r="O391" t="s">
        <v>61</v>
      </c>
      <c r="P391" t="s">
        <v>49</v>
      </c>
      <c r="Q391">
        <v>728</v>
      </c>
      <c r="R391">
        <f t="shared" si="15"/>
        <v>688</v>
      </c>
      <c r="S391" t="s">
        <v>45</v>
      </c>
      <c r="T391">
        <f>MEDIAN(R382:R391)</f>
        <v>804.5</v>
      </c>
    </row>
    <row r="392" spans="1:20" x14ac:dyDescent="0.3">
      <c r="A392" t="s">
        <v>100</v>
      </c>
      <c r="B392" t="s">
        <v>56</v>
      </c>
      <c r="C392" t="s">
        <v>49</v>
      </c>
      <c r="D392">
        <v>743</v>
      </c>
      <c r="E392">
        <f t="shared" si="14"/>
        <v>703</v>
      </c>
      <c r="F392" t="s">
        <v>40</v>
      </c>
      <c r="N392" t="s">
        <v>100</v>
      </c>
      <c r="O392" t="s">
        <v>61</v>
      </c>
      <c r="P392" t="s">
        <v>49</v>
      </c>
      <c r="Q392">
        <v>791</v>
      </c>
      <c r="R392">
        <f t="shared" si="15"/>
        <v>751</v>
      </c>
      <c r="S392" t="s">
        <v>45</v>
      </c>
    </row>
    <row r="393" spans="1:20" x14ac:dyDescent="0.3">
      <c r="A393" t="s">
        <v>100</v>
      </c>
      <c r="B393" t="s">
        <v>56</v>
      </c>
      <c r="C393" t="s">
        <v>49</v>
      </c>
      <c r="D393">
        <v>736</v>
      </c>
      <c r="E393">
        <f t="shared" si="14"/>
        <v>696</v>
      </c>
      <c r="F393" t="s">
        <v>40</v>
      </c>
      <c r="N393" t="s">
        <v>100</v>
      </c>
      <c r="O393" t="s">
        <v>61</v>
      </c>
      <c r="P393" t="s">
        <v>49</v>
      </c>
      <c r="Q393">
        <v>1027</v>
      </c>
      <c r="R393">
        <f t="shared" si="15"/>
        <v>987</v>
      </c>
      <c r="S393" t="s">
        <v>40</v>
      </c>
    </row>
    <row r="394" spans="1:20" x14ac:dyDescent="0.3">
      <c r="A394" t="s">
        <v>100</v>
      </c>
      <c r="B394" t="s">
        <v>56</v>
      </c>
      <c r="C394" t="s">
        <v>49</v>
      </c>
      <c r="D394">
        <v>663</v>
      </c>
      <c r="E394">
        <f t="shared" si="14"/>
        <v>623</v>
      </c>
      <c r="F394" t="s">
        <v>40</v>
      </c>
      <c r="N394" t="s">
        <v>100</v>
      </c>
      <c r="O394" t="s">
        <v>61</v>
      </c>
      <c r="P394" t="s">
        <v>49</v>
      </c>
      <c r="Q394">
        <v>887</v>
      </c>
      <c r="R394">
        <f t="shared" si="15"/>
        <v>847</v>
      </c>
      <c r="S394" t="s">
        <v>40</v>
      </c>
    </row>
    <row r="395" spans="1:20" x14ac:dyDescent="0.3">
      <c r="A395" t="s">
        <v>100</v>
      </c>
      <c r="B395" t="s">
        <v>56</v>
      </c>
      <c r="C395" t="s">
        <v>49</v>
      </c>
      <c r="D395">
        <v>690</v>
      </c>
      <c r="E395">
        <f t="shared" si="14"/>
        <v>650</v>
      </c>
      <c r="F395" t="s">
        <v>40</v>
      </c>
      <c r="N395" t="s">
        <v>100</v>
      </c>
      <c r="O395" t="s">
        <v>61</v>
      </c>
      <c r="P395" t="s">
        <v>49</v>
      </c>
      <c r="Q395">
        <v>870</v>
      </c>
      <c r="R395">
        <f t="shared" si="15"/>
        <v>830</v>
      </c>
      <c r="S395" t="s">
        <v>40</v>
      </c>
    </row>
    <row r="396" spans="1:20" x14ac:dyDescent="0.3">
      <c r="A396" t="s">
        <v>100</v>
      </c>
      <c r="B396" t="s">
        <v>56</v>
      </c>
      <c r="C396" t="s">
        <v>49</v>
      </c>
      <c r="D396">
        <v>855</v>
      </c>
      <c r="E396">
        <f t="shared" si="14"/>
        <v>815</v>
      </c>
      <c r="F396" t="s">
        <v>40</v>
      </c>
      <c r="N396" t="s">
        <v>100</v>
      </c>
      <c r="O396" t="s">
        <v>61</v>
      </c>
      <c r="P396" t="s">
        <v>49</v>
      </c>
      <c r="Q396">
        <v>823</v>
      </c>
      <c r="R396">
        <f t="shared" si="15"/>
        <v>783</v>
      </c>
      <c r="S396" t="s">
        <v>45</v>
      </c>
    </row>
    <row r="397" spans="1:20" x14ac:dyDescent="0.3">
      <c r="A397" t="s">
        <v>100</v>
      </c>
      <c r="B397" t="s">
        <v>56</v>
      </c>
      <c r="C397" t="s">
        <v>49</v>
      </c>
      <c r="D397">
        <v>845</v>
      </c>
      <c r="E397">
        <f t="shared" si="14"/>
        <v>805</v>
      </c>
      <c r="F397" t="s">
        <v>40</v>
      </c>
      <c r="N397" t="s">
        <v>100</v>
      </c>
      <c r="O397" t="s">
        <v>61</v>
      </c>
      <c r="P397" t="s">
        <v>49</v>
      </c>
      <c r="Q397">
        <v>967</v>
      </c>
      <c r="R397">
        <f t="shared" si="15"/>
        <v>927</v>
      </c>
      <c r="S397" t="s">
        <v>40</v>
      </c>
    </row>
    <row r="398" spans="1:20" x14ac:dyDescent="0.3">
      <c r="A398" t="s">
        <v>100</v>
      </c>
      <c r="B398" t="s">
        <v>56</v>
      </c>
      <c r="C398" t="s">
        <v>49</v>
      </c>
      <c r="D398">
        <v>807</v>
      </c>
      <c r="E398">
        <f t="shared" si="14"/>
        <v>767</v>
      </c>
      <c r="F398" t="s">
        <v>40</v>
      </c>
      <c r="N398" t="s">
        <v>100</v>
      </c>
      <c r="O398" t="s">
        <v>61</v>
      </c>
      <c r="P398" t="s">
        <v>49</v>
      </c>
      <c r="Q398">
        <v>791</v>
      </c>
      <c r="R398">
        <f t="shared" si="15"/>
        <v>751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951</v>
      </c>
      <c r="E399">
        <f t="shared" si="14"/>
        <v>911</v>
      </c>
      <c r="F399" t="s">
        <v>40</v>
      </c>
      <c r="N399" t="s">
        <v>100</v>
      </c>
      <c r="O399" t="s">
        <v>61</v>
      </c>
      <c r="P399" t="s">
        <v>49</v>
      </c>
      <c r="Q399">
        <v>775</v>
      </c>
      <c r="R399">
        <f t="shared" si="15"/>
        <v>735</v>
      </c>
      <c r="S399" t="s">
        <v>40</v>
      </c>
    </row>
    <row r="400" spans="1:20" x14ac:dyDescent="0.3">
      <c r="A400" t="s">
        <v>100</v>
      </c>
      <c r="B400" t="s">
        <v>56</v>
      </c>
      <c r="C400" t="s">
        <v>49</v>
      </c>
      <c r="D400">
        <v>871</v>
      </c>
      <c r="E400">
        <f t="shared" si="14"/>
        <v>831</v>
      </c>
      <c r="F400" t="s">
        <v>40</v>
      </c>
      <c r="N400" t="s">
        <v>100</v>
      </c>
      <c r="O400" t="s">
        <v>61</v>
      </c>
      <c r="P400" t="s">
        <v>49</v>
      </c>
      <c r="Q400">
        <v>919</v>
      </c>
      <c r="R400">
        <f t="shared" si="15"/>
        <v>879</v>
      </c>
      <c r="S400" t="s">
        <v>40</v>
      </c>
    </row>
    <row r="401" spans="1:20" x14ac:dyDescent="0.3">
      <c r="A401" t="s">
        <v>100</v>
      </c>
      <c r="B401" t="s">
        <v>56</v>
      </c>
      <c r="C401" t="s">
        <v>49</v>
      </c>
      <c r="D401">
        <v>818</v>
      </c>
      <c r="E401">
        <f t="shared" si="14"/>
        <v>778</v>
      </c>
      <c r="F401" t="s">
        <v>40</v>
      </c>
      <c r="G401">
        <f>MEDIAN(E392:E401)</f>
        <v>772.5</v>
      </c>
      <c r="N401" t="s">
        <v>100</v>
      </c>
      <c r="O401" t="s">
        <v>61</v>
      </c>
      <c r="P401" t="s">
        <v>39</v>
      </c>
      <c r="Q401">
        <v>1527</v>
      </c>
      <c r="R401">
        <f t="shared" si="15"/>
        <v>1487</v>
      </c>
      <c r="S401" t="s">
        <v>45</v>
      </c>
      <c r="T401">
        <f>MEDIAN(R392:R401)</f>
        <v>838.5</v>
      </c>
    </row>
    <row r="402" spans="1:20" x14ac:dyDescent="0.3">
      <c r="A402" t="s">
        <v>125</v>
      </c>
      <c r="B402" t="s">
        <v>56</v>
      </c>
      <c r="C402" t="s">
        <v>39</v>
      </c>
      <c r="D402">
        <v>664</v>
      </c>
      <c r="E402">
        <f t="shared" si="14"/>
        <v>624</v>
      </c>
      <c r="F402" t="s">
        <v>40</v>
      </c>
      <c r="N402" t="s">
        <v>125</v>
      </c>
      <c r="O402" t="s">
        <v>61</v>
      </c>
      <c r="P402" t="s">
        <v>39</v>
      </c>
      <c r="Q402">
        <v>869</v>
      </c>
      <c r="R402">
        <f t="shared" si="15"/>
        <v>829</v>
      </c>
      <c r="S402" t="s">
        <v>45</v>
      </c>
    </row>
    <row r="403" spans="1:20" x14ac:dyDescent="0.3">
      <c r="A403" t="s">
        <v>125</v>
      </c>
      <c r="B403" t="s">
        <v>56</v>
      </c>
      <c r="C403" t="s">
        <v>39</v>
      </c>
      <c r="D403">
        <v>727</v>
      </c>
      <c r="E403">
        <f t="shared" si="14"/>
        <v>687</v>
      </c>
      <c r="F403" t="s">
        <v>40</v>
      </c>
      <c r="N403" t="s">
        <v>125</v>
      </c>
      <c r="O403" t="s">
        <v>61</v>
      </c>
      <c r="P403" t="s">
        <v>39</v>
      </c>
      <c r="Q403">
        <v>786</v>
      </c>
      <c r="R403">
        <f t="shared" si="15"/>
        <v>746</v>
      </c>
      <c r="S403" t="s">
        <v>40</v>
      </c>
    </row>
    <row r="404" spans="1:20" x14ac:dyDescent="0.3">
      <c r="A404" t="s">
        <v>125</v>
      </c>
      <c r="B404" t="s">
        <v>56</v>
      </c>
      <c r="C404" t="s">
        <v>39</v>
      </c>
      <c r="D404">
        <v>679</v>
      </c>
      <c r="E404">
        <f t="shared" si="14"/>
        <v>639</v>
      </c>
      <c r="F404" t="s">
        <v>40</v>
      </c>
      <c r="N404" t="s">
        <v>125</v>
      </c>
      <c r="O404" t="s">
        <v>61</v>
      </c>
      <c r="P404" t="s">
        <v>39</v>
      </c>
      <c r="Q404">
        <v>1318</v>
      </c>
      <c r="R404">
        <f t="shared" si="15"/>
        <v>1278</v>
      </c>
      <c r="S404" t="s">
        <v>40</v>
      </c>
    </row>
    <row r="405" spans="1:20" x14ac:dyDescent="0.3">
      <c r="A405" t="s">
        <v>125</v>
      </c>
      <c r="B405" t="s">
        <v>56</v>
      </c>
      <c r="C405" t="s">
        <v>39</v>
      </c>
      <c r="D405">
        <v>759</v>
      </c>
      <c r="E405">
        <f t="shared" si="14"/>
        <v>719</v>
      </c>
      <c r="F405" t="s">
        <v>40</v>
      </c>
      <c r="N405" t="s">
        <v>125</v>
      </c>
      <c r="O405" t="s">
        <v>61</v>
      </c>
      <c r="P405" t="s">
        <v>39</v>
      </c>
      <c r="Q405">
        <v>535</v>
      </c>
      <c r="R405">
        <f t="shared" si="15"/>
        <v>495</v>
      </c>
      <c r="S405" t="s">
        <v>40</v>
      </c>
    </row>
    <row r="406" spans="1:20" x14ac:dyDescent="0.3">
      <c r="A406" t="s">
        <v>125</v>
      </c>
      <c r="B406" t="s">
        <v>56</v>
      </c>
      <c r="C406" t="s">
        <v>39</v>
      </c>
      <c r="D406">
        <v>1063</v>
      </c>
      <c r="E406">
        <f t="shared" si="14"/>
        <v>1023</v>
      </c>
      <c r="F406" t="s">
        <v>40</v>
      </c>
      <c r="N406" t="s">
        <v>125</v>
      </c>
      <c r="O406" t="s">
        <v>61</v>
      </c>
      <c r="P406" t="s">
        <v>39</v>
      </c>
      <c r="Q406">
        <v>663</v>
      </c>
      <c r="R406">
        <f t="shared" si="15"/>
        <v>623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838</v>
      </c>
      <c r="E407">
        <f t="shared" si="14"/>
        <v>798</v>
      </c>
      <c r="F407" t="s">
        <v>40</v>
      </c>
      <c r="N407" t="s">
        <v>125</v>
      </c>
      <c r="O407" t="s">
        <v>61</v>
      </c>
      <c r="P407" t="s">
        <v>39</v>
      </c>
      <c r="Q407">
        <v>855</v>
      </c>
      <c r="R407">
        <f t="shared" si="15"/>
        <v>815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1031</v>
      </c>
      <c r="E408">
        <f t="shared" si="14"/>
        <v>991</v>
      </c>
      <c r="F408" t="s">
        <v>40</v>
      </c>
      <c r="N408" t="s">
        <v>125</v>
      </c>
      <c r="O408" t="s">
        <v>61</v>
      </c>
      <c r="P408" t="s">
        <v>39</v>
      </c>
      <c r="Q408">
        <v>1143</v>
      </c>
      <c r="R408">
        <f t="shared" si="15"/>
        <v>1103</v>
      </c>
      <c r="S408" t="s">
        <v>40</v>
      </c>
    </row>
    <row r="409" spans="1:20" x14ac:dyDescent="0.3">
      <c r="A409" t="s">
        <v>125</v>
      </c>
      <c r="B409" t="s">
        <v>56</v>
      </c>
      <c r="C409" t="s">
        <v>39</v>
      </c>
      <c r="D409">
        <v>1383</v>
      </c>
      <c r="E409">
        <f t="shared" si="14"/>
        <v>1343</v>
      </c>
      <c r="F409" t="s">
        <v>40</v>
      </c>
      <c r="N409" t="s">
        <v>125</v>
      </c>
      <c r="O409" t="s">
        <v>61</v>
      </c>
      <c r="P409" t="s">
        <v>39</v>
      </c>
      <c r="Q409">
        <v>774</v>
      </c>
      <c r="R409">
        <f t="shared" si="15"/>
        <v>734</v>
      </c>
      <c r="S409" t="s">
        <v>45</v>
      </c>
    </row>
    <row r="410" spans="1:20" x14ac:dyDescent="0.3">
      <c r="A410" t="s">
        <v>125</v>
      </c>
      <c r="B410" t="s">
        <v>56</v>
      </c>
      <c r="C410" t="s">
        <v>39</v>
      </c>
      <c r="D410">
        <v>776</v>
      </c>
      <c r="E410">
        <f t="shared" si="14"/>
        <v>736</v>
      </c>
      <c r="F410" t="s">
        <v>40</v>
      </c>
      <c r="N410" t="s">
        <v>125</v>
      </c>
      <c r="O410" t="s">
        <v>61</v>
      </c>
      <c r="P410" t="s">
        <v>39</v>
      </c>
      <c r="Q410">
        <v>870</v>
      </c>
      <c r="R410">
        <f t="shared" si="15"/>
        <v>830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836</v>
      </c>
      <c r="E411">
        <f t="shared" si="14"/>
        <v>796</v>
      </c>
      <c r="F411" t="s">
        <v>40</v>
      </c>
      <c r="G411">
        <f>MEDIAN(E402:E411)</f>
        <v>766</v>
      </c>
      <c r="N411" t="s">
        <v>125</v>
      </c>
      <c r="O411" t="s">
        <v>61</v>
      </c>
      <c r="P411" t="s">
        <v>39</v>
      </c>
      <c r="Q411">
        <v>726</v>
      </c>
      <c r="R411">
        <f t="shared" si="15"/>
        <v>686</v>
      </c>
      <c r="S411" t="s">
        <v>40</v>
      </c>
      <c r="T411">
        <f>MEDIAN(R402:R411)</f>
        <v>780.5</v>
      </c>
    </row>
    <row r="412" spans="1:20" x14ac:dyDescent="0.3">
      <c r="A412" t="s">
        <v>126</v>
      </c>
      <c r="B412" t="s">
        <v>56</v>
      </c>
      <c r="C412" t="s">
        <v>49</v>
      </c>
      <c r="D412">
        <v>902</v>
      </c>
      <c r="E412">
        <f t="shared" si="14"/>
        <v>862</v>
      </c>
      <c r="F412" t="s">
        <v>40</v>
      </c>
      <c r="N412" t="s">
        <v>126</v>
      </c>
      <c r="O412" t="s">
        <v>61</v>
      </c>
      <c r="P412" t="s">
        <v>39</v>
      </c>
      <c r="Q412">
        <v>1186</v>
      </c>
      <c r="R412">
        <f t="shared" si="15"/>
        <v>1146</v>
      </c>
      <c r="S412" t="s">
        <v>45</v>
      </c>
    </row>
    <row r="413" spans="1:20" x14ac:dyDescent="0.3">
      <c r="A413" t="s">
        <v>126</v>
      </c>
      <c r="B413" t="s">
        <v>56</v>
      </c>
      <c r="C413" t="s">
        <v>39</v>
      </c>
      <c r="D413">
        <v>919</v>
      </c>
      <c r="E413">
        <f t="shared" si="14"/>
        <v>879</v>
      </c>
      <c r="F413" t="s">
        <v>40</v>
      </c>
      <c r="N413" t="s">
        <v>126</v>
      </c>
      <c r="O413" t="s">
        <v>61</v>
      </c>
      <c r="P413" t="s">
        <v>49</v>
      </c>
      <c r="Q413">
        <v>1350</v>
      </c>
      <c r="R413">
        <f t="shared" si="15"/>
        <v>1310</v>
      </c>
      <c r="S413" t="s">
        <v>45</v>
      </c>
    </row>
    <row r="414" spans="1:20" x14ac:dyDescent="0.3">
      <c r="A414" t="s">
        <v>126</v>
      </c>
      <c r="B414" t="s">
        <v>56</v>
      </c>
      <c r="C414" t="s">
        <v>49</v>
      </c>
      <c r="D414">
        <v>807</v>
      </c>
      <c r="E414">
        <f t="shared" si="14"/>
        <v>767</v>
      </c>
      <c r="F414" t="s">
        <v>40</v>
      </c>
      <c r="N414" t="s">
        <v>126</v>
      </c>
      <c r="O414" t="s">
        <v>61</v>
      </c>
      <c r="P414" t="s">
        <v>39</v>
      </c>
      <c r="Q414">
        <v>1399</v>
      </c>
      <c r="R414">
        <f t="shared" si="15"/>
        <v>1359</v>
      </c>
      <c r="S414" t="s">
        <v>40</v>
      </c>
    </row>
    <row r="415" spans="1:20" x14ac:dyDescent="0.3">
      <c r="A415" t="s">
        <v>126</v>
      </c>
      <c r="B415" t="s">
        <v>56</v>
      </c>
      <c r="C415" t="s">
        <v>39</v>
      </c>
      <c r="D415">
        <v>871</v>
      </c>
      <c r="E415">
        <f t="shared" si="14"/>
        <v>831</v>
      </c>
      <c r="F415" t="s">
        <v>40</v>
      </c>
      <c r="N415" t="s">
        <v>126</v>
      </c>
      <c r="O415" t="s">
        <v>61</v>
      </c>
      <c r="P415" t="s">
        <v>39</v>
      </c>
      <c r="Q415">
        <v>2664</v>
      </c>
      <c r="R415">
        <f t="shared" si="15"/>
        <v>2624</v>
      </c>
      <c r="S415" t="s">
        <v>40</v>
      </c>
    </row>
    <row r="416" spans="1:20" x14ac:dyDescent="0.3">
      <c r="A416" t="s">
        <v>126</v>
      </c>
      <c r="B416" t="s">
        <v>56</v>
      </c>
      <c r="C416" t="s">
        <v>49</v>
      </c>
      <c r="D416">
        <v>1222</v>
      </c>
      <c r="E416">
        <f t="shared" si="14"/>
        <v>1182</v>
      </c>
      <c r="F416" t="s">
        <v>40</v>
      </c>
      <c r="N416" t="s">
        <v>126</v>
      </c>
      <c r="O416" t="s">
        <v>61</v>
      </c>
      <c r="P416" t="s">
        <v>39</v>
      </c>
      <c r="Q416">
        <v>1073</v>
      </c>
      <c r="R416">
        <f t="shared" si="15"/>
        <v>1033</v>
      </c>
      <c r="S416" t="s">
        <v>45</v>
      </c>
    </row>
    <row r="417" spans="1:20" x14ac:dyDescent="0.3">
      <c r="A417" t="s">
        <v>126</v>
      </c>
      <c r="B417" t="s">
        <v>56</v>
      </c>
      <c r="C417" t="s">
        <v>39</v>
      </c>
      <c r="D417">
        <v>1079</v>
      </c>
      <c r="E417">
        <f t="shared" si="14"/>
        <v>1039</v>
      </c>
      <c r="F417" t="s">
        <v>40</v>
      </c>
      <c r="N417" t="s">
        <v>126</v>
      </c>
      <c r="O417" t="s">
        <v>61</v>
      </c>
      <c r="P417" t="s">
        <v>49</v>
      </c>
      <c r="Q417">
        <v>866</v>
      </c>
      <c r="R417">
        <f t="shared" si="15"/>
        <v>826</v>
      </c>
      <c r="S417" t="s">
        <v>45</v>
      </c>
    </row>
    <row r="418" spans="1:20" x14ac:dyDescent="0.3">
      <c r="A418" t="s">
        <v>126</v>
      </c>
      <c r="B418" t="s">
        <v>56</v>
      </c>
      <c r="C418" t="s">
        <v>49</v>
      </c>
      <c r="D418">
        <v>1112</v>
      </c>
      <c r="E418">
        <f t="shared" si="14"/>
        <v>1072</v>
      </c>
      <c r="F418" t="s">
        <v>40</v>
      </c>
      <c r="N418" t="s">
        <v>126</v>
      </c>
      <c r="O418" t="s">
        <v>61</v>
      </c>
      <c r="P418" t="s">
        <v>39</v>
      </c>
      <c r="Q418">
        <v>887</v>
      </c>
      <c r="R418">
        <f t="shared" si="15"/>
        <v>847</v>
      </c>
      <c r="S418" t="s">
        <v>45</v>
      </c>
    </row>
    <row r="419" spans="1:20" x14ac:dyDescent="0.3">
      <c r="A419" t="s">
        <v>126</v>
      </c>
      <c r="B419" t="s">
        <v>56</v>
      </c>
      <c r="C419" t="s">
        <v>39</v>
      </c>
      <c r="D419">
        <v>982</v>
      </c>
      <c r="E419">
        <f t="shared" si="14"/>
        <v>942</v>
      </c>
      <c r="F419" t="s">
        <v>40</v>
      </c>
      <c r="N419" t="s">
        <v>126</v>
      </c>
      <c r="O419" t="s">
        <v>61</v>
      </c>
      <c r="P419" t="s">
        <v>39</v>
      </c>
      <c r="Q419">
        <v>887</v>
      </c>
      <c r="R419">
        <f t="shared" si="15"/>
        <v>847</v>
      </c>
      <c r="S419" t="s">
        <v>45</v>
      </c>
    </row>
    <row r="420" spans="1:20" x14ac:dyDescent="0.3">
      <c r="A420" t="s">
        <v>126</v>
      </c>
      <c r="B420" t="s">
        <v>56</v>
      </c>
      <c r="C420" t="s">
        <v>49</v>
      </c>
      <c r="D420">
        <v>999</v>
      </c>
      <c r="E420">
        <f t="shared" si="14"/>
        <v>959</v>
      </c>
      <c r="F420" t="s">
        <v>40</v>
      </c>
      <c r="N420" t="s">
        <v>126</v>
      </c>
      <c r="O420" t="s">
        <v>61</v>
      </c>
      <c r="P420" t="s">
        <v>49</v>
      </c>
      <c r="Q420">
        <v>839</v>
      </c>
      <c r="R420">
        <f t="shared" si="15"/>
        <v>799</v>
      </c>
      <c r="S420" t="s">
        <v>40</v>
      </c>
    </row>
    <row r="421" spans="1:20" x14ac:dyDescent="0.3">
      <c r="A421" t="s">
        <v>126</v>
      </c>
      <c r="B421" t="s">
        <v>56</v>
      </c>
      <c r="C421" t="s">
        <v>49</v>
      </c>
      <c r="D421">
        <v>1383</v>
      </c>
      <c r="E421">
        <f t="shared" si="14"/>
        <v>1343</v>
      </c>
      <c r="F421" t="s">
        <v>40</v>
      </c>
      <c r="G421">
        <f>MEDIAN(E412:E421)</f>
        <v>950.5</v>
      </c>
      <c r="N421" t="s">
        <v>126</v>
      </c>
      <c r="O421" t="s">
        <v>61</v>
      </c>
      <c r="P421" t="s">
        <v>39</v>
      </c>
      <c r="Q421">
        <v>934</v>
      </c>
      <c r="R421">
        <f t="shared" si="15"/>
        <v>894</v>
      </c>
      <c r="S421" t="s">
        <v>40</v>
      </c>
      <c r="T421">
        <f>MEDIAN(R412:R421)</f>
        <v>963.5</v>
      </c>
    </row>
    <row r="422" spans="1:20" x14ac:dyDescent="0.3">
      <c r="A422" t="s">
        <v>127</v>
      </c>
      <c r="B422" t="s">
        <v>56</v>
      </c>
      <c r="C422" t="s">
        <v>39</v>
      </c>
      <c r="D422">
        <v>1207</v>
      </c>
      <c r="E422">
        <f t="shared" si="14"/>
        <v>1167</v>
      </c>
      <c r="F422" t="s">
        <v>40</v>
      </c>
      <c r="N422" t="s">
        <v>127</v>
      </c>
      <c r="O422" t="s">
        <v>61</v>
      </c>
      <c r="P422" t="s">
        <v>49</v>
      </c>
      <c r="Q422">
        <v>1030</v>
      </c>
      <c r="R422">
        <f t="shared" si="15"/>
        <v>990</v>
      </c>
      <c r="S422" t="s">
        <v>40</v>
      </c>
    </row>
    <row r="423" spans="1:20" x14ac:dyDescent="0.3">
      <c r="A423" t="s">
        <v>127</v>
      </c>
      <c r="B423" t="s">
        <v>56</v>
      </c>
      <c r="C423" t="s">
        <v>39</v>
      </c>
      <c r="D423">
        <v>895</v>
      </c>
      <c r="E423">
        <f t="shared" si="14"/>
        <v>855</v>
      </c>
      <c r="F423" t="s">
        <v>40</v>
      </c>
      <c r="N423" t="s">
        <v>127</v>
      </c>
      <c r="O423" t="s">
        <v>61</v>
      </c>
      <c r="P423" t="s">
        <v>39</v>
      </c>
      <c r="Q423">
        <v>841</v>
      </c>
      <c r="R423">
        <f t="shared" si="15"/>
        <v>801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759</v>
      </c>
      <c r="E424">
        <f t="shared" si="14"/>
        <v>719</v>
      </c>
      <c r="F424" t="s">
        <v>40</v>
      </c>
      <c r="N424" t="s">
        <v>127</v>
      </c>
      <c r="O424" t="s">
        <v>61</v>
      </c>
      <c r="P424" t="s">
        <v>39</v>
      </c>
      <c r="Q424">
        <v>3126</v>
      </c>
      <c r="R424">
        <f t="shared" si="15"/>
        <v>3086</v>
      </c>
      <c r="S424" t="s">
        <v>40</v>
      </c>
    </row>
    <row r="425" spans="1:20" x14ac:dyDescent="0.3">
      <c r="A425" t="s">
        <v>127</v>
      </c>
      <c r="B425" t="s">
        <v>56</v>
      </c>
      <c r="C425" t="s">
        <v>39</v>
      </c>
      <c r="D425">
        <v>933</v>
      </c>
      <c r="E425">
        <f t="shared" si="14"/>
        <v>893</v>
      </c>
      <c r="F425" t="s">
        <v>40</v>
      </c>
      <c r="N425" t="s">
        <v>127</v>
      </c>
      <c r="O425" t="s">
        <v>61</v>
      </c>
      <c r="P425" t="s">
        <v>39</v>
      </c>
      <c r="Q425">
        <v>870</v>
      </c>
      <c r="R425">
        <f t="shared" si="15"/>
        <v>830</v>
      </c>
      <c r="S425" t="s">
        <v>45</v>
      </c>
    </row>
    <row r="426" spans="1:20" x14ac:dyDescent="0.3">
      <c r="A426" t="s">
        <v>127</v>
      </c>
      <c r="B426" t="s">
        <v>56</v>
      </c>
      <c r="C426" t="s">
        <v>49</v>
      </c>
      <c r="D426">
        <v>662</v>
      </c>
      <c r="E426">
        <f t="shared" si="14"/>
        <v>622</v>
      </c>
      <c r="F426" t="s">
        <v>40</v>
      </c>
      <c r="N426" t="s">
        <v>127</v>
      </c>
      <c r="O426" t="s">
        <v>61</v>
      </c>
      <c r="P426" t="s">
        <v>39</v>
      </c>
      <c r="Q426">
        <v>1143</v>
      </c>
      <c r="R426">
        <f t="shared" si="15"/>
        <v>1103</v>
      </c>
      <c r="S426" t="s">
        <v>40</v>
      </c>
    </row>
    <row r="427" spans="1:20" x14ac:dyDescent="0.3">
      <c r="A427" t="s">
        <v>127</v>
      </c>
      <c r="B427" t="s">
        <v>56</v>
      </c>
      <c r="C427" t="s">
        <v>39</v>
      </c>
      <c r="D427">
        <v>1430</v>
      </c>
      <c r="E427">
        <f t="shared" si="14"/>
        <v>1390</v>
      </c>
      <c r="F427" t="s">
        <v>40</v>
      </c>
      <c r="N427" t="s">
        <v>127</v>
      </c>
      <c r="O427" t="s">
        <v>61</v>
      </c>
      <c r="P427" t="s">
        <v>39</v>
      </c>
      <c r="Q427">
        <v>903</v>
      </c>
      <c r="R427">
        <f t="shared" si="15"/>
        <v>863</v>
      </c>
      <c r="S427" t="s">
        <v>45</v>
      </c>
    </row>
    <row r="428" spans="1:20" x14ac:dyDescent="0.3">
      <c r="A428" t="s">
        <v>127</v>
      </c>
      <c r="B428" t="s">
        <v>56</v>
      </c>
      <c r="C428" t="s">
        <v>39</v>
      </c>
      <c r="D428">
        <v>1991</v>
      </c>
      <c r="E428">
        <f t="shared" si="14"/>
        <v>1951</v>
      </c>
      <c r="F428" t="s">
        <v>40</v>
      </c>
      <c r="N428" t="s">
        <v>127</v>
      </c>
      <c r="O428" t="s">
        <v>61</v>
      </c>
      <c r="P428" t="s">
        <v>39</v>
      </c>
      <c r="Q428">
        <v>1510</v>
      </c>
      <c r="R428">
        <f t="shared" si="15"/>
        <v>1470</v>
      </c>
      <c r="S428" t="s">
        <v>45</v>
      </c>
    </row>
    <row r="429" spans="1:20" x14ac:dyDescent="0.3">
      <c r="A429" t="s">
        <v>127</v>
      </c>
      <c r="B429" t="s">
        <v>56</v>
      </c>
      <c r="C429" t="s">
        <v>39</v>
      </c>
      <c r="D429">
        <v>823</v>
      </c>
      <c r="E429">
        <f t="shared" si="14"/>
        <v>783</v>
      </c>
      <c r="F429" t="s">
        <v>40</v>
      </c>
      <c r="N429" t="s">
        <v>127</v>
      </c>
      <c r="O429" t="s">
        <v>61</v>
      </c>
      <c r="P429" t="s">
        <v>39</v>
      </c>
      <c r="Q429">
        <v>1335</v>
      </c>
      <c r="R429">
        <f t="shared" si="15"/>
        <v>1295</v>
      </c>
      <c r="S429" t="s">
        <v>45</v>
      </c>
    </row>
    <row r="430" spans="1:20" x14ac:dyDescent="0.3">
      <c r="A430" t="s">
        <v>127</v>
      </c>
      <c r="B430" t="s">
        <v>56</v>
      </c>
      <c r="C430" t="s">
        <v>39</v>
      </c>
      <c r="D430">
        <v>2655</v>
      </c>
      <c r="E430">
        <f t="shared" si="14"/>
        <v>2615</v>
      </c>
      <c r="F430" t="s">
        <v>40</v>
      </c>
      <c r="N430" t="s">
        <v>127</v>
      </c>
      <c r="O430" t="s">
        <v>61</v>
      </c>
      <c r="P430" t="s">
        <v>39</v>
      </c>
      <c r="Q430">
        <v>1575</v>
      </c>
      <c r="R430">
        <f t="shared" si="15"/>
        <v>1535</v>
      </c>
      <c r="S430" t="s">
        <v>40</v>
      </c>
    </row>
    <row r="431" spans="1:20" x14ac:dyDescent="0.3">
      <c r="A431" t="s">
        <v>127</v>
      </c>
      <c r="B431" t="s">
        <v>56</v>
      </c>
      <c r="C431" t="s">
        <v>49</v>
      </c>
      <c r="D431">
        <v>1191</v>
      </c>
      <c r="E431">
        <f t="shared" si="14"/>
        <v>1151</v>
      </c>
      <c r="F431" t="s">
        <v>40</v>
      </c>
      <c r="G431">
        <f>MEDIAN(E422:E431)</f>
        <v>1022</v>
      </c>
      <c r="N431" t="s">
        <v>127</v>
      </c>
      <c r="O431" t="s">
        <v>61</v>
      </c>
      <c r="P431" t="s">
        <v>49</v>
      </c>
      <c r="Q431">
        <v>1047</v>
      </c>
      <c r="R431">
        <f t="shared" si="15"/>
        <v>1007</v>
      </c>
      <c r="S431" t="s">
        <v>45</v>
      </c>
      <c r="T431">
        <f>MEDIAN(R422:R431)</f>
        <v>1055</v>
      </c>
    </row>
    <row r="432" spans="1:20" x14ac:dyDescent="0.3">
      <c r="A432" t="s">
        <v>128</v>
      </c>
      <c r="B432" t="s">
        <v>56</v>
      </c>
      <c r="C432" t="s">
        <v>49</v>
      </c>
      <c r="D432">
        <v>1862</v>
      </c>
      <c r="E432">
        <f t="shared" si="14"/>
        <v>1822</v>
      </c>
      <c r="F432" t="s">
        <v>40</v>
      </c>
      <c r="N432" t="s">
        <v>128</v>
      </c>
      <c r="O432" t="s">
        <v>61</v>
      </c>
      <c r="P432" t="s">
        <v>49</v>
      </c>
      <c r="Q432">
        <v>1505</v>
      </c>
      <c r="R432">
        <f t="shared" si="15"/>
        <v>1465</v>
      </c>
      <c r="S432" t="s">
        <v>45</v>
      </c>
    </row>
    <row r="433" spans="1:20" x14ac:dyDescent="0.3">
      <c r="A433" t="s">
        <v>128</v>
      </c>
      <c r="B433" t="s">
        <v>56</v>
      </c>
      <c r="C433" t="s">
        <v>49</v>
      </c>
      <c r="D433">
        <v>662</v>
      </c>
      <c r="E433">
        <f t="shared" si="14"/>
        <v>622</v>
      </c>
      <c r="F433" t="s">
        <v>40</v>
      </c>
      <c r="N433" t="s">
        <v>128</v>
      </c>
      <c r="O433" t="s">
        <v>61</v>
      </c>
      <c r="P433" t="s">
        <v>49</v>
      </c>
      <c r="Q433">
        <v>1174</v>
      </c>
      <c r="R433">
        <f t="shared" si="15"/>
        <v>1134</v>
      </c>
      <c r="S433" t="s">
        <v>45</v>
      </c>
    </row>
    <row r="434" spans="1:20" x14ac:dyDescent="0.3">
      <c r="A434" t="s">
        <v>128</v>
      </c>
      <c r="B434" t="s">
        <v>56</v>
      </c>
      <c r="C434" t="s">
        <v>39</v>
      </c>
      <c r="D434">
        <v>863</v>
      </c>
      <c r="E434">
        <f t="shared" si="14"/>
        <v>823</v>
      </c>
      <c r="F434" t="s">
        <v>40</v>
      </c>
      <c r="N434" t="s">
        <v>128</v>
      </c>
      <c r="O434" t="s">
        <v>61</v>
      </c>
      <c r="P434" t="s">
        <v>39</v>
      </c>
      <c r="Q434">
        <v>1207</v>
      </c>
      <c r="R434">
        <f t="shared" si="15"/>
        <v>1167</v>
      </c>
      <c r="S434" t="s">
        <v>40</v>
      </c>
    </row>
    <row r="435" spans="1:20" x14ac:dyDescent="0.3">
      <c r="A435" t="s">
        <v>128</v>
      </c>
      <c r="B435" t="s">
        <v>56</v>
      </c>
      <c r="C435" t="s">
        <v>49</v>
      </c>
      <c r="D435">
        <v>584</v>
      </c>
      <c r="E435">
        <f t="shared" si="14"/>
        <v>544</v>
      </c>
      <c r="F435" t="s">
        <v>40</v>
      </c>
      <c r="N435" t="s">
        <v>128</v>
      </c>
      <c r="O435" t="s">
        <v>61</v>
      </c>
      <c r="P435" t="s">
        <v>39</v>
      </c>
      <c r="Q435">
        <v>775</v>
      </c>
      <c r="R435">
        <f t="shared" si="15"/>
        <v>735</v>
      </c>
      <c r="S435" t="s">
        <v>40</v>
      </c>
    </row>
    <row r="436" spans="1:20" x14ac:dyDescent="0.3">
      <c r="A436" t="s">
        <v>128</v>
      </c>
      <c r="B436" t="s">
        <v>56</v>
      </c>
      <c r="C436" t="s">
        <v>49</v>
      </c>
      <c r="D436">
        <v>903</v>
      </c>
      <c r="E436">
        <f t="shared" si="14"/>
        <v>863</v>
      </c>
      <c r="F436" t="s">
        <v>40</v>
      </c>
      <c r="N436" t="s">
        <v>128</v>
      </c>
      <c r="O436" t="s">
        <v>61</v>
      </c>
      <c r="P436" t="s">
        <v>49</v>
      </c>
      <c r="Q436">
        <v>1047</v>
      </c>
      <c r="R436">
        <f t="shared" si="15"/>
        <v>1007</v>
      </c>
      <c r="S436" t="s">
        <v>40</v>
      </c>
    </row>
    <row r="437" spans="1:20" x14ac:dyDescent="0.3">
      <c r="A437" t="s">
        <v>128</v>
      </c>
      <c r="B437" t="s">
        <v>56</v>
      </c>
      <c r="C437" t="s">
        <v>49</v>
      </c>
      <c r="D437">
        <v>791</v>
      </c>
      <c r="E437">
        <f t="shared" si="14"/>
        <v>751</v>
      </c>
      <c r="F437" t="s">
        <v>40</v>
      </c>
      <c r="N437" t="s">
        <v>128</v>
      </c>
      <c r="O437" t="s">
        <v>61</v>
      </c>
      <c r="P437" t="s">
        <v>49</v>
      </c>
      <c r="Q437">
        <v>689</v>
      </c>
      <c r="R437">
        <f t="shared" si="15"/>
        <v>649</v>
      </c>
      <c r="S437" t="s">
        <v>45</v>
      </c>
    </row>
    <row r="438" spans="1:20" x14ac:dyDescent="0.3">
      <c r="A438" t="s">
        <v>128</v>
      </c>
      <c r="B438" t="s">
        <v>56</v>
      </c>
      <c r="C438" t="s">
        <v>49</v>
      </c>
      <c r="D438">
        <v>967</v>
      </c>
      <c r="E438">
        <f t="shared" si="14"/>
        <v>927</v>
      </c>
      <c r="F438" t="s">
        <v>40</v>
      </c>
      <c r="N438" t="s">
        <v>128</v>
      </c>
      <c r="O438" t="s">
        <v>61</v>
      </c>
      <c r="P438" t="s">
        <v>39</v>
      </c>
      <c r="Q438">
        <v>1719</v>
      </c>
      <c r="R438">
        <f t="shared" si="15"/>
        <v>1679</v>
      </c>
      <c r="S438" t="s">
        <v>40</v>
      </c>
    </row>
    <row r="439" spans="1:20" x14ac:dyDescent="0.3">
      <c r="A439" t="s">
        <v>128</v>
      </c>
      <c r="B439" t="s">
        <v>56</v>
      </c>
      <c r="C439" t="s">
        <v>39</v>
      </c>
      <c r="D439">
        <v>1810</v>
      </c>
      <c r="E439">
        <f t="shared" si="14"/>
        <v>1770</v>
      </c>
      <c r="F439" t="s">
        <v>40</v>
      </c>
      <c r="N439" t="s">
        <v>128</v>
      </c>
      <c r="O439" t="s">
        <v>61</v>
      </c>
      <c r="P439" t="s">
        <v>39</v>
      </c>
      <c r="Q439">
        <v>694</v>
      </c>
      <c r="R439">
        <f t="shared" si="15"/>
        <v>654</v>
      </c>
      <c r="S439" t="s">
        <v>40</v>
      </c>
    </row>
    <row r="440" spans="1:20" x14ac:dyDescent="0.3">
      <c r="A440" t="s">
        <v>128</v>
      </c>
      <c r="B440" t="s">
        <v>56</v>
      </c>
      <c r="C440" t="s">
        <v>49</v>
      </c>
      <c r="D440">
        <v>855</v>
      </c>
      <c r="E440">
        <f t="shared" si="14"/>
        <v>815</v>
      </c>
      <c r="F440" t="s">
        <v>40</v>
      </c>
      <c r="N440" t="s">
        <v>128</v>
      </c>
      <c r="O440" t="s">
        <v>61</v>
      </c>
      <c r="P440" t="s">
        <v>39</v>
      </c>
      <c r="Q440">
        <v>775</v>
      </c>
      <c r="R440">
        <f t="shared" si="15"/>
        <v>735</v>
      </c>
      <c r="S440" t="s">
        <v>40</v>
      </c>
    </row>
    <row r="441" spans="1:20" x14ac:dyDescent="0.3">
      <c r="A441" t="s">
        <v>128</v>
      </c>
      <c r="B441" t="s">
        <v>56</v>
      </c>
      <c r="C441" t="s">
        <v>39</v>
      </c>
      <c r="D441">
        <v>982</v>
      </c>
      <c r="E441">
        <f t="shared" si="14"/>
        <v>942</v>
      </c>
      <c r="F441" t="s">
        <v>40</v>
      </c>
      <c r="G441">
        <f>MEDIAN(E432:E441)</f>
        <v>843</v>
      </c>
      <c r="N441" t="s">
        <v>128</v>
      </c>
      <c r="O441" t="s">
        <v>61</v>
      </c>
      <c r="P441" t="s">
        <v>49</v>
      </c>
      <c r="Q441">
        <v>2359</v>
      </c>
      <c r="R441">
        <f t="shared" si="15"/>
        <v>2319</v>
      </c>
      <c r="S441" t="s">
        <v>45</v>
      </c>
      <c r="T441">
        <f>MEDIAN(R432:R441)</f>
        <v>1070.5</v>
      </c>
    </row>
    <row r="442" spans="1:20" x14ac:dyDescent="0.3">
      <c r="A442" t="s">
        <v>129</v>
      </c>
      <c r="B442" t="s">
        <v>56</v>
      </c>
      <c r="C442" t="s">
        <v>49</v>
      </c>
      <c r="D442">
        <v>885</v>
      </c>
      <c r="E442">
        <f t="shared" si="14"/>
        <v>845</v>
      </c>
      <c r="F442" t="s">
        <v>40</v>
      </c>
      <c r="N442" t="s">
        <v>129</v>
      </c>
      <c r="O442" t="s">
        <v>61</v>
      </c>
      <c r="P442" t="s">
        <v>49</v>
      </c>
      <c r="Q442">
        <v>1079</v>
      </c>
      <c r="R442">
        <f t="shared" si="15"/>
        <v>1039</v>
      </c>
      <c r="S442" t="s">
        <v>40</v>
      </c>
    </row>
    <row r="443" spans="1:20" x14ac:dyDescent="0.3">
      <c r="A443" t="s">
        <v>129</v>
      </c>
      <c r="B443" t="s">
        <v>56</v>
      </c>
      <c r="C443" t="s">
        <v>49</v>
      </c>
      <c r="D443">
        <v>758</v>
      </c>
      <c r="E443">
        <f t="shared" si="14"/>
        <v>718</v>
      </c>
      <c r="F443" t="s">
        <v>40</v>
      </c>
      <c r="N443" t="s">
        <v>129</v>
      </c>
      <c r="O443" t="s">
        <v>61</v>
      </c>
      <c r="P443" t="s">
        <v>49</v>
      </c>
      <c r="Q443">
        <v>1571</v>
      </c>
      <c r="R443">
        <f t="shared" si="15"/>
        <v>1531</v>
      </c>
      <c r="S443" t="s">
        <v>45</v>
      </c>
    </row>
    <row r="444" spans="1:20" x14ac:dyDescent="0.3">
      <c r="A444" t="s">
        <v>129</v>
      </c>
      <c r="B444" t="s">
        <v>56</v>
      </c>
      <c r="C444" t="s">
        <v>49</v>
      </c>
      <c r="D444">
        <v>792</v>
      </c>
      <c r="E444">
        <f t="shared" si="14"/>
        <v>752</v>
      </c>
      <c r="F444" t="s">
        <v>40</v>
      </c>
      <c r="N444" t="s">
        <v>129</v>
      </c>
      <c r="O444" t="s">
        <v>61</v>
      </c>
      <c r="P444" t="s">
        <v>49</v>
      </c>
      <c r="Q444">
        <v>775</v>
      </c>
      <c r="R444">
        <f t="shared" si="15"/>
        <v>735</v>
      </c>
      <c r="S444" t="s">
        <v>40</v>
      </c>
    </row>
    <row r="445" spans="1:20" x14ac:dyDescent="0.3">
      <c r="A445" t="s">
        <v>129</v>
      </c>
      <c r="B445" t="s">
        <v>56</v>
      </c>
      <c r="C445" t="s">
        <v>49</v>
      </c>
      <c r="D445">
        <v>614</v>
      </c>
      <c r="E445">
        <f t="shared" si="14"/>
        <v>574</v>
      </c>
      <c r="F445" t="s">
        <v>40</v>
      </c>
      <c r="N445" t="s">
        <v>129</v>
      </c>
      <c r="O445" t="s">
        <v>61</v>
      </c>
      <c r="P445" t="s">
        <v>49</v>
      </c>
      <c r="Q445">
        <v>722</v>
      </c>
      <c r="R445">
        <f t="shared" si="15"/>
        <v>682</v>
      </c>
      <c r="S445" t="s">
        <v>45</v>
      </c>
    </row>
    <row r="446" spans="1:20" x14ac:dyDescent="0.3">
      <c r="A446" t="s">
        <v>129</v>
      </c>
      <c r="B446" t="s">
        <v>56</v>
      </c>
      <c r="C446" t="s">
        <v>49</v>
      </c>
      <c r="D446">
        <v>693</v>
      </c>
      <c r="E446">
        <f t="shared" si="14"/>
        <v>653</v>
      </c>
      <c r="F446" t="s">
        <v>40</v>
      </c>
      <c r="N446" t="s">
        <v>129</v>
      </c>
      <c r="O446" t="s">
        <v>61</v>
      </c>
      <c r="P446" t="s">
        <v>49</v>
      </c>
      <c r="Q446">
        <v>2405</v>
      </c>
      <c r="R446">
        <f t="shared" si="15"/>
        <v>2365</v>
      </c>
      <c r="S446" t="s">
        <v>40</v>
      </c>
    </row>
    <row r="447" spans="1:20" x14ac:dyDescent="0.3">
      <c r="A447" t="s">
        <v>129</v>
      </c>
      <c r="B447" t="s">
        <v>56</v>
      </c>
      <c r="C447" t="s">
        <v>49</v>
      </c>
      <c r="D447">
        <v>758</v>
      </c>
      <c r="E447">
        <f t="shared" si="14"/>
        <v>718</v>
      </c>
      <c r="F447" t="s">
        <v>40</v>
      </c>
      <c r="N447" t="s">
        <v>129</v>
      </c>
      <c r="O447" t="s">
        <v>61</v>
      </c>
      <c r="P447" t="s">
        <v>49</v>
      </c>
      <c r="Q447">
        <v>791</v>
      </c>
      <c r="R447">
        <f t="shared" si="15"/>
        <v>751</v>
      </c>
      <c r="S447" t="s">
        <v>40</v>
      </c>
    </row>
    <row r="448" spans="1:20" x14ac:dyDescent="0.3">
      <c r="A448" t="s">
        <v>129</v>
      </c>
      <c r="B448" t="s">
        <v>56</v>
      </c>
      <c r="C448" t="s">
        <v>49</v>
      </c>
      <c r="D448">
        <v>695</v>
      </c>
      <c r="E448">
        <f t="shared" si="14"/>
        <v>655</v>
      </c>
      <c r="F448" t="s">
        <v>40</v>
      </c>
      <c r="N448" t="s">
        <v>129</v>
      </c>
      <c r="O448" t="s">
        <v>61</v>
      </c>
      <c r="P448" t="s">
        <v>39</v>
      </c>
      <c r="Q448">
        <v>2038</v>
      </c>
      <c r="R448">
        <f t="shared" si="15"/>
        <v>1998</v>
      </c>
      <c r="S448" t="s">
        <v>45</v>
      </c>
    </row>
    <row r="449" spans="1:20" x14ac:dyDescent="0.3">
      <c r="A449" t="s">
        <v>129</v>
      </c>
      <c r="B449" t="s">
        <v>56</v>
      </c>
      <c r="C449" t="s">
        <v>49</v>
      </c>
      <c r="D449">
        <v>759</v>
      </c>
      <c r="E449">
        <f t="shared" si="14"/>
        <v>719</v>
      </c>
      <c r="F449" t="s">
        <v>40</v>
      </c>
      <c r="N449" t="s">
        <v>129</v>
      </c>
      <c r="O449" t="s">
        <v>61</v>
      </c>
      <c r="P449" t="s">
        <v>39</v>
      </c>
      <c r="Q449">
        <v>1110</v>
      </c>
      <c r="R449">
        <f t="shared" si="15"/>
        <v>1070</v>
      </c>
      <c r="S449" t="s">
        <v>45</v>
      </c>
    </row>
    <row r="450" spans="1:20" x14ac:dyDescent="0.3">
      <c r="A450" t="s">
        <v>129</v>
      </c>
      <c r="B450" t="s">
        <v>56</v>
      </c>
      <c r="C450" t="s">
        <v>49</v>
      </c>
      <c r="D450">
        <v>1089</v>
      </c>
      <c r="E450">
        <f t="shared" ref="E450:E513" si="16">D450-40</f>
        <v>1049</v>
      </c>
      <c r="F450" t="s">
        <v>40</v>
      </c>
      <c r="N450" t="s">
        <v>129</v>
      </c>
      <c r="O450" t="s">
        <v>61</v>
      </c>
      <c r="P450" t="s">
        <v>49</v>
      </c>
      <c r="Q450">
        <v>919</v>
      </c>
      <c r="R450">
        <f t="shared" ref="R450:R513" si="17">Q450-40</f>
        <v>879</v>
      </c>
      <c r="S450" t="s">
        <v>40</v>
      </c>
    </row>
    <row r="451" spans="1:20" x14ac:dyDescent="0.3">
      <c r="A451" t="s">
        <v>129</v>
      </c>
      <c r="B451" t="s">
        <v>56</v>
      </c>
      <c r="C451" t="s">
        <v>49</v>
      </c>
      <c r="D451">
        <v>791</v>
      </c>
      <c r="E451">
        <f t="shared" si="16"/>
        <v>751</v>
      </c>
      <c r="F451" t="s">
        <v>40</v>
      </c>
      <c r="G451">
        <f>MEDIAN(E442:E451)</f>
        <v>718.5</v>
      </c>
      <c r="N451" t="s">
        <v>129</v>
      </c>
      <c r="O451" t="s">
        <v>61</v>
      </c>
      <c r="P451" t="s">
        <v>49</v>
      </c>
      <c r="Q451">
        <v>1174</v>
      </c>
      <c r="R451">
        <f t="shared" si="17"/>
        <v>1134</v>
      </c>
      <c r="S451" t="s">
        <v>45</v>
      </c>
      <c r="T451">
        <f>MEDIAN(R442:R451)</f>
        <v>1054.5</v>
      </c>
    </row>
    <row r="452" spans="1:20" x14ac:dyDescent="0.3">
      <c r="A452" t="s">
        <v>130</v>
      </c>
      <c r="B452" t="s">
        <v>56</v>
      </c>
      <c r="C452" t="s">
        <v>49</v>
      </c>
      <c r="D452">
        <v>710</v>
      </c>
      <c r="E452">
        <f t="shared" si="16"/>
        <v>670</v>
      </c>
      <c r="F452" t="s">
        <v>40</v>
      </c>
      <c r="N452" t="s">
        <v>130</v>
      </c>
      <c r="O452" t="s">
        <v>61</v>
      </c>
      <c r="P452" t="s">
        <v>49</v>
      </c>
      <c r="Q452">
        <v>2435</v>
      </c>
      <c r="R452">
        <f t="shared" si="17"/>
        <v>2395</v>
      </c>
      <c r="S452" t="s">
        <v>45</v>
      </c>
    </row>
    <row r="453" spans="1:20" x14ac:dyDescent="0.3">
      <c r="A453" t="s">
        <v>130</v>
      </c>
      <c r="B453" t="s">
        <v>56</v>
      </c>
      <c r="C453" t="s">
        <v>49</v>
      </c>
      <c r="D453">
        <v>663</v>
      </c>
      <c r="E453">
        <f t="shared" si="16"/>
        <v>623</v>
      </c>
      <c r="F453" t="s">
        <v>40</v>
      </c>
      <c r="N453" t="s">
        <v>130</v>
      </c>
      <c r="O453" t="s">
        <v>61</v>
      </c>
      <c r="P453" t="s">
        <v>49</v>
      </c>
      <c r="Q453">
        <v>645</v>
      </c>
      <c r="R453">
        <f t="shared" si="17"/>
        <v>605</v>
      </c>
      <c r="S453" t="s">
        <v>45</v>
      </c>
    </row>
    <row r="454" spans="1:20" x14ac:dyDescent="0.3">
      <c r="A454" t="s">
        <v>130</v>
      </c>
      <c r="B454" t="s">
        <v>56</v>
      </c>
      <c r="C454" t="s">
        <v>49</v>
      </c>
      <c r="D454">
        <v>663</v>
      </c>
      <c r="E454">
        <f t="shared" si="16"/>
        <v>623</v>
      </c>
      <c r="F454" t="s">
        <v>40</v>
      </c>
      <c r="N454" t="s">
        <v>130</v>
      </c>
      <c r="O454" t="s">
        <v>61</v>
      </c>
      <c r="P454" t="s">
        <v>49</v>
      </c>
      <c r="Q454">
        <v>886</v>
      </c>
      <c r="R454">
        <f t="shared" si="17"/>
        <v>846</v>
      </c>
      <c r="S454" t="s">
        <v>45</v>
      </c>
    </row>
    <row r="455" spans="1:20" x14ac:dyDescent="0.3">
      <c r="A455" t="s">
        <v>130</v>
      </c>
      <c r="B455" t="s">
        <v>56</v>
      </c>
      <c r="C455" t="s">
        <v>49</v>
      </c>
      <c r="D455">
        <v>688</v>
      </c>
      <c r="E455">
        <f t="shared" si="16"/>
        <v>648</v>
      </c>
      <c r="F455" t="s">
        <v>40</v>
      </c>
      <c r="N455" t="s">
        <v>130</v>
      </c>
      <c r="O455" t="s">
        <v>61</v>
      </c>
      <c r="P455" t="s">
        <v>49</v>
      </c>
      <c r="Q455">
        <v>871</v>
      </c>
      <c r="R455">
        <f t="shared" si="17"/>
        <v>831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839</v>
      </c>
      <c r="E456">
        <f t="shared" si="16"/>
        <v>799</v>
      </c>
      <c r="F456" t="s">
        <v>40</v>
      </c>
      <c r="N456" t="s">
        <v>130</v>
      </c>
      <c r="O456" t="s">
        <v>61</v>
      </c>
      <c r="P456" t="s">
        <v>49</v>
      </c>
      <c r="Q456">
        <v>2215</v>
      </c>
      <c r="R456">
        <f t="shared" si="17"/>
        <v>2175</v>
      </c>
      <c r="S456" t="s">
        <v>40</v>
      </c>
    </row>
    <row r="457" spans="1:20" x14ac:dyDescent="0.3">
      <c r="A457" t="s">
        <v>130</v>
      </c>
      <c r="B457" t="s">
        <v>56</v>
      </c>
      <c r="C457" t="s">
        <v>49</v>
      </c>
      <c r="D457">
        <v>887</v>
      </c>
      <c r="E457">
        <f t="shared" si="16"/>
        <v>847</v>
      </c>
      <c r="F457" t="s">
        <v>40</v>
      </c>
      <c r="N457" t="s">
        <v>130</v>
      </c>
      <c r="O457" t="s">
        <v>61</v>
      </c>
      <c r="P457" t="s">
        <v>49</v>
      </c>
      <c r="Q457">
        <v>1127</v>
      </c>
      <c r="R457">
        <f t="shared" si="17"/>
        <v>1087</v>
      </c>
      <c r="S457" t="s">
        <v>40</v>
      </c>
    </row>
    <row r="458" spans="1:20" x14ac:dyDescent="0.3">
      <c r="A458" t="s">
        <v>130</v>
      </c>
      <c r="B458" t="s">
        <v>56</v>
      </c>
      <c r="C458" t="s">
        <v>49</v>
      </c>
      <c r="D458">
        <v>647</v>
      </c>
      <c r="E458">
        <f t="shared" si="16"/>
        <v>607</v>
      </c>
      <c r="F458" t="s">
        <v>40</v>
      </c>
      <c r="N458" t="s">
        <v>130</v>
      </c>
      <c r="O458" t="s">
        <v>61</v>
      </c>
      <c r="P458" t="s">
        <v>49</v>
      </c>
      <c r="Q458">
        <v>469</v>
      </c>
      <c r="R458">
        <f t="shared" si="17"/>
        <v>429</v>
      </c>
      <c r="S458" t="s">
        <v>45</v>
      </c>
    </row>
    <row r="459" spans="1:20" x14ac:dyDescent="0.3">
      <c r="A459" t="s">
        <v>130</v>
      </c>
      <c r="B459" t="s">
        <v>56</v>
      </c>
      <c r="C459" t="s">
        <v>49</v>
      </c>
      <c r="D459">
        <v>870</v>
      </c>
      <c r="E459">
        <f t="shared" si="16"/>
        <v>830</v>
      </c>
      <c r="F459" t="s">
        <v>40</v>
      </c>
      <c r="N459" t="s">
        <v>130</v>
      </c>
      <c r="O459" t="s">
        <v>61</v>
      </c>
      <c r="P459" t="s">
        <v>49</v>
      </c>
      <c r="Q459">
        <v>887</v>
      </c>
      <c r="R459">
        <f t="shared" si="17"/>
        <v>847</v>
      </c>
      <c r="S459" t="s">
        <v>40</v>
      </c>
    </row>
    <row r="460" spans="1:20" x14ac:dyDescent="0.3">
      <c r="A460" t="s">
        <v>130</v>
      </c>
      <c r="B460" t="s">
        <v>56</v>
      </c>
      <c r="C460" t="s">
        <v>49</v>
      </c>
      <c r="D460">
        <v>888</v>
      </c>
      <c r="E460">
        <f t="shared" si="16"/>
        <v>848</v>
      </c>
      <c r="F460" t="s">
        <v>40</v>
      </c>
      <c r="N460" t="s">
        <v>130</v>
      </c>
      <c r="O460" t="s">
        <v>61</v>
      </c>
      <c r="P460" t="s">
        <v>49</v>
      </c>
      <c r="Q460">
        <v>695</v>
      </c>
      <c r="R460">
        <f t="shared" si="17"/>
        <v>655</v>
      </c>
      <c r="S460" t="s">
        <v>45</v>
      </c>
    </row>
    <row r="461" spans="1:20" x14ac:dyDescent="0.3">
      <c r="A461" t="s">
        <v>130</v>
      </c>
      <c r="B461" t="s">
        <v>56</v>
      </c>
      <c r="C461" t="s">
        <v>49</v>
      </c>
      <c r="D461">
        <v>791</v>
      </c>
      <c r="E461">
        <f t="shared" si="16"/>
        <v>751</v>
      </c>
      <c r="F461" t="s">
        <v>40</v>
      </c>
      <c r="G461">
        <f>MEDIAN(E452:E461)</f>
        <v>710.5</v>
      </c>
      <c r="N461" t="s">
        <v>130</v>
      </c>
      <c r="O461" t="s">
        <v>61</v>
      </c>
      <c r="P461" t="s">
        <v>49</v>
      </c>
      <c r="Q461">
        <v>663</v>
      </c>
      <c r="R461">
        <f t="shared" si="17"/>
        <v>623</v>
      </c>
      <c r="S461" t="s">
        <v>45</v>
      </c>
      <c r="T461">
        <f>MEDIAN(R452:R461)</f>
        <v>838.5</v>
      </c>
    </row>
    <row r="462" spans="1:20" x14ac:dyDescent="0.3">
      <c r="A462" t="s">
        <v>131</v>
      </c>
      <c r="B462" t="s">
        <v>56</v>
      </c>
      <c r="C462" t="s">
        <v>49</v>
      </c>
      <c r="D462">
        <v>690</v>
      </c>
      <c r="E462">
        <f t="shared" si="16"/>
        <v>650</v>
      </c>
      <c r="F462" t="s">
        <v>40</v>
      </c>
      <c r="N462" t="s">
        <v>131</v>
      </c>
      <c r="O462" t="s">
        <v>61</v>
      </c>
      <c r="P462" t="s">
        <v>49</v>
      </c>
      <c r="Q462">
        <v>866</v>
      </c>
      <c r="R462">
        <f t="shared" si="17"/>
        <v>826</v>
      </c>
      <c r="S462" t="s">
        <v>40</v>
      </c>
    </row>
    <row r="463" spans="1:20" x14ac:dyDescent="0.3">
      <c r="A463" t="s">
        <v>131</v>
      </c>
      <c r="B463" t="s">
        <v>56</v>
      </c>
      <c r="C463" t="s">
        <v>49</v>
      </c>
      <c r="D463">
        <v>806</v>
      </c>
      <c r="E463">
        <f t="shared" si="16"/>
        <v>766</v>
      </c>
      <c r="F463" t="s">
        <v>40</v>
      </c>
      <c r="N463" t="s">
        <v>131</v>
      </c>
      <c r="O463" t="s">
        <v>61</v>
      </c>
      <c r="P463" t="s">
        <v>49</v>
      </c>
      <c r="Q463">
        <v>1221</v>
      </c>
      <c r="R463">
        <f t="shared" si="17"/>
        <v>1181</v>
      </c>
      <c r="S463" t="s">
        <v>40</v>
      </c>
    </row>
    <row r="464" spans="1:20" x14ac:dyDescent="0.3">
      <c r="A464" t="s">
        <v>131</v>
      </c>
      <c r="B464" t="s">
        <v>56</v>
      </c>
      <c r="C464" t="s">
        <v>49</v>
      </c>
      <c r="D464">
        <v>919</v>
      </c>
      <c r="E464">
        <f t="shared" si="16"/>
        <v>879</v>
      </c>
      <c r="F464" t="s">
        <v>40</v>
      </c>
      <c r="N464" t="s">
        <v>131</v>
      </c>
      <c r="O464" t="s">
        <v>61</v>
      </c>
      <c r="P464" t="s">
        <v>49</v>
      </c>
      <c r="Q464">
        <v>790</v>
      </c>
      <c r="R464">
        <f t="shared" si="17"/>
        <v>750</v>
      </c>
      <c r="S464" t="s">
        <v>40</v>
      </c>
    </row>
    <row r="465" spans="1:20" x14ac:dyDescent="0.3">
      <c r="A465" t="s">
        <v>131</v>
      </c>
      <c r="B465" t="s">
        <v>56</v>
      </c>
      <c r="C465" t="s">
        <v>49</v>
      </c>
      <c r="D465">
        <v>919</v>
      </c>
      <c r="E465">
        <f t="shared" si="16"/>
        <v>879</v>
      </c>
      <c r="F465" t="s">
        <v>40</v>
      </c>
      <c r="N465" t="s">
        <v>131</v>
      </c>
      <c r="O465" t="s">
        <v>61</v>
      </c>
      <c r="P465" t="s">
        <v>49</v>
      </c>
      <c r="Q465">
        <v>2065</v>
      </c>
      <c r="R465">
        <f t="shared" si="17"/>
        <v>2025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833</v>
      </c>
      <c r="E466">
        <f t="shared" si="16"/>
        <v>793</v>
      </c>
      <c r="F466" t="s">
        <v>40</v>
      </c>
      <c r="N466" t="s">
        <v>131</v>
      </c>
      <c r="O466" t="s">
        <v>61</v>
      </c>
      <c r="P466" t="s">
        <v>49</v>
      </c>
      <c r="Q466">
        <v>806</v>
      </c>
      <c r="R466">
        <f t="shared" si="17"/>
        <v>766</v>
      </c>
      <c r="S466" t="s">
        <v>45</v>
      </c>
    </row>
    <row r="467" spans="1:20" x14ac:dyDescent="0.3">
      <c r="A467" t="s">
        <v>131</v>
      </c>
      <c r="B467" t="s">
        <v>56</v>
      </c>
      <c r="C467" t="s">
        <v>49</v>
      </c>
      <c r="D467">
        <v>709</v>
      </c>
      <c r="E467">
        <f t="shared" si="16"/>
        <v>669</v>
      </c>
      <c r="F467" t="s">
        <v>40</v>
      </c>
      <c r="N467" t="s">
        <v>131</v>
      </c>
      <c r="O467" t="s">
        <v>61</v>
      </c>
      <c r="P467" t="s">
        <v>49</v>
      </c>
      <c r="Q467">
        <v>792</v>
      </c>
      <c r="R467">
        <f t="shared" si="17"/>
        <v>752</v>
      </c>
      <c r="S467" t="s">
        <v>40</v>
      </c>
    </row>
    <row r="468" spans="1:20" x14ac:dyDescent="0.3">
      <c r="A468" t="s">
        <v>131</v>
      </c>
      <c r="B468" t="s">
        <v>56</v>
      </c>
      <c r="C468" t="s">
        <v>49</v>
      </c>
      <c r="D468">
        <v>776</v>
      </c>
      <c r="E468">
        <f t="shared" si="16"/>
        <v>736</v>
      </c>
      <c r="F468" t="s">
        <v>40</v>
      </c>
      <c r="N468" t="s">
        <v>131</v>
      </c>
      <c r="O468" t="s">
        <v>61</v>
      </c>
      <c r="P468" t="s">
        <v>49</v>
      </c>
      <c r="Q468">
        <v>967</v>
      </c>
      <c r="R468">
        <f t="shared" si="17"/>
        <v>927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1127</v>
      </c>
      <c r="E469">
        <f t="shared" si="16"/>
        <v>1087</v>
      </c>
      <c r="F469" t="s">
        <v>40</v>
      </c>
      <c r="N469" t="s">
        <v>131</v>
      </c>
      <c r="O469" t="s">
        <v>61</v>
      </c>
      <c r="P469" t="s">
        <v>49</v>
      </c>
      <c r="Q469">
        <v>695</v>
      </c>
      <c r="R469">
        <f t="shared" si="17"/>
        <v>655</v>
      </c>
      <c r="S469" t="s">
        <v>45</v>
      </c>
    </row>
    <row r="470" spans="1:20" x14ac:dyDescent="0.3">
      <c r="A470" t="s">
        <v>131</v>
      </c>
      <c r="B470" t="s">
        <v>56</v>
      </c>
      <c r="C470" t="s">
        <v>49</v>
      </c>
      <c r="D470">
        <v>771</v>
      </c>
      <c r="E470">
        <f t="shared" si="16"/>
        <v>731</v>
      </c>
      <c r="F470" t="s">
        <v>40</v>
      </c>
      <c r="N470" t="s">
        <v>131</v>
      </c>
      <c r="O470" t="s">
        <v>61</v>
      </c>
      <c r="P470" t="s">
        <v>49</v>
      </c>
      <c r="Q470">
        <v>711</v>
      </c>
      <c r="R470">
        <f t="shared" si="17"/>
        <v>671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769</v>
      </c>
      <c r="E471">
        <f t="shared" si="16"/>
        <v>729</v>
      </c>
      <c r="F471" t="s">
        <v>40</v>
      </c>
      <c r="G471">
        <f>MEDIAN(E462:E471)</f>
        <v>751</v>
      </c>
      <c r="N471" t="s">
        <v>131</v>
      </c>
      <c r="O471" t="s">
        <v>61</v>
      </c>
      <c r="P471" t="s">
        <v>49</v>
      </c>
      <c r="Q471">
        <v>775</v>
      </c>
      <c r="R471">
        <f t="shared" si="17"/>
        <v>735</v>
      </c>
      <c r="S471" t="s">
        <v>45</v>
      </c>
      <c r="T471">
        <f>MEDIAN(R462:R471)</f>
        <v>759</v>
      </c>
    </row>
    <row r="472" spans="1:20" x14ac:dyDescent="0.3">
      <c r="A472" t="s">
        <v>132</v>
      </c>
      <c r="B472" t="s">
        <v>56</v>
      </c>
      <c r="C472" t="s">
        <v>49</v>
      </c>
      <c r="D472">
        <v>599</v>
      </c>
      <c r="E472">
        <f t="shared" si="16"/>
        <v>559</v>
      </c>
      <c r="F472" t="s">
        <v>40</v>
      </c>
      <c r="N472" t="s">
        <v>132</v>
      </c>
      <c r="O472" t="s">
        <v>61</v>
      </c>
      <c r="P472" t="s">
        <v>49</v>
      </c>
      <c r="Q472">
        <v>1042</v>
      </c>
      <c r="R472">
        <f t="shared" si="17"/>
        <v>1002</v>
      </c>
      <c r="S472" t="s">
        <v>45</v>
      </c>
    </row>
    <row r="473" spans="1:20" x14ac:dyDescent="0.3">
      <c r="A473" t="s">
        <v>132</v>
      </c>
      <c r="B473" t="s">
        <v>56</v>
      </c>
      <c r="C473" t="s">
        <v>49</v>
      </c>
      <c r="D473">
        <v>823</v>
      </c>
      <c r="E473">
        <f t="shared" si="16"/>
        <v>783</v>
      </c>
      <c r="F473" t="s">
        <v>40</v>
      </c>
      <c r="N473" t="s">
        <v>132</v>
      </c>
      <c r="O473" t="s">
        <v>61</v>
      </c>
      <c r="P473" t="s">
        <v>49</v>
      </c>
      <c r="Q473">
        <v>695</v>
      </c>
      <c r="R473">
        <f t="shared" si="17"/>
        <v>655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728</v>
      </c>
      <c r="E474">
        <f t="shared" si="16"/>
        <v>688</v>
      </c>
      <c r="F474" t="s">
        <v>40</v>
      </c>
      <c r="N474" t="s">
        <v>132</v>
      </c>
      <c r="O474" t="s">
        <v>61</v>
      </c>
      <c r="P474" t="s">
        <v>49</v>
      </c>
      <c r="Q474">
        <v>759</v>
      </c>
      <c r="R474">
        <f t="shared" si="17"/>
        <v>719</v>
      </c>
      <c r="S474" t="s">
        <v>45</v>
      </c>
    </row>
    <row r="475" spans="1:20" x14ac:dyDescent="0.3">
      <c r="A475" t="s">
        <v>132</v>
      </c>
      <c r="B475" t="s">
        <v>56</v>
      </c>
      <c r="C475" t="s">
        <v>49</v>
      </c>
      <c r="D475">
        <v>776</v>
      </c>
      <c r="E475">
        <f t="shared" si="16"/>
        <v>736</v>
      </c>
      <c r="F475" t="s">
        <v>40</v>
      </c>
      <c r="N475" t="s">
        <v>132</v>
      </c>
      <c r="O475" t="s">
        <v>61</v>
      </c>
      <c r="P475" t="s">
        <v>49</v>
      </c>
      <c r="Q475">
        <v>983</v>
      </c>
      <c r="R475">
        <f t="shared" si="17"/>
        <v>943</v>
      </c>
      <c r="S475" t="s">
        <v>45</v>
      </c>
    </row>
    <row r="476" spans="1:20" x14ac:dyDescent="0.3">
      <c r="A476" t="s">
        <v>132</v>
      </c>
      <c r="B476" t="s">
        <v>56</v>
      </c>
      <c r="C476" t="s">
        <v>49</v>
      </c>
      <c r="D476">
        <v>759</v>
      </c>
      <c r="E476">
        <f t="shared" si="16"/>
        <v>719</v>
      </c>
      <c r="F476" t="s">
        <v>40</v>
      </c>
      <c r="N476" t="s">
        <v>132</v>
      </c>
      <c r="O476" t="s">
        <v>61</v>
      </c>
      <c r="P476" t="s">
        <v>49</v>
      </c>
      <c r="Q476">
        <v>1153</v>
      </c>
      <c r="R476">
        <f t="shared" si="17"/>
        <v>1113</v>
      </c>
      <c r="S476" t="s">
        <v>40</v>
      </c>
    </row>
    <row r="477" spans="1:20" x14ac:dyDescent="0.3">
      <c r="A477" t="s">
        <v>132</v>
      </c>
      <c r="B477" t="s">
        <v>56</v>
      </c>
      <c r="C477" t="s">
        <v>49</v>
      </c>
      <c r="D477">
        <v>646</v>
      </c>
      <c r="E477">
        <f t="shared" si="16"/>
        <v>606</v>
      </c>
      <c r="F477" t="s">
        <v>40</v>
      </c>
      <c r="N477" t="s">
        <v>132</v>
      </c>
      <c r="O477" t="s">
        <v>61</v>
      </c>
      <c r="P477" t="s">
        <v>49</v>
      </c>
      <c r="Q477">
        <v>887</v>
      </c>
      <c r="R477">
        <f t="shared" si="17"/>
        <v>847</v>
      </c>
      <c r="S477" t="s">
        <v>45</v>
      </c>
    </row>
    <row r="478" spans="1:20" x14ac:dyDescent="0.3">
      <c r="A478" t="s">
        <v>132</v>
      </c>
      <c r="B478" t="s">
        <v>56</v>
      </c>
      <c r="C478" t="s">
        <v>49</v>
      </c>
      <c r="D478">
        <v>838</v>
      </c>
      <c r="E478">
        <f t="shared" si="16"/>
        <v>798</v>
      </c>
      <c r="F478" t="s">
        <v>40</v>
      </c>
      <c r="N478" t="s">
        <v>132</v>
      </c>
      <c r="O478" t="s">
        <v>61</v>
      </c>
      <c r="P478" t="s">
        <v>49</v>
      </c>
      <c r="Q478">
        <v>1350</v>
      </c>
      <c r="R478">
        <f t="shared" si="17"/>
        <v>1310</v>
      </c>
      <c r="S478" t="s">
        <v>40</v>
      </c>
    </row>
    <row r="479" spans="1:20" x14ac:dyDescent="0.3">
      <c r="A479" t="s">
        <v>132</v>
      </c>
      <c r="B479" t="s">
        <v>56</v>
      </c>
      <c r="C479" t="s">
        <v>49</v>
      </c>
      <c r="D479">
        <v>904</v>
      </c>
      <c r="E479">
        <f t="shared" si="16"/>
        <v>864</v>
      </c>
      <c r="F479" t="s">
        <v>40</v>
      </c>
      <c r="N479" t="s">
        <v>132</v>
      </c>
      <c r="O479" t="s">
        <v>61</v>
      </c>
      <c r="P479" t="s">
        <v>49</v>
      </c>
      <c r="Q479">
        <v>823</v>
      </c>
      <c r="R479">
        <f t="shared" si="17"/>
        <v>783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983</v>
      </c>
      <c r="E480">
        <f t="shared" si="16"/>
        <v>943</v>
      </c>
      <c r="F480" t="s">
        <v>40</v>
      </c>
      <c r="N480" t="s">
        <v>132</v>
      </c>
      <c r="O480" t="s">
        <v>61</v>
      </c>
      <c r="P480" t="s">
        <v>49</v>
      </c>
      <c r="Q480">
        <v>1270</v>
      </c>
      <c r="R480">
        <f t="shared" si="17"/>
        <v>1230</v>
      </c>
      <c r="S480" t="s">
        <v>45</v>
      </c>
    </row>
    <row r="481" spans="1:20" x14ac:dyDescent="0.3">
      <c r="A481" t="s">
        <v>132</v>
      </c>
      <c r="B481" t="s">
        <v>56</v>
      </c>
      <c r="C481" t="s">
        <v>49</v>
      </c>
      <c r="D481">
        <v>754</v>
      </c>
      <c r="E481">
        <f t="shared" si="16"/>
        <v>714</v>
      </c>
      <c r="F481" t="s">
        <v>40</v>
      </c>
      <c r="G481">
        <f>MEDIAN(E472:E481)</f>
        <v>727.5</v>
      </c>
      <c r="N481" t="s">
        <v>132</v>
      </c>
      <c r="O481" t="s">
        <v>61</v>
      </c>
      <c r="P481" t="s">
        <v>49</v>
      </c>
      <c r="Q481">
        <v>808</v>
      </c>
      <c r="R481">
        <f t="shared" si="17"/>
        <v>768</v>
      </c>
      <c r="S481" t="s">
        <v>45</v>
      </c>
      <c r="T481">
        <f>MEDIAN(R472:R481)</f>
        <v>895</v>
      </c>
    </row>
    <row r="482" spans="1:20" x14ac:dyDescent="0.3">
      <c r="A482" t="s">
        <v>101</v>
      </c>
      <c r="B482" t="s">
        <v>56</v>
      </c>
      <c r="C482" t="s">
        <v>39</v>
      </c>
      <c r="D482">
        <v>759</v>
      </c>
      <c r="E482">
        <f t="shared" si="16"/>
        <v>719</v>
      </c>
      <c r="F482" t="s">
        <v>40</v>
      </c>
      <c r="N482" t="s">
        <v>101</v>
      </c>
      <c r="O482" t="s">
        <v>61</v>
      </c>
      <c r="P482" t="s">
        <v>39</v>
      </c>
      <c r="Q482">
        <v>1525</v>
      </c>
      <c r="R482">
        <f t="shared" si="17"/>
        <v>1485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886</v>
      </c>
      <c r="E483">
        <f t="shared" si="16"/>
        <v>846</v>
      </c>
      <c r="F483" t="s">
        <v>40</v>
      </c>
      <c r="N483" t="s">
        <v>101</v>
      </c>
      <c r="O483" t="s">
        <v>61</v>
      </c>
      <c r="P483" t="s">
        <v>39</v>
      </c>
      <c r="Q483">
        <v>775</v>
      </c>
      <c r="R483">
        <f t="shared" si="17"/>
        <v>735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631</v>
      </c>
      <c r="E484">
        <f t="shared" si="16"/>
        <v>591</v>
      </c>
      <c r="F484" t="s">
        <v>40</v>
      </c>
      <c r="N484" t="s">
        <v>101</v>
      </c>
      <c r="O484" t="s">
        <v>61</v>
      </c>
      <c r="P484" t="s">
        <v>39</v>
      </c>
      <c r="Q484">
        <v>722</v>
      </c>
      <c r="R484">
        <f t="shared" si="17"/>
        <v>682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1060</v>
      </c>
      <c r="E485">
        <f t="shared" si="16"/>
        <v>1020</v>
      </c>
      <c r="F485" t="s">
        <v>40</v>
      </c>
      <c r="N485" t="s">
        <v>101</v>
      </c>
      <c r="O485" t="s">
        <v>61</v>
      </c>
      <c r="P485" t="s">
        <v>39</v>
      </c>
      <c r="Q485">
        <v>551</v>
      </c>
      <c r="R485">
        <f t="shared" si="17"/>
        <v>511</v>
      </c>
      <c r="S485" t="s">
        <v>45</v>
      </c>
    </row>
    <row r="486" spans="1:20" x14ac:dyDescent="0.3">
      <c r="A486" t="s">
        <v>101</v>
      </c>
      <c r="B486" t="s">
        <v>56</v>
      </c>
      <c r="C486" t="s">
        <v>39</v>
      </c>
      <c r="D486">
        <v>750</v>
      </c>
      <c r="E486">
        <f t="shared" si="16"/>
        <v>710</v>
      </c>
      <c r="F486" t="s">
        <v>40</v>
      </c>
      <c r="N486" t="s">
        <v>101</v>
      </c>
      <c r="O486" t="s">
        <v>61</v>
      </c>
      <c r="P486" t="s">
        <v>39</v>
      </c>
      <c r="Q486">
        <v>871</v>
      </c>
      <c r="R486">
        <f t="shared" si="17"/>
        <v>831</v>
      </c>
      <c r="S486" t="s">
        <v>40</v>
      </c>
    </row>
    <row r="487" spans="1:20" x14ac:dyDescent="0.3">
      <c r="A487" t="s">
        <v>101</v>
      </c>
      <c r="B487" t="s">
        <v>56</v>
      </c>
      <c r="C487" t="s">
        <v>39</v>
      </c>
      <c r="D487">
        <v>743</v>
      </c>
      <c r="E487">
        <f t="shared" si="16"/>
        <v>703</v>
      </c>
      <c r="F487" t="s">
        <v>40</v>
      </c>
      <c r="N487" t="s">
        <v>101</v>
      </c>
      <c r="O487" t="s">
        <v>61</v>
      </c>
      <c r="P487" t="s">
        <v>39</v>
      </c>
      <c r="Q487">
        <v>965</v>
      </c>
      <c r="R487">
        <f t="shared" si="17"/>
        <v>925</v>
      </c>
      <c r="S487" t="s">
        <v>40</v>
      </c>
    </row>
    <row r="488" spans="1:20" x14ac:dyDescent="0.3">
      <c r="A488" t="s">
        <v>101</v>
      </c>
      <c r="B488" t="s">
        <v>56</v>
      </c>
      <c r="C488" t="s">
        <v>39</v>
      </c>
      <c r="D488">
        <v>1047</v>
      </c>
      <c r="E488">
        <f t="shared" si="16"/>
        <v>1007</v>
      </c>
      <c r="F488" t="s">
        <v>40</v>
      </c>
      <c r="N488" t="s">
        <v>101</v>
      </c>
      <c r="O488" t="s">
        <v>61</v>
      </c>
      <c r="P488" t="s">
        <v>39</v>
      </c>
      <c r="Q488">
        <v>551</v>
      </c>
      <c r="R488">
        <f t="shared" si="17"/>
        <v>511</v>
      </c>
      <c r="S488" t="s">
        <v>40</v>
      </c>
    </row>
    <row r="489" spans="1:20" x14ac:dyDescent="0.3">
      <c r="A489" t="s">
        <v>101</v>
      </c>
      <c r="B489" t="s">
        <v>56</v>
      </c>
      <c r="C489" t="s">
        <v>39</v>
      </c>
      <c r="D489">
        <v>1447</v>
      </c>
      <c r="E489">
        <f t="shared" si="16"/>
        <v>1407</v>
      </c>
      <c r="F489" t="s">
        <v>40</v>
      </c>
      <c r="N489" t="s">
        <v>101</v>
      </c>
      <c r="O489" t="s">
        <v>61</v>
      </c>
      <c r="P489" t="s">
        <v>39</v>
      </c>
      <c r="Q489">
        <v>1016</v>
      </c>
      <c r="R489">
        <f t="shared" si="17"/>
        <v>976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1255</v>
      </c>
      <c r="E490">
        <f t="shared" si="16"/>
        <v>1215</v>
      </c>
      <c r="F490" t="s">
        <v>40</v>
      </c>
      <c r="N490" t="s">
        <v>101</v>
      </c>
      <c r="O490" t="s">
        <v>61</v>
      </c>
      <c r="P490" t="s">
        <v>39</v>
      </c>
      <c r="Q490">
        <v>742</v>
      </c>
      <c r="R490">
        <f t="shared" si="17"/>
        <v>702</v>
      </c>
      <c r="S490" t="s">
        <v>45</v>
      </c>
    </row>
    <row r="491" spans="1:20" x14ac:dyDescent="0.3">
      <c r="A491" t="s">
        <v>101</v>
      </c>
      <c r="B491" t="s">
        <v>56</v>
      </c>
      <c r="C491" t="s">
        <v>39</v>
      </c>
      <c r="D491">
        <v>1142</v>
      </c>
      <c r="E491">
        <f t="shared" si="16"/>
        <v>1102</v>
      </c>
      <c r="F491" t="s">
        <v>40</v>
      </c>
      <c r="G491">
        <f>MEDIAN(E482:E491)</f>
        <v>926.5</v>
      </c>
      <c r="N491" t="s">
        <v>101</v>
      </c>
      <c r="O491" t="s">
        <v>61</v>
      </c>
      <c r="P491" t="s">
        <v>39</v>
      </c>
      <c r="Q491">
        <v>678</v>
      </c>
      <c r="R491">
        <f t="shared" si="17"/>
        <v>638</v>
      </c>
      <c r="S491" t="s">
        <v>45</v>
      </c>
      <c r="T491">
        <f>MEDIAN(R482:R491)</f>
        <v>718.5</v>
      </c>
    </row>
    <row r="492" spans="1:20" x14ac:dyDescent="0.3">
      <c r="A492" t="s">
        <v>102</v>
      </c>
      <c r="B492" t="s">
        <v>56</v>
      </c>
      <c r="C492" t="s">
        <v>49</v>
      </c>
      <c r="D492">
        <v>647</v>
      </c>
      <c r="E492">
        <f t="shared" si="16"/>
        <v>607</v>
      </c>
      <c r="F492" t="s">
        <v>40</v>
      </c>
      <c r="N492" t="s">
        <v>102</v>
      </c>
      <c r="O492" t="s">
        <v>61</v>
      </c>
      <c r="P492" t="s">
        <v>39</v>
      </c>
      <c r="Q492">
        <v>689</v>
      </c>
      <c r="R492">
        <f t="shared" si="17"/>
        <v>649</v>
      </c>
      <c r="S492" t="s">
        <v>45</v>
      </c>
    </row>
    <row r="493" spans="1:20" x14ac:dyDescent="0.3">
      <c r="A493" t="s">
        <v>102</v>
      </c>
      <c r="B493" t="s">
        <v>56</v>
      </c>
      <c r="C493" t="s">
        <v>49</v>
      </c>
      <c r="D493">
        <v>870</v>
      </c>
      <c r="E493">
        <f t="shared" si="16"/>
        <v>830</v>
      </c>
      <c r="F493" t="s">
        <v>40</v>
      </c>
      <c r="N493" t="s">
        <v>102</v>
      </c>
      <c r="O493" t="s">
        <v>61</v>
      </c>
      <c r="P493" t="s">
        <v>39</v>
      </c>
      <c r="Q493">
        <v>790</v>
      </c>
      <c r="R493">
        <f t="shared" si="17"/>
        <v>750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1031</v>
      </c>
      <c r="E494">
        <f t="shared" si="16"/>
        <v>991</v>
      </c>
      <c r="F494" t="s">
        <v>40</v>
      </c>
      <c r="N494" t="s">
        <v>102</v>
      </c>
      <c r="O494" t="s">
        <v>61</v>
      </c>
      <c r="P494" t="s">
        <v>39</v>
      </c>
      <c r="Q494">
        <v>838</v>
      </c>
      <c r="R494">
        <f t="shared" si="17"/>
        <v>798</v>
      </c>
      <c r="S494" t="s">
        <v>45</v>
      </c>
    </row>
    <row r="495" spans="1:20" x14ac:dyDescent="0.3">
      <c r="A495" t="s">
        <v>102</v>
      </c>
      <c r="B495" t="s">
        <v>56</v>
      </c>
      <c r="C495" t="s">
        <v>39</v>
      </c>
      <c r="D495">
        <v>704</v>
      </c>
      <c r="E495">
        <f t="shared" si="16"/>
        <v>664</v>
      </c>
      <c r="F495" t="s">
        <v>40</v>
      </c>
      <c r="N495" t="s">
        <v>102</v>
      </c>
      <c r="O495" t="s">
        <v>61</v>
      </c>
      <c r="P495" t="s">
        <v>39</v>
      </c>
      <c r="Q495">
        <v>934</v>
      </c>
      <c r="R495">
        <f t="shared" si="17"/>
        <v>894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774</v>
      </c>
      <c r="E496">
        <f t="shared" si="16"/>
        <v>734</v>
      </c>
      <c r="F496" t="s">
        <v>40</v>
      </c>
      <c r="N496" t="s">
        <v>102</v>
      </c>
      <c r="O496" t="s">
        <v>61</v>
      </c>
      <c r="P496" t="s">
        <v>39</v>
      </c>
      <c r="Q496">
        <v>903</v>
      </c>
      <c r="R496">
        <f t="shared" si="17"/>
        <v>863</v>
      </c>
      <c r="S496" t="s">
        <v>45</v>
      </c>
    </row>
    <row r="497" spans="1:20" x14ac:dyDescent="0.3">
      <c r="A497" t="s">
        <v>102</v>
      </c>
      <c r="B497" t="s">
        <v>56</v>
      </c>
      <c r="C497" t="s">
        <v>39</v>
      </c>
      <c r="D497">
        <v>1185</v>
      </c>
      <c r="E497">
        <f t="shared" si="16"/>
        <v>1145</v>
      </c>
      <c r="F497" t="s">
        <v>40</v>
      </c>
      <c r="N497" t="s">
        <v>102</v>
      </c>
      <c r="O497" t="s">
        <v>61</v>
      </c>
      <c r="P497" t="s">
        <v>39</v>
      </c>
      <c r="Q497">
        <v>807</v>
      </c>
      <c r="R497">
        <f t="shared" si="17"/>
        <v>767</v>
      </c>
      <c r="S497" t="s">
        <v>40</v>
      </c>
    </row>
    <row r="498" spans="1:20" x14ac:dyDescent="0.3">
      <c r="A498" t="s">
        <v>102</v>
      </c>
      <c r="B498" t="s">
        <v>56</v>
      </c>
      <c r="C498" t="s">
        <v>39</v>
      </c>
      <c r="D498">
        <v>823</v>
      </c>
      <c r="E498">
        <f t="shared" si="16"/>
        <v>783</v>
      </c>
      <c r="F498" t="s">
        <v>40</v>
      </c>
      <c r="N498" t="s">
        <v>102</v>
      </c>
      <c r="O498" t="s">
        <v>61</v>
      </c>
      <c r="P498" t="s">
        <v>39</v>
      </c>
      <c r="Q498">
        <v>1639</v>
      </c>
      <c r="R498">
        <f t="shared" si="17"/>
        <v>1599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772</v>
      </c>
      <c r="E499">
        <f t="shared" si="16"/>
        <v>732</v>
      </c>
      <c r="F499" t="s">
        <v>40</v>
      </c>
      <c r="N499" t="s">
        <v>102</v>
      </c>
      <c r="O499" t="s">
        <v>61</v>
      </c>
      <c r="P499" t="s">
        <v>39</v>
      </c>
      <c r="Q499">
        <v>1013</v>
      </c>
      <c r="R499">
        <f t="shared" si="17"/>
        <v>973</v>
      </c>
      <c r="S499" t="s">
        <v>40</v>
      </c>
    </row>
    <row r="500" spans="1:20" x14ac:dyDescent="0.3">
      <c r="A500" t="s">
        <v>102</v>
      </c>
      <c r="B500" t="s">
        <v>56</v>
      </c>
      <c r="C500" t="s">
        <v>39</v>
      </c>
      <c r="D500">
        <v>3536</v>
      </c>
      <c r="E500">
        <f t="shared" si="16"/>
        <v>3496</v>
      </c>
      <c r="F500" t="s">
        <v>40</v>
      </c>
      <c r="N500" t="s">
        <v>102</v>
      </c>
      <c r="O500" t="s">
        <v>61</v>
      </c>
      <c r="P500" t="s">
        <v>39</v>
      </c>
      <c r="Q500">
        <v>1031</v>
      </c>
      <c r="R500">
        <f t="shared" si="17"/>
        <v>991</v>
      </c>
      <c r="S500" t="s">
        <v>45</v>
      </c>
    </row>
    <row r="501" spans="1:20" x14ac:dyDescent="0.3">
      <c r="A501" t="s">
        <v>102</v>
      </c>
      <c r="B501" t="s">
        <v>56</v>
      </c>
      <c r="C501" t="s">
        <v>39</v>
      </c>
      <c r="D501">
        <v>807</v>
      </c>
      <c r="E501">
        <f t="shared" si="16"/>
        <v>767</v>
      </c>
      <c r="F501" t="s">
        <v>40</v>
      </c>
      <c r="G501">
        <f>MEDIAN(E492:E501)</f>
        <v>775</v>
      </c>
      <c r="N501" t="s">
        <v>102</v>
      </c>
      <c r="O501" t="s">
        <v>61</v>
      </c>
      <c r="P501" t="s">
        <v>39</v>
      </c>
      <c r="Q501">
        <v>929</v>
      </c>
      <c r="R501">
        <f t="shared" si="17"/>
        <v>889</v>
      </c>
      <c r="S501" t="s">
        <v>40</v>
      </c>
      <c r="T501">
        <f>MEDIAN(R492:R501)</f>
        <v>876</v>
      </c>
    </row>
    <row r="502" spans="1:20" x14ac:dyDescent="0.3">
      <c r="A502" t="s">
        <v>103</v>
      </c>
      <c r="B502" t="s">
        <v>56</v>
      </c>
      <c r="C502" t="s">
        <v>49</v>
      </c>
      <c r="D502">
        <v>791</v>
      </c>
      <c r="E502">
        <f t="shared" si="16"/>
        <v>751</v>
      </c>
      <c r="F502" t="s">
        <v>40</v>
      </c>
      <c r="N502" t="s">
        <v>103</v>
      </c>
      <c r="O502" t="s">
        <v>61</v>
      </c>
      <c r="P502" t="s">
        <v>39</v>
      </c>
      <c r="Q502">
        <v>1362</v>
      </c>
      <c r="R502">
        <f t="shared" si="17"/>
        <v>1322</v>
      </c>
      <c r="S502" t="s">
        <v>45</v>
      </c>
    </row>
    <row r="503" spans="1:20" x14ac:dyDescent="0.3">
      <c r="A503" t="s">
        <v>103</v>
      </c>
      <c r="B503" t="s">
        <v>56</v>
      </c>
      <c r="C503" t="s">
        <v>39</v>
      </c>
      <c r="D503">
        <v>935</v>
      </c>
      <c r="E503">
        <f t="shared" si="16"/>
        <v>895</v>
      </c>
      <c r="F503" t="s">
        <v>40</v>
      </c>
      <c r="N503" t="s">
        <v>103</v>
      </c>
      <c r="O503" t="s">
        <v>61</v>
      </c>
      <c r="P503" t="s">
        <v>39</v>
      </c>
      <c r="Q503">
        <v>1014</v>
      </c>
      <c r="R503">
        <f t="shared" si="17"/>
        <v>974</v>
      </c>
      <c r="S503" t="s">
        <v>40</v>
      </c>
    </row>
    <row r="504" spans="1:20" x14ac:dyDescent="0.3">
      <c r="A504" t="s">
        <v>103</v>
      </c>
      <c r="B504" t="s">
        <v>56</v>
      </c>
      <c r="C504" t="s">
        <v>49</v>
      </c>
      <c r="D504">
        <v>838</v>
      </c>
      <c r="E504">
        <f t="shared" si="16"/>
        <v>798</v>
      </c>
      <c r="F504" t="s">
        <v>40</v>
      </c>
      <c r="N504" t="s">
        <v>103</v>
      </c>
      <c r="O504" t="s">
        <v>61</v>
      </c>
      <c r="P504" t="s">
        <v>39</v>
      </c>
      <c r="Q504">
        <v>994</v>
      </c>
      <c r="R504">
        <f t="shared" si="17"/>
        <v>954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1303</v>
      </c>
      <c r="E505">
        <f t="shared" si="16"/>
        <v>1263</v>
      </c>
      <c r="F505" t="s">
        <v>40</v>
      </c>
      <c r="N505" t="s">
        <v>103</v>
      </c>
      <c r="O505" t="s">
        <v>61</v>
      </c>
      <c r="P505" t="s">
        <v>39</v>
      </c>
      <c r="Q505">
        <v>1574</v>
      </c>
      <c r="R505">
        <f t="shared" si="17"/>
        <v>1534</v>
      </c>
      <c r="S505" t="s">
        <v>40</v>
      </c>
    </row>
    <row r="506" spans="1:20" x14ac:dyDescent="0.3">
      <c r="A506" t="s">
        <v>103</v>
      </c>
      <c r="B506" t="s">
        <v>56</v>
      </c>
      <c r="C506" t="s">
        <v>39</v>
      </c>
      <c r="D506">
        <v>824</v>
      </c>
      <c r="E506">
        <f t="shared" si="16"/>
        <v>784</v>
      </c>
      <c r="F506" t="s">
        <v>40</v>
      </c>
      <c r="N506" t="s">
        <v>103</v>
      </c>
      <c r="O506" t="s">
        <v>61</v>
      </c>
      <c r="P506" t="s">
        <v>39</v>
      </c>
      <c r="Q506">
        <v>1199</v>
      </c>
      <c r="R506">
        <f t="shared" si="17"/>
        <v>1159</v>
      </c>
      <c r="S506" t="s">
        <v>40</v>
      </c>
    </row>
    <row r="507" spans="1:20" x14ac:dyDescent="0.3">
      <c r="A507" t="s">
        <v>103</v>
      </c>
      <c r="B507" t="s">
        <v>56</v>
      </c>
      <c r="C507" t="s">
        <v>39</v>
      </c>
      <c r="D507">
        <v>950</v>
      </c>
      <c r="E507">
        <f t="shared" si="16"/>
        <v>910</v>
      </c>
      <c r="F507" t="s">
        <v>40</v>
      </c>
      <c r="N507" t="s">
        <v>103</v>
      </c>
      <c r="O507" t="s">
        <v>61</v>
      </c>
      <c r="P507" t="s">
        <v>39</v>
      </c>
      <c r="Q507">
        <v>1047</v>
      </c>
      <c r="R507">
        <f t="shared" si="17"/>
        <v>1007</v>
      </c>
      <c r="S507" t="s">
        <v>45</v>
      </c>
    </row>
    <row r="508" spans="1:20" x14ac:dyDescent="0.3">
      <c r="A508" t="s">
        <v>103</v>
      </c>
      <c r="B508" t="s">
        <v>56</v>
      </c>
      <c r="C508" t="s">
        <v>39</v>
      </c>
      <c r="D508">
        <v>1000</v>
      </c>
      <c r="E508">
        <f t="shared" si="16"/>
        <v>960</v>
      </c>
      <c r="F508" t="s">
        <v>40</v>
      </c>
      <c r="N508" t="s">
        <v>103</v>
      </c>
      <c r="O508" t="s">
        <v>61</v>
      </c>
      <c r="P508" t="s">
        <v>39</v>
      </c>
      <c r="Q508">
        <v>1063</v>
      </c>
      <c r="R508">
        <f t="shared" si="17"/>
        <v>1023</v>
      </c>
      <c r="S508" t="s">
        <v>45</v>
      </c>
    </row>
    <row r="509" spans="1:20" x14ac:dyDescent="0.3">
      <c r="A509" t="s">
        <v>103</v>
      </c>
      <c r="B509" t="s">
        <v>56</v>
      </c>
      <c r="C509" t="s">
        <v>39</v>
      </c>
      <c r="D509">
        <v>951</v>
      </c>
      <c r="E509">
        <f t="shared" si="16"/>
        <v>911</v>
      </c>
      <c r="F509" t="s">
        <v>40</v>
      </c>
      <c r="N509" t="s">
        <v>103</v>
      </c>
      <c r="O509" t="s">
        <v>61</v>
      </c>
      <c r="P509" t="s">
        <v>39</v>
      </c>
      <c r="Q509">
        <v>727</v>
      </c>
      <c r="R509">
        <f t="shared" si="17"/>
        <v>687</v>
      </c>
      <c r="S509" t="s">
        <v>40</v>
      </c>
    </row>
    <row r="510" spans="1:20" x14ac:dyDescent="0.3">
      <c r="A510" t="s">
        <v>103</v>
      </c>
      <c r="B510" t="s">
        <v>56</v>
      </c>
      <c r="C510" t="s">
        <v>49</v>
      </c>
      <c r="D510">
        <v>887</v>
      </c>
      <c r="E510">
        <f t="shared" si="16"/>
        <v>847</v>
      </c>
      <c r="F510" t="s">
        <v>40</v>
      </c>
      <c r="N510" t="s">
        <v>103</v>
      </c>
      <c r="O510" t="s">
        <v>61</v>
      </c>
      <c r="P510" t="s">
        <v>39</v>
      </c>
      <c r="Q510">
        <v>889</v>
      </c>
      <c r="R510">
        <f t="shared" si="17"/>
        <v>849</v>
      </c>
      <c r="S510" t="s">
        <v>45</v>
      </c>
    </row>
    <row r="511" spans="1:20" x14ac:dyDescent="0.3">
      <c r="A511" t="s">
        <v>103</v>
      </c>
      <c r="B511" t="s">
        <v>56</v>
      </c>
      <c r="C511" t="s">
        <v>39</v>
      </c>
      <c r="D511">
        <v>807</v>
      </c>
      <c r="E511">
        <f t="shared" si="16"/>
        <v>767</v>
      </c>
      <c r="F511" t="s">
        <v>40</v>
      </c>
      <c r="G511">
        <f>MEDIAN(E502:E511)</f>
        <v>871</v>
      </c>
      <c r="N511" t="s">
        <v>103</v>
      </c>
      <c r="O511" t="s">
        <v>61</v>
      </c>
      <c r="P511" t="s">
        <v>49</v>
      </c>
      <c r="Q511">
        <v>1000</v>
      </c>
      <c r="R511">
        <f t="shared" si="17"/>
        <v>960</v>
      </c>
      <c r="S511" t="s">
        <v>45</v>
      </c>
      <c r="T511">
        <f>MEDIAN(R502:R511)</f>
        <v>990.5</v>
      </c>
    </row>
    <row r="512" spans="1:20" x14ac:dyDescent="0.3">
      <c r="A512" t="s">
        <v>104</v>
      </c>
      <c r="B512" t="s">
        <v>56</v>
      </c>
      <c r="C512" t="s">
        <v>39</v>
      </c>
      <c r="D512">
        <v>967</v>
      </c>
      <c r="E512">
        <f t="shared" si="16"/>
        <v>927</v>
      </c>
      <c r="F512" t="s">
        <v>40</v>
      </c>
      <c r="N512" t="s">
        <v>104</v>
      </c>
      <c r="O512" t="s">
        <v>61</v>
      </c>
      <c r="P512" t="s">
        <v>49</v>
      </c>
      <c r="Q512">
        <v>935</v>
      </c>
      <c r="R512">
        <f t="shared" si="17"/>
        <v>895</v>
      </c>
      <c r="S512" t="s">
        <v>45</v>
      </c>
    </row>
    <row r="513" spans="1:20" x14ac:dyDescent="0.3">
      <c r="A513" t="s">
        <v>104</v>
      </c>
      <c r="B513" t="s">
        <v>56</v>
      </c>
      <c r="C513" t="s">
        <v>49</v>
      </c>
      <c r="D513">
        <v>776</v>
      </c>
      <c r="E513">
        <f t="shared" si="16"/>
        <v>736</v>
      </c>
      <c r="F513" t="s">
        <v>40</v>
      </c>
      <c r="N513" t="s">
        <v>104</v>
      </c>
      <c r="O513" t="s">
        <v>61</v>
      </c>
      <c r="P513" t="s">
        <v>39</v>
      </c>
      <c r="Q513">
        <v>1260</v>
      </c>
      <c r="R513">
        <f t="shared" si="17"/>
        <v>1220</v>
      </c>
      <c r="S513" t="s">
        <v>40</v>
      </c>
    </row>
    <row r="514" spans="1:20" x14ac:dyDescent="0.3">
      <c r="A514" t="s">
        <v>104</v>
      </c>
      <c r="B514" t="s">
        <v>56</v>
      </c>
      <c r="C514" t="s">
        <v>39</v>
      </c>
      <c r="D514">
        <v>999</v>
      </c>
      <c r="E514">
        <f t="shared" ref="E514:E577" si="18">D514-40</f>
        <v>959</v>
      </c>
      <c r="F514" t="s">
        <v>40</v>
      </c>
      <c r="N514" t="s">
        <v>104</v>
      </c>
      <c r="O514" t="s">
        <v>61</v>
      </c>
      <c r="P514" t="s">
        <v>39</v>
      </c>
      <c r="Q514">
        <v>1591</v>
      </c>
      <c r="R514">
        <f t="shared" ref="R514:R577" si="19">Q514-40</f>
        <v>1551</v>
      </c>
      <c r="S514" t="s">
        <v>40</v>
      </c>
    </row>
    <row r="515" spans="1:20" x14ac:dyDescent="0.3">
      <c r="A515" t="s">
        <v>104</v>
      </c>
      <c r="B515" t="s">
        <v>56</v>
      </c>
      <c r="C515" t="s">
        <v>39</v>
      </c>
      <c r="D515">
        <v>854</v>
      </c>
      <c r="E515">
        <f t="shared" si="18"/>
        <v>814</v>
      </c>
      <c r="F515" t="s">
        <v>40</v>
      </c>
      <c r="N515" t="s">
        <v>104</v>
      </c>
      <c r="O515" t="s">
        <v>61</v>
      </c>
      <c r="P515" t="s">
        <v>49</v>
      </c>
      <c r="Q515">
        <v>822</v>
      </c>
      <c r="R515">
        <f t="shared" si="19"/>
        <v>782</v>
      </c>
      <c r="S515" t="s">
        <v>45</v>
      </c>
    </row>
    <row r="516" spans="1:20" x14ac:dyDescent="0.3">
      <c r="A516" t="s">
        <v>104</v>
      </c>
      <c r="B516" t="s">
        <v>56</v>
      </c>
      <c r="C516" t="s">
        <v>39</v>
      </c>
      <c r="D516">
        <v>903</v>
      </c>
      <c r="E516">
        <f t="shared" si="18"/>
        <v>863</v>
      </c>
      <c r="F516" t="s">
        <v>40</v>
      </c>
      <c r="N516" t="s">
        <v>104</v>
      </c>
      <c r="O516" t="s">
        <v>61</v>
      </c>
      <c r="P516" t="s">
        <v>39</v>
      </c>
      <c r="Q516">
        <v>631</v>
      </c>
      <c r="R516">
        <f t="shared" si="19"/>
        <v>591</v>
      </c>
      <c r="S516" t="s">
        <v>45</v>
      </c>
    </row>
    <row r="517" spans="1:20" x14ac:dyDescent="0.3">
      <c r="A517" t="s">
        <v>104</v>
      </c>
      <c r="B517" t="s">
        <v>56</v>
      </c>
      <c r="C517" t="s">
        <v>39</v>
      </c>
      <c r="D517">
        <v>2318</v>
      </c>
      <c r="E517">
        <f t="shared" si="18"/>
        <v>2278</v>
      </c>
      <c r="F517" t="s">
        <v>40</v>
      </c>
      <c r="N517" t="s">
        <v>104</v>
      </c>
      <c r="O517" t="s">
        <v>61</v>
      </c>
      <c r="P517" t="s">
        <v>39</v>
      </c>
      <c r="Q517">
        <v>838</v>
      </c>
      <c r="R517">
        <f t="shared" si="19"/>
        <v>798</v>
      </c>
      <c r="S517" t="s">
        <v>40</v>
      </c>
    </row>
    <row r="518" spans="1:20" x14ac:dyDescent="0.3">
      <c r="A518" t="s">
        <v>104</v>
      </c>
      <c r="B518" t="s">
        <v>56</v>
      </c>
      <c r="C518" t="s">
        <v>39</v>
      </c>
      <c r="D518">
        <v>758</v>
      </c>
      <c r="E518">
        <f t="shared" si="18"/>
        <v>718</v>
      </c>
      <c r="F518" t="s">
        <v>40</v>
      </c>
      <c r="N518" t="s">
        <v>104</v>
      </c>
      <c r="O518" t="s">
        <v>61</v>
      </c>
      <c r="P518" t="s">
        <v>39</v>
      </c>
      <c r="Q518">
        <v>983</v>
      </c>
      <c r="R518">
        <f t="shared" si="19"/>
        <v>943</v>
      </c>
      <c r="S518" t="s">
        <v>40</v>
      </c>
    </row>
    <row r="519" spans="1:20" x14ac:dyDescent="0.3">
      <c r="A519" t="s">
        <v>104</v>
      </c>
      <c r="B519" t="s">
        <v>56</v>
      </c>
      <c r="C519" t="s">
        <v>39</v>
      </c>
      <c r="D519">
        <v>983</v>
      </c>
      <c r="E519">
        <f t="shared" si="18"/>
        <v>943</v>
      </c>
      <c r="F519" t="s">
        <v>40</v>
      </c>
      <c r="N519" t="s">
        <v>104</v>
      </c>
      <c r="O519" t="s">
        <v>61</v>
      </c>
      <c r="P519" t="s">
        <v>39</v>
      </c>
      <c r="Q519">
        <v>917</v>
      </c>
      <c r="R519">
        <f t="shared" si="19"/>
        <v>877</v>
      </c>
      <c r="S519" t="s">
        <v>40</v>
      </c>
    </row>
    <row r="520" spans="1:20" x14ac:dyDescent="0.3">
      <c r="A520" t="s">
        <v>104</v>
      </c>
      <c r="B520" t="s">
        <v>56</v>
      </c>
      <c r="C520" t="s">
        <v>39</v>
      </c>
      <c r="D520">
        <v>951</v>
      </c>
      <c r="E520">
        <f t="shared" si="18"/>
        <v>911</v>
      </c>
      <c r="F520" t="s">
        <v>40</v>
      </c>
      <c r="N520" t="s">
        <v>104</v>
      </c>
      <c r="O520" t="s">
        <v>61</v>
      </c>
      <c r="P520" t="s">
        <v>39</v>
      </c>
      <c r="Q520">
        <v>1767</v>
      </c>
      <c r="R520">
        <f t="shared" si="19"/>
        <v>1727</v>
      </c>
      <c r="S520" t="s">
        <v>45</v>
      </c>
    </row>
    <row r="521" spans="1:20" x14ac:dyDescent="0.3">
      <c r="A521" t="s">
        <v>104</v>
      </c>
      <c r="B521" t="s">
        <v>56</v>
      </c>
      <c r="C521" t="s">
        <v>39</v>
      </c>
      <c r="D521">
        <v>1087</v>
      </c>
      <c r="E521">
        <f t="shared" si="18"/>
        <v>1047</v>
      </c>
      <c r="F521" t="s">
        <v>40</v>
      </c>
      <c r="G521">
        <f>MEDIAN(E512:E521)</f>
        <v>919</v>
      </c>
      <c r="N521" t="s">
        <v>104</v>
      </c>
      <c r="O521" t="s">
        <v>61</v>
      </c>
      <c r="P521" t="s">
        <v>39</v>
      </c>
      <c r="Q521">
        <v>678</v>
      </c>
      <c r="R521">
        <f t="shared" si="19"/>
        <v>638</v>
      </c>
      <c r="S521" t="s">
        <v>45</v>
      </c>
      <c r="T521">
        <f>MEDIAN(R512:R521)</f>
        <v>886</v>
      </c>
    </row>
    <row r="522" spans="1:20" x14ac:dyDescent="0.3">
      <c r="A522" t="s">
        <v>105</v>
      </c>
      <c r="B522" t="s">
        <v>56</v>
      </c>
      <c r="C522" t="s">
        <v>49</v>
      </c>
      <c r="D522">
        <v>919</v>
      </c>
      <c r="E522">
        <f t="shared" si="18"/>
        <v>879</v>
      </c>
      <c r="F522" t="s">
        <v>40</v>
      </c>
      <c r="N522" t="s">
        <v>105</v>
      </c>
      <c r="O522" t="s">
        <v>61</v>
      </c>
      <c r="P522" t="s">
        <v>49</v>
      </c>
      <c r="Q522">
        <v>1015</v>
      </c>
      <c r="R522">
        <f t="shared" si="19"/>
        <v>975</v>
      </c>
      <c r="S522" t="s">
        <v>45</v>
      </c>
    </row>
    <row r="523" spans="1:20" x14ac:dyDescent="0.3">
      <c r="A523" t="s">
        <v>105</v>
      </c>
      <c r="B523" t="s">
        <v>56</v>
      </c>
      <c r="C523" t="s">
        <v>49</v>
      </c>
      <c r="D523">
        <v>647</v>
      </c>
      <c r="E523">
        <f t="shared" si="18"/>
        <v>607</v>
      </c>
      <c r="F523" t="s">
        <v>40</v>
      </c>
      <c r="N523" t="s">
        <v>105</v>
      </c>
      <c r="O523" t="s">
        <v>61</v>
      </c>
      <c r="P523" t="s">
        <v>39</v>
      </c>
      <c r="Q523">
        <v>854</v>
      </c>
      <c r="R523">
        <f t="shared" si="19"/>
        <v>814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1207</v>
      </c>
      <c r="E524">
        <f t="shared" si="18"/>
        <v>1167</v>
      </c>
      <c r="F524" t="s">
        <v>40</v>
      </c>
      <c r="N524" t="s">
        <v>105</v>
      </c>
      <c r="O524" t="s">
        <v>61</v>
      </c>
      <c r="P524" t="s">
        <v>49</v>
      </c>
      <c r="Q524">
        <v>1223</v>
      </c>
      <c r="R524">
        <f t="shared" si="19"/>
        <v>1183</v>
      </c>
      <c r="S524" t="s">
        <v>45</v>
      </c>
    </row>
    <row r="525" spans="1:20" x14ac:dyDescent="0.3">
      <c r="A525" t="s">
        <v>105</v>
      </c>
      <c r="B525" t="s">
        <v>56</v>
      </c>
      <c r="C525" t="s">
        <v>49</v>
      </c>
      <c r="D525">
        <v>550</v>
      </c>
      <c r="E525">
        <f t="shared" si="18"/>
        <v>510</v>
      </c>
      <c r="F525" t="s">
        <v>40</v>
      </c>
      <c r="N525" t="s">
        <v>105</v>
      </c>
      <c r="O525" t="s">
        <v>61</v>
      </c>
      <c r="P525" t="s">
        <v>49</v>
      </c>
      <c r="Q525">
        <v>769</v>
      </c>
      <c r="R525">
        <f t="shared" si="19"/>
        <v>729</v>
      </c>
      <c r="S525" t="s">
        <v>45</v>
      </c>
    </row>
    <row r="526" spans="1:20" x14ac:dyDescent="0.3">
      <c r="A526" t="s">
        <v>105</v>
      </c>
      <c r="B526" t="s">
        <v>56</v>
      </c>
      <c r="C526" t="s">
        <v>49</v>
      </c>
      <c r="D526">
        <v>1015</v>
      </c>
      <c r="E526">
        <f t="shared" si="18"/>
        <v>975</v>
      </c>
      <c r="F526" t="s">
        <v>40</v>
      </c>
      <c r="N526" t="s">
        <v>105</v>
      </c>
      <c r="O526" t="s">
        <v>61</v>
      </c>
      <c r="P526" t="s">
        <v>49</v>
      </c>
      <c r="Q526">
        <v>902</v>
      </c>
      <c r="R526">
        <f t="shared" si="19"/>
        <v>862</v>
      </c>
      <c r="S526" t="s">
        <v>45</v>
      </c>
    </row>
    <row r="527" spans="1:20" x14ac:dyDescent="0.3">
      <c r="A527" t="s">
        <v>105</v>
      </c>
      <c r="B527" t="s">
        <v>56</v>
      </c>
      <c r="C527" t="s">
        <v>49</v>
      </c>
      <c r="D527">
        <v>791</v>
      </c>
      <c r="E527">
        <f t="shared" si="18"/>
        <v>751</v>
      </c>
      <c r="F527" t="s">
        <v>40</v>
      </c>
      <c r="N527" t="s">
        <v>105</v>
      </c>
      <c r="O527" t="s">
        <v>61</v>
      </c>
      <c r="P527" t="s">
        <v>49</v>
      </c>
      <c r="Q527">
        <v>1671</v>
      </c>
      <c r="R527">
        <f t="shared" si="19"/>
        <v>1631</v>
      </c>
      <c r="S527" t="s">
        <v>40</v>
      </c>
    </row>
    <row r="528" spans="1:20" x14ac:dyDescent="0.3">
      <c r="A528" t="s">
        <v>105</v>
      </c>
      <c r="B528" t="s">
        <v>56</v>
      </c>
      <c r="C528" t="s">
        <v>49</v>
      </c>
      <c r="D528">
        <v>927</v>
      </c>
      <c r="E528">
        <f t="shared" si="18"/>
        <v>887</v>
      </c>
      <c r="F528" t="s">
        <v>40</v>
      </c>
      <c r="N528" t="s">
        <v>105</v>
      </c>
      <c r="O528" t="s">
        <v>61</v>
      </c>
      <c r="P528" t="s">
        <v>49</v>
      </c>
      <c r="Q528">
        <v>1047</v>
      </c>
      <c r="R528">
        <f t="shared" si="19"/>
        <v>1007</v>
      </c>
      <c r="S528" t="s">
        <v>40</v>
      </c>
    </row>
    <row r="529" spans="1:20" x14ac:dyDescent="0.3">
      <c r="A529" t="s">
        <v>105</v>
      </c>
      <c r="B529" t="s">
        <v>56</v>
      </c>
      <c r="C529" t="s">
        <v>49</v>
      </c>
      <c r="D529">
        <v>871</v>
      </c>
      <c r="E529">
        <f t="shared" si="18"/>
        <v>831</v>
      </c>
      <c r="F529" t="s">
        <v>40</v>
      </c>
      <c r="N529" t="s">
        <v>105</v>
      </c>
      <c r="O529" t="s">
        <v>61</v>
      </c>
      <c r="P529" t="s">
        <v>49</v>
      </c>
      <c r="Q529">
        <v>967</v>
      </c>
      <c r="R529">
        <f t="shared" si="19"/>
        <v>927</v>
      </c>
      <c r="S529" t="s">
        <v>45</v>
      </c>
    </row>
    <row r="530" spans="1:20" x14ac:dyDescent="0.3">
      <c r="A530" t="s">
        <v>105</v>
      </c>
      <c r="B530" t="s">
        <v>56</v>
      </c>
      <c r="C530" t="s">
        <v>39</v>
      </c>
      <c r="D530">
        <v>1318</v>
      </c>
      <c r="E530">
        <f t="shared" si="18"/>
        <v>1278</v>
      </c>
      <c r="F530" t="s">
        <v>40</v>
      </c>
      <c r="N530" t="s">
        <v>105</v>
      </c>
      <c r="O530" t="s">
        <v>61</v>
      </c>
      <c r="P530" t="s">
        <v>49</v>
      </c>
      <c r="Q530">
        <v>807</v>
      </c>
      <c r="R530">
        <f t="shared" si="19"/>
        <v>767</v>
      </c>
      <c r="S530" t="s">
        <v>45</v>
      </c>
    </row>
    <row r="531" spans="1:20" x14ac:dyDescent="0.3">
      <c r="A531" t="s">
        <v>105</v>
      </c>
      <c r="B531" t="s">
        <v>56</v>
      </c>
      <c r="C531" t="s">
        <v>49</v>
      </c>
      <c r="D531">
        <v>877</v>
      </c>
      <c r="E531">
        <f t="shared" si="18"/>
        <v>837</v>
      </c>
      <c r="F531" t="s">
        <v>40</v>
      </c>
      <c r="G531">
        <f>MEDIAN(E522:E531)</f>
        <v>858</v>
      </c>
      <c r="N531" t="s">
        <v>105</v>
      </c>
      <c r="O531" t="s">
        <v>61</v>
      </c>
      <c r="P531" t="s">
        <v>49</v>
      </c>
      <c r="Q531">
        <v>791</v>
      </c>
      <c r="R531">
        <f t="shared" si="19"/>
        <v>751</v>
      </c>
      <c r="S531" t="s">
        <v>40</v>
      </c>
      <c r="T531">
        <f>MEDIAN(R522:R531)</f>
        <v>894.5</v>
      </c>
    </row>
    <row r="532" spans="1:20" x14ac:dyDescent="0.3">
      <c r="A532" t="s">
        <v>106</v>
      </c>
      <c r="B532" t="s">
        <v>56</v>
      </c>
      <c r="C532" t="s">
        <v>49</v>
      </c>
      <c r="D532">
        <v>662</v>
      </c>
      <c r="E532">
        <f t="shared" si="18"/>
        <v>622</v>
      </c>
      <c r="F532" t="s">
        <v>40</v>
      </c>
      <c r="N532" t="s">
        <v>106</v>
      </c>
      <c r="O532" t="s">
        <v>61</v>
      </c>
      <c r="P532" t="s">
        <v>39</v>
      </c>
      <c r="Q532">
        <v>834</v>
      </c>
      <c r="R532">
        <f t="shared" si="19"/>
        <v>794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774</v>
      </c>
      <c r="E533">
        <f t="shared" si="18"/>
        <v>734</v>
      </c>
      <c r="F533" t="s">
        <v>40</v>
      </c>
      <c r="N533" t="s">
        <v>106</v>
      </c>
      <c r="O533" t="s">
        <v>61</v>
      </c>
      <c r="P533" t="s">
        <v>49</v>
      </c>
      <c r="Q533">
        <v>1910</v>
      </c>
      <c r="R533">
        <f t="shared" si="19"/>
        <v>1870</v>
      </c>
      <c r="S533" t="s">
        <v>40</v>
      </c>
    </row>
    <row r="534" spans="1:20" x14ac:dyDescent="0.3">
      <c r="A534" t="s">
        <v>106</v>
      </c>
      <c r="B534" t="s">
        <v>56</v>
      </c>
      <c r="C534" t="s">
        <v>49</v>
      </c>
      <c r="D534">
        <v>727</v>
      </c>
      <c r="E534">
        <f t="shared" si="18"/>
        <v>687</v>
      </c>
      <c r="F534" t="s">
        <v>40</v>
      </c>
      <c r="N534" t="s">
        <v>106</v>
      </c>
      <c r="O534" t="s">
        <v>61</v>
      </c>
      <c r="P534" t="s">
        <v>49</v>
      </c>
      <c r="Q534">
        <v>855</v>
      </c>
      <c r="R534">
        <f t="shared" si="19"/>
        <v>815</v>
      </c>
      <c r="S534" t="s">
        <v>40</v>
      </c>
    </row>
    <row r="535" spans="1:20" x14ac:dyDescent="0.3">
      <c r="A535" t="s">
        <v>106</v>
      </c>
      <c r="B535" t="s">
        <v>56</v>
      </c>
      <c r="C535" t="s">
        <v>49</v>
      </c>
      <c r="D535">
        <v>823</v>
      </c>
      <c r="E535">
        <f t="shared" si="18"/>
        <v>783</v>
      </c>
      <c r="F535" t="s">
        <v>40</v>
      </c>
      <c r="N535" t="s">
        <v>106</v>
      </c>
      <c r="O535" t="s">
        <v>61</v>
      </c>
      <c r="P535" t="s">
        <v>49</v>
      </c>
      <c r="Q535">
        <v>1142</v>
      </c>
      <c r="R535">
        <f t="shared" si="19"/>
        <v>1102</v>
      </c>
      <c r="S535" t="s">
        <v>45</v>
      </c>
    </row>
    <row r="536" spans="1:20" x14ac:dyDescent="0.3">
      <c r="A536" t="s">
        <v>106</v>
      </c>
      <c r="B536" t="s">
        <v>56</v>
      </c>
      <c r="C536" t="s">
        <v>49</v>
      </c>
      <c r="D536">
        <v>887</v>
      </c>
      <c r="E536">
        <f t="shared" si="18"/>
        <v>847</v>
      </c>
      <c r="F536" t="s">
        <v>40</v>
      </c>
      <c r="N536" t="s">
        <v>106</v>
      </c>
      <c r="O536" t="s">
        <v>61</v>
      </c>
      <c r="P536" t="s">
        <v>39</v>
      </c>
      <c r="Q536">
        <v>934</v>
      </c>
      <c r="R536">
        <f t="shared" si="19"/>
        <v>894</v>
      </c>
      <c r="S536" t="s">
        <v>45</v>
      </c>
    </row>
    <row r="537" spans="1:20" x14ac:dyDescent="0.3">
      <c r="A537" t="s">
        <v>106</v>
      </c>
      <c r="B537" t="s">
        <v>56</v>
      </c>
      <c r="C537" t="s">
        <v>49</v>
      </c>
      <c r="D537">
        <v>614</v>
      </c>
      <c r="E537">
        <f t="shared" si="18"/>
        <v>574</v>
      </c>
      <c r="F537" t="s">
        <v>40</v>
      </c>
      <c r="N537" t="s">
        <v>106</v>
      </c>
      <c r="O537" t="s">
        <v>61</v>
      </c>
      <c r="P537" t="s">
        <v>49</v>
      </c>
      <c r="Q537">
        <v>614</v>
      </c>
      <c r="R537">
        <f t="shared" si="19"/>
        <v>574</v>
      </c>
      <c r="S537" t="s">
        <v>45</v>
      </c>
    </row>
    <row r="538" spans="1:20" x14ac:dyDescent="0.3">
      <c r="A538" t="s">
        <v>106</v>
      </c>
      <c r="B538" t="s">
        <v>56</v>
      </c>
      <c r="C538" t="s">
        <v>49</v>
      </c>
      <c r="D538">
        <v>742</v>
      </c>
      <c r="E538">
        <f t="shared" si="18"/>
        <v>702</v>
      </c>
      <c r="F538" t="s">
        <v>40</v>
      </c>
      <c r="N538" t="s">
        <v>106</v>
      </c>
      <c r="O538" t="s">
        <v>61</v>
      </c>
      <c r="P538" t="s">
        <v>49</v>
      </c>
      <c r="Q538">
        <v>997</v>
      </c>
      <c r="R538">
        <f t="shared" si="19"/>
        <v>957</v>
      </c>
      <c r="S538" t="s">
        <v>45</v>
      </c>
    </row>
    <row r="539" spans="1:20" x14ac:dyDescent="0.3">
      <c r="A539" t="s">
        <v>106</v>
      </c>
      <c r="B539" t="s">
        <v>56</v>
      </c>
      <c r="C539" t="s">
        <v>49</v>
      </c>
      <c r="D539">
        <v>790</v>
      </c>
      <c r="E539">
        <f t="shared" si="18"/>
        <v>750</v>
      </c>
      <c r="F539" t="s">
        <v>40</v>
      </c>
      <c r="N539" t="s">
        <v>106</v>
      </c>
      <c r="O539" t="s">
        <v>61</v>
      </c>
      <c r="P539" t="s">
        <v>49</v>
      </c>
      <c r="Q539">
        <v>839</v>
      </c>
      <c r="R539">
        <f t="shared" si="19"/>
        <v>799</v>
      </c>
      <c r="S539" t="s">
        <v>40</v>
      </c>
    </row>
    <row r="540" spans="1:20" x14ac:dyDescent="0.3">
      <c r="A540" t="s">
        <v>106</v>
      </c>
      <c r="B540" t="s">
        <v>56</v>
      </c>
      <c r="C540" t="s">
        <v>49</v>
      </c>
      <c r="D540">
        <v>639</v>
      </c>
      <c r="E540">
        <f t="shared" si="18"/>
        <v>599</v>
      </c>
      <c r="F540" t="s">
        <v>40</v>
      </c>
      <c r="N540" t="s">
        <v>106</v>
      </c>
      <c r="O540" t="s">
        <v>61</v>
      </c>
      <c r="P540" t="s">
        <v>49</v>
      </c>
      <c r="Q540">
        <v>791</v>
      </c>
      <c r="R540">
        <f t="shared" si="19"/>
        <v>751</v>
      </c>
      <c r="S540" t="s">
        <v>40</v>
      </c>
    </row>
    <row r="541" spans="1:20" x14ac:dyDescent="0.3">
      <c r="A541" t="s">
        <v>106</v>
      </c>
      <c r="B541" t="s">
        <v>56</v>
      </c>
      <c r="C541" t="s">
        <v>39</v>
      </c>
      <c r="D541">
        <v>855</v>
      </c>
      <c r="E541">
        <f t="shared" si="18"/>
        <v>815</v>
      </c>
      <c r="F541" t="s">
        <v>40</v>
      </c>
      <c r="G541">
        <f>MEDIAN(E532:E541)</f>
        <v>718</v>
      </c>
      <c r="N541" t="s">
        <v>106</v>
      </c>
      <c r="O541" t="s">
        <v>61</v>
      </c>
      <c r="P541" t="s">
        <v>49</v>
      </c>
      <c r="Q541">
        <v>855</v>
      </c>
      <c r="R541">
        <f t="shared" si="19"/>
        <v>815</v>
      </c>
      <c r="S541" t="s">
        <v>45</v>
      </c>
      <c r="T541">
        <f>MEDIAN(R532:R541)</f>
        <v>815</v>
      </c>
    </row>
    <row r="542" spans="1:20" x14ac:dyDescent="0.3">
      <c r="A542" t="s">
        <v>107</v>
      </c>
      <c r="B542" t="s">
        <v>56</v>
      </c>
      <c r="C542" t="s">
        <v>49</v>
      </c>
      <c r="D542">
        <v>930</v>
      </c>
      <c r="E542">
        <f t="shared" si="18"/>
        <v>890</v>
      </c>
      <c r="F542" t="s">
        <v>40</v>
      </c>
      <c r="N542" t="s">
        <v>107</v>
      </c>
      <c r="O542" t="s">
        <v>61</v>
      </c>
      <c r="P542" t="s">
        <v>49</v>
      </c>
      <c r="Q542">
        <v>791</v>
      </c>
      <c r="R542">
        <f t="shared" si="19"/>
        <v>751</v>
      </c>
      <c r="S542" t="s">
        <v>40</v>
      </c>
    </row>
    <row r="543" spans="1:20" x14ac:dyDescent="0.3">
      <c r="A543" t="s">
        <v>107</v>
      </c>
      <c r="B543" t="s">
        <v>56</v>
      </c>
      <c r="C543" t="s">
        <v>49</v>
      </c>
      <c r="D543">
        <v>885</v>
      </c>
      <c r="E543">
        <f t="shared" si="18"/>
        <v>845</v>
      </c>
      <c r="F543" t="s">
        <v>40</v>
      </c>
      <c r="N543" t="s">
        <v>107</v>
      </c>
      <c r="O543" t="s">
        <v>61</v>
      </c>
      <c r="P543" t="s">
        <v>49</v>
      </c>
      <c r="Q543">
        <v>1171</v>
      </c>
      <c r="R543">
        <f t="shared" si="19"/>
        <v>1131</v>
      </c>
      <c r="S543" t="s">
        <v>40</v>
      </c>
    </row>
    <row r="544" spans="1:20" x14ac:dyDescent="0.3">
      <c r="A544" t="s">
        <v>107</v>
      </c>
      <c r="B544" t="s">
        <v>56</v>
      </c>
      <c r="C544" t="s">
        <v>49</v>
      </c>
      <c r="D544">
        <v>791</v>
      </c>
      <c r="E544">
        <f t="shared" si="18"/>
        <v>751</v>
      </c>
      <c r="F544" t="s">
        <v>40</v>
      </c>
      <c r="N544" t="s">
        <v>107</v>
      </c>
      <c r="O544" t="s">
        <v>61</v>
      </c>
      <c r="P544" t="s">
        <v>49</v>
      </c>
      <c r="Q544">
        <v>1350</v>
      </c>
      <c r="R544">
        <f t="shared" si="19"/>
        <v>1310</v>
      </c>
      <c r="S544" t="s">
        <v>40</v>
      </c>
    </row>
    <row r="545" spans="1:20" x14ac:dyDescent="0.3">
      <c r="A545" t="s">
        <v>107</v>
      </c>
      <c r="B545" t="s">
        <v>56</v>
      </c>
      <c r="C545" t="s">
        <v>49</v>
      </c>
      <c r="D545">
        <v>695</v>
      </c>
      <c r="E545">
        <f t="shared" si="18"/>
        <v>655</v>
      </c>
      <c r="F545" t="s">
        <v>40</v>
      </c>
      <c r="N545" t="s">
        <v>107</v>
      </c>
      <c r="O545" t="s">
        <v>61</v>
      </c>
      <c r="P545" t="s">
        <v>49</v>
      </c>
      <c r="Q545">
        <v>898</v>
      </c>
      <c r="R545">
        <f t="shared" si="19"/>
        <v>858</v>
      </c>
      <c r="S545" t="s">
        <v>45</v>
      </c>
    </row>
    <row r="546" spans="1:20" x14ac:dyDescent="0.3">
      <c r="A546" t="s">
        <v>107</v>
      </c>
      <c r="B546" t="s">
        <v>56</v>
      </c>
      <c r="C546" t="s">
        <v>49</v>
      </c>
      <c r="D546">
        <v>694</v>
      </c>
      <c r="E546">
        <f t="shared" si="18"/>
        <v>654</v>
      </c>
      <c r="F546" t="s">
        <v>40</v>
      </c>
      <c r="N546" t="s">
        <v>107</v>
      </c>
      <c r="O546" t="s">
        <v>61</v>
      </c>
      <c r="P546" t="s">
        <v>49</v>
      </c>
      <c r="Q546">
        <v>951</v>
      </c>
      <c r="R546">
        <f t="shared" si="19"/>
        <v>911</v>
      </c>
      <c r="S546" t="s">
        <v>45</v>
      </c>
    </row>
    <row r="547" spans="1:20" x14ac:dyDescent="0.3">
      <c r="A547" t="s">
        <v>107</v>
      </c>
      <c r="B547" t="s">
        <v>56</v>
      </c>
      <c r="C547" t="s">
        <v>49</v>
      </c>
      <c r="D547">
        <v>742</v>
      </c>
      <c r="E547">
        <f t="shared" si="18"/>
        <v>702</v>
      </c>
      <c r="F547" t="s">
        <v>40</v>
      </c>
      <c r="N547" t="s">
        <v>107</v>
      </c>
      <c r="O547" t="s">
        <v>61</v>
      </c>
      <c r="P547" t="s">
        <v>49</v>
      </c>
      <c r="Q547">
        <v>945</v>
      </c>
      <c r="R547">
        <f t="shared" si="19"/>
        <v>905</v>
      </c>
      <c r="S547" t="s">
        <v>40</v>
      </c>
    </row>
    <row r="548" spans="1:20" x14ac:dyDescent="0.3">
      <c r="A548" t="s">
        <v>107</v>
      </c>
      <c r="B548" t="s">
        <v>56</v>
      </c>
      <c r="C548" t="s">
        <v>49</v>
      </c>
      <c r="D548">
        <v>679</v>
      </c>
      <c r="E548">
        <f t="shared" si="18"/>
        <v>639</v>
      </c>
      <c r="F548" t="s">
        <v>40</v>
      </c>
      <c r="N548" t="s">
        <v>107</v>
      </c>
      <c r="O548" t="s">
        <v>61</v>
      </c>
      <c r="P548" t="s">
        <v>49</v>
      </c>
      <c r="Q548">
        <v>791</v>
      </c>
      <c r="R548">
        <f t="shared" si="19"/>
        <v>751</v>
      </c>
      <c r="S548" t="s">
        <v>45</v>
      </c>
    </row>
    <row r="549" spans="1:20" x14ac:dyDescent="0.3">
      <c r="A549" t="s">
        <v>107</v>
      </c>
      <c r="B549" t="s">
        <v>56</v>
      </c>
      <c r="C549" t="s">
        <v>49</v>
      </c>
      <c r="D549">
        <v>839</v>
      </c>
      <c r="E549">
        <f t="shared" si="18"/>
        <v>799</v>
      </c>
      <c r="F549" t="s">
        <v>40</v>
      </c>
      <c r="N549" t="s">
        <v>107</v>
      </c>
      <c r="O549" t="s">
        <v>61</v>
      </c>
      <c r="P549" t="s">
        <v>49</v>
      </c>
      <c r="Q549">
        <v>1015</v>
      </c>
      <c r="R549">
        <f t="shared" si="19"/>
        <v>975</v>
      </c>
      <c r="S549" t="s">
        <v>40</v>
      </c>
    </row>
    <row r="550" spans="1:20" x14ac:dyDescent="0.3">
      <c r="A550" t="s">
        <v>107</v>
      </c>
      <c r="B550" t="s">
        <v>56</v>
      </c>
      <c r="C550" t="s">
        <v>49</v>
      </c>
      <c r="D550">
        <v>903</v>
      </c>
      <c r="E550">
        <f t="shared" si="18"/>
        <v>863</v>
      </c>
      <c r="F550" t="s">
        <v>40</v>
      </c>
      <c r="N550" t="s">
        <v>107</v>
      </c>
      <c r="O550" t="s">
        <v>61</v>
      </c>
      <c r="P550" t="s">
        <v>49</v>
      </c>
      <c r="Q550">
        <v>1816</v>
      </c>
      <c r="R550">
        <f t="shared" si="19"/>
        <v>1776</v>
      </c>
      <c r="S550" t="s">
        <v>45</v>
      </c>
    </row>
    <row r="551" spans="1:20" x14ac:dyDescent="0.3">
      <c r="A551" t="s">
        <v>107</v>
      </c>
      <c r="B551" t="s">
        <v>56</v>
      </c>
      <c r="C551" t="s">
        <v>49</v>
      </c>
      <c r="D551">
        <v>870</v>
      </c>
      <c r="E551">
        <f t="shared" si="18"/>
        <v>830</v>
      </c>
      <c r="F551" t="s">
        <v>40</v>
      </c>
      <c r="G551">
        <f>MEDIAN(E542:E551)</f>
        <v>775</v>
      </c>
      <c r="N551" t="s">
        <v>107</v>
      </c>
      <c r="O551" t="s">
        <v>61</v>
      </c>
      <c r="P551" t="s">
        <v>49</v>
      </c>
      <c r="Q551">
        <v>886</v>
      </c>
      <c r="R551">
        <f t="shared" si="19"/>
        <v>846</v>
      </c>
      <c r="S551" t="s">
        <v>45</v>
      </c>
      <c r="T551">
        <f>MEDIAN(R542:R551)</f>
        <v>908</v>
      </c>
    </row>
    <row r="552" spans="1:20" x14ac:dyDescent="0.3">
      <c r="A552" t="s">
        <v>108</v>
      </c>
      <c r="B552" t="s">
        <v>56</v>
      </c>
      <c r="C552" t="s">
        <v>49</v>
      </c>
      <c r="D552">
        <v>629</v>
      </c>
      <c r="E552">
        <f t="shared" si="18"/>
        <v>589</v>
      </c>
      <c r="F552" t="s">
        <v>40</v>
      </c>
      <c r="N552" t="s">
        <v>108</v>
      </c>
      <c r="O552" t="s">
        <v>61</v>
      </c>
      <c r="P552" t="s">
        <v>49</v>
      </c>
      <c r="Q552">
        <v>866</v>
      </c>
      <c r="R552">
        <f t="shared" si="19"/>
        <v>826</v>
      </c>
      <c r="S552" t="s">
        <v>40</v>
      </c>
    </row>
    <row r="553" spans="1:20" x14ac:dyDescent="0.3">
      <c r="A553" t="s">
        <v>108</v>
      </c>
      <c r="B553" t="s">
        <v>56</v>
      </c>
      <c r="C553" t="s">
        <v>49</v>
      </c>
      <c r="D553">
        <v>694</v>
      </c>
      <c r="E553">
        <f t="shared" si="18"/>
        <v>654</v>
      </c>
      <c r="F553" t="s">
        <v>40</v>
      </c>
      <c r="N553" t="s">
        <v>108</v>
      </c>
      <c r="O553" t="s">
        <v>61</v>
      </c>
      <c r="P553" t="s">
        <v>49</v>
      </c>
      <c r="Q553">
        <v>870</v>
      </c>
      <c r="R553">
        <f t="shared" si="19"/>
        <v>830</v>
      </c>
      <c r="S553" t="s">
        <v>45</v>
      </c>
    </row>
    <row r="554" spans="1:20" x14ac:dyDescent="0.3">
      <c r="A554" t="s">
        <v>108</v>
      </c>
      <c r="B554" t="s">
        <v>56</v>
      </c>
      <c r="C554" t="s">
        <v>49</v>
      </c>
      <c r="D554">
        <v>887</v>
      </c>
      <c r="E554">
        <f t="shared" si="18"/>
        <v>847</v>
      </c>
      <c r="F554" t="s">
        <v>40</v>
      </c>
      <c r="N554" t="s">
        <v>108</v>
      </c>
      <c r="O554" t="s">
        <v>61</v>
      </c>
      <c r="P554" t="s">
        <v>49</v>
      </c>
      <c r="Q554">
        <v>838</v>
      </c>
      <c r="R554">
        <f t="shared" si="19"/>
        <v>798</v>
      </c>
      <c r="S554" t="s">
        <v>40</v>
      </c>
    </row>
    <row r="555" spans="1:20" x14ac:dyDescent="0.3">
      <c r="A555" t="s">
        <v>108</v>
      </c>
      <c r="B555" t="s">
        <v>56</v>
      </c>
      <c r="C555" t="s">
        <v>49</v>
      </c>
      <c r="D555">
        <v>615</v>
      </c>
      <c r="E555">
        <f t="shared" si="18"/>
        <v>575</v>
      </c>
      <c r="F555" t="s">
        <v>40</v>
      </c>
      <c r="N555" t="s">
        <v>108</v>
      </c>
      <c r="O555" t="s">
        <v>61</v>
      </c>
      <c r="P555" t="s">
        <v>49</v>
      </c>
      <c r="Q555">
        <v>855</v>
      </c>
      <c r="R555">
        <f t="shared" si="19"/>
        <v>815</v>
      </c>
      <c r="S555" t="s">
        <v>40</v>
      </c>
    </row>
    <row r="556" spans="1:20" x14ac:dyDescent="0.3">
      <c r="A556" t="s">
        <v>108</v>
      </c>
      <c r="B556" t="s">
        <v>56</v>
      </c>
      <c r="C556" t="s">
        <v>49</v>
      </c>
      <c r="D556">
        <v>806</v>
      </c>
      <c r="E556">
        <f t="shared" si="18"/>
        <v>766</v>
      </c>
      <c r="F556" t="s">
        <v>40</v>
      </c>
      <c r="N556" t="s">
        <v>108</v>
      </c>
      <c r="O556" t="s">
        <v>61</v>
      </c>
      <c r="P556" t="s">
        <v>49</v>
      </c>
      <c r="Q556">
        <v>871</v>
      </c>
      <c r="R556">
        <f t="shared" si="19"/>
        <v>831</v>
      </c>
      <c r="S556" t="s">
        <v>40</v>
      </c>
    </row>
    <row r="557" spans="1:20" x14ac:dyDescent="0.3">
      <c r="A557" t="s">
        <v>108</v>
      </c>
      <c r="B557" t="s">
        <v>56</v>
      </c>
      <c r="C557" t="s">
        <v>49</v>
      </c>
      <c r="D557">
        <v>833</v>
      </c>
      <c r="E557">
        <f t="shared" si="18"/>
        <v>793</v>
      </c>
      <c r="F557" t="s">
        <v>40</v>
      </c>
      <c r="N557" t="s">
        <v>108</v>
      </c>
      <c r="O557" t="s">
        <v>61</v>
      </c>
      <c r="P557" t="s">
        <v>49</v>
      </c>
      <c r="Q557">
        <v>935</v>
      </c>
      <c r="R557">
        <f t="shared" si="19"/>
        <v>895</v>
      </c>
      <c r="S557" t="s">
        <v>40</v>
      </c>
    </row>
    <row r="558" spans="1:20" x14ac:dyDescent="0.3">
      <c r="A558" t="s">
        <v>108</v>
      </c>
      <c r="B558" t="s">
        <v>56</v>
      </c>
      <c r="C558" t="s">
        <v>49</v>
      </c>
      <c r="D558">
        <v>615</v>
      </c>
      <c r="E558">
        <f t="shared" si="18"/>
        <v>575</v>
      </c>
      <c r="F558" t="s">
        <v>40</v>
      </c>
      <c r="N558" t="s">
        <v>108</v>
      </c>
      <c r="O558" t="s">
        <v>61</v>
      </c>
      <c r="P558" t="s">
        <v>49</v>
      </c>
      <c r="Q558">
        <v>1159</v>
      </c>
      <c r="R558">
        <f t="shared" si="19"/>
        <v>1119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662</v>
      </c>
      <c r="E559">
        <f t="shared" si="18"/>
        <v>622</v>
      </c>
      <c r="F559" t="s">
        <v>40</v>
      </c>
      <c r="N559" t="s">
        <v>108</v>
      </c>
      <c r="O559" t="s">
        <v>61</v>
      </c>
      <c r="P559" t="s">
        <v>49</v>
      </c>
      <c r="Q559">
        <v>1014</v>
      </c>
      <c r="R559">
        <f t="shared" si="19"/>
        <v>974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647</v>
      </c>
      <c r="E560">
        <f t="shared" si="18"/>
        <v>607</v>
      </c>
      <c r="F560" t="s">
        <v>40</v>
      </c>
      <c r="N560" t="s">
        <v>108</v>
      </c>
      <c r="O560" t="s">
        <v>61</v>
      </c>
      <c r="P560" t="s">
        <v>49</v>
      </c>
      <c r="Q560">
        <v>1015</v>
      </c>
      <c r="R560">
        <f t="shared" si="19"/>
        <v>975</v>
      </c>
      <c r="S560" t="s">
        <v>40</v>
      </c>
    </row>
    <row r="561" spans="1:20" x14ac:dyDescent="0.3">
      <c r="A561" t="s">
        <v>108</v>
      </c>
      <c r="B561" t="s">
        <v>56</v>
      </c>
      <c r="C561" t="s">
        <v>49</v>
      </c>
      <c r="D561">
        <v>775</v>
      </c>
      <c r="E561">
        <f t="shared" si="18"/>
        <v>735</v>
      </c>
      <c r="F561" t="s">
        <v>40</v>
      </c>
      <c r="G561">
        <f>MEDIAN(E552:E561)</f>
        <v>638</v>
      </c>
      <c r="N561" t="s">
        <v>108</v>
      </c>
      <c r="O561" t="s">
        <v>61</v>
      </c>
      <c r="P561" t="s">
        <v>49</v>
      </c>
      <c r="Q561">
        <v>887</v>
      </c>
      <c r="R561">
        <f t="shared" si="19"/>
        <v>847</v>
      </c>
      <c r="S561" t="s">
        <v>40</v>
      </c>
      <c r="T561">
        <f>MEDIAN(R552:R561)</f>
        <v>839</v>
      </c>
    </row>
    <row r="562" spans="1:20" x14ac:dyDescent="0.3">
      <c r="A562" t="s">
        <v>133</v>
      </c>
      <c r="B562" t="s">
        <v>56</v>
      </c>
      <c r="C562" t="s">
        <v>39</v>
      </c>
      <c r="D562">
        <v>1143</v>
      </c>
      <c r="E562">
        <f t="shared" si="18"/>
        <v>1103</v>
      </c>
      <c r="F562" t="s">
        <v>40</v>
      </c>
      <c r="N562" t="s">
        <v>133</v>
      </c>
      <c r="O562" t="s">
        <v>61</v>
      </c>
      <c r="P562" t="s">
        <v>39</v>
      </c>
      <c r="Q562">
        <v>946</v>
      </c>
      <c r="R562">
        <f t="shared" si="19"/>
        <v>906</v>
      </c>
      <c r="S562" t="s">
        <v>40</v>
      </c>
    </row>
    <row r="563" spans="1:20" x14ac:dyDescent="0.3">
      <c r="A563" t="s">
        <v>133</v>
      </c>
      <c r="B563" t="s">
        <v>56</v>
      </c>
      <c r="C563" t="s">
        <v>39</v>
      </c>
      <c r="D563">
        <v>760</v>
      </c>
      <c r="E563">
        <f t="shared" si="18"/>
        <v>720</v>
      </c>
      <c r="F563" t="s">
        <v>40</v>
      </c>
      <c r="N563" t="s">
        <v>133</v>
      </c>
      <c r="O563" t="s">
        <v>61</v>
      </c>
      <c r="P563" t="s">
        <v>39</v>
      </c>
      <c r="Q563">
        <v>871</v>
      </c>
      <c r="R563">
        <f t="shared" si="19"/>
        <v>831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743</v>
      </c>
      <c r="E564">
        <f t="shared" si="18"/>
        <v>703</v>
      </c>
      <c r="F564" t="s">
        <v>40</v>
      </c>
      <c r="N564" t="s">
        <v>133</v>
      </c>
      <c r="O564" t="s">
        <v>61</v>
      </c>
      <c r="P564" t="s">
        <v>49</v>
      </c>
      <c r="Q564">
        <v>1967</v>
      </c>
      <c r="R564">
        <f t="shared" si="19"/>
        <v>1927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919</v>
      </c>
      <c r="E565">
        <f t="shared" si="18"/>
        <v>879</v>
      </c>
      <c r="F565" t="s">
        <v>40</v>
      </c>
      <c r="N565" t="s">
        <v>133</v>
      </c>
      <c r="O565" t="s">
        <v>61</v>
      </c>
      <c r="P565" t="s">
        <v>39</v>
      </c>
      <c r="Q565">
        <v>998</v>
      </c>
      <c r="R565">
        <f t="shared" si="19"/>
        <v>958</v>
      </c>
      <c r="S565" t="s">
        <v>40</v>
      </c>
    </row>
    <row r="566" spans="1:20" x14ac:dyDescent="0.3">
      <c r="A566" t="s">
        <v>133</v>
      </c>
      <c r="B566" t="s">
        <v>56</v>
      </c>
      <c r="C566" t="s">
        <v>39</v>
      </c>
      <c r="D566">
        <v>1190</v>
      </c>
      <c r="E566">
        <f t="shared" si="18"/>
        <v>1150</v>
      </c>
      <c r="F566" t="s">
        <v>40</v>
      </c>
      <c r="N566" t="s">
        <v>133</v>
      </c>
      <c r="O566" t="s">
        <v>61</v>
      </c>
      <c r="P566" t="s">
        <v>39</v>
      </c>
      <c r="Q566">
        <v>902</v>
      </c>
      <c r="R566">
        <f t="shared" si="19"/>
        <v>862</v>
      </c>
      <c r="S566" t="s">
        <v>45</v>
      </c>
    </row>
    <row r="567" spans="1:20" x14ac:dyDescent="0.3">
      <c r="A567" t="s">
        <v>133</v>
      </c>
      <c r="B567" t="s">
        <v>56</v>
      </c>
      <c r="C567" t="s">
        <v>39</v>
      </c>
      <c r="D567">
        <v>1526</v>
      </c>
      <c r="E567">
        <f t="shared" si="18"/>
        <v>1486</v>
      </c>
      <c r="F567" t="s">
        <v>40</v>
      </c>
      <c r="N567" t="s">
        <v>133</v>
      </c>
      <c r="O567" t="s">
        <v>61</v>
      </c>
      <c r="P567" t="s">
        <v>39</v>
      </c>
      <c r="Q567">
        <v>1734</v>
      </c>
      <c r="R567">
        <f t="shared" si="19"/>
        <v>1694</v>
      </c>
      <c r="S567" t="s">
        <v>40</v>
      </c>
    </row>
    <row r="568" spans="1:20" x14ac:dyDescent="0.3">
      <c r="A568" t="s">
        <v>133</v>
      </c>
      <c r="B568" t="s">
        <v>56</v>
      </c>
      <c r="C568" t="s">
        <v>39</v>
      </c>
      <c r="D568">
        <v>807</v>
      </c>
      <c r="E568">
        <f t="shared" si="18"/>
        <v>767</v>
      </c>
      <c r="F568" t="s">
        <v>40</v>
      </c>
      <c r="N568" t="s">
        <v>133</v>
      </c>
      <c r="O568" t="s">
        <v>61</v>
      </c>
      <c r="P568" t="s">
        <v>39</v>
      </c>
      <c r="Q568">
        <v>870</v>
      </c>
      <c r="R568">
        <f t="shared" si="19"/>
        <v>830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950</v>
      </c>
      <c r="E569">
        <f t="shared" si="18"/>
        <v>910</v>
      </c>
      <c r="F569" t="s">
        <v>40</v>
      </c>
      <c r="N569" t="s">
        <v>133</v>
      </c>
      <c r="O569" t="s">
        <v>61</v>
      </c>
      <c r="P569" t="s">
        <v>39</v>
      </c>
      <c r="Q569">
        <v>980</v>
      </c>
      <c r="R569">
        <f t="shared" si="19"/>
        <v>940</v>
      </c>
      <c r="S569" t="s">
        <v>40</v>
      </c>
    </row>
    <row r="570" spans="1:20" x14ac:dyDescent="0.3">
      <c r="A570" t="s">
        <v>133</v>
      </c>
      <c r="B570" t="s">
        <v>56</v>
      </c>
      <c r="C570" t="s">
        <v>39</v>
      </c>
      <c r="D570">
        <v>1112</v>
      </c>
      <c r="E570">
        <f t="shared" si="18"/>
        <v>1072</v>
      </c>
      <c r="F570" t="s">
        <v>40</v>
      </c>
      <c r="N570" t="s">
        <v>133</v>
      </c>
      <c r="O570" t="s">
        <v>61</v>
      </c>
      <c r="P570" t="s">
        <v>39</v>
      </c>
      <c r="Q570">
        <v>869</v>
      </c>
      <c r="R570">
        <f t="shared" si="19"/>
        <v>829</v>
      </c>
      <c r="S570" t="s">
        <v>45</v>
      </c>
    </row>
    <row r="571" spans="1:20" x14ac:dyDescent="0.3">
      <c r="A571" t="s">
        <v>133</v>
      </c>
      <c r="B571" t="s">
        <v>56</v>
      </c>
      <c r="C571" t="s">
        <v>39</v>
      </c>
      <c r="D571">
        <v>939</v>
      </c>
      <c r="E571">
        <f t="shared" si="18"/>
        <v>899</v>
      </c>
      <c r="F571" t="s">
        <v>40</v>
      </c>
      <c r="G571">
        <f>MEDIAN(E562:E571)</f>
        <v>904.5</v>
      </c>
      <c r="N571" t="s">
        <v>133</v>
      </c>
      <c r="O571" t="s">
        <v>61</v>
      </c>
      <c r="P571" t="s">
        <v>39</v>
      </c>
      <c r="Q571">
        <v>790</v>
      </c>
      <c r="R571">
        <f t="shared" si="19"/>
        <v>750</v>
      </c>
      <c r="S571" t="s">
        <v>40</v>
      </c>
      <c r="T571">
        <f>MEDIAN(R562:R571)</f>
        <v>884</v>
      </c>
    </row>
    <row r="572" spans="1:20" x14ac:dyDescent="0.3">
      <c r="A572" t="s">
        <v>134</v>
      </c>
      <c r="B572" t="s">
        <v>56</v>
      </c>
      <c r="C572" t="s">
        <v>39</v>
      </c>
      <c r="D572">
        <v>1127</v>
      </c>
      <c r="E572">
        <f t="shared" si="18"/>
        <v>1087</v>
      </c>
      <c r="F572" t="s">
        <v>40</v>
      </c>
      <c r="N572" t="s">
        <v>134</v>
      </c>
      <c r="O572" t="s">
        <v>61</v>
      </c>
      <c r="P572" t="s">
        <v>39</v>
      </c>
      <c r="Q572">
        <v>1186</v>
      </c>
      <c r="R572">
        <f t="shared" si="19"/>
        <v>1146</v>
      </c>
      <c r="S572" t="s">
        <v>45</v>
      </c>
    </row>
    <row r="573" spans="1:20" x14ac:dyDescent="0.3">
      <c r="A573" t="s">
        <v>134</v>
      </c>
      <c r="B573" t="s">
        <v>56</v>
      </c>
      <c r="C573" t="s">
        <v>39</v>
      </c>
      <c r="D573">
        <v>791</v>
      </c>
      <c r="E573">
        <f t="shared" si="18"/>
        <v>751</v>
      </c>
      <c r="F573" t="s">
        <v>40</v>
      </c>
      <c r="N573" t="s">
        <v>134</v>
      </c>
      <c r="O573" t="s">
        <v>61</v>
      </c>
      <c r="P573" t="s">
        <v>49</v>
      </c>
      <c r="Q573">
        <v>1046</v>
      </c>
      <c r="R573">
        <f t="shared" si="19"/>
        <v>1006</v>
      </c>
      <c r="S573" t="s">
        <v>40</v>
      </c>
    </row>
    <row r="574" spans="1:20" x14ac:dyDescent="0.3">
      <c r="A574" t="s">
        <v>134</v>
      </c>
      <c r="B574" t="s">
        <v>56</v>
      </c>
      <c r="C574" t="s">
        <v>39</v>
      </c>
      <c r="D574">
        <v>1095</v>
      </c>
      <c r="E574">
        <f t="shared" si="18"/>
        <v>1055</v>
      </c>
      <c r="F574" t="s">
        <v>40</v>
      </c>
      <c r="N574" t="s">
        <v>134</v>
      </c>
      <c r="O574" t="s">
        <v>61</v>
      </c>
      <c r="P574" t="s">
        <v>39</v>
      </c>
      <c r="Q574">
        <v>982</v>
      </c>
      <c r="R574">
        <f t="shared" si="19"/>
        <v>942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791</v>
      </c>
      <c r="E575">
        <f t="shared" si="18"/>
        <v>751</v>
      </c>
      <c r="F575" t="s">
        <v>40</v>
      </c>
      <c r="N575" t="s">
        <v>134</v>
      </c>
      <c r="O575" t="s">
        <v>61</v>
      </c>
      <c r="P575" t="s">
        <v>39</v>
      </c>
      <c r="Q575">
        <v>808</v>
      </c>
      <c r="R575">
        <f t="shared" si="19"/>
        <v>768</v>
      </c>
      <c r="S575" t="s">
        <v>45</v>
      </c>
    </row>
    <row r="576" spans="1:20" x14ac:dyDescent="0.3">
      <c r="A576" t="s">
        <v>134</v>
      </c>
      <c r="B576" t="s">
        <v>56</v>
      </c>
      <c r="C576" t="s">
        <v>39</v>
      </c>
      <c r="D576">
        <v>822</v>
      </c>
      <c r="E576">
        <f t="shared" si="18"/>
        <v>782</v>
      </c>
      <c r="F576" t="s">
        <v>40</v>
      </c>
      <c r="N576" t="s">
        <v>134</v>
      </c>
      <c r="O576" t="s">
        <v>61</v>
      </c>
      <c r="P576" t="s">
        <v>39</v>
      </c>
      <c r="Q576">
        <v>967</v>
      </c>
      <c r="R576">
        <f t="shared" si="19"/>
        <v>927</v>
      </c>
      <c r="S576" t="s">
        <v>45</v>
      </c>
    </row>
    <row r="577" spans="1:20" x14ac:dyDescent="0.3">
      <c r="A577" t="s">
        <v>134</v>
      </c>
      <c r="B577" t="s">
        <v>56</v>
      </c>
      <c r="C577" t="s">
        <v>39</v>
      </c>
      <c r="D577">
        <v>727</v>
      </c>
      <c r="E577">
        <f t="shared" si="18"/>
        <v>687</v>
      </c>
      <c r="F577" t="s">
        <v>40</v>
      </c>
      <c r="N577" t="s">
        <v>134</v>
      </c>
      <c r="O577" t="s">
        <v>61</v>
      </c>
      <c r="P577" t="s">
        <v>39</v>
      </c>
      <c r="Q577">
        <v>1894</v>
      </c>
      <c r="R577">
        <f t="shared" si="19"/>
        <v>1854</v>
      </c>
      <c r="S577" t="s">
        <v>45</v>
      </c>
    </row>
    <row r="578" spans="1:20" x14ac:dyDescent="0.3">
      <c r="A578" t="s">
        <v>134</v>
      </c>
      <c r="B578" t="s">
        <v>56</v>
      </c>
      <c r="C578" t="s">
        <v>39</v>
      </c>
      <c r="D578">
        <v>919</v>
      </c>
      <c r="E578">
        <f t="shared" ref="E578:E641" si="20">D578-40</f>
        <v>879</v>
      </c>
      <c r="F578" t="s">
        <v>40</v>
      </c>
      <c r="N578" t="s">
        <v>134</v>
      </c>
      <c r="O578" t="s">
        <v>61</v>
      </c>
      <c r="P578" t="s">
        <v>39</v>
      </c>
      <c r="Q578">
        <v>663</v>
      </c>
      <c r="R578">
        <f t="shared" ref="R578:R641" si="21">Q578-40</f>
        <v>623</v>
      </c>
      <c r="S578" t="s">
        <v>45</v>
      </c>
    </row>
    <row r="579" spans="1:20" x14ac:dyDescent="0.3">
      <c r="A579" t="s">
        <v>134</v>
      </c>
      <c r="B579" t="s">
        <v>56</v>
      </c>
      <c r="C579" t="s">
        <v>39</v>
      </c>
      <c r="D579">
        <v>1016</v>
      </c>
      <c r="E579">
        <f t="shared" si="20"/>
        <v>976</v>
      </c>
      <c r="F579" t="s">
        <v>40</v>
      </c>
      <c r="N579" t="s">
        <v>134</v>
      </c>
      <c r="O579" t="s">
        <v>61</v>
      </c>
      <c r="P579" t="s">
        <v>39</v>
      </c>
      <c r="Q579">
        <v>1121</v>
      </c>
      <c r="R579">
        <f t="shared" si="21"/>
        <v>1081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1351</v>
      </c>
      <c r="E580">
        <f t="shared" si="20"/>
        <v>1311</v>
      </c>
      <c r="F580" t="s">
        <v>40</v>
      </c>
      <c r="N580" t="s">
        <v>134</v>
      </c>
      <c r="O580" t="s">
        <v>61</v>
      </c>
      <c r="P580" t="s">
        <v>49</v>
      </c>
      <c r="Q580">
        <v>967</v>
      </c>
      <c r="R580">
        <f t="shared" si="21"/>
        <v>927</v>
      </c>
      <c r="S580" t="s">
        <v>40</v>
      </c>
    </row>
    <row r="581" spans="1:20" x14ac:dyDescent="0.3">
      <c r="A581" t="s">
        <v>134</v>
      </c>
      <c r="B581" t="s">
        <v>56</v>
      </c>
      <c r="C581" t="s">
        <v>39</v>
      </c>
      <c r="D581">
        <v>967</v>
      </c>
      <c r="E581">
        <f t="shared" si="20"/>
        <v>927</v>
      </c>
      <c r="F581" t="s">
        <v>40</v>
      </c>
      <c r="G581">
        <f>MEDIAN(E572:E581)</f>
        <v>903</v>
      </c>
      <c r="N581" t="s">
        <v>134</v>
      </c>
      <c r="O581" t="s">
        <v>61</v>
      </c>
      <c r="P581" t="s">
        <v>39</v>
      </c>
      <c r="Q581">
        <v>757</v>
      </c>
      <c r="R581">
        <f t="shared" si="21"/>
        <v>717</v>
      </c>
      <c r="S581" t="s">
        <v>45</v>
      </c>
      <c r="T581">
        <f>MEDIAN(R572:R581)</f>
        <v>934.5</v>
      </c>
    </row>
    <row r="582" spans="1:20" x14ac:dyDescent="0.3">
      <c r="A582" t="s">
        <v>135</v>
      </c>
      <c r="B582" t="s">
        <v>56</v>
      </c>
      <c r="C582" t="s">
        <v>39</v>
      </c>
      <c r="D582">
        <v>1127</v>
      </c>
      <c r="E582">
        <f t="shared" si="20"/>
        <v>1087</v>
      </c>
      <c r="F582" t="s">
        <v>40</v>
      </c>
      <c r="N582" t="s">
        <v>135</v>
      </c>
      <c r="O582" t="s">
        <v>61</v>
      </c>
      <c r="P582" t="s">
        <v>49</v>
      </c>
      <c r="Q582">
        <v>1042</v>
      </c>
      <c r="R582">
        <f t="shared" si="21"/>
        <v>1002</v>
      </c>
      <c r="S582" t="s">
        <v>40</v>
      </c>
    </row>
    <row r="583" spans="1:20" x14ac:dyDescent="0.3">
      <c r="A583" t="s">
        <v>135</v>
      </c>
      <c r="B583" t="s">
        <v>56</v>
      </c>
      <c r="C583" t="s">
        <v>49</v>
      </c>
      <c r="D583">
        <v>887</v>
      </c>
      <c r="E583">
        <f t="shared" si="20"/>
        <v>847</v>
      </c>
      <c r="F583" t="s">
        <v>40</v>
      </c>
      <c r="N583" t="s">
        <v>135</v>
      </c>
      <c r="O583" t="s">
        <v>61</v>
      </c>
      <c r="P583" t="s">
        <v>39</v>
      </c>
      <c r="Q583">
        <v>1798</v>
      </c>
      <c r="R583">
        <f t="shared" si="21"/>
        <v>1758</v>
      </c>
      <c r="S583" t="s">
        <v>40</v>
      </c>
    </row>
    <row r="584" spans="1:20" x14ac:dyDescent="0.3">
      <c r="A584" t="s">
        <v>135</v>
      </c>
      <c r="B584" t="s">
        <v>56</v>
      </c>
      <c r="C584" t="s">
        <v>39</v>
      </c>
      <c r="D584">
        <v>920</v>
      </c>
      <c r="E584">
        <f t="shared" si="20"/>
        <v>880</v>
      </c>
      <c r="F584" t="s">
        <v>40</v>
      </c>
      <c r="N584" t="s">
        <v>135</v>
      </c>
      <c r="O584" t="s">
        <v>61</v>
      </c>
      <c r="P584" t="s">
        <v>39</v>
      </c>
      <c r="Q584">
        <v>742</v>
      </c>
      <c r="R584">
        <f t="shared" si="21"/>
        <v>702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790</v>
      </c>
      <c r="E585">
        <f t="shared" si="20"/>
        <v>750</v>
      </c>
      <c r="F585" t="s">
        <v>40</v>
      </c>
      <c r="N585" t="s">
        <v>135</v>
      </c>
      <c r="O585" t="s">
        <v>61</v>
      </c>
      <c r="P585" t="s">
        <v>39</v>
      </c>
      <c r="Q585">
        <v>1239</v>
      </c>
      <c r="R585">
        <f t="shared" si="21"/>
        <v>1199</v>
      </c>
      <c r="S585" t="s">
        <v>45</v>
      </c>
    </row>
    <row r="586" spans="1:20" x14ac:dyDescent="0.3">
      <c r="A586" t="s">
        <v>135</v>
      </c>
      <c r="B586" t="s">
        <v>56</v>
      </c>
      <c r="C586" t="s">
        <v>39</v>
      </c>
      <c r="D586">
        <v>1943</v>
      </c>
      <c r="E586">
        <f t="shared" si="20"/>
        <v>1903</v>
      </c>
      <c r="F586" t="s">
        <v>40</v>
      </c>
      <c r="N586" t="s">
        <v>135</v>
      </c>
      <c r="O586" t="s">
        <v>61</v>
      </c>
      <c r="P586" t="s">
        <v>49</v>
      </c>
      <c r="Q586">
        <v>1121</v>
      </c>
      <c r="R586">
        <f t="shared" si="21"/>
        <v>1081</v>
      </c>
      <c r="S586" t="s">
        <v>45</v>
      </c>
    </row>
    <row r="587" spans="1:20" x14ac:dyDescent="0.3">
      <c r="A587" t="s">
        <v>135</v>
      </c>
      <c r="B587" t="s">
        <v>56</v>
      </c>
      <c r="C587" t="s">
        <v>39</v>
      </c>
      <c r="D587">
        <v>1239</v>
      </c>
      <c r="E587">
        <f t="shared" si="20"/>
        <v>1199</v>
      </c>
      <c r="F587" t="s">
        <v>40</v>
      </c>
      <c r="N587" t="s">
        <v>135</v>
      </c>
      <c r="O587" t="s">
        <v>61</v>
      </c>
      <c r="P587" t="s">
        <v>49</v>
      </c>
      <c r="Q587">
        <v>886</v>
      </c>
      <c r="R587">
        <f t="shared" si="21"/>
        <v>846</v>
      </c>
      <c r="S587" t="s">
        <v>40</v>
      </c>
    </row>
    <row r="588" spans="1:20" x14ac:dyDescent="0.3">
      <c r="A588" t="s">
        <v>135</v>
      </c>
      <c r="B588" t="s">
        <v>56</v>
      </c>
      <c r="C588" t="s">
        <v>49</v>
      </c>
      <c r="D588">
        <v>758</v>
      </c>
      <c r="E588">
        <f t="shared" si="20"/>
        <v>718</v>
      </c>
      <c r="F588" t="s">
        <v>40</v>
      </c>
      <c r="N588" t="s">
        <v>135</v>
      </c>
      <c r="O588" t="s">
        <v>61</v>
      </c>
      <c r="P588" t="s">
        <v>49</v>
      </c>
      <c r="Q588">
        <v>775</v>
      </c>
      <c r="R588">
        <f t="shared" si="21"/>
        <v>735</v>
      </c>
      <c r="S588" t="s">
        <v>40</v>
      </c>
    </row>
    <row r="589" spans="1:20" x14ac:dyDescent="0.3">
      <c r="A589" t="s">
        <v>135</v>
      </c>
      <c r="B589" t="s">
        <v>56</v>
      </c>
      <c r="C589" t="s">
        <v>39</v>
      </c>
      <c r="D589">
        <v>1031</v>
      </c>
      <c r="E589">
        <f t="shared" si="20"/>
        <v>991</v>
      </c>
      <c r="F589" t="s">
        <v>40</v>
      </c>
      <c r="N589" t="s">
        <v>135</v>
      </c>
      <c r="O589" t="s">
        <v>61</v>
      </c>
      <c r="P589" t="s">
        <v>39</v>
      </c>
      <c r="Q589">
        <v>824</v>
      </c>
      <c r="R589">
        <f t="shared" si="21"/>
        <v>784</v>
      </c>
      <c r="S589" t="s">
        <v>45</v>
      </c>
    </row>
    <row r="590" spans="1:20" x14ac:dyDescent="0.3">
      <c r="A590" t="s">
        <v>135</v>
      </c>
      <c r="B590" t="s">
        <v>56</v>
      </c>
      <c r="C590" t="s">
        <v>39</v>
      </c>
      <c r="D590">
        <v>807</v>
      </c>
      <c r="E590">
        <f t="shared" si="20"/>
        <v>767</v>
      </c>
      <c r="F590" t="s">
        <v>40</v>
      </c>
      <c r="N590" t="s">
        <v>135</v>
      </c>
      <c r="O590" t="s">
        <v>61</v>
      </c>
      <c r="P590" t="s">
        <v>49</v>
      </c>
      <c r="Q590">
        <v>727</v>
      </c>
      <c r="R590">
        <f t="shared" si="21"/>
        <v>687</v>
      </c>
      <c r="S590" t="s">
        <v>40</v>
      </c>
    </row>
    <row r="591" spans="1:20" x14ac:dyDescent="0.3">
      <c r="A591" t="s">
        <v>135</v>
      </c>
      <c r="B591" t="s">
        <v>56</v>
      </c>
      <c r="C591" t="s">
        <v>39</v>
      </c>
      <c r="D591">
        <v>1735</v>
      </c>
      <c r="E591">
        <f t="shared" si="20"/>
        <v>1695</v>
      </c>
      <c r="F591" t="s">
        <v>40</v>
      </c>
      <c r="G591">
        <f>MEDIAN(E582:E591)</f>
        <v>935.5</v>
      </c>
      <c r="N591" t="s">
        <v>135</v>
      </c>
      <c r="O591" t="s">
        <v>61</v>
      </c>
      <c r="P591" t="s">
        <v>39</v>
      </c>
      <c r="Q591">
        <v>1655</v>
      </c>
      <c r="R591">
        <f t="shared" si="21"/>
        <v>1615</v>
      </c>
      <c r="S591" t="s">
        <v>45</v>
      </c>
      <c r="T591">
        <f>MEDIAN(R582:R591)</f>
        <v>924</v>
      </c>
    </row>
    <row r="592" spans="1:20" x14ac:dyDescent="0.3">
      <c r="A592" t="s">
        <v>136</v>
      </c>
      <c r="B592" t="s">
        <v>56</v>
      </c>
      <c r="C592" t="s">
        <v>39</v>
      </c>
      <c r="D592">
        <v>727</v>
      </c>
      <c r="E592">
        <f t="shared" si="20"/>
        <v>687</v>
      </c>
      <c r="F592" t="s">
        <v>40</v>
      </c>
      <c r="N592" t="s">
        <v>136</v>
      </c>
      <c r="O592" t="s">
        <v>61</v>
      </c>
      <c r="P592" t="s">
        <v>39</v>
      </c>
      <c r="Q592">
        <v>818</v>
      </c>
      <c r="R592">
        <f t="shared" si="21"/>
        <v>778</v>
      </c>
      <c r="S592" t="s">
        <v>45</v>
      </c>
    </row>
    <row r="593" spans="1:20" x14ac:dyDescent="0.3">
      <c r="A593" t="s">
        <v>136</v>
      </c>
      <c r="B593" t="s">
        <v>56</v>
      </c>
      <c r="C593" t="s">
        <v>49</v>
      </c>
      <c r="D593">
        <v>806</v>
      </c>
      <c r="E593">
        <f t="shared" si="20"/>
        <v>766</v>
      </c>
      <c r="F593" t="s">
        <v>40</v>
      </c>
      <c r="N593" t="s">
        <v>136</v>
      </c>
      <c r="O593" t="s">
        <v>61</v>
      </c>
      <c r="P593" t="s">
        <v>39</v>
      </c>
      <c r="Q593">
        <v>1105</v>
      </c>
      <c r="R593">
        <f t="shared" si="21"/>
        <v>1065</v>
      </c>
      <c r="S593" t="s">
        <v>45</v>
      </c>
    </row>
    <row r="594" spans="1:20" x14ac:dyDescent="0.3">
      <c r="A594" t="s">
        <v>136</v>
      </c>
      <c r="B594" t="s">
        <v>56</v>
      </c>
      <c r="C594" t="s">
        <v>39</v>
      </c>
      <c r="D594">
        <v>726</v>
      </c>
      <c r="E594">
        <f t="shared" si="20"/>
        <v>686</v>
      </c>
      <c r="F594" t="s">
        <v>40</v>
      </c>
      <c r="N594" t="s">
        <v>136</v>
      </c>
      <c r="O594" t="s">
        <v>61</v>
      </c>
      <c r="P594" t="s">
        <v>49</v>
      </c>
      <c r="Q594">
        <v>838</v>
      </c>
      <c r="R594">
        <f t="shared" si="21"/>
        <v>798</v>
      </c>
      <c r="S594" t="s">
        <v>45</v>
      </c>
    </row>
    <row r="595" spans="1:20" x14ac:dyDescent="0.3">
      <c r="A595" t="s">
        <v>136</v>
      </c>
      <c r="B595" t="s">
        <v>56</v>
      </c>
      <c r="C595" t="s">
        <v>39</v>
      </c>
      <c r="D595">
        <v>1015</v>
      </c>
      <c r="E595">
        <f t="shared" si="20"/>
        <v>975</v>
      </c>
      <c r="F595" t="s">
        <v>40</v>
      </c>
      <c r="N595" t="s">
        <v>136</v>
      </c>
      <c r="O595" t="s">
        <v>61</v>
      </c>
      <c r="P595" t="s">
        <v>39</v>
      </c>
      <c r="Q595">
        <v>1239</v>
      </c>
      <c r="R595">
        <f t="shared" si="21"/>
        <v>1199</v>
      </c>
      <c r="S595" t="s">
        <v>45</v>
      </c>
    </row>
    <row r="596" spans="1:20" x14ac:dyDescent="0.3">
      <c r="A596" t="s">
        <v>136</v>
      </c>
      <c r="B596" t="s">
        <v>56</v>
      </c>
      <c r="C596" t="s">
        <v>39</v>
      </c>
      <c r="D596">
        <v>887</v>
      </c>
      <c r="E596">
        <f t="shared" si="20"/>
        <v>847</v>
      </c>
      <c r="F596" t="s">
        <v>40</v>
      </c>
      <c r="N596" t="s">
        <v>136</v>
      </c>
      <c r="O596" t="s">
        <v>61</v>
      </c>
      <c r="P596" t="s">
        <v>39</v>
      </c>
      <c r="Q596">
        <v>1767</v>
      </c>
      <c r="R596">
        <f t="shared" si="21"/>
        <v>1727</v>
      </c>
      <c r="S596" t="s">
        <v>40</v>
      </c>
    </row>
    <row r="597" spans="1:20" x14ac:dyDescent="0.3">
      <c r="A597" t="s">
        <v>136</v>
      </c>
      <c r="B597" t="s">
        <v>56</v>
      </c>
      <c r="C597" t="s">
        <v>39</v>
      </c>
      <c r="D597">
        <v>1095</v>
      </c>
      <c r="E597">
        <f t="shared" si="20"/>
        <v>1055</v>
      </c>
      <c r="F597" t="s">
        <v>40</v>
      </c>
      <c r="N597" t="s">
        <v>136</v>
      </c>
      <c r="O597" t="s">
        <v>61</v>
      </c>
      <c r="P597" t="s">
        <v>49</v>
      </c>
      <c r="Q597">
        <v>918</v>
      </c>
      <c r="R597">
        <f t="shared" si="21"/>
        <v>878</v>
      </c>
      <c r="S597" t="s">
        <v>40</v>
      </c>
    </row>
    <row r="598" spans="1:20" x14ac:dyDescent="0.3">
      <c r="A598" t="s">
        <v>136</v>
      </c>
      <c r="B598" t="s">
        <v>56</v>
      </c>
      <c r="C598" t="s">
        <v>49</v>
      </c>
      <c r="D598">
        <v>1081</v>
      </c>
      <c r="E598">
        <f t="shared" si="20"/>
        <v>1041</v>
      </c>
      <c r="F598" t="s">
        <v>40</v>
      </c>
      <c r="N598" t="s">
        <v>136</v>
      </c>
      <c r="O598" t="s">
        <v>61</v>
      </c>
      <c r="P598" t="s">
        <v>39</v>
      </c>
      <c r="Q598">
        <v>1719</v>
      </c>
      <c r="R598">
        <f t="shared" si="21"/>
        <v>1679</v>
      </c>
      <c r="S598" t="s">
        <v>45</v>
      </c>
    </row>
    <row r="599" spans="1:20" x14ac:dyDescent="0.3">
      <c r="A599" t="s">
        <v>136</v>
      </c>
      <c r="B599" t="s">
        <v>56</v>
      </c>
      <c r="C599" t="s">
        <v>49</v>
      </c>
      <c r="D599">
        <v>1207</v>
      </c>
      <c r="E599">
        <f t="shared" si="20"/>
        <v>1167</v>
      </c>
      <c r="F599" t="s">
        <v>40</v>
      </c>
      <c r="N599" t="s">
        <v>136</v>
      </c>
      <c r="O599" t="s">
        <v>61</v>
      </c>
      <c r="P599" t="s">
        <v>49</v>
      </c>
      <c r="Q599">
        <v>850</v>
      </c>
      <c r="R599">
        <f t="shared" si="21"/>
        <v>810</v>
      </c>
      <c r="S599" t="s">
        <v>45</v>
      </c>
    </row>
    <row r="600" spans="1:20" x14ac:dyDescent="0.3">
      <c r="A600" t="s">
        <v>136</v>
      </c>
      <c r="B600" t="s">
        <v>56</v>
      </c>
      <c r="C600" t="s">
        <v>49</v>
      </c>
      <c r="D600">
        <v>1208</v>
      </c>
      <c r="E600">
        <f t="shared" si="20"/>
        <v>1168</v>
      </c>
      <c r="F600" t="s">
        <v>40</v>
      </c>
      <c r="N600" t="s">
        <v>136</v>
      </c>
      <c r="O600" t="s">
        <v>61</v>
      </c>
      <c r="P600" t="s">
        <v>39</v>
      </c>
      <c r="Q600">
        <v>758</v>
      </c>
      <c r="R600">
        <f t="shared" si="21"/>
        <v>718</v>
      </c>
      <c r="S600" t="s">
        <v>40</v>
      </c>
    </row>
    <row r="601" spans="1:20" x14ac:dyDescent="0.3">
      <c r="A601" t="s">
        <v>136</v>
      </c>
      <c r="B601" t="s">
        <v>56</v>
      </c>
      <c r="C601" t="s">
        <v>49</v>
      </c>
      <c r="D601">
        <v>774</v>
      </c>
      <c r="E601">
        <f t="shared" si="20"/>
        <v>734</v>
      </c>
      <c r="F601" t="s">
        <v>40</v>
      </c>
      <c r="G601">
        <f>MEDIAN(E592:E601)</f>
        <v>911</v>
      </c>
      <c r="N601" t="s">
        <v>136</v>
      </c>
      <c r="O601" t="s">
        <v>61</v>
      </c>
      <c r="P601" t="s">
        <v>49</v>
      </c>
      <c r="Q601">
        <v>967</v>
      </c>
      <c r="R601">
        <f t="shared" si="21"/>
        <v>927</v>
      </c>
      <c r="S601" t="s">
        <v>40</v>
      </c>
      <c r="T601">
        <f>MEDIAN(R592:R601)</f>
        <v>902.5</v>
      </c>
    </row>
    <row r="602" spans="1:20" x14ac:dyDescent="0.3">
      <c r="A602" t="s">
        <v>137</v>
      </c>
      <c r="B602" t="s">
        <v>56</v>
      </c>
      <c r="C602" t="s">
        <v>49</v>
      </c>
      <c r="D602">
        <v>743</v>
      </c>
      <c r="E602">
        <f t="shared" si="20"/>
        <v>703</v>
      </c>
      <c r="F602" t="s">
        <v>40</v>
      </c>
      <c r="N602" t="s">
        <v>137</v>
      </c>
      <c r="O602" t="s">
        <v>61</v>
      </c>
      <c r="P602" t="s">
        <v>49</v>
      </c>
      <c r="Q602">
        <v>834</v>
      </c>
      <c r="R602">
        <f t="shared" si="21"/>
        <v>794</v>
      </c>
      <c r="S602" t="s">
        <v>40</v>
      </c>
    </row>
    <row r="603" spans="1:20" x14ac:dyDescent="0.3">
      <c r="A603" t="s">
        <v>137</v>
      </c>
      <c r="B603" t="s">
        <v>56</v>
      </c>
      <c r="C603" t="s">
        <v>49</v>
      </c>
      <c r="D603">
        <v>775</v>
      </c>
      <c r="E603">
        <f t="shared" si="20"/>
        <v>735</v>
      </c>
      <c r="F603" t="s">
        <v>40</v>
      </c>
      <c r="N603" t="s">
        <v>137</v>
      </c>
      <c r="O603" t="s">
        <v>61</v>
      </c>
      <c r="P603" t="s">
        <v>49</v>
      </c>
      <c r="Q603">
        <v>1415</v>
      </c>
      <c r="R603">
        <f t="shared" si="21"/>
        <v>1375</v>
      </c>
      <c r="S603" t="s">
        <v>40</v>
      </c>
    </row>
    <row r="604" spans="1:20" x14ac:dyDescent="0.3">
      <c r="A604" t="s">
        <v>137</v>
      </c>
      <c r="B604" t="s">
        <v>56</v>
      </c>
      <c r="C604" t="s">
        <v>49</v>
      </c>
      <c r="D604">
        <v>920</v>
      </c>
      <c r="E604">
        <f t="shared" si="20"/>
        <v>880</v>
      </c>
      <c r="F604" t="s">
        <v>40</v>
      </c>
      <c r="N604" t="s">
        <v>137</v>
      </c>
      <c r="O604" t="s">
        <v>61</v>
      </c>
      <c r="P604" t="s">
        <v>49</v>
      </c>
      <c r="Q604">
        <v>1719</v>
      </c>
      <c r="R604">
        <f t="shared" si="21"/>
        <v>1679</v>
      </c>
      <c r="S604" t="s">
        <v>40</v>
      </c>
    </row>
    <row r="605" spans="1:20" x14ac:dyDescent="0.3">
      <c r="A605" t="s">
        <v>137</v>
      </c>
      <c r="B605" t="s">
        <v>56</v>
      </c>
      <c r="C605" t="s">
        <v>49</v>
      </c>
      <c r="D605">
        <v>694</v>
      </c>
      <c r="E605">
        <f t="shared" si="20"/>
        <v>654</v>
      </c>
      <c r="F605" t="s">
        <v>40</v>
      </c>
      <c r="N605" t="s">
        <v>137</v>
      </c>
      <c r="O605" t="s">
        <v>61</v>
      </c>
      <c r="P605" t="s">
        <v>49</v>
      </c>
      <c r="Q605">
        <v>791</v>
      </c>
      <c r="R605">
        <f t="shared" si="21"/>
        <v>751</v>
      </c>
      <c r="S605" t="s">
        <v>40</v>
      </c>
    </row>
    <row r="606" spans="1:20" x14ac:dyDescent="0.3">
      <c r="A606" t="s">
        <v>137</v>
      </c>
      <c r="B606" t="s">
        <v>56</v>
      </c>
      <c r="C606" t="s">
        <v>49</v>
      </c>
      <c r="D606">
        <v>696</v>
      </c>
      <c r="E606">
        <f t="shared" si="20"/>
        <v>656</v>
      </c>
      <c r="F606" t="s">
        <v>40</v>
      </c>
      <c r="N606" t="s">
        <v>137</v>
      </c>
      <c r="O606" t="s">
        <v>61</v>
      </c>
      <c r="P606" t="s">
        <v>49</v>
      </c>
      <c r="Q606">
        <v>1223</v>
      </c>
      <c r="R606">
        <f t="shared" si="21"/>
        <v>1183</v>
      </c>
      <c r="S606" t="s">
        <v>40</v>
      </c>
    </row>
    <row r="607" spans="1:20" x14ac:dyDescent="0.3">
      <c r="A607" t="s">
        <v>137</v>
      </c>
      <c r="B607" t="s">
        <v>56</v>
      </c>
      <c r="C607" t="s">
        <v>49</v>
      </c>
      <c r="D607">
        <v>3927</v>
      </c>
      <c r="E607">
        <f t="shared" si="20"/>
        <v>3887</v>
      </c>
      <c r="F607" t="s">
        <v>40</v>
      </c>
      <c r="N607" t="s">
        <v>137</v>
      </c>
      <c r="O607" t="s">
        <v>61</v>
      </c>
      <c r="P607" t="s">
        <v>49</v>
      </c>
      <c r="Q607">
        <v>856</v>
      </c>
      <c r="R607">
        <f t="shared" si="21"/>
        <v>816</v>
      </c>
      <c r="S607" t="s">
        <v>45</v>
      </c>
    </row>
    <row r="608" spans="1:20" x14ac:dyDescent="0.3">
      <c r="A608" t="s">
        <v>137</v>
      </c>
      <c r="B608" t="s">
        <v>56</v>
      </c>
      <c r="C608" t="s">
        <v>49</v>
      </c>
      <c r="D608">
        <v>727</v>
      </c>
      <c r="E608">
        <f t="shared" si="20"/>
        <v>687</v>
      </c>
      <c r="F608" t="s">
        <v>40</v>
      </c>
      <c r="N608" t="s">
        <v>137</v>
      </c>
      <c r="O608" t="s">
        <v>61</v>
      </c>
      <c r="P608" t="s">
        <v>49</v>
      </c>
      <c r="Q608">
        <v>1143</v>
      </c>
      <c r="R608">
        <f t="shared" si="21"/>
        <v>1103</v>
      </c>
      <c r="S608" t="s">
        <v>40</v>
      </c>
    </row>
    <row r="609" spans="1:20" x14ac:dyDescent="0.3">
      <c r="A609" t="s">
        <v>137</v>
      </c>
      <c r="B609" t="s">
        <v>56</v>
      </c>
      <c r="C609" t="s">
        <v>49</v>
      </c>
      <c r="D609">
        <v>727</v>
      </c>
      <c r="E609">
        <f t="shared" si="20"/>
        <v>687</v>
      </c>
      <c r="F609" t="s">
        <v>40</v>
      </c>
      <c r="N609" t="s">
        <v>137</v>
      </c>
      <c r="O609" t="s">
        <v>61</v>
      </c>
      <c r="P609" t="s">
        <v>39</v>
      </c>
      <c r="Q609">
        <v>807</v>
      </c>
      <c r="R609">
        <f t="shared" si="21"/>
        <v>767</v>
      </c>
      <c r="S609" t="s">
        <v>40</v>
      </c>
    </row>
    <row r="610" spans="1:20" x14ac:dyDescent="0.3">
      <c r="A610" t="s">
        <v>137</v>
      </c>
      <c r="B610" t="s">
        <v>56</v>
      </c>
      <c r="C610" t="s">
        <v>49</v>
      </c>
      <c r="D610">
        <v>1110</v>
      </c>
      <c r="E610">
        <f t="shared" si="20"/>
        <v>1070</v>
      </c>
      <c r="F610" t="s">
        <v>40</v>
      </c>
      <c r="N610" t="s">
        <v>137</v>
      </c>
      <c r="O610" t="s">
        <v>61</v>
      </c>
      <c r="P610" t="s">
        <v>49</v>
      </c>
      <c r="Q610">
        <v>919</v>
      </c>
      <c r="R610">
        <f t="shared" si="21"/>
        <v>879</v>
      </c>
      <c r="S610" t="s">
        <v>40</v>
      </c>
    </row>
    <row r="611" spans="1:20" x14ac:dyDescent="0.3">
      <c r="A611" t="s">
        <v>137</v>
      </c>
      <c r="B611" t="s">
        <v>56</v>
      </c>
      <c r="C611" t="s">
        <v>49</v>
      </c>
      <c r="D611">
        <v>967</v>
      </c>
      <c r="E611">
        <f t="shared" si="20"/>
        <v>927</v>
      </c>
      <c r="F611" t="s">
        <v>40</v>
      </c>
      <c r="G611">
        <f>MEDIAN(E602:E611)</f>
        <v>719</v>
      </c>
      <c r="N611" t="s">
        <v>137</v>
      </c>
      <c r="O611" t="s">
        <v>61</v>
      </c>
      <c r="P611" t="s">
        <v>39</v>
      </c>
      <c r="Q611">
        <v>903</v>
      </c>
      <c r="R611">
        <f t="shared" si="21"/>
        <v>863</v>
      </c>
      <c r="S611" t="s">
        <v>40</v>
      </c>
      <c r="T611">
        <f>MEDIAN(R602:R611)</f>
        <v>871</v>
      </c>
    </row>
    <row r="612" spans="1:20" x14ac:dyDescent="0.3">
      <c r="A612" t="s">
        <v>138</v>
      </c>
      <c r="B612" t="s">
        <v>56</v>
      </c>
      <c r="C612" t="s">
        <v>49</v>
      </c>
      <c r="D612">
        <v>789</v>
      </c>
      <c r="E612">
        <f t="shared" si="20"/>
        <v>749</v>
      </c>
      <c r="F612" t="s">
        <v>40</v>
      </c>
      <c r="N612" t="s">
        <v>138</v>
      </c>
      <c r="O612" t="s">
        <v>61</v>
      </c>
      <c r="P612" t="s">
        <v>49</v>
      </c>
      <c r="Q612">
        <v>865</v>
      </c>
      <c r="R612">
        <f t="shared" si="21"/>
        <v>825</v>
      </c>
      <c r="S612" t="s">
        <v>45</v>
      </c>
    </row>
    <row r="613" spans="1:20" x14ac:dyDescent="0.3">
      <c r="A613" t="s">
        <v>138</v>
      </c>
      <c r="B613" t="s">
        <v>56</v>
      </c>
      <c r="C613" t="s">
        <v>49</v>
      </c>
      <c r="D613">
        <v>721</v>
      </c>
      <c r="E613">
        <f t="shared" si="20"/>
        <v>681</v>
      </c>
      <c r="F613" t="s">
        <v>40</v>
      </c>
      <c r="N613" t="s">
        <v>138</v>
      </c>
      <c r="O613" t="s">
        <v>61</v>
      </c>
      <c r="P613" t="s">
        <v>49</v>
      </c>
      <c r="Q613">
        <v>903</v>
      </c>
      <c r="R613">
        <f t="shared" si="21"/>
        <v>863</v>
      </c>
      <c r="S613" t="s">
        <v>40</v>
      </c>
    </row>
    <row r="614" spans="1:20" x14ac:dyDescent="0.3">
      <c r="A614" t="s">
        <v>138</v>
      </c>
      <c r="B614" t="s">
        <v>56</v>
      </c>
      <c r="C614" t="s">
        <v>49</v>
      </c>
      <c r="D614">
        <v>663</v>
      </c>
      <c r="E614">
        <f t="shared" si="20"/>
        <v>623</v>
      </c>
      <c r="F614" t="s">
        <v>40</v>
      </c>
      <c r="N614" t="s">
        <v>138</v>
      </c>
      <c r="O614" t="s">
        <v>61</v>
      </c>
      <c r="P614" t="s">
        <v>49</v>
      </c>
      <c r="Q614">
        <v>759</v>
      </c>
      <c r="R614">
        <f t="shared" si="21"/>
        <v>719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802</v>
      </c>
      <c r="E615">
        <f t="shared" si="20"/>
        <v>762</v>
      </c>
      <c r="F615" t="s">
        <v>40</v>
      </c>
      <c r="N615" t="s">
        <v>138</v>
      </c>
      <c r="O615" t="s">
        <v>61</v>
      </c>
      <c r="P615" t="s">
        <v>49</v>
      </c>
      <c r="Q615">
        <v>1015</v>
      </c>
      <c r="R615">
        <f t="shared" si="21"/>
        <v>975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1048</v>
      </c>
      <c r="E616">
        <f t="shared" si="20"/>
        <v>1008</v>
      </c>
      <c r="F616" t="s">
        <v>40</v>
      </c>
      <c r="N616" t="s">
        <v>138</v>
      </c>
      <c r="O616" t="s">
        <v>61</v>
      </c>
      <c r="P616" t="s">
        <v>49</v>
      </c>
      <c r="Q616">
        <v>694</v>
      </c>
      <c r="R616">
        <f t="shared" si="21"/>
        <v>654</v>
      </c>
      <c r="S616" t="s">
        <v>45</v>
      </c>
    </row>
    <row r="617" spans="1:20" x14ac:dyDescent="0.3">
      <c r="A617" t="s">
        <v>138</v>
      </c>
      <c r="B617" t="s">
        <v>56</v>
      </c>
      <c r="C617" t="s">
        <v>49</v>
      </c>
      <c r="D617">
        <v>962</v>
      </c>
      <c r="E617">
        <f t="shared" si="20"/>
        <v>922</v>
      </c>
      <c r="F617" t="s">
        <v>40</v>
      </c>
      <c r="N617" t="s">
        <v>138</v>
      </c>
      <c r="O617" t="s">
        <v>61</v>
      </c>
      <c r="P617" t="s">
        <v>49</v>
      </c>
      <c r="Q617">
        <v>904</v>
      </c>
      <c r="R617">
        <f t="shared" si="21"/>
        <v>864</v>
      </c>
      <c r="S617" t="s">
        <v>45</v>
      </c>
    </row>
    <row r="618" spans="1:20" x14ac:dyDescent="0.3">
      <c r="A618" t="s">
        <v>138</v>
      </c>
      <c r="B618" t="s">
        <v>56</v>
      </c>
      <c r="C618" t="s">
        <v>49</v>
      </c>
      <c r="D618">
        <v>630</v>
      </c>
      <c r="E618">
        <f t="shared" si="20"/>
        <v>590</v>
      </c>
      <c r="F618" t="s">
        <v>40</v>
      </c>
      <c r="N618" t="s">
        <v>138</v>
      </c>
      <c r="O618" t="s">
        <v>61</v>
      </c>
      <c r="P618" t="s">
        <v>49</v>
      </c>
      <c r="Q618">
        <v>791</v>
      </c>
      <c r="R618">
        <f t="shared" si="21"/>
        <v>751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1319</v>
      </c>
      <c r="E619">
        <f t="shared" si="20"/>
        <v>1279</v>
      </c>
      <c r="F619" t="s">
        <v>40</v>
      </c>
      <c r="N619" t="s">
        <v>138</v>
      </c>
      <c r="O619" t="s">
        <v>61</v>
      </c>
      <c r="P619" t="s">
        <v>49</v>
      </c>
      <c r="Q619">
        <v>1047</v>
      </c>
      <c r="R619">
        <f t="shared" si="21"/>
        <v>1007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722</v>
      </c>
      <c r="E620">
        <f t="shared" si="20"/>
        <v>682</v>
      </c>
      <c r="F620" t="s">
        <v>40</v>
      </c>
      <c r="N620" t="s">
        <v>138</v>
      </c>
      <c r="O620" t="s">
        <v>61</v>
      </c>
      <c r="P620" t="s">
        <v>49</v>
      </c>
      <c r="Q620">
        <v>1442</v>
      </c>
      <c r="R620">
        <f t="shared" si="21"/>
        <v>1402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838</v>
      </c>
      <c r="E621">
        <f t="shared" si="20"/>
        <v>798</v>
      </c>
      <c r="F621" t="s">
        <v>40</v>
      </c>
      <c r="G621">
        <f>MEDIAN(E612:E621)</f>
        <v>755.5</v>
      </c>
      <c r="N621" t="s">
        <v>138</v>
      </c>
      <c r="O621" t="s">
        <v>61</v>
      </c>
      <c r="P621" t="s">
        <v>49</v>
      </c>
      <c r="Q621">
        <v>759</v>
      </c>
      <c r="R621">
        <f t="shared" si="21"/>
        <v>719</v>
      </c>
      <c r="S621" t="s">
        <v>45</v>
      </c>
      <c r="T621">
        <f>MEDIAN(R612:R621)</f>
        <v>844</v>
      </c>
    </row>
    <row r="622" spans="1:20" x14ac:dyDescent="0.3">
      <c r="A622" t="s">
        <v>139</v>
      </c>
      <c r="B622" t="s">
        <v>56</v>
      </c>
      <c r="C622" t="s">
        <v>49</v>
      </c>
      <c r="D622">
        <v>648</v>
      </c>
      <c r="E622">
        <f t="shared" si="20"/>
        <v>608</v>
      </c>
      <c r="F622" t="s">
        <v>40</v>
      </c>
      <c r="N622" t="s">
        <v>139</v>
      </c>
      <c r="O622" t="s">
        <v>61</v>
      </c>
      <c r="P622" t="s">
        <v>49</v>
      </c>
      <c r="Q622">
        <v>866</v>
      </c>
      <c r="R622">
        <f t="shared" si="21"/>
        <v>826</v>
      </c>
      <c r="S622" t="s">
        <v>40</v>
      </c>
    </row>
    <row r="623" spans="1:20" x14ac:dyDescent="0.3">
      <c r="A623" t="s">
        <v>139</v>
      </c>
      <c r="B623" t="s">
        <v>56</v>
      </c>
      <c r="C623" t="s">
        <v>49</v>
      </c>
      <c r="D623">
        <v>838</v>
      </c>
      <c r="E623">
        <f t="shared" si="20"/>
        <v>798</v>
      </c>
      <c r="F623" t="s">
        <v>40</v>
      </c>
      <c r="N623" t="s">
        <v>139</v>
      </c>
      <c r="O623" t="s">
        <v>61</v>
      </c>
      <c r="P623" t="s">
        <v>49</v>
      </c>
      <c r="Q623">
        <v>1895</v>
      </c>
      <c r="R623">
        <f t="shared" si="21"/>
        <v>1855</v>
      </c>
      <c r="S623" t="s">
        <v>45</v>
      </c>
    </row>
    <row r="624" spans="1:20" x14ac:dyDescent="0.3">
      <c r="A624" t="s">
        <v>139</v>
      </c>
      <c r="B624" t="s">
        <v>56</v>
      </c>
      <c r="C624" t="s">
        <v>49</v>
      </c>
      <c r="D624">
        <v>903</v>
      </c>
      <c r="E624">
        <f t="shared" si="20"/>
        <v>863</v>
      </c>
      <c r="F624" t="s">
        <v>40</v>
      </c>
      <c r="N624" t="s">
        <v>139</v>
      </c>
      <c r="O624" t="s">
        <v>61</v>
      </c>
      <c r="P624" t="s">
        <v>49</v>
      </c>
      <c r="Q624">
        <v>951</v>
      </c>
      <c r="R624">
        <f t="shared" si="21"/>
        <v>911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999</v>
      </c>
      <c r="E625">
        <f t="shared" si="20"/>
        <v>959</v>
      </c>
      <c r="F625" t="s">
        <v>40</v>
      </c>
      <c r="N625" t="s">
        <v>139</v>
      </c>
      <c r="O625" t="s">
        <v>61</v>
      </c>
      <c r="P625" t="s">
        <v>49</v>
      </c>
      <c r="Q625">
        <v>903</v>
      </c>
      <c r="R625">
        <f t="shared" si="21"/>
        <v>863</v>
      </c>
      <c r="S625" t="s">
        <v>40</v>
      </c>
    </row>
    <row r="626" spans="1:20" x14ac:dyDescent="0.3">
      <c r="A626" t="s">
        <v>139</v>
      </c>
      <c r="B626" t="s">
        <v>56</v>
      </c>
      <c r="C626" t="s">
        <v>49</v>
      </c>
      <c r="D626">
        <v>838</v>
      </c>
      <c r="E626">
        <f t="shared" si="20"/>
        <v>798</v>
      </c>
      <c r="F626" t="s">
        <v>40</v>
      </c>
      <c r="N626" t="s">
        <v>139</v>
      </c>
      <c r="O626" t="s">
        <v>61</v>
      </c>
      <c r="P626" t="s">
        <v>49</v>
      </c>
      <c r="Q626">
        <v>1474</v>
      </c>
      <c r="R626">
        <f t="shared" si="21"/>
        <v>1434</v>
      </c>
      <c r="S626" t="s">
        <v>40</v>
      </c>
    </row>
    <row r="627" spans="1:20" x14ac:dyDescent="0.3">
      <c r="A627" t="s">
        <v>139</v>
      </c>
      <c r="B627" t="s">
        <v>56</v>
      </c>
      <c r="C627" t="s">
        <v>49</v>
      </c>
      <c r="D627">
        <v>807</v>
      </c>
      <c r="E627">
        <f t="shared" si="20"/>
        <v>767</v>
      </c>
      <c r="F627" t="s">
        <v>40</v>
      </c>
      <c r="N627" t="s">
        <v>139</v>
      </c>
      <c r="O627" t="s">
        <v>61</v>
      </c>
      <c r="P627" t="s">
        <v>49</v>
      </c>
      <c r="Q627">
        <v>999</v>
      </c>
      <c r="R627">
        <f t="shared" si="21"/>
        <v>959</v>
      </c>
      <c r="S627" t="s">
        <v>45</v>
      </c>
    </row>
    <row r="628" spans="1:20" x14ac:dyDescent="0.3">
      <c r="A628" t="s">
        <v>139</v>
      </c>
      <c r="B628" t="s">
        <v>56</v>
      </c>
      <c r="C628" t="s">
        <v>49</v>
      </c>
      <c r="D628">
        <v>855</v>
      </c>
      <c r="E628">
        <f t="shared" si="20"/>
        <v>815</v>
      </c>
      <c r="F628" t="s">
        <v>40</v>
      </c>
      <c r="N628" t="s">
        <v>139</v>
      </c>
      <c r="O628" t="s">
        <v>61</v>
      </c>
      <c r="P628" t="s">
        <v>49</v>
      </c>
      <c r="Q628">
        <v>599</v>
      </c>
      <c r="R628">
        <f t="shared" si="21"/>
        <v>559</v>
      </c>
      <c r="S628" t="s">
        <v>45</v>
      </c>
    </row>
    <row r="629" spans="1:20" x14ac:dyDescent="0.3">
      <c r="A629" t="s">
        <v>139</v>
      </c>
      <c r="B629" t="s">
        <v>56</v>
      </c>
      <c r="C629" t="s">
        <v>49</v>
      </c>
      <c r="D629">
        <v>743</v>
      </c>
      <c r="E629">
        <f t="shared" si="20"/>
        <v>703</v>
      </c>
      <c r="F629" t="s">
        <v>40</v>
      </c>
      <c r="N629" t="s">
        <v>139</v>
      </c>
      <c r="O629" t="s">
        <v>61</v>
      </c>
      <c r="P629" t="s">
        <v>49</v>
      </c>
      <c r="Q629">
        <v>863</v>
      </c>
      <c r="R629">
        <f t="shared" si="21"/>
        <v>823</v>
      </c>
      <c r="S629" t="s">
        <v>40</v>
      </c>
    </row>
    <row r="630" spans="1:20" x14ac:dyDescent="0.3">
      <c r="A630" t="s">
        <v>139</v>
      </c>
      <c r="B630" t="s">
        <v>56</v>
      </c>
      <c r="C630" t="s">
        <v>49</v>
      </c>
      <c r="D630">
        <v>950</v>
      </c>
      <c r="E630">
        <f t="shared" si="20"/>
        <v>910</v>
      </c>
      <c r="F630" t="s">
        <v>40</v>
      </c>
      <c r="N630" t="s">
        <v>139</v>
      </c>
      <c r="O630" t="s">
        <v>61</v>
      </c>
      <c r="P630" t="s">
        <v>49</v>
      </c>
      <c r="Q630">
        <v>967</v>
      </c>
      <c r="R630">
        <f t="shared" si="21"/>
        <v>927</v>
      </c>
      <c r="S630" t="s">
        <v>45</v>
      </c>
    </row>
    <row r="631" spans="1:20" x14ac:dyDescent="0.3">
      <c r="A631" t="s">
        <v>139</v>
      </c>
      <c r="B631" t="s">
        <v>56</v>
      </c>
      <c r="C631" t="s">
        <v>49</v>
      </c>
      <c r="D631">
        <v>865</v>
      </c>
      <c r="E631">
        <f t="shared" si="20"/>
        <v>825</v>
      </c>
      <c r="F631" t="s">
        <v>40</v>
      </c>
      <c r="G631">
        <f>MEDIAN(E622:E631)</f>
        <v>806.5</v>
      </c>
      <c r="N631" t="s">
        <v>139</v>
      </c>
      <c r="O631" t="s">
        <v>61</v>
      </c>
      <c r="P631" t="s">
        <v>49</v>
      </c>
      <c r="Q631">
        <v>967</v>
      </c>
      <c r="R631">
        <f t="shared" si="21"/>
        <v>927</v>
      </c>
      <c r="S631" t="s">
        <v>40</v>
      </c>
      <c r="T631">
        <f>MEDIAN(R622:R631)</f>
        <v>919</v>
      </c>
    </row>
    <row r="632" spans="1:20" x14ac:dyDescent="0.3">
      <c r="A632" t="s">
        <v>140</v>
      </c>
      <c r="B632" t="s">
        <v>56</v>
      </c>
      <c r="C632" t="s">
        <v>49</v>
      </c>
      <c r="D632">
        <v>1063</v>
      </c>
      <c r="E632">
        <f t="shared" si="20"/>
        <v>1023</v>
      </c>
      <c r="F632" t="s">
        <v>40</v>
      </c>
      <c r="N632" t="s">
        <v>140</v>
      </c>
      <c r="O632" t="s">
        <v>61</v>
      </c>
      <c r="P632" t="s">
        <v>49</v>
      </c>
      <c r="Q632">
        <v>982</v>
      </c>
      <c r="R632">
        <f t="shared" si="21"/>
        <v>942</v>
      </c>
      <c r="S632" t="s">
        <v>40</v>
      </c>
    </row>
    <row r="633" spans="1:20" x14ac:dyDescent="0.3">
      <c r="A633" t="s">
        <v>140</v>
      </c>
      <c r="B633" t="s">
        <v>56</v>
      </c>
      <c r="C633" t="s">
        <v>49</v>
      </c>
      <c r="D633">
        <v>888</v>
      </c>
      <c r="E633">
        <f t="shared" si="20"/>
        <v>848</v>
      </c>
      <c r="F633" t="s">
        <v>40</v>
      </c>
      <c r="N633" t="s">
        <v>140</v>
      </c>
      <c r="O633" t="s">
        <v>61</v>
      </c>
      <c r="P633" t="s">
        <v>49</v>
      </c>
      <c r="Q633">
        <v>1123</v>
      </c>
      <c r="R633">
        <f t="shared" si="21"/>
        <v>1083</v>
      </c>
      <c r="S633" t="s">
        <v>45</v>
      </c>
    </row>
    <row r="634" spans="1:20" x14ac:dyDescent="0.3">
      <c r="A634" t="s">
        <v>140</v>
      </c>
      <c r="B634" t="s">
        <v>56</v>
      </c>
      <c r="C634" t="s">
        <v>49</v>
      </c>
      <c r="D634">
        <v>753</v>
      </c>
      <c r="E634">
        <f t="shared" si="20"/>
        <v>713</v>
      </c>
      <c r="F634" t="s">
        <v>40</v>
      </c>
      <c r="N634" t="s">
        <v>140</v>
      </c>
      <c r="O634" t="s">
        <v>61</v>
      </c>
      <c r="P634" t="s">
        <v>49</v>
      </c>
      <c r="Q634">
        <v>3046</v>
      </c>
      <c r="R634">
        <f t="shared" si="21"/>
        <v>3006</v>
      </c>
      <c r="S634" t="s">
        <v>40</v>
      </c>
    </row>
    <row r="635" spans="1:20" x14ac:dyDescent="0.3">
      <c r="A635" t="s">
        <v>140</v>
      </c>
      <c r="B635" t="s">
        <v>56</v>
      </c>
      <c r="C635" t="s">
        <v>49</v>
      </c>
      <c r="D635">
        <v>1031</v>
      </c>
      <c r="E635">
        <f t="shared" si="20"/>
        <v>991</v>
      </c>
      <c r="F635" t="s">
        <v>40</v>
      </c>
      <c r="N635" t="s">
        <v>140</v>
      </c>
      <c r="O635" t="s">
        <v>61</v>
      </c>
      <c r="P635" t="s">
        <v>49</v>
      </c>
      <c r="Q635">
        <v>967</v>
      </c>
      <c r="R635">
        <f t="shared" si="21"/>
        <v>927</v>
      </c>
      <c r="S635" t="s">
        <v>45</v>
      </c>
    </row>
    <row r="636" spans="1:20" x14ac:dyDescent="0.3">
      <c r="A636" t="s">
        <v>140</v>
      </c>
      <c r="B636" t="s">
        <v>56</v>
      </c>
      <c r="C636" t="s">
        <v>49</v>
      </c>
      <c r="D636">
        <v>998</v>
      </c>
      <c r="E636">
        <f t="shared" si="20"/>
        <v>958</v>
      </c>
      <c r="F636" t="s">
        <v>40</v>
      </c>
      <c r="N636" t="s">
        <v>140</v>
      </c>
      <c r="O636" t="s">
        <v>61</v>
      </c>
      <c r="P636" t="s">
        <v>49</v>
      </c>
      <c r="Q636">
        <v>935</v>
      </c>
      <c r="R636">
        <f t="shared" si="21"/>
        <v>895</v>
      </c>
      <c r="S636" t="s">
        <v>45</v>
      </c>
    </row>
    <row r="637" spans="1:20" x14ac:dyDescent="0.3">
      <c r="A637" t="s">
        <v>140</v>
      </c>
      <c r="B637" t="s">
        <v>56</v>
      </c>
      <c r="C637" t="s">
        <v>49</v>
      </c>
      <c r="D637">
        <v>663</v>
      </c>
      <c r="E637">
        <f t="shared" si="20"/>
        <v>623</v>
      </c>
      <c r="F637" t="s">
        <v>40</v>
      </c>
      <c r="N637" t="s">
        <v>140</v>
      </c>
      <c r="O637" t="s">
        <v>61</v>
      </c>
      <c r="P637" t="s">
        <v>49</v>
      </c>
      <c r="Q637">
        <v>822</v>
      </c>
      <c r="R637">
        <f t="shared" si="21"/>
        <v>782</v>
      </c>
      <c r="S637" t="s">
        <v>40</v>
      </c>
    </row>
    <row r="638" spans="1:20" x14ac:dyDescent="0.3">
      <c r="A638" t="s">
        <v>140</v>
      </c>
      <c r="B638" t="s">
        <v>56</v>
      </c>
      <c r="C638" t="s">
        <v>49</v>
      </c>
      <c r="D638">
        <v>806</v>
      </c>
      <c r="E638">
        <f t="shared" si="20"/>
        <v>766</v>
      </c>
      <c r="F638" t="s">
        <v>40</v>
      </c>
      <c r="N638" t="s">
        <v>140</v>
      </c>
      <c r="O638" t="s">
        <v>61</v>
      </c>
      <c r="P638" t="s">
        <v>49</v>
      </c>
      <c r="Q638">
        <v>975</v>
      </c>
      <c r="R638">
        <f t="shared" si="21"/>
        <v>935</v>
      </c>
      <c r="S638" t="s">
        <v>45</v>
      </c>
    </row>
    <row r="639" spans="1:20" x14ac:dyDescent="0.3">
      <c r="A639" t="s">
        <v>140</v>
      </c>
      <c r="B639" t="s">
        <v>56</v>
      </c>
      <c r="C639" t="s">
        <v>49</v>
      </c>
      <c r="D639">
        <v>1031</v>
      </c>
      <c r="E639">
        <f t="shared" si="20"/>
        <v>991</v>
      </c>
      <c r="F639" t="s">
        <v>40</v>
      </c>
      <c r="N639" t="s">
        <v>140</v>
      </c>
      <c r="O639" t="s">
        <v>61</v>
      </c>
      <c r="P639" t="s">
        <v>49</v>
      </c>
      <c r="Q639">
        <v>871</v>
      </c>
      <c r="R639">
        <f t="shared" si="21"/>
        <v>831</v>
      </c>
      <c r="S639" t="s">
        <v>40</v>
      </c>
    </row>
    <row r="640" spans="1:20" x14ac:dyDescent="0.3">
      <c r="A640" t="s">
        <v>140</v>
      </c>
      <c r="B640" t="s">
        <v>56</v>
      </c>
      <c r="C640" t="s">
        <v>49</v>
      </c>
      <c r="D640">
        <v>2598</v>
      </c>
      <c r="E640">
        <f t="shared" si="20"/>
        <v>2558</v>
      </c>
      <c r="F640" t="s">
        <v>40</v>
      </c>
      <c r="N640" t="s">
        <v>140</v>
      </c>
      <c r="O640" t="s">
        <v>61</v>
      </c>
      <c r="P640" t="s">
        <v>49</v>
      </c>
      <c r="Q640">
        <v>775</v>
      </c>
      <c r="R640">
        <f t="shared" si="21"/>
        <v>735</v>
      </c>
      <c r="S640" t="s">
        <v>45</v>
      </c>
    </row>
    <row r="641" spans="1:20" x14ac:dyDescent="0.3">
      <c r="A641" t="s">
        <v>140</v>
      </c>
      <c r="B641" t="s">
        <v>56</v>
      </c>
      <c r="C641" t="s">
        <v>49</v>
      </c>
      <c r="D641">
        <v>816</v>
      </c>
      <c r="E641">
        <f t="shared" si="20"/>
        <v>776</v>
      </c>
      <c r="F641" t="s">
        <v>40</v>
      </c>
      <c r="G641">
        <f>MEDIAN(E632:E641)</f>
        <v>903</v>
      </c>
      <c r="N641" t="s">
        <v>140</v>
      </c>
      <c r="O641" t="s">
        <v>61</v>
      </c>
      <c r="P641" t="s">
        <v>49</v>
      </c>
      <c r="Q641">
        <v>931</v>
      </c>
      <c r="R641">
        <f t="shared" si="21"/>
        <v>891</v>
      </c>
      <c r="S641" t="s">
        <v>45</v>
      </c>
      <c r="T641">
        <f>MEDIAN(R632:R641)</f>
        <v>911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1288</v>
      </c>
      <c r="E2">
        <f t="shared" ref="E2:E65" si="0">D2-40</f>
        <v>1248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40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1238</v>
      </c>
      <c r="E3">
        <f t="shared" si="0"/>
        <v>1198</v>
      </c>
      <c r="F3" t="s">
        <v>40</v>
      </c>
      <c r="H3" t="s">
        <v>3</v>
      </c>
      <c r="I3">
        <f>AVERAGE(G2:G161)</f>
        <v>883.375</v>
      </c>
      <c r="J3">
        <f>AVERAGE(G162:G321)</f>
        <v>897.78125</v>
      </c>
      <c r="K3">
        <f>AVERAGE(G322:G481)</f>
        <v>878.84375</v>
      </c>
      <c r="L3">
        <f>AVERAGE(G482:G641)</f>
        <v>901.875</v>
      </c>
      <c r="N3" t="s">
        <v>77</v>
      </c>
      <c r="O3" t="s">
        <v>61</v>
      </c>
      <c r="P3" t="s">
        <v>39</v>
      </c>
      <c r="Q3">
        <v>1142</v>
      </c>
      <c r="R3">
        <f t="shared" si="1"/>
        <v>1102</v>
      </c>
      <c r="S3" t="s">
        <v>45</v>
      </c>
      <c r="U3" t="s">
        <v>3</v>
      </c>
      <c r="V3">
        <f>AVERAGE(T2:T161)</f>
        <v>880.09375</v>
      </c>
      <c r="W3">
        <f>AVERAGE(T162:T321)</f>
        <v>793.96875</v>
      </c>
      <c r="X3">
        <f>AVERAGE(T322:T481)</f>
        <v>804.84375</v>
      </c>
      <c r="Y3">
        <f>AVERAGE(T482:T641)</f>
        <v>836.1875</v>
      </c>
      <c r="AB3" t="s">
        <v>3</v>
      </c>
      <c r="AC3">
        <f>AVERAGE(I3,V3)</f>
        <v>881.734375</v>
      </c>
      <c r="AD3">
        <f>AVERAGE(J3,W3)</f>
        <v>845.875</v>
      </c>
      <c r="AE3">
        <f>AVERAGE(K3,X3)</f>
        <v>841.84375</v>
      </c>
      <c r="AF3">
        <f>AVERAGE(L3,Y3)</f>
        <v>869.03125</v>
      </c>
    </row>
    <row r="4" spans="1:32" x14ac:dyDescent="0.3">
      <c r="A4" t="s">
        <v>77</v>
      </c>
      <c r="B4" t="s">
        <v>56</v>
      </c>
      <c r="C4" t="s">
        <v>39</v>
      </c>
      <c r="D4">
        <v>790</v>
      </c>
      <c r="E4">
        <f t="shared" si="0"/>
        <v>750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983</v>
      </c>
      <c r="R4">
        <f t="shared" si="1"/>
        <v>943</v>
      </c>
      <c r="S4" t="s">
        <v>40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678</v>
      </c>
      <c r="E5">
        <f t="shared" si="0"/>
        <v>638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839</v>
      </c>
      <c r="R5">
        <f t="shared" si="1"/>
        <v>799</v>
      </c>
      <c r="S5" t="s">
        <v>40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615</v>
      </c>
      <c r="E6">
        <f t="shared" si="0"/>
        <v>575</v>
      </c>
      <c r="F6" t="s">
        <v>40</v>
      </c>
      <c r="H6">
        <v>1</v>
      </c>
      <c r="I6">
        <f>G11</f>
        <v>750</v>
      </c>
      <c r="J6">
        <f>G171</f>
        <v>782.5</v>
      </c>
      <c r="K6">
        <f>G331</f>
        <v>732.5</v>
      </c>
      <c r="L6">
        <f>G491</f>
        <v>1007.5</v>
      </c>
      <c r="N6" t="s">
        <v>77</v>
      </c>
      <c r="O6" t="s">
        <v>61</v>
      </c>
      <c r="P6" t="s">
        <v>39</v>
      </c>
      <c r="Q6">
        <v>1013</v>
      </c>
      <c r="R6">
        <f t="shared" si="1"/>
        <v>973</v>
      </c>
      <c r="S6" t="s">
        <v>45</v>
      </c>
      <c r="U6">
        <v>1</v>
      </c>
      <c r="V6">
        <f>T11</f>
        <v>878</v>
      </c>
      <c r="W6">
        <f>T171</f>
        <v>750.5</v>
      </c>
      <c r="X6">
        <f>T331</f>
        <v>838.5</v>
      </c>
      <c r="Y6">
        <f>T491</f>
        <v>949</v>
      </c>
      <c r="AB6">
        <v>1</v>
      </c>
      <c r="AC6">
        <f>AVERAGE(I6,V6)</f>
        <v>814</v>
      </c>
      <c r="AD6">
        <f>AVERAGE(J6,W6)</f>
        <v>766.5</v>
      </c>
      <c r="AE6">
        <f>AVERAGE(K6,X6)</f>
        <v>785.5</v>
      </c>
      <c r="AF6">
        <f>AVERAGE(L6,Y6)</f>
        <v>978.25</v>
      </c>
    </row>
    <row r="7" spans="1:32" x14ac:dyDescent="0.3">
      <c r="A7" t="s">
        <v>77</v>
      </c>
      <c r="B7" t="s">
        <v>56</v>
      </c>
      <c r="C7" t="s">
        <v>39</v>
      </c>
      <c r="D7">
        <v>710</v>
      </c>
      <c r="E7">
        <f t="shared" si="0"/>
        <v>670</v>
      </c>
      <c r="F7" t="s">
        <v>40</v>
      </c>
      <c r="H7">
        <v>2</v>
      </c>
      <c r="I7">
        <f>G21</f>
        <v>750.5</v>
      </c>
      <c r="J7">
        <f>G181</f>
        <v>735.5</v>
      </c>
      <c r="K7">
        <f>G341</f>
        <v>808.5</v>
      </c>
      <c r="L7">
        <f>G501</f>
        <v>815</v>
      </c>
      <c r="N7" t="s">
        <v>77</v>
      </c>
      <c r="O7" t="s">
        <v>61</v>
      </c>
      <c r="P7" t="s">
        <v>39</v>
      </c>
      <c r="Q7">
        <v>1927</v>
      </c>
      <c r="R7">
        <f t="shared" si="1"/>
        <v>1887</v>
      </c>
      <c r="S7" t="s">
        <v>40</v>
      </c>
      <c r="U7">
        <v>2</v>
      </c>
      <c r="V7">
        <f>T21</f>
        <v>732</v>
      </c>
      <c r="W7">
        <f>T181</f>
        <v>711.5</v>
      </c>
      <c r="X7">
        <f>T341</f>
        <v>759</v>
      </c>
      <c r="Y7">
        <f>T501</f>
        <v>846.5</v>
      </c>
      <c r="AB7">
        <v>2</v>
      </c>
      <c r="AC7">
        <f t="shared" ref="AC7:AF13" si="2">AVERAGE(I7,V7)</f>
        <v>741.25</v>
      </c>
      <c r="AD7">
        <f t="shared" si="2"/>
        <v>723.5</v>
      </c>
      <c r="AE7">
        <f t="shared" si="2"/>
        <v>783.75</v>
      </c>
      <c r="AF7">
        <f t="shared" si="2"/>
        <v>830.75</v>
      </c>
    </row>
    <row r="8" spans="1:32" x14ac:dyDescent="0.3">
      <c r="A8" t="s">
        <v>77</v>
      </c>
      <c r="B8" t="s">
        <v>56</v>
      </c>
      <c r="C8" t="s">
        <v>39</v>
      </c>
      <c r="D8">
        <v>790</v>
      </c>
      <c r="E8">
        <f t="shared" si="0"/>
        <v>750</v>
      </c>
      <c r="F8" t="s">
        <v>40</v>
      </c>
      <c r="H8">
        <v>3</v>
      </c>
      <c r="I8">
        <f>G31</f>
        <v>798.5</v>
      </c>
      <c r="J8">
        <f>G191</f>
        <v>998</v>
      </c>
      <c r="K8">
        <f>G351</f>
        <v>1054.5</v>
      </c>
      <c r="L8">
        <f>G511</f>
        <v>885.5</v>
      </c>
      <c r="N8" t="s">
        <v>77</v>
      </c>
      <c r="O8" t="s">
        <v>61</v>
      </c>
      <c r="P8" t="s">
        <v>39</v>
      </c>
      <c r="Q8">
        <v>950</v>
      </c>
      <c r="R8">
        <f t="shared" si="1"/>
        <v>910</v>
      </c>
      <c r="S8" t="s">
        <v>40</v>
      </c>
      <c r="U8">
        <v>3</v>
      </c>
      <c r="V8">
        <f>T31</f>
        <v>942.5</v>
      </c>
      <c r="W8">
        <f>T191</f>
        <v>965</v>
      </c>
      <c r="X8">
        <f>T351</f>
        <v>839</v>
      </c>
      <c r="Y8">
        <f>T511</f>
        <v>910.5</v>
      </c>
      <c r="AB8">
        <v>3</v>
      </c>
      <c r="AC8">
        <f t="shared" si="2"/>
        <v>870.5</v>
      </c>
      <c r="AD8">
        <f t="shared" si="2"/>
        <v>981.5</v>
      </c>
      <c r="AE8">
        <f t="shared" si="2"/>
        <v>946.75</v>
      </c>
      <c r="AF8">
        <f t="shared" si="2"/>
        <v>898</v>
      </c>
    </row>
    <row r="9" spans="1:32" x14ac:dyDescent="0.3">
      <c r="A9" t="s">
        <v>77</v>
      </c>
      <c r="B9" t="s">
        <v>56</v>
      </c>
      <c r="C9" t="s">
        <v>39</v>
      </c>
      <c r="D9">
        <v>724</v>
      </c>
      <c r="E9">
        <f t="shared" si="0"/>
        <v>684</v>
      </c>
      <c r="F9" t="s">
        <v>40</v>
      </c>
      <c r="H9">
        <v>4</v>
      </c>
      <c r="I9">
        <f>G41</f>
        <v>996.5</v>
      </c>
      <c r="J9">
        <f>G201</f>
        <v>1199</v>
      </c>
      <c r="K9">
        <f>G361</f>
        <v>1055</v>
      </c>
      <c r="L9">
        <f>G521</f>
        <v>935</v>
      </c>
      <c r="N9" t="s">
        <v>77</v>
      </c>
      <c r="O9" t="s">
        <v>61</v>
      </c>
      <c r="P9" t="s">
        <v>39</v>
      </c>
      <c r="Q9">
        <v>839</v>
      </c>
      <c r="R9">
        <f t="shared" si="1"/>
        <v>799</v>
      </c>
      <c r="S9" t="s">
        <v>40</v>
      </c>
      <c r="U9">
        <v>4</v>
      </c>
      <c r="V9">
        <f>T41</f>
        <v>1117.5</v>
      </c>
      <c r="W9">
        <f>T201</f>
        <v>1046.5</v>
      </c>
      <c r="X9">
        <f>T361</f>
        <v>799</v>
      </c>
      <c r="Y9">
        <f>T521</f>
        <v>823</v>
      </c>
      <c r="AB9">
        <v>4</v>
      </c>
      <c r="AC9">
        <f t="shared" si="2"/>
        <v>1057</v>
      </c>
      <c r="AD9">
        <f t="shared" si="2"/>
        <v>1122.75</v>
      </c>
      <c r="AE9">
        <f t="shared" si="2"/>
        <v>927</v>
      </c>
      <c r="AF9">
        <f t="shared" si="2"/>
        <v>879</v>
      </c>
    </row>
    <row r="10" spans="1:32" x14ac:dyDescent="0.3">
      <c r="A10" t="s">
        <v>77</v>
      </c>
      <c r="B10" t="s">
        <v>56</v>
      </c>
      <c r="C10" t="s">
        <v>39</v>
      </c>
      <c r="D10">
        <v>919</v>
      </c>
      <c r="E10">
        <f t="shared" si="0"/>
        <v>879</v>
      </c>
      <c r="F10" t="s">
        <v>40</v>
      </c>
      <c r="H10">
        <v>5</v>
      </c>
      <c r="I10">
        <f>G51</f>
        <v>1587.5</v>
      </c>
      <c r="J10">
        <f>G211</f>
        <v>1049.5</v>
      </c>
      <c r="K10">
        <f>G371</f>
        <v>875</v>
      </c>
      <c r="L10">
        <f>G531</f>
        <v>1022.5</v>
      </c>
      <c r="N10" t="s">
        <v>77</v>
      </c>
      <c r="O10" t="s">
        <v>61</v>
      </c>
      <c r="P10" t="s">
        <v>39</v>
      </c>
      <c r="Q10">
        <v>744</v>
      </c>
      <c r="R10">
        <f t="shared" si="1"/>
        <v>704</v>
      </c>
      <c r="S10" t="s">
        <v>45</v>
      </c>
      <c r="U10">
        <v>5</v>
      </c>
      <c r="V10">
        <f>T51</f>
        <v>887</v>
      </c>
      <c r="W10">
        <f>T211</f>
        <v>665</v>
      </c>
      <c r="X10">
        <f>T371</f>
        <v>791.5</v>
      </c>
      <c r="Y10">
        <f>T531</f>
        <v>766.5</v>
      </c>
      <c r="AB10">
        <v>5</v>
      </c>
      <c r="AC10">
        <f t="shared" si="2"/>
        <v>1237.25</v>
      </c>
      <c r="AD10">
        <f t="shared" si="2"/>
        <v>857.25</v>
      </c>
      <c r="AE10">
        <f t="shared" si="2"/>
        <v>833.25</v>
      </c>
      <c r="AF10">
        <f t="shared" si="2"/>
        <v>894.5</v>
      </c>
    </row>
    <row r="11" spans="1:32" x14ac:dyDescent="0.3">
      <c r="A11" t="s">
        <v>77</v>
      </c>
      <c r="B11" t="s">
        <v>56</v>
      </c>
      <c r="C11" t="s">
        <v>39</v>
      </c>
      <c r="D11">
        <v>855</v>
      </c>
      <c r="E11">
        <f t="shared" si="0"/>
        <v>815</v>
      </c>
      <c r="F11" t="s">
        <v>40</v>
      </c>
      <c r="G11">
        <f>MEDIAN(E2:E11)</f>
        <v>750</v>
      </c>
      <c r="H11">
        <v>6</v>
      </c>
      <c r="I11">
        <f>G61</f>
        <v>1074.5</v>
      </c>
      <c r="J11">
        <f>G221</f>
        <v>1071</v>
      </c>
      <c r="K11">
        <f>G381</f>
        <v>854.5</v>
      </c>
      <c r="L11">
        <f>G541</f>
        <v>847</v>
      </c>
      <c r="N11" t="s">
        <v>77</v>
      </c>
      <c r="O11" t="s">
        <v>61</v>
      </c>
      <c r="P11" t="s">
        <v>39</v>
      </c>
      <c r="Q11">
        <v>641</v>
      </c>
      <c r="R11">
        <f t="shared" si="1"/>
        <v>601</v>
      </c>
      <c r="S11" t="s">
        <v>45</v>
      </c>
      <c r="T11">
        <f>MEDIAN(R2:R11)</f>
        <v>878</v>
      </c>
      <c r="U11">
        <v>6</v>
      </c>
      <c r="V11">
        <f>T61</f>
        <v>1158.5</v>
      </c>
      <c r="W11">
        <f>T221</f>
        <v>958.5</v>
      </c>
      <c r="X11">
        <f>T381</f>
        <v>910</v>
      </c>
      <c r="Y11">
        <f>T541</f>
        <v>884</v>
      </c>
      <c r="AB11">
        <v>6</v>
      </c>
      <c r="AC11">
        <f t="shared" si="2"/>
        <v>1116.5</v>
      </c>
      <c r="AD11">
        <f t="shared" si="2"/>
        <v>1014.75</v>
      </c>
      <c r="AE11">
        <f t="shared" si="2"/>
        <v>882.25</v>
      </c>
      <c r="AF11">
        <f t="shared" si="2"/>
        <v>865.5</v>
      </c>
    </row>
    <row r="12" spans="1:32" x14ac:dyDescent="0.3">
      <c r="A12" t="s">
        <v>78</v>
      </c>
      <c r="B12" t="s">
        <v>56</v>
      </c>
      <c r="C12" t="s">
        <v>39</v>
      </c>
      <c r="D12">
        <v>1495</v>
      </c>
      <c r="E12">
        <f t="shared" si="0"/>
        <v>1455</v>
      </c>
      <c r="F12" t="s">
        <v>40</v>
      </c>
      <c r="H12">
        <v>7</v>
      </c>
      <c r="I12">
        <f>G71</f>
        <v>934.5</v>
      </c>
      <c r="J12">
        <f>G231</f>
        <v>878.5</v>
      </c>
      <c r="K12">
        <f>G391</f>
        <v>860</v>
      </c>
      <c r="L12">
        <f>G551</f>
        <v>959</v>
      </c>
      <c r="N12" t="s">
        <v>78</v>
      </c>
      <c r="O12" t="s">
        <v>61</v>
      </c>
      <c r="P12" t="s">
        <v>39</v>
      </c>
      <c r="Q12">
        <v>753</v>
      </c>
      <c r="R12">
        <f t="shared" si="1"/>
        <v>713</v>
      </c>
      <c r="S12" t="s">
        <v>40</v>
      </c>
      <c r="U12">
        <v>7</v>
      </c>
      <c r="V12">
        <f>T71</f>
        <v>775.5</v>
      </c>
      <c r="W12">
        <f>T231</f>
        <v>687.5</v>
      </c>
      <c r="X12">
        <f>T391</f>
        <v>668.5</v>
      </c>
      <c r="Y12">
        <f>T551</f>
        <v>659.5</v>
      </c>
      <c r="AB12">
        <v>7</v>
      </c>
      <c r="AC12">
        <f t="shared" si="2"/>
        <v>855</v>
      </c>
      <c r="AD12">
        <f t="shared" si="2"/>
        <v>783</v>
      </c>
      <c r="AE12">
        <f t="shared" si="2"/>
        <v>764.25</v>
      </c>
      <c r="AF12">
        <f t="shared" si="2"/>
        <v>809.25</v>
      </c>
    </row>
    <row r="13" spans="1:32" x14ac:dyDescent="0.3">
      <c r="A13" t="s">
        <v>78</v>
      </c>
      <c r="B13" t="s">
        <v>56</v>
      </c>
      <c r="C13" t="s">
        <v>39</v>
      </c>
      <c r="D13">
        <v>1095</v>
      </c>
      <c r="E13">
        <f t="shared" si="0"/>
        <v>1055</v>
      </c>
      <c r="F13" t="s">
        <v>40</v>
      </c>
      <c r="H13">
        <v>8</v>
      </c>
      <c r="I13">
        <f>G81</f>
        <v>695</v>
      </c>
      <c r="J13">
        <f>G241</f>
        <v>815</v>
      </c>
      <c r="K13">
        <f>G401</f>
        <v>724.5</v>
      </c>
      <c r="L13">
        <f>G561</f>
        <v>791</v>
      </c>
      <c r="N13" t="s">
        <v>78</v>
      </c>
      <c r="O13" t="s">
        <v>61</v>
      </c>
      <c r="P13" t="s">
        <v>39</v>
      </c>
      <c r="Q13">
        <v>919</v>
      </c>
      <c r="R13">
        <f t="shared" si="1"/>
        <v>879</v>
      </c>
      <c r="S13" t="s">
        <v>40</v>
      </c>
      <c r="U13">
        <v>8</v>
      </c>
      <c r="V13">
        <f>T81</f>
        <v>666</v>
      </c>
      <c r="W13">
        <f>T241</f>
        <v>791.5</v>
      </c>
      <c r="X13">
        <f>T401</f>
        <v>625.5</v>
      </c>
      <c r="Y13">
        <f>T561</f>
        <v>847</v>
      </c>
      <c r="AB13">
        <v>8</v>
      </c>
      <c r="AC13">
        <f t="shared" si="2"/>
        <v>680.5</v>
      </c>
      <c r="AD13">
        <f t="shared" si="2"/>
        <v>803.25</v>
      </c>
      <c r="AE13">
        <f t="shared" si="2"/>
        <v>675</v>
      </c>
      <c r="AF13">
        <f t="shared" si="2"/>
        <v>819</v>
      </c>
    </row>
    <row r="14" spans="1:32" x14ac:dyDescent="0.3">
      <c r="A14" t="s">
        <v>78</v>
      </c>
      <c r="B14" t="s">
        <v>56</v>
      </c>
      <c r="C14" t="s">
        <v>39</v>
      </c>
      <c r="D14">
        <v>744</v>
      </c>
      <c r="E14">
        <f t="shared" si="0"/>
        <v>704</v>
      </c>
      <c r="F14" t="s">
        <v>40</v>
      </c>
      <c r="N14" t="s">
        <v>78</v>
      </c>
      <c r="O14" t="s">
        <v>61</v>
      </c>
      <c r="P14" t="s">
        <v>39</v>
      </c>
      <c r="Q14">
        <v>887</v>
      </c>
      <c r="R14">
        <f t="shared" si="1"/>
        <v>847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518</v>
      </c>
      <c r="E15">
        <f t="shared" si="0"/>
        <v>478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1047</v>
      </c>
      <c r="R15">
        <f t="shared" si="1"/>
        <v>1007</v>
      </c>
      <c r="S15" t="s">
        <v>45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791</v>
      </c>
      <c r="E16">
        <f t="shared" si="0"/>
        <v>751</v>
      </c>
      <c r="F16" t="s">
        <v>40</v>
      </c>
      <c r="H16">
        <v>1</v>
      </c>
      <c r="I16">
        <f>G91</f>
        <v>798.5</v>
      </c>
      <c r="J16">
        <f>G251</f>
        <v>863</v>
      </c>
      <c r="K16">
        <f>G411</f>
        <v>1039.5</v>
      </c>
      <c r="L16">
        <f>G571</f>
        <v>919.5</v>
      </c>
      <c r="N16" t="s">
        <v>78</v>
      </c>
      <c r="O16" t="s">
        <v>61</v>
      </c>
      <c r="P16" t="s">
        <v>39</v>
      </c>
      <c r="Q16">
        <v>823</v>
      </c>
      <c r="R16">
        <f t="shared" si="1"/>
        <v>783</v>
      </c>
      <c r="S16" t="s">
        <v>40</v>
      </c>
      <c r="U16">
        <v>1</v>
      </c>
      <c r="V16">
        <f>T91</f>
        <v>1071</v>
      </c>
      <c r="W16">
        <f>T251</f>
        <v>815</v>
      </c>
      <c r="X16">
        <f>T411</f>
        <v>926.5</v>
      </c>
      <c r="Y16">
        <f>T571</f>
        <v>804</v>
      </c>
      <c r="AB16">
        <v>1</v>
      </c>
      <c r="AC16">
        <f>AVERAGE(I16,V16)</f>
        <v>934.75</v>
      </c>
      <c r="AD16">
        <f>AVERAGE(J16,W16)</f>
        <v>839</v>
      </c>
      <c r="AE16">
        <f>AVERAGE(K16,X16)</f>
        <v>983</v>
      </c>
      <c r="AF16">
        <f>AVERAGE(L16,Y16)</f>
        <v>861.75</v>
      </c>
    </row>
    <row r="17" spans="1:32" x14ac:dyDescent="0.3">
      <c r="A17" t="s">
        <v>78</v>
      </c>
      <c r="B17" t="s">
        <v>56</v>
      </c>
      <c r="C17" t="s">
        <v>39</v>
      </c>
      <c r="D17">
        <v>790</v>
      </c>
      <c r="E17">
        <f t="shared" si="0"/>
        <v>750</v>
      </c>
      <c r="F17" t="s">
        <v>40</v>
      </c>
      <c r="H17">
        <v>2</v>
      </c>
      <c r="I17">
        <f>G101</f>
        <v>1014.5</v>
      </c>
      <c r="J17">
        <f>G261</f>
        <v>1086.5</v>
      </c>
      <c r="K17">
        <f>G421</f>
        <v>972</v>
      </c>
      <c r="L17">
        <f>G581</f>
        <v>966.5</v>
      </c>
      <c r="N17" t="s">
        <v>78</v>
      </c>
      <c r="O17" t="s">
        <v>61</v>
      </c>
      <c r="P17" t="s">
        <v>39</v>
      </c>
      <c r="Q17">
        <v>678</v>
      </c>
      <c r="R17">
        <f t="shared" si="1"/>
        <v>638</v>
      </c>
      <c r="S17" t="s">
        <v>40</v>
      </c>
      <c r="U17">
        <v>2</v>
      </c>
      <c r="V17">
        <f>T101</f>
        <v>963.5</v>
      </c>
      <c r="W17">
        <f>T261</f>
        <v>1127</v>
      </c>
      <c r="X17">
        <f>T421</f>
        <v>827.5</v>
      </c>
      <c r="Y17">
        <f>T581</f>
        <v>959</v>
      </c>
      <c r="AB17">
        <v>2</v>
      </c>
      <c r="AC17">
        <f t="shared" ref="AC17:AF23" si="3">AVERAGE(I17,V17)</f>
        <v>989</v>
      </c>
      <c r="AD17">
        <f t="shared" si="3"/>
        <v>1106.75</v>
      </c>
      <c r="AE17">
        <f t="shared" si="3"/>
        <v>899.75</v>
      </c>
      <c r="AF17">
        <f t="shared" si="3"/>
        <v>962.75</v>
      </c>
    </row>
    <row r="18" spans="1:32" x14ac:dyDescent="0.3">
      <c r="A18" t="s">
        <v>78</v>
      </c>
      <c r="B18" t="s">
        <v>56</v>
      </c>
      <c r="C18" t="s">
        <v>39</v>
      </c>
      <c r="D18">
        <v>775</v>
      </c>
      <c r="E18">
        <f t="shared" si="0"/>
        <v>735</v>
      </c>
      <c r="F18" t="s">
        <v>40</v>
      </c>
      <c r="H18">
        <v>3</v>
      </c>
      <c r="I18">
        <f>G111</f>
        <v>843.5</v>
      </c>
      <c r="J18">
        <f>G271</f>
        <v>1030.5</v>
      </c>
      <c r="K18">
        <f>G431</f>
        <v>1000</v>
      </c>
      <c r="L18">
        <f>G591</f>
        <v>1103.5</v>
      </c>
      <c r="N18" t="s">
        <v>78</v>
      </c>
      <c r="O18" t="s">
        <v>61</v>
      </c>
      <c r="P18" t="s">
        <v>39</v>
      </c>
      <c r="Q18">
        <v>727</v>
      </c>
      <c r="R18">
        <f t="shared" si="1"/>
        <v>687</v>
      </c>
      <c r="S18" t="s">
        <v>40</v>
      </c>
      <c r="U18">
        <v>3</v>
      </c>
      <c r="V18">
        <f>T111</f>
        <v>982.5</v>
      </c>
      <c r="W18">
        <f>T271</f>
        <v>798.5</v>
      </c>
      <c r="X18">
        <f>T431</f>
        <v>1031.5</v>
      </c>
      <c r="Y18">
        <f>T591</f>
        <v>871</v>
      </c>
      <c r="AB18">
        <v>3</v>
      </c>
      <c r="AC18">
        <f t="shared" si="3"/>
        <v>913</v>
      </c>
      <c r="AD18">
        <f t="shared" si="3"/>
        <v>914.5</v>
      </c>
      <c r="AE18">
        <f t="shared" si="3"/>
        <v>1015.75</v>
      </c>
      <c r="AF18">
        <f t="shared" si="3"/>
        <v>987.25</v>
      </c>
    </row>
    <row r="19" spans="1:32" x14ac:dyDescent="0.3">
      <c r="A19" t="s">
        <v>78</v>
      </c>
      <c r="B19" t="s">
        <v>56</v>
      </c>
      <c r="C19" t="s">
        <v>39</v>
      </c>
      <c r="D19">
        <v>823</v>
      </c>
      <c r="E19">
        <f t="shared" si="0"/>
        <v>783</v>
      </c>
      <c r="F19" t="s">
        <v>40</v>
      </c>
      <c r="H19">
        <v>4</v>
      </c>
      <c r="I19">
        <f>G121</f>
        <v>806.5</v>
      </c>
      <c r="J19">
        <f>G281</f>
        <v>830.5</v>
      </c>
      <c r="K19">
        <f>G441</f>
        <v>918.5</v>
      </c>
      <c r="L19">
        <f>G601</f>
        <v>903.5</v>
      </c>
      <c r="N19" t="s">
        <v>78</v>
      </c>
      <c r="O19" t="s">
        <v>61</v>
      </c>
      <c r="P19" t="s">
        <v>39</v>
      </c>
      <c r="Q19">
        <v>663</v>
      </c>
      <c r="R19">
        <f t="shared" si="1"/>
        <v>623</v>
      </c>
      <c r="S19" t="s">
        <v>40</v>
      </c>
      <c r="U19">
        <v>4</v>
      </c>
      <c r="V19">
        <f>T121</f>
        <v>927</v>
      </c>
      <c r="W19">
        <f>T281</f>
        <v>719.5</v>
      </c>
      <c r="X19">
        <f>T441</f>
        <v>999</v>
      </c>
      <c r="Y19">
        <f>T601</f>
        <v>983</v>
      </c>
      <c r="AB19">
        <v>4</v>
      </c>
      <c r="AC19">
        <f t="shared" si="3"/>
        <v>866.75</v>
      </c>
      <c r="AD19">
        <f t="shared" si="3"/>
        <v>775</v>
      </c>
      <c r="AE19">
        <f t="shared" si="3"/>
        <v>958.75</v>
      </c>
      <c r="AF19">
        <f t="shared" si="3"/>
        <v>943.25</v>
      </c>
    </row>
    <row r="20" spans="1:32" x14ac:dyDescent="0.3">
      <c r="A20" t="s">
        <v>78</v>
      </c>
      <c r="B20" t="s">
        <v>56</v>
      </c>
      <c r="C20" t="s">
        <v>39</v>
      </c>
      <c r="D20">
        <v>1143</v>
      </c>
      <c r="E20">
        <f t="shared" si="0"/>
        <v>1103</v>
      </c>
      <c r="F20" t="s">
        <v>40</v>
      </c>
      <c r="H20">
        <v>5</v>
      </c>
      <c r="I20">
        <f>G131</f>
        <v>927.5</v>
      </c>
      <c r="J20">
        <f>G291</f>
        <v>758.5</v>
      </c>
      <c r="K20">
        <f>G451</f>
        <v>888</v>
      </c>
      <c r="L20">
        <f>G611</f>
        <v>815</v>
      </c>
      <c r="N20" t="s">
        <v>78</v>
      </c>
      <c r="O20" t="s">
        <v>61</v>
      </c>
      <c r="P20" t="s">
        <v>39</v>
      </c>
      <c r="Q20">
        <v>791</v>
      </c>
      <c r="R20">
        <f t="shared" si="1"/>
        <v>751</v>
      </c>
      <c r="S20" t="s">
        <v>45</v>
      </c>
      <c r="U20">
        <v>5</v>
      </c>
      <c r="V20">
        <f>T131</f>
        <v>703</v>
      </c>
      <c r="W20">
        <f>T291</f>
        <v>647</v>
      </c>
      <c r="X20">
        <f>T451</f>
        <v>736</v>
      </c>
      <c r="Y20">
        <f>T611</f>
        <v>679</v>
      </c>
      <c r="AB20">
        <v>5</v>
      </c>
      <c r="AC20">
        <f t="shared" si="3"/>
        <v>815.25</v>
      </c>
      <c r="AD20">
        <f t="shared" si="3"/>
        <v>702.75</v>
      </c>
      <c r="AE20">
        <f t="shared" si="3"/>
        <v>812</v>
      </c>
      <c r="AF20">
        <f t="shared" si="3"/>
        <v>747</v>
      </c>
    </row>
    <row r="21" spans="1:32" x14ac:dyDescent="0.3">
      <c r="A21" t="s">
        <v>78</v>
      </c>
      <c r="B21" t="s">
        <v>56</v>
      </c>
      <c r="C21" t="s">
        <v>39</v>
      </c>
      <c r="D21">
        <v>775</v>
      </c>
      <c r="E21">
        <f t="shared" si="0"/>
        <v>735</v>
      </c>
      <c r="F21" t="s">
        <v>40</v>
      </c>
      <c r="G21">
        <f>MEDIAN(E12:E21)</f>
        <v>750.5</v>
      </c>
      <c r="H21">
        <v>6</v>
      </c>
      <c r="I21">
        <f>G141</f>
        <v>735.5</v>
      </c>
      <c r="J21">
        <f>G301</f>
        <v>773</v>
      </c>
      <c r="K21">
        <f>G461</f>
        <v>798.5</v>
      </c>
      <c r="L21">
        <f>G621</f>
        <v>775</v>
      </c>
      <c r="N21" t="s">
        <v>78</v>
      </c>
      <c r="O21" t="s">
        <v>61</v>
      </c>
      <c r="P21" t="s">
        <v>39</v>
      </c>
      <c r="Q21">
        <v>610</v>
      </c>
      <c r="R21">
        <f t="shared" si="1"/>
        <v>570</v>
      </c>
      <c r="S21" t="s">
        <v>45</v>
      </c>
      <c r="T21">
        <f>MEDIAN(R12:R21)</f>
        <v>732</v>
      </c>
      <c r="U21">
        <v>6</v>
      </c>
      <c r="V21">
        <f>T141</f>
        <v>1039</v>
      </c>
      <c r="W21">
        <f>T301</f>
        <v>654.5</v>
      </c>
      <c r="X21">
        <f>T461</f>
        <v>712</v>
      </c>
      <c r="Y21">
        <f>T621</f>
        <v>879</v>
      </c>
      <c r="AB21">
        <v>6</v>
      </c>
      <c r="AC21">
        <f t="shared" si="3"/>
        <v>887.25</v>
      </c>
      <c r="AD21">
        <f t="shared" si="3"/>
        <v>713.75</v>
      </c>
      <c r="AE21">
        <f t="shared" si="3"/>
        <v>755.25</v>
      </c>
      <c r="AF21">
        <f t="shared" si="3"/>
        <v>827</v>
      </c>
    </row>
    <row r="22" spans="1:32" x14ac:dyDescent="0.3">
      <c r="A22" t="s">
        <v>79</v>
      </c>
      <c r="B22" t="s">
        <v>56</v>
      </c>
      <c r="C22" t="s">
        <v>39</v>
      </c>
      <c r="D22">
        <v>1094</v>
      </c>
      <c r="E22">
        <f t="shared" si="0"/>
        <v>1054</v>
      </c>
      <c r="F22" t="s">
        <v>40</v>
      </c>
      <c r="H22">
        <v>7</v>
      </c>
      <c r="I22">
        <f>G151</f>
        <v>727</v>
      </c>
      <c r="J22">
        <f>G311</f>
        <v>695</v>
      </c>
      <c r="K22">
        <f>G471</f>
        <v>684</v>
      </c>
      <c r="L22">
        <f>G631</f>
        <v>990</v>
      </c>
      <c r="N22" t="s">
        <v>79</v>
      </c>
      <c r="O22" t="s">
        <v>61</v>
      </c>
      <c r="P22" t="s">
        <v>39</v>
      </c>
      <c r="Q22">
        <v>727</v>
      </c>
      <c r="R22">
        <f t="shared" si="1"/>
        <v>687</v>
      </c>
      <c r="S22" t="s">
        <v>45</v>
      </c>
      <c r="U22">
        <v>7</v>
      </c>
      <c r="V22">
        <f>T151</f>
        <v>591</v>
      </c>
      <c r="W22">
        <f>T311</f>
        <v>678.5</v>
      </c>
      <c r="X22">
        <f>T471</f>
        <v>710.5</v>
      </c>
      <c r="Y22">
        <f>T631</f>
        <v>609.5</v>
      </c>
      <c r="AB22">
        <v>7</v>
      </c>
      <c r="AC22">
        <f t="shared" si="3"/>
        <v>659</v>
      </c>
      <c r="AD22">
        <f t="shared" si="3"/>
        <v>686.75</v>
      </c>
      <c r="AE22">
        <f t="shared" si="3"/>
        <v>697.25</v>
      </c>
      <c r="AF22">
        <f t="shared" si="3"/>
        <v>799.75</v>
      </c>
    </row>
    <row r="23" spans="1:32" x14ac:dyDescent="0.3">
      <c r="A23" t="s">
        <v>79</v>
      </c>
      <c r="B23" t="s">
        <v>56</v>
      </c>
      <c r="C23" t="s">
        <v>39</v>
      </c>
      <c r="D23">
        <v>918</v>
      </c>
      <c r="E23">
        <f t="shared" si="0"/>
        <v>878</v>
      </c>
      <c r="F23" t="s">
        <v>40</v>
      </c>
      <c r="H23">
        <v>8</v>
      </c>
      <c r="I23">
        <f>G161</f>
        <v>694</v>
      </c>
      <c r="J23">
        <f>G321</f>
        <v>798.5</v>
      </c>
      <c r="K23">
        <f>G481</f>
        <v>796.5</v>
      </c>
      <c r="L23">
        <f>G641</f>
        <v>694.5</v>
      </c>
      <c r="N23" t="s">
        <v>79</v>
      </c>
      <c r="O23" t="s">
        <v>61</v>
      </c>
      <c r="P23" t="s">
        <v>39</v>
      </c>
      <c r="Q23">
        <v>727</v>
      </c>
      <c r="R23">
        <f t="shared" si="1"/>
        <v>687</v>
      </c>
      <c r="S23" t="s">
        <v>45</v>
      </c>
      <c r="U23">
        <v>8</v>
      </c>
      <c r="V23">
        <f>T161</f>
        <v>647.5</v>
      </c>
      <c r="W23">
        <f>T321</f>
        <v>687.5</v>
      </c>
      <c r="X23">
        <f>T481</f>
        <v>703.5</v>
      </c>
      <c r="Y23">
        <f>T641</f>
        <v>908.5</v>
      </c>
      <c r="AB23">
        <v>8</v>
      </c>
      <c r="AC23">
        <f t="shared" si="3"/>
        <v>670.75</v>
      </c>
      <c r="AD23">
        <f t="shared" si="3"/>
        <v>743</v>
      </c>
      <c r="AE23">
        <f t="shared" si="3"/>
        <v>750</v>
      </c>
      <c r="AF23">
        <f t="shared" si="3"/>
        <v>801.5</v>
      </c>
    </row>
    <row r="24" spans="1:32" x14ac:dyDescent="0.3">
      <c r="A24" t="s">
        <v>79</v>
      </c>
      <c r="B24" t="s">
        <v>56</v>
      </c>
      <c r="C24" t="s">
        <v>39</v>
      </c>
      <c r="D24">
        <v>727</v>
      </c>
      <c r="E24">
        <f t="shared" si="0"/>
        <v>687</v>
      </c>
      <c r="F24" t="s">
        <v>40</v>
      </c>
      <c r="N24" t="s">
        <v>79</v>
      </c>
      <c r="O24" t="s">
        <v>61</v>
      </c>
      <c r="P24" t="s">
        <v>39</v>
      </c>
      <c r="Q24">
        <v>1127</v>
      </c>
      <c r="R24">
        <f t="shared" si="1"/>
        <v>1087</v>
      </c>
      <c r="S24" t="s">
        <v>40</v>
      </c>
    </row>
    <row r="25" spans="1:32" x14ac:dyDescent="0.3">
      <c r="A25" t="s">
        <v>79</v>
      </c>
      <c r="B25" t="s">
        <v>56</v>
      </c>
      <c r="C25" t="s">
        <v>39</v>
      </c>
      <c r="D25">
        <v>823</v>
      </c>
      <c r="E25">
        <f t="shared" si="0"/>
        <v>783</v>
      </c>
      <c r="F25" t="s">
        <v>40</v>
      </c>
      <c r="N25" t="s">
        <v>79</v>
      </c>
      <c r="O25" t="s">
        <v>61</v>
      </c>
      <c r="P25" t="s">
        <v>39</v>
      </c>
      <c r="Q25">
        <v>902</v>
      </c>
      <c r="R25">
        <f t="shared" si="1"/>
        <v>862</v>
      </c>
      <c r="S25" t="s">
        <v>40</v>
      </c>
    </row>
    <row r="26" spans="1:32" x14ac:dyDescent="0.3">
      <c r="A26" t="s">
        <v>79</v>
      </c>
      <c r="B26" t="s">
        <v>56</v>
      </c>
      <c r="C26" t="s">
        <v>39</v>
      </c>
      <c r="D26">
        <v>1174</v>
      </c>
      <c r="E26">
        <f t="shared" si="0"/>
        <v>1134</v>
      </c>
      <c r="F26" t="s">
        <v>40</v>
      </c>
      <c r="N26" t="s">
        <v>79</v>
      </c>
      <c r="O26" t="s">
        <v>61</v>
      </c>
      <c r="P26" t="s">
        <v>39</v>
      </c>
      <c r="Q26">
        <v>839</v>
      </c>
      <c r="R26">
        <f t="shared" si="1"/>
        <v>799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854</v>
      </c>
      <c r="E27">
        <f t="shared" si="0"/>
        <v>814</v>
      </c>
      <c r="F27" t="s">
        <v>40</v>
      </c>
      <c r="N27" t="s">
        <v>79</v>
      </c>
      <c r="O27" t="s">
        <v>61</v>
      </c>
      <c r="P27" t="s">
        <v>39</v>
      </c>
      <c r="Q27">
        <v>966</v>
      </c>
      <c r="R27">
        <f t="shared" si="1"/>
        <v>926</v>
      </c>
      <c r="S27" t="s">
        <v>45</v>
      </c>
    </row>
    <row r="28" spans="1:32" x14ac:dyDescent="0.3">
      <c r="A28" t="s">
        <v>79</v>
      </c>
      <c r="B28" t="s">
        <v>56</v>
      </c>
      <c r="C28" t="s">
        <v>39</v>
      </c>
      <c r="D28">
        <v>884</v>
      </c>
      <c r="E28">
        <f t="shared" si="0"/>
        <v>844</v>
      </c>
      <c r="F28" t="s">
        <v>40</v>
      </c>
      <c r="N28" t="s">
        <v>79</v>
      </c>
      <c r="O28" t="s">
        <v>61</v>
      </c>
      <c r="P28" t="s">
        <v>39</v>
      </c>
      <c r="Q28">
        <v>1111</v>
      </c>
      <c r="R28">
        <f t="shared" si="1"/>
        <v>1071</v>
      </c>
      <c r="S28" t="s">
        <v>40</v>
      </c>
    </row>
    <row r="29" spans="1:32" x14ac:dyDescent="0.3">
      <c r="A29" t="s">
        <v>79</v>
      </c>
      <c r="B29" t="s">
        <v>56</v>
      </c>
      <c r="C29" t="s">
        <v>39</v>
      </c>
      <c r="D29">
        <v>791</v>
      </c>
      <c r="E29">
        <f t="shared" si="0"/>
        <v>751</v>
      </c>
      <c r="F29" t="s">
        <v>40</v>
      </c>
      <c r="N29" t="s">
        <v>79</v>
      </c>
      <c r="O29" t="s">
        <v>61</v>
      </c>
      <c r="P29" t="s">
        <v>39</v>
      </c>
      <c r="Q29">
        <v>1655</v>
      </c>
      <c r="R29">
        <f t="shared" si="1"/>
        <v>1615</v>
      </c>
      <c r="S29" t="s">
        <v>40</v>
      </c>
    </row>
    <row r="30" spans="1:32" x14ac:dyDescent="0.3">
      <c r="A30" t="s">
        <v>79</v>
      </c>
      <c r="B30" t="s">
        <v>56</v>
      </c>
      <c r="C30" t="s">
        <v>39</v>
      </c>
      <c r="D30">
        <v>759</v>
      </c>
      <c r="E30">
        <f t="shared" si="0"/>
        <v>719</v>
      </c>
      <c r="F30" t="s">
        <v>40</v>
      </c>
      <c r="N30" t="s">
        <v>79</v>
      </c>
      <c r="O30" t="s">
        <v>61</v>
      </c>
      <c r="P30" t="s">
        <v>39</v>
      </c>
      <c r="Q30">
        <v>1111</v>
      </c>
      <c r="R30">
        <f t="shared" si="1"/>
        <v>1071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775</v>
      </c>
      <c r="E31">
        <f t="shared" si="0"/>
        <v>735</v>
      </c>
      <c r="F31" t="s">
        <v>40</v>
      </c>
      <c r="G31">
        <f>MEDIAN(E22:E31)</f>
        <v>798.5</v>
      </c>
      <c r="N31" t="s">
        <v>79</v>
      </c>
      <c r="O31" t="s">
        <v>61</v>
      </c>
      <c r="P31" t="s">
        <v>39</v>
      </c>
      <c r="Q31">
        <v>999</v>
      </c>
      <c r="R31">
        <f t="shared" si="1"/>
        <v>959</v>
      </c>
      <c r="S31" t="s">
        <v>45</v>
      </c>
      <c r="T31">
        <f>MEDIAN(R22:R31)</f>
        <v>942.5</v>
      </c>
    </row>
    <row r="32" spans="1:32" x14ac:dyDescent="0.3">
      <c r="A32" t="s">
        <v>80</v>
      </c>
      <c r="B32" t="s">
        <v>56</v>
      </c>
      <c r="C32" t="s">
        <v>39</v>
      </c>
      <c r="D32">
        <v>1190</v>
      </c>
      <c r="E32">
        <f t="shared" si="0"/>
        <v>1150</v>
      </c>
      <c r="F32" t="s">
        <v>40</v>
      </c>
      <c r="N32" t="s">
        <v>80</v>
      </c>
      <c r="O32" t="s">
        <v>61</v>
      </c>
      <c r="P32" t="s">
        <v>39</v>
      </c>
      <c r="Q32">
        <v>1527</v>
      </c>
      <c r="R32">
        <f t="shared" si="1"/>
        <v>1487</v>
      </c>
      <c r="S32" t="s">
        <v>40</v>
      </c>
    </row>
    <row r="33" spans="1:20" x14ac:dyDescent="0.3">
      <c r="A33" t="s">
        <v>80</v>
      </c>
      <c r="B33" t="s">
        <v>56</v>
      </c>
      <c r="C33" t="s">
        <v>39</v>
      </c>
      <c r="D33">
        <v>1090</v>
      </c>
      <c r="E33">
        <f t="shared" si="0"/>
        <v>1050</v>
      </c>
      <c r="F33" t="s">
        <v>40</v>
      </c>
      <c r="N33" t="s">
        <v>80</v>
      </c>
      <c r="O33" t="s">
        <v>61</v>
      </c>
      <c r="P33" t="s">
        <v>49</v>
      </c>
      <c r="Q33">
        <v>727</v>
      </c>
      <c r="R33">
        <f t="shared" si="1"/>
        <v>687</v>
      </c>
      <c r="S33" t="s">
        <v>45</v>
      </c>
    </row>
    <row r="34" spans="1:20" x14ac:dyDescent="0.3">
      <c r="A34" t="s">
        <v>80</v>
      </c>
      <c r="B34" t="s">
        <v>56</v>
      </c>
      <c r="C34" t="s">
        <v>39</v>
      </c>
      <c r="D34">
        <v>1026</v>
      </c>
      <c r="E34">
        <f t="shared" si="0"/>
        <v>986</v>
      </c>
      <c r="F34" t="s">
        <v>40</v>
      </c>
      <c r="N34" t="s">
        <v>80</v>
      </c>
      <c r="O34" t="s">
        <v>61</v>
      </c>
      <c r="P34" t="s">
        <v>39</v>
      </c>
      <c r="Q34">
        <v>1188</v>
      </c>
      <c r="R34">
        <f t="shared" si="1"/>
        <v>1148</v>
      </c>
      <c r="S34" t="s">
        <v>40</v>
      </c>
    </row>
    <row r="35" spans="1:20" x14ac:dyDescent="0.3">
      <c r="A35" t="s">
        <v>80</v>
      </c>
      <c r="B35" t="s">
        <v>56</v>
      </c>
      <c r="C35" t="s">
        <v>39</v>
      </c>
      <c r="D35">
        <v>1010</v>
      </c>
      <c r="E35">
        <f t="shared" si="0"/>
        <v>970</v>
      </c>
      <c r="F35" t="s">
        <v>40</v>
      </c>
      <c r="N35" t="s">
        <v>80</v>
      </c>
      <c r="O35" t="s">
        <v>61</v>
      </c>
      <c r="P35" t="s">
        <v>49</v>
      </c>
      <c r="Q35">
        <v>518</v>
      </c>
      <c r="R35">
        <f t="shared" si="1"/>
        <v>478</v>
      </c>
      <c r="S35" t="s">
        <v>40</v>
      </c>
    </row>
    <row r="36" spans="1:20" x14ac:dyDescent="0.3">
      <c r="A36" t="s">
        <v>80</v>
      </c>
      <c r="B36" t="s">
        <v>56</v>
      </c>
      <c r="C36" t="s">
        <v>39</v>
      </c>
      <c r="D36">
        <v>1527</v>
      </c>
      <c r="E36">
        <f t="shared" si="0"/>
        <v>1487</v>
      </c>
      <c r="F36" t="s">
        <v>40</v>
      </c>
      <c r="N36" t="s">
        <v>80</v>
      </c>
      <c r="O36" t="s">
        <v>61</v>
      </c>
      <c r="P36" t="s">
        <v>49</v>
      </c>
      <c r="Q36">
        <v>1127</v>
      </c>
      <c r="R36">
        <f t="shared" si="1"/>
        <v>1087</v>
      </c>
      <c r="S36" t="s">
        <v>45</v>
      </c>
    </row>
    <row r="37" spans="1:20" x14ac:dyDescent="0.3">
      <c r="A37" t="s">
        <v>80</v>
      </c>
      <c r="B37" t="s">
        <v>56</v>
      </c>
      <c r="C37" t="s">
        <v>39</v>
      </c>
      <c r="D37">
        <v>1047</v>
      </c>
      <c r="E37">
        <f t="shared" si="0"/>
        <v>1007</v>
      </c>
      <c r="F37" t="s">
        <v>40</v>
      </c>
      <c r="N37" t="s">
        <v>80</v>
      </c>
      <c r="O37" t="s">
        <v>61</v>
      </c>
      <c r="P37" t="s">
        <v>39</v>
      </c>
      <c r="Q37">
        <v>1570</v>
      </c>
      <c r="R37">
        <f t="shared" si="1"/>
        <v>1530</v>
      </c>
      <c r="S37" t="s">
        <v>40</v>
      </c>
    </row>
    <row r="38" spans="1:20" x14ac:dyDescent="0.3">
      <c r="A38" t="s">
        <v>80</v>
      </c>
      <c r="B38" t="s">
        <v>56</v>
      </c>
      <c r="C38" t="s">
        <v>39</v>
      </c>
      <c r="D38">
        <v>855</v>
      </c>
      <c r="E38">
        <f t="shared" si="0"/>
        <v>815</v>
      </c>
      <c r="F38" t="s">
        <v>40</v>
      </c>
      <c r="N38" t="s">
        <v>80</v>
      </c>
      <c r="O38" t="s">
        <v>61</v>
      </c>
      <c r="P38" t="s">
        <v>49</v>
      </c>
      <c r="Q38">
        <v>1127</v>
      </c>
      <c r="R38">
        <f t="shared" si="1"/>
        <v>1087</v>
      </c>
      <c r="S38" t="s">
        <v>45</v>
      </c>
    </row>
    <row r="39" spans="1:20" x14ac:dyDescent="0.3">
      <c r="A39" t="s">
        <v>80</v>
      </c>
      <c r="B39" t="s">
        <v>56</v>
      </c>
      <c r="C39" t="s">
        <v>39</v>
      </c>
      <c r="D39">
        <v>1063</v>
      </c>
      <c r="E39">
        <f t="shared" si="0"/>
        <v>1023</v>
      </c>
      <c r="F39" t="s">
        <v>40</v>
      </c>
      <c r="N39" t="s">
        <v>80</v>
      </c>
      <c r="O39" t="s">
        <v>61</v>
      </c>
      <c r="P39" t="s">
        <v>39</v>
      </c>
      <c r="Q39">
        <v>1255</v>
      </c>
      <c r="R39">
        <f t="shared" si="1"/>
        <v>1215</v>
      </c>
      <c r="S39" t="s">
        <v>45</v>
      </c>
    </row>
    <row r="40" spans="1:20" x14ac:dyDescent="0.3">
      <c r="A40" t="s">
        <v>80</v>
      </c>
      <c r="B40" t="s">
        <v>56</v>
      </c>
      <c r="C40" t="s">
        <v>39</v>
      </c>
      <c r="D40">
        <v>919</v>
      </c>
      <c r="E40">
        <f t="shared" si="0"/>
        <v>879</v>
      </c>
      <c r="F40" t="s">
        <v>40</v>
      </c>
      <c r="N40" t="s">
        <v>80</v>
      </c>
      <c r="O40" t="s">
        <v>61</v>
      </c>
      <c r="P40" t="s">
        <v>39</v>
      </c>
      <c r="Q40">
        <v>903</v>
      </c>
      <c r="R40">
        <f t="shared" si="1"/>
        <v>863</v>
      </c>
      <c r="S40" t="s">
        <v>40</v>
      </c>
    </row>
    <row r="41" spans="1:20" x14ac:dyDescent="0.3">
      <c r="A41" t="s">
        <v>80</v>
      </c>
      <c r="B41" t="s">
        <v>56</v>
      </c>
      <c r="C41" t="s">
        <v>39</v>
      </c>
      <c r="D41">
        <v>839</v>
      </c>
      <c r="E41">
        <f t="shared" si="0"/>
        <v>799</v>
      </c>
      <c r="F41" t="s">
        <v>40</v>
      </c>
      <c r="G41">
        <f>MEDIAN(E32:E41)</f>
        <v>996.5</v>
      </c>
      <c r="N41" t="s">
        <v>80</v>
      </c>
      <c r="O41" t="s">
        <v>61</v>
      </c>
      <c r="P41" t="s">
        <v>39</v>
      </c>
      <c r="Q41">
        <v>1335</v>
      </c>
      <c r="R41">
        <f t="shared" si="1"/>
        <v>1295</v>
      </c>
      <c r="S41" t="s">
        <v>45</v>
      </c>
      <c r="T41">
        <f>MEDIAN(R32:R41)</f>
        <v>1117.5</v>
      </c>
    </row>
    <row r="42" spans="1:20" x14ac:dyDescent="0.3">
      <c r="A42" t="s">
        <v>81</v>
      </c>
      <c r="B42" t="s">
        <v>56</v>
      </c>
      <c r="C42" t="s">
        <v>39</v>
      </c>
      <c r="D42">
        <v>3494</v>
      </c>
      <c r="E42">
        <f t="shared" si="0"/>
        <v>3454</v>
      </c>
      <c r="F42" t="s">
        <v>40</v>
      </c>
      <c r="N42" t="s">
        <v>81</v>
      </c>
      <c r="O42" t="s">
        <v>61</v>
      </c>
      <c r="P42" t="s">
        <v>49</v>
      </c>
      <c r="Q42">
        <v>663</v>
      </c>
      <c r="R42">
        <f t="shared" si="1"/>
        <v>623</v>
      </c>
      <c r="S42" t="s">
        <v>40</v>
      </c>
    </row>
    <row r="43" spans="1:20" x14ac:dyDescent="0.3">
      <c r="A43" t="s">
        <v>81</v>
      </c>
      <c r="B43" t="s">
        <v>56</v>
      </c>
      <c r="C43" t="s">
        <v>39</v>
      </c>
      <c r="D43">
        <v>1414</v>
      </c>
      <c r="E43">
        <f t="shared" si="0"/>
        <v>1374</v>
      </c>
      <c r="F43" t="s">
        <v>40</v>
      </c>
      <c r="N43" t="s">
        <v>81</v>
      </c>
      <c r="O43" t="s">
        <v>61</v>
      </c>
      <c r="P43" t="s">
        <v>49</v>
      </c>
      <c r="Q43">
        <v>1031</v>
      </c>
      <c r="R43">
        <f t="shared" si="1"/>
        <v>991</v>
      </c>
      <c r="S43" t="s">
        <v>40</v>
      </c>
    </row>
    <row r="44" spans="1:20" x14ac:dyDescent="0.3">
      <c r="A44" t="s">
        <v>81</v>
      </c>
      <c r="B44" t="s">
        <v>56</v>
      </c>
      <c r="C44" t="s">
        <v>39</v>
      </c>
      <c r="D44">
        <v>2903</v>
      </c>
      <c r="E44">
        <f t="shared" si="0"/>
        <v>2863</v>
      </c>
      <c r="F44" t="s">
        <v>40</v>
      </c>
      <c r="N44" t="s">
        <v>81</v>
      </c>
      <c r="O44" t="s">
        <v>61</v>
      </c>
      <c r="P44" t="s">
        <v>49</v>
      </c>
      <c r="Q44">
        <v>983</v>
      </c>
      <c r="R44">
        <f t="shared" si="1"/>
        <v>943</v>
      </c>
      <c r="S44" t="s">
        <v>45</v>
      </c>
    </row>
    <row r="45" spans="1:20" x14ac:dyDescent="0.3">
      <c r="A45" t="s">
        <v>81</v>
      </c>
      <c r="B45" t="s">
        <v>56</v>
      </c>
      <c r="C45" t="s">
        <v>49</v>
      </c>
      <c r="D45">
        <v>934</v>
      </c>
      <c r="E45">
        <f t="shared" si="0"/>
        <v>894</v>
      </c>
      <c r="F45" t="s">
        <v>40</v>
      </c>
      <c r="N45" t="s">
        <v>81</v>
      </c>
      <c r="O45" t="s">
        <v>61</v>
      </c>
      <c r="P45" t="s">
        <v>49</v>
      </c>
      <c r="Q45">
        <v>1543</v>
      </c>
      <c r="R45">
        <f t="shared" si="1"/>
        <v>1503</v>
      </c>
      <c r="S45" t="s">
        <v>45</v>
      </c>
    </row>
    <row r="46" spans="1:20" x14ac:dyDescent="0.3">
      <c r="A46" t="s">
        <v>81</v>
      </c>
      <c r="B46" t="s">
        <v>56</v>
      </c>
      <c r="C46" t="s">
        <v>39</v>
      </c>
      <c r="D46">
        <v>3176</v>
      </c>
      <c r="E46">
        <f t="shared" si="0"/>
        <v>3136</v>
      </c>
      <c r="F46" t="s">
        <v>40</v>
      </c>
      <c r="N46" t="s">
        <v>81</v>
      </c>
      <c r="O46" t="s">
        <v>61</v>
      </c>
      <c r="P46" t="s">
        <v>49</v>
      </c>
      <c r="Q46">
        <v>662</v>
      </c>
      <c r="R46">
        <f t="shared" si="1"/>
        <v>622</v>
      </c>
      <c r="S46" t="s">
        <v>45</v>
      </c>
    </row>
    <row r="47" spans="1:20" x14ac:dyDescent="0.3">
      <c r="A47" t="s">
        <v>81</v>
      </c>
      <c r="B47" t="s">
        <v>56</v>
      </c>
      <c r="C47" t="s">
        <v>39</v>
      </c>
      <c r="D47">
        <v>1959</v>
      </c>
      <c r="E47">
        <f t="shared" si="0"/>
        <v>1919</v>
      </c>
      <c r="F47" t="s">
        <v>40</v>
      </c>
      <c r="N47" t="s">
        <v>81</v>
      </c>
      <c r="O47" t="s">
        <v>61</v>
      </c>
      <c r="P47" t="s">
        <v>39</v>
      </c>
      <c r="Q47">
        <v>1144</v>
      </c>
      <c r="R47">
        <f t="shared" si="1"/>
        <v>1104</v>
      </c>
      <c r="S47" t="s">
        <v>40</v>
      </c>
    </row>
    <row r="48" spans="1:20" x14ac:dyDescent="0.3">
      <c r="A48" t="s">
        <v>81</v>
      </c>
      <c r="B48" t="s">
        <v>56</v>
      </c>
      <c r="C48" t="s">
        <v>39</v>
      </c>
      <c r="D48">
        <v>1320</v>
      </c>
      <c r="E48">
        <f t="shared" si="0"/>
        <v>1280</v>
      </c>
      <c r="F48" t="s">
        <v>40</v>
      </c>
      <c r="N48" t="s">
        <v>81</v>
      </c>
      <c r="O48" t="s">
        <v>61</v>
      </c>
      <c r="P48" t="s">
        <v>49</v>
      </c>
      <c r="Q48">
        <v>871</v>
      </c>
      <c r="R48">
        <f t="shared" si="1"/>
        <v>831</v>
      </c>
      <c r="S48" t="s">
        <v>40</v>
      </c>
    </row>
    <row r="49" spans="1:20" x14ac:dyDescent="0.3">
      <c r="A49" t="s">
        <v>81</v>
      </c>
      <c r="B49" t="s">
        <v>56</v>
      </c>
      <c r="C49" t="s">
        <v>39</v>
      </c>
      <c r="D49">
        <v>1841</v>
      </c>
      <c r="E49">
        <f t="shared" si="0"/>
        <v>1801</v>
      </c>
      <c r="F49" t="s">
        <v>40</v>
      </c>
      <c r="N49" t="s">
        <v>81</v>
      </c>
      <c r="O49" t="s">
        <v>61</v>
      </c>
      <c r="P49" t="s">
        <v>49</v>
      </c>
      <c r="Q49">
        <v>1191</v>
      </c>
      <c r="R49">
        <f t="shared" si="1"/>
        <v>1151</v>
      </c>
      <c r="S49" t="s">
        <v>40</v>
      </c>
    </row>
    <row r="50" spans="1:20" x14ac:dyDescent="0.3">
      <c r="A50" t="s">
        <v>81</v>
      </c>
      <c r="B50" t="s">
        <v>56</v>
      </c>
      <c r="C50" t="s">
        <v>39</v>
      </c>
      <c r="D50">
        <v>1409</v>
      </c>
      <c r="E50">
        <f t="shared" si="0"/>
        <v>1369</v>
      </c>
      <c r="F50" t="s">
        <v>40</v>
      </c>
      <c r="N50" t="s">
        <v>81</v>
      </c>
      <c r="O50" t="s">
        <v>61</v>
      </c>
      <c r="P50" t="s">
        <v>49</v>
      </c>
      <c r="Q50">
        <v>598</v>
      </c>
      <c r="R50">
        <f t="shared" si="1"/>
        <v>558</v>
      </c>
      <c r="S50" t="s">
        <v>40</v>
      </c>
    </row>
    <row r="51" spans="1:20" x14ac:dyDescent="0.3">
      <c r="A51" t="s">
        <v>81</v>
      </c>
      <c r="B51" t="s">
        <v>56</v>
      </c>
      <c r="C51" t="s">
        <v>49</v>
      </c>
      <c r="D51">
        <v>551</v>
      </c>
      <c r="E51">
        <f t="shared" si="0"/>
        <v>511</v>
      </c>
      <c r="F51" t="s">
        <v>40</v>
      </c>
      <c r="G51">
        <f>MEDIAN(E42:E51)</f>
        <v>1587.5</v>
      </c>
      <c r="N51" t="s">
        <v>81</v>
      </c>
      <c r="O51" t="s">
        <v>61</v>
      </c>
      <c r="P51" t="s">
        <v>49</v>
      </c>
      <c r="Q51">
        <v>759</v>
      </c>
      <c r="R51">
        <f t="shared" si="1"/>
        <v>719</v>
      </c>
      <c r="S51" t="s">
        <v>40</v>
      </c>
      <c r="T51">
        <f>MEDIAN(R42:R51)</f>
        <v>887</v>
      </c>
    </row>
    <row r="52" spans="1:20" x14ac:dyDescent="0.3">
      <c r="A52" t="s">
        <v>82</v>
      </c>
      <c r="B52" t="s">
        <v>56</v>
      </c>
      <c r="C52" t="s">
        <v>39</v>
      </c>
      <c r="D52">
        <v>1543</v>
      </c>
      <c r="E52">
        <f t="shared" si="0"/>
        <v>1503</v>
      </c>
      <c r="F52" t="s">
        <v>40</v>
      </c>
      <c r="N52" t="s">
        <v>82</v>
      </c>
      <c r="O52" t="s">
        <v>61</v>
      </c>
      <c r="P52" t="s">
        <v>49</v>
      </c>
      <c r="Q52">
        <v>1527</v>
      </c>
      <c r="R52">
        <f t="shared" si="1"/>
        <v>1487</v>
      </c>
      <c r="S52" t="s">
        <v>45</v>
      </c>
    </row>
    <row r="53" spans="1:20" x14ac:dyDescent="0.3">
      <c r="A53" t="s">
        <v>82</v>
      </c>
      <c r="B53" t="s">
        <v>56</v>
      </c>
      <c r="C53" t="s">
        <v>39</v>
      </c>
      <c r="D53">
        <v>1431</v>
      </c>
      <c r="E53">
        <f t="shared" si="0"/>
        <v>1391</v>
      </c>
      <c r="F53" t="s">
        <v>40</v>
      </c>
      <c r="N53" t="s">
        <v>82</v>
      </c>
      <c r="O53" t="s">
        <v>61</v>
      </c>
      <c r="P53" t="s">
        <v>39</v>
      </c>
      <c r="Q53">
        <v>1767</v>
      </c>
      <c r="R53">
        <f t="shared" si="1"/>
        <v>1727</v>
      </c>
      <c r="S53" t="s">
        <v>40</v>
      </c>
    </row>
    <row r="54" spans="1:20" x14ac:dyDescent="0.3">
      <c r="A54" t="s">
        <v>82</v>
      </c>
      <c r="B54" t="s">
        <v>56</v>
      </c>
      <c r="C54" t="s">
        <v>39</v>
      </c>
      <c r="D54">
        <v>2102</v>
      </c>
      <c r="E54">
        <f t="shared" si="0"/>
        <v>2062</v>
      </c>
      <c r="F54" t="s">
        <v>40</v>
      </c>
      <c r="N54" t="s">
        <v>82</v>
      </c>
      <c r="O54" t="s">
        <v>61</v>
      </c>
      <c r="P54" t="s">
        <v>49</v>
      </c>
      <c r="Q54">
        <v>1271</v>
      </c>
      <c r="R54">
        <f t="shared" si="1"/>
        <v>1231</v>
      </c>
      <c r="S54" t="s">
        <v>45</v>
      </c>
    </row>
    <row r="55" spans="1:20" x14ac:dyDescent="0.3">
      <c r="A55" t="s">
        <v>82</v>
      </c>
      <c r="B55" t="s">
        <v>56</v>
      </c>
      <c r="C55" t="s">
        <v>49</v>
      </c>
      <c r="D55">
        <v>870</v>
      </c>
      <c r="E55">
        <f t="shared" si="0"/>
        <v>830</v>
      </c>
      <c r="F55" t="s">
        <v>40</v>
      </c>
      <c r="N55" t="s">
        <v>82</v>
      </c>
      <c r="O55" t="s">
        <v>61</v>
      </c>
      <c r="P55" t="s">
        <v>49</v>
      </c>
      <c r="Q55">
        <v>527</v>
      </c>
      <c r="R55">
        <f t="shared" si="1"/>
        <v>487</v>
      </c>
      <c r="S55" t="s">
        <v>40</v>
      </c>
    </row>
    <row r="56" spans="1:20" x14ac:dyDescent="0.3">
      <c r="A56" t="s">
        <v>82</v>
      </c>
      <c r="B56" t="s">
        <v>56</v>
      </c>
      <c r="C56" t="s">
        <v>39</v>
      </c>
      <c r="D56">
        <v>1095</v>
      </c>
      <c r="E56">
        <f t="shared" si="0"/>
        <v>1055</v>
      </c>
      <c r="F56" t="s">
        <v>40</v>
      </c>
      <c r="N56" t="s">
        <v>82</v>
      </c>
      <c r="O56" t="s">
        <v>61</v>
      </c>
      <c r="P56" t="s">
        <v>49</v>
      </c>
      <c r="Q56">
        <v>1015</v>
      </c>
      <c r="R56">
        <f t="shared" si="1"/>
        <v>975</v>
      </c>
      <c r="S56" t="s">
        <v>45</v>
      </c>
    </row>
    <row r="57" spans="1:20" x14ac:dyDescent="0.3">
      <c r="A57" t="s">
        <v>82</v>
      </c>
      <c r="B57" t="s">
        <v>56</v>
      </c>
      <c r="C57" t="s">
        <v>49</v>
      </c>
      <c r="D57">
        <v>1134</v>
      </c>
      <c r="E57">
        <f t="shared" si="0"/>
        <v>1094</v>
      </c>
      <c r="F57" t="s">
        <v>40</v>
      </c>
      <c r="N57" t="s">
        <v>82</v>
      </c>
      <c r="O57" t="s">
        <v>61</v>
      </c>
      <c r="P57" t="s">
        <v>49</v>
      </c>
      <c r="Q57">
        <v>999</v>
      </c>
      <c r="R57">
        <f t="shared" si="1"/>
        <v>959</v>
      </c>
      <c r="S57" t="s">
        <v>40</v>
      </c>
    </row>
    <row r="58" spans="1:20" x14ac:dyDescent="0.3">
      <c r="A58" t="s">
        <v>82</v>
      </c>
      <c r="B58" t="s">
        <v>56</v>
      </c>
      <c r="C58" t="s">
        <v>39</v>
      </c>
      <c r="D58">
        <v>1346</v>
      </c>
      <c r="E58">
        <f t="shared" si="0"/>
        <v>1306</v>
      </c>
      <c r="F58" t="s">
        <v>40</v>
      </c>
      <c r="N58" t="s">
        <v>82</v>
      </c>
      <c r="O58" t="s">
        <v>61</v>
      </c>
      <c r="P58" t="s">
        <v>39</v>
      </c>
      <c r="Q58">
        <v>1670</v>
      </c>
      <c r="R58">
        <f t="shared" si="1"/>
        <v>1630</v>
      </c>
      <c r="S58" t="s">
        <v>40</v>
      </c>
    </row>
    <row r="59" spans="1:20" x14ac:dyDescent="0.3">
      <c r="A59" t="s">
        <v>82</v>
      </c>
      <c r="B59" t="s">
        <v>56</v>
      </c>
      <c r="C59" t="s">
        <v>49</v>
      </c>
      <c r="D59">
        <v>845</v>
      </c>
      <c r="E59">
        <f t="shared" si="0"/>
        <v>805</v>
      </c>
      <c r="F59" t="s">
        <v>40</v>
      </c>
      <c r="N59" t="s">
        <v>82</v>
      </c>
      <c r="O59" t="s">
        <v>61</v>
      </c>
      <c r="P59" t="s">
        <v>49</v>
      </c>
      <c r="Q59">
        <v>535</v>
      </c>
      <c r="R59">
        <f t="shared" si="1"/>
        <v>495</v>
      </c>
      <c r="S59" t="s">
        <v>45</v>
      </c>
    </row>
    <row r="60" spans="1:20" x14ac:dyDescent="0.3">
      <c r="A60" t="s">
        <v>82</v>
      </c>
      <c r="B60" t="s">
        <v>56</v>
      </c>
      <c r="C60" t="s">
        <v>49</v>
      </c>
      <c r="D60">
        <v>982</v>
      </c>
      <c r="E60">
        <f t="shared" si="0"/>
        <v>942</v>
      </c>
      <c r="F60" t="s">
        <v>40</v>
      </c>
      <c r="N60" t="s">
        <v>82</v>
      </c>
      <c r="O60" t="s">
        <v>61</v>
      </c>
      <c r="P60" t="s">
        <v>49</v>
      </c>
      <c r="Q60">
        <v>3927</v>
      </c>
      <c r="R60">
        <f t="shared" si="1"/>
        <v>3887</v>
      </c>
      <c r="S60" t="s">
        <v>45</v>
      </c>
    </row>
    <row r="61" spans="1:20" x14ac:dyDescent="0.3">
      <c r="A61" t="s">
        <v>82</v>
      </c>
      <c r="B61" t="s">
        <v>56</v>
      </c>
      <c r="C61" t="s">
        <v>49</v>
      </c>
      <c r="D61">
        <v>600</v>
      </c>
      <c r="E61">
        <f t="shared" si="0"/>
        <v>560</v>
      </c>
      <c r="F61" t="s">
        <v>40</v>
      </c>
      <c r="G61">
        <f>MEDIAN(E52:E61)</f>
        <v>1074.5</v>
      </c>
      <c r="N61" t="s">
        <v>82</v>
      </c>
      <c r="O61" t="s">
        <v>61</v>
      </c>
      <c r="P61" t="s">
        <v>49</v>
      </c>
      <c r="Q61">
        <v>1126</v>
      </c>
      <c r="R61">
        <f t="shared" si="1"/>
        <v>1086</v>
      </c>
      <c r="S61" t="s">
        <v>45</v>
      </c>
      <c r="T61">
        <f>MEDIAN(R52:R61)</f>
        <v>1158.5</v>
      </c>
    </row>
    <row r="62" spans="1:20" x14ac:dyDescent="0.3">
      <c r="A62" t="s">
        <v>83</v>
      </c>
      <c r="B62" t="s">
        <v>56</v>
      </c>
      <c r="C62" t="s">
        <v>49</v>
      </c>
      <c r="D62">
        <v>1078</v>
      </c>
      <c r="E62">
        <f t="shared" si="0"/>
        <v>1038</v>
      </c>
      <c r="F62" t="s">
        <v>40</v>
      </c>
      <c r="N62" t="s">
        <v>83</v>
      </c>
      <c r="O62" t="s">
        <v>61</v>
      </c>
      <c r="P62" t="s">
        <v>49</v>
      </c>
      <c r="Q62">
        <v>871</v>
      </c>
      <c r="R62">
        <f t="shared" si="1"/>
        <v>831</v>
      </c>
      <c r="S62" t="s">
        <v>45</v>
      </c>
    </row>
    <row r="63" spans="1:20" x14ac:dyDescent="0.3">
      <c r="A63" t="s">
        <v>83</v>
      </c>
      <c r="B63" t="s">
        <v>56</v>
      </c>
      <c r="C63" t="s">
        <v>49</v>
      </c>
      <c r="D63">
        <v>1319</v>
      </c>
      <c r="E63">
        <f t="shared" si="0"/>
        <v>1279</v>
      </c>
      <c r="F63" t="s">
        <v>40</v>
      </c>
      <c r="N63" t="s">
        <v>83</v>
      </c>
      <c r="O63" t="s">
        <v>61</v>
      </c>
      <c r="P63" t="s">
        <v>49</v>
      </c>
      <c r="Q63">
        <v>1143</v>
      </c>
      <c r="R63">
        <f t="shared" si="1"/>
        <v>1103</v>
      </c>
      <c r="S63" t="s">
        <v>40</v>
      </c>
    </row>
    <row r="64" spans="1:20" x14ac:dyDescent="0.3">
      <c r="A64" t="s">
        <v>83</v>
      </c>
      <c r="B64" t="s">
        <v>56</v>
      </c>
      <c r="C64" t="s">
        <v>49</v>
      </c>
      <c r="D64">
        <v>871</v>
      </c>
      <c r="E64">
        <f t="shared" si="0"/>
        <v>831</v>
      </c>
      <c r="F64" t="s">
        <v>40</v>
      </c>
      <c r="N64" t="s">
        <v>83</v>
      </c>
      <c r="O64" t="s">
        <v>61</v>
      </c>
      <c r="P64" t="s">
        <v>49</v>
      </c>
      <c r="Q64">
        <v>1064</v>
      </c>
      <c r="R64">
        <f t="shared" si="1"/>
        <v>1024</v>
      </c>
      <c r="S64" t="s">
        <v>40</v>
      </c>
    </row>
    <row r="65" spans="1:20" x14ac:dyDescent="0.3">
      <c r="A65" t="s">
        <v>83</v>
      </c>
      <c r="B65" t="s">
        <v>56</v>
      </c>
      <c r="C65" t="s">
        <v>49</v>
      </c>
      <c r="D65">
        <v>1559</v>
      </c>
      <c r="E65">
        <f t="shared" si="0"/>
        <v>1519</v>
      </c>
      <c r="F65" t="s">
        <v>40</v>
      </c>
      <c r="N65" t="s">
        <v>83</v>
      </c>
      <c r="O65" t="s">
        <v>61</v>
      </c>
      <c r="P65" t="s">
        <v>49</v>
      </c>
      <c r="Q65">
        <v>858</v>
      </c>
      <c r="R65">
        <f t="shared" si="1"/>
        <v>818</v>
      </c>
      <c r="S65" t="s">
        <v>45</v>
      </c>
    </row>
    <row r="66" spans="1:20" x14ac:dyDescent="0.3">
      <c r="A66" t="s">
        <v>83</v>
      </c>
      <c r="B66" t="s">
        <v>56</v>
      </c>
      <c r="C66" t="s">
        <v>49</v>
      </c>
      <c r="D66">
        <v>790</v>
      </c>
      <c r="E66">
        <f t="shared" ref="E66:E129" si="4">D66-40</f>
        <v>750</v>
      </c>
      <c r="F66" t="s">
        <v>40</v>
      </c>
      <c r="N66" t="s">
        <v>83</v>
      </c>
      <c r="O66" t="s">
        <v>61</v>
      </c>
      <c r="P66" t="s">
        <v>49</v>
      </c>
      <c r="Q66">
        <v>773</v>
      </c>
      <c r="R66">
        <f t="shared" ref="R66:R129" si="5">Q66-40</f>
        <v>733</v>
      </c>
      <c r="S66" t="s">
        <v>40</v>
      </c>
    </row>
    <row r="67" spans="1:20" x14ac:dyDescent="0.3">
      <c r="A67" t="s">
        <v>83</v>
      </c>
      <c r="B67" t="s">
        <v>56</v>
      </c>
      <c r="C67" t="s">
        <v>49</v>
      </c>
      <c r="D67">
        <v>1270</v>
      </c>
      <c r="E67">
        <f t="shared" si="4"/>
        <v>1230</v>
      </c>
      <c r="F67" t="s">
        <v>40</v>
      </c>
      <c r="N67" t="s">
        <v>83</v>
      </c>
      <c r="O67" t="s">
        <v>61</v>
      </c>
      <c r="P67" t="s">
        <v>49</v>
      </c>
      <c r="Q67">
        <v>470</v>
      </c>
      <c r="R67">
        <f t="shared" si="5"/>
        <v>430</v>
      </c>
      <c r="S67" t="s">
        <v>45</v>
      </c>
    </row>
    <row r="68" spans="1:20" x14ac:dyDescent="0.3">
      <c r="A68" t="s">
        <v>83</v>
      </c>
      <c r="B68" t="s">
        <v>56</v>
      </c>
      <c r="C68" t="s">
        <v>49</v>
      </c>
      <c r="D68">
        <v>759</v>
      </c>
      <c r="E68">
        <f t="shared" si="4"/>
        <v>719</v>
      </c>
      <c r="F68" t="s">
        <v>40</v>
      </c>
      <c r="N68" t="s">
        <v>83</v>
      </c>
      <c r="O68" t="s">
        <v>61</v>
      </c>
      <c r="P68" t="s">
        <v>49</v>
      </c>
      <c r="Q68">
        <v>679</v>
      </c>
      <c r="R68">
        <f t="shared" si="5"/>
        <v>639</v>
      </c>
      <c r="S68" t="s">
        <v>45</v>
      </c>
    </row>
    <row r="69" spans="1:20" x14ac:dyDescent="0.3">
      <c r="A69" t="s">
        <v>83</v>
      </c>
      <c r="B69" t="s">
        <v>56</v>
      </c>
      <c r="C69" t="s">
        <v>49</v>
      </c>
      <c r="D69">
        <v>1400</v>
      </c>
      <c r="E69">
        <f t="shared" si="4"/>
        <v>1360</v>
      </c>
      <c r="F69" t="s">
        <v>40</v>
      </c>
      <c r="N69" t="s">
        <v>83</v>
      </c>
      <c r="O69" t="s">
        <v>61</v>
      </c>
      <c r="P69" t="s">
        <v>49</v>
      </c>
      <c r="Q69">
        <v>759</v>
      </c>
      <c r="R69">
        <f t="shared" si="5"/>
        <v>719</v>
      </c>
      <c r="S69" t="s">
        <v>40</v>
      </c>
    </row>
    <row r="70" spans="1:20" x14ac:dyDescent="0.3">
      <c r="A70" t="s">
        <v>83</v>
      </c>
      <c r="B70" t="s">
        <v>56</v>
      </c>
      <c r="C70" t="s">
        <v>49</v>
      </c>
      <c r="D70">
        <v>584</v>
      </c>
      <c r="E70">
        <f t="shared" si="4"/>
        <v>544</v>
      </c>
      <c r="F70" t="s">
        <v>40</v>
      </c>
      <c r="N70" t="s">
        <v>83</v>
      </c>
      <c r="O70" t="s">
        <v>61</v>
      </c>
      <c r="P70" t="s">
        <v>49</v>
      </c>
      <c r="Q70">
        <v>903</v>
      </c>
      <c r="R70">
        <f t="shared" si="5"/>
        <v>863</v>
      </c>
      <c r="S70" t="s">
        <v>45</v>
      </c>
    </row>
    <row r="71" spans="1:20" x14ac:dyDescent="0.3">
      <c r="A71" t="s">
        <v>83</v>
      </c>
      <c r="B71" t="s">
        <v>56</v>
      </c>
      <c r="C71" t="s">
        <v>49</v>
      </c>
      <c r="D71">
        <v>710</v>
      </c>
      <c r="E71">
        <f t="shared" si="4"/>
        <v>670</v>
      </c>
      <c r="F71" t="s">
        <v>40</v>
      </c>
      <c r="G71">
        <f>MEDIAN(E62:E71)</f>
        <v>934.5</v>
      </c>
      <c r="N71" t="s">
        <v>83</v>
      </c>
      <c r="O71" t="s">
        <v>61</v>
      </c>
      <c r="P71" t="s">
        <v>49</v>
      </c>
      <c r="Q71">
        <v>608</v>
      </c>
      <c r="R71">
        <f t="shared" si="5"/>
        <v>568</v>
      </c>
      <c r="S71" t="s">
        <v>45</v>
      </c>
      <c r="T71">
        <f>MEDIAN(R62:R71)</f>
        <v>775.5</v>
      </c>
    </row>
    <row r="72" spans="1:20" x14ac:dyDescent="0.3">
      <c r="A72" t="s">
        <v>84</v>
      </c>
      <c r="B72" t="s">
        <v>56</v>
      </c>
      <c r="C72" t="s">
        <v>49</v>
      </c>
      <c r="D72">
        <v>1158</v>
      </c>
      <c r="E72">
        <f t="shared" si="4"/>
        <v>1118</v>
      </c>
      <c r="F72" t="s">
        <v>40</v>
      </c>
      <c r="N72" t="s">
        <v>84</v>
      </c>
      <c r="O72" t="s">
        <v>61</v>
      </c>
      <c r="P72" t="s">
        <v>49</v>
      </c>
      <c r="Q72">
        <v>791</v>
      </c>
      <c r="R72">
        <f t="shared" si="5"/>
        <v>751</v>
      </c>
      <c r="S72" t="s">
        <v>40</v>
      </c>
    </row>
    <row r="73" spans="1:20" x14ac:dyDescent="0.3">
      <c r="A73" t="s">
        <v>84</v>
      </c>
      <c r="B73" t="s">
        <v>56</v>
      </c>
      <c r="C73" t="s">
        <v>49</v>
      </c>
      <c r="D73">
        <v>1222</v>
      </c>
      <c r="E73">
        <f t="shared" si="4"/>
        <v>1182</v>
      </c>
      <c r="F73" t="s">
        <v>40</v>
      </c>
      <c r="N73" t="s">
        <v>84</v>
      </c>
      <c r="O73" t="s">
        <v>61</v>
      </c>
      <c r="P73" t="s">
        <v>49</v>
      </c>
      <c r="Q73">
        <v>567</v>
      </c>
      <c r="R73">
        <f t="shared" si="5"/>
        <v>527</v>
      </c>
      <c r="S73" t="s">
        <v>45</v>
      </c>
    </row>
    <row r="74" spans="1:20" x14ac:dyDescent="0.3">
      <c r="A74" t="s">
        <v>84</v>
      </c>
      <c r="B74" t="s">
        <v>56</v>
      </c>
      <c r="C74" t="s">
        <v>49</v>
      </c>
      <c r="D74">
        <v>727</v>
      </c>
      <c r="E74">
        <f t="shared" si="4"/>
        <v>687</v>
      </c>
      <c r="F74" t="s">
        <v>40</v>
      </c>
      <c r="N74" t="s">
        <v>84</v>
      </c>
      <c r="O74" t="s">
        <v>61</v>
      </c>
      <c r="P74" t="s">
        <v>49</v>
      </c>
      <c r="Q74">
        <v>1028</v>
      </c>
      <c r="R74">
        <f t="shared" si="5"/>
        <v>988</v>
      </c>
      <c r="S74" t="s">
        <v>45</v>
      </c>
    </row>
    <row r="75" spans="1:20" x14ac:dyDescent="0.3">
      <c r="A75" t="s">
        <v>84</v>
      </c>
      <c r="B75" t="s">
        <v>56</v>
      </c>
      <c r="C75" t="s">
        <v>49</v>
      </c>
      <c r="D75">
        <v>568</v>
      </c>
      <c r="E75">
        <f t="shared" si="4"/>
        <v>528</v>
      </c>
      <c r="F75" t="s">
        <v>40</v>
      </c>
      <c r="N75" t="s">
        <v>84</v>
      </c>
      <c r="O75" t="s">
        <v>61</v>
      </c>
      <c r="P75" t="s">
        <v>49</v>
      </c>
      <c r="Q75">
        <v>535</v>
      </c>
      <c r="R75">
        <f t="shared" si="5"/>
        <v>495</v>
      </c>
      <c r="S75" t="s">
        <v>45</v>
      </c>
    </row>
    <row r="76" spans="1:20" x14ac:dyDescent="0.3">
      <c r="A76" t="s">
        <v>84</v>
      </c>
      <c r="B76" t="s">
        <v>56</v>
      </c>
      <c r="C76" t="s">
        <v>49</v>
      </c>
      <c r="D76">
        <v>679</v>
      </c>
      <c r="E76">
        <f t="shared" si="4"/>
        <v>639</v>
      </c>
      <c r="F76" t="s">
        <v>40</v>
      </c>
      <c r="N76" t="s">
        <v>84</v>
      </c>
      <c r="O76" t="s">
        <v>61</v>
      </c>
      <c r="P76" t="s">
        <v>49</v>
      </c>
      <c r="Q76">
        <v>606</v>
      </c>
      <c r="R76">
        <f t="shared" si="5"/>
        <v>566</v>
      </c>
      <c r="S76" t="s">
        <v>40</v>
      </c>
    </row>
    <row r="77" spans="1:20" x14ac:dyDescent="0.3">
      <c r="A77" t="s">
        <v>84</v>
      </c>
      <c r="B77" t="s">
        <v>56</v>
      </c>
      <c r="C77" t="s">
        <v>49</v>
      </c>
      <c r="D77">
        <v>855</v>
      </c>
      <c r="E77">
        <f t="shared" si="4"/>
        <v>815</v>
      </c>
      <c r="F77" t="s">
        <v>40</v>
      </c>
      <c r="N77" t="s">
        <v>84</v>
      </c>
      <c r="O77" t="s">
        <v>61</v>
      </c>
      <c r="P77" t="s">
        <v>49</v>
      </c>
      <c r="Q77">
        <v>1079</v>
      </c>
      <c r="R77">
        <f t="shared" si="5"/>
        <v>1039</v>
      </c>
      <c r="S77" t="s">
        <v>45</v>
      </c>
    </row>
    <row r="78" spans="1:20" x14ac:dyDescent="0.3">
      <c r="A78" t="s">
        <v>84</v>
      </c>
      <c r="B78" t="s">
        <v>56</v>
      </c>
      <c r="C78" t="s">
        <v>49</v>
      </c>
      <c r="D78">
        <v>743</v>
      </c>
      <c r="E78">
        <f t="shared" si="4"/>
        <v>703</v>
      </c>
      <c r="F78" t="s">
        <v>40</v>
      </c>
      <c r="N78" t="s">
        <v>84</v>
      </c>
      <c r="O78" t="s">
        <v>61</v>
      </c>
      <c r="P78" t="s">
        <v>49</v>
      </c>
      <c r="Q78">
        <v>744</v>
      </c>
      <c r="R78">
        <f t="shared" si="5"/>
        <v>704</v>
      </c>
      <c r="S78" t="s">
        <v>45</v>
      </c>
    </row>
    <row r="79" spans="1:20" x14ac:dyDescent="0.3">
      <c r="A79" t="s">
        <v>84</v>
      </c>
      <c r="B79" t="s">
        <v>56</v>
      </c>
      <c r="C79" t="s">
        <v>49</v>
      </c>
      <c r="D79">
        <v>871</v>
      </c>
      <c r="E79">
        <f t="shared" si="4"/>
        <v>831</v>
      </c>
      <c r="F79" t="s">
        <v>40</v>
      </c>
      <c r="N79" t="s">
        <v>84</v>
      </c>
      <c r="O79" t="s">
        <v>61</v>
      </c>
      <c r="P79" t="s">
        <v>49</v>
      </c>
      <c r="Q79">
        <v>742</v>
      </c>
      <c r="R79">
        <f t="shared" si="5"/>
        <v>702</v>
      </c>
      <c r="S79" t="s">
        <v>40</v>
      </c>
    </row>
    <row r="80" spans="1:20" x14ac:dyDescent="0.3">
      <c r="A80" t="s">
        <v>84</v>
      </c>
      <c r="B80" t="s">
        <v>56</v>
      </c>
      <c r="C80" t="s">
        <v>49</v>
      </c>
      <c r="D80">
        <v>614</v>
      </c>
      <c r="E80">
        <f t="shared" si="4"/>
        <v>574</v>
      </c>
      <c r="F80" t="s">
        <v>40</v>
      </c>
      <c r="N80" t="s">
        <v>84</v>
      </c>
      <c r="O80" t="s">
        <v>61</v>
      </c>
      <c r="P80" t="s">
        <v>49</v>
      </c>
      <c r="Q80">
        <v>670</v>
      </c>
      <c r="R80">
        <f t="shared" si="5"/>
        <v>630</v>
      </c>
      <c r="S80" t="s">
        <v>45</v>
      </c>
    </row>
    <row r="81" spans="1:20" x14ac:dyDescent="0.3">
      <c r="A81" t="s">
        <v>84</v>
      </c>
      <c r="B81" t="s">
        <v>56</v>
      </c>
      <c r="C81" t="s">
        <v>49</v>
      </c>
      <c r="D81">
        <v>535</v>
      </c>
      <c r="E81">
        <f t="shared" si="4"/>
        <v>495</v>
      </c>
      <c r="F81" t="s">
        <v>40</v>
      </c>
      <c r="G81">
        <f>MEDIAN(E72:E81)</f>
        <v>695</v>
      </c>
      <c r="N81" t="s">
        <v>84</v>
      </c>
      <c r="O81" t="s">
        <v>61</v>
      </c>
      <c r="P81" t="s">
        <v>49</v>
      </c>
      <c r="Q81">
        <v>614</v>
      </c>
      <c r="R81">
        <f t="shared" si="5"/>
        <v>574</v>
      </c>
      <c r="S81" t="s">
        <v>40</v>
      </c>
      <c r="T81">
        <f>MEDIAN(R72:R81)</f>
        <v>666</v>
      </c>
    </row>
    <row r="82" spans="1:20" x14ac:dyDescent="0.3">
      <c r="A82" t="s">
        <v>109</v>
      </c>
      <c r="B82" t="s">
        <v>56</v>
      </c>
      <c r="C82" t="s">
        <v>39</v>
      </c>
      <c r="D82">
        <v>1399</v>
      </c>
      <c r="E82">
        <f t="shared" si="4"/>
        <v>1359</v>
      </c>
      <c r="F82" t="s">
        <v>40</v>
      </c>
      <c r="N82" t="s">
        <v>109</v>
      </c>
      <c r="O82" t="s">
        <v>61</v>
      </c>
      <c r="P82" t="s">
        <v>39</v>
      </c>
      <c r="Q82">
        <v>1207</v>
      </c>
      <c r="R82">
        <f t="shared" si="5"/>
        <v>1167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871</v>
      </c>
      <c r="E83">
        <f t="shared" si="4"/>
        <v>831</v>
      </c>
      <c r="F83" t="s">
        <v>40</v>
      </c>
      <c r="N83" t="s">
        <v>109</v>
      </c>
      <c r="O83" t="s">
        <v>61</v>
      </c>
      <c r="P83" t="s">
        <v>39</v>
      </c>
      <c r="Q83">
        <v>1334</v>
      </c>
      <c r="R83">
        <f t="shared" si="5"/>
        <v>1294</v>
      </c>
      <c r="S83" t="s">
        <v>40</v>
      </c>
    </row>
    <row r="84" spans="1:20" x14ac:dyDescent="0.3">
      <c r="A84" t="s">
        <v>109</v>
      </c>
      <c r="B84" t="s">
        <v>56</v>
      </c>
      <c r="C84" t="s">
        <v>39</v>
      </c>
      <c r="D84">
        <v>727</v>
      </c>
      <c r="E84">
        <f t="shared" si="4"/>
        <v>687</v>
      </c>
      <c r="F84" t="s">
        <v>40</v>
      </c>
      <c r="N84" t="s">
        <v>109</v>
      </c>
      <c r="O84" t="s">
        <v>61</v>
      </c>
      <c r="P84" t="s">
        <v>39</v>
      </c>
      <c r="Q84">
        <v>807</v>
      </c>
      <c r="R84">
        <f t="shared" si="5"/>
        <v>767</v>
      </c>
      <c r="S84" t="s">
        <v>40</v>
      </c>
    </row>
    <row r="85" spans="1:20" x14ac:dyDescent="0.3">
      <c r="A85" t="s">
        <v>109</v>
      </c>
      <c r="B85" t="s">
        <v>56</v>
      </c>
      <c r="C85" t="s">
        <v>39</v>
      </c>
      <c r="D85">
        <v>678</v>
      </c>
      <c r="E85">
        <f t="shared" si="4"/>
        <v>638</v>
      </c>
      <c r="F85" t="s">
        <v>40</v>
      </c>
      <c r="N85" t="s">
        <v>109</v>
      </c>
      <c r="O85" t="s">
        <v>61</v>
      </c>
      <c r="P85" t="s">
        <v>39</v>
      </c>
      <c r="Q85">
        <v>823</v>
      </c>
      <c r="R85">
        <f t="shared" si="5"/>
        <v>783</v>
      </c>
      <c r="S85" t="s">
        <v>40</v>
      </c>
    </row>
    <row r="86" spans="1:20" x14ac:dyDescent="0.3">
      <c r="A86" t="s">
        <v>109</v>
      </c>
      <c r="B86" t="s">
        <v>56</v>
      </c>
      <c r="C86" t="s">
        <v>39</v>
      </c>
      <c r="D86">
        <v>839</v>
      </c>
      <c r="E86">
        <f t="shared" si="4"/>
        <v>799</v>
      </c>
      <c r="F86" t="s">
        <v>40</v>
      </c>
      <c r="N86" t="s">
        <v>109</v>
      </c>
      <c r="O86" t="s">
        <v>61</v>
      </c>
      <c r="P86" t="s">
        <v>39</v>
      </c>
      <c r="Q86">
        <v>1064</v>
      </c>
      <c r="R86">
        <f t="shared" si="5"/>
        <v>1024</v>
      </c>
      <c r="S86" t="s">
        <v>40</v>
      </c>
    </row>
    <row r="87" spans="1:20" x14ac:dyDescent="0.3">
      <c r="A87" t="s">
        <v>109</v>
      </c>
      <c r="B87" t="s">
        <v>56</v>
      </c>
      <c r="C87" t="s">
        <v>39</v>
      </c>
      <c r="D87">
        <v>1191</v>
      </c>
      <c r="E87">
        <f t="shared" si="4"/>
        <v>1151</v>
      </c>
      <c r="F87" t="s">
        <v>40</v>
      </c>
      <c r="N87" t="s">
        <v>109</v>
      </c>
      <c r="O87" t="s">
        <v>61</v>
      </c>
      <c r="P87" t="s">
        <v>39</v>
      </c>
      <c r="Q87">
        <v>1319</v>
      </c>
      <c r="R87">
        <f t="shared" si="5"/>
        <v>1279</v>
      </c>
      <c r="S87" t="s">
        <v>40</v>
      </c>
    </row>
    <row r="88" spans="1:20" x14ac:dyDescent="0.3">
      <c r="A88" t="s">
        <v>109</v>
      </c>
      <c r="B88" t="s">
        <v>56</v>
      </c>
      <c r="C88" t="s">
        <v>39</v>
      </c>
      <c r="D88">
        <v>838</v>
      </c>
      <c r="E88">
        <f t="shared" si="4"/>
        <v>798</v>
      </c>
      <c r="F88" t="s">
        <v>40</v>
      </c>
      <c r="N88" t="s">
        <v>109</v>
      </c>
      <c r="O88" t="s">
        <v>61</v>
      </c>
      <c r="P88" t="s">
        <v>39</v>
      </c>
      <c r="Q88">
        <v>903</v>
      </c>
      <c r="R88">
        <f t="shared" si="5"/>
        <v>863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1591</v>
      </c>
      <c r="E89">
        <f t="shared" si="4"/>
        <v>1551</v>
      </c>
      <c r="F89" t="s">
        <v>40</v>
      </c>
      <c r="N89" t="s">
        <v>109</v>
      </c>
      <c r="O89" t="s">
        <v>61</v>
      </c>
      <c r="P89" t="s">
        <v>39</v>
      </c>
      <c r="Q89">
        <v>695</v>
      </c>
      <c r="R89">
        <f t="shared" si="5"/>
        <v>655</v>
      </c>
      <c r="S89" t="s">
        <v>40</v>
      </c>
    </row>
    <row r="90" spans="1:20" x14ac:dyDescent="0.3">
      <c r="A90" t="s">
        <v>109</v>
      </c>
      <c r="B90" t="s">
        <v>56</v>
      </c>
      <c r="C90" t="s">
        <v>39</v>
      </c>
      <c r="D90">
        <v>728</v>
      </c>
      <c r="E90">
        <f t="shared" si="4"/>
        <v>688</v>
      </c>
      <c r="F90" t="s">
        <v>40</v>
      </c>
      <c r="N90" t="s">
        <v>109</v>
      </c>
      <c r="O90" t="s">
        <v>61</v>
      </c>
      <c r="P90" t="s">
        <v>39</v>
      </c>
      <c r="Q90">
        <v>2038</v>
      </c>
      <c r="R90">
        <f t="shared" si="5"/>
        <v>1998</v>
      </c>
      <c r="S90" t="s">
        <v>40</v>
      </c>
    </row>
    <row r="91" spans="1:20" x14ac:dyDescent="0.3">
      <c r="A91" t="s">
        <v>109</v>
      </c>
      <c r="B91" t="s">
        <v>56</v>
      </c>
      <c r="C91" t="s">
        <v>39</v>
      </c>
      <c r="D91">
        <v>823</v>
      </c>
      <c r="E91">
        <f t="shared" si="4"/>
        <v>783</v>
      </c>
      <c r="F91" t="s">
        <v>40</v>
      </c>
      <c r="G91">
        <f>MEDIAN(E82:E91)</f>
        <v>798.5</v>
      </c>
      <c r="N91" t="s">
        <v>109</v>
      </c>
      <c r="O91" t="s">
        <v>61</v>
      </c>
      <c r="P91" t="s">
        <v>39</v>
      </c>
      <c r="Q91">
        <v>1158</v>
      </c>
      <c r="R91">
        <f t="shared" si="5"/>
        <v>1118</v>
      </c>
      <c r="S91" t="s">
        <v>40</v>
      </c>
      <c r="T91">
        <f>MEDIAN(R82:R91)</f>
        <v>1071</v>
      </c>
    </row>
    <row r="92" spans="1:20" x14ac:dyDescent="0.3">
      <c r="A92" t="s">
        <v>110</v>
      </c>
      <c r="B92" t="s">
        <v>56</v>
      </c>
      <c r="C92" t="s">
        <v>39</v>
      </c>
      <c r="D92">
        <v>1349</v>
      </c>
      <c r="E92">
        <f t="shared" si="4"/>
        <v>1309</v>
      </c>
      <c r="F92" t="s">
        <v>40</v>
      </c>
      <c r="N92" t="s">
        <v>110</v>
      </c>
      <c r="O92" t="s">
        <v>61</v>
      </c>
      <c r="P92" t="s">
        <v>49</v>
      </c>
      <c r="Q92">
        <v>1000</v>
      </c>
      <c r="R92">
        <f t="shared" si="5"/>
        <v>960</v>
      </c>
      <c r="S92" t="s">
        <v>45</v>
      </c>
    </row>
    <row r="93" spans="1:20" x14ac:dyDescent="0.3">
      <c r="A93" t="s">
        <v>110</v>
      </c>
      <c r="B93" t="s">
        <v>56</v>
      </c>
      <c r="C93" t="s">
        <v>39</v>
      </c>
      <c r="D93">
        <v>1207</v>
      </c>
      <c r="E93">
        <f t="shared" si="4"/>
        <v>1167</v>
      </c>
      <c r="F93" t="s">
        <v>40</v>
      </c>
      <c r="N93" t="s">
        <v>110</v>
      </c>
      <c r="O93" t="s">
        <v>61</v>
      </c>
      <c r="P93" t="s">
        <v>49</v>
      </c>
      <c r="Q93">
        <v>3687</v>
      </c>
      <c r="R93">
        <f t="shared" si="5"/>
        <v>3647</v>
      </c>
      <c r="S93" t="s">
        <v>45</v>
      </c>
    </row>
    <row r="94" spans="1:20" x14ac:dyDescent="0.3">
      <c r="A94" t="s">
        <v>110</v>
      </c>
      <c r="B94" t="s">
        <v>56</v>
      </c>
      <c r="C94" t="s">
        <v>39</v>
      </c>
      <c r="D94">
        <v>743</v>
      </c>
      <c r="E94">
        <f t="shared" si="4"/>
        <v>703</v>
      </c>
      <c r="F94" t="s">
        <v>40</v>
      </c>
      <c r="N94" t="s">
        <v>110</v>
      </c>
      <c r="O94" t="s">
        <v>61</v>
      </c>
      <c r="P94" t="s">
        <v>39</v>
      </c>
      <c r="Q94">
        <v>966</v>
      </c>
      <c r="R94">
        <f t="shared" si="5"/>
        <v>926</v>
      </c>
      <c r="S94" t="s">
        <v>40</v>
      </c>
    </row>
    <row r="95" spans="1:20" x14ac:dyDescent="0.3">
      <c r="A95" t="s">
        <v>110</v>
      </c>
      <c r="B95" t="s">
        <v>56</v>
      </c>
      <c r="C95" t="s">
        <v>39</v>
      </c>
      <c r="D95">
        <v>1158</v>
      </c>
      <c r="E95">
        <f t="shared" si="4"/>
        <v>1118</v>
      </c>
      <c r="F95" t="s">
        <v>40</v>
      </c>
      <c r="N95" t="s">
        <v>110</v>
      </c>
      <c r="O95" t="s">
        <v>61</v>
      </c>
      <c r="P95" t="s">
        <v>49</v>
      </c>
      <c r="Q95">
        <v>1079</v>
      </c>
      <c r="R95">
        <f t="shared" si="5"/>
        <v>1039</v>
      </c>
      <c r="S95" t="s">
        <v>40</v>
      </c>
    </row>
    <row r="96" spans="1:20" x14ac:dyDescent="0.3">
      <c r="A96" t="s">
        <v>110</v>
      </c>
      <c r="B96" t="s">
        <v>56</v>
      </c>
      <c r="C96" t="s">
        <v>49</v>
      </c>
      <c r="D96">
        <v>998</v>
      </c>
      <c r="E96">
        <f t="shared" si="4"/>
        <v>958</v>
      </c>
      <c r="F96" t="s">
        <v>40</v>
      </c>
      <c r="N96" t="s">
        <v>110</v>
      </c>
      <c r="O96" t="s">
        <v>61</v>
      </c>
      <c r="P96" t="s">
        <v>39</v>
      </c>
      <c r="Q96">
        <v>704</v>
      </c>
      <c r="R96">
        <f t="shared" si="5"/>
        <v>664</v>
      </c>
      <c r="S96" t="s">
        <v>45</v>
      </c>
    </row>
    <row r="97" spans="1:20" x14ac:dyDescent="0.3">
      <c r="A97" t="s">
        <v>110</v>
      </c>
      <c r="B97" t="s">
        <v>56</v>
      </c>
      <c r="C97" t="s">
        <v>39</v>
      </c>
      <c r="D97">
        <v>677</v>
      </c>
      <c r="E97">
        <f t="shared" si="4"/>
        <v>637</v>
      </c>
      <c r="F97" t="s">
        <v>40</v>
      </c>
      <c r="N97" t="s">
        <v>110</v>
      </c>
      <c r="O97" t="s">
        <v>61</v>
      </c>
      <c r="P97" t="s">
        <v>39</v>
      </c>
      <c r="Q97">
        <v>1007</v>
      </c>
      <c r="R97">
        <f t="shared" si="5"/>
        <v>967</v>
      </c>
      <c r="S97" t="s">
        <v>40</v>
      </c>
    </row>
    <row r="98" spans="1:20" x14ac:dyDescent="0.3">
      <c r="A98" t="s">
        <v>110</v>
      </c>
      <c r="B98" t="s">
        <v>56</v>
      </c>
      <c r="C98" t="s">
        <v>49</v>
      </c>
      <c r="D98">
        <v>631</v>
      </c>
      <c r="E98">
        <f t="shared" si="4"/>
        <v>591</v>
      </c>
      <c r="F98" t="s">
        <v>40</v>
      </c>
      <c r="N98" t="s">
        <v>110</v>
      </c>
      <c r="O98" t="s">
        <v>61</v>
      </c>
      <c r="P98" t="s">
        <v>39</v>
      </c>
      <c r="Q98">
        <v>772</v>
      </c>
      <c r="R98">
        <f t="shared" si="5"/>
        <v>732</v>
      </c>
      <c r="S98" t="s">
        <v>40</v>
      </c>
    </row>
    <row r="99" spans="1:20" x14ac:dyDescent="0.3">
      <c r="A99" t="s">
        <v>110</v>
      </c>
      <c r="B99" t="s">
        <v>56</v>
      </c>
      <c r="C99" t="s">
        <v>39</v>
      </c>
      <c r="D99">
        <v>1487</v>
      </c>
      <c r="E99">
        <f t="shared" si="4"/>
        <v>1447</v>
      </c>
      <c r="F99" t="s">
        <v>40</v>
      </c>
      <c r="N99" t="s">
        <v>110</v>
      </c>
      <c r="O99" t="s">
        <v>61</v>
      </c>
      <c r="P99" t="s">
        <v>39</v>
      </c>
      <c r="Q99">
        <v>1110</v>
      </c>
      <c r="R99">
        <f t="shared" si="5"/>
        <v>1070</v>
      </c>
      <c r="S99" t="s">
        <v>40</v>
      </c>
    </row>
    <row r="100" spans="1:20" x14ac:dyDescent="0.3">
      <c r="A100" t="s">
        <v>110</v>
      </c>
      <c r="B100" t="s">
        <v>56</v>
      </c>
      <c r="C100" t="s">
        <v>39</v>
      </c>
      <c r="D100">
        <v>758</v>
      </c>
      <c r="E100">
        <f t="shared" si="4"/>
        <v>718</v>
      </c>
      <c r="F100" t="s">
        <v>40</v>
      </c>
      <c r="N100" t="s">
        <v>110</v>
      </c>
      <c r="O100" t="s">
        <v>61</v>
      </c>
      <c r="P100" t="s">
        <v>39</v>
      </c>
      <c r="Q100">
        <v>1121</v>
      </c>
      <c r="R100">
        <f t="shared" si="5"/>
        <v>1081</v>
      </c>
      <c r="S100" t="s">
        <v>45</v>
      </c>
    </row>
    <row r="101" spans="1:20" x14ac:dyDescent="0.3">
      <c r="A101" t="s">
        <v>110</v>
      </c>
      <c r="B101" t="s">
        <v>56</v>
      </c>
      <c r="C101" t="s">
        <v>39</v>
      </c>
      <c r="D101">
        <v>1111</v>
      </c>
      <c r="E101">
        <f t="shared" si="4"/>
        <v>1071</v>
      </c>
      <c r="F101" t="s">
        <v>40</v>
      </c>
      <c r="G101">
        <f>MEDIAN(E92:E101)</f>
        <v>1014.5</v>
      </c>
      <c r="N101" t="s">
        <v>110</v>
      </c>
      <c r="O101" t="s">
        <v>61</v>
      </c>
      <c r="P101" t="s">
        <v>39</v>
      </c>
      <c r="Q101">
        <v>984</v>
      </c>
      <c r="R101">
        <f t="shared" si="5"/>
        <v>944</v>
      </c>
      <c r="S101" t="s">
        <v>40</v>
      </c>
      <c r="T101">
        <f>MEDIAN(R92:R101)</f>
        <v>963.5</v>
      </c>
    </row>
    <row r="102" spans="1:20" x14ac:dyDescent="0.3">
      <c r="A102" t="s">
        <v>111</v>
      </c>
      <c r="B102" t="s">
        <v>56</v>
      </c>
      <c r="C102" t="s">
        <v>39</v>
      </c>
      <c r="D102">
        <v>1414</v>
      </c>
      <c r="E102">
        <f t="shared" si="4"/>
        <v>1374</v>
      </c>
      <c r="F102" t="s">
        <v>40</v>
      </c>
      <c r="N102" t="s">
        <v>111</v>
      </c>
      <c r="O102" t="s">
        <v>61</v>
      </c>
      <c r="P102" t="s">
        <v>39</v>
      </c>
      <c r="Q102">
        <v>853</v>
      </c>
      <c r="R102">
        <f t="shared" si="5"/>
        <v>813</v>
      </c>
      <c r="S102" t="s">
        <v>40</v>
      </c>
    </row>
    <row r="103" spans="1:20" x14ac:dyDescent="0.3">
      <c r="A103" t="s">
        <v>111</v>
      </c>
      <c r="B103" t="s">
        <v>56</v>
      </c>
      <c r="C103" t="s">
        <v>39</v>
      </c>
      <c r="D103">
        <v>1095</v>
      </c>
      <c r="E103">
        <f t="shared" si="4"/>
        <v>1055</v>
      </c>
      <c r="F103" t="s">
        <v>40</v>
      </c>
      <c r="N103" t="s">
        <v>111</v>
      </c>
      <c r="O103" t="s">
        <v>61</v>
      </c>
      <c r="P103" t="s">
        <v>49</v>
      </c>
      <c r="Q103">
        <v>1126</v>
      </c>
      <c r="R103">
        <f t="shared" si="5"/>
        <v>1086</v>
      </c>
      <c r="S103" t="s">
        <v>40</v>
      </c>
    </row>
    <row r="104" spans="1:20" x14ac:dyDescent="0.3">
      <c r="A104" t="s">
        <v>111</v>
      </c>
      <c r="B104" t="s">
        <v>56</v>
      </c>
      <c r="C104" t="s">
        <v>39</v>
      </c>
      <c r="D104">
        <v>1057</v>
      </c>
      <c r="E104">
        <f t="shared" si="4"/>
        <v>1017</v>
      </c>
      <c r="F104" t="s">
        <v>40</v>
      </c>
      <c r="N104" t="s">
        <v>111</v>
      </c>
      <c r="O104" t="s">
        <v>61</v>
      </c>
      <c r="P104" t="s">
        <v>39</v>
      </c>
      <c r="Q104">
        <v>1206</v>
      </c>
      <c r="R104">
        <f t="shared" si="5"/>
        <v>1166</v>
      </c>
      <c r="S104" t="s">
        <v>40</v>
      </c>
    </row>
    <row r="105" spans="1:20" x14ac:dyDescent="0.3">
      <c r="A105" t="s">
        <v>111</v>
      </c>
      <c r="B105" t="s">
        <v>56</v>
      </c>
      <c r="C105" t="s">
        <v>39</v>
      </c>
      <c r="D105">
        <v>791</v>
      </c>
      <c r="E105">
        <f t="shared" si="4"/>
        <v>751</v>
      </c>
      <c r="F105" t="s">
        <v>40</v>
      </c>
      <c r="N105" t="s">
        <v>111</v>
      </c>
      <c r="O105" t="s">
        <v>61</v>
      </c>
      <c r="P105" t="s">
        <v>39</v>
      </c>
      <c r="Q105">
        <v>1319</v>
      </c>
      <c r="R105">
        <f t="shared" si="5"/>
        <v>1279</v>
      </c>
      <c r="S105" t="s">
        <v>40</v>
      </c>
    </row>
    <row r="106" spans="1:20" x14ac:dyDescent="0.3">
      <c r="A106" t="s">
        <v>111</v>
      </c>
      <c r="B106" t="s">
        <v>56</v>
      </c>
      <c r="C106" t="s">
        <v>39</v>
      </c>
      <c r="D106">
        <v>823</v>
      </c>
      <c r="E106">
        <f t="shared" si="4"/>
        <v>783</v>
      </c>
      <c r="F106" t="s">
        <v>40</v>
      </c>
      <c r="N106" t="s">
        <v>111</v>
      </c>
      <c r="O106" t="s">
        <v>61</v>
      </c>
      <c r="P106" t="s">
        <v>39</v>
      </c>
      <c r="Q106">
        <v>919</v>
      </c>
      <c r="R106">
        <f t="shared" si="5"/>
        <v>879</v>
      </c>
      <c r="S106" t="s">
        <v>45</v>
      </c>
    </row>
    <row r="107" spans="1:20" x14ac:dyDescent="0.3">
      <c r="A107" t="s">
        <v>111</v>
      </c>
      <c r="B107" t="s">
        <v>56</v>
      </c>
      <c r="C107" t="s">
        <v>39</v>
      </c>
      <c r="D107">
        <v>2838</v>
      </c>
      <c r="E107">
        <f t="shared" si="4"/>
        <v>2798</v>
      </c>
      <c r="F107" t="s">
        <v>40</v>
      </c>
      <c r="N107" t="s">
        <v>111</v>
      </c>
      <c r="O107" t="s">
        <v>61</v>
      </c>
      <c r="P107" t="s">
        <v>49</v>
      </c>
      <c r="Q107">
        <v>1254</v>
      </c>
      <c r="R107">
        <f t="shared" si="5"/>
        <v>1214</v>
      </c>
      <c r="S107" t="s">
        <v>45</v>
      </c>
    </row>
    <row r="108" spans="1:20" x14ac:dyDescent="0.3">
      <c r="A108" t="s">
        <v>111</v>
      </c>
      <c r="B108" t="s">
        <v>56</v>
      </c>
      <c r="C108" t="s">
        <v>49</v>
      </c>
      <c r="D108">
        <v>712</v>
      </c>
      <c r="E108">
        <f t="shared" si="4"/>
        <v>672</v>
      </c>
      <c r="F108" t="s">
        <v>40</v>
      </c>
      <c r="N108" t="s">
        <v>111</v>
      </c>
      <c r="O108" t="s">
        <v>61</v>
      </c>
      <c r="P108" t="s">
        <v>49</v>
      </c>
      <c r="Q108">
        <v>823</v>
      </c>
      <c r="R108">
        <f t="shared" si="5"/>
        <v>783</v>
      </c>
      <c r="S108" t="s">
        <v>45</v>
      </c>
    </row>
    <row r="109" spans="1:20" x14ac:dyDescent="0.3">
      <c r="A109" t="s">
        <v>111</v>
      </c>
      <c r="B109" t="s">
        <v>56</v>
      </c>
      <c r="C109" t="s">
        <v>49</v>
      </c>
      <c r="D109">
        <v>871</v>
      </c>
      <c r="E109">
        <f t="shared" si="4"/>
        <v>831</v>
      </c>
      <c r="F109" t="s">
        <v>40</v>
      </c>
      <c r="N109" t="s">
        <v>111</v>
      </c>
      <c r="O109" t="s">
        <v>61</v>
      </c>
      <c r="P109" t="s">
        <v>49</v>
      </c>
      <c r="Q109">
        <v>1767</v>
      </c>
      <c r="R109">
        <f t="shared" si="5"/>
        <v>1727</v>
      </c>
      <c r="S109" t="s">
        <v>45</v>
      </c>
    </row>
    <row r="110" spans="1:20" x14ac:dyDescent="0.3">
      <c r="A110" t="s">
        <v>111</v>
      </c>
      <c r="B110" t="s">
        <v>56</v>
      </c>
      <c r="C110" t="s">
        <v>49</v>
      </c>
      <c r="D110">
        <v>896</v>
      </c>
      <c r="E110">
        <f t="shared" si="4"/>
        <v>856</v>
      </c>
      <c r="F110" t="s">
        <v>40</v>
      </c>
      <c r="N110" t="s">
        <v>111</v>
      </c>
      <c r="O110" t="s">
        <v>61</v>
      </c>
      <c r="P110" t="s">
        <v>49</v>
      </c>
      <c r="Q110">
        <v>775</v>
      </c>
      <c r="R110">
        <f t="shared" si="5"/>
        <v>735</v>
      </c>
      <c r="S110" t="s">
        <v>40</v>
      </c>
    </row>
    <row r="111" spans="1:20" x14ac:dyDescent="0.3">
      <c r="A111" t="s">
        <v>111</v>
      </c>
      <c r="B111" t="s">
        <v>56</v>
      </c>
      <c r="C111" t="s">
        <v>39</v>
      </c>
      <c r="D111">
        <v>870</v>
      </c>
      <c r="E111">
        <f t="shared" si="4"/>
        <v>830</v>
      </c>
      <c r="F111" t="s">
        <v>40</v>
      </c>
      <c r="G111">
        <f>MEDIAN(E102:E111)</f>
        <v>843.5</v>
      </c>
      <c r="N111" t="s">
        <v>111</v>
      </c>
      <c r="O111" t="s">
        <v>61</v>
      </c>
      <c r="P111" t="s">
        <v>39</v>
      </c>
      <c r="Q111">
        <v>624</v>
      </c>
      <c r="R111">
        <f t="shared" si="5"/>
        <v>584</v>
      </c>
      <c r="S111" t="s">
        <v>40</v>
      </c>
      <c r="T111">
        <f>MEDIAN(R102:R111)</f>
        <v>982.5</v>
      </c>
    </row>
    <row r="112" spans="1:20" x14ac:dyDescent="0.3">
      <c r="A112" t="s">
        <v>112</v>
      </c>
      <c r="B112" t="s">
        <v>56</v>
      </c>
      <c r="C112" t="s">
        <v>39</v>
      </c>
      <c r="D112">
        <v>1303</v>
      </c>
      <c r="E112">
        <f t="shared" si="4"/>
        <v>1263</v>
      </c>
      <c r="F112" t="s">
        <v>40</v>
      </c>
      <c r="N112" t="s">
        <v>112</v>
      </c>
      <c r="O112" t="s">
        <v>61</v>
      </c>
      <c r="P112" t="s">
        <v>39</v>
      </c>
      <c r="Q112">
        <v>967</v>
      </c>
      <c r="R112">
        <f t="shared" si="5"/>
        <v>927</v>
      </c>
      <c r="S112" t="s">
        <v>40</v>
      </c>
    </row>
    <row r="113" spans="1:20" x14ac:dyDescent="0.3">
      <c r="A113" t="s">
        <v>112</v>
      </c>
      <c r="B113" t="s">
        <v>56</v>
      </c>
      <c r="C113" t="s">
        <v>39</v>
      </c>
      <c r="D113">
        <v>966</v>
      </c>
      <c r="E113">
        <f t="shared" si="4"/>
        <v>926</v>
      </c>
      <c r="F113" t="s">
        <v>40</v>
      </c>
      <c r="N113" t="s">
        <v>112</v>
      </c>
      <c r="O113" t="s">
        <v>61</v>
      </c>
      <c r="P113" t="s">
        <v>49</v>
      </c>
      <c r="Q113">
        <v>2871</v>
      </c>
      <c r="R113">
        <f t="shared" si="5"/>
        <v>2831</v>
      </c>
      <c r="S113" t="s">
        <v>45</v>
      </c>
    </row>
    <row r="114" spans="1:20" x14ac:dyDescent="0.3">
      <c r="A114" t="s">
        <v>112</v>
      </c>
      <c r="B114" t="s">
        <v>56</v>
      </c>
      <c r="C114" t="s">
        <v>39</v>
      </c>
      <c r="D114">
        <v>726</v>
      </c>
      <c r="E114">
        <f t="shared" si="4"/>
        <v>686</v>
      </c>
      <c r="F114" t="s">
        <v>40</v>
      </c>
      <c r="N114" t="s">
        <v>112</v>
      </c>
      <c r="O114" t="s">
        <v>61</v>
      </c>
      <c r="P114" t="s">
        <v>49</v>
      </c>
      <c r="Q114">
        <v>823</v>
      </c>
      <c r="R114">
        <f t="shared" si="5"/>
        <v>783</v>
      </c>
      <c r="S114" t="s">
        <v>45</v>
      </c>
    </row>
    <row r="115" spans="1:20" x14ac:dyDescent="0.3">
      <c r="A115" t="s">
        <v>112</v>
      </c>
      <c r="B115" t="s">
        <v>56</v>
      </c>
      <c r="C115" t="s">
        <v>39</v>
      </c>
      <c r="D115">
        <v>760</v>
      </c>
      <c r="E115">
        <f t="shared" si="4"/>
        <v>720</v>
      </c>
      <c r="F115" t="s">
        <v>40</v>
      </c>
      <c r="N115" t="s">
        <v>112</v>
      </c>
      <c r="O115" t="s">
        <v>61</v>
      </c>
      <c r="P115" t="s">
        <v>49</v>
      </c>
      <c r="Q115">
        <v>901</v>
      </c>
      <c r="R115">
        <f t="shared" si="5"/>
        <v>861</v>
      </c>
      <c r="S115" t="s">
        <v>45</v>
      </c>
    </row>
    <row r="116" spans="1:20" x14ac:dyDescent="0.3">
      <c r="A116" t="s">
        <v>112</v>
      </c>
      <c r="B116" t="s">
        <v>56</v>
      </c>
      <c r="C116" t="s">
        <v>49</v>
      </c>
      <c r="D116">
        <v>1319</v>
      </c>
      <c r="E116">
        <f t="shared" si="4"/>
        <v>1279</v>
      </c>
      <c r="F116" t="s">
        <v>40</v>
      </c>
      <c r="N116" t="s">
        <v>112</v>
      </c>
      <c r="O116" t="s">
        <v>61</v>
      </c>
      <c r="P116" t="s">
        <v>39</v>
      </c>
      <c r="Q116">
        <v>967</v>
      </c>
      <c r="R116">
        <f t="shared" si="5"/>
        <v>927</v>
      </c>
      <c r="S116" t="s">
        <v>40</v>
      </c>
    </row>
    <row r="117" spans="1:20" x14ac:dyDescent="0.3">
      <c r="A117" t="s">
        <v>112</v>
      </c>
      <c r="B117" t="s">
        <v>56</v>
      </c>
      <c r="C117" t="s">
        <v>39</v>
      </c>
      <c r="D117">
        <v>790</v>
      </c>
      <c r="E117">
        <f t="shared" si="4"/>
        <v>750</v>
      </c>
      <c r="F117" t="s">
        <v>40</v>
      </c>
      <c r="N117" t="s">
        <v>112</v>
      </c>
      <c r="O117" t="s">
        <v>61</v>
      </c>
      <c r="P117" t="s">
        <v>39</v>
      </c>
      <c r="Q117">
        <v>903</v>
      </c>
      <c r="R117">
        <f t="shared" si="5"/>
        <v>863</v>
      </c>
      <c r="S117" t="s">
        <v>45</v>
      </c>
    </row>
    <row r="118" spans="1:20" x14ac:dyDescent="0.3">
      <c r="A118" t="s">
        <v>112</v>
      </c>
      <c r="B118" t="s">
        <v>56</v>
      </c>
      <c r="C118" t="s">
        <v>39</v>
      </c>
      <c r="D118">
        <v>982</v>
      </c>
      <c r="E118">
        <f t="shared" si="4"/>
        <v>942</v>
      </c>
      <c r="F118" t="s">
        <v>40</v>
      </c>
      <c r="N118" t="s">
        <v>112</v>
      </c>
      <c r="O118" t="s">
        <v>61</v>
      </c>
      <c r="P118" t="s">
        <v>49</v>
      </c>
      <c r="Q118">
        <v>2423</v>
      </c>
      <c r="R118">
        <f t="shared" si="5"/>
        <v>2383</v>
      </c>
      <c r="S118" t="s">
        <v>45</v>
      </c>
    </row>
    <row r="119" spans="1:20" x14ac:dyDescent="0.3">
      <c r="A119" t="s">
        <v>112</v>
      </c>
      <c r="B119" t="s">
        <v>56</v>
      </c>
      <c r="C119" t="s">
        <v>39</v>
      </c>
      <c r="D119">
        <v>823</v>
      </c>
      <c r="E119">
        <f t="shared" si="4"/>
        <v>783</v>
      </c>
      <c r="F119" t="s">
        <v>40</v>
      </c>
      <c r="N119" t="s">
        <v>112</v>
      </c>
      <c r="O119" t="s">
        <v>61</v>
      </c>
      <c r="P119" t="s">
        <v>49</v>
      </c>
      <c r="Q119">
        <v>6341</v>
      </c>
      <c r="R119">
        <f t="shared" si="5"/>
        <v>6301</v>
      </c>
      <c r="S119" t="s">
        <v>40</v>
      </c>
    </row>
    <row r="120" spans="1:20" x14ac:dyDescent="0.3">
      <c r="A120" t="s">
        <v>112</v>
      </c>
      <c r="B120" t="s">
        <v>56</v>
      </c>
      <c r="C120" t="s">
        <v>49</v>
      </c>
      <c r="D120">
        <v>594</v>
      </c>
      <c r="E120">
        <f t="shared" si="4"/>
        <v>554</v>
      </c>
      <c r="F120" t="s">
        <v>40</v>
      </c>
      <c r="N120" t="s">
        <v>112</v>
      </c>
      <c r="O120" t="s">
        <v>61</v>
      </c>
      <c r="P120" t="s">
        <v>49</v>
      </c>
      <c r="Q120">
        <v>694</v>
      </c>
      <c r="R120">
        <f t="shared" si="5"/>
        <v>654</v>
      </c>
      <c r="S120" t="s">
        <v>45</v>
      </c>
    </row>
    <row r="121" spans="1:20" x14ac:dyDescent="0.3">
      <c r="A121" t="s">
        <v>112</v>
      </c>
      <c r="B121" t="s">
        <v>56</v>
      </c>
      <c r="C121" t="s">
        <v>49</v>
      </c>
      <c r="D121">
        <v>870</v>
      </c>
      <c r="E121">
        <f t="shared" si="4"/>
        <v>830</v>
      </c>
      <c r="F121" t="s">
        <v>40</v>
      </c>
      <c r="G121">
        <f>MEDIAN(E112:E121)</f>
        <v>806.5</v>
      </c>
      <c r="N121" t="s">
        <v>112</v>
      </c>
      <c r="O121" t="s">
        <v>61</v>
      </c>
      <c r="P121" t="s">
        <v>39</v>
      </c>
      <c r="Q121">
        <v>3574</v>
      </c>
      <c r="R121">
        <f t="shared" si="5"/>
        <v>3534</v>
      </c>
      <c r="S121" t="s">
        <v>40</v>
      </c>
      <c r="T121">
        <f>MEDIAN(R112:R121)</f>
        <v>927</v>
      </c>
    </row>
    <row r="122" spans="1:20" x14ac:dyDescent="0.3">
      <c r="A122" t="s">
        <v>113</v>
      </c>
      <c r="B122" t="s">
        <v>56</v>
      </c>
      <c r="C122" t="s">
        <v>49</v>
      </c>
      <c r="D122">
        <v>1447</v>
      </c>
      <c r="E122">
        <f t="shared" si="4"/>
        <v>1407</v>
      </c>
      <c r="F122" t="s">
        <v>40</v>
      </c>
      <c r="N122" t="s">
        <v>113</v>
      </c>
      <c r="O122" t="s">
        <v>61</v>
      </c>
      <c r="P122" t="s">
        <v>49</v>
      </c>
      <c r="Q122">
        <v>775</v>
      </c>
      <c r="R122">
        <f t="shared" si="5"/>
        <v>735</v>
      </c>
      <c r="S122" t="s">
        <v>40</v>
      </c>
    </row>
    <row r="123" spans="1:20" x14ac:dyDescent="0.3">
      <c r="A123" t="s">
        <v>113</v>
      </c>
      <c r="B123" t="s">
        <v>56</v>
      </c>
      <c r="C123" t="s">
        <v>49</v>
      </c>
      <c r="D123">
        <v>1287</v>
      </c>
      <c r="E123">
        <f t="shared" si="4"/>
        <v>1247</v>
      </c>
      <c r="F123" t="s">
        <v>40</v>
      </c>
      <c r="N123" t="s">
        <v>113</v>
      </c>
      <c r="O123" t="s">
        <v>61</v>
      </c>
      <c r="P123" t="s">
        <v>49</v>
      </c>
      <c r="Q123">
        <v>775</v>
      </c>
      <c r="R123">
        <f t="shared" si="5"/>
        <v>735</v>
      </c>
      <c r="S123" t="s">
        <v>45</v>
      </c>
    </row>
    <row r="124" spans="1:20" x14ac:dyDescent="0.3">
      <c r="A124" t="s">
        <v>113</v>
      </c>
      <c r="B124" t="s">
        <v>56</v>
      </c>
      <c r="C124" t="s">
        <v>49</v>
      </c>
      <c r="D124">
        <v>664</v>
      </c>
      <c r="E124">
        <f t="shared" si="4"/>
        <v>624</v>
      </c>
      <c r="F124" t="s">
        <v>40</v>
      </c>
      <c r="N124" t="s">
        <v>113</v>
      </c>
      <c r="O124" t="s">
        <v>61</v>
      </c>
      <c r="P124" t="s">
        <v>49</v>
      </c>
      <c r="Q124">
        <v>1271</v>
      </c>
      <c r="R124">
        <f t="shared" si="5"/>
        <v>1231</v>
      </c>
      <c r="S124" t="s">
        <v>40</v>
      </c>
    </row>
    <row r="125" spans="1:20" x14ac:dyDescent="0.3">
      <c r="A125" t="s">
        <v>113</v>
      </c>
      <c r="B125" t="s">
        <v>56</v>
      </c>
      <c r="C125" t="s">
        <v>49</v>
      </c>
      <c r="D125">
        <v>2503</v>
      </c>
      <c r="E125">
        <f t="shared" si="4"/>
        <v>2463</v>
      </c>
      <c r="F125" t="s">
        <v>40</v>
      </c>
      <c r="N125" t="s">
        <v>113</v>
      </c>
      <c r="O125" t="s">
        <v>61</v>
      </c>
      <c r="P125" t="s">
        <v>49</v>
      </c>
      <c r="Q125">
        <v>827</v>
      </c>
      <c r="R125">
        <f t="shared" si="5"/>
        <v>787</v>
      </c>
      <c r="S125" t="s">
        <v>45</v>
      </c>
    </row>
    <row r="126" spans="1:20" x14ac:dyDescent="0.3">
      <c r="A126" t="s">
        <v>113</v>
      </c>
      <c r="B126" t="s">
        <v>56</v>
      </c>
      <c r="C126" t="s">
        <v>49</v>
      </c>
      <c r="D126">
        <v>1142</v>
      </c>
      <c r="E126">
        <f t="shared" si="4"/>
        <v>1102</v>
      </c>
      <c r="F126" t="s">
        <v>40</v>
      </c>
      <c r="N126" t="s">
        <v>113</v>
      </c>
      <c r="O126" t="s">
        <v>61</v>
      </c>
      <c r="P126" t="s">
        <v>49</v>
      </c>
      <c r="Q126">
        <v>711</v>
      </c>
      <c r="R126">
        <f t="shared" si="5"/>
        <v>671</v>
      </c>
      <c r="S126" t="s">
        <v>45</v>
      </c>
    </row>
    <row r="127" spans="1:20" x14ac:dyDescent="0.3">
      <c r="A127" t="s">
        <v>113</v>
      </c>
      <c r="B127" t="s">
        <v>56</v>
      </c>
      <c r="C127" t="s">
        <v>49</v>
      </c>
      <c r="D127">
        <v>967</v>
      </c>
      <c r="E127">
        <f t="shared" si="4"/>
        <v>927</v>
      </c>
      <c r="F127" t="s">
        <v>40</v>
      </c>
      <c r="N127" t="s">
        <v>113</v>
      </c>
      <c r="O127" t="s">
        <v>61</v>
      </c>
      <c r="P127" t="s">
        <v>39</v>
      </c>
      <c r="Q127">
        <v>0</v>
      </c>
      <c r="R127">
        <f t="shared" si="5"/>
        <v>-40</v>
      </c>
      <c r="S127" t="s">
        <v>40</v>
      </c>
    </row>
    <row r="128" spans="1:20" x14ac:dyDescent="0.3">
      <c r="A128" t="s">
        <v>113</v>
      </c>
      <c r="B128" t="s">
        <v>56</v>
      </c>
      <c r="C128" t="s">
        <v>49</v>
      </c>
      <c r="D128">
        <v>743</v>
      </c>
      <c r="E128">
        <f t="shared" si="4"/>
        <v>703</v>
      </c>
      <c r="F128" t="s">
        <v>40</v>
      </c>
      <c r="N128" t="s">
        <v>113</v>
      </c>
      <c r="O128" t="s">
        <v>61</v>
      </c>
      <c r="P128" t="s">
        <v>49</v>
      </c>
      <c r="Q128">
        <v>613</v>
      </c>
      <c r="R128">
        <f t="shared" si="5"/>
        <v>573</v>
      </c>
      <c r="S128" t="s">
        <v>40</v>
      </c>
    </row>
    <row r="129" spans="1:20" x14ac:dyDescent="0.3">
      <c r="A129" t="s">
        <v>113</v>
      </c>
      <c r="B129" t="s">
        <v>56</v>
      </c>
      <c r="C129" t="s">
        <v>49</v>
      </c>
      <c r="D129">
        <v>791</v>
      </c>
      <c r="E129">
        <f t="shared" si="4"/>
        <v>751</v>
      </c>
      <c r="F129" t="s">
        <v>40</v>
      </c>
      <c r="N129" t="s">
        <v>113</v>
      </c>
      <c r="O129" t="s">
        <v>61</v>
      </c>
      <c r="P129" t="s">
        <v>49</v>
      </c>
      <c r="Q129">
        <v>615</v>
      </c>
      <c r="R129">
        <f t="shared" si="5"/>
        <v>575</v>
      </c>
      <c r="S129" t="s">
        <v>45</v>
      </c>
    </row>
    <row r="130" spans="1:20" x14ac:dyDescent="0.3">
      <c r="A130" t="s">
        <v>113</v>
      </c>
      <c r="B130" t="s">
        <v>56</v>
      </c>
      <c r="C130" t="s">
        <v>49</v>
      </c>
      <c r="D130">
        <v>968</v>
      </c>
      <c r="E130">
        <f t="shared" ref="E130:E193" si="6">D130-40</f>
        <v>928</v>
      </c>
      <c r="F130" t="s">
        <v>40</v>
      </c>
      <c r="N130" t="s">
        <v>113</v>
      </c>
      <c r="O130" t="s">
        <v>61</v>
      </c>
      <c r="P130" t="s">
        <v>49</v>
      </c>
      <c r="Q130">
        <v>934</v>
      </c>
      <c r="R130">
        <f t="shared" ref="R130:R193" si="7">Q130-40</f>
        <v>894</v>
      </c>
      <c r="S130" t="s">
        <v>45</v>
      </c>
    </row>
    <row r="131" spans="1:20" x14ac:dyDescent="0.3">
      <c r="A131" t="s">
        <v>113</v>
      </c>
      <c r="B131" t="s">
        <v>56</v>
      </c>
      <c r="C131" t="s">
        <v>49</v>
      </c>
      <c r="D131">
        <v>567</v>
      </c>
      <c r="E131">
        <f t="shared" si="6"/>
        <v>527</v>
      </c>
      <c r="F131" t="s">
        <v>40</v>
      </c>
      <c r="G131">
        <f>MEDIAN(E122:E131)</f>
        <v>927.5</v>
      </c>
      <c r="N131" t="s">
        <v>113</v>
      </c>
      <c r="O131" t="s">
        <v>61</v>
      </c>
      <c r="P131" t="s">
        <v>49</v>
      </c>
      <c r="Q131">
        <v>659</v>
      </c>
      <c r="R131">
        <f t="shared" si="7"/>
        <v>619</v>
      </c>
      <c r="S131" t="s">
        <v>45</v>
      </c>
      <c r="T131">
        <f>MEDIAN(R122:R131)</f>
        <v>703</v>
      </c>
    </row>
    <row r="132" spans="1:20" x14ac:dyDescent="0.3">
      <c r="A132" t="s">
        <v>114</v>
      </c>
      <c r="B132" t="s">
        <v>56</v>
      </c>
      <c r="C132" t="s">
        <v>49</v>
      </c>
      <c r="D132">
        <v>1350</v>
      </c>
      <c r="E132">
        <f t="shared" si="6"/>
        <v>1310</v>
      </c>
      <c r="F132" t="s">
        <v>40</v>
      </c>
      <c r="N132" t="s">
        <v>114</v>
      </c>
      <c r="O132" t="s">
        <v>61</v>
      </c>
      <c r="P132" t="s">
        <v>49</v>
      </c>
      <c r="Q132">
        <v>599</v>
      </c>
      <c r="R132">
        <f t="shared" si="7"/>
        <v>559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1302</v>
      </c>
      <c r="E133">
        <f t="shared" si="6"/>
        <v>1262</v>
      </c>
      <c r="F133" t="s">
        <v>40</v>
      </c>
      <c r="N133" t="s">
        <v>114</v>
      </c>
      <c r="O133" t="s">
        <v>61</v>
      </c>
      <c r="P133" t="s">
        <v>49</v>
      </c>
      <c r="Q133">
        <v>1063</v>
      </c>
      <c r="R133">
        <f t="shared" si="7"/>
        <v>1023</v>
      </c>
      <c r="S133" t="s">
        <v>40</v>
      </c>
    </row>
    <row r="134" spans="1:20" x14ac:dyDescent="0.3">
      <c r="A134" t="s">
        <v>114</v>
      </c>
      <c r="B134" t="s">
        <v>56</v>
      </c>
      <c r="C134" t="s">
        <v>49</v>
      </c>
      <c r="D134">
        <v>791</v>
      </c>
      <c r="E134">
        <f t="shared" si="6"/>
        <v>751</v>
      </c>
      <c r="F134" t="s">
        <v>40</v>
      </c>
      <c r="N134" t="s">
        <v>114</v>
      </c>
      <c r="O134" t="s">
        <v>61</v>
      </c>
      <c r="P134" t="s">
        <v>49</v>
      </c>
      <c r="Q134">
        <v>1174</v>
      </c>
      <c r="R134">
        <f t="shared" si="7"/>
        <v>1134</v>
      </c>
      <c r="S134" t="s">
        <v>45</v>
      </c>
    </row>
    <row r="135" spans="1:20" x14ac:dyDescent="0.3">
      <c r="A135" t="s">
        <v>114</v>
      </c>
      <c r="B135" t="s">
        <v>56</v>
      </c>
      <c r="C135" t="s">
        <v>49</v>
      </c>
      <c r="D135">
        <v>760</v>
      </c>
      <c r="E135">
        <f t="shared" si="6"/>
        <v>720</v>
      </c>
      <c r="F135" t="s">
        <v>40</v>
      </c>
      <c r="N135" t="s">
        <v>114</v>
      </c>
      <c r="O135" t="s">
        <v>61</v>
      </c>
      <c r="P135" t="s">
        <v>49</v>
      </c>
      <c r="Q135">
        <v>2038</v>
      </c>
      <c r="R135">
        <f t="shared" si="7"/>
        <v>1998</v>
      </c>
      <c r="S135" t="s">
        <v>45</v>
      </c>
    </row>
    <row r="136" spans="1:20" x14ac:dyDescent="0.3">
      <c r="A136" t="s">
        <v>114</v>
      </c>
      <c r="B136" t="s">
        <v>56</v>
      </c>
      <c r="C136" t="s">
        <v>49</v>
      </c>
      <c r="D136">
        <v>726</v>
      </c>
      <c r="E136">
        <f t="shared" si="6"/>
        <v>686</v>
      </c>
      <c r="F136" t="s">
        <v>40</v>
      </c>
      <c r="N136" t="s">
        <v>114</v>
      </c>
      <c r="O136" t="s">
        <v>61</v>
      </c>
      <c r="P136" t="s">
        <v>49</v>
      </c>
      <c r="Q136">
        <v>1095</v>
      </c>
      <c r="R136">
        <f t="shared" si="7"/>
        <v>1055</v>
      </c>
      <c r="S136" t="s">
        <v>45</v>
      </c>
    </row>
    <row r="137" spans="1:20" x14ac:dyDescent="0.3">
      <c r="A137" t="s">
        <v>114</v>
      </c>
      <c r="B137" t="s">
        <v>56</v>
      </c>
      <c r="C137" t="s">
        <v>49</v>
      </c>
      <c r="D137">
        <v>550</v>
      </c>
      <c r="E137">
        <f t="shared" si="6"/>
        <v>510</v>
      </c>
      <c r="F137" t="s">
        <v>40</v>
      </c>
      <c r="N137" t="s">
        <v>114</v>
      </c>
      <c r="O137" t="s">
        <v>61</v>
      </c>
      <c r="P137" t="s">
        <v>49</v>
      </c>
      <c r="Q137">
        <v>1287</v>
      </c>
      <c r="R137">
        <f t="shared" si="7"/>
        <v>1247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1096</v>
      </c>
      <c r="E138">
        <f t="shared" si="6"/>
        <v>1056</v>
      </c>
      <c r="F138" t="s">
        <v>40</v>
      </c>
      <c r="N138" t="s">
        <v>114</v>
      </c>
      <c r="O138" t="s">
        <v>61</v>
      </c>
      <c r="P138" t="s">
        <v>49</v>
      </c>
      <c r="Q138">
        <v>1319</v>
      </c>
      <c r="R138">
        <f t="shared" si="7"/>
        <v>1279</v>
      </c>
      <c r="S138" t="s">
        <v>40</v>
      </c>
    </row>
    <row r="139" spans="1:20" x14ac:dyDescent="0.3">
      <c r="A139" t="s">
        <v>114</v>
      </c>
      <c r="B139" t="s">
        <v>56</v>
      </c>
      <c r="C139" t="s">
        <v>49</v>
      </c>
      <c r="D139">
        <v>680</v>
      </c>
      <c r="E139">
        <f t="shared" si="6"/>
        <v>640</v>
      </c>
      <c r="F139" t="s">
        <v>40</v>
      </c>
      <c r="N139" t="s">
        <v>114</v>
      </c>
      <c r="O139" t="s">
        <v>61</v>
      </c>
      <c r="P139" t="s">
        <v>49</v>
      </c>
      <c r="Q139">
        <v>565</v>
      </c>
      <c r="R139">
        <f t="shared" si="7"/>
        <v>525</v>
      </c>
      <c r="S139" t="s">
        <v>40</v>
      </c>
    </row>
    <row r="140" spans="1:20" x14ac:dyDescent="0.3">
      <c r="A140" t="s">
        <v>114</v>
      </c>
      <c r="B140" t="s">
        <v>56</v>
      </c>
      <c r="C140" t="s">
        <v>49</v>
      </c>
      <c r="D140">
        <v>807</v>
      </c>
      <c r="E140">
        <f t="shared" si="6"/>
        <v>767</v>
      </c>
      <c r="F140" t="s">
        <v>40</v>
      </c>
      <c r="N140" t="s">
        <v>114</v>
      </c>
      <c r="O140" t="s">
        <v>61</v>
      </c>
      <c r="P140" t="s">
        <v>49</v>
      </c>
      <c r="Q140">
        <v>593</v>
      </c>
      <c r="R140">
        <f t="shared" si="7"/>
        <v>553</v>
      </c>
      <c r="S140" t="s">
        <v>40</v>
      </c>
    </row>
    <row r="141" spans="1:20" x14ac:dyDescent="0.3">
      <c r="A141" t="s">
        <v>114</v>
      </c>
      <c r="B141" t="s">
        <v>56</v>
      </c>
      <c r="C141" t="s">
        <v>49</v>
      </c>
      <c r="D141">
        <v>743</v>
      </c>
      <c r="E141">
        <f t="shared" si="6"/>
        <v>703</v>
      </c>
      <c r="F141" t="s">
        <v>40</v>
      </c>
      <c r="G141">
        <f>MEDIAN(E132:E141)</f>
        <v>735.5</v>
      </c>
      <c r="N141" t="s">
        <v>114</v>
      </c>
      <c r="O141" t="s">
        <v>61</v>
      </c>
      <c r="P141" t="s">
        <v>49</v>
      </c>
      <c r="Q141">
        <v>730</v>
      </c>
      <c r="R141">
        <f t="shared" si="7"/>
        <v>690</v>
      </c>
      <c r="S141" t="s">
        <v>45</v>
      </c>
      <c r="T141">
        <f>MEDIAN(R132:R141)</f>
        <v>1039</v>
      </c>
    </row>
    <row r="142" spans="1:20" x14ac:dyDescent="0.3">
      <c r="A142" t="s">
        <v>115</v>
      </c>
      <c r="B142" t="s">
        <v>56</v>
      </c>
      <c r="C142" t="s">
        <v>49</v>
      </c>
      <c r="D142">
        <v>1478</v>
      </c>
      <c r="E142">
        <f t="shared" si="6"/>
        <v>1438</v>
      </c>
      <c r="F142" t="s">
        <v>40</v>
      </c>
      <c r="N142" t="s">
        <v>115</v>
      </c>
      <c r="O142" t="s">
        <v>61</v>
      </c>
      <c r="P142" t="s">
        <v>49</v>
      </c>
      <c r="Q142">
        <v>631</v>
      </c>
      <c r="R142">
        <f t="shared" si="7"/>
        <v>591</v>
      </c>
      <c r="S142" t="s">
        <v>40</v>
      </c>
    </row>
    <row r="143" spans="1:20" x14ac:dyDescent="0.3">
      <c r="A143" t="s">
        <v>115</v>
      </c>
      <c r="B143" t="s">
        <v>56</v>
      </c>
      <c r="C143" t="s">
        <v>49</v>
      </c>
      <c r="D143">
        <v>1201</v>
      </c>
      <c r="E143">
        <f t="shared" si="6"/>
        <v>1161</v>
      </c>
      <c r="F143" t="s">
        <v>40</v>
      </c>
      <c r="N143" t="s">
        <v>115</v>
      </c>
      <c r="O143" t="s">
        <v>61</v>
      </c>
      <c r="P143" t="s">
        <v>49</v>
      </c>
      <c r="Q143">
        <v>1095</v>
      </c>
      <c r="R143">
        <f t="shared" si="7"/>
        <v>1055</v>
      </c>
      <c r="S143" t="s">
        <v>45</v>
      </c>
    </row>
    <row r="144" spans="1:20" x14ac:dyDescent="0.3">
      <c r="A144" t="s">
        <v>115</v>
      </c>
      <c r="B144" t="s">
        <v>56</v>
      </c>
      <c r="C144" t="s">
        <v>49</v>
      </c>
      <c r="D144">
        <v>518</v>
      </c>
      <c r="E144">
        <f t="shared" si="6"/>
        <v>478</v>
      </c>
      <c r="F144" t="s">
        <v>40</v>
      </c>
      <c r="N144" t="s">
        <v>115</v>
      </c>
      <c r="O144" t="s">
        <v>61</v>
      </c>
      <c r="P144" t="s">
        <v>49</v>
      </c>
      <c r="Q144">
        <v>657</v>
      </c>
      <c r="R144">
        <f t="shared" si="7"/>
        <v>617</v>
      </c>
      <c r="S144" t="s">
        <v>40</v>
      </c>
    </row>
    <row r="145" spans="1:20" x14ac:dyDescent="0.3">
      <c r="A145" t="s">
        <v>115</v>
      </c>
      <c r="B145" t="s">
        <v>56</v>
      </c>
      <c r="C145" t="s">
        <v>49</v>
      </c>
      <c r="D145">
        <v>887</v>
      </c>
      <c r="E145">
        <f t="shared" si="6"/>
        <v>847</v>
      </c>
      <c r="F145" t="s">
        <v>40</v>
      </c>
      <c r="N145" t="s">
        <v>115</v>
      </c>
      <c r="O145" t="s">
        <v>61</v>
      </c>
      <c r="P145" t="s">
        <v>49</v>
      </c>
      <c r="Q145">
        <v>1191</v>
      </c>
      <c r="R145">
        <f t="shared" si="7"/>
        <v>1151</v>
      </c>
      <c r="S145" t="s">
        <v>40</v>
      </c>
    </row>
    <row r="146" spans="1:20" x14ac:dyDescent="0.3">
      <c r="A146" t="s">
        <v>115</v>
      </c>
      <c r="B146" t="s">
        <v>56</v>
      </c>
      <c r="C146" t="s">
        <v>49</v>
      </c>
      <c r="D146">
        <v>791</v>
      </c>
      <c r="E146">
        <f t="shared" si="6"/>
        <v>751</v>
      </c>
      <c r="F146" t="s">
        <v>40</v>
      </c>
      <c r="N146" t="s">
        <v>115</v>
      </c>
      <c r="O146" t="s">
        <v>61</v>
      </c>
      <c r="P146" t="s">
        <v>49</v>
      </c>
      <c r="Q146">
        <v>628</v>
      </c>
      <c r="R146">
        <f t="shared" si="7"/>
        <v>588</v>
      </c>
      <c r="S146" t="s">
        <v>40</v>
      </c>
    </row>
    <row r="147" spans="1:20" x14ac:dyDescent="0.3">
      <c r="A147" t="s">
        <v>115</v>
      </c>
      <c r="B147" t="s">
        <v>56</v>
      </c>
      <c r="C147" t="s">
        <v>49</v>
      </c>
      <c r="D147">
        <v>870</v>
      </c>
      <c r="E147">
        <f t="shared" si="6"/>
        <v>830</v>
      </c>
      <c r="F147" t="s">
        <v>40</v>
      </c>
      <c r="N147" t="s">
        <v>115</v>
      </c>
      <c r="O147" t="s">
        <v>61</v>
      </c>
      <c r="P147" t="s">
        <v>49</v>
      </c>
      <c r="Q147">
        <v>631</v>
      </c>
      <c r="R147">
        <f t="shared" si="7"/>
        <v>591</v>
      </c>
      <c r="S147" t="s">
        <v>40</v>
      </c>
    </row>
    <row r="148" spans="1:20" x14ac:dyDescent="0.3">
      <c r="A148" t="s">
        <v>115</v>
      </c>
      <c r="B148" t="s">
        <v>56</v>
      </c>
      <c r="C148" t="s">
        <v>49</v>
      </c>
      <c r="D148">
        <v>439</v>
      </c>
      <c r="E148">
        <f t="shared" si="6"/>
        <v>399</v>
      </c>
      <c r="F148" t="s">
        <v>40</v>
      </c>
      <c r="N148" t="s">
        <v>115</v>
      </c>
      <c r="O148" t="s">
        <v>61</v>
      </c>
      <c r="P148" t="s">
        <v>49</v>
      </c>
      <c r="Q148">
        <v>519</v>
      </c>
      <c r="R148">
        <f t="shared" si="7"/>
        <v>479</v>
      </c>
      <c r="S148" t="s">
        <v>40</v>
      </c>
    </row>
    <row r="149" spans="1:20" x14ac:dyDescent="0.3">
      <c r="A149" t="s">
        <v>115</v>
      </c>
      <c r="B149" t="s">
        <v>56</v>
      </c>
      <c r="C149" t="s">
        <v>49</v>
      </c>
      <c r="D149">
        <v>566</v>
      </c>
      <c r="E149">
        <f t="shared" si="6"/>
        <v>526</v>
      </c>
      <c r="F149" t="s">
        <v>40</v>
      </c>
      <c r="N149" t="s">
        <v>115</v>
      </c>
      <c r="O149" t="s">
        <v>61</v>
      </c>
      <c r="P149" t="s">
        <v>49</v>
      </c>
      <c r="Q149">
        <v>471</v>
      </c>
      <c r="R149">
        <f t="shared" si="7"/>
        <v>431</v>
      </c>
      <c r="S149" t="s">
        <v>45</v>
      </c>
    </row>
    <row r="150" spans="1:20" x14ac:dyDescent="0.3">
      <c r="A150" t="s">
        <v>115</v>
      </c>
      <c r="B150" t="s">
        <v>56</v>
      </c>
      <c r="C150" t="s">
        <v>49</v>
      </c>
      <c r="D150">
        <v>646</v>
      </c>
      <c r="E150">
        <f t="shared" si="6"/>
        <v>606</v>
      </c>
      <c r="F150" t="s">
        <v>40</v>
      </c>
      <c r="N150" t="s">
        <v>115</v>
      </c>
      <c r="O150" t="s">
        <v>61</v>
      </c>
      <c r="P150" t="s">
        <v>49</v>
      </c>
      <c r="Q150">
        <v>567</v>
      </c>
      <c r="R150">
        <f t="shared" si="7"/>
        <v>527</v>
      </c>
      <c r="S150" t="s">
        <v>40</v>
      </c>
    </row>
    <row r="151" spans="1:20" x14ac:dyDescent="0.3">
      <c r="A151" t="s">
        <v>115</v>
      </c>
      <c r="B151" t="s">
        <v>56</v>
      </c>
      <c r="C151" t="s">
        <v>49</v>
      </c>
      <c r="D151">
        <v>743</v>
      </c>
      <c r="E151">
        <f t="shared" si="6"/>
        <v>703</v>
      </c>
      <c r="F151" t="s">
        <v>40</v>
      </c>
      <c r="G151">
        <f>MEDIAN(E142:E151)</f>
        <v>727</v>
      </c>
      <c r="N151" t="s">
        <v>115</v>
      </c>
      <c r="O151" t="s">
        <v>61</v>
      </c>
      <c r="P151" t="s">
        <v>49</v>
      </c>
      <c r="Q151">
        <v>677</v>
      </c>
      <c r="R151">
        <f t="shared" si="7"/>
        <v>637</v>
      </c>
      <c r="S151" t="s">
        <v>45</v>
      </c>
      <c r="T151">
        <f>MEDIAN(R142:R151)</f>
        <v>591</v>
      </c>
    </row>
    <row r="152" spans="1:20" x14ac:dyDescent="0.3">
      <c r="A152" t="s">
        <v>116</v>
      </c>
      <c r="B152" t="s">
        <v>56</v>
      </c>
      <c r="C152" t="s">
        <v>49</v>
      </c>
      <c r="D152">
        <v>1687</v>
      </c>
      <c r="E152">
        <f t="shared" si="6"/>
        <v>1647</v>
      </c>
      <c r="F152" t="s">
        <v>40</v>
      </c>
      <c r="N152" t="s">
        <v>116</v>
      </c>
      <c r="O152" t="s">
        <v>61</v>
      </c>
      <c r="P152" t="s">
        <v>49</v>
      </c>
      <c r="Q152">
        <v>695</v>
      </c>
      <c r="R152">
        <f t="shared" si="7"/>
        <v>655</v>
      </c>
      <c r="S152" t="s">
        <v>40</v>
      </c>
    </row>
    <row r="153" spans="1:20" x14ac:dyDescent="0.3">
      <c r="A153" t="s">
        <v>116</v>
      </c>
      <c r="B153" t="s">
        <v>56</v>
      </c>
      <c r="C153" t="s">
        <v>49</v>
      </c>
      <c r="D153">
        <v>1463</v>
      </c>
      <c r="E153">
        <f t="shared" si="6"/>
        <v>1423</v>
      </c>
      <c r="F153" t="s">
        <v>40</v>
      </c>
      <c r="N153" t="s">
        <v>116</v>
      </c>
      <c r="O153" t="s">
        <v>61</v>
      </c>
      <c r="P153" t="s">
        <v>49</v>
      </c>
      <c r="Q153">
        <v>630</v>
      </c>
      <c r="R153">
        <f t="shared" si="7"/>
        <v>590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679</v>
      </c>
      <c r="E154">
        <f t="shared" si="6"/>
        <v>639</v>
      </c>
      <c r="F154" t="s">
        <v>40</v>
      </c>
      <c r="N154" t="s">
        <v>116</v>
      </c>
      <c r="O154" t="s">
        <v>61</v>
      </c>
      <c r="P154" t="s">
        <v>49</v>
      </c>
      <c r="Q154">
        <v>839</v>
      </c>
      <c r="R154">
        <f t="shared" si="7"/>
        <v>799</v>
      </c>
      <c r="S154" t="s">
        <v>40</v>
      </c>
    </row>
    <row r="155" spans="1:20" x14ac:dyDescent="0.3">
      <c r="A155" t="s">
        <v>116</v>
      </c>
      <c r="B155" t="s">
        <v>56</v>
      </c>
      <c r="C155" t="s">
        <v>49</v>
      </c>
      <c r="D155">
        <v>757</v>
      </c>
      <c r="E155">
        <f t="shared" si="6"/>
        <v>717</v>
      </c>
      <c r="F155" t="s">
        <v>40</v>
      </c>
      <c r="N155" t="s">
        <v>116</v>
      </c>
      <c r="O155" t="s">
        <v>61</v>
      </c>
      <c r="P155" t="s">
        <v>49</v>
      </c>
      <c r="Q155">
        <v>967</v>
      </c>
      <c r="R155">
        <f t="shared" si="7"/>
        <v>927</v>
      </c>
      <c r="S155" t="s">
        <v>45</v>
      </c>
    </row>
    <row r="156" spans="1:20" x14ac:dyDescent="0.3">
      <c r="A156" t="s">
        <v>116</v>
      </c>
      <c r="B156" t="s">
        <v>56</v>
      </c>
      <c r="C156" t="s">
        <v>49</v>
      </c>
      <c r="D156">
        <v>647</v>
      </c>
      <c r="E156">
        <f t="shared" si="6"/>
        <v>607</v>
      </c>
      <c r="F156" t="s">
        <v>40</v>
      </c>
      <c r="N156" t="s">
        <v>116</v>
      </c>
      <c r="O156" t="s">
        <v>61</v>
      </c>
      <c r="P156" t="s">
        <v>49</v>
      </c>
      <c r="Q156">
        <v>503</v>
      </c>
      <c r="R156">
        <f t="shared" si="7"/>
        <v>463</v>
      </c>
      <c r="S156" t="s">
        <v>45</v>
      </c>
    </row>
    <row r="157" spans="1:20" x14ac:dyDescent="0.3">
      <c r="A157" t="s">
        <v>116</v>
      </c>
      <c r="B157" t="s">
        <v>56</v>
      </c>
      <c r="C157" t="s">
        <v>49</v>
      </c>
      <c r="D157">
        <v>887</v>
      </c>
      <c r="E157">
        <f t="shared" si="6"/>
        <v>847</v>
      </c>
      <c r="F157" t="s">
        <v>40</v>
      </c>
      <c r="N157" t="s">
        <v>116</v>
      </c>
      <c r="O157" t="s">
        <v>61</v>
      </c>
      <c r="P157" t="s">
        <v>49</v>
      </c>
      <c r="Q157">
        <v>710</v>
      </c>
      <c r="R157">
        <f t="shared" si="7"/>
        <v>670</v>
      </c>
      <c r="S157" t="s">
        <v>40</v>
      </c>
    </row>
    <row r="158" spans="1:20" x14ac:dyDescent="0.3">
      <c r="A158" t="s">
        <v>116</v>
      </c>
      <c r="B158" t="s">
        <v>56</v>
      </c>
      <c r="C158" t="s">
        <v>49</v>
      </c>
      <c r="D158">
        <v>711</v>
      </c>
      <c r="E158">
        <f t="shared" si="6"/>
        <v>671</v>
      </c>
      <c r="F158" t="s">
        <v>40</v>
      </c>
      <c r="N158" t="s">
        <v>116</v>
      </c>
      <c r="O158" t="s">
        <v>61</v>
      </c>
      <c r="P158" t="s">
        <v>49</v>
      </c>
      <c r="Q158">
        <v>567</v>
      </c>
      <c r="R158">
        <f t="shared" si="7"/>
        <v>527</v>
      </c>
      <c r="S158" t="s">
        <v>40</v>
      </c>
    </row>
    <row r="159" spans="1:20" x14ac:dyDescent="0.3">
      <c r="A159" t="s">
        <v>116</v>
      </c>
      <c r="B159" t="s">
        <v>56</v>
      </c>
      <c r="C159" t="s">
        <v>49</v>
      </c>
      <c r="D159">
        <v>614</v>
      </c>
      <c r="E159">
        <f t="shared" si="6"/>
        <v>574</v>
      </c>
      <c r="F159" t="s">
        <v>40</v>
      </c>
      <c r="N159" t="s">
        <v>116</v>
      </c>
      <c r="O159" t="s">
        <v>61</v>
      </c>
      <c r="P159" t="s">
        <v>49</v>
      </c>
      <c r="Q159">
        <v>679</v>
      </c>
      <c r="R159">
        <f t="shared" si="7"/>
        <v>639</v>
      </c>
      <c r="S159" t="s">
        <v>45</v>
      </c>
    </row>
    <row r="160" spans="1:20" x14ac:dyDescent="0.3">
      <c r="A160" t="s">
        <v>116</v>
      </c>
      <c r="B160" t="s">
        <v>56</v>
      </c>
      <c r="C160" t="s">
        <v>49</v>
      </c>
      <c r="D160">
        <v>695</v>
      </c>
      <c r="E160">
        <f t="shared" si="6"/>
        <v>655</v>
      </c>
      <c r="F160" t="s">
        <v>40</v>
      </c>
      <c r="N160" t="s">
        <v>116</v>
      </c>
      <c r="O160" t="s">
        <v>61</v>
      </c>
      <c r="P160" t="s">
        <v>49</v>
      </c>
      <c r="Q160">
        <v>680</v>
      </c>
      <c r="R160">
        <f t="shared" si="7"/>
        <v>640</v>
      </c>
      <c r="S160" t="s">
        <v>40</v>
      </c>
    </row>
    <row r="161" spans="1:20" x14ac:dyDescent="0.3">
      <c r="A161" t="s">
        <v>116</v>
      </c>
      <c r="B161" t="s">
        <v>56</v>
      </c>
      <c r="C161" t="s">
        <v>49</v>
      </c>
      <c r="D161">
        <v>885</v>
      </c>
      <c r="E161">
        <f t="shared" si="6"/>
        <v>845</v>
      </c>
      <c r="F161" t="s">
        <v>40</v>
      </c>
      <c r="G161">
        <f>MEDIAN(E152:E161)</f>
        <v>694</v>
      </c>
      <c r="N161" t="s">
        <v>116</v>
      </c>
      <c r="O161" t="s">
        <v>61</v>
      </c>
      <c r="P161" t="s">
        <v>49</v>
      </c>
      <c r="Q161">
        <v>1671</v>
      </c>
      <c r="R161">
        <f t="shared" si="7"/>
        <v>1631</v>
      </c>
      <c r="S161" t="s">
        <v>40</v>
      </c>
      <c r="T161">
        <f>MEDIAN(R152:R161)</f>
        <v>647.5</v>
      </c>
    </row>
    <row r="162" spans="1:20" x14ac:dyDescent="0.3">
      <c r="A162" t="s">
        <v>85</v>
      </c>
      <c r="B162" t="s">
        <v>56</v>
      </c>
      <c r="C162" t="s">
        <v>39</v>
      </c>
      <c r="D162">
        <v>1446</v>
      </c>
      <c r="E162">
        <f t="shared" si="6"/>
        <v>1406</v>
      </c>
      <c r="F162" t="s">
        <v>40</v>
      </c>
      <c r="N162" t="s">
        <v>85</v>
      </c>
      <c r="O162" t="s">
        <v>61</v>
      </c>
      <c r="P162" t="s">
        <v>39</v>
      </c>
      <c r="Q162">
        <v>742</v>
      </c>
      <c r="R162">
        <f t="shared" si="7"/>
        <v>702</v>
      </c>
      <c r="S162" t="s">
        <v>40</v>
      </c>
    </row>
    <row r="163" spans="1:20" x14ac:dyDescent="0.3">
      <c r="A163" t="s">
        <v>85</v>
      </c>
      <c r="B163" t="s">
        <v>56</v>
      </c>
      <c r="C163" t="s">
        <v>39</v>
      </c>
      <c r="D163">
        <v>738</v>
      </c>
      <c r="E163">
        <f t="shared" si="6"/>
        <v>698</v>
      </c>
      <c r="F163" t="s">
        <v>40</v>
      </c>
      <c r="N163" t="s">
        <v>85</v>
      </c>
      <c r="O163" t="s">
        <v>61</v>
      </c>
      <c r="P163" t="s">
        <v>39</v>
      </c>
      <c r="Q163">
        <v>966</v>
      </c>
      <c r="R163">
        <f t="shared" si="7"/>
        <v>926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743</v>
      </c>
      <c r="E164">
        <f t="shared" si="6"/>
        <v>703</v>
      </c>
      <c r="F164" t="s">
        <v>40</v>
      </c>
      <c r="N164" t="s">
        <v>85</v>
      </c>
      <c r="O164" t="s">
        <v>61</v>
      </c>
      <c r="P164" t="s">
        <v>39</v>
      </c>
      <c r="Q164">
        <v>967</v>
      </c>
      <c r="R164">
        <f t="shared" si="7"/>
        <v>927</v>
      </c>
      <c r="S164" t="s">
        <v>40</v>
      </c>
    </row>
    <row r="165" spans="1:20" x14ac:dyDescent="0.3">
      <c r="A165" t="s">
        <v>85</v>
      </c>
      <c r="B165" t="s">
        <v>56</v>
      </c>
      <c r="C165" t="s">
        <v>39</v>
      </c>
      <c r="D165">
        <v>695</v>
      </c>
      <c r="E165">
        <f t="shared" si="6"/>
        <v>655</v>
      </c>
      <c r="F165" t="s">
        <v>40</v>
      </c>
      <c r="N165" t="s">
        <v>85</v>
      </c>
      <c r="O165" t="s">
        <v>61</v>
      </c>
      <c r="P165" t="s">
        <v>39</v>
      </c>
      <c r="Q165">
        <v>951</v>
      </c>
      <c r="R165">
        <f t="shared" si="7"/>
        <v>911</v>
      </c>
      <c r="S165" t="s">
        <v>45</v>
      </c>
    </row>
    <row r="166" spans="1:20" x14ac:dyDescent="0.3">
      <c r="A166" t="s">
        <v>85</v>
      </c>
      <c r="B166" t="s">
        <v>56</v>
      </c>
      <c r="C166" t="s">
        <v>39</v>
      </c>
      <c r="D166">
        <v>1009</v>
      </c>
      <c r="E166">
        <f t="shared" si="6"/>
        <v>969</v>
      </c>
      <c r="F166" t="s">
        <v>40</v>
      </c>
      <c r="N166" t="s">
        <v>85</v>
      </c>
      <c r="O166" t="s">
        <v>61</v>
      </c>
      <c r="P166" t="s">
        <v>39</v>
      </c>
      <c r="Q166">
        <v>679</v>
      </c>
      <c r="R166">
        <f t="shared" si="7"/>
        <v>639</v>
      </c>
      <c r="S166" t="s">
        <v>45</v>
      </c>
    </row>
    <row r="167" spans="1:20" x14ac:dyDescent="0.3">
      <c r="A167" t="s">
        <v>85</v>
      </c>
      <c r="B167" t="s">
        <v>56</v>
      </c>
      <c r="C167" t="s">
        <v>39</v>
      </c>
      <c r="D167">
        <v>725</v>
      </c>
      <c r="E167">
        <f t="shared" si="6"/>
        <v>685</v>
      </c>
      <c r="F167" t="s">
        <v>40</v>
      </c>
      <c r="N167" t="s">
        <v>85</v>
      </c>
      <c r="O167" t="s">
        <v>61</v>
      </c>
      <c r="P167" t="s">
        <v>39</v>
      </c>
      <c r="Q167">
        <v>790</v>
      </c>
      <c r="R167">
        <f t="shared" si="7"/>
        <v>750</v>
      </c>
      <c r="S167" t="s">
        <v>45</v>
      </c>
    </row>
    <row r="168" spans="1:20" x14ac:dyDescent="0.3">
      <c r="A168" t="s">
        <v>85</v>
      </c>
      <c r="B168" t="s">
        <v>56</v>
      </c>
      <c r="C168" t="s">
        <v>39</v>
      </c>
      <c r="D168">
        <v>935</v>
      </c>
      <c r="E168">
        <f t="shared" si="6"/>
        <v>895</v>
      </c>
      <c r="F168" t="s">
        <v>40</v>
      </c>
      <c r="N168" t="s">
        <v>85</v>
      </c>
      <c r="O168" t="s">
        <v>61</v>
      </c>
      <c r="P168" t="s">
        <v>39</v>
      </c>
      <c r="Q168">
        <v>775</v>
      </c>
      <c r="R168">
        <f t="shared" si="7"/>
        <v>735</v>
      </c>
      <c r="S168" t="s">
        <v>45</v>
      </c>
    </row>
    <row r="169" spans="1:20" x14ac:dyDescent="0.3">
      <c r="A169" t="s">
        <v>85</v>
      </c>
      <c r="B169" t="s">
        <v>56</v>
      </c>
      <c r="C169" t="s">
        <v>39</v>
      </c>
      <c r="D169">
        <v>886</v>
      </c>
      <c r="E169">
        <f t="shared" si="6"/>
        <v>846</v>
      </c>
      <c r="F169" t="s">
        <v>40</v>
      </c>
      <c r="N169" t="s">
        <v>85</v>
      </c>
      <c r="O169" t="s">
        <v>61</v>
      </c>
      <c r="P169" t="s">
        <v>39</v>
      </c>
      <c r="Q169">
        <v>791</v>
      </c>
      <c r="R169">
        <f t="shared" si="7"/>
        <v>751</v>
      </c>
      <c r="S169" t="s">
        <v>40</v>
      </c>
    </row>
    <row r="170" spans="1:20" x14ac:dyDescent="0.3">
      <c r="A170" t="s">
        <v>85</v>
      </c>
      <c r="B170" t="s">
        <v>56</v>
      </c>
      <c r="C170" t="s">
        <v>39</v>
      </c>
      <c r="D170">
        <v>886</v>
      </c>
      <c r="E170">
        <f t="shared" si="6"/>
        <v>846</v>
      </c>
      <c r="F170" t="s">
        <v>40</v>
      </c>
      <c r="N170" t="s">
        <v>85</v>
      </c>
      <c r="O170" t="s">
        <v>61</v>
      </c>
      <c r="P170" t="s">
        <v>39</v>
      </c>
      <c r="Q170">
        <v>669</v>
      </c>
      <c r="R170">
        <f t="shared" si="7"/>
        <v>629</v>
      </c>
      <c r="S170" t="s">
        <v>45</v>
      </c>
    </row>
    <row r="171" spans="1:20" x14ac:dyDescent="0.3">
      <c r="A171" t="s">
        <v>85</v>
      </c>
      <c r="B171" t="s">
        <v>56</v>
      </c>
      <c r="C171" t="s">
        <v>39</v>
      </c>
      <c r="D171">
        <v>759</v>
      </c>
      <c r="E171">
        <f t="shared" si="6"/>
        <v>719</v>
      </c>
      <c r="F171" t="s">
        <v>40</v>
      </c>
      <c r="G171">
        <f>MEDIAN(E162:E171)</f>
        <v>782.5</v>
      </c>
      <c r="N171" t="s">
        <v>85</v>
      </c>
      <c r="O171" t="s">
        <v>61</v>
      </c>
      <c r="P171" t="s">
        <v>39</v>
      </c>
      <c r="Q171">
        <v>824</v>
      </c>
      <c r="R171">
        <f t="shared" si="7"/>
        <v>784</v>
      </c>
      <c r="S171" t="s">
        <v>45</v>
      </c>
      <c r="T171">
        <f>MEDIAN(R162:R171)</f>
        <v>750.5</v>
      </c>
    </row>
    <row r="172" spans="1:20" x14ac:dyDescent="0.3">
      <c r="A172" t="s">
        <v>86</v>
      </c>
      <c r="B172" t="s">
        <v>56</v>
      </c>
      <c r="C172" t="s">
        <v>39</v>
      </c>
      <c r="D172">
        <v>1271</v>
      </c>
      <c r="E172">
        <f t="shared" si="6"/>
        <v>1231</v>
      </c>
      <c r="F172" t="s">
        <v>40</v>
      </c>
      <c r="N172" t="s">
        <v>86</v>
      </c>
      <c r="O172" t="s">
        <v>61</v>
      </c>
      <c r="P172" t="s">
        <v>39</v>
      </c>
      <c r="Q172">
        <v>760</v>
      </c>
      <c r="R172">
        <f t="shared" si="7"/>
        <v>720</v>
      </c>
      <c r="S172" t="s">
        <v>40</v>
      </c>
    </row>
    <row r="173" spans="1:20" x14ac:dyDescent="0.3">
      <c r="A173" t="s">
        <v>86</v>
      </c>
      <c r="B173" t="s">
        <v>56</v>
      </c>
      <c r="C173" t="s">
        <v>39</v>
      </c>
      <c r="D173">
        <v>1030</v>
      </c>
      <c r="E173">
        <f t="shared" si="6"/>
        <v>990</v>
      </c>
      <c r="F173" t="s">
        <v>40</v>
      </c>
      <c r="N173" t="s">
        <v>86</v>
      </c>
      <c r="O173" t="s">
        <v>61</v>
      </c>
      <c r="P173" t="s">
        <v>39</v>
      </c>
      <c r="Q173">
        <v>1127</v>
      </c>
      <c r="R173">
        <f t="shared" si="7"/>
        <v>1087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727</v>
      </c>
      <c r="E174">
        <f t="shared" si="6"/>
        <v>687</v>
      </c>
      <c r="F174" t="s">
        <v>40</v>
      </c>
      <c r="N174" t="s">
        <v>86</v>
      </c>
      <c r="O174" t="s">
        <v>61</v>
      </c>
      <c r="P174" t="s">
        <v>39</v>
      </c>
      <c r="Q174">
        <v>1301</v>
      </c>
      <c r="R174">
        <f t="shared" si="7"/>
        <v>1261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726</v>
      </c>
      <c r="E175">
        <f t="shared" si="6"/>
        <v>686</v>
      </c>
      <c r="F175" t="s">
        <v>40</v>
      </c>
      <c r="N175" t="s">
        <v>86</v>
      </c>
      <c r="O175" t="s">
        <v>61</v>
      </c>
      <c r="P175" t="s">
        <v>39</v>
      </c>
      <c r="Q175">
        <v>887</v>
      </c>
      <c r="R175">
        <f t="shared" si="7"/>
        <v>847</v>
      </c>
      <c r="S175" t="s">
        <v>45</v>
      </c>
    </row>
    <row r="176" spans="1:20" x14ac:dyDescent="0.3">
      <c r="A176" t="s">
        <v>86</v>
      </c>
      <c r="B176" t="s">
        <v>56</v>
      </c>
      <c r="C176" t="s">
        <v>39</v>
      </c>
      <c r="D176">
        <v>838</v>
      </c>
      <c r="E176">
        <f t="shared" si="6"/>
        <v>798</v>
      </c>
      <c r="F176" t="s">
        <v>40</v>
      </c>
      <c r="N176" t="s">
        <v>86</v>
      </c>
      <c r="O176" t="s">
        <v>61</v>
      </c>
      <c r="P176" t="s">
        <v>39</v>
      </c>
      <c r="Q176">
        <v>693</v>
      </c>
      <c r="R176">
        <f t="shared" si="7"/>
        <v>653</v>
      </c>
      <c r="S176" t="s">
        <v>45</v>
      </c>
    </row>
    <row r="177" spans="1:20" x14ac:dyDescent="0.3">
      <c r="A177" t="s">
        <v>86</v>
      </c>
      <c r="B177" t="s">
        <v>56</v>
      </c>
      <c r="C177" t="s">
        <v>39</v>
      </c>
      <c r="D177">
        <v>776</v>
      </c>
      <c r="E177">
        <f t="shared" si="6"/>
        <v>736</v>
      </c>
      <c r="F177" t="s">
        <v>40</v>
      </c>
      <c r="N177" t="s">
        <v>86</v>
      </c>
      <c r="O177" t="s">
        <v>61</v>
      </c>
      <c r="P177" t="s">
        <v>39</v>
      </c>
      <c r="Q177">
        <v>695</v>
      </c>
      <c r="R177">
        <f t="shared" si="7"/>
        <v>655</v>
      </c>
      <c r="S177" t="s">
        <v>40</v>
      </c>
    </row>
    <row r="178" spans="1:20" x14ac:dyDescent="0.3">
      <c r="A178" t="s">
        <v>86</v>
      </c>
      <c r="B178" t="s">
        <v>56</v>
      </c>
      <c r="C178" t="s">
        <v>39</v>
      </c>
      <c r="D178">
        <v>791</v>
      </c>
      <c r="E178">
        <f t="shared" si="6"/>
        <v>751</v>
      </c>
      <c r="F178" t="s">
        <v>40</v>
      </c>
      <c r="N178" t="s">
        <v>86</v>
      </c>
      <c r="O178" t="s">
        <v>61</v>
      </c>
      <c r="P178" t="s">
        <v>39</v>
      </c>
      <c r="Q178">
        <v>598</v>
      </c>
      <c r="R178">
        <f t="shared" si="7"/>
        <v>558</v>
      </c>
      <c r="S178" t="s">
        <v>40</v>
      </c>
    </row>
    <row r="179" spans="1:20" x14ac:dyDescent="0.3">
      <c r="A179" t="s">
        <v>86</v>
      </c>
      <c r="B179" t="s">
        <v>56</v>
      </c>
      <c r="C179" t="s">
        <v>39</v>
      </c>
      <c r="D179">
        <v>775</v>
      </c>
      <c r="E179">
        <f t="shared" si="6"/>
        <v>735</v>
      </c>
      <c r="F179" t="s">
        <v>40</v>
      </c>
      <c r="N179" t="s">
        <v>86</v>
      </c>
      <c r="O179" t="s">
        <v>61</v>
      </c>
      <c r="P179" t="s">
        <v>39</v>
      </c>
      <c r="Q179">
        <v>935</v>
      </c>
      <c r="R179">
        <f t="shared" si="7"/>
        <v>895</v>
      </c>
      <c r="S179" t="s">
        <v>45</v>
      </c>
    </row>
    <row r="180" spans="1:20" x14ac:dyDescent="0.3">
      <c r="A180" t="s">
        <v>86</v>
      </c>
      <c r="B180" t="s">
        <v>56</v>
      </c>
      <c r="C180" t="s">
        <v>39</v>
      </c>
      <c r="D180">
        <v>679</v>
      </c>
      <c r="E180">
        <f t="shared" si="6"/>
        <v>639</v>
      </c>
      <c r="F180" t="s">
        <v>40</v>
      </c>
      <c r="N180" t="s">
        <v>86</v>
      </c>
      <c r="O180" t="s">
        <v>61</v>
      </c>
      <c r="P180" t="s">
        <v>39</v>
      </c>
      <c r="Q180">
        <v>694</v>
      </c>
      <c r="R180">
        <f t="shared" si="7"/>
        <v>654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647</v>
      </c>
      <c r="E181">
        <f t="shared" si="6"/>
        <v>607</v>
      </c>
      <c r="F181" t="s">
        <v>40</v>
      </c>
      <c r="G181">
        <f>MEDIAN(E172:E181)</f>
        <v>735.5</v>
      </c>
      <c r="N181" t="s">
        <v>86</v>
      </c>
      <c r="O181" t="s">
        <v>61</v>
      </c>
      <c r="P181" t="s">
        <v>39</v>
      </c>
      <c r="Q181">
        <v>743</v>
      </c>
      <c r="R181">
        <f t="shared" si="7"/>
        <v>703</v>
      </c>
      <c r="S181" t="s">
        <v>45</v>
      </c>
      <c r="T181">
        <f>MEDIAN(R172:R181)</f>
        <v>711.5</v>
      </c>
    </row>
    <row r="182" spans="1:20" x14ac:dyDescent="0.3">
      <c r="A182" t="s">
        <v>87</v>
      </c>
      <c r="B182" t="s">
        <v>56</v>
      </c>
      <c r="C182" t="s">
        <v>39</v>
      </c>
      <c r="D182">
        <v>1159</v>
      </c>
      <c r="E182">
        <f t="shared" si="6"/>
        <v>1119</v>
      </c>
      <c r="F182" t="s">
        <v>40</v>
      </c>
      <c r="N182" t="s">
        <v>87</v>
      </c>
      <c r="O182" t="s">
        <v>61</v>
      </c>
      <c r="P182" t="s">
        <v>39</v>
      </c>
      <c r="Q182">
        <v>1511</v>
      </c>
      <c r="R182">
        <f t="shared" si="7"/>
        <v>1471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887</v>
      </c>
      <c r="E183">
        <f t="shared" si="6"/>
        <v>847</v>
      </c>
      <c r="F183" t="s">
        <v>40</v>
      </c>
      <c r="N183" t="s">
        <v>87</v>
      </c>
      <c r="O183" t="s">
        <v>61</v>
      </c>
      <c r="P183" t="s">
        <v>39</v>
      </c>
      <c r="Q183">
        <v>2359</v>
      </c>
      <c r="R183">
        <f t="shared" si="7"/>
        <v>2319</v>
      </c>
      <c r="S183" t="s">
        <v>45</v>
      </c>
    </row>
    <row r="184" spans="1:20" x14ac:dyDescent="0.3">
      <c r="A184" t="s">
        <v>87</v>
      </c>
      <c r="B184" t="s">
        <v>56</v>
      </c>
      <c r="C184" t="s">
        <v>39</v>
      </c>
      <c r="D184">
        <v>950</v>
      </c>
      <c r="E184">
        <f t="shared" si="6"/>
        <v>910</v>
      </c>
      <c r="F184" t="s">
        <v>40</v>
      </c>
      <c r="N184" t="s">
        <v>87</v>
      </c>
      <c r="O184" t="s">
        <v>61</v>
      </c>
      <c r="P184" t="s">
        <v>39</v>
      </c>
      <c r="Q184">
        <v>1655</v>
      </c>
      <c r="R184">
        <f t="shared" si="7"/>
        <v>1615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791</v>
      </c>
      <c r="E185">
        <f t="shared" si="6"/>
        <v>751</v>
      </c>
      <c r="F185" t="s">
        <v>40</v>
      </c>
      <c r="N185" t="s">
        <v>87</v>
      </c>
      <c r="O185" t="s">
        <v>61</v>
      </c>
      <c r="P185" t="s">
        <v>49</v>
      </c>
      <c r="Q185">
        <v>1143</v>
      </c>
      <c r="R185">
        <f t="shared" si="7"/>
        <v>1103</v>
      </c>
      <c r="S185" t="s">
        <v>45</v>
      </c>
    </row>
    <row r="186" spans="1:20" x14ac:dyDescent="0.3">
      <c r="A186" t="s">
        <v>87</v>
      </c>
      <c r="B186" t="s">
        <v>56</v>
      </c>
      <c r="C186" t="s">
        <v>39</v>
      </c>
      <c r="D186">
        <v>1927</v>
      </c>
      <c r="E186">
        <f t="shared" si="6"/>
        <v>1887</v>
      </c>
      <c r="F186" t="s">
        <v>40</v>
      </c>
      <c r="N186" t="s">
        <v>87</v>
      </c>
      <c r="O186" t="s">
        <v>61</v>
      </c>
      <c r="P186" t="s">
        <v>49</v>
      </c>
      <c r="Q186">
        <v>983</v>
      </c>
      <c r="R186">
        <f t="shared" si="7"/>
        <v>943</v>
      </c>
      <c r="S186" t="s">
        <v>45</v>
      </c>
    </row>
    <row r="187" spans="1:20" x14ac:dyDescent="0.3">
      <c r="A187" t="s">
        <v>87</v>
      </c>
      <c r="B187" t="s">
        <v>56</v>
      </c>
      <c r="C187" t="s">
        <v>39</v>
      </c>
      <c r="D187">
        <v>1126</v>
      </c>
      <c r="E187">
        <f t="shared" si="6"/>
        <v>1086</v>
      </c>
      <c r="F187" t="s">
        <v>40</v>
      </c>
      <c r="N187" t="s">
        <v>87</v>
      </c>
      <c r="O187" t="s">
        <v>61</v>
      </c>
      <c r="P187" t="s">
        <v>39</v>
      </c>
      <c r="Q187">
        <v>725</v>
      </c>
      <c r="R187">
        <f t="shared" si="7"/>
        <v>685</v>
      </c>
      <c r="S187" t="s">
        <v>40</v>
      </c>
    </row>
    <row r="188" spans="1:20" x14ac:dyDescent="0.3">
      <c r="A188" t="s">
        <v>87</v>
      </c>
      <c r="B188" t="s">
        <v>56</v>
      </c>
      <c r="C188" t="s">
        <v>39</v>
      </c>
      <c r="D188">
        <v>1334</v>
      </c>
      <c r="E188">
        <f t="shared" si="6"/>
        <v>1294</v>
      </c>
      <c r="F188" t="s">
        <v>40</v>
      </c>
      <c r="N188" t="s">
        <v>87</v>
      </c>
      <c r="O188" t="s">
        <v>61</v>
      </c>
      <c r="P188" t="s">
        <v>39</v>
      </c>
      <c r="Q188">
        <v>967</v>
      </c>
      <c r="R188">
        <f t="shared" si="7"/>
        <v>927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792</v>
      </c>
      <c r="E189">
        <f t="shared" si="6"/>
        <v>752</v>
      </c>
      <c r="F189" t="s">
        <v>40</v>
      </c>
      <c r="N189" t="s">
        <v>87</v>
      </c>
      <c r="O189" t="s">
        <v>61</v>
      </c>
      <c r="P189" t="s">
        <v>39</v>
      </c>
      <c r="Q189">
        <v>1011</v>
      </c>
      <c r="R189">
        <f t="shared" si="7"/>
        <v>971</v>
      </c>
      <c r="S189" t="s">
        <v>40</v>
      </c>
    </row>
    <row r="190" spans="1:20" x14ac:dyDescent="0.3">
      <c r="A190" t="s">
        <v>87</v>
      </c>
      <c r="B190" t="s">
        <v>56</v>
      </c>
      <c r="C190" t="s">
        <v>39</v>
      </c>
      <c r="D190">
        <v>855</v>
      </c>
      <c r="E190">
        <f t="shared" si="6"/>
        <v>815</v>
      </c>
      <c r="F190" t="s">
        <v>40</v>
      </c>
      <c r="N190" t="s">
        <v>87</v>
      </c>
      <c r="O190" t="s">
        <v>61</v>
      </c>
      <c r="P190" t="s">
        <v>39</v>
      </c>
      <c r="Q190">
        <v>759</v>
      </c>
      <c r="R190">
        <f t="shared" si="7"/>
        <v>719</v>
      </c>
      <c r="S190" t="s">
        <v>45</v>
      </c>
    </row>
    <row r="191" spans="1:20" x14ac:dyDescent="0.3">
      <c r="A191" t="s">
        <v>87</v>
      </c>
      <c r="B191" t="s">
        <v>56</v>
      </c>
      <c r="C191" t="s">
        <v>49</v>
      </c>
      <c r="D191">
        <v>1143</v>
      </c>
      <c r="E191">
        <f t="shared" si="6"/>
        <v>1103</v>
      </c>
      <c r="F191" t="s">
        <v>40</v>
      </c>
      <c r="G191">
        <f>MEDIAN(E182:E191)</f>
        <v>998</v>
      </c>
      <c r="N191" t="s">
        <v>87</v>
      </c>
      <c r="O191" t="s">
        <v>61</v>
      </c>
      <c r="P191" t="s">
        <v>39</v>
      </c>
      <c r="Q191">
        <v>999</v>
      </c>
      <c r="R191">
        <f t="shared" si="7"/>
        <v>959</v>
      </c>
      <c r="S191" t="s">
        <v>40</v>
      </c>
      <c r="T191">
        <f>MEDIAN(R182:R191)</f>
        <v>965</v>
      </c>
    </row>
    <row r="192" spans="1:20" x14ac:dyDescent="0.3">
      <c r="A192" t="s">
        <v>88</v>
      </c>
      <c r="B192" t="s">
        <v>56</v>
      </c>
      <c r="C192" t="s">
        <v>39</v>
      </c>
      <c r="D192">
        <v>1287</v>
      </c>
      <c r="E192">
        <f t="shared" si="6"/>
        <v>1247</v>
      </c>
      <c r="F192" t="s">
        <v>40</v>
      </c>
      <c r="N192" t="s">
        <v>88</v>
      </c>
      <c r="O192" t="s">
        <v>61</v>
      </c>
      <c r="P192" t="s">
        <v>39</v>
      </c>
      <c r="Q192">
        <v>1191</v>
      </c>
      <c r="R192">
        <f t="shared" si="7"/>
        <v>1151</v>
      </c>
      <c r="S192" t="s">
        <v>40</v>
      </c>
    </row>
    <row r="193" spans="1:20" x14ac:dyDescent="0.3">
      <c r="A193" t="s">
        <v>88</v>
      </c>
      <c r="B193" t="s">
        <v>56</v>
      </c>
      <c r="C193" t="s">
        <v>39</v>
      </c>
      <c r="D193">
        <v>1415</v>
      </c>
      <c r="E193">
        <f t="shared" si="6"/>
        <v>1375</v>
      </c>
      <c r="F193" t="s">
        <v>40</v>
      </c>
      <c r="N193" t="s">
        <v>88</v>
      </c>
      <c r="O193" t="s">
        <v>61</v>
      </c>
      <c r="P193" t="s">
        <v>49</v>
      </c>
      <c r="Q193">
        <v>1062</v>
      </c>
      <c r="R193">
        <f t="shared" si="7"/>
        <v>1022</v>
      </c>
      <c r="S193" t="s">
        <v>40</v>
      </c>
    </row>
    <row r="194" spans="1:20" x14ac:dyDescent="0.3">
      <c r="A194" t="s">
        <v>88</v>
      </c>
      <c r="B194" t="s">
        <v>56</v>
      </c>
      <c r="C194" t="s">
        <v>49</v>
      </c>
      <c r="D194">
        <v>774</v>
      </c>
      <c r="E194">
        <f t="shared" ref="E194:E257" si="8">D194-40</f>
        <v>734</v>
      </c>
      <c r="F194" t="s">
        <v>40</v>
      </c>
      <c r="N194" t="s">
        <v>88</v>
      </c>
      <c r="O194" t="s">
        <v>61</v>
      </c>
      <c r="P194" t="s">
        <v>49</v>
      </c>
      <c r="Q194">
        <v>838</v>
      </c>
      <c r="R194">
        <f t="shared" ref="R194:R257" si="9">Q194-40</f>
        <v>798</v>
      </c>
      <c r="S194" t="s">
        <v>45</v>
      </c>
    </row>
    <row r="195" spans="1:20" x14ac:dyDescent="0.3">
      <c r="A195" t="s">
        <v>88</v>
      </c>
      <c r="B195" t="s">
        <v>56</v>
      </c>
      <c r="C195" t="s">
        <v>39</v>
      </c>
      <c r="D195">
        <v>840</v>
      </c>
      <c r="E195">
        <f t="shared" si="8"/>
        <v>800</v>
      </c>
      <c r="F195" t="s">
        <v>40</v>
      </c>
      <c r="N195" t="s">
        <v>88</v>
      </c>
      <c r="O195" t="s">
        <v>61</v>
      </c>
      <c r="P195" t="s">
        <v>49</v>
      </c>
      <c r="Q195">
        <v>903</v>
      </c>
      <c r="R195">
        <f t="shared" si="9"/>
        <v>863</v>
      </c>
      <c r="S195" t="s">
        <v>45</v>
      </c>
    </row>
    <row r="196" spans="1:20" x14ac:dyDescent="0.3">
      <c r="A196" t="s">
        <v>88</v>
      </c>
      <c r="B196" t="s">
        <v>56</v>
      </c>
      <c r="C196" t="s">
        <v>39</v>
      </c>
      <c r="D196">
        <v>998</v>
      </c>
      <c r="E196">
        <f t="shared" si="8"/>
        <v>958</v>
      </c>
      <c r="F196" t="s">
        <v>40</v>
      </c>
      <c r="N196" t="s">
        <v>88</v>
      </c>
      <c r="O196" t="s">
        <v>61</v>
      </c>
      <c r="P196" t="s">
        <v>49</v>
      </c>
      <c r="Q196">
        <v>1687</v>
      </c>
      <c r="R196">
        <f t="shared" si="9"/>
        <v>1647</v>
      </c>
      <c r="S196" t="s">
        <v>45</v>
      </c>
    </row>
    <row r="197" spans="1:20" x14ac:dyDescent="0.3">
      <c r="A197" t="s">
        <v>88</v>
      </c>
      <c r="B197" t="s">
        <v>56</v>
      </c>
      <c r="C197" t="s">
        <v>39</v>
      </c>
      <c r="D197">
        <v>1191</v>
      </c>
      <c r="E197">
        <f t="shared" si="8"/>
        <v>1151</v>
      </c>
      <c r="F197" t="s">
        <v>40</v>
      </c>
      <c r="N197" t="s">
        <v>88</v>
      </c>
      <c r="O197" t="s">
        <v>61</v>
      </c>
      <c r="P197" t="s">
        <v>49</v>
      </c>
      <c r="Q197">
        <v>4423</v>
      </c>
      <c r="R197">
        <f t="shared" si="9"/>
        <v>4383</v>
      </c>
      <c r="S197" t="s">
        <v>45</v>
      </c>
    </row>
    <row r="198" spans="1:20" x14ac:dyDescent="0.3">
      <c r="A198" t="s">
        <v>88</v>
      </c>
      <c r="B198" t="s">
        <v>56</v>
      </c>
      <c r="C198" t="s">
        <v>39</v>
      </c>
      <c r="D198">
        <v>1574</v>
      </c>
      <c r="E198">
        <f t="shared" si="8"/>
        <v>1534</v>
      </c>
      <c r="F198" t="s">
        <v>40</v>
      </c>
      <c r="N198" t="s">
        <v>88</v>
      </c>
      <c r="O198" t="s">
        <v>61</v>
      </c>
      <c r="P198" t="s">
        <v>49</v>
      </c>
      <c r="Q198">
        <v>775</v>
      </c>
      <c r="R198">
        <f t="shared" si="9"/>
        <v>735</v>
      </c>
      <c r="S198" t="s">
        <v>45</v>
      </c>
    </row>
    <row r="199" spans="1:20" x14ac:dyDescent="0.3">
      <c r="A199" t="s">
        <v>88</v>
      </c>
      <c r="B199" t="s">
        <v>56</v>
      </c>
      <c r="C199" t="s">
        <v>39</v>
      </c>
      <c r="D199">
        <v>1831</v>
      </c>
      <c r="E199">
        <f t="shared" si="8"/>
        <v>1791</v>
      </c>
      <c r="F199" t="s">
        <v>40</v>
      </c>
      <c r="N199" t="s">
        <v>88</v>
      </c>
      <c r="O199" t="s">
        <v>61</v>
      </c>
      <c r="P199" t="s">
        <v>39</v>
      </c>
      <c r="Q199">
        <v>1543</v>
      </c>
      <c r="R199">
        <f t="shared" si="9"/>
        <v>1503</v>
      </c>
      <c r="S199" t="s">
        <v>45</v>
      </c>
    </row>
    <row r="200" spans="1:20" x14ac:dyDescent="0.3">
      <c r="A200" t="s">
        <v>88</v>
      </c>
      <c r="B200" t="s">
        <v>56</v>
      </c>
      <c r="C200" t="s">
        <v>39</v>
      </c>
      <c r="D200">
        <v>805</v>
      </c>
      <c r="E200">
        <f t="shared" si="8"/>
        <v>765</v>
      </c>
      <c r="F200" t="s">
        <v>40</v>
      </c>
      <c r="N200" t="s">
        <v>88</v>
      </c>
      <c r="O200" t="s">
        <v>61</v>
      </c>
      <c r="P200" t="s">
        <v>39</v>
      </c>
      <c r="Q200">
        <v>759</v>
      </c>
      <c r="R200">
        <f t="shared" si="9"/>
        <v>719</v>
      </c>
      <c r="S200" t="s">
        <v>45</v>
      </c>
    </row>
    <row r="201" spans="1:20" x14ac:dyDescent="0.3">
      <c r="A201" t="s">
        <v>88</v>
      </c>
      <c r="B201" t="s">
        <v>56</v>
      </c>
      <c r="C201" t="s">
        <v>39</v>
      </c>
      <c r="D201">
        <v>1382</v>
      </c>
      <c r="E201">
        <f t="shared" si="8"/>
        <v>1342</v>
      </c>
      <c r="F201" t="s">
        <v>40</v>
      </c>
      <c r="G201">
        <f>MEDIAN(E192:E201)</f>
        <v>1199</v>
      </c>
      <c r="N201" t="s">
        <v>88</v>
      </c>
      <c r="O201" t="s">
        <v>61</v>
      </c>
      <c r="P201" t="s">
        <v>49</v>
      </c>
      <c r="Q201">
        <v>1111</v>
      </c>
      <c r="R201">
        <f t="shared" si="9"/>
        <v>1071</v>
      </c>
      <c r="S201" t="s">
        <v>40</v>
      </c>
      <c r="T201">
        <f>MEDIAN(R192:R201)</f>
        <v>1046.5</v>
      </c>
    </row>
    <row r="202" spans="1:20" x14ac:dyDescent="0.3">
      <c r="A202" t="s">
        <v>89</v>
      </c>
      <c r="B202" t="s">
        <v>56</v>
      </c>
      <c r="C202" t="s">
        <v>39</v>
      </c>
      <c r="D202">
        <v>1832</v>
      </c>
      <c r="E202">
        <f t="shared" si="8"/>
        <v>1792</v>
      </c>
      <c r="F202" t="s">
        <v>40</v>
      </c>
      <c r="N202" t="s">
        <v>89</v>
      </c>
      <c r="O202" t="s">
        <v>61</v>
      </c>
      <c r="P202" t="s">
        <v>49</v>
      </c>
      <c r="Q202">
        <v>743</v>
      </c>
      <c r="R202">
        <f t="shared" si="9"/>
        <v>703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1095</v>
      </c>
      <c r="E203">
        <f t="shared" si="8"/>
        <v>1055</v>
      </c>
      <c r="F203" t="s">
        <v>40</v>
      </c>
      <c r="N203" t="s">
        <v>89</v>
      </c>
      <c r="O203" t="s">
        <v>61</v>
      </c>
      <c r="P203" t="s">
        <v>49</v>
      </c>
      <c r="Q203">
        <v>829</v>
      </c>
      <c r="R203">
        <f t="shared" si="9"/>
        <v>789</v>
      </c>
      <c r="S203" t="s">
        <v>40</v>
      </c>
    </row>
    <row r="204" spans="1:20" x14ac:dyDescent="0.3">
      <c r="A204" t="s">
        <v>89</v>
      </c>
      <c r="B204" t="s">
        <v>56</v>
      </c>
      <c r="C204" t="s">
        <v>49</v>
      </c>
      <c r="D204">
        <v>961</v>
      </c>
      <c r="E204">
        <f t="shared" si="8"/>
        <v>921</v>
      </c>
      <c r="F204" t="s">
        <v>40</v>
      </c>
      <c r="N204" t="s">
        <v>89</v>
      </c>
      <c r="O204" t="s">
        <v>61</v>
      </c>
      <c r="P204" t="s">
        <v>49</v>
      </c>
      <c r="Q204">
        <v>725</v>
      </c>
      <c r="R204">
        <f t="shared" si="9"/>
        <v>685</v>
      </c>
      <c r="S204" t="s">
        <v>40</v>
      </c>
    </row>
    <row r="205" spans="1:20" x14ac:dyDescent="0.3">
      <c r="A205" t="s">
        <v>89</v>
      </c>
      <c r="B205" t="s">
        <v>56</v>
      </c>
      <c r="C205" t="s">
        <v>39</v>
      </c>
      <c r="D205">
        <v>1143</v>
      </c>
      <c r="E205">
        <f t="shared" si="8"/>
        <v>1103</v>
      </c>
      <c r="F205" t="s">
        <v>40</v>
      </c>
      <c r="N205" t="s">
        <v>89</v>
      </c>
      <c r="O205" t="s">
        <v>61</v>
      </c>
      <c r="P205" t="s">
        <v>49</v>
      </c>
      <c r="Q205">
        <v>806</v>
      </c>
      <c r="R205">
        <f t="shared" si="9"/>
        <v>766</v>
      </c>
      <c r="S205" t="s">
        <v>45</v>
      </c>
    </row>
    <row r="206" spans="1:20" x14ac:dyDescent="0.3">
      <c r="A206" t="s">
        <v>89</v>
      </c>
      <c r="B206" t="s">
        <v>56</v>
      </c>
      <c r="C206" t="s">
        <v>49</v>
      </c>
      <c r="D206">
        <v>823</v>
      </c>
      <c r="E206">
        <f t="shared" si="8"/>
        <v>783</v>
      </c>
      <c r="F206" t="s">
        <v>40</v>
      </c>
      <c r="N206" t="s">
        <v>89</v>
      </c>
      <c r="O206" t="s">
        <v>61</v>
      </c>
      <c r="P206" t="s">
        <v>49</v>
      </c>
      <c r="Q206">
        <v>685</v>
      </c>
      <c r="R206">
        <f t="shared" si="9"/>
        <v>645</v>
      </c>
      <c r="S206" t="s">
        <v>45</v>
      </c>
    </row>
    <row r="207" spans="1:20" x14ac:dyDescent="0.3">
      <c r="A207" t="s">
        <v>89</v>
      </c>
      <c r="B207" t="s">
        <v>56</v>
      </c>
      <c r="C207" t="s">
        <v>49</v>
      </c>
      <c r="D207">
        <v>2150</v>
      </c>
      <c r="E207">
        <f t="shared" si="8"/>
        <v>2110</v>
      </c>
      <c r="F207" t="s">
        <v>40</v>
      </c>
      <c r="N207" t="s">
        <v>89</v>
      </c>
      <c r="O207" t="s">
        <v>61</v>
      </c>
      <c r="P207" t="s">
        <v>49</v>
      </c>
      <c r="Q207">
        <v>664</v>
      </c>
      <c r="R207">
        <f t="shared" si="9"/>
        <v>624</v>
      </c>
      <c r="S207" t="s">
        <v>40</v>
      </c>
    </row>
    <row r="208" spans="1:20" x14ac:dyDescent="0.3">
      <c r="A208" t="s">
        <v>89</v>
      </c>
      <c r="B208" t="s">
        <v>56</v>
      </c>
      <c r="C208" t="s">
        <v>49</v>
      </c>
      <c r="D208">
        <v>967</v>
      </c>
      <c r="E208">
        <f t="shared" si="8"/>
        <v>927</v>
      </c>
      <c r="F208" t="s">
        <v>40</v>
      </c>
      <c r="N208" t="s">
        <v>89</v>
      </c>
      <c r="O208" t="s">
        <v>61</v>
      </c>
      <c r="P208" t="s">
        <v>49</v>
      </c>
      <c r="Q208">
        <v>518</v>
      </c>
      <c r="R208">
        <f t="shared" si="9"/>
        <v>478</v>
      </c>
      <c r="S208" t="s">
        <v>45</v>
      </c>
    </row>
    <row r="209" spans="1:20" x14ac:dyDescent="0.3">
      <c r="A209" t="s">
        <v>89</v>
      </c>
      <c r="B209" t="s">
        <v>56</v>
      </c>
      <c r="C209" t="s">
        <v>49</v>
      </c>
      <c r="D209">
        <v>1313</v>
      </c>
      <c r="E209">
        <f t="shared" si="8"/>
        <v>1273</v>
      </c>
      <c r="F209" t="s">
        <v>40</v>
      </c>
      <c r="N209" t="s">
        <v>89</v>
      </c>
      <c r="O209" t="s">
        <v>61</v>
      </c>
      <c r="P209" t="s">
        <v>49</v>
      </c>
      <c r="Q209">
        <v>663</v>
      </c>
      <c r="R209">
        <f t="shared" si="9"/>
        <v>623</v>
      </c>
      <c r="S209" t="s">
        <v>45</v>
      </c>
    </row>
    <row r="210" spans="1:20" x14ac:dyDescent="0.3">
      <c r="A210" t="s">
        <v>89</v>
      </c>
      <c r="B210" t="s">
        <v>56</v>
      </c>
      <c r="C210" t="s">
        <v>49</v>
      </c>
      <c r="D210">
        <v>1084</v>
      </c>
      <c r="E210">
        <f t="shared" si="8"/>
        <v>1044</v>
      </c>
      <c r="F210" t="s">
        <v>40</v>
      </c>
      <c r="N210" t="s">
        <v>89</v>
      </c>
      <c r="O210" t="s">
        <v>61</v>
      </c>
      <c r="P210" t="s">
        <v>49</v>
      </c>
      <c r="Q210">
        <v>679</v>
      </c>
      <c r="R210">
        <f t="shared" si="9"/>
        <v>639</v>
      </c>
      <c r="S210" t="s">
        <v>40</v>
      </c>
    </row>
    <row r="211" spans="1:20" x14ac:dyDescent="0.3">
      <c r="A211" t="s">
        <v>89</v>
      </c>
      <c r="B211" t="s">
        <v>56</v>
      </c>
      <c r="C211" t="s">
        <v>49</v>
      </c>
      <c r="D211">
        <v>615</v>
      </c>
      <c r="E211">
        <f t="shared" si="8"/>
        <v>575</v>
      </c>
      <c r="F211" t="s">
        <v>40</v>
      </c>
      <c r="G211">
        <f>MEDIAN(E202:E211)</f>
        <v>1049.5</v>
      </c>
      <c r="N211" t="s">
        <v>89</v>
      </c>
      <c r="O211" t="s">
        <v>61</v>
      </c>
      <c r="P211" t="s">
        <v>49</v>
      </c>
      <c r="Q211">
        <v>1894</v>
      </c>
      <c r="R211">
        <f t="shared" si="9"/>
        <v>1854</v>
      </c>
      <c r="S211" t="s">
        <v>40</v>
      </c>
      <c r="T211">
        <f>MEDIAN(R202:R211)</f>
        <v>665</v>
      </c>
    </row>
    <row r="212" spans="1:20" x14ac:dyDescent="0.3">
      <c r="A212" t="s">
        <v>90</v>
      </c>
      <c r="B212" t="s">
        <v>56</v>
      </c>
      <c r="C212" t="s">
        <v>49</v>
      </c>
      <c r="D212">
        <v>1191</v>
      </c>
      <c r="E212">
        <f t="shared" si="8"/>
        <v>1151</v>
      </c>
      <c r="F212" t="s">
        <v>40</v>
      </c>
      <c r="N212" t="s">
        <v>90</v>
      </c>
      <c r="O212" t="s">
        <v>61</v>
      </c>
      <c r="P212" t="s">
        <v>39</v>
      </c>
      <c r="Q212">
        <v>1288</v>
      </c>
      <c r="R212">
        <f t="shared" si="9"/>
        <v>1248</v>
      </c>
      <c r="S212" t="s">
        <v>45</v>
      </c>
    </row>
    <row r="213" spans="1:20" x14ac:dyDescent="0.3">
      <c r="A213" t="s">
        <v>90</v>
      </c>
      <c r="B213" t="s">
        <v>56</v>
      </c>
      <c r="C213" t="s">
        <v>49</v>
      </c>
      <c r="D213">
        <v>1159</v>
      </c>
      <c r="E213">
        <f t="shared" si="8"/>
        <v>1119</v>
      </c>
      <c r="F213" t="s">
        <v>40</v>
      </c>
      <c r="N213" t="s">
        <v>90</v>
      </c>
      <c r="O213" t="s">
        <v>61</v>
      </c>
      <c r="P213" t="s">
        <v>49</v>
      </c>
      <c r="Q213">
        <v>1176</v>
      </c>
      <c r="R213">
        <f t="shared" si="9"/>
        <v>1136</v>
      </c>
      <c r="S213" t="s">
        <v>45</v>
      </c>
    </row>
    <row r="214" spans="1:20" x14ac:dyDescent="0.3">
      <c r="A214" t="s">
        <v>90</v>
      </c>
      <c r="B214" t="s">
        <v>56</v>
      </c>
      <c r="C214" t="s">
        <v>49</v>
      </c>
      <c r="D214">
        <v>791</v>
      </c>
      <c r="E214">
        <f t="shared" si="8"/>
        <v>751</v>
      </c>
      <c r="F214" t="s">
        <v>40</v>
      </c>
      <c r="N214" t="s">
        <v>90</v>
      </c>
      <c r="O214" t="s">
        <v>61</v>
      </c>
      <c r="P214" t="s">
        <v>49</v>
      </c>
      <c r="Q214">
        <v>1130</v>
      </c>
      <c r="R214">
        <f t="shared" si="9"/>
        <v>1090</v>
      </c>
      <c r="S214" t="s">
        <v>45</v>
      </c>
    </row>
    <row r="215" spans="1:20" x14ac:dyDescent="0.3">
      <c r="A215" t="s">
        <v>90</v>
      </c>
      <c r="B215" t="s">
        <v>56</v>
      </c>
      <c r="C215" t="s">
        <v>39</v>
      </c>
      <c r="D215">
        <v>935</v>
      </c>
      <c r="E215">
        <f t="shared" si="8"/>
        <v>895</v>
      </c>
      <c r="F215" t="s">
        <v>40</v>
      </c>
      <c r="N215" t="s">
        <v>90</v>
      </c>
      <c r="O215" t="s">
        <v>61</v>
      </c>
      <c r="P215" t="s">
        <v>49</v>
      </c>
      <c r="Q215">
        <v>3365</v>
      </c>
      <c r="R215">
        <f t="shared" si="9"/>
        <v>3325</v>
      </c>
      <c r="S215" t="s">
        <v>40</v>
      </c>
    </row>
    <row r="216" spans="1:20" x14ac:dyDescent="0.3">
      <c r="A216" t="s">
        <v>90</v>
      </c>
      <c r="B216" t="s">
        <v>56</v>
      </c>
      <c r="C216" t="s">
        <v>49</v>
      </c>
      <c r="D216">
        <v>1335</v>
      </c>
      <c r="E216">
        <f t="shared" si="8"/>
        <v>1295</v>
      </c>
      <c r="F216" t="s">
        <v>40</v>
      </c>
      <c r="N216" t="s">
        <v>90</v>
      </c>
      <c r="O216" t="s">
        <v>61</v>
      </c>
      <c r="P216" t="s">
        <v>49</v>
      </c>
      <c r="Q216">
        <v>1095</v>
      </c>
      <c r="R216">
        <f t="shared" si="9"/>
        <v>1055</v>
      </c>
      <c r="S216" t="s">
        <v>45</v>
      </c>
    </row>
    <row r="217" spans="1:20" x14ac:dyDescent="0.3">
      <c r="A217" t="s">
        <v>90</v>
      </c>
      <c r="B217" t="s">
        <v>56</v>
      </c>
      <c r="C217" t="s">
        <v>49</v>
      </c>
      <c r="D217">
        <v>1317</v>
      </c>
      <c r="E217">
        <f t="shared" si="8"/>
        <v>1277</v>
      </c>
      <c r="F217" t="s">
        <v>40</v>
      </c>
      <c r="N217" t="s">
        <v>90</v>
      </c>
      <c r="O217" t="s">
        <v>61</v>
      </c>
      <c r="P217" t="s">
        <v>49</v>
      </c>
      <c r="Q217">
        <v>648</v>
      </c>
      <c r="R217">
        <f t="shared" si="9"/>
        <v>608</v>
      </c>
      <c r="S217" t="s">
        <v>45</v>
      </c>
    </row>
    <row r="218" spans="1:20" x14ac:dyDescent="0.3">
      <c r="A218" t="s">
        <v>90</v>
      </c>
      <c r="B218" t="s">
        <v>56</v>
      </c>
      <c r="C218" t="s">
        <v>49</v>
      </c>
      <c r="D218">
        <v>775</v>
      </c>
      <c r="E218">
        <f t="shared" si="8"/>
        <v>735</v>
      </c>
      <c r="F218" t="s">
        <v>40</v>
      </c>
      <c r="N218" t="s">
        <v>90</v>
      </c>
      <c r="O218" t="s">
        <v>61</v>
      </c>
      <c r="P218" t="s">
        <v>49</v>
      </c>
      <c r="Q218">
        <v>902</v>
      </c>
      <c r="R218">
        <f t="shared" si="9"/>
        <v>862</v>
      </c>
      <c r="S218" t="s">
        <v>40</v>
      </c>
    </row>
    <row r="219" spans="1:20" x14ac:dyDescent="0.3">
      <c r="A219" t="s">
        <v>90</v>
      </c>
      <c r="B219" t="s">
        <v>56</v>
      </c>
      <c r="C219" t="s">
        <v>49</v>
      </c>
      <c r="D219">
        <v>680</v>
      </c>
      <c r="E219">
        <f t="shared" si="8"/>
        <v>640</v>
      </c>
      <c r="F219" t="s">
        <v>40</v>
      </c>
      <c r="N219" t="s">
        <v>90</v>
      </c>
      <c r="O219" t="s">
        <v>61</v>
      </c>
      <c r="P219" t="s">
        <v>49</v>
      </c>
      <c r="Q219">
        <v>761</v>
      </c>
      <c r="R219">
        <f t="shared" si="9"/>
        <v>721</v>
      </c>
      <c r="S219" t="s">
        <v>45</v>
      </c>
    </row>
    <row r="220" spans="1:20" x14ac:dyDescent="0.3">
      <c r="A220" t="s">
        <v>90</v>
      </c>
      <c r="B220" t="s">
        <v>56</v>
      </c>
      <c r="C220" t="s">
        <v>49</v>
      </c>
      <c r="D220">
        <v>1063</v>
      </c>
      <c r="E220">
        <f t="shared" si="8"/>
        <v>1023</v>
      </c>
      <c r="F220" t="s">
        <v>40</v>
      </c>
      <c r="N220" t="s">
        <v>90</v>
      </c>
      <c r="O220" t="s">
        <v>61</v>
      </c>
      <c r="P220" t="s">
        <v>49</v>
      </c>
      <c r="Q220">
        <v>693</v>
      </c>
      <c r="R220">
        <f t="shared" si="9"/>
        <v>653</v>
      </c>
      <c r="S220" t="s">
        <v>45</v>
      </c>
    </row>
    <row r="221" spans="1:20" x14ac:dyDescent="0.3">
      <c r="A221" t="s">
        <v>90</v>
      </c>
      <c r="B221" t="s">
        <v>56</v>
      </c>
      <c r="C221" t="s">
        <v>39</v>
      </c>
      <c r="D221">
        <v>3015</v>
      </c>
      <c r="E221">
        <f t="shared" si="8"/>
        <v>2975</v>
      </c>
      <c r="F221" t="s">
        <v>40</v>
      </c>
      <c r="G221">
        <f>MEDIAN(E212:E221)</f>
        <v>1071</v>
      </c>
      <c r="N221" t="s">
        <v>90</v>
      </c>
      <c r="O221" t="s">
        <v>61</v>
      </c>
      <c r="P221" t="s">
        <v>49</v>
      </c>
      <c r="Q221">
        <v>631</v>
      </c>
      <c r="R221">
        <f t="shared" si="9"/>
        <v>591</v>
      </c>
      <c r="S221" t="s">
        <v>45</v>
      </c>
      <c r="T221">
        <f>MEDIAN(R212:R221)</f>
        <v>958.5</v>
      </c>
    </row>
    <row r="222" spans="1:20" x14ac:dyDescent="0.3">
      <c r="A222" t="s">
        <v>91</v>
      </c>
      <c r="B222" t="s">
        <v>56</v>
      </c>
      <c r="C222" t="s">
        <v>49</v>
      </c>
      <c r="D222">
        <v>1463</v>
      </c>
      <c r="E222">
        <f t="shared" si="8"/>
        <v>1423</v>
      </c>
      <c r="F222" t="s">
        <v>40</v>
      </c>
      <c r="N222" t="s">
        <v>91</v>
      </c>
      <c r="O222" t="s">
        <v>61</v>
      </c>
      <c r="P222" t="s">
        <v>49</v>
      </c>
      <c r="Q222">
        <v>871</v>
      </c>
      <c r="R222">
        <f t="shared" si="9"/>
        <v>831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983</v>
      </c>
      <c r="E223">
        <f t="shared" si="8"/>
        <v>943</v>
      </c>
      <c r="F223" t="s">
        <v>40</v>
      </c>
      <c r="N223" t="s">
        <v>91</v>
      </c>
      <c r="O223" t="s">
        <v>61</v>
      </c>
      <c r="P223" t="s">
        <v>49</v>
      </c>
      <c r="Q223">
        <v>599</v>
      </c>
      <c r="R223">
        <f t="shared" si="9"/>
        <v>559</v>
      </c>
      <c r="S223" t="s">
        <v>45</v>
      </c>
    </row>
    <row r="224" spans="1:20" x14ac:dyDescent="0.3">
      <c r="A224" t="s">
        <v>91</v>
      </c>
      <c r="B224" t="s">
        <v>56</v>
      </c>
      <c r="C224" t="s">
        <v>49</v>
      </c>
      <c r="D224">
        <v>742</v>
      </c>
      <c r="E224">
        <f t="shared" si="8"/>
        <v>702</v>
      </c>
      <c r="F224" t="s">
        <v>40</v>
      </c>
      <c r="N224" t="s">
        <v>91</v>
      </c>
      <c r="O224" t="s">
        <v>61</v>
      </c>
      <c r="P224" t="s">
        <v>49</v>
      </c>
      <c r="Q224">
        <v>695</v>
      </c>
      <c r="R224">
        <f t="shared" si="9"/>
        <v>655</v>
      </c>
      <c r="S224" t="s">
        <v>45</v>
      </c>
    </row>
    <row r="225" spans="1:20" x14ac:dyDescent="0.3">
      <c r="A225" t="s">
        <v>91</v>
      </c>
      <c r="B225" t="s">
        <v>56</v>
      </c>
      <c r="C225" t="s">
        <v>49</v>
      </c>
      <c r="D225">
        <v>854</v>
      </c>
      <c r="E225">
        <f t="shared" si="8"/>
        <v>814</v>
      </c>
      <c r="F225" t="s">
        <v>40</v>
      </c>
      <c r="N225" t="s">
        <v>91</v>
      </c>
      <c r="O225" t="s">
        <v>61</v>
      </c>
      <c r="P225" t="s">
        <v>49</v>
      </c>
      <c r="Q225">
        <v>679</v>
      </c>
      <c r="R225">
        <f t="shared" si="9"/>
        <v>639</v>
      </c>
      <c r="S225" t="s">
        <v>45</v>
      </c>
    </row>
    <row r="226" spans="1:20" x14ac:dyDescent="0.3">
      <c r="A226" t="s">
        <v>91</v>
      </c>
      <c r="B226" t="s">
        <v>56</v>
      </c>
      <c r="C226" t="s">
        <v>49</v>
      </c>
      <c r="D226">
        <v>1784</v>
      </c>
      <c r="E226">
        <f t="shared" si="8"/>
        <v>1744</v>
      </c>
      <c r="F226" t="s">
        <v>40</v>
      </c>
      <c r="N226" t="s">
        <v>91</v>
      </c>
      <c r="O226" t="s">
        <v>61</v>
      </c>
      <c r="P226" t="s">
        <v>49</v>
      </c>
      <c r="Q226">
        <v>599</v>
      </c>
      <c r="R226">
        <f t="shared" si="9"/>
        <v>559</v>
      </c>
      <c r="S226" t="s">
        <v>45</v>
      </c>
    </row>
    <row r="227" spans="1:20" x14ac:dyDescent="0.3">
      <c r="A227" t="s">
        <v>91</v>
      </c>
      <c r="B227" t="s">
        <v>56</v>
      </c>
      <c r="C227" t="s">
        <v>49</v>
      </c>
      <c r="D227">
        <v>751</v>
      </c>
      <c r="E227">
        <f t="shared" si="8"/>
        <v>711</v>
      </c>
      <c r="F227" t="s">
        <v>40</v>
      </c>
      <c r="N227" t="s">
        <v>91</v>
      </c>
      <c r="O227" t="s">
        <v>61</v>
      </c>
      <c r="P227" t="s">
        <v>49</v>
      </c>
      <c r="Q227">
        <v>1030</v>
      </c>
      <c r="R227">
        <f t="shared" si="9"/>
        <v>990</v>
      </c>
      <c r="S227" t="s">
        <v>45</v>
      </c>
    </row>
    <row r="228" spans="1:20" x14ac:dyDescent="0.3">
      <c r="A228" t="s">
        <v>91</v>
      </c>
      <c r="B228" t="s">
        <v>56</v>
      </c>
      <c r="C228" t="s">
        <v>49</v>
      </c>
      <c r="D228">
        <v>1014</v>
      </c>
      <c r="E228">
        <f t="shared" si="8"/>
        <v>974</v>
      </c>
      <c r="F228" t="s">
        <v>40</v>
      </c>
      <c r="N228" t="s">
        <v>91</v>
      </c>
      <c r="O228" t="s">
        <v>61</v>
      </c>
      <c r="P228" t="s">
        <v>49</v>
      </c>
      <c r="Q228">
        <v>871</v>
      </c>
      <c r="R228">
        <f t="shared" si="9"/>
        <v>831</v>
      </c>
      <c r="S228" t="s">
        <v>45</v>
      </c>
    </row>
    <row r="229" spans="1:20" x14ac:dyDescent="0.3">
      <c r="A229" t="s">
        <v>91</v>
      </c>
      <c r="B229" t="s">
        <v>56</v>
      </c>
      <c r="C229" t="s">
        <v>49</v>
      </c>
      <c r="D229">
        <v>742</v>
      </c>
      <c r="E229">
        <f t="shared" si="8"/>
        <v>702</v>
      </c>
      <c r="F229" t="s">
        <v>40</v>
      </c>
      <c r="N229" t="s">
        <v>91</v>
      </c>
      <c r="O229" t="s">
        <v>61</v>
      </c>
      <c r="P229" t="s">
        <v>49</v>
      </c>
      <c r="Q229">
        <v>743</v>
      </c>
      <c r="R229">
        <f t="shared" si="9"/>
        <v>703</v>
      </c>
      <c r="S229" t="s">
        <v>40</v>
      </c>
    </row>
    <row r="230" spans="1:20" x14ac:dyDescent="0.3">
      <c r="A230" t="s">
        <v>91</v>
      </c>
      <c r="B230" t="s">
        <v>56</v>
      </c>
      <c r="C230" t="s">
        <v>49</v>
      </c>
      <c r="D230">
        <v>1543</v>
      </c>
      <c r="E230">
        <f t="shared" si="8"/>
        <v>1503</v>
      </c>
      <c r="F230" t="s">
        <v>40</v>
      </c>
      <c r="N230" t="s">
        <v>91</v>
      </c>
      <c r="O230" t="s">
        <v>61</v>
      </c>
      <c r="P230" t="s">
        <v>49</v>
      </c>
      <c r="Q230">
        <v>712</v>
      </c>
      <c r="R230">
        <f t="shared" si="9"/>
        <v>672</v>
      </c>
      <c r="S230" t="s">
        <v>45</v>
      </c>
    </row>
    <row r="231" spans="1:20" x14ac:dyDescent="0.3">
      <c r="A231" t="s">
        <v>91</v>
      </c>
      <c r="B231" t="s">
        <v>56</v>
      </c>
      <c r="C231" t="s">
        <v>49</v>
      </c>
      <c r="D231">
        <v>535</v>
      </c>
      <c r="E231">
        <f t="shared" si="8"/>
        <v>495</v>
      </c>
      <c r="F231" t="s">
        <v>40</v>
      </c>
      <c r="G231">
        <f>MEDIAN(E222:E231)</f>
        <v>878.5</v>
      </c>
      <c r="N231" t="s">
        <v>91</v>
      </c>
      <c r="O231" t="s">
        <v>61</v>
      </c>
      <c r="P231" t="s">
        <v>49</v>
      </c>
      <c r="Q231">
        <v>1639</v>
      </c>
      <c r="R231">
        <f t="shared" si="9"/>
        <v>1599</v>
      </c>
      <c r="S231" t="s">
        <v>40</v>
      </c>
      <c r="T231">
        <f>MEDIAN(R222:R231)</f>
        <v>687.5</v>
      </c>
    </row>
    <row r="232" spans="1:20" x14ac:dyDescent="0.3">
      <c r="A232" t="s">
        <v>92</v>
      </c>
      <c r="B232" t="s">
        <v>56</v>
      </c>
      <c r="C232" t="s">
        <v>49</v>
      </c>
      <c r="D232">
        <v>1302</v>
      </c>
      <c r="E232">
        <f t="shared" si="8"/>
        <v>1262</v>
      </c>
      <c r="F232" t="s">
        <v>40</v>
      </c>
      <c r="N232" t="s">
        <v>92</v>
      </c>
      <c r="O232" t="s">
        <v>61</v>
      </c>
      <c r="P232" t="s">
        <v>49</v>
      </c>
      <c r="Q232">
        <v>695</v>
      </c>
      <c r="R232">
        <f t="shared" si="9"/>
        <v>655</v>
      </c>
      <c r="S232" t="s">
        <v>45</v>
      </c>
    </row>
    <row r="233" spans="1:20" x14ac:dyDescent="0.3">
      <c r="A233" t="s">
        <v>92</v>
      </c>
      <c r="B233" t="s">
        <v>56</v>
      </c>
      <c r="C233" t="s">
        <v>49</v>
      </c>
      <c r="D233">
        <v>887</v>
      </c>
      <c r="E233">
        <f t="shared" si="8"/>
        <v>847</v>
      </c>
      <c r="F233" t="s">
        <v>40</v>
      </c>
      <c r="N233" t="s">
        <v>92</v>
      </c>
      <c r="O233" t="s">
        <v>61</v>
      </c>
      <c r="P233" t="s">
        <v>49</v>
      </c>
      <c r="Q233">
        <v>824</v>
      </c>
      <c r="R233">
        <f t="shared" si="9"/>
        <v>784</v>
      </c>
      <c r="S233" t="s">
        <v>40</v>
      </c>
    </row>
    <row r="234" spans="1:20" x14ac:dyDescent="0.3">
      <c r="A234" t="s">
        <v>92</v>
      </c>
      <c r="B234" t="s">
        <v>56</v>
      </c>
      <c r="C234" t="s">
        <v>49</v>
      </c>
      <c r="D234">
        <v>743</v>
      </c>
      <c r="E234">
        <f t="shared" si="8"/>
        <v>703</v>
      </c>
      <c r="F234" t="s">
        <v>40</v>
      </c>
      <c r="N234" t="s">
        <v>92</v>
      </c>
      <c r="O234" t="s">
        <v>61</v>
      </c>
      <c r="P234" t="s">
        <v>49</v>
      </c>
      <c r="Q234">
        <v>965</v>
      </c>
      <c r="R234">
        <f t="shared" si="9"/>
        <v>925</v>
      </c>
      <c r="S234" t="s">
        <v>45</v>
      </c>
    </row>
    <row r="235" spans="1:20" x14ac:dyDescent="0.3">
      <c r="A235" t="s">
        <v>92</v>
      </c>
      <c r="B235" t="s">
        <v>56</v>
      </c>
      <c r="C235" t="s">
        <v>49</v>
      </c>
      <c r="D235">
        <v>743</v>
      </c>
      <c r="E235">
        <f t="shared" si="8"/>
        <v>703</v>
      </c>
      <c r="F235" t="s">
        <v>40</v>
      </c>
      <c r="N235" t="s">
        <v>92</v>
      </c>
      <c r="O235" t="s">
        <v>61</v>
      </c>
      <c r="P235" t="s">
        <v>49</v>
      </c>
      <c r="Q235">
        <v>839</v>
      </c>
      <c r="R235">
        <f t="shared" si="9"/>
        <v>799</v>
      </c>
      <c r="S235" t="s">
        <v>45</v>
      </c>
    </row>
    <row r="236" spans="1:20" x14ac:dyDescent="0.3">
      <c r="A236" t="s">
        <v>92</v>
      </c>
      <c r="B236" t="s">
        <v>56</v>
      </c>
      <c r="C236" t="s">
        <v>49</v>
      </c>
      <c r="D236">
        <v>904</v>
      </c>
      <c r="E236">
        <f t="shared" si="8"/>
        <v>864</v>
      </c>
      <c r="F236" t="s">
        <v>40</v>
      </c>
      <c r="N236" t="s">
        <v>92</v>
      </c>
      <c r="O236" t="s">
        <v>61</v>
      </c>
      <c r="P236" t="s">
        <v>49</v>
      </c>
      <c r="Q236">
        <v>983</v>
      </c>
      <c r="R236">
        <f t="shared" si="9"/>
        <v>943</v>
      </c>
      <c r="S236" t="s">
        <v>40</v>
      </c>
    </row>
    <row r="237" spans="1:20" x14ac:dyDescent="0.3">
      <c r="A237" t="s">
        <v>92</v>
      </c>
      <c r="B237" t="s">
        <v>56</v>
      </c>
      <c r="C237" t="s">
        <v>49</v>
      </c>
      <c r="D237">
        <v>991</v>
      </c>
      <c r="E237">
        <f t="shared" si="8"/>
        <v>951</v>
      </c>
      <c r="F237" t="s">
        <v>40</v>
      </c>
      <c r="N237" t="s">
        <v>92</v>
      </c>
      <c r="O237" t="s">
        <v>61</v>
      </c>
      <c r="P237" t="s">
        <v>49</v>
      </c>
      <c r="Q237">
        <v>904</v>
      </c>
      <c r="R237">
        <f t="shared" si="9"/>
        <v>864</v>
      </c>
      <c r="S237" t="s">
        <v>45</v>
      </c>
    </row>
    <row r="238" spans="1:20" x14ac:dyDescent="0.3">
      <c r="A238" t="s">
        <v>92</v>
      </c>
      <c r="B238" t="s">
        <v>56</v>
      </c>
      <c r="C238" t="s">
        <v>49</v>
      </c>
      <c r="D238">
        <v>1016</v>
      </c>
      <c r="E238">
        <f t="shared" si="8"/>
        <v>976</v>
      </c>
      <c r="F238" t="s">
        <v>40</v>
      </c>
      <c r="N238" t="s">
        <v>92</v>
      </c>
      <c r="O238" t="s">
        <v>61</v>
      </c>
      <c r="P238" t="s">
        <v>49</v>
      </c>
      <c r="Q238">
        <v>1047</v>
      </c>
      <c r="R238">
        <f t="shared" si="9"/>
        <v>1007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647</v>
      </c>
      <c r="E239">
        <f t="shared" si="8"/>
        <v>607</v>
      </c>
      <c r="F239" t="s">
        <v>40</v>
      </c>
      <c r="N239" t="s">
        <v>92</v>
      </c>
      <c r="O239" t="s">
        <v>61</v>
      </c>
      <c r="P239" t="s">
        <v>49</v>
      </c>
      <c r="Q239">
        <v>792</v>
      </c>
      <c r="R239">
        <f t="shared" si="9"/>
        <v>752</v>
      </c>
      <c r="S239" t="s">
        <v>45</v>
      </c>
    </row>
    <row r="240" spans="1:20" x14ac:dyDescent="0.3">
      <c r="A240" t="s">
        <v>92</v>
      </c>
      <c r="B240" t="s">
        <v>56</v>
      </c>
      <c r="C240" t="s">
        <v>49</v>
      </c>
      <c r="D240">
        <v>823</v>
      </c>
      <c r="E240">
        <f t="shared" si="8"/>
        <v>783</v>
      </c>
      <c r="F240" t="s">
        <v>40</v>
      </c>
      <c r="N240" t="s">
        <v>92</v>
      </c>
      <c r="O240" t="s">
        <v>61</v>
      </c>
      <c r="P240" t="s">
        <v>49</v>
      </c>
      <c r="Q240">
        <v>720</v>
      </c>
      <c r="R240">
        <f t="shared" si="9"/>
        <v>680</v>
      </c>
      <c r="S240" t="s">
        <v>40</v>
      </c>
    </row>
    <row r="241" spans="1:20" x14ac:dyDescent="0.3">
      <c r="A241" t="s">
        <v>92</v>
      </c>
      <c r="B241" t="s">
        <v>56</v>
      </c>
      <c r="C241" t="s">
        <v>49</v>
      </c>
      <c r="D241">
        <v>661</v>
      </c>
      <c r="E241">
        <f t="shared" si="8"/>
        <v>621</v>
      </c>
      <c r="F241" t="s">
        <v>40</v>
      </c>
      <c r="G241">
        <f>MEDIAN(E232:E241)</f>
        <v>815</v>
      </c>
      <c r="N241" t="s">
        <v>92</v>
      </c>
      <c r="O241" t="s">
        <v>61</v>
      </c>
      <c r="P241" t="s">
        <v>49</v>
      </c>
      <c r="Q241">
        <v>487</v>
      </c>
      <c r="R241">
        <f t="shared" si="9"/>
        <v>447</v>
      </c>
      <c r="S241" t="s">
        <v>40</v>
      </c>
      <c r="T241">
        <f>MEDIAN(R232:R241)</f>
        <v>791.5</v>
      </c>
    </row>
    <row r="242" spans="1:20" x14ac:dyDescent="0.3">
      <c r="A242" t="s">
        <v>117</v>
      </c>
      <c r="B242" t="s">
        <v>56</v>
      </c>
      <c r="C242" t="s">
        <v>39</v>
      </c>
      <c r="D242">
        <v>1191</v>
      </c>
      <c r="E242">
        <f t="shared" si="8"/>
        <v>1151</v>
      </c>
      <c r="F242" t="s">
        <v>40</v>
      </c>
      <c r="N242" t="s">
        <v>117</v>
      </c>
      <c r="O242" t="s">
        <v>61</v>
      </c>
      <c r="P242" t="s">
        <v>39</v>
      </c>
      <c r="Q242">
        <v>1015</v>
      </c>
      <c r="R242">
        <f t="shared" si="9"/>
        <v>975</v>
      </c>
      <c r="S242" t="s">
        <v>40</v>
      </c>
    </row>
    <row r="243" spans="1:20" x14ac:dyDescent="0.3">
      <c r="A243" t="s">
        <v>117</v>
      </c>
      <c r="B243" t="s">
        <v>56</v>
      </c>
      <c r="C243" t="s">
        <v>39</v>
      </c>
      <c r="D243">
        <v>1239</v>
      </c>
      <c r="E243">
        <f t="shared" si="8"/>
        <v>1199</v>
      </c>
      <c r="F243" t="s">
        <v>40</v>
      </c>
      <c r="N243" t="s">
        <v>117</v>
      </c>
      <c r="O243" t="s">
        <v>61</v>
      </c>
      <c r="P243" t="s">
        <v>39</v>
      </c>
      <c r="Q243">
        <v>919</v>
      </c>
      <c r="R243">
        <f t="shared" si="9"/>
        <v>879</v>
      </c>
      <c r="S243" t="s">
        <v>40</v>
      </c>
    </row>
    <row r="244" spans="1:20" x14ac:dyDescent="0.3">
      <c r="A244" t="s">
        <v>117</v>
      </c>
      <c r="B244" t="s">
        <v>56</v>
      </c>
      <c r="C244" t="s">
        <v>39</v>
      </c>
      <c r="D244">
        <v>695</v>
      </c>
      <c r="E244">
        <f t="shared" si="8"/>
        <v>655</v>
      </c>
      <c r="F244" t="s">
        <v>40</v>
      </c>
      <c r="N244" t="s">
        <v>117</v>
      </c>
      <c r="O244" t="s">
        <v>61</v>
      </c>
      <c r="P244" t="s">
        <v>39</v>
      </c>
      <c r="Q244">
        <v>791</v>
      </c>
      <c r="R244">
        <f t="shared" si="9"/>
        <v>751</v>
      </c>
      <c r="S244" t="s">
        <v>45</v>
      </c>
    </row>
    <row r="245" spans="1:20" x14ac:dyDescent="0.3">
      <c r="A245" t="s">
        <v>117</v>
      </c>
      <c r="B245" t="s">
        <v>56</v>
      </c>
      <c r="C245" t="s">
        <v>39</v>
      </c>
      <c r="D245">
        <v>693</v>
      </c>
      <c r="E245">
        <f t="shared" si="8"/>
        <v>653</v>
      </c>
      <c r="F245" t="s">
        <v>40</v>
      </c>
      <c r="N245" t="s">
        <v>117</v>
      </c>
      <c r="O245" t="s">
        <v>61</v>
      </c>
      <c r="P245" t="s">
        <v>49</v>
      </c>
      <c r="Q245">
        <v>1592</v>
      </c>
      <c r="R245">
        <f t="shared" si="9"/>
        <v>1552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758</v>
      </c>
      <c r="E246">
        <f t="shared" si="8"/>
        <v>718</v>
      </c>
      <c r="F246" t="s">
        <v>40</v>
      </c>
      <c r="N246" t="s">
        <v>117</v>
      </c>
      <c r="O246" t="s">
        <v>61</v>
      </c>
      <c r="P246" t="s">
        <v>39</v>
      </c>
      <c r="Q246">
        <v>1031</v>
      </c>
      <c r="R246">
        <f t="shared" si="9"/>
        <v>991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807</v>
      </c>
      <c r="E247">
        <f t="shared" si="8"/>
        <v>767</v>
      </c>
      <c r="F247" t="s">
        <v>40</v>
      </c>
      <c r="N247" t="s">
        <v>117</v>
      </c>
      <c r="O247" t="s">
        <v>61</v>
      </c>
      <c r="P247" t="s">
        <v>39</v>
      </c>
      <c r="Q247">
        <v>727</v>
      </c>
      <c r="R247">
        <f t="shared" si="9"/>
        <v>687</v>
      </c>
      <c r="S247" t="s">
        <v>45</v>
      </c>
    </row>
    <row r="248" spans="1:20" x14ac:dyDescent="0.3">
      <c r="A248" t="s">
        <v>117</v>
      </c>
      <c r="B248" t="s">
        <v>56</v>
      </c>
      <c r="C248" t="s">
        <v>39</v>
      </c>
      <c r="D248">
        <v>966</v>
      </c>
      <c r="E248">
        <f t="shared" si="8"/>
        <v>926</v>
      </c>
      <c r="F248" t="s">
        <v>40</v>
      </c>
      <c r="N248" t="s">
        <v>117</v>
      </c>
      <c r="O248" t="s">
        <v>61</v>
      </c>
      <c r="P248" t="s">
        <v>39</v>
      </c>
      <c r="Q248">
        <v>662</v>
      </c>
      <c r="R248">
        <f t="shared" si="9"/>
        <v>622</v>
      </c>
      <c r="S248" t="s">
        <v>40</v>
      </c>
    </row>
    <row r="249" spans="1:20" x14ac:dyDescent="0.3">
      <c r="A249" t="s">
        <v>117</v>
      </c>
      <c r="B249" t="s">
        <v>56</v>
      </c>
      <c r="C249" t="s">
        <v>49</v>
      </c>
      <c r="D249">
        <v>1607</v>
      </c>
      <c r="E249">
        <f t="shared" si="8"/>
        <v>1567</v>
      </c>
      <c r="F249" t="s">
        <v>40</v>
      </c>
      <c r="N249" t="s">
        <v>117</v>
      </c>
      <c r="O249" t="s">
        <v>61</v>
      </c>
      <c r="P249" t="s">
        <v>39</v>
      </c>
      <c r="Q249">
        <v>694</v>
      </c>
      <c r="R249">
        <f t="shared" si="9"/>
        <v>654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840</v>
      </c>
      <c r="E250">
        <f t="shared" si="8"/>
        <v>800</v>
      </c>
      <c r="F250" t="s">
        <v>40</v>
      </c>
      <c r="N250" t="s">
        <v>117</v>
      </c>
      <c r="O250" t="s">
        <v>61</v>
      </c>
      <c r="P250" t="s">
        <v>39</v>
      </c>
      <c r="Q250">
        <v>1079</v>
      </c>
      <c r="R250">
        <f t="shared" si="9"/>
        <v>1039</v>
      </c>
      <c r="S250" t="s">
        <v>45</v>
      </c>
    </row>
    <row r="251" spans="1:20" x14ac:dyDescent="0.3">
      <c r="A251" t="s">
        <v>117</v>
      </c>
      <c r="B251" t="s">
        <v>56</v>
      </c>
      <c r="C251" t="s">
        <v>39</v>
      </c>
      <c r="D251">
        <v>1398</v>
      </c>
      <c r="E251">
        <f t="shared" si="8"/>
        <v>1358</v>
      </c>
      <c r="F251" t="s">
        <v>40</v>
      </c>
      <c r="G251">
        <f>MEDIAN(E242:E251)</f>
        <v>863</v>
      </c>
      <c r="N251" t="s">
        <v>117</v>
      </c>
      <c r="O251" t="s">
        <v>61</v>
      </c>
      <c r="P251" t="s">
        <v>39</v>
      </c>
      <c r="Q251">
        <v>744</v>
      </c>
      <c r="R251">
        <f t="shared" si="9"/>
        <v>704</v>
      </c>
      <c r="S251" t="s">
        <v>40</v>
      </c>
      <c r="T251">
        <f>MEDIAN(R242:R251)</f>
        <v>815</v>
      </c>
    </row>
    <row r="252" spans="1:20" x14ac:dyDescent="0.3">
      <c r="A252" t="s">
        <v>118</v>
      </c>
      <c r="B252" t="s">
        <v>56</v>
      </c>
      <c r="C252" t="s">
        <v>49</v>
      </c>
      <c r="D252">
        <v>1127</v>
      </c>
      <c r="E252">
        <f t="shared" si="8"/>
        <v>1087</v>
      </c>
      <c r="F252" t="s">
        <v>40</v>
      </c>
      <c r="N252" t="s">
        <v>118</v>
      </c>
      <c r="O252" t="s">
        <v>61</v>
      </c>
      <c r="P252" t="s">
        <v>49</v>
      </c>
      <c r="Q252">
        <v>2070</v>
      </c>
      <c r="R252">
        <f t="shared" si="9"/>
        <v>2030</v>
      </c>
      <c r="S252" t="s">
        <v>40</v>
      </c>
    </row>
    <row r="253" spans="1:20" x14ac:dyDescent="0.3">
      <c r="A253" t="s">
        <v>118</v>
      </c>
      <c r="B253" t="s">
        <v>56</v>
      </c>
      <c r="C253" t="s">
        <v>49</v>
      </c>
      <c r="D253">
        <v>1126</v>
      </c>
      <c r="E253">
        <f t="shared" si="8"/>
        <v>1086</v>
      </c>
      <c r="F253" t="s">
        <v>40</v>
      </c>
      <c r="N253" t="s">
        <v>118</v>
      </c>
      <c r="O253" t="s">
        <v>61</v>
      </c>
      <c r="P253" t="s">
        <v>39</v>
      </c>
      <c r="Q253">
        <v>775</v>
      </c>
      <c r="R253">
        <f t="shared" si="9"/>
        <v>735</v>
      </c>
      <c r="S253" t="s">
        <v>40</v>
      </c>
    </row>
    <row r="254" spans="1:20" x14ac:dyDescent="0.3">
      <c r="A254" t="s">
        <v>118</v>
      </c>
      <c r="B254" t="s">
        <v>56</v>
      </c>
      <c r="C254" t="s">
        <v>39</v>
      </c>
      <c r="D254">
        <v>513</v>
      </c>
      <c r="E254">
        <f t="shared" si="8"/>
        <v>473</v>
      </c>
      <c r="F254" t="s">
        <v>40</v>
      </c>
      <c r="N254" t="s">
        <v>118</v>
      </c>
      <c r="O254" t="s">
        <v>61</v>
      </c>
      <c r="P254" t="s">
        <v>39</v>
      </c>
      <c r="Q254">
        <v>1415</v>
      </c>
      <c r="R254">
        <f t="shared" si="9"/>
        <v>1375</v>
      </c>
      <c r="S254" t="s">
        <v>40</v>
      </c>
    </row>
    <row r="255" spans="1:20" x14ac:dyDescent="0.3">
      <c r="A255" t="s">
        <v>118</v>
      </c>
      <c r="B255" t="s">
        <v>56</v>
      </c>
      <c r="C255" t="s">
        <v>49</v>
      </c>
      <c r="D255">
        <v>1286</v>
      </c>
      <c r="E255">
        <f t="shared" si="8"/>
        <v>1246</v>
      </c>
      <c r="F255" t="s">
        <v>40</v>
      </c>
      <c r="N255" t="s">
        <v>118</v>
      </c>
      <c r="O255" t="s">
        <v>61</v>
      </c>
      <c r="P255" t="s">
        <v>49</v>
      </c>
      <c r="Q255">
        <v>1093</v>
      </c>
      <c r="R255">
        <f t="shared" si="9"/>
        <v>1053</v>
      </c>
      <c r="S255" t="s">
        <v>40</v>
      </c>
    </row>
    <row r="256" spans="1:20" x14ac:dyDescent="0.3">
      <c r="A256" t="s">
        <v>118</v>
      </c>
      <c r="B256" t="s">
        <v>56</v>
      </c>
      <c r="C256" t="s">
        <v>49</v>
      </c>
      <c r="D256">
        <v>919</v>
      </c>
      <c r="E256">
        <f t="shared" si="8"/>
        <v>879</v>
      </c>
      <c r="F256" t="s">
        <v>40</v>
      </c>
      <c r="N256" t="s">
        <v>118</v>
      </c>
      <c r="O256" t="s">
        <v>61</v>
      </c>
      <c r="P256" t="s">
        <v>39</v>
      </c>
      <c r="Q256">
        <v>1111</v>
      </c>
      <c r="R256">
        <f t="shared" si="9"/>
        <v>1071</v>
      </c>
      <c r="S256" t="s">
        <v>45</v>
      </c>
    </row>
    <row r="257" spans="1:20" x14ac:dyDescent="0.3">
      <c r="A257" t="s">
        <v>118</v>
      </c>
      <c r="B257" t="s">
        <v>56</v>
      </c>
      <c r="C257" t="s">
        <v>39</v>
      </c>
      <c r="D257">
        <v>2151</v>
      </c>
      <c r="E257">
        <f t="shared" si="8"/>
        <v>2111</v>
      </c>
      <c r="F257" t="s">
        <v>40</v>
      </c>
      <c r="N257" t="s">
        <v>118</v>
      </c>
      <c r="O257" t="s">
        <v>61</v>
      </c>
      <c r="P257" t="s">
        <v>49</v>
      </c>
      <c r="Q257">
        <v>935</v>
      </c>
      <c r="R257">
        <f t="shared" si="9"/>
        <v>895</v>
      </c>
      <c r="S257" t="s">
        <v>40</v>
      </c>
    </row>
    <row r="258" spans="1:20" x14ac:dyDescent="0.3">
      <c r="A258" t="s">
        <v>118</v>
      </c>
      <c r="B258" t="s">
        <v>56</v>
      </c>
      <c r="C258" t="s">
        <v>39</v>
      </c>
      <c r="D258">
        <v>1287</v>
      </c>
      <c r="E258">
        <f t="shared" ref="E258:E321" si="10">D258-40</f>
        <v>1247</v>
      </c>
      <c r="F258" t="s">
        <v>40</v>
      </c>
      <c r="N258" t="s">
        <v>118</v>
      </c>
      <c r="O258" t="s">
        <v>61</v>
      </c>
      <c r="P258" t="s">
        <v>39</v>
      </c>
      <c r="Q258">
        <v>1335</v>
      </c>
      <c r="R258">
        <f t="shared" ref="R258:R321" si="11">Q258-40</f>
        <v>1295</v>
      </c>
      <c r="S258" t="s">
        <v>40</v>
      </c>
    </row>
    <row r="259" spans="1:20" x14ac:dyDescent="0.3">
      <c r="A259" t="s">
        <v>118</v>
      </c>
      <c r="B259" t="s">
        <v>56</v>
      </c>
      <c r="C259" t="s">
        <v>39</v>
      </c>
      <c r="D259">
        <v>744</v>
      </c>
      <c r="E259">
        <f t="shared" si="10"/>
        <v>704</v>
      </c>
      <c r="F259" t="s">
        <v>40</v>
      </c>
      <c r="N259" t="s">
        <v>118</v>
      </c>
      <c r="O259" t="s">
        <v>61</v>
      </c>
      <c r="P259" t="s">
        <v>49</v>
      </c>
      <c r="Q259">
        <v>1223</v>
      </c>
      <c r="R259">
        <f t="shared" si="11"/>
        <v>1183</v>
      </c>
      <c r="S259" t="s">
        <v>45</v>
      </c>
    </row>
    <row r="260" spans="1:20" x14ac:dyDescent="0.3">
      <c r="A260" t="s">
        <v>118</v>
      </c>
      <c r="B260" t="s">
        <v>56</v>
      </c>
      <c r="C260" t="s">
        <v>39</v>
      </c>
      <c r="D260">
        <v>663</v>
      </c>
      <c r="E260">
        <f t="shared" si="10"/>
        <v>623</v>
      </c>
      <c r="F260" t="s">
        <v>40</v>
      </c>
      <c r="N260" t="s">
        <v>118</v>
      </c>
      <c r="O260" t="s">
        <v>61</v>
      </c>
      <c r="P260" t="s">
        <v>39</v>
      </c>
      <c r="Q260">
        <v>3479</v>
      </c>
      <c r="R260">
        <f t="shared" si="11"/>
        <v>3439</v>
      </c>
      <c r="S260" t="s">
        <v>45</v>
      </c>
    </row>
    <row r="261" spans="1:20" x14ac:dyDescent="0.3">
      <c r="A261" t="s">
        <v>118</v>
      </c>
      <c r="B261" t="s">
        <v>56</v>
      </c>
      <c r="C261" t="s">
        <v>39</v>
      </c>
      <c r="D261">
        <v>1285</v>
      </c>
      <c r="E261">
        <f t="shared" si="10"/>
        <v>1245</v>
      </c>
      <c r="F261" t="s">
        <v>40</v>
      </c>
      <c r="G261">
        <f>MEDIAN(E252:E261)</f>
        <v>1086.5</v>
      </c>
      <c r="N261" t="s">
        <v>118</v>
      </c>
      <c r="O261" t="s">
        <v>61</v>
      </c>
      <c r="P261" t="s">
        <v>49</v>
      </c>
      <c r="Q261">
        <v>1077</v>
      </c>
      <c r="R261">
        <f t="shared" si="11"/>
        <v>1037</v>
      </c>
      <c r="S261" t="s">
        <v>40</v>
      </c>
      <c r="T261">
        <f>MEDIAN(R252:R261)</f>
        <v>1127</v>
      </c>
    </row>
    <row r="262" spans="1:20" x14ac:dyDescent="0.3">
      <c r="A262" t="s">
        <v>119</v>
      </c>
      <c r="B262" t="s">
        <v>56</v>
      </c>
      <c r="C262" t="s">
        <v>39</v>
      </c>
      <c r="D262">
        <v>1288</v>
      </c>
      <c r="E262">
        <f t="shared" si="10"/>
        <v>1248</v>
      </c>
      <c r="F262" t="s">
        <v>40</v>
      </c>
      <c r="N262" t="s">
        <v>119</v>
      </c>
      <c r="O262" t="s">
        <v>61</v>
      </c>
      <c r="P262" t="s">
        <v>49</v>
      </c>
      <c r="Q262">
        <v>854</v>
      </c>
      <c r="R262">
        <f t="shared" si="11"/>
        <v>814</v>
      </c>
      <c r="S262" t="s">
        <v>45</v>
      </c>
    </row>
    <row r="263" spans="1:20" x14ac:dyDescent="0.3">
      <c r="A263" t="s">
        <v>119</v>
      </c>
      <c r="B263" t="s">
        <v>56</v>
      </c>
      <c r="C263" t="s">
        <v>49</v>
      </c>
      <c r="D263">
        <v>1110</v>
      </c>
      <c r="E263">
        <f t="shared" si="10"/>
        <v>1070</v>
      </c>
      <c r="F263" t="s">
        <v>40</v>
      </c>
      <c r="N263" t="s">
        <v>119</v>
      </c>
      <c r="O263" t="s">
        <v>61</v>
      </c>
      <c r="P263" t="s">
        <v>49</v>
      </c>
      <c r="Q263">
        <v>823</v>
      </c>
      <c r="R263">
        <f t="shared" si="11"/>
        <v>783</v>
      </c>
      <c r="S263" t="s">
        <v>45</v>
      </c>
    </row>
    <row r="264" spans="1:20" x14ac:dyDescent="0.3">
      <c r="A264" t="s">
        <v>119</v>
      </c>
      <c r="B264" t="s">
        <v>56</v>
      </c>
      <c r="C264" t="s">
        <v>39</v>
      </c>
      <c r="D264">
        <v>774</v>
      </c>
      <c r="E264">
        <f t="shared" si="10"/>
        <v>734</v>
      </c>
      <c r="F264" t="s">
        <v>40</v>
      </c>
      <c r="N264" t="s">
        <v>119</v>
      </c>
      <c r="O264" t="s">
        <v>61</v>
      </c>
      <c r="P264" t="s">
        <v>49</v>
      </c>
      <c r="Q264">
        <v>919</v>
      </c>
      <c r="R264">
        <f t="shared" si="11"/>
        <v>879</v>
      </c>
      <c r="S264" t="s">
        <v>45</v>
      </c>
    </row>
    <row r="265" spans="1:20" x14ac:dyDescent="0.3">
      <c r="A265" t="s">
        <v>119</v>
      </c>
      <c r="B265" t="s">
        <v>56</v>
      </c>
      <c r="C265" t="s">
        <v>49</v>
      </c>
      <c r="D265">
        <v>951</v>
      </c>
      <c r="E265">
        <f t="shared" si="10"/>
        <v>911</v>
      </c>
      <c r="F265" t="s">
        <v>40</v>
      </c>
      <c r="N265" t="s">
        <v>119</v>
      </c>
      <c r="O265" t="s">
        <v>61</v>
      </c>
      <c r="P265" t="s">
        <v>49</v>
      </c>
      <c r="Q265">
        <v>647</v>
      </c>
      <c r="R265">
        <f t="shared" si="11"/>
        <v>607</v>
      </c>
      <c r="S265" t="s">
        <v>45</v>
      </c>
    </row>
    <row r="266" spans="1:20" x14ac:dyDescent="0.3">
      <c r="A266" t="s">
        <v>119</v>
      </c>
      <c r="B266" t="s">
        <v>56</v>
      </c>
      <c r="C266" t="s">
        <v>39</v>
      </c>
      <c r="D266">
        <v>806</v>
      </c>
      <c r="E266">
        <f t="shared" si="10"/>
        <v>766</v>
      </c>
      <c r="F266" t="s">
        <v>40</v>
      </c>
      <c r="N266" t="s">
        <v>119</v>
      </c>
      <c r="O266" t="s">
        <v>61</v>
      </c>
      <c r="P266" t="s">
        <v>49</v>
      </c>
      <c r="Q266">
        <v>759</v>
      </c>
      <c r="R266">
        <f t="shared" si="11"/>
        <v>719</v>
      </c>
      <c r="S266" t="s">
        <v>45</v>
      </c>
    </row>
    <row r="267" spans="1:20" x14ac:dyDescent="0.3">
      <c r="A267" t="s">
        <v>119</v>
      </c>
      <c r="B267" t="s">
        <v>56</v>
      </c>
      <c r="C267" t="s">
        <v>39</v>
      </c>
      <c r="D267">
        <v>1144</v>
      </c>
      <c r="E267">
        <f t="shared" si="10"/>
        <v>1104</v>
      </c>
      <c r="F267" t="s">
        <v>40</v>
      </c>
      <c r="N267" t="s">
        <v>119</v>
      </c>
      <c r="O267" t="s">
        <v>61</v>
      </c>
      <c r="P267" t="s">
        <v>49</v>
      </c>
      <c r="Q267">
        <v>920</v>
      </c>
      <c r="R267">
        <f t="shared" si="11"/>
        <v>880</v>
      </c>
      <c r="S267" t="s">
        <v>45</v>
      </c>
    </row>
    <row r="268" spans="1:20" x14ac:dyDescent="0.3">
      <c r="A268" t="s">
        <v>119</v>
      </c>
      <c r="B268" t="s">
        <v>56</v>
      </c>
      <c r="C268" t="s">
        <v>39</v>
      </c>
      <c r="D268">
        <v>1862</v>
      </c>
      <c r="E268">
        <f t="shared" si="10"/>
        <v>1822</v>
      </c>
      <c r="F268" t="s">
        <v>40</v>
      </c>
      <c r="N268" t="s">
        <v>119</v>
      </c>
      <c r="O268" t="s">
        <v>61</v>
      </c>
      <c r="P268" t="s">
        <v>49</v>
      </c>
      <c r="Q268">
        <v>630</v>
      </c>
      <c r="R268">
        <f t="shared" si="11"/>
        <v>590</v>
      </c>
      <c r="S268" t="s">
        <v>40</v>
      </c>
    </row>
    <row r="269" spans="1:20" x14ac:dyDescent="0.3">
      <c r="A269" t="s">
        <v>119</v>
      </c>
      <c r="B269" t="s">
        <v>56</v>
      </c>
      <c r="C269" t="s">
        <v>49</v>
      </c>
      <c r="D269">
        <v>1031</v>
      </c>
      <c r="E269">
        <f t="shared" si="10"/>
        <v>991</v>
      </c>
      <c r="F269" t="s">
        <v>40</v>
      </c>
      <c r="N269" t="s">
        <v>119</v>
      </c>
      <c r="O269" t="s">
        <v>61</v>
      </c>
      <c r="P269" t="s">
        <v>39</v>
      </c>
      <c r="Q269">
        <v>1112</v>
      </c>
      <c r="R269">
        <f t="shared" si="11"/>
        <v>1072</v>
      </c>
      <c r="S269" t="s">
        <v>40</v>
      </c>
    </row>
    <row r="270" spans="1:20" x14ac:dyDescent="0.3">
      <c r="A270" t="s">
        <v>119</v>
      </c>
      <c r="B270" t="s">
        <v>56</v>
      </c>
      <c r="C270" t="s">
        <v>49</v>
      </c>
      <c r="D270">
        <v>2263</v>
      </c>
      <c r="E270">
        <f t="shared" si="10"/>
        <v>2223</v>
      </c>
      <c r="F270" t="s">
        <v>40</v>
      </c>
      <c r="N270" t="s">
        <v>119</v>
      </c>
      <c r="O270" t="s">
        <v>61</v>
      </c>
      <c r="P270" t="s">
        <v>49</v>
      </c>
      <c r="Q270">
        <v>887</v>
      </c>
      <c r="R270">
        <f t="shared" si="11"/>
        <v>847</v>
      </c>
      <c r="S270" t="s">
        <v>40</v>
      </c>
    </row>
    <row r="271" spans="1:20" x14ac:dyDescent="0.3">
      <c r="A271" t="s">
        <v>119</v>
      </c>
      <c r="B271" t="s">
        <v>56</v>
      </c>
      <c r="C271" t="s">
        <v>39</v>
      </c>
      <c r="D271">
        <v>744</v>
      </c>
      <c r="E271">
        <f t="shared" si="10"/>
        <v>704</v>
      </c>
      <c r="F271" t="s">
        <v>40</v>
      </c>
      <c r="G271">
        <f>MEDIAN(E262:E271)</f>
        <v>1030.5</v>
      </c>
      <c r="N271" t="s">
        <v>119</v>
      </c>
      <c r="O271" t="s">
        <v>61</v>
      </c>
      <c r="P271" t="s">
        <v>49</v>
      </c>
      <c r="Q271">
        <v>759</v>
      </c>
      <c r="R271">
        <f t="shared" si="11"/>
        <v>719</v>
      </c>
      <c r="S271" t="s">
        <v>40</v>
      </c>
      <c r="T271">
        <f>MEDIAN(R262:R271)</f>
        <v>798.5</v>
      </c>
    </row>
    <row r="272" spans="1:20" x14ac:dyDescent="0.3">
      <c r="A272" t="s">
        <v>120</v>
      </c>
      <c r="B272" t="s">
        <v>56</v>
      </c>
      <c r="C272" t="s">
        <v>39</v>
      </c>
      <c r="D272">
        <v>1328</v>
      </c>
      <c r="E272">
        <f t="shared" si="10"/>
        <v>1288</v>
      </c>
      <c r="F272" t="s">
        <v>40</v>
      </c>
      <c r="N272" t="s">
        <v>120</v>
      </c>
      <c r="O272" t="s">
        <v>61</v>
      </c>
      <c r="P272" t="s">
        <v>39</v>
      </c>
      <c r="Q272">
        <v>759</v>
      </c>
      <c r="R272">
        <f t="shared" si="11"/>
        <v>719</v>
      </c>
      <c r="S272" t="s">
        <v>45</v>
      </c>
    </row>
    <row r="273" spans="1:20" x14ac:dyDescent="0.3">
      <c r="A273" t="s">
        <v>120</v>
      </c>
      <c r="B273" t="s">
        <v>56</v>
      </c>
      <c r="C273" t="s">
        <v>49</v>
      </c>
      <c r="D273">
        <v>977</v>
      </c>
      <c r="E273">
        <f t="shared" si="10"/>
        <v>937</v>
      </c>
      <c r="F273" t="s">
        <v>40</v>
      </c>
      <c r="N273" t="s">
        <v>120</v>
      </c>
      <c r="O273" t="s">
        <v>61</v>
      </c>
      <c r="P273" t="s">
        <v>49</v>
      </c>
      <c r="Q273">
        <v>1013</v>
      </c>
      <c r="R273">
        <f t="shared" si="11"/>
        <v>973</v>
      </c>
      <c r="S273" t="s">
        <v>40</v>
      </c>
    </row>
    <row r="274" spans="1:20" x14ac:dyDescent="0.3">
      <c r="A274" t="s">
        <v>120</v>
      </c>
      <c r="B274" t="s">
        <v>56</v>
      </c>
      <c r="C274" t="s">
        <v>39</v>
      </c>
      <c r="D274">
        <v>760</v>
      </c>
      <c r="E274">
        <f t="shared" si="10"/>
        <v>720</v>
      </c>
      <c r="F274" t="s">
        <v>40</v>
      </c>
      <c r="N274" t="s">
        <v>120</v>
      </c>
      <c r="O274" t="s">
        <v>61</v>
      </c>
      <c r="P274" t="s">
        <v>49</v>
      </c>
      <c r="Q274">
        <v>945</v>
      </c>
      <c r="R274">
        <f t="shared" si="11"/>
        <v>905</v>
      </c>
      <c r="S274" t="s">
        <v>45</v>
      </c>
    </row>
    <row r="275" spans="1:20" x14ac:dyDescent="0.3">
      <c r="A275" t="s">
        <v>120</v>
      </c>
      <c r="B275" t="s">
        <v>56</v>
      </c>
      <c r="C275" t="s">
        <v>39</v>
      </c>
      <c r="D275">
        <v>742</v>
      </c>
      <c r="E275">
        <f t="shared" si="10"/>
        <v>702</v>
      </c>
      <c r="F275" t="s">
        <v>40</v>
      </c>
      <c r="N275" t="s">
        <v>120</v>
      </c>
      <c r="O275" t="s">
        <v>61</v>
      </c>
      <c r="P275" t="s">
        <v>49</v>
      </c>
      <c r="Q275">
        <v>1030</v>
      </c>
      <c r="R275">
        <f t="shared" si="11"/>
        <v>990</v>
      </c>
      <c r="S275" t="s">
        <v>40</v>
      </c>
    </row>
    <row r="276" spans="1:20" x14ac:dyDescent="0.3">
      <c r="A276" t="s">
        <v>120</v>
      </c>
      <c r="B276" t="s">
        <v>56</v>
      </c>
      <c r="C276" t="s">
        <v>49</v>
      </c>
      <c r="D276">
        <v>775</v>
      </c>
      <c r="E276">
        <f t="shared" si="10"/>
        <v>735</v>
      </c>
      <c r="F276" t="s">
        <v>40</v>
      </c>
      <c r="N276" t="s">
        <v>120</v>
      </c>
      <c r="O276" t="s">
        <v>61</v>
      </c>
      <c r="P276" t="s">
        <v>49</v>
      </c>
      <c r="Q276">
        <v>735</v>
      </c>
      <c r="R276">
        <f t="shared" si="11"/>
        <v>695</v>
      </c>
      <c r="S276" t="s">
        <v>45</v>
      </c>
    </row>
    <row r="277" spans="1:20" x14ac:dyDescent="0.3">
      <c r="A277" t="s">
        <v>120</v>
      </c>
      <c r="B277" t="s">
        <v>56</v>
      </c>
      <c r="C277" t="s">
        <v>39</v>
      </c>
      <c r="D277">
        <v>806</v>
      </c>
      <c r="E277">
        <f t="shared" si="10"/>
        <v>766</v>
      </c>
      <c r="F277" t="s">
        <v>40</v>
      </c>
      <c r="N277" t="s">
        <v>120</v>
      </c>
      <c r="O277" t="s">
        <v>61</v>
      </c>
      <c r="P277" t="s">
        <v>49</v>
      </c>
      <c r="Q277">
        <v>439</v>
      </c>
      <c r="R277">
        <f t="shared" si="11"/>
        <v>399</v>
      </c>
      <c r="S277" t="s">
        <v>40</v>
      </c>
    </row>
    <row r="278" spans="1:20" x14ac:dyDescent="0.3">
      <c r="A278" t="s">
        <v>120</v>
      </c>
      <c r="B278" t="s">
        <v>56</v>
      </c>
      <c r="C278" t="s">
        <v>39</v>
      </c>
      <c r="D278">
        <v>935</v>
      </c>
      <c r="E278">
        <f t="shared" si="10"/>
        <v>895</v>
      </c>
      <c r="F278" t="s">
        <v>40</v>
      </c>
      <c r="N278" t="s">
        <v>120</v>
      </c>
      <c r="O278" t="s">
        <v>61</v>
      </c>
      <c r="P278" t="s">
        <v>49</v>
      </c>
      <c r="Q278">
        <v>760</v>
      </c>
      <c r="R278">
        <f t="shared" si="11"/>
        <v>720</v>
      </c>
      <c r="S278" t="s">
        <v>45</v>
      </c>
    </row>
    <row r="279" spans="1:20" x14ac:dyDescent="0.3">
      <c r="A279" t="s">
        <v>120</v>
      </c>
      <c r="B279" t="s">
        <v>56</v>
      </c>
      <c r="C279" t="s">
        <v>49</v>
      </c>
      <c r="D279">
        <v>1175</v>
      </c>
      <c r="E279">
        <f t="shared" si="10"/>
        <v>1135</v>
      </c>
      <c r="F279" t="s">
        <v>40</v>
      </c>
      <c r="N279" t="s">
        <v>120</v>
      </c>
      <c r="O279" t="s">
        <v>61</v>
      </c>
      <c r="P279" t="s">
        <v>39</v>
      </c>
      <c r="Q279">
        <v>695</v>
      </c>
      <c r="R279">
        <f t="shared" si="11"/>
        <v>655</v>
      </c>
      <c r="S279" t="s">
        <v>45</v>
      </c>
    </row>
    <row r="280" spans="1:20" x14ac:dyDescent="0.3">
      <c r="A280" t="s">
        <v>120</v>
      </c>
      <c r="B280" t="s">
        <v>56</v>
      </c>
      <c r="C280" t="s">
        <v>49</v>
      </c>
      <c r="D280">
        <v>1071</v>
      </c>
      <c r="E280">
        <f t="shared" si="10"/>
        <v>1031</v>
      </c>
      <c r="F280" t="s">
        <v>40</v>
      </c>
      <c r="N280" t="s">
        <v>120</v>
      </c>
      <c r="O280" t="s">
        <v>61</v>
      </c>
      <c r="P280" t="s">
        <v>49</v>
      </c>
      <c r="Q280">
        <v>694</v>
      </c>
      <c r="R280">
        <f t="shared" si="11"/>
        <v>654</v>
      </c>
      <c r="S280" t="s">
        <v>40</v>
      </c>
    </row>
    <row r="281" spans="1:20" x14ac:dyDescent="0.3">
      <c r="A281" t="s">
        <v>120</v>
      </c>
      <c r="B281" t="s">
        <v>56</v>
      </c>
      <c r="C281" t="s">
        <v>49</v>
      </c>
      <c r="D281">
        <v>806</v>
      </c>
      <c r="E281">
        <f t="shared" si="10"/>
        <v>766</v>
      </c>
      <c r="F281" t="s">
        <v>40</v>
      </c>
      <c r="G281">
        <f>MEDIAN(E272:E281)</f>
        <v>830.5</v>
      </c>
      <c r="N281" t="s">
        <v>120</v>
      </c>
      <c r="O281" t="s">
        <v>61</v>
      </c>
      <c r="P281" t="s">
        <v>49</v>
      </c>
      <c r="Q281">
        <v>1032</v>
      </c>
      <c r="R281">
        <f t="shared" si="11"/>
        <v>992</v>
      </c>
      <c r="S281" t="s">
        <v>45</v>
      </c>
      <c r="T281">
        <f>MEDIAN(R272:R281)</f>
        <v>719.5</v>
      </c>
    </row>
    <row r="282" spans="1:20" x14ac:dyDescent="0.3">
      <c r="A282" t="s">
        <v>121</v>
      </c>
      <c r="B282" t="s">
        <v>56</v>
      </c>
      <c r="C282" t="s">
        <v>49</v>
      </c>
      <c r="D282">
        <v>1239</v>
      </c>
      <c r="E282">
        <f t="shared" si="10"/>
        <v>1199</v>
      </c>
      <c r="F282" t="s">
        <v>40</v>
      </c>
      <c r="N282" t="s">
        <v>121</v>
      </c>
      <c r="O282" t="s">
        <v>61</v>
      </c>
      <c r="P282" t="s">
        <v>49</v>
      </c>
      <c r="Q282">
        <v>680</v>
      </c>
      <c r="R282">
        <f t="shared" si="11"/>
        <v>640</v>
      </c>
      <c r="S282" t="s">
        <v>40</v>
      </c>
    </row>
    <row r="283" spans="1:20" x14ac:dyDescent="0.3">
      <c r="A283" t="s">
        <v>121</v>
      </c>
      <c r="B283" t="s">
        <v>56</v>
      </c>
      <c r="C283" t="s">
        <v>49</v>
      </c>
      <c r="D283">
        <v>806</v>
      </c>
      <c r="E283">
        <f t="shared" si="10"/>
        <v>766</v>
      </c>
      <c r="F283" t="s">
        <v>40</v>
      </c>
      <c r="N283" t="s">
        <v>121</v>
      </c>
      <c r="O283" t="s">
        <v>61</v>
      </c>
      <c r="P283" t="s">
        <v>49</v>
      </c>
      <c r="Q283">
        <v>694</v>
      </c>
      <c r="R283">
        <f t="shared" si="11"/>
        <v>654</v>
      </c>
      <c r="S283" t="s">
        <v>40</v>
      </c>
    </row>
    <row r="284" spans="1:20" x14ac:dyDescent="0.3">
      <c r="A284" t="s">
        <v>121</v>
      </c>
      <c r="B284" t="s">
        <v>56</v>
      </c>
      <c r="C284" t="s">
        <v>49</v>
      </c>
      <c r="D284">
        <v>711</v>
      </c>
      <c r="E284">
        <f t="shared" si="10"/>
        <v>671</v>
      </c>
      <c r="F284" t="s">
        <v>40</v>
      </c>
      <c r="N284" t="s">
        <v>121</v>
      </c>
      <c r="O284" t="s">
        <v>61</v>
      </c>
      <c r="P284" t="s">
        <v>49</v>
      </c>
      <c r="Q284">
        <v>600</v>
      </c>
      <c r="R284">
        <f t="shared" si="11"/>
        <v>560</v>
      </c>
      <c r="S284" t="s">
        <v>40</v>
      </c>
    </row>
    <row r="285" spans="1:20" x14ac:dyDescent="0.3">
      <c r="A285" t="s">
        <v>121</v>
      </c>
      <c r="B285" t="s">
        <v>56</v>
      </c>
      <c r="C285" t="s">
        <v>49</v>
      </c>
      <c r="D285">
        <v>821</v>
      </c>
      <c r="E285">
        <f t="shared" si="10"/>
        <v>781</v>
      </c>
      <c r="F285" t="s">
        <v>40</v>
      </c>
      <c r="N285" t="s">
        <v>121</v>
      </c>
      <c r="O285" t="s">
        <v>61</v>
      </c>
      <c r="P285" t="s">
        <v>49</v>
      </c>
      <c r="Q285">
        <v>999</v>
      </c>
      <c r="R285">
        <f t="shared" si="11"/>
        <v>959</v>
      </c>
      <c r="S285" t="s">
        <v>45</v>
      </c>
    </row>
    <row r="286" spans="1:20" x14ac:dyDescent="0.3">
      <c r="A286" t="s">
        <v>121</v>
      </c>
      <c r="B286" t="s">
        <v>56</v>
      </c>
      <c r="C286" t="s">
        <v>49</v>
      </c>
      <c r="D286">
        <v>791</v>
      </c>
      <c r="E286">
        <f t="shared" si="10"/>
        <v>751</v>
      </c>
      <c r="F286" t="s">
        <v>40</v>
      </c>
      <c r="N286" t="s">
        <v>121</v>
      </c>
      <c r="O286" t="s">
        <v>61</v>
      </c>
      <c r="P286" t="s">
        <v>49</v>
      </c>
      <c r="Q286">
        <v>615</v>
      </c>
      <c r="R286">
        <f t="shared" si="11"/>
        <v>575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1797</v>
      </c>
      <c r="E287">
        <f t="shared" si="10"/>
        <v>1757</v>
      </c>
      <c r="F287" t="s">
        <v>40</v>
      </c>
      <c r="N287" t="s">
        <v>121</v>
      </c>
      <c r="O287" t="s">
        <v>61</v>
      </c>
      <c r="P287" t="s">
        <v>49</v>
      </c>
      <c r="Q287">
        <v>520</v>
      </c>
      <c r="R287">
        <f t="shared" si="11"/>
        <v>480</v>
      </c>
      <c r="S287" t="s">
        <v>40</v>
      </c>
    </row>
    <row r="288" spans="1:20" x14ac:dyDescent="0.3">
      <c r="A288" t="s">
        <v>121</v>
      </c>
      <c r="B288" t="s">
        <v>56</v>
      </c>
      <c r="C288" t="s">
        <v>49</v>
      </c>
      <c r="D288">
        <v>646</v>
      </c>
      <c r="E288">
        <f t="shared" si="10"/>
        <v>606</v>
      </c>
      <c r="F288" t="s">
        <v>40</v>
      </c>
      <c r="N288" t="s">
        <v>121</v>
      </c>
      <c r="O288" t="s">
        <v>61</v>
      </c>
      <c r="P288" t="s">
        <v>49</v>
      </c>
      <c r="Q288">
        <v>2816</v>
      </c>
      <c r="R288">
        <f t="shared" si="11"/>
        <v>2776</v>
      </c>
      <c r="S288" t="s">
        <v>40</v>
      </c>
    </row>
    <row r="289" spans="1:20" x14ac:dyDescent="0.3">
      <c r="A289" t="s">
        <v>121</v>
      </c>
      <c r="B289" t="s">
        <v>56</v>
      </c>
      <c r="C289" t="s">
        <v>49</v>
      </c>
      <c r="D289">
        <v>724</v>
      </c>
      <c r="E289">
        <f t="shared" si="10"/>
        <v>684</v>
      </c>
      <c r="F289" t="s">
        <v>40</v>
      </c>
      <c r="N289" t="s">
        <v>121</v>
      </c>
      <c r="O289" t="s">
        <v>61</v>
      </c>
      <c r="P289" t="s">
        <v>49</v>
      </c>
      <c r="Q289">
        <v>551</v>
      </c>
      <c r="R289">
        <f t="shared" si="11"/>
        <v>511</v>
      </c>
      <c r="S289" t="s">
        <v>45</v>
      </c>
    </row>
    <row r="290" spans="1:20" x14ac:dyDescent="0.3">
      <c r="A290" t="s">
        <v>121</v>
      </c>
      <c r="B290" t="s">
        <v>56</v>
      </c>
      <c r="C290" t="s">
        <v>49</v>
      </c>
      <c r="D290">
        <v>759</v>
      </c>
      <c r="E290">
        <f t="shared" si="10"/>
        <v>719</v>
      </c>
      <c r="F290" t="s">
        <v>40</v>
      </c>
      <c r="N290" t="s">
        <v>121</v>
      </c>
      <c r="O290" t="s">
        <v>61</v>
      </c>
      <c r="P290" t="s">
        <v>49</v>
      </c>
      <c r="Q290">
        <v>1576</v>
      </c>
      <c r="R290">
        <f t="shared" si="11"/>
        <v>1536</v>
      </c>
      <c r="S290" t="s">
        <v>40</v>
      </c>
    </row>
    <row r="291" spans="1:20" x14ac:dyDescent="0.3">
      <c r="A291" t="s">
        <v>121</v>
      </c>
      <c r="B291" t="s">
        <v>56</v>
      </c>
      <c r="C291" t="s">
        <v>49</v>
      </c>
      <c r="D291">
        <v>982</v>
      </c>
      <c r="E291">
        <f t="shared" si="10"/>
        <v>942</v>
      </c>
      <c r="F291" t="s">
        <v>40</v>
      </c>
      <c r="G291">
        <f>MEDIAN(E282:E291)</f>
        <v>758.5</v>
      </c>
      <c r="N291" t="s">
        <v>121</v>
      </c>
      <c r="O291" t="s">
        <v>61</v>
      </c>
      <c r="P291" t="s">
        <v>49</v>
      </c>
      <c r="Q291">
        <v>887</v>
      </c>
      <c r="R291">
        <f t="shared" si="11"/>
        <v>847</v>
      </c>
      <c r="S291" t="s">
        <v>40</v>
      </c>
      <c r="T291">
        <f>MEDIAN(R282:R291)</f>
        <v>647</v>
      </c>
    </row>
    <row r="292" spans="1:20" x14ac:dyDescent="0.3">
      <c r="A292" t="s">
        <v>122</v>
      </c>
      <c r="B292" t="s">
        <v>56</v>
      </c>
      <c r="C292" t="s">
        <v>49</v>
      </c>
      <c r="D292">
        <v>977</v>
      </c>
      <c r="E292">
        <f t="shared" si="10"/>
        <v>937</v>
      </c>
      <c r="F292" t="s">
        <v>40</v>
      </c>
      <c r="N292" t="s">
        <v>122</v>
      </c>
      <c r="O292" t="s">
        <v>61</v>
      </c>
      <c r="P292" t="s">
        <v>49</v>
      </c>
      <c r="Q292">
        <v>710</v>
      </c>
      <c r="R292">
        <f t="shared" si="11"/>
        <v>670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1047</v>
      </c>
      <c r="E293">
        <f t="shared" si="10"/>
        <v>1007</v>
      </c>
      <c r="F293" t="s">
        <v>40</v>
      </c>
      <c r="N293" t="s">
        <v>122</v>
      </c>
      <c r="O293" t="s">
        <v>61</v>
      </c>
      <c r="P293" t="s">
        <v>49</v>
      </c>
      <c r="Q293">
        <v>663</v>
      </c>
      <c r="R293">
        <f t="shared" si="11"/>
        <v>623</v>
      </c>
      <c r="S293" t="s">
        <v>40</v>
      </c>
    </row>
    <row r="294" spans="1:20" x14ac:dyDescent="0.3">
      <c r="A294" t="s">
        <v>122</v>
      </c>
      <c r="B294" t="s">
        <v>56</v>
      </c>
      <c r="C294" t="s">
        <v>49</v>
      </c>
      <c r="D294">
        <v>760</v>
      </c>
      <c r="E294">
        <f t="shared" si="10"/>
        <v>720</v>
      </c>
      <c r="F294" t="s">
        <v>40</v>
      </c>
      <c r="N294" t="s">
        <v>122</v>
      </c>
      <c r="O294" t="s">
        <v>61</v>
      </c>
      <c r="P294" t="s">
        <v>49</v>
      </c>
      <c r="Q294">
        <v>903</v>
      </c>
      <c r="R294">
        <f t="shared" si="11"/>
        <v>863</v>
      </c>
      <c r="S294" t="s">
        <v>40</v>
      </c>
    </row>
    <row r="295" spans="1:20" x14ac:dyDescent="0.3">
      <c r="A295" t="s">
        <v>122</v>
      </c>
      <c r="B295" t="s">
        <v>56</v>
      </c>
      <c r="C295" t="s">
        <v>49</v>
      </c>
      <c r="D295">
        <v>871</v>
      </c>
      <c r="E295">
        <f t="shared" si="10"/>
        <v>831</v>
      </c>
      <c r="F295" t="s">
        <v>40</v>
      </c>
      <c r="N295" t="s">
        <v>122</v>
      </c>
      <c r="O295" t="s">
        <v>61</v>
      </c>
      <c r="P295" t="s">
        <v>49</v>
      </c>
      <c r="Q295">
        <v>1079</v>
      </c>
      <c r="R295">
        <f t="shared" si="11"/>
        <v>1039</v>
      </c>
      <c r="S295" t="s">
        <v>40</v>
      </c>
    </row>
    <row r="296" spans="1:20" x14ac:dyDescent="0.3">
      <c r="A296" t="s">
        <v>122</v>
      </c>
      <c r="B296" t="s">
        <v>56</v>
      </c>
      <c r="C296" t="s">
        <v>49</v>
      </c>
      <c r="D296">
        <v>887</v>
      </c>
      <c r="E296">
        <f t="shared" si="10"/>
        <v>847</v>
      </c>
      <c r="F296" t="s">
        <v>40</v>
      </c>
      <c r="N296" t="s">
        <v>122</v>
      </c>
      <c r="O296" t="s">
        <v>61</v>
      </c>
      <c r="P296" t="s">
        <v>49</v>
      </c>
      <c r="Q296">
        <v>453</v>
      </c>
      <c r="R296">
        <f t="shared" si="11"/>
        <v>413</v>
      </c>
      <c r="S296" t="s">
        <v>40</v>
      </c>
    </row>
    <row r="297" spans="1:20" x14ac:dyDescent="0.3">
      <c r="A297" t="s">
        <v>122</v>
      </c>
      <c r="B297" t="s">
        <v>56</v>
      </c>
      <c r="C297" t="s">
        <v>49</v>
      </c>
      <c r="D297">
        <v>866</v>
      </c>
      <c r="E297">
        <f t="shared" si="10"/>
        <v>826</v>
      </c>
      <c r="F297" t="s">
        <v>40</v>
      </c>
      <c r="N297" t="s">
        <v>122</v>
      </c>
      <c r="O297" t="s">
        <v>61</v>
      </c>
      <c r="P297" t="s">
        <v>49</v>
      </c>
      <c r="Q297">
        <v>918</v>
      </c>
      <c r="R297">
        <f t="shared" si="11"/>
        <v>878</v>
      </c>
      <c r="S297" t="s">
        <v>40</v>
      </c>
    </row>
    <row r="298" spans="1:20" x14ac:dyDescent="0.3">
      <c r="A298" t="s">
        <v>122</v>
      </c>
      <c r="B298" t="s">
        <v>56</v>
      </c>
      <c r="C298" t="s">
        <v>49</v>
      </c>
      <c r="D298">
        <v>598</v>
      </c>
      <c r="E298">
        <f t="shared" si="10"/>
        <v>558</v>
      </c>
      <c r="F298" t="s">
        <v>40</v>
      </c>
      <c r="N298" t="s">
        <v>122</v>
      </c>
      <c r="O298" t="s">
        <v>61</v>
      </c>
      <c r="P298" t="s">
        <v>49</v>
      </c>
      <c r="Q298">
        <v>888</v>
      </c>
      <c r="R298">
        <f t="shared" si="11"/>
        <v>848</v>
      </c>
      <c r="S298" t="s">
        <v>40</v>
      </c>
    </row>
    <row r="299" spans="1:20" x14ac:dyDescent="0.3">
      <c r="A299" t="s">
        <v>122</v>
      </c>
      <c r="B299" t="s">
        <v>56</v>
      </c>
      <c r="C299" t="s">
        <v>49</v>
      </c>
      <c r="D299">
        <v>673</v>
      </c>
      <c r="E299">
        <f t="shared" si="10"/>
        <v>633</v>
      </c>
      <c r="F299" t="s">
        <v>40</v>
      </c>
      <c r="N299" t="s">
        <v>122</v>
      </c>
      <c r="O299" t="s">
        <v>61</v>
      </c>
      <c r="P299" t="s">
        <v>49</v>
      </c>
      <c r="Q299">
        <v>599</v>
      </c>
      <c r="R299">
        <f t="shared" si="11"/>
        <v>559</v>
      </c>
      <c r="S299" t="s">
        <v>45</v>
      </c>
    </row>
    <row r="300" spans="1:20" x14ac:dyDescent="0.3">
      <c r="A300" t="s">
        <v>122</v>
      </c>
      <c r="B300" t="s">
        <v>56</v>
      </c>
      <c r="C300" t="s">
        <v>49</v>
      </c>
      <c r="D300">
        <v>599</v>
      </c>
      <c r="E300">
        <f t="shared" si="10"/>
        <v>559</v>
      </c>
      <c r="F300" t="s">
        <v>40</v>
      </c>
      <c r="N300" t="s">
        <v>122</v>
      </c>
      <c r="O300" t="s">
        <v>61</v>
      </c>
      <c r="P300" t="s">
        <v>49</v>
      </c>
      <c r="Q300">
        <v>630</v>
      </c>
      <c r="R300">
        <f t="shared" si="11"/>
        <v>590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615</v>
      </c>
      <c r="E301">
        <f t="shared" si="10"/>
        <v>575</v>
      </c>
      <c r="F301" t="s">
        <v>40</v>
      </c>
      <c r="G301">
        <f>MEDIAN(E292:E301)</f>
        <v>773</v>
      </c>
      <c r="N301" t="s">
        <v>122</v>
      </c>
      <c r="O301" t="s">
        <v>61</v>
      </c>
      <c r="P301" t="s">
        <v>49</v>
      </c>
      <c r="Q301">
        <v>679</v>
      </c>
      <c r="R301">
        <f t="shared" si="11"/>
        <v>639</v>
      </c>
      <c r="S301" t="s">
        <v>40</v>
      </c>
      <c r="T301">
        <f>MEDIAN(R292:R301)</f>
        <v>654.5</v>
      </c>
    </row>
    <row r="302" spans="1:20" x14ac:dyDescent="0.3">
      <c r="A302" t="s">
        <v>123</v>
      </c>
      <c r="B302" t="s">
        <v>56</v>
      </c>
      <c r="C302" t="s">
        <v>49</v>
      </c>
      <c r="D302">
        <v>1558</v>
      </c>
      <c r="E302">
        <f t="shared" si="10"/>
        <v>1518</v>
      </c>
      <c r="F302" t="s">
        <v>40</v>
      </c>
      <c r="N302" t="s">
        <v>123</v>
      </c>
      <c r="O302" t="s">
        <v>61</v>
      </c>
      <c r="P302" t="s">
        <v>49</v>
      </c>
      <c r="Q302">
        <v>695</v>
      </c>
      <c r="R302">
        <f t="shared" si="11"/>
        <v>655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1464</v>
      </c>
      <c r="E303">
        <f t="shared" si="10"/>
        <v>1424</v>
      </c>
      <c r="F303" t="s">
        <v>40</v>
      </c>
      <c r="N303" t="s">
        <v>123</v>
      </c>
      <c r="O303" t="s">
        <v>61</v>
      </c>
      <c r="P303" t="s">
        <v>49</v>
      </c>
      <c r="Q303">
        <v>1207</v>
      </c>
      <c r="R303">
        <f t="shared" si="11"/>
        <v>1167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728</v>
      </c>
      <c r="E304">
        <f t="shared" si="10"/>
        <v>688</v>
      </c>
      <c r="F304" t="s">
        <v>40</v>
      </c>
      <c r="N304" t="s">
        <v>123</v>
      </c>
      <c r="O304" t="s">
        <v>61</v>
      </c>
      <c r="P304" t="s">
        <v>49</v>
      </c>
      <c r="Q304">
        <v>631</v>
      </c>
      <c r="R304">
        <f t="shared" si="11"/>
        <v>591</v>
      </c>
      <c r="S304" t="s">
        <v>40</v>
      </c>
    </row>
    <row r="305" spans="1:20" x14ac:dyDescent="0.3">
      <c r="A305" t="s">
        <v>123</v>
      </c>
      <c r="B305" t="s">
        <v>56</v>
      </c>
      <c r="C305" t="s">
        <v>49</v>
      </c>
      <c r="D305">
        <v>631</v>
      </c>
      <c r="E305">
        <f t="shared" si="10"/>
        <v>591</v>
      </c>
      <c r="F305" t="s">
        <v>40</v>
      </c>
      <c r="N305" t="s">
        <v>123</v>
      </c>
      <c r="O305" t="s">
        <v>61</v>
      </c>
      <c r="P305" t="s">
        <v>49</v>
      </c>
      <c r="Q305">
        <v>968</v>
      </c>
      <c r="R305">
        <f t="shared" si="11"/>
        <v>928</v>
      </c>
      <c r="S305" t="s">
        <v>45</v>
      </c>
    </row>
    <row r="306" spans="1:20" x14ac:dyDescent="0.3">
      <c r="A306" t="s">
        <v>123</v>
      </c>
      <c r="B306" t="s">
        <v>56</v>
      </c>
      <c r="C306" t="s">
        <v>49</v>
      </c>
      <c r="D306">
        <v>742</v>
      </c>
      <c r="E306">
        <f t="shared" si="10"/>
        <v>702</v>
      </c>
      <c r="F306" t="s">
        <v>40</v>
      </c>
      <c r="N306" t="s">
        <v>123</v>
      </c>
      <c r="O306" t="s">
        <v>61</v>
      </c>
      <c r="P306" t="s">
        <v>49</v>
      </c>
      <c r="Q306">
        <v>677</v>
      </c>
      <c r="R306">
        <f t="shared" si="11"/>
        <v>637</v>
      </c>
      <c r="S306" t="s">
        <v>45</v>
      </c>
    </row>
    <row r="307" spans="1:20" x14ac:dyDescent="0.3">
      <c r="A307" t="s">
        <v>123</v>
      </c>
      <c r="B307" t="s">
        <v>56</v>
      </c>
      <c r="C307" t="s">
        <v>49</v>
      </c>
      <c r="D307">
        <v>919</v>
      </c>
      <c r="E307">
        <f t="shared" si="10"/>
        <v>879</v>
      </c>
      <c r="F307" t="s">
        <v>40</v>
      </c>
      <c r="N307" t="s">
        <v>123</v>
      </c>
      <c r="O307" t="s">
        <v>61</v>
      </c>
      <c r="P307" t="s">
        <v>49</v>
      </c>
      <c r="Q307">
        <v>742</v>
      </c>
      <c r="R307">
        <f t="shared" si="11"/>
        <v>702</v>
      </c>
      <c r="S307" t="s">
        <v>45</v>
      </c>
    </row>
    <row r="308" spans="1:20" x14ac:dyDescent="0.3">
      <c r="A308" t="s">
        <v>123</v>
      </c>
      <c r="B308" t="s">
        <v>56</v>
      </c>
      <c r="C308" t="s">
        <v>49</v>
      </c>
      <c r="D308">
        <v>711</v>
      </c>
      <c r="E308">
        <f t="shared" si="10"/>
        <v>671</v>
      </c>
      <c r="F308" t="s">
        <v>40</v>
      </c>
      <c r="N308" t="s">
        <v>123</v>
      </c>
      <c r="O308" t="s">
        <v>61</v>
      </c>
      <c r="P308" t="s">
        <v>49</v>
      </c>
      <c r="Q308">
        <v>647</v>
      </c>
      <c r="R308">
        <f t="shared" si="11"/>
        <v>607</v>
      </c>
      <c r="S308" t="s">
        <v>40</v>
      </c>
    </row>
    <row r="309" spans="1:20" x14ac:dyDescent="0.3">
      <c r="A309" t="s">
        <v>123</v>
      </c>
      <c r="B309" t="s">
        <v>56</v>
      </c>
      <c r="C309" t="s">
        <v>49</v>
      </c>
      <c r="D309">
        <v>760</v>
      </c>
      <c r="E309">
        <f t="shared" si="10"/>
        <v>720</v>
      </c>
      <c r="F309" t="s">
        <v>40</v>
      </c>
      <c r="N309" t="s">
        <v>123</v>
      </c>
      <c r="O309" t="s">
        <v>61</v>
      </c>
      <c r="P309" t="s">
        <v>49</v>
      </c>
      <c r="Q309">
        <v>567</v>
      </c>
      <c r="R309">
        <f t="shared" si="11"/>
        <v>527</v>
      </c>
      <c r="S309" t="s">
        <v>45</v>
      </c>
    </row>
    <row r="310" spans="1:20" x14ac:dyDescent="0.3">
      <c r="A310" t="s">
        <v>123</v>
      </c>
      <c r="B310" t="s">
        <v>56</v>
      </c>
      <c r="C310" t="s">
        <v>49</v>
      </c>
      <c r="D310">
        <v>615</v>
      </c>
      <c r="E310">
        <f t="shared" si="10"/>
        <v>575</v>
      </c>
      <c r="F310" t="s">
        <v>40</v>
      </c>
      <c r="N310" t="s">
        <v>123</v>
      </c>
      <c r="O310" t="s">
        <v>61</v>
      </c>
      <c r="P310" t="s">
        <v>49</v>
      </c>
      <c r="Q310">
        <v>893</v>
      </c>
      <c r="R310">
        <f t="shared" si="11"/>
        <v>853</v>
      </c>
      <c r="S310" t="s">
        <v>45</v>
      </c>
    </row>
    <row r="311" spans="1:20" x14ac:dyDescent="0.3">
      <c r="A311" t="s">
        <v>123</v>
      </c>
      <c r="B311" t="s">
        <v>56</v>
      </c>
      <c r="C311" t="s">
        <v>49</v>
      </c>
      <c r="D311">
        <v>696</v>
      </c>
      <c r="E311">
        <f t="shared" si="10"/>
        <v>656</v>
      </c>
      <c r="F311" t="s">
        <v>40</v>
      </c>
      <c r="G311">
        <f>MEDIAN(E302:E311)</f>
        <v>695</v>
      </c>
      <c r="N311" t="s">
        <v>123</v>
      </c>
      <c r="O311" t="s">
        <v>61</v>
      </c>
      <c r="P311" t="s">
        <v>49</v>
      </c>
      <c r="Q311">
        <v>855</v>
      </c>
      <c r="R311">
        <f t="shared" si="11"/>
        <v>815</v>
      </c>
      <c r="S311" t="s">
        <v>45</v>
      </c>
      <c r="T311">
        <f>MEDIAN(R302:R311)</f>
        <v>678.5</v>
      </c>
    </row>
    <row r="312" spans="1:20" x14ac:dyDescent="0.3">
      <c r="A312" t="s">
        <v>124</v>
      </c>
      <c r="B312" t="s">
        <v>56</v>
      </c>
      <c r="C312" t="s">
        <v>49</v>
      </c>
      <c r="D312">
        <v>1271</v>
      </c>
      <c r="E312">
        <f t="shared" si="10"/>
        <v>1231</v>
      </c>
      <c r="F312" t="s">
        <v>40</v>
      </c>
      <c r="N312" t="s">
        <v>124</v>
      </c>
      <c r="O312" t="s">
        <v>61</v>
      </c>
      <c r="P312" t="s">
        <v>49</v>
      </c>
      <c r="Q312">
        <v>759</v>
      </c>
      <c r="R312">
        <f t="shared" si="11"/>
        <v>719</v>
      </c>
      <c r="S312" t="s">
        <v>40</v>
      </c>
    </row>
    <row r="313" spans="1:20" x14ac:dyDescent="0.3">
      <c r="A313" t="s">
        <v>124</v>
      </c>
      <c r="B313" t="s">
        <v>56</v>
      </c>
      <c r="C313" t="s">
        <v>49</v>
      </c>
      <c r="D313">
        <v>1062</v>
      </c>
      <c r="E313">
        <f t="shared" si="10"/>
        <v>1022</v>
      </c>
      <c r="F313" t="s">
        <v>40</v>
      </c>
      <c r="N313" t="s">
        <v>124</v>
      </c>
      <c r="O313" t="s">
        <v>61</v>
      </c>
      <c r="P313" t="s">
        <v>49</v>
      </c>
      <c r="Q313">
        <v>1191</v>
      </c>
      <c r="R313">
        <f t="shared" si="11"/>
        <v>1151</v>
      </c>
      <c r="S313" t="s">
        <v>45</v>
      </c>
    </row>
    <row r="314" spans="1:20" x14ac:dyDescent="0.3">
      <c r="A314" t="s">
        <v>124</v>
      </c>
      <c r="B314" t="s">
        <v>56</v>
      </c>
      <c r="C314" t="s">
        <v>49</v>
      </c>
      <c r="D314">
        <v>888</v>
      </c>
      <c r="E314">
        <f t="shared" si="10"/>
        <v>848</v>
      </c>
      <c r="F314" t="s">
        <v>40</v>
      </c>
      <c r="N314" t="s">
        <v>124</v>
      </c>
      <c r="O314" t="s">
        <v>61</v>
      </c>
      <c r="P314" t="s">
        <v>49</v>
      </c>
      <c r="Q314">
        <v>1047</v>
      </c>
      <c r="R314">
        <f t="shared" si="11"/>
        <v>1007</v>
      </c>
      <c r="S314" t="s">
        <v>45</v>
      </c>
    </row>
    <row r="315" spans="1:20" x14ac:dyDescent="0.3">
      <c r="A315" t="s">
        <v>124</v>
      </c>
      <c r="B315" t="s">
        <v>56</v>
      </c>
      <c r="C315" t="s">
        <v>49</v>
      </c>
      <c r="D315">
        <v>727</v>
      </c>
      <c r="E315">
        <f t="shared" si="10"/>
        <v>687</v>
      </c>
      <c r="F315" t="s">
        <v>40</v>
      </c>
      <c r="N315" t="s">
        <v>124</v>
      </c>
      <c r="O315" t="s">
        <v>61</v>
      </c>
      <c r="P315" t="s">
        <v>49</v>
      </c>
      <c r="Q315">
        <v>727</v>
      </c>
      <c r="R315">
        <f t="shared" si="11"/>
        <v>687</v>
      </c>
      <c r="S315" t="s">
        <v>40</v>
      </c>
    </row>
    <row r="316" spans="1:20" x14ac:dyDescent="0.3">
      <c r="A316" t="s">
        <v>124</v>
      </c>
      <c r="B316" t="s">
        <v>56</v>
      </c>
      <c r="C316" t="s">
        <v>49</v>
      </c>
      <c r="D316">
        <v>838</v>
      </c>
      <c r="E316">
        <f t="shared" si="10"/>
        <v>798</v>
      </c>
      <c r="F316" t="s">
        <v>40</v>
      </c>
      <c r="N316" t="s">
        <v>124</v>
      </c>
      <c r="O316" t="s">
        <v>61</v>
      </c>
      <c r="P316" t="s">
        <v>49</v>
      </c>
      <c r="Q316">
        <v>694</v>
      </c>
      <c r="R316">
        <f t="shared" si="11"/>
        <v>654</v>
      </c>
      <c r="S316" t="s">
        <v>40</v>
      </c>
    </row>
    <row r="317" spans="1:20" x14ac:dyDescent="0.3">
      <c r="A317" t="s">
        <v>124</v>
      </c>
      <c r="B317" t="s">
        <v>56</v>
      </c>
      <c r="C317" t="s">
        <v>49</v>
      </c>
      <c r="D317">
        <v>742</v>
      </c>
      <c r="E317">
        <f t="shared" si="10"/>
        <v>702</v>
      </c>
      <c r="F317" t="s">
        <v>40</v>
      </c>
      <c r="N317" t="s">
        <v>124</v>
      </c>
      <c r="O317" t="s">
        <v>61</v>
      </c>
      <c r="P317" t="s">
        <v>49</v>
      </c>
      <c r="Q317">
        <v>728</v>
      </c>
      <c r="R317">
        <f t="shared" si="11"/>
        <v>688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839</v>
      </c>
      <c r="E318">
        <f t="shared" si="10"/>
        <v>799</v>
      </c>
      <c r="F318" t="s">
        <v>40</v>
      </c>
      <c r="N318" t="s">
        <v>124</v>
      </c>
      <c r="O318" t="s">
        <v>61</v>
      </c>
      <c r="P318" t="s">
        <v>49</v>
      </c>
      <c r="Q318">
        <v>887</v>
      </c>
      <c r="R318">
        <f t="shared" si="11"/>
        <v>847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1032</v>
      </c>
      <c r="E319">
        <f t="shared" si="10"/>
        <v>992</v>
      </c>
      <c r="F319" t="s">
        <v>40</v>
      </c>
      <c r="N319" t="s">
        <v>124</v>
      </c>
      <c r="O319" t="s">
        <v>61</v>
      </c>
      <c r="P319" t="s">
        <v>49</v>
      </c>
      <c r="Q319">
        <v>598</v>
      </c>
      <c r="R319">
        <f t="shared" si="11"/>
        <v>558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600</v>
      </c>
      <c r="E320">
        <f t="shared" si="10"/>
        <v>560</v>
      </c>
      <c r="F320" t="s">
        <v>40</v>
      </c>
      <c r="N320" t="s">
        <v>124</v>
      </c>
      <c r="O320" t="s">
        <v>61</v>
      </c>
      <c r="P320" t="s">
        <v>49</v>
      </c>
      <c r="Q320">
        <v>647</v>
      </c>
      <c r="R320">
        <f t="shared" si="11"/>
        <v>607</v>
      </c>
      <c r="S320" t="s">
        <v>45</v>
      </c>
    </row>
    <row r="321" spans="1:20" x14ac:dyDescent="0.3">
      <c r="A321" t="s">
        <v>124</v>
      </c>
      <c r="B321" t="s">
        <v>56</v>
      </c>
      <c r="C321" t="s">
        <v>49</v>
      </c>
      <c r="D321">
        <v>638</v>
      </c>
      <c r="E321">
        <f t="shared" si="10"/>
        <v>598</v>
      </c>
      <c r="F321" t="s">
        <v>40</v>
      </c>
      <c r="G321">
        <f>MEDIAN(E312:E321)</f>
        <v>798.5</v>
      </c>
      <c r="N321" t="s">
        <v>124</v>
      </c>
      <c r="O321" t="s">
        <v>61</v>
      </c>
      <c r="P321" t="s">
        <v>49</v>
      </c>
      <c r="Q321">
        <v>632</v>
      </c>
      <c r="R321">
        <f t="shared" si="11"/>
        <v>592</v>
      </c>
      <c r="S321" t="s">
        <v>40</v>
      </c>
      <c r="T321">
        <f>MEDIAN(R312:R321)</f>
        <v>687.5</v>
      </c>
    </row>
    <row r="322" spans="1:20" x14ac:dyDescent="0.3">
      <c r="A322" t="s">
        <v>93</v>
      </c>
      <c r="B322" t="s">
        <v>56</v>
      </c>
      <c r="C322" t="s">
        <v>39</v>
      </c>
      <c r="D322">
        <v>1190</v>
      </c>
      <c r="E322">
        <f t="shared" ref="E322:E385" si="12">D322-40</f>
        <v>1150</v>
      </c>
      <c r="F322" t="s">
        <v>40</v>
      </c>
      <c r="N322" t="s">
        <v>93</v>
      </c>
      <c r="O322" t="s">
        <v>61</v>
      </c>
      <c r="P322" t="s">
        <v>39</v>
      </c>
      <c r="Q322">
        <v>999</v>
      </c>
      <c r="R322">
        <f t="shared" ref="R322:R385" si="13">Q322-40</f>
        <v>959</v>
      </c>
      <c r="S322" t="s">
        <v>45</v>
      </c>
    </row>
    <row r="323" spans="1:20" x14ac:dyDescent="0.3">
      <c r="A323" t="s">
        <v>93</v>
      </c>
      <c r="B323" t="s">
        <v>56</v>
      </c>
      <c r="C323" t="s">
        <v>39</v>
      </c>
      <c r="D323">
        <v>1047</v>
      </c>
      <c r="E323">
        <f t="shared" si="12"/>
        <v>1007</v>
      </c>
      <c r="F323" t="s">
        <v>40</v>
      </c>
      <c r="N323" t="s">
        <v>93</v>
      </c>
      <c r="O323" t="s">
        <v>61</v>
      </c>
      <c r="P323" t="s">
        <v>39</v>
      </c>
      <c r="Q323">
        <v>902</v>
      </c>
      <c r="R323">
        <f t="shared" si="13"/>
        <v>862</v>
      </c>
      <c r="S323" t="s">
        <v>45</v>
      </c>
    </row>
    <row r="324" spans="1:20" x14ac:dyDescent="0.3">
      <c r="A324" t="s">
        <v>93</v>
      </c>
      <c r="B324" t="s">
        <v>56</v>
      </c>
      <c r="C324" t="s">
        <v>39</v>
      </c>
      <c r="D324">
        <v>807</v>
      </c>
      <c r="E324">
        <f t="shared" si="12"/>
        <v>767</v>
      </c>
      <c r="F324" t="s">
        <v>40</v>
      </c>
      <c r="N324" t="s">
        <v>93</v>
      </c>
      <c r="O324" t="s">
        <v>61</v>
      </c>
      <c r="P324" t="s">
        <v>39</v>
      </c>
      <c r="Q324">
        <v>1863</v>
      </c>
      <c r="R324">
        <f t="shared" si="13"/>
        <v>1823</v>
      </c>
      <c r="S324" t="s">
        <v>45</v>
      </c>
    </row>
    <row r="325" spans="1:20" x14ac:dyDescent="0.3">
      <c r="A325" t="s">
        <v>93</v>
      </c>
      <c r="B325" t="s">
        <v>56</v>
      </c>
      <c r="C325" t="s">
        <v>39</v>
      </c>
      <c r="D325">
        <v>678</v>
      </c>
      <c r="E325">
        <f t="shared" si="12"/>
        <v>638</v>
      </c>
      <c r="F325" t="s">
        <v>40</v>
      </c>
      <c r="N325" t="s">
        <v>93</v>
      </c>
      <c r="O325" t="s">
        <v>61</v>
      </c>
      <c r="P325" t="s">
        <v>39</v>
      </c>
      <c r="Q325">
        <v>855</v>
      </c>
      <c r="R325">
        <f t="shared" si="13"/>
        <v>815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725</v>
      </c>
      <c r="E326">
        <f t="shared" si="12"/>
        <v>685</v>
      </c>
      <c r="F326" t="s">
        <v>40</v>
      </c>
      <c r="N326" t="s">
        <v>93</v>
      </c>
      <c r="O326" t="s">
        <v>61</v>
      </c>
      <c r="P326" t="s">
        <v>39</v>
      </c>
      <c r="Q326">
        <v>1030</v>
      </c>
      <c r="R326">
        <f t="shared" si="13"/>
        <v>990</v>
      </c>
      <c r="S326" t="s">
        <v>45</v>
      </c>
    </row>
    <row r="327" spans="1:20" x14ac:dyDescent="0.3">
      <c r="A327" t="s">
        <v>93</v>
      </c>
      <c r="B327" t="s">
        <v>56</v>
      </c>
      <c r="C327" t="s">
        <v>39</v>
      </c>
      <c r="D327">
        <v>743</v>
      </c>
      <c r="E327">
        <f t="shared" si="12"/>
        <v>703</v>
      </c>
      <c r="F327" t="s">
        <v>40</v>
      </c>
      <c r="N327" t="s">
        <v>93</v>
      </c>
      <c r="O327" t="s">
        <v>61</v>
      </c>
      <c r="P327" t="s">
        <v>39</v>
      </c>
      <c r="Q327">
        <v>790</v>
      </c>
      <c r="R327">
        <f t="shared" si="13"/>
        <v>750</v>
      </c>
      <c r="S327" t="s">
        <v>40</v>
      </c>
    </row>
    <row r="328" spans="1:20" x14ac:dyDescent="0.3">
      <c r="A328" t="s">
        <v>93</v>
      </c>
      <c r="B328" t="s">
        <v>56</v>
      </c>
      <c r="C328" t="s">
        <v>39</v>
      </c>
      <c r="D328">
        <v>1480</v>
      </c>
      <c r="E328">
        <f t="shared" si="12"/>
        <v>1440</v>
      </c>
      <c r="F328" t="s">
        <v>40</v>
      </c>
      <c r="N328" t="s">
        <v>93</v>
      </c>
      <c r="O328" t="s">
        <v>61</v>
      </c>
      <c r="P328" t="s">
        <v>39</v>
      </c>
      <c r="Q328">
        <v>3128</v>
      </c>
      <c r="R328">
        <f t="shared" si="13"/>
        <v>3088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631</v>
      </c>
      <c r="E329">
        <f t="shared" si="12"/>
        <v>591</v>
      </c>
      <c r="F329" t="s">
        <v>40</v>
      </c>
      <c r="N329" t="s">
        <v>93</v>
      </c>
      <c r="O329" t="s">
        <v>61</v>
      </c>
      <c r="P329" t="s">
        <v>39</v>
      </c>
      <c r="Q329">
        <v>631</v>
      </c>
      <c r="R329">
        <f t="shared" si="13"/>
        <v>591</v>
      </c>
      <c r="S329" t="s">
        <v>45</v>
      </c>
    </row>
    <row r="330" spans="1:20" x14ac:dyDescent="0.3">
      <c r="A330" t="s">
        <v>93</v>
      </c>
      <c r="B330" t="s">
        <v>56</v>
      </c>
      <c r="C330" t="s">
        <v>39</v>
      </c>
      <c r="D330">
        <v>678</v>
      </c>
      <c r="E330">
        <f t="shared" si="12"/>
        <v>638</v>
      </c>
      <c r="F330" t="s">
        <v>40</v>
      </c>
      <c r="N330" t="s">
        <v>93</v>
      </c>
      <c r="O330" t="s">
        <v>61</v>
      </c>
      <c r="P330" t="s">
        <v>39</v>
      </c>
      <c r="Q330">
        <v>728</v>
      </c>
      <c r="R330">
        <f t="shared" si="13"/>
        <v>688</v>
      </c>
      <c r="S330" t="s">
        <v>40</v>
      </c>
    </row>
    <row r="331" spans="1:20" x14ac:dyDescent="0.3">
      <c r="A331" t="s">
        <v>93</v>
      </c>
      <c r="B331" t="s">
        <v>56</v>
      </c>
      <c r="C331" t="s">
        <v>39</v>
      </c>
      <c r="D331">
        <v>802</v>
      </c>
      <c r="E331">
        <f t="shared" si="12"/>
        <v>762</v>
      </c>
      <c r="F331" t="s">
        <v>40</v>
      </c>
      <c r="G331">
        <f>MEDIAN(E322:E331)</f>
        <v>732.5</v>
      </c>
      <c r="N331" t="s">
        <v>93</v>
      </c>
      <c r="O331" t="s">
        <v>61</v>
      </c>
      <c r="P331" t="s">
        <v>39</v>
      </c>
      <c r="Q331">
        <v>682</v>
      </c>
      <c r="R331">
        <f t="shared" si="13"/>
        <v>642</v>
      </c>
      <c r="S331" t="s">
        <v>40</v>
      </c>
      <c r="T331">
        <f>MEDIAN(R322:R331)</f>
        <v>838.5</v>
      </c>
    </row>
    <row r="332" spans="1:20" x14ac:dyDescent="0.3">
      <c r="A332" t="s">
        <v>94</v>
      </c>
      <c r="B332" t="s">
        <v>56</v>
      </c>
      <c r="C332" t="s">
        <v>39</v>
      </c>
      <c r="D332">
        <v>1239</v>
      </c>
      <c r="E332">
        <f t="shared" si="12"/>
        <v>1199</v>
      </c>
      <c r="F332" t="s">
        <v>40</v>
      </c>
      <c r="N332" t="s">
        <v>94</v>
      </c>
      <c r="O332" t="s">
        <v>61</v>
      </c>
      <c r="P332" t="s">
        <v>39</v>
      </c>
      <c r="Q332">
        <v>759</v>
      </c>
      <c r="R332">
        <f t="shared" si="13"/>
        <v>719</v>
      </c>
      <c r="S332" t="s">
        <v>45</v>
      </c>
    </row>
    <row r="333" spans="1:20" x14ac:dyDescent="0.3">
      <c r="A333" t="s">
        <v>94</v>
      </c>
      <c r="B333" t="s">
        <v>56</v>
      </c>
      <c r="C333" t="s">
        <v>39</v>
      </c>
      <c r="D333">
        <v>854</v>
      </c>
      <c r="E333">
        <f t="shared" si="12"/>
        <v>814</v>
      </c>
      <c r="F333" t="s">
        <v>40</v>
      </c>
      <c r="N333" t="s">
        <v>94</v>
      </c>
      <c r="O333" t="s">
        <v>61</v>
      </c>
      <c r="P333" t="s">
        <v>39</v>
      </c>
      <c r="Q333">
        <v>823</v>
      </c>
      <c r="R333">
        <f t="shared" si="13"/>
        <v>783</v>
      </c>
      <c r="S333" t="s">
        <v>45</v>
      </c>
    </row>
    <row r="334" spans="1:20" x14ac:dyDescent="0.3">
      <c r="A334" t="s">
        <v>94</v>
      </c>
      <c r="B334" t="s">
        <v>56</v>
      </c>
      <c r="C334" t="s">
        <v>39</v>
      </c>
      <c r="D334">
        <v>1061</v>
      </c>
      <c r="E334">
        <f t="shared" si="12"/>
        <v>1021</v>
      </c>
      <c r="F334" t="s">
        <v>40</v>
      </c>
      <c r="N334" t="s">
        <v>94</v>
      </c>
      <c r="O334" t="s">
        <v>61</v>
      </c>
      <c r="P334" t="s">
        <v>39</v>
      </c>
      <c r="Q334">
        <v>759</v>
      </c>
      <c r="R334">
        <f t="shared" si="13"/>
        <v>719</v>
      </c>
      <c r="S334" t="s">
        <v>40</v>
      </c>
    </row>
    <row r="335" spans="1:20" x14ac:dyDescent="0.3">
      <c r="A335" t="s">
        <v>94</v>
      </c>
      <c r="B335" t="s">
        <v>56</v>
      </c>
      <c r="C335" t="s">
        <v>39</v>
      </c>
      <c r="D335">
        <v>599</v>
      </c>
      <c r="E335">
        <f t="shared" si="12"/>
        <v>559</v>
      </c>
      <c r="F335" t="s">
        <v>40</v>
      </c>
      <c r="N335" t="s">
        <v>94</v>
      </c>
      <c r="O335" t="s">
        <v>61</v>
      </c>
      <c r="P335" t="s">
        <v>39</v>
      </c>
      <c r="Q335">
        <v>1271</v>
      </c>
      <c r="R335">
        <f t="shared" si="13"/>
        <v>1231</v>
      </c>
      <c r="S335" t="s">
        <v>40</v>
      </c>
    </row>
    <row r="336" spans="1:20" x14ac:dyDescent="0.3">
      <c r="A336" t="s">
        <v>94</v>
      </c>
      <c r="B336" t="s">
        <v>56</v>
      </c>
      <c r="C336" t="s">
        <v>39</v>
      </c>
      <c r="D336">
        <v>694</v>
      </c>
      <c r="E336">
        <f t="shared" si="12"/>
        <v>654</v>
      </c>
      <c r="F336" t="s">
        <v>40</v>
      </c>
      <c r="N336" t="s">
        <v>94</v>
      </c>
      <c r="O336" t="s">
        <v>61</v>
      </c>
      <c r="P336" t="s">
        <v>39</v>
      </c>
      <c r="Q336">
        <v>918</v>
      </c>
      <c r="R336">
        <f t="shared" si="13"/>
        <v>878</v>
      </c>
      <c r="S336" t="s">
        <v>40</v>
      </c>
    </row>
    <row r="337" spans="1:20" x14ac:dyDescent="0.3">
      <c r="A337" t="s">
        <v>94</v>
      </c>
      <c r="B337" t="s">
        <v>56</v>
      </c>
      <c r="C337" t="s">
        <v>39</v>
      </c>
      <c r="D337">
        <v>843</v>
      </c>
      <c r="E337">
        <f t="shared" si="12"/>
        <v>803</v>
      </c>
      <c r="F337" t="s">
        <v>40</v>
      </c>
      <c r="N337" t="s">
        <v>94</v>
      </c>
      <c r="O337" t="s">
        <v>61</v>
      </c>
      <c r="P337" t="s">
        <v>39</v>
      </c>
      <c r="Q337">
        <v>775</v>
      </c>
      <c r="R337">
        <f t="shared" si="13"/>
        <v>735</v>
      </c>
      <c r="S337" t="s">
        <v>40</v>
      </c>
    </row>
    <row r="338" spans="1:20" x14ac:dyDescent="0.3">
      <c r="A338" t="s">
        <v>94</v>
      </c>
      <c r="B338" t="s">
        <v>56</v>
      </c>
      <c r="C338" t="s">
        <v>39</v>
      </c>
      <c r="D338">
        <v>2518</v>
      </c>
      <c r="E338">
        <f t="shared" si="12"/>
        <v>2478</v>
      </c>
      <c r="F338" t="s">
        <v>40</v>
      </c>
      <c r="N338" t="s">
        <v>94</v>
      </c>
      <c r="O338" t="s">
        <v>61</v>
      </c>
      <c r="P338" t="s">
        <v>39</v>
      </c>
      <c r="Q338">
        <v>3079</v>
      </c>
      <c r="R338">
        <f t="shared" si="13"/>
        <v>3039</v>
      </c>
      <c r="S338" t="s">
        <v>45</v>
      </c>
    </row>
    <row r="339" spans="1:20" x14ac:dyDescent="0.3">
      <c r="A339" t="s">
        <v>94</v>
      </c>
      <c r="B339" t="s">
        <v>56</v>
      </c>
      <c r="C339" t="s">
        <v>39</v>
      </c>
      <c r="D339">
        <v>771</v>
      </c>
      <c r="E339">
        <f t="shared" si="12"/>
        <v>731</v>
      </c>
      <c r="F339" t="s">
        <v>40</v>
      </c>
      <c r="N339" t="s">
        <v>94</v>
      </c>
      <c r="O339" t="s">
        <v>61</v>
      </c>
      <c r="P339" t="s">
        <v>39</v>
      </c>
      <c r="Q339">
        <v>743</v>
      </c>
      <c r="R339">
        <f t="shared" si="13"/>
        <v>703</v>
      </c>
      <c r="S339" t="s">
        <v>45</v>
      </c>
    </row>
    <row r="340" spans="1:20" x14ac:dyDescent="0.3">
      <c r="A340" t="s">
        <v>94</v>
      </c>
      <c r="B340" t="s">
        <v>56</v>
      </c>
      <c r="C340" t="s">
        <v>39</v>
      </c>
      <c r="D340">
        <v>951</v>
      </c>
      <c r="E340">
        <f t="shared" si="12"/>
        <v>911</v>
      </c>
      <c r="F340" t="s">
        <v>40</v>
      </c>
      <c r="N340" t="s">
        <v>94</v>
      </c>
      <c r="O340" t="s">
        <v>61</v>
      </c>
      <c r="P340" t="s">
        <v>39</v>
      </c>
      <c r="Q340">
        <v>1544</v>
      </c>
      <c r="R340">
        <f t="shared" si="13"/>
        <v>1504</v>
      </c>
      <c r="S340" t="s">
        <v>45</v>
      </c>
    </row>
    <row r="341" spans="1:20" x14ac:dyDescent="0.3">
      <c r="A341" t="s">
        <v>94</v>
      </c>
      <c r="B341" t="s">
        <v>56</v>
      </c>
      <c r="C341" t="s">
        <v>39</v>
      </c>
      <c r="D341">
        <v>840</v>
      </c>
      <c r="E341">
        <f t="shared" si="12"/>
        <v>800</v>
      </c>
      <c r="F341" t="s">
        <v>40</v>
      </c>
      <c r="G341">
        <f>MEDIAN(E332:E341)</f>
        <v>808.5</v>
      </c>
      <c r="N341" t="s">
        <v>94</v>
      </c>
      <c r="O341" t="s">
        <v>61</v>
      </c>
      <c r="P341" t="s">
        <v>39</v>
      </c>
      <c r="Q341">
        <v>767</v>
      </c>
      <c r="R341">
        <f t="shared" si="13"/>
        <v>727</v>
      </c>
      <c r="S341" t="s">
        <v>45</v>
      </c>
      <c r="T341">
        <f>MEDIAN(R332:R341)</f>
        <v>759</v>
      </c>
    </row>
    <row r="342" spans="1:20" x14ac:dyDescent="0.3">
      <c r="A342" t="s">
        <v>95</v>
      </c>
      <c r="B342" t="s">
        <v>56</v>
      </c>
      <c r="C342" t="s">
        <v>39</v>
      </c>
      <c r="D342">
        <v>1399</v>
      </c>
      <c r="E342">
        <f t="shared" si="12"/>
        <v>1359</v>
      </c>
      <c r="F342" t="s">
        <v>40</v>
      </c>
      <c r="N342" t="s">
        <v>95</v>
      </c>
      <c r="O342" t="s">
        <v>61</v>
      </c>
      <c r="P342" t="s">
        <v>39</v>
      </c>
      <c r="Q342">
        <v>983</v>
      </c>
      <c r="R342">
        <f t="shared" si="13"/>
        <v>943</v>
      </c>
      <c r="S342" t="s">
        <v>40</v>
      </c>
    </row>
    <row r="343" spans="1:20" x14ac:dyDescent="0.3">
      <c r="A343" t="s">
        <v>95</v>
      </c>
      <c r="B343" t="s">
        <v>56</v>
      </c>
      <c r="C343" t="s">
        <v>39</v>
      </c>
      <c r="D343">
        <v>1766</v>
      </c>
      <c r="E343">
        <f t="shared" si="12"/>
        <v>1726</v>
      </c>
      <c r="F343" t="s">
        <v>40</v>
      </c>
      <c r="N343" t="s">
        <v>95</v>
      </c>
      <c r="O343" t="s">
        <v>61</v>
      </c>
      <c r="P343" t="s">
        <v>39</v>
      </c>
      <c r="Q343">
        <v>823</v>
      </c>
      <c r="R343">
        <f t="shared" si="13"/>
        <v>783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758</v>
      </c>
      <c r="E344">
        <f t="shared" si="12"/>
        <v>718</v>
      </c>
      <c r="F344" t="s">
        <v>40</v>
      </c>
      <c r="N344" t="s">
        <v>95</v>
      </c>
      <c r="O344" t="s">
        <v>61</v>
      </c>
      <c r="P344" t="s">
        <v>39</v>
      </c>
      <c r="Q344">
        <v>1207</v>
      </c>
      <c r="R344">
        <f t="shared" si="13"/>
        <v>1167</v>
      </c>
      <c r="S344" t="s">
        <v>40</v>
      </c>
    </row>
    <row r="345" spans="1:20" x14ac:dyDescent="0.3">
      <c r="A345" t="s">
        <v>95</v>
      </c>
      <c r="B345" t="s">
        <v>56</v>
      </c>
      <c r="C345" t="s">
        <v>39</v>
      </c>
      <c r="D345">
        <v>1942</v>
      </c>
      <c r="E345">
        <f t="shared" si="12"/>
        <v>1902</v>
      </c>
      <c r="F345" t="s">
        <v>40</v>
      </c>
      <c r="N345" t="s">
        <v>95</v>
      </c>
      <c r="O345" t="s">
        <v>61</v>
      </c>
      <c r="P345" t="s">
        <v>49</v>
      </c>
      <c r="Q345">
        <v>996</v>
      </c>
      <c r="R345">
        <f t="shared" si="13"/>
        <v>956</v>
      </c>
      <c r="S345" t="s">
        <v>45</v>
      </c>
    </row>
    <row r="346" spans="1:20" x14ac:dyDescent="0.3">
      <c r="A346" t="s">
        <v>95</v>
      </c>
      <c r="B346" t="s">
        <v>56</v>
      </c>
      <c r="C346" t="s">
        <v>39</v>
      </c>
      <c r="D346">
        <v>1170</v>
      </c>
      <c r="E346">
        <f t="shared" si="12"/>
        <v>1130</v>
      </c>
      <c r="F346" t="s">
        <v>40</v>
      </c>
      <c r="N346" t="s">
        <v>95</v>
      </c>
      <c r="O346" t="s">
        <v>61</v>
      </c>
      <c r="P346" t="s">
        <v>39</v>
      </c>
      <c r="Q346">
        <v>935</v>
      </c>
      <c r="R346">
        <f t="shared" si="13"/>
        <v>895</v>
      </c>
      <c r="S346" t="s">
        <v>45</v>
      </c>
    </row>
    <row r="347" spans="1:20" x14ac:dyDescent="0.3">
      <c r="A347" t="s">
        <v>95</v>
      </c>
      <c r="B347" t="s">
        <v>56</v>
      </c>
      <c r="C347" t="s">
        <v>39</v>
      </c>
      <c r="D347">
        <v>1142</v>
      </c>
      <c r="E347">
        <f t="shared" si="12"/>
        <v>1102</v>
      </c>
      <c r="F347" t="s">
        <v>40</v>
      </c>
      <c r="N347" t="s">
        <v>95</v>
      </c>
      <c r="O347" t="s">
        <v>61</v>
      </c>
      <c r="P347" t="s">
        <v>39</v>
      </c>
      <c r="Q347">
        <v>736</v>
      </c>
      <c r="R347">
        <f t="shared" si="13"/>
        <v>696</v>
      </c>
      <c r="S347" t="s">
        <v>45</v>
      </c>
    </row>
    <row r="348" spans="1:20" x14ac:dyDescent="0.3">
      <c r="A348" t="s">
        <v>95</v>
      </c>
      <c r="B348" t="s">
        <v>56</v>
      </c>
      <c r="C348" t="s">
        <v>39</v>
      </c>
      <c r="D348">
        <v>839</v>
      </c>
      <c r="E348">
        <f t="shared" si="12"/>
        <v>799</v>
      </c>
      <c r="F348" t="s">
        <v>40</v>
      </c>
      <c r="N348" t="s">
        <v>95</v>
      </c>
      <c r="O348" t="s">
        <v>61</v>
      </c>
      <c r="P348" t="s">
        <v>39</v>
      </c>
      <c r="Q348">
        <v>727</v>
      </c>
      <c r="R348">
        <f t="shared" si="13"/>
        <v>687</v>
      </c>
      <c r="S348" t="s">
        <v>45</v>
      </c>
    </row>
    <row r="349" spans="1:20" x14ac:dyDescent="0.3">
      <c r="A349" t="s">
        <v>95</v>
      </c>
      <c r="B349" t="s">
        <v>56</v>
      </c>
      <c r="C349" t="s">
        <v>39</v>
      </c>
      <c r="D349">
        <v>999</v>
      </c>
      <c r="E349">
        <f t="shared" si="12"/>
        <v>959</v>
      </c>
      <c r="F349" t="s">
        <v>40</v>
      </c>
      <c r="N349" t="s">
        <v>95</v>
      </c>
      <c r="O349" t="s">
        <v>61</v>
      </c>
      <c r="P349" t="s">
        <v>39</v>
      </c>
      <c r="Q349">
        <v>1239</v>
      </c>
      <c r="R349">
        <f t="shared" si="13"/>
        <v>1199</v>
      </c>
      <c r="S349" t="s">
        <v>45</v>
      </c>
    </row>
    <row r="350" spans="1:20" x14ac:dyDescent="0.3">
      <c r="A350" t="s">
        <v>95</v>
      </c>
      <c r="B350" t="s">
        <v>56</v>
      </c>
      <c r="C350" t="s">
        <v>39</v>
      </c>
      <c r="D350">
        <v>1047</v>
      </c>
      <c r="E350">
        <f t="shared" si="12"/>
        <v>1007</v>
      </c>
      <c r="F350" t="s">
        <v>40</v>
      </c>
      <c r="N350" t="s">
        <v>95</v>
      </c>
      <c r="O350" t="s">
        <v>61</v>
      </c>
      <c r="P350" t="s">
        <v>39</v>
      </c>
      <c r="Q350">
        <v>710</v>
      </c>
      <c r="R350">
        <f t="shared" si="13"/>
        <v>670</v>
      </c>
      <c r="S350" t="s">
        <v>45</v>
      </c>
    </row>
    <row r="351" spans="1:20" x14ac:dyDescent="0.3">
      <c r="A351" t="s">
        <v>95</v>
      </c>
      <c r="B351" t="s">
        <v>56</v>
      </c>
      <c r="C351" t="s">
        <v>39</v>
      </c>
      <c r="D351">
        <v>784</v>
      </c>
      <c r="E351">
        <f t="shared" si="12"/>
        <v>744</v>
      </c>
      <c r="F351" t="s">
        <v>40</v>
      </c>
      <c r="G351">
        <f>MEDIAN(E342:E351)</f>
        <v>1054.5</v>
      </c>
      <c r="N351" t="s">
        <v>95</v>
      </c>
      <c r="O351" t="s">
        <v>61</v>
      </c>
      <c r="P351" t="s">
        <v>39</v>
      </c>
      <c r="Q351">
        <v>820</v>
      </c>
      <c r="R351">
        <f t="shared" si="13"/>
        <v>780</v>
      </c>
      <c r="S351" t="s">
        <v>45</v>
      </c>
      <c r="T351">
        <f>MEDIAN(R342:R351)</f>
        <v>839</v>
      </c>
    </row>
    <row r="352" spans="1:20" x14ac:dyDescent="0.3">
      <c r="A352" t="s">
        <v>96</v>
      </c>
      <c r="B352" t="s">
        <v>56</v>
      </c>
      <c r="C352" t="s">
        <v>49</v>
      </c>
      <c r="D352">
        <v>1159</v>
      </c>
      <c r="E352">
        <f t="shared" si="12"/>
        <v>1119</v>
      </c>
      <c r="F352" t="s">
        <v>40</v>
      </c>
      <c r="N352" t="s">
        <v>96</v>
      </c>
      <c r="O352" t="s">
        <v>61</v>
      </c>
      <c r="P352" t="s">
        <v>49</v>
      </c>
      <c r="Q352">
        <v>616</v>
      </c>
      <c r="R352">
        <f t="shared" si="13"/>
        <v>576</v>
      </c>
      <c r="S352" t="s">
        <v>40</v>
      </c>
    </row>
    <row r="353" spans="1:20" x14ac:dyDescent="0.3">
      <c r="A353" t="s">
        <v>96</v>
      </c>
      <c r="B353" t="s">
        <v>56</v>
      </c>
      <c r="C353" t="s">
        <v>39</v>
      </c>
      <c r="D353">
        <v>1399</v>
      </c>
      <c r="E353">
        <f t="shared" si="12"/>
        <v>1359</v>
      </c>
      <c r="F353" t="s">
        <v>40</v>
      </c>
      <c r="N353" t="s">
        <v>96</v>
      </c>
      <c r="O353" t="s">
        <v>61</v>
      </c>
      <c r="P353" t="s">
        <v>39</v>
      </c>
      <c r="Q353">
        <v>1014</v>
      </c>
      <c r="R353">
        <f t="shared" si="13"/>
        <v>974</v>
      </c>
      <c r="S353" t="s">
        <v>45</v>
      </c>
    </row>
    <row r="354" spans="1:20" x14ac:dyDescent="0.3">
      <c r="A354" t="s">
        <v>96</v>
      </c>
      <c r="B354" t="s">
        <v>56</v>
      </c>
      <c r="C354" t="s">
        <v>49</v>
      </c>
      <c r="D354">
        <v>1286</v>
      </c>
      <c r="E354">
        <f t="shared" si="12"/>
        <v>1246</v>
      </c>
      <c r="F354" t="s">
        <v>40</v>
      </c>
      <c r="N354" t="s">
        <v>96</v>
      </c>
      <c r="O354" t="s">
        <v>61</v>
      </c>
      <c r="P354" t="s">
        <v>49</v>
      </c>
      <c r="Q354">
        <v>1640</v>
      </c>
      <c r="R354">
        <f t="shared" si="13"/>
        <v>1600</v>
      </c>
      <c r="S354" t="s">
        <v>40</v>
      </c>
    </row>
    <row r="355" spans="1:20" x14ac:dyDescent="0.3">
      <c r="A355" t="s">
        <v>96</v>
      </c>
      <c r="B355" t="s">
        <v>56</v>
      </c>
      <c r="C355" t="s">
        <v>39</v>
      </c>
      <c r="D355">
        <v>1031</v>
      </c>
      <c r="E355">
        <f t="shared" si="12"/>
        <v>991</v>
      </c>
      <c r="F355" t="s">
        <v>40</v>
      </c>
      <c r="N355" t="s">
        <v>96</v>
      </c>
      <c r="O355" t="s">
        <v>61</v>
      </c>
      <c r="P355" t="s">
        <v>49</v>
      </c>
      <c r="Q355">
        <v>888</v>
      </c>
      <c r="R355">
        <f t="shared" si="13"/>
        <v>848</v>
      </c>
      <c r="S355" t="s">
        <v>40</v>
      </c>
    </row>
    <row r="356" spans="1:20" x14ac:dyDescent="0.3">
      <c r="A356" t="s">
        <v>96</v>
      </c>
      <c r="B356" t="s">
        <v>56</v>
      </c>
      <c r="C356" t="s">
        <v>39</v>
      </c>
      <c r="D356">
        <v>1586</v>
      </c>
      <c r="E356">
        <f t="shared" si="12"/>
        <v>1546</v>
      </c>
      <c r="F356" t="s">
        <v>40</v>
      </c>
      <c r="N356" t="s">
        <v>96</v>
      </c>
      <c r="O356" t="s">
        <v>61</v>
      </c>
      <c r="P356" t="s">
        <v>49</v>
      </c>
      <c r="Q356">
        <v>840</v>
      </c>
      <c r="R356">
        <f t="shared" si="13"/>
        <v>800</v>
      </c>
      <c r="S356" t="s">
        <v>45</v>
      </c>
    </row>
    <row r="357" spans="1:20" x14ac:dyDescent="0.3">
      <c r="A357" t="s">
        <v>96</v>
      </c>
      <c r="B357" t="s">
        <v>56</v>
      </c>
      <c r="C357" t="s">
        <v>39</v>
      </c>
      <c r="D357">
        <v>647</v>
      </c>
      <c r="E357">
        <f t="shared" si="12"/>
        <v>607</v>
      </c>
      <c r="F357" t="s">
        <v>40</v>
      </c>
      <c r="N357" t="s">
        <v>96</v>
      </c>
      <c r="O357" t="s">
        <v>61</v>
      </c>
      <c r="P357" t="s">
        <v>49</v>
      </c>
      <c r="Q357">
        <v>614</v>
      </c>
      <c r="R357">
        <f t="shared" si="13"/>
        <v>574</v>
      </c>
      <c r="S357" t="s">
        <v>40</v>
      </c>
    </row>
    <row r="358" spans="1:20" x14ac:dyDescent="0.3">
      <c r="A358" t="s">
        <v>96</v>
      </c>
      <c r="B358" t="s">
        <v>56</v>
      </c>
      <c r="C358" t="s">
        <v>49</v>
      </c>
      <c r="D358">
        <v>2663</v>
      </c>
      <c r="E358">
        <f t="shared" si="12"/>
        <v>2623</v>
      </c>
      <c r="F358" t="s">
        <v>40</v>
      </c>
      <c r="N358" t="s">
        <v>96</v>
      </c>
      <c r="O358" t="s">
        <v>61</v>
      </c>
      <c r="P358" t="s">
        <v>49</v>
      </c>
      <c r="Q358">
        <v>1046</v>
      </c>
      <c r="R358">
        <f t="shared" si="13"/>
        <v>1006</v>
      </c>
      <c r="S358" t="s">
        <v>40</v>
      </c>
    </row>
    <row r="359" spans="1:20" x14ac:dyDescent="0.3">
      <c r="A359" t="s">
        <v>96</v>
      </c>
      <c r="B359" t="s">
        <v>56</v>
      </c>
      <c r="C359" t="s">
        <v>39</v>
      </c>
      <c r="D359">
        <v>1010</v>
      </c>
      <c r="E359">
        <f t="shared" si="12"/>
        <v>970</v>
      </c>
      <c r="F359" t="s">
        <v>40</v>
      </c>
      <c r="N359" t="s">
        <v>96</v>
      </c>
      <c r="O359" t="s">
        <v>61</v>
      </c>
      <c r="P359" t="s">
        <v>39</v>
      </c>
      <c r="Q359">
        <v>695</v>
      </c>
      <c r="R359">
        <f t="shared" si="13"/>
        <v>655</v>
      </c>
      <c r="S359" t="s">
        <v>45</v>
      </c>
    </row>
    <row r="360" spans="1:20" x14ac:dyDescent="0.3">
      <c r="A360" t="s">
        <v>96</v>
      </c>
      <c r="B360" t="s">
        <v>56</v>
      </c>
      <c r="C360" t="s">
        <v>49</v>
      </c>
      <c r="D360">
        <v>727</v>
      </c>
      <c r="E360">
        <f t="shared" si="12"/>
        <v>687</v>
      </c>
      <c r="F360" t="s">
        <v>40</v>
      </c>
      <c r="N360" t="s">
        <v>96</v>
      </c>
      <c r="O360" t="s">
        <v>61</v>
      </c>
      <c r="P360" t="s">
        <v>39</v>
      </c>
      <c r="Q360">
        <v>838</v>
      </c>
      <c r="R360">
        <f t="shared" si="13"/>
        <v>798</v>
      </c>
      <c r="S360" t="s">
        <v>45</v>
      </c>
    </row>
    <row r="361" spans="1:20" x14ac:dyDescent="0.3">
      <c r="A361" t="s">
        <v>96</v>
      </c>
      <c r="B361" t="s">
        <v>56</v>
      </c>
      <c r="C361" t="s">
        <v>39</v>
      </c>
      <c r="D361">
        <v>807</v>
      </c>
      <c r="E361">
        <f t="shared" si="12"/>
        <v>767</v>
      </c>
      <c r="F361" t="s">
        <v>40</v>
      </c>
      <c r="G361">
        <f>MEDIAN(E352:E361)</f>
        <v>1055</v>
      </c>
      <c r="N361" t="s">
        <v>96</v>
      </c>
      <c r="O361" t="s">
        <v>61</v>
      </c>
      <c r="P361" t="s">
        <v>49</v>
      </c>
      <c r="Q361">
        <v>663</v>
      </c>
      <c r="R361">
        <f t="shared" si="13"/>
        <v>623</v>
      </c>
      <c r="S361" t="s">
        <v>45</v>
      </c>
      <c r="T361">
        <f>MEDIAN(R352:R361)</f>
        <v>799</v>
      </c>
    </row>
    <row r="362" spans="1:20" x14ac:dyDescent="0.3">
      <c r="A362" t="s">
        <v>97</v>
      </c>
      <c r="B362" t="s">
        <v>56</v>
      </c>
      <c r="C362" t="s">
        <v>49</v>
      </c>
      <c r="D362">
        <v>2871</v>
      </c>
      <c r="E362">
        <f t="shared" si="12"/>
        <v>2831</v>
      </c>
      <c r="F362" t="s">
        <v>40</v>
      </c>
      <c r="N362" t="s">
        <v>97</v>
      </c>
      <c r="O362" t="s">
        <v>61</v>
      </c>
      <c r="P362" t="s">
        <v>49</v>
      </c>
      <c r="Q362">
        <v>760</v>
      </c>
      <c r="R362">
        <f t="shared" si="13"/>
        <v>720</v>
      </c>
      <c r="S362" t="s">
        <v>45</v>
      </c>
    </row>
    <row r="363" spans="1:20" x14ac:dyDescent="0.3">
      <c r="A363" t="s">
        <v>97</v>
      </c>
      <c r="B363" t="s">
        <v>56</v>
      </c>
      <c r="C363" t="s">
        <v>49</v>
      </c>
      <c r="D363">
        <v>918</v>
      </c>
      <c r="E363">
        <f t="shared" si="12"/>
        <v>878</v>
      </c>
      <c r="F363" t="s">
        <v>40</v>
      </c>
      <c r="N363" t="s">
        <v>97</v>
      </c>
      <c r="O363" t="s">
        <v>61</v>
      </c>
      <c r="P363" t="s">
        <v>49</v>
      </c>
      <c r="Q363">
        <v>903</v>
      </c>
      <c r="R363">
        <f t="shared" si="13"/>
        <v>863</v>
      </c>
      <c r="S363" t="s">
        <v>45</v>
      </c>
    </row>
    <row r="364" spans="1:20" x14ac:dyDescent="0.3">
      <c r="A364" t="s">
        <v>97</v>
      </c>
      <c r="B364" t="s">
        <v>56</v>
      </c>
      <c r="C364" t="s">
        <v>49</v>
      </c>
      <c r="D364">
        <v>726</v>
      </c>
      <c r="E364">
        <f t="shared" si="12"/>
        <v>686</v>
      </c>
      <c r="F364" t="s">
        <v>40</v>
      </c>
      <c r="N364" t="s">
        <v>97</v>
      </c>
      <c r="O364" t="s">
        <v>61</v>
      </c>
      <c r="P364" t="s">
        <v>39</v>
      </c>
      <c r="Q364">
        <v>1751</v>
      </c>
      <c r="R364">
        <f t="shared" si="13"/>
        <v>1711</v>
      </c>
      <c r="S364" t="s">
        <v>40</v>
      </c>
    </row>
    <row r="365" spans="1:20" x14ac:dyDescent="0.3">
      <c r="A365" t="s">
        <v>97</v>
      </c>
      <c r="B365" t="s">
        <v>56</v>
      </c>
      <c r="C365" t="s">
        <v>49</v>
      </c>
      <c r="D365">
        <v>741</v>
      </c>
      <c r="E365">
        <f t="shared" si="12"/>
        <v>701</v>
      </c>
      <c r="F365" t="s">
        <v>40</v>
      </c>
      <c r="N365" t="s">
        <v>97</v>
      </c>
      <c r="O365" t="s">
        <v>61</v>
      </c>
      <c r="P365" t="s">
        <v>49</v>
      </c>
      <c r="Q365">
        <v>1832</v>
      </c>
      <c r="R365">
        <f t="shared" si="13"/>
        <v>1792</v>
      </c>
      <c r="S365" t="s">
        <v>45</v>
      </c>
    </row>
    <row r="366" spans="1:20" x14ac:dyDescent="0.3">
      <c r="A366" t="s">
        <v>97</v>
      </c>
      <c r="B366" t="s">
        <v>56</v>
      </c>
      <c r="C366" t="s">
        <v>49</v>
      </c>
      <c r="D366">
        <v>1015</v>
      </c>
      <c r="E366">
        <f t="shared" si="12"/>
        <v>975</v>
      </c>
      <c r="F366" t="s">
        <v>40</v>
      </c>
      <c r="N366" t="s">
        <v>97</v>
      </c>
      <c r="O366" t="s">
        <v>61</v>
      </c>
      <c r="P366" t="s">
        <v>49</v>
      </c>
      <c r="Q366">
        <v>1030</v>
      </c>
      <c r="R366">
        <f t="shared" si="13"/>
        <v>990</v>
      </c>
      <c r="S366" t="s">
        <v>40</v>
      </c>
    </row>
    <row r="367" spans="1:20" x14ac:dyDescent="0.3">
      <c r="A367" t="s">
        <v>97</v>
      </c>
      <c r="B367" t="s">
        <v>56</v>
      </c>
      <c r="C367" t="s">
        <v>49</v>
      </c>
      <c r="D367">
        <v>727</v>
      </c>
      <c r="E367">
        <f t="shared" si="12"/>
        <v>687</v>
      </c>
      <c r="F367" t="s">
        <v>40</v>
      </c>
      <c r="N367" t="s">
        <v>97</v>
      </c>
      <c r="O367" t="s">
        <v>61</v>
      </c>
      <c r="P367" t="s">
        <v>49</v>
      </c>
      <c r="Q367">
        <v>648</v>
      </c>
      <c r="R367">
        <f t="shared" si="13"/>
        <v>608</v>
      </c>
      <c r="S367" t="s">
        <v>45</v>
      </c>
    </row>
    <row r="368" spans="1:20" x14ac:dyDescent="0.3">
      <c r="A368" t="s">
        <v>97</v>
      </c>
      <c r="B368" t="s">
        <v>56</v>
      </c>
      <c r="C368" t="s">
        <v>49</v>
      </c>
      <c r="D368">
        <v>912</v>
      </c>
      <c r="E368">
        <f t="shared" si="12"/>
        <v>872</v>
      </c>
      <c r="F368" t="s">
        <v>40</v>
      </c>
      <c r="N368" t="s">
        <v>97</v>
      </c>
      <c r="O368" t="s">
        <v>61</v>
      </c>
      <c r="P368" t="s">
        <v>49</v>
      </c>
      <c r="Q368">
        <v>966</v>
      </c>
      <c r="R368">
        <f t="shared" si="13"/>
        <v>926</v>
      </c>
      <c r="S368" t="s">
        <v>40</v>
      </c>
    </row>
    <row r="369" spans="1:20" x14ac:dyDescent="0.3">
      <c r="A369" t="s">
        <v>97</v>
      </c>
      <c r="B369" t="s">
        <v>56</v>
      </c>
      <c r="C369" t="s">
        <v>39</v>
      </c>
      <c r="D369">
        <v>1110</v>
      </c>
      <c r="E369">
        <f t="shared" si="12"/>
        <v>1070</v>
      </c>
      <c r="F369" t="s">
        <v>40</v>
      </c>
      <c r="N369" t="s">
        <v>97</v>
      </c>
      <c r="O369" t="s">
        <v>61</v>
      </c>
      <c r="P369" t="s">
        <v>49</v>
      </c>
      <c r="Q369">
        <v>663</v>
      </c>
      <c r="R369">
        <f t="shared" si="13"/>
        <v>623</v>
      </c>
      <c r="S369" t="s">
        <v>40</v>
      </c>
    </row>
    <row r="370" spans="1:20" x14ac:dyDescent="0.3">
      <c r="A370" t="s">
        <v>97</v>
      </c>
      <c r="B370" t="s">
        <v>56</v>
      </c>
      <c r="C370" t="s">
        <v>49</v>
      </c>
      <c r="D370">
        <v>791</v>
      </c>
      <c r="E370">
        <f t="shared" si="12"/>
        <v>751</v>
      </c>
      <c r="F370" t="s">
        <v>40</v>
      </c>
      <c r="N370" t="s">
        <v>97</v>
      </c>
      <c r="O370" t="s">
        <v>61</v>
      </c>
      <c r="P370" t="s">
        <v>49</v>
      </c>
      <c r="Q370">
        <v>694</v>
      </c>
      <c r="R370">
        <f t="shared" si="13"/>
        <v>654</v>
      </c>
      <c r="S370" t="s">
        <v>45</v>
      </c>
    </row>
    <row r="371" spans="1:20" x14ac:dyDescent="0.3">
      <c r="A371" t="s">
        <v>97</v>
      </c>
      <c r="B371" t="s">
        <v>56</v>
      </c>
      <c r="C371" t="s">
        <v>49</v>
      </c>
      <c r="D371">
        <v>1040</v>
      </c>
      <c r="E371">
        <f t="shared" si="12"/>
        <v>1000</v>
      </c>
      <c r="F371" t="s">
        <v>40</v>
      </c>
      <c r="G371">
        <f>MEDIAN(E362:E371)</f>
        <v>875</v>
      </c>
      <c r="N371" t="s">
        <v>97</v>
      </c>
      <c r="O371" t="s">
        <v>61</v>
      </c>
      <c r="P371" t="s">
        <v>49</v>
      </c>
      <c r="Q371">
        <v>577</v>
      </c>
      <c r="R371">
        <f t="shared" si="13"/>
        <v>537</v>
      </c>
      <c r="S371" t="s">
        <v>40</v>
      </c>
      <c r="T371">
        <f>MEDIAN(R362:R371)</f>
        <v>791.5</v>
      </c>
    </row>
    <row r="372" spans="1:20" x14ac:dyDescent="0.3">
      <c r="A372" t="s">
        <v>98</v>
      </c>
      <c r="B372" t="s">
        <v>56</v>
      </c>
      <c r="C372" t="s">
        <v>49</v>
      </c>
      <c r="D372">
        <v>1505</v>
      </c>
      <c r="E372">
        <f t="shared" si="12"/>
        <v>1465</v>
      </c>
      <c r="F372" t="s">
        <v>40</v>
      </c>
      <c r="N372" t="s">
        <v>98</v>
      </c>
      <c r="O372" t="s">
        <v>61</v>
      </c>
      <c r="P372" t="s">
        <v>49</v>
      </c>
      <c r="Q372">
        <v>902</v>
      </c>
      <c r="R372">
        <f t="shared" si="13"/>
        <v>862</v>
      </c>
      <c r="S372" t="s">
        <v>40</v>
      </c>
    </row>
    <row r="373" spans="1:20" x14ac:dyDescent="0.3">
      <c r="A373" t="s">
        <v>98</v>
      </c>
      <c r="B373" t="s">
        <v>56</v>
      </c>
      <c r="C373" t="s">
        <v>49</v>
      </c>
      <c r="D373">
        <v>1031</v>
      </c>
      <c r="E373">
        <f t="shared" si="12"/>
        <v>991</v>
      </c>
      <c r="F373" t="s">
        <v>40</v>
      </c>
      <c r="N373" t="s">
        <v>98</v>
      </c>
      <c r="O373" t="s">
        <v>61</v>
      </c>
      <c r="P373" t="s">
        <v>49</v>
      </c>
      <c r="Q373">
        <v>1047</v>
      </c>
      <c r="R373">
        <f t="shared" si="13"/>
        <v>1007</v>
      </c>
      <c r="S373" t="s">
        <v>45</v>
      </c>
    </row>
    <row r="374" spans="1:20" x14ac:dyDescent="0.3">
      <c r="A374" t="s">
        <v>98</v>
      </c>
      <c r="B374" t="s">
        <v>56</v>
      </c>
      <c r="C374" t="s">
        <v>49</v>
      </c>
      <c r="D374">
        <v>982</v>
      </c>
      <c r="E374">
        <f t="shared" si="12"/>
        <v>942</v>
      </c>
      <c r="F374" t="s">
        <v>40</v>
      </c>
      <c r="N374" t="s">
        <v>98</v>
      </c>
      <c r="O374" t="s">
        <v>61</v>
      </c>
      <c r="P374" t="s">
        <v>49</v>
      </c>
      <c r="Q374">
        <v>1111</v>
      </c>
      <c r="R374">
        <f t="shared" si="13"/>
        <v>1071</v>
      </c>
      <c r="S374" t="s">
        <v>40</v>
      </c>
    </row>
    <row r="375" spans="1:20" x14ac:dyDescent="0.3">
      <c r="A375" t="s">
        <v>98</v>
      </c>
      <c r="B375" t="s">
        <v>56</v>
      </c>
      <c r="C375" t="s">
        <v>49</v>
      </c>
      <c r="D375">
        <v>567</v>
      </c>
      <c r="E375">
        <f t="shared" si="12"/>
        <v>527</v>
      </c>
      <c r="F375" t="s">
        <v>40</v>
      </c>
      <c r="N375" t="s">
        <v>98</v>
      </c>
      <c r="O375" t="s">
        <v>61</v>
      </c>
      <c r="P375" t="s">
        <v>49</v>
      </c>
      <c r="Q375">
        <v>1224</v>
      </c>
      <c r="R375">
        <f t="shared" si="13"/>
        <v>1184</v>
      </c>
      <c r="S375" t="s">
        <v>45</v>
      </c>
    </row>
    <row r="376" spans="1:20" x14ac:dyDescent="0.3">
      <c r="A376" t="s">
        <v>98</v>
      </c>
      <c r="B376" t="s">
        <v>56</v>
      </c>
      <c r="C376" t="s">
        <v>49</v>
      </c>
      <c r="D376">
        <v>983</v>
      </c>
      <c r="E376">
        <f t="shared" si="12"/>
        <v>943</v>
      </c>
      <c r="F376" t="s">
        <v>40</v>
      </c>
      <c r="N376" t="s">
        <v>98</v>
      </c>
      <c r="O376" t="s">
        <v>61</v>
      </c>
      <c r="P376" t="s">
        <v>49</v>
      </c>
      <c r="Q376">
        <v>742</v>
      </c>
      <c r="R376">
        <f t="shared" si="13"/>
        <v>702</v>
      </c>
      <c r="S376" t="s">
        <v>45</v>
      </c>
    </row>
    <row r="377" spans="1:20" x14ac:dyDescent="0.3">
      <c r="A377" t="s">
        <v>98</v>
      </c>
      <c r="B377" t="s">
        <v>56</v>
      </c>
      <c r="C377" t="s">
        <v>49</v>
      </c>
      <c r="D377">
        <v>803</v>
      </c>
      <c r="E377">
        <f t="shared" si="12"/>
        <v>763</v>
      </c>
      <c r="F377" t="s">
        <v>40</v>
      </c>
      <c r="N377" t="s">
        <v>98</v>
      </c>
      <c r="O377" t="s">
        <v>61</v>
      </c>
      <c r="P377" t="s">
        <v>49</v>
      </c>
      <c r="Q377">
        <v>1254</v>
      </c>
      <c r="R377">
        <f t="shared" si="13"/>
        <v>1214</v>
      </c>
      <c r="S377" t="s">
        <v>40</v>
      </c>
    </row>
    <row r="378" spans="1:20" x14ac:dyDescent="0.3">
      <c r="A378" t="s">
        <v>98</v>
      </c>
      <c r="B378" t="s">
        <v>56</v>
      </c>
      <c r="C378" t="s">
        <v>49</v>
      </c>
      <c r="D378">
        <v>807</v>
      </c>
      <c r="E378">
        <f t="shared" si="12"/>
        <v>767</v>
      </c>
      <c r="F378" t="s">
        <v>40</v>
      </c>
      <c r="N378" t="s">
        <v>98</v>
      </c>
      <c r="O378" t="s">
        <v>61</v>
      </c>
      <c r="P378" t="s">
        <v>49</v>
      </c>
      <c r="Q378">
        <v>835</v>
      </c>
      <c r="R378">
        <f t="shared" si="13"/>
        <v>795</v>
      </c>
      <c r="S378" t="s">
        <v>45</v>
      </c>
    </row>
    <row r="379" spans="1:20" x14ac:dyDescent="0.3">
      <c r="A379" t="s">
        <v>98</v>
      </c>
      <c r="B379" t="s">
        <v>56</v>
      </c>
      <c r="C379" t="s">
        <v>49</v>
      </c>
      <c r="D379">
        <v>695</v>
      </c>
      <c r="E379">
        <f t="shared" si="12"/>
        <v>655</v>
      </c>
      <c r="F379" t="s">
        <v>40</v>
      </c>
      <c r="N379" t="s">
        <v>98</v>
      </c>
      <c r="O379" t="s">
        <v>61</v>
      </c>
      <c r="P379" t="s">
        <v>49</v>
      </c>
      <c r="Q379">
        <v>823</v>
      </c>
      <c r="R379">
        <f t="shared" si="13"/>
        <v>783</v>
      </c>
      <c r="S379" t="s">
        <v>45</v>
      </c>
    </row>
    <row r="380" spans="1:20" x14ac:dyDescent="0.3">
      <c r="A380" t="s">
        <v>98</v>
      </c>
      <c r="B380" t="s">
        <v>56</v>
      </c>
      <c r="C380" t="s">
        <v>49</v>
      </c>
      <c r="D380">
        <v>774</v>
      </c>
      <c r="E380">
        <f t="shared" si="12"/>
        <v>734</v>
      </c>
      <c r="F380" t="s">
        <v>40</v>
      </c>
      <c r="N380" t="s">
        <v>98</v>
      </c>
      <c r="O380" t="s">
        <v>61</v>
      </c>
      <c r="P380" t="s">
        <v>49</v>
      </c>
      <c r="Q380">
        <v>870</v>
      </c>
      <c r="R380">
        <f t="shared" si="13"/>
        <v>830</v>
      </c>
      <c r="S380" t="s">
        <v>40</v>
      </c>
    </row>
    <row r="381" spans="1:20" x14ac:dyDescent="0.3">
      <c r="A381" t="s">
        <v>98</v>
      </c>
      <c r="B381" t="s">
        <v>56</v>
      </c>
      <c r="C381" t="s">
        <v>49</v>
      </c>
      <c r="D381">
        <v>1174</v>
      </c>
      <c r="E381">
        <f t="shared" si="12"/>
        <v>1134</v>
      </c>
      <c r="F381" t="s">
        <v>40</v>
      </c>
      <c r="G381">
        <f>MEDIAN(E372:E381)</f>
        <v>854.5</v>
      </c>
      <c r="N381" t="s">
        <v>98</v>
      </c>
      <c r="O381" t="s">
        <v>61</v>
      </c>
      <c r="P381" t="s">
        <v>49</v>
      </c>
      <c r="Q381">
        <v>998</v>
      </c>
      <c r="R381">
        <f t="shared" si="13"/>
        <v>958</v>
      </c>
      <c r="S381" t="s">
        <v>40</v>
      </c>
      <c r="T381">
        <f>MEDIAN(R372:R381)</f>
        <v>910</v>
      </c>
    </row>
    <row r="382" spans="1:20" x14ac:dyDescent="0.3">
      <c r="A382" t="s">
        <v>99</v>
      </c>
      <c r="B382" t="s">
        <v>56</v>
      </c>
      <c r="C382" t="s">
        <v>49</v>
      </c>
      <c r="D382">
        <v>1398</v>
      </c>
      <c r="E382">
        <f t="shared" si="12"/>
        <v>1358</v>
      </c>
      <c r="F382" t="s">
        <v>40</v>
      </c>
      <c r="N382" t="s">
        <v>99</v>
      </c>
      <c r="O382" t="s">
        <v>61</v>
      </c>
      <c r="P382" t="s">
        <v>49</v>
      </c>
      <c r="Q382">
        <v>705</v>
      </c>
      <c r="R382">
        <f t="shared" si="13"/>
        <v>665</v>
      </c>
      <c r="S382" t="s">
        <v>45</v>
      </c>
    </row>
    <row r="383" spans="1:20" x14ac:dyDescent="0.3">
      <c r="A383" t="s">
        <v>99</v>
      </c>
      <c r="B383" t="s">
        <v>56</v>
      </c>
      <c r="C383" t="s">
        <v>49</v>
      </c>
      <c r="D383">
        <v>1063</v>
      </c>
      <c r="E383">
        <f t="shared" si="12"/>
        <v>1023</v>
      </c>
      <c r="F383" t="s">
        <v>40</v>
      </c>
      <c r="N383" t="s">
        <v>99</v>
      </c>
      <c r="O383" t="s">
        <v>61</v>
      </c>
      <c r="P383" t="s">
        <v>49</v>
      </c>
      <c r="Q383">
        <v>678</v>
      </c>
      <c r="R383">
        <f t="shared" si="13"/>
        <v>638</v>
      </c>
      <c r="S383" t="s">
        <v>45</v>
      </c>
    </row>
    <row r="384" spans="1:20" x14ac:dyDescent="0.3">
      <c r="A384" t="s">
        <v>99</v>
      </c>
      <c r="B384" t="s">
        <v>56</v>
      </c>
      <c r="C384" t="s">
        <v>49</v>
      </c>
      <c r="D384">
        <v>727</v>
      </c>
      <c r="E384">
        <f t="shared" si="12"/>
        <v>687</v>
      </c>
      <c r="F384" t="s">
        <v>40</v>
      </c>
      <c r="N384" t="s">
        <v>99</v>
      </c>
      <c r="O384" t="s">
        <v>61</v>
      </c>
      <c r="P384" t="s">
        <v>49</v>
      </c>
      <c r="Q384">
        <v>1302</v>
      </c>
      <c r="R384">
        <f t="shared" si="13"/>
        <v>1262</v>
      </c>
      <c r="S384" t="s">
        <v>45</v>
      </c>
    </row>
    <row r="385" spans="1:20" x14ac:dyDescent="0.3">
      <c r="A385" t="s">
        <v>99</v>
      </c>
      <c r="B385" t="s">
        <v>56</v>
      </c>
      <c r="C385" t="s">
        <v>39</v>
      </c>
      <c r="D385">
        <v>983</v>
      </c>
      <c r="E385">
        <f t="shared" si="12"/>
        <v>943</v>
      </c>
      <c r="F385" t="s">
        <v>40</v>
      </c>
      <c r="N385" t="s">
        <v>99</v>
      </c>
      <c r="O385" t="s">
        <v>61</v>
      </c>
      <c r="P385" t="s">
        <v>49</v>
      </c>
      <c r="Q385">
        <v>1000</v>
      </c>
      <c r="R385">
        <f t="shared" si="13"/>
        <v>960</v>
      </c>
      <c r="S385" t="s">
        <v>45</v>
      </c>
    </row>
    <row r="386" spans="1:20" x14ac:dyDescent="0.3">
      <c r="A386" t="s">
        <v>99</v>
      </c>
      <c r="B386" t="s">
        <v>56</v>
      </c>
      <c r="C386" t="s">
        <v>49</v>
      </c>
      <c r="D386">
        <v>1014</v>
      </c>
      <c r="E386">
        <f t="shared" ref="E386:E449" si="14">D386-40</f>
        <v>974</v>
      </c>
      <c r="F386" t="s">
        <v>40</v>
      </c>
      <c r="N386" t="s">
        <v>99</v>
      </c>
      <c r="O386" t="s">
        <v>61</v>
      </c>
      <c r="P386" t="s">
        <v>49</v>
      </c>
      <c r="Q386">
        <v>918</v>
      </c>
      <c r="R386">
        <f t="shared" ref="R386:R449" si="15">Q386-40</f>
        <v>878</v>
      </c>
      <c r="S386" t="s">
        <v>40</v>
      </c>
    </row>
    <row r="387" spans="1:20" x14ac:dyDescent="0.3">
      <c r="A387" t="s">
        <v>99</v>
      </c>
      <c r="B387" t="s">
        <v>56</v>
      </c>
      <c r="C387" t="s">
        <v>49</v>
      </c>
      <c r="D387">
        <v>727</v>
      </c>
      <c r="E387">
        <f t="shared" si="14"/>
        <v>687</v>
      </c>
      <c r="F387" t="s">
        <v>40</v>
      </c>
      <c r="N387" t="s">
        <v>99</v>
      </c>
      <c r="O387" t="s">
        <v>61</v>
      </c>
      <c r="P387" t="s">
        <v>49</v>
      </c>
      <c r="Q387">
        <v>593</v>
      </c>
      <c r="R387">
        <f t="shared" si="15"/>
        <v>553</v>
      </c>
      <c r="S387" t="s">
        <v>45</v>
      </c>
    </row>
    <row r="388" spans="1:20" x14ac:dyDescent="0.3">
      <c r="A388" t="s">
        <v>99</v>
      </c>
      <c r="B388" t="s">
        <v>56</v>
      </c>
      <c r="C388" t="s">
        <v>49</v>
      </c>
      <c r="D388">
        <v>977</v>
      </c>
      <c r="E388">
        <f t="shared" si="14"/>
        <v>937</v>
      </c>
      <c r="F388" t="s">
        <v>40</v>
      </c>
      <c r="N388" t="s">
        <v>99</v>
      </c>
      <c r="O388" t="s">
        <v>61</v>
      </c>
      <c r="P388" t="s">
        <v>49</v>
      </c>
      <c r="Q388">
        <v>694</v>
      </c>
      <c r="R388">
        <f t="shared" si="15"/>
        <v>654</v>
      </c>
      <c r="S388" t="s">
        <v>45</v>
      </c>
    </row>
    <row r="389" spans="1:20" x14ac:dyDescent="0.3">
      <c r="A389" t="s">
        <v>99</v>
      </c>
      <c r="B389" t="s">
        <v>56</v>
      </c>
      <c r="C389" t="s">
        <v>49</v>
      </c>
      <c r="D389">
        <v>807</v>
      </c>
      <c r="E389">
        <f t="shared" si="14"/>
        <v>767</v>
      </c>
      <c r="F389" t="s">
        <v>40</v>
      </c>
      <c r="N389" t="s">
        <v>99</v>
      </c>
      <c r="O389" t="s">
        <v>61</v>
      </c>
      <c r="P389" t="s">
        <v>49</v>
      </c>
      <c r="Q389">
        <v>887</v>
      </c>
      <c r="R389">
        <f t="shared" si="15"/>
        <v>847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641</v>
      </c>
      <c r="E390">
        <f t="shared" si="14"/>
        <v>601</v>
      </c>
      <c r="F390" t="s">
        <v>40</v>
      </c>
      <c r="N390" t="s">
        <v>99</v>
      </c>
      <c r="O390" t="s">
        <v>61</v>
      </c>
      <c r="P390" t="s">
        <v>49</v>
      </c>
      <c r="Q390">
        <v>706</v>
      </c>
      <c r="R390">
        <f t="shared" si="15"/>
        <v>666</v>
      </c>
      <c r="S390" t="s">
        <v>40</v>
      </c>
    </row>
    <row r="391" spans="1:20" x14ac:dyDescent="0.3">
      <c r="A391" t="s">
        <v>99</v>
      </c>
      <c r="B391" t="s">
        <v>56</v>
      </c>
      <c r="C391" t="s">
        <v>49</v>
      </c>
      <c r="D391">
        <v>823</v>
      </c>
      <c r="E391">
        <f t="shared" si="14"/>
        <v>783</v>
      </c>
      <c r="F391" t="s">
        <v>40</v>
      </c>
      <c r="G391">
        <f>MEDIAN(E382:E391)</f>
        <v>860</v>
      </c>
      <c r="N391" t="s">
        <v>99</v>
      </c>
      <c r="O391" t="s">
        <v>61</v>
      </c>
      <c r="P391" t="s">
        <v>49</v>
      </c>
      <c r="Q391">
        <v>711</v>
      </c>
      <c r="R391">
        <f t="shared" si="15"/>
        <v>671</v>
      </c>
      <c r="S391" t="s">
        <v>40</v>
      </c>
      <c r="T391">
        <f>MEDIAN(R382:R391)</f>
        <v>668.5</v>
      </c>
    </row>
    <row r="392" spans="1:20" x14ac:dyDescent="0.3">
      <c r="A392" t="s">
        <v>100</v>
      </c>
      <c r="B392" t="s">
        <v>56</v>
      </c>
      <c r="C392" t="s">
        <v>49</v>
      </c>
      <c r="D392">
        <v>1559</v>
      </c>
      <c r="E392">
        <f t="shared" si="14"/>
        <v>1519</v>
      </c>
      <c r="F392" t="s">
        <v>40</v>
      </c>
      <c r="N392" t="s">
        <v>100</v>
      </c>
      <c r="O392" t="s">
        <v>61</v>
      </c>
      <c r="P392" t="s">
        <v>49</v>
      </c>
      <c r="Q392">
        <v>439</v>
      </c>
      <c r="R392">
        <f t="shared" si="15"/>
        <v>399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1334</v>
      </c>
      <c r="E393">
        <f t="shared" si="14"/>
        <v>1294</v>
      </c>
      <c r="F393" t="s">
        <v>40</v>
      </c>
      <c r="N393" t="s">
        <v>100</v>
      </c>
      <c r="O393" t="s">
        <v>61</v>
      </c>
      <c r="P393" t="s">
        <v>49</v>
      </c>
      <c r="Q393">
        <v>599</v>
      </c>
      <c r="R393">
        <f t="shared" si="15"/>
        <v>559</v>
      </c>
      <c r="S393" t="s">
        <v>45</v>
      </c>
    </row>
    <row r="394" spans="1:20" x14ac:dyDescent="0.3">
      <c r="A394" t="s">
        <v>100</v>
      </c>
      <c r="B394" t="s">
        <v>56</v>
      </c>
      <c r="C394" t="s">
        <v>49</v>
      </c>
      <c r="D394">
        <v>743</v>
      </c>
      <c r="E394">
        <f t="shared" si="14"/>
        <v>703</v>
      </c>
      <c r="F394" t="s">
        <v>40</v>
      </c>
      <c r="N394" t="s">
        <v>100</v>
      </c>
      <c r="O394" t="s">
        <v>61</v>
      </c>
      <c r="P394" t="s">
        <v>49</v>
      </c>
      <c r="Q394">
        <v>667</v>
      </c>
      <c r="R394">
        <f t="shared" si="15"/>
        <v>627</v>
      </c>
      <c r="S394" t="s">
        <v>45</v>
      </c>
    </row>
    <row r="395" spans="1:20" x14ac:dyDescent="0.3">
      <c r="A395" t="s">
        <v>100</v>
      </c>
      <c r="B395" t="s">
        <v>56</v>
      </c>
      <c r="C395" t="s">
        <v>49</v>
      </c>
      <c r="D395">
        <v>694</v>
      </c>
      <c r="E395">
        <f t="shared" si="14"/>
        <v>654</v>
      </c>
      <c r="F395" t="s">
        <v>40</v>
      </c>
      <c r="N395" t="s">
        <v>100</v>
      </c>
      <c r="O395" t="s">
        <v>61</v>
      </c>
      <c r="P395" t="s">
        <v>49</v>
      </c>
      <c r="Q395">
        <v>1687</v>
      </c>
      <c r="R395">
        <f t="shared" si="15"/>
        <v>1647</v>
      </c>
      <c r="S395" t="s">
        <v>40</v>
      </c>
    </row>
    <row r="396" spans="1:20" x14ac:dyDescent="0.3">
      <c r="A396" t="s">
        <v>100</v>
      </c>
      <c r="B396" t="s">
        <v>56</v>
      </c>
      <c r="C396" t="s">
        <v>49</v>
      </c>
      <c r="D396">
        <v>1159</v>
      </c>
      <c r="E396">
        <f t="shared" si="14"/>
        <v>1119</v>
      </c>
      <c r="F396" t="s">
        <v>40</v>
      </c>
      <c r="N396" t="s">
        <v>100</v>
      </c>
      <c r="O396" t="s">
        <v>61</v>
      </c>
      <c r="P396" t="s">
        <v>49</v>
      </c>
      <c r="Q396">
        <v>664</v>
      </c>
      <c r="R396">
        <f t="shared" si="15"/>
        <v>624</v>
      </c>
      <c r="S396" t="s">
        <v>45</v>
      </c>
    </row>
    <row r="397" spans="1:20" x14ac:dyDescent="0.3">
      <c r="A397" t="s">
        <v>100</v>
      </c>
      <c r="B397" t="s">
        <v>56</v>
      </c>
      <c r="C397" t="s">
        <v>49</v>
      </c>
      <c r="D397">
        <v>646</v>
      </c>
      <c r="E397">
        <f t="shared" si="14"/>
        <v>606</v>
      </c>
      <c r="F397" t="s">
        <v>40</v>
      </c>
      <c r="N397" t="s">
        <v>100</v>
      </c>
      <c r="O397" t="s">
        <v>61</v>
      </c>
      <c r="P397" t="s">
        <v>49</v>
      </c>
      <c r="Q397">
        <v>790</v>
      </c>
      <c r="R397">
        <f t="shared" si="15"/>
        <v>750</v>
      </c>
      <c r="S397" t="s">
        <v>45</v>
      </c>
    </row>
    <row r="398" spans="1:20" x14ac:dyDescent="0.3">
      <c r="A398" t="s">
        <v>100</v>
      </c>
      <c r="B398" t="s">
        <v>56</v>
      </c>
      <c r="C398" t="s">
        <v>49</v>
      </c>
      <c r="D398">
        <v>631</v>
      </c>
      <c r="E398">
        <f t="shared" si="14"/>
        <v>591</v>
      </c>
      <c r="F398" t="s">
        <v>40</v>
      </c>
      <c r="N398" t="s">
        <v>100</v>
      </c>
      <c r="O398" t="s">
        <v>61</v>
      </c>
      <c r="P398" t="s">
        <v>49</v>
      </c>
      <c r="Q398">
        <v>999</v>
      </c>
      <c r="R398">
        <f t="shared" si="15"/>
        <v>959</v>
      </c>
      <c r="S398" t="s">
        <v>45</v>
      </c>
    </row>
    <row r="399" spans="1:20" x14ac:dyDescent="0.3">
      <c r="A399" t="s">
        <v>100</v>
      </c>
      <c r="B399" t="s">
        <v>56</v>
      </c>
      <c r="C399" t="s">
        <v>49</v>
      </c>
      <c r="D399">
        <v>744</v>
      </c>
      <c r="E399">
        <f t="shared" si="14"/>
        <v>704</v>
      </c>
      <c r="F399" t="s">
        <v>40</v>
      </c>
      <c r="N399" t="s">
        <v>100</v>
      </c>
      <c r="O399" t="s">
        <v>61</v>
      </c>
      <c r="P399" t="s">
        <v>49</v>
      </c>
      <c r="Q399">
        <v>539</v>
      </c>
      <c r="R399">
        <f t="shared" si="15"/>
        <v>499</v>
      </c>
      <c r="S399" t="s">
        <v>45</v>
      </c>
    </row>
    <row r="400" spans="1:20" x14ac:dyDescent="0.3">
      <c r="A400" t="s">
        <v>100</v>
      </c>
      <c r="B400" t="s">
        <v>56</v>
      </c>
      <c r="C400" t="s">
        <v>49</v>
      </c>
      <c r="D400">
        <v>785</v>
      </c>
      <c r="E400">
        <f t="shared" si="14"/>
        <v>745</v>
      </c>
      <c r="F400" t="s">
        <v>40</v>
      </c>
      <c r="N400" t="s">
        <v>100</v>
      </c>
      <c r="O400" t="s">
        <v>61</v>
      </c>
      <c r="P400" t="s">
        <v>49</v>
      </c>
      <c r="Q400">
        <v>743</v>
      </c>
      <c r="R400">
        <f t="shared" si="15"/>
        <v>703</v>
      </c>
      <c r="S400" t="s">
        <v>45</v>
      </c>
    </row>
    <row r="401" spans="1:20" x14ac:dyDescent="0.3">
      <c r="A401" t="s">
        <v>100</v>
      </c>
      <c r="B401" t="s">
        <v>56</v>
      </c>
      <c r="C401" t="s">
        <v>49</v>
      </c>
      <c r="D401">
        <v>902</v>
      </c>
      <c r="E401">
        <f t="shared" si="14"/>
        <v>862</v>
      </c>
      <c r="F401" t="s">
        <v>40</v>
      </c>
      <c r="G401">
        <f>MEDIAN(E392:E401)</f>
        <v>724.5</v>
      </c>
      <c r="N401" t="s">
        <v>100</v>
      </c>
      <c r="O401" t="s">
        <v>61</v>
      </c>
      <c r="P401" t="s">
        <v>49</v>
      </c>
      <c r="Q401">
        <v>583</v>
      </c>
      <c r="R401">
        <f t="shared" si="15"/>
        <v>543</v>
      </c>
      <c r="S401" t="s">
        <v>45</v>
      </c>
      <c r="T401">
        <f>MEDIAN(R392:R401)</f>
        <v>625.5</v>
      </c>
    </row>
    <row r="402" spans="1:20" x14ac:dyDescent="0.3">
      <c r="A402" t="s">
        <v>125</v>
      </c>
      <c r="B402" t="s">
        <v>56</v>
      </c>
      <c r="C402" t="s">
        <v>39</v>
      </c>
      <c r="D402">
        <v>1160</v>
      </c>
      <c r="E402">
        <f t="shared" si="14"/>
        <v>1120</v>
      </c>
      <c r="F402" t="s">
        <v>40</v>
      </c>
      <c r="N402" t="s">
        <v>125</v>
      </c>
      <c r="O402" t="s">
        <v>61</v>
      </c>
      <c r="P402" t="s">
        <v>49</v>
      </c>
      <c r="Q402">
        <v>2790</v>
      </c>
      <c r="R402">
        <f t="shared" si="15"/>
        <v>2750</v>
      </c>
      <c r="S402" t="s">
        <v>40</v>
      </c>
    </row>
    <row r="403" spans="1:20" x14ac:dyDescent="0.3">
      <c r="A403" t="s">
        <v>125</v>
      </c>
      <c r="B403" t="s">
        <v>56</v>
      </c>
      <c r="C403" t="s">
        <v>39</v>
      </c>
      <c r="D403">
        <v>999</v>
      </c>
      <c r="E403">
        <f t="shared" si="14"/>
        <v>959</v>
      </c>
      <c r="F403" t="s">
        <v>40</v>
      </c>
      <c r="N403" t="s">
        <v>125</v>
      </c>
      <c r="O403" t="s">
        <v>61</v>
      </c>
      <c r="P403" t="s">
        <v>39</v>
      </c>
      <c r="Q403">
        <v>935</v>
      </c>
      <c r="R403">
        <f t="shared" si="15"/>
        <v>895</v>
      </c>
      <c r="S403" t="s">
        <v>40</v>
      </c>
    </row>
    <row r="404" spans="1:20" x14ac:dyDescent="0.3">
      <c r="A404" t="s">
        <v>125</v>
      </c>
      <c r="B404" t="s">
        <v>56</v>
      </c>
      <c r="C404" t="s">
        <v>39</v>
      </c>
      <c r="D404">
        <v>707</v>
      </c>
      <c r="E404">
        <f t="shared" si="14"/>
        <v>667</v>
      </c>
      <c r="F404" t="s">
        <v>40</v>
      </c>
      <c r="N404" t="s">
        <v>125</v>
      </c>
      <c r="O404" t="s">
        <v>61</v>
      </c>
      <c r="P404" t="s">
        <v>39</v>
      </c>
      <c r="Q404">
        <v>966</v>
      </c>
      <c r="R404">
        <f t="shared" si="15"/>
        <v>926</v>
      </c>
      <c r="S404" t="s">
        <v>45</v>
      </c>
    </row>
    <row r="405" spans="1:20" x14ac:dyDescent="0.3">
      <c r="A405" t="s">
        <v>125</v>
      </c>
      <c r="B405" t="s">
        <v>56</v>
      </c>
      <c r="C405" t="s">
        <v>39</v>
      </c>
      <c r="D405">
        <v>694</v>
      </c>
      <c r="E405">
        <f t="shared" si="14"/>
        <v>654</v>
      </c>
      <c r="F405" t="s">
        <v>40</v>
      </c>
      <c r="N405" t="s">
        <v>125</v>
      </c>
      <c r="O405" t="s">
        <v>61</v>
      </c>
      <c r="P405" t="s">
        <v>39</v>
      </c>
      <c r="Q405">
        <v>967</v>
      </c>
      <c r="R405">
        <f t="shared" si="15"/>
        <v>927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1238</v>
      </c>
      <c r="E406">
        <f t="shared" si="14"/>
        <v>1198</v>
      </c>
      <c r="F406" t="s">
        <v>40</v>
      </c>
      <c r="N406" t="s">
        <v>125</v>
      </c>
      <c r="O406" t="s">
        <v>61</v>
      </c>
      <c r="P406" t="s">
        <v>39</v>
      </c>
      <c r="Q406">
        <v>647</v>
      </c>
      <c r="R406">
        <f t="shared" si="15"/>
        <v>607</v>
      </c>
      <c r="S406" t="s">
        <v>45</v>
      </c>
    </row>
    <row r="407" spans="1:20" x14ac:dyDescent="0.3">
      <c r="A407" t="s">
        <v>125</v>
      </c>
      <c r="B407" t="s">
        <v>56</v>
      </c>
      <c r="C407" t="s">
        <v>39</v>
      </c>
      <c r="D407">
        <v>774</v>
      </c>
      <c r="E407">
        <f t="shared" si="14"/>
        <v>734</v>
      </c>
      <c r="F407" t="s">
        <v>40</v>
      </c>
      <c r="N407" t="s">
        <v>125</v>
      </c>
      <c r="O407" t="s">
        <v>61</v>
      </c>
      <c r="P407" t="s">
        <v>49</v>
      </c>
      <c r="Q407">
        <v>1143</v>
      </c>
      <c r="R407">
        <f t="shared" si="15"/>
        <v>1103</v>
      </c>
      <c r="S407" t="s">
        <v>40</v>
      </c>
    </row>
    <row r="408" spans="1:20" x14ac:dyDescent="0.3">
      <c r="A408" t="s">
        <v>125</v>
      </c>
      <c r="B408" t="s">
        <v>56</v>
      </c>
      <c r="C408" t="s">
        <v>49</v>
      </c>
      <c r="D408">
        <v>1494</v>
      </c>
      <c r="E408">
        <f t="shared" si="14"/>
        <v>1454</v>
      </c>
      <c r="F408" t="s">
        <v>40</v>
      </c>
      <c r="N408" t="s">
        <v>125</v>
      </c>
      <c r="O408" t="s">
        <v>61</v>
      </c>
      <c r="P408" t="s">
        <v>49</v>
      </c>
      <c r="Q408">
        <v>486</v>
      </c>
      <c r="R408">
        <f t="shared" si="15"/>
        <v>446</v>
      </c>
      <c r="S408" t="s">
        <v>40</v>
      </c>
    </row>
    <row r="409" spans="1:20" x14ac:dyDescent="0.3">
      <c r="A409" t="s">
        <v>125</v>
      </c>
      <c r="B409" t="s">
        <v>56</v>
      </c>
      <c r="C409" t="s">
        <v>39</v>
      </c>
      <c r="D409">
        <v>823</v>
      </c>
      <c r="E409">
        <f t="shared" si="14"/>
        <v>783</v>
      </c>
      <c r="F409" t="s">
        <v>40</v>
      </c>
      <c r="N409" t="s">
        <v>125</v>
      </c>
      <c r="O409" t="s">
        <v>61</v>
      </c>
      <c r="P409" t="s">
        <v>39</v>
      </c>
      <c r="Q409">
        <v>1063</v>
      </c>
      <c r="R409">
        <f t="shared" si="15"/>
        <v>1023</v>
      </c>
      <c r="S409" t="s">
        <v>45</v>
      </c>
    </row>
    <row r="410" spans="1:20" x14ac:dyDescent="0.3">
      <c r="A410" t="s">
        <v>125</v>
      </c>
      <c r="B410" t="s">
        <v>56</v>
      </c>
      <c r="C410" t="s">
        <v>39</v>
      </c>
      <c r="D410">
        <v>2055</v>
      </c>
      <c r="E410">
        <f t="shared" si="14"/>
        <v>2015</v>
      </c>
      <c r="F410" t="s">
        <v>40</v>
      </c>
      <c r="N410" t="s">
        <v>125</v>
      </c>
      <c r="O410" t="s">
        <v>61</v>
      </c>
      <c r="P410" t="s">
        <v>39</v>
      </c>
      <c r="Q410">
        <v>661</v>
      </c>
      <c r="R410">
        <f t="shared" si="15"/>
        <v>621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1207</v>
      </c>
      <c r="E411">
        <f t="shared" si="14"/>
        <v>1167</v>
      </c>
      <c r="F411" t="s">
        <v>40</v>
      </c>
      <c r="G411">
        <f>MEDIAN(E402:E411)</f>
        <v>1039.5</v>
      </c>
      <c r="N411" t="s">
        <v>125</v>
      </c>
      <c r="O411" t="s">
        <v>61</v>
      </c>
      <c r="P411" t="s">
        <v>39</v>
      </c>
      <c r="Q411">
        <v>2822</v>
      </c>
      <c r="R411">
        <f t="shared" si="15"/>
        <v>2782</v>
      </c>
      <c r="S411" t="s">
        <v>40</v>
      </c>
      <c r="T411">
        <f>MEDIAN(R402:R411)</f>
        <v>926.5</v>
      </c>
    </row>
    <row r="412" spans="1:20" x14ac:dyDescent="0.3">
      <c r="A412" t="s">
        <v>126</v>
      </c>
      <c r="B412" t="s">
        <v>56</v>
      </c>
      <c r="C412" t="s">
        <v>49</v>
      </c>
      <c r="D412">
        <v>1215</v>
      </c>
      <c r="E412">
        <f t="shared" si="14"/>
        <v>1175</v>
      </c>
      <c r="F412" t="s">
        <v>40</v>
      </c>
      <c r="N412" t="s">
        <v>126</v>
      </c>
      <c r="O412" t="s">
        <v>61</v>
      </c>
      <c r="P412" t="s">
        <v>49</v>
      </c>
      <c r="Q412">
        <v>993</v>
      </c>
      <c r="R412">
        <f t="shared" si="15"/>
        <v>953</v>
      </c>
      <c r="S412" t="s">
        <v>45</v>
      </c>
    </row>
    <row r="413" spans="1:20" x14ac:dyDescent="0.3">
      <c r="A413" t="s">
        <v>126</v>
      </c>
      <c r="B413" t="s">
        <v>56</v>
      </c>
      <c r="C413" t="s">
        <v>49</v>
      </c>
      <c r="D413">
        <v>967</v>
      </c>
      <c r="E413">
        <f t="shared" si="14"/>
        <v>927</v>
      </c>
      <c r="F413" t="s">
        <v>40</v>
      </c>
      <c r="N413" t="s">
        <v>126</v>
      </c>
      <c r="O413" t="s">
        <v>61</v>
      </c>
      <c r="P413" t="s">
        <v>49</v>
      </c>
      <c r="Q413">
        <v>982</v>
      </c>
      <c r="R413">
        <f t="shared" si="15"/>
        <v>942</v>
      </c>
      <c r="S413" t="s">
        <v>40</v>
      </c>
    </row>
    <row r="414" spans="1:20" x14ac:dyDescent="0.3">
      <c r="A414" t="s">
        <v>126</v>
      </c>
      <c r="B414" t="s">
        <v>56</v>
      </c>
      <c r="C414" t="s">
        <v>49</v>
      </c>
      <c r="D414">
        <v>3207</v>
      </c>
      <c r="E414">
        <f t="shared" si="14"/>
        <v>3167</v>
      </c>
      <c r="F414" t="s">
        <v>40</v>
      </c>
      <c r="N414" t="s">
        <v>126</v>
      </c>
      <c r="O414" t="s">
        <v>61</v>
      </c>
      <c r="P414" t="s">
        <v>49</v>
      </c>
      <c r="Q414">
        <v>791</v>
      </c>
      <c r="R414">
        <f t="shared" si="15"/>
        <v>751</v>
      </c>
      <c r="S414" t="s">
        <v>40</v>
      </c>
    </row>
    <row r="415" spans="1:20" x14ac:dyDescent="0.3">
      <c r="A415" t="s">
        <v>126</v>
      </c>
      <c r="B415" t="s">
        <v>56</v>
      </c>
      <c r="C415" t="s">
        <v>49</v>
      </c>
      <c r="D415">
        <v>887</v>
      </c>
      <c r="E415">
        <f t="shared" si="14"/>
        <v>847</v>
      </c>
      <c r="F415" t="s">
        <v>40</v>
      </c>
      <c r="N415" t="s">
        <v>126</v>
      </c>
      <c r="O415" t="s">
        <v>61</v>
      </c>
      <c r="P415" t="s">
        <v>49</v>
      </c>
      <c r="Q415">
        <v>1511</v>
      </c>
      <c r="R415">
        <f t="shared" si="15"/>
        <v>1471</v>
      </c>
      <c r="S415" t="s">
        <v>45</v>
      </c>
    </row>
    <row r="416" spans="1:20" x14ac:dyDescent="0.3">
      <c r="A416" t="s">
        <v>126</v>
      </c>
      <c r="B416" t="s">
        <v>56</v>
      </c>
      <c r="C416" t="s">
        <v>39</v>
      </c>
      <c r="D416">
        <v>903</v>
      </c>
      <c r="E416">
        <f t="shared" si="14"/>
        <v>863</v>
      </c>
      <c r="F416" t="s">
        <v>40</v>
      </c>
      <c r="N416" t="s">
        <v>126</v>
      </c>
      <c r="O416" t="s">
        <v>61</v>
      </c>
      <c r="P416" t="s">
        <v>39</v>
      </c>
      <c r="Q416">
        <v>839</v>
      </c>
      <c r="R416">
        <f t="shared" si="15"/>
        <v>799</v>
      </c>
      <c r="S416" t="s">
        <v>45</v>
      </c>
    </row>
    <row r="417" spans="1:20" x14ac:dyDescent="0.3">
      <c r="A417" t="s">
        <v>126</v>
      </c>
      <c r="B417" t="s">
        <v>56</v>
      </c>
      <c r="C417" t="s">
        <v>39</v>
      </c>
      <c r="D417">
        <v>887</v>
      </c>
      <c r="E417">
        <f t="shared" si="14"/>
        <v>847</v>
      </c>
      <c r="F417" t="s">
        <v>40</v>
      </c>
      <c r="N417" t="s">
        <v>126</v>
      </c>
      <c r="O417" t="s">
        <v>61</v>
      </c>
      <c r="P417" t="s">
        <v>49</v>
      </c>
      <c r="Q417">
        <v>471</v>
      </c>
      <c r="R417">
        <f t="shared" si="15"/>
        <v>431</v>
      </c>
      <c r="S417" t="s">
        <v>45</v>
      </c>
    </row>
    <row r="418" spans="1:20" x14ac:dyDescent="0.3">
      <c r="A418" t="s">
        <v>126</v>
      </c>
      <c r="B418" t="s">
        <v>56</v>
      </c>
      <c r="C418" t="s">
        <v>49</v>
      </c>
      <c r="D418">
        <v>1415</v>
      </c>
      <c r="E418">
        <f t="shared" si="14"/>
        <v>1375</v>
      </c>
      <c r="F418" t="s">
        <v>40</v>
      </c>
      <c r="N418" t="s">
        <v>126</v>
      </c>
      <c r="O418" t="s">
        <v>61</v>
      </c>
      <c r="P418" t="s">
        <v>49</v>
      </c>
      <c r="Q418">
        <v>896</v>
      </c>
      <c r="R418">
        <f t="shared" si="15"/>
        <v>856</v>
      </c>
      <c r="S418" t="s">
        <v>45</v>
      </c>
    </row>
    <row r="419" spans="1:20" x14ac:dyDescent="0.3">
      <c r="A419" t="s">
        <v>126</v>
      </c>
      <c r="B419" t="s">
        <v>56</v>
      </c>
      <c r="C419" t="s">
        <v>39</v>
      </c>
      <c r="D419">
        <v>791</v>
      </c>
      <c r="E419">
        <f t="shared" si="14"/>
        <v>751</v>
      </c>
      <c r="F419" t="s">
        <v>40</v>
      </c>
      <c r="N419" t="s">
        <v>126</v>
      </c>
      <c r="O419" t="s">
        <v>61</v>
      </c>
      <c r="P419" t="s">
        <v>49</v>
      </c>
      <c r="Q419">
        <v>1303</v>
      </c>
      <c r="R419">
        <f t="shared" si="15"/>
        <v>1263</v>
      </c>
      <c r="S419" t="s">
        <v>45</v>
      </c>
    </row>
    <row r="420" spans="1:20" x14ac:dyDescent="0.3">
      <c r="A420" t="s">
        <v>126</v>
      </c>
      <c r="B420" t="s">
        <v>56</v>
      </c>
      <c r="C420" t="s">
        <v>39</v>
      </c>
      <c r="D420">
        <v>1057</v>
      </c>
      <c r="E420">
        <f t="shared" si="14"/>
        <v>1017</v>
      </c>
      <c r="F420" t="s">
        <v>40</v>
      </c>
      <c r="N420" t="s">
        <v>126</v>
      </c>
      <c r="O420" t="s">
        <v>61</v>
      </c>
      <c r="P420" t="s">
        <v>49</v>
      </c>
      <c r="Q420">
        <v>625</v>
      </c>
      <c r="R420">
        <f t="shared" si="15"/>
        <v>585</v>
      </c>
      <c r="S420" t="s">
        <v>45</v>
      </c>
    </row>
    <row r="421" spans="1:20" x14ac:dyDescent="0.3">
      <c r="A421" t="s">
        <v>126</v>
      </c>
      <c r="B421" t="s">
        <v>56</v>
      </c>
      <c r="C421" t="s">
        <v>49</v>
      </c>
      <c r="D421">
        <v>2423</v>
      </c>
      <c r="E421">
        <f t="shared" si="14"/>
        <v>2383</v>
      </c>
      <c r="F421" t="s">
        <v>40</v>
      </c>
      <c r="G421">
        <f>MEDIAN(E412:E421)</f>
        <v>972</v>
      </c>
      <c r="N421" t="s">
        <v>126</v>
      </c>
      <c r="O421" t="s">
        <v>61</v>
      </c>
      <c r="P421" t="s">
        <v>49</v>
      </c>
      <c r="Q421">
        <v>807</v>
      </c>
      <c r="R421">
        <f t="shared" si="15"/>
        <v>767</v>
      </c>
      <c r="S421" t="s">
        <v>45</v>
      </c>
      <c r="T421">
        <f>MEDIAN(R412:R421)</f>
        <v>827.5</v>
      </c>
    </row>
    <row r="422" spans="1:20" x14ac:dyDescent="0.3">
      <c r="A422" t="s">
        <v>127</v>
      </c>
      <c r="B422" t="s">
        <v>56</v>
      </c>
      <c r="C422" t="s">
        <v>39</v>
      </c>
      <c r="D422">
        <v>1335</v>
      </c>
      <c r="E422">
        <f t="shared" si="14"/>
        <v>1295</v>
      </c>
      <c r="F422" t="s">
        <v>40</v>
      </c>
      <c r="N422" t="s">
        <v>127</v>
      </c>
      <c r="O422" t="s">
        <v>61</v>
      </c>
      <c r="P422" t="s">
        <v>49</v>
      </c>
      <c r="Q422">
        <v>1431</v>
      </c>
      <c r="R422">
        <f t="shared" si="15"/>
        <v>1391</v>
      </c>
      <c r="S422" t="s">
        <v>45</v>
      </c>
    </row>
    <row r="423" spans="1:20" x14ac:dyDescent="0.3">
      <c r="A423" t="s">
        <v>127</v>
      </c>
      <c r="B423" t="s">
        <v>56</v>
      </c>
      <c r="C423" t="s">
        <v>49</v>
      </c>
      <c r="D423">
        <v>999</v>
      </c>
      <c r="E423">
        <f t="shared" si="14"/>
        <v>959</v>
      </c>
      <c r="F423" t="s">
        <v>40</v>
      </c>
      <c r="N423" t="s">
        <v>127</v>
      </c>
      <c r="O423" t="s">
        <v>61</v>
      </c>
      <c r="P423" t="s">
        <v>39</v>
      </c>
      <c r="Q423">
        <v>1159</v>
      </c>
      <c r="R423">
        <f t="shared" si="15"/>
        <v>1119</v>
      </c>
      <c r="S423" t="s">
        <v>40</v>
      </c>
    </row>
    <row r="424" spans="1:20" x14ac:dyDescent="0.3">
      <c r="A424" t="s">
        <v>127</v>
      </c>
      <c r="B424" t="s">
        <v>56</v>
      </c>
      <c r="C424" t="s">
        <v>39</v>
      </c>
      <c r="D424">
        <v>838</v>
      </c>
      <c r="E424">
        <f t="shared" si="14"/>
        <v>798</v>
      </c>
      <c r="F424" t="s">
        <v>40</v>
      </c>
      <c r="N424" t="s">
        <v>127</v>
      </c>
      <c r="O424" t="s">
        <v>61</v>
      </c>
      <c r="P424" t="s">
        <v>49</v>
      </c>
      <c r="Q424">
        <v>984</v>
      </c>
      <c r="R424">
        <f t="shared" si="15"/>
        <v>944</v>
      </c>
      <c r="S424" t="s">
        <v>40</v>
      </c>
    </row>
    <row r="425" spans="1:20" x14ac:dyDescent="0.3">
      <c r="A425" t="s">
        <v>127</v>
      </c>
      <c r="B425" t="s">
        <v>56</v>
      </c>
      <c r="C425" t="s">
        <v>39</v>
      </c>
      <c r="D425">
        <v>1064</v>
      </c>
      <c r="E425">
        <f t="shared" si="14"/>
        <v>1024</v>
      </c>
      <c r="F425" t="s">
        <v>40</v>
      </c>
      <c r="N425" t="s">
        <v>127</v>
      </c>
      <c r="O425" t="s">
        <v>61</v>
      </c>
      <c r="P425" t="s">
        <v>39</v>
      </c>
      <c r="Q425">
        <v>871</v>
      </c>
      <c r="R425">
        <f t="shared" si="15"/>
        <v>831</v>
      </c>
      <c r="S425" t="s">
        <v>45</v>
      </c>
    </row>
    <row r="426" spans="1:20" x14ac:dyDescent="0.3">
      <c r="A426" t="s">
        <v>127</v>
      </c>
      <c r="B426" t="s">
        <v>56</v>
      </c>
      <c r="C426" t="s">
        <v>49</v>
      </c>
      <c r="D426">
        <v>1110</v>
      </c>
      <c r="E426">
        <f t="shared" si="14"/>
        <v>1070</v>
      </c>
      <c r="F426" t="s">
        <v>40</v>
      </c>
      <c r="N426" t="s">
        <v>127</v>
      </c>
      <c r="O426" t="s">
        <v>61</v>
      </c>
      <c r="P426" t="s">
        <v>49</v>
      </c>
      <c r="Q426">
        <v>738</v>
      </c>
      <c r="R426">
        <f t="shared" si="15"/>
        <v>698</v>
      </c>
      <c r="S426" t="s">
        <v>40</v>
      </c>
    </row>
    <row r="427" spans="1:20" x14ac:dyDescent="0.3">
      <c r="A427" t="s">
        <v>127</v>
      </c>
      <c r="B427" t="s">
        <v>56</v>
      </c>
      <c r="C427" t="s">
        <v>39</v>
      </c>
      <c r="D427">
        <v>1767</v>
      </c>
      <c r="E427">
        <f t="shared" si="14"/>
        <v>1727</v>
      </c>
      <c r="F427" t="s">
        <v>40</v>
      </c>
      <c r="N427" t="s">
        <v>127</v>
      </c>
      <c r="O427" t="s">
        <v>61</v>
      </c>
      <c r="P427" t="s">
        <v>39</v>
      </c>
      <c r="Q427">
        <v>1511</v>
      </c>
      <c r="R427">
        <f t="shared" si="15"/>
        <v>1471</v>
      </c>
      <c r="S427" t="s">
        <v>40</v>
      </c>
    </row>
    <row r="428" spans="1:20" x14ac:dyDescent="0.3">
      <c r="A428" t="s">
        <v>127</v>
      </c>
      <c r="B428" t="s">
        <v>56</v>
      </c>
      <c r="C428" t="s">
        <v>49</v>
      </c>
      <c r="D428">
        <v>988</v>
      </c>
      <c r="E428">
        <f t="shared" si="14"/>
        <v>948</v>
      </c>
      <c r="F428" t="s">
        <v>40</v>
      </c>
      <c r="N428" t="s">
        <v>127</v>
      </c>
      <c r="O428" t="s">
        <v>61</v>
      </c>
      <c r="P428" t="s">
        <v>49</v>
      </c>
      <c r="Q428">
        <v>904</v>
      </c>
      <c r="R428">
        <f t="shared" si="15"/>
        <v>864</v>
      </c>
      <c r="S428" t="s">
        <v>45</v>
      </c>
    </row>
    <row r="429" spans="1:20" x14ac:dyDescent="0.3">
      <c r="A429" t="s">
        <v>127</v>
      </c>
      <c r="B429" t="s">
        <v>56</v>
      </c>
      <c r="C429" t="s">
        <v>49</v>
      </c>
      <c r="D429">
        <v>967</v>
      </c>
      <c r="E429">
        <f t="shared" si="14"/>
        <v>927</v>
      </c>
      <c r="F429" t="s">
        <v>40</v>
      </c>
      <c r="N429" t="s">
        <v>127</v>
      </c>
      <c r="O429" t="s">
        <v>61</v>
      </c>
      <c r="P429" t="s">
        <v>39</v>
      </c>
      <c r="Q429">
        <v>854</v>
      </c>
      <c r="R429">
        <f t="shared" si="15"/>
        <v>814</v>
      </c>
      <c r="S429" t="s">
        <v>45</v>
      </c>
    </row>
    <row r="430" spans="1:20" x14ac:dyDescent="0.3">
      <c r="A430" t="s">
        <v>127</v>
      </c>
      <c r="B430" t="s">
        <v>56</v>
      </c>
      <c r="C430" t="s">
        <v>39</v>
      </c>
      <c r="D430">
        <v>1153</v>
      </c>
      <c r="E430">
        <f t="shared" si="14"/>
        <v>1113</v>
      </c>
      <c r="F430" t="s">
        <v>40</v>
      </c>
      <c r="N430" t="s">
        <v>127</v>
      </c>
      <c r="O430" t="s">
        <v>61</v>
      </c>
      <c r="P430" t="s">
        <v>49</v>
      </c>
      <c r="Q430">
        <v>1334</v>
      </c>
      <c r="R430">
        <f t="shared" si="15"/>
        <v>1294</v>
      </c>
      <c r="S430" t="s">
        <v>40</v>
      </c>
    </row>
    <row r="431" spans="1:20" x14ac:dyDescent="0.3">
      <c r="A431" t="s">
        <v>127</v>
      </c>
      <c r="B431" t="s">
        <v>56</v>
      </c>
      <c r="C431" t="s">
        <v>39</v>
      </c>
      <c r="D431">
        <v>1016</v>
      </c>
      <c r="E431">
        <f t="shared" si="14"/>
        <v>976</v>
      </c>
      <c r="F431" t="s">
        <v>40</v>
      </c>
      <c r="G431">
        <f>MEDIAN(E422:E431)</f>
        <v>1000</v>
      </c>
      <c r="N431" t="s">
        <v>127</v>
      </c>
      <c r="O431" t="s">
        <v>61</v>
      </c>
      <c r="P431" t="s">
        <v>39</v>
      </c>
      <c r="Q431">
        <v>1399</v>
      </c>
      <c r="R431">
        <f t="shared" si="15"/>
        <v>1359</v>
      </c>
      <c r="S431" t="s">
        <v>45</v>
      </c>
      <c r="T431">
        <f>MEDIAN(R422:R431)</f>
        <v>1031.5</v>
      </c>
    </row>
    <row r="432" spans="1:20" x14ac:dyDescent="0.3">
      <c r="A432" t="s">
        <v>128</v>
      </c>
      <c r="B432" t="s">
        <v>56</v>
      </c>
      <c r="C432" t="s">
        <v>49</v>
      </c>
      <c r="D432">
        <v>1175</v>
      </c>
      <c r="E432">
        <f t="shared" si="14"/>
        <v>1135</v>
      </c>
      <c r="F432" t="s">
        <v>40</v>
      </c>
      <c r="N432" t="s">
        <v>128</v>
      </c>
      <c r="O432" t="s">
        <v>61</v>
      </c>
      <c r="P432" t="s">
        <v>49</v>
      </c>
      <c r="Q432">
        <v>871</v>
      </c>
      <c r="R432">
        <f t="shared" si="15"/>
        <v>831</v>
      </c>
      <c r="S432" t="s">
        <v>45</v>
      </c>
    </row>
    <row r="433" spans="1:20" x14ac:dyDescent="0.3">
      <c r="A433" t="s">
        <v>128</v>
      </c>
      <c r="B433" t="s">
        <v>56</v>
      </c>
      <c r="C433" t="s">
        <v>49</v>
      </c>
      <c r="D433">
        <v>1160</v>
      </c>
      <c r="E433">
        <f t="shared" si="14"/>
        <v>1120</v>
      </c>
      <c r="F433" t="s">
        <v>40</v>
      </c>
      <c r="N433" t="s">
        <v>128</v>
      </c>
      <c r="O433" t="s">
        <v>61</v>
      </c>
      <c r="P433" t="s">
        <v>49</v>
      </c>
      <c r="Q433">
        <v>2246</v>
      </c>
      <c r="R433">
        <f t="shared" si="15"/>
        <v>2206</v>
      </c>
      <c r="S433" t="s">
        <v>45</v>
      </c>
    </row>
    <row r="434" spans="1:20" x14ac:dyDescent="0.3">
      <c r="A434" t="s">
        <v>128</v>
      </c>
      <c r="B434" t="s">
        <v>56</v>
      </c>
      <c r="C434" t="s">
        <v>49</v>
      </c>
      <c r="D434">
        <v>1095</v>
      </c>
      <c r="E434">
        <f t="shared" si="14"/>
        <v>1055</v>
      </c>
      <c r="F434" t="s">
        <v>40</v>
      </c>
      <c r="N434" t="s">
        <v>128</v>
      </c>
      <c r="O434" t="s">
        <v>61</v>
      </c>
      <c r="P434" t="s">
        <v>49</v>
      </c>
      <c r="Q434">
        <v>748</v>
      </c>
      <c r="R434">
        <f t="shared" si="15"/>
        <v>708</v>
      </c>
      <c r="S434" t="s">
        <v>40</v>
      </c>
    </row>
    <row r="435" spans="1:20" x14ac:dyDescent="0.3">
      <c r="A435" t="s">
        <v>128</v>
      </c>
      <c r="B435" t="s">
        <v>56</v>
      </c>
      <c r="C435" t="s">
        <v>49</v>
      </c>
      <c r="D435">
        <v>583</v>
      </c>
      <c r="E435">
        <f t="shared" si="14"/>
        <v>543</v>
      </c>
      <c r="F435" t="s">
        <v>40</v>
      </c>
      <c r="N435" t="s">
        <v>128</v>
      </c>
      <c r="O435" t="s">
        <v>61</v>
      </c>
      <c r="P435" t="s">
        <v>39</v>
      </c>
      <c r="Q435">
        <v>2135</v>
      </c>
      <c r="R435">
        <f t="shared" si="15"/>
        <v>2095</v>
      </c>
      <c r="S435" t="s">
        <v>40</v>
      </c>
    </row>
    <row r="436" spans="1:20" x14ac:dyDescent="0.3">
      <c r="A436" t="s">
        <v>128</v>
      </c>
      <c r="B436" t="s">
        <v>56</v>
      </c>
      <c r="C436" t="s">
        <v>49</v>
      </c>
      <c r="D436">
        <v>1015</v>
      </c>
      <c r="E436">
        <f t="shared" si="14"/>
        <v>975</v>
      </c>
      <c r="F436" t="s">
        <v>40</v>
      </c>
      <c r="N436" t="s">
        <v>128</v>
      </c>
      <c r="O436" t="s">
        <v>61</v>
      </c>
      <c r="P436" t="s">
        <v>49</v>
      </c>
      <c r="Q436">
        <v>839</v>
      </c>
      <c r="R436">
        <f t="shared" si="15"/>
        <v>799</v>
      </c>
      <c r="S436" t="s">
        <v>45</v>
      </c>
    </row>
    <row r="437" spans="1:20" x14ac:dyDescent="0.3">
      <c r="A437" t="s">
        <v>128</v>
      </c>
      <c r="B437" t="s">
        <v>56</v>
      </c>
      <c r="C437" t="s">
        <v>39</v>
      </c>
      <c r="D437">
        <v>870</v>
      </c>
      <c r="E437">
        <f t="shared" si="14"/>
        <v>830</v>
      </c>
      <c r="F437" t="s">
        <v>40</v>
      </c>
      <c r="N437" t="s">
        <v>128</v>
      </c>
      <c r="O437" t="s">
        <v>61</v>
      </c>
      <c r="P437" t="s">
        <v>39</v>
      </c>
      <c r="Q437">
        <v>1207</v>
      </c>
      <c r="R437">
        <f t="shared" si="15"/>
        <v>1167</v>
      </c>
      <c r="S437" t="s">
        <v>40</v>
      </c>
    </row>
    <row r="438" spans="1:20" x14ac:dyDescent="0.3">
      <c r="A438" t="s">
        <v>128</v>
      </c>
      <c r="B438" t="s">
        <v>56</v>
      </c>
      <c r="C438" t="s">
        <v>49</v>
      </c>
      <c r="D438">
        <v>823</v>
      </c>
      <c r="E438">
        <f t="shared" si="14"/>
        <v>783</v>
      </c>
      <c r="F438" t="s">
        <v>40</v>
      </c>
      <c r="N438" t="s">
        <v>128</v>
      </c>
      <c r="O438" t="s">
        <v>61</v>
      </c>
      <c r="P438" t="s">
        <v>49</v>
      </c>
      <c r="Q438">
        <v>487</v>
      </c>
      <c r="R438">
        <f t="shared" si="15"/>
        <v>447</v>
      </c>
      <c r="S438" t="s">
        <v>45</v>
      </c>
    </row>
    <row r="439" spans="1:20" x14ac:dyDescent="0.3">
      <c r="A439" t="s">
        <v>128</v>
      </c>
      <c r="B439" t="s">
        <v>56</v>
      </c>
      <c r="C439" t="s">
        <v>49</v>
      </c>
      <c r="D439">
        <v>886</v>
      </c>
      <c r="E439">
        <f t="shared" si="14"/>
        <v>846</v>
      </c>
      <c r="F439" t="s">
        <v>40</v>
      </c>
      <c r="N439" t="s">
        <v>128</v>
      </c>
      <c r="O439" t="s">
        <v>61</v>
      </c>
      <c r="P439" t="s">
        <v>49</v>
      </c>
      <c r="Q439">
        <v>1222</v>
      </c>
      <c r="R439">
        <f t="shared" si="15"/>
        <v>1182</v>
      </c>
      <c r="S439" t="s">
        <v>40</v>
      </c>
    </row>
    <row r="440" spans="1:20" x14ac:dyDescent="0.3">
      <c r="A440" t="s">
        <v>128</v>
      </c>
      <c r="B440" t="s">
        <v>56</v>
      </c>
      <c r="C440" t="s">
        <v>49</v>
      </c>
      <c r="D440">
        <v>902</v>
      </c>
      <c r="E440">
        <f t="shared" si="14"/>
        <v>862</v>
      </c>
      <c r="F440" t="s">
        <v>40</v>
      </c>
      <c r="N440" t="s">
        <v>128</v>
      </c>
      <c r="O440" t="s">
        <v>61</v>
      </c>
      <c r="P440" t="s">
        <v>49</v>
      </c>
      <c r="Q440">
        <v>728</v>
      </c>
      <c r="R440">
        <f t="shared" si="15"/>
        <v>688</v>
      </c>
      <c r="S440" t="s">
        <v>45</v>
      </c>
    </row>
    <row r="441" spans="1:20" x14ac:dyDescent="0.3">
      <c r="A441" t="s">
        <v>128</v>
      </c>
      <c r="B441" t="s">
        <v>56</v>
      </c>
      <c r="C441" t="s">
        <v>49</v>
      </c>
      <c r="D441">
        <v>1031</v>
      </c>
      <c r="E441">
        <f t="shared" si="14"/>
        <v>991</v>
      </c>
      <c r="F441" t="s">
        <v>40</v>
      </c>
      <c r="G441">
        <f>MEDIAN(E432:E441)</f>
        <v>918.5</v>
      </c>
      <c r="N441" t="s">
        <v>128</v>
      </c>
      <c r="O441" t="s">
        <v>61</v>
      </c>
      <c r="P441" t="s">
        <v>49</v>
      </c>
      <c r="Q441">
        <v>2503</v>
      </c>
      <c r="R441">
        <f t="shared" si="15"/>
        <v>2463</v>
      </c>
      <c r="S441" t="s">
        <v>40</v>
      </c>
      <c r="T441">
        <f>MEDIAN(R432:R441)</f>
        <v>999</v>
      </c>
    </row>
    <row r="442" spans="1:20" x14ac:dyDescent="0.3">
      <c r="A442" t="s">
        <v>129</v>
      </c>
      <c r="B442" t="s">
        <v>56</v>
      </c>
      <c r="C442" t="s">
        <v>49</v>
      </c>
      <c r="D442">
        <v>1110</v>
      </c>
      <c r="E442">
        <f t="shared" si="14"/>
        <v>1070</v>
      </c>
      <c r="F442" t="s">
        <v>40</v>
      </c>
      <c r="N442" t="s">
        <v>129</v>
      </c>
      <c r="O442" t="s">
        <v>61</v>
      </c>
      <c r="P442" t="s">
        <v>49</v>
      </c>
      <c r="Q442">
        <v>519</v>
      </c>
      <c r="R442">
        <f t="shared" si="15"/>
        <v>479</v>
      </c>
      <c r="S442" t="s">
        <v>40</v>
      </c>
    </row>
    <row r="443" spans="1:20" x14ac:dyDescent="0.3">
      <c r="A443" t="s">
        <v>129</v>
      </c>
      <c r="B443" t="s">
        <v>56</v>
      </c>
      <c r="C443" t="s">
        <v>49</v>
      </c>
      <c r="D443">
        <v>920</v>
      </c>
      <c r="E443">
        <f t="shared" si="14"/>
        <v>880</v>
      </c>
      <c r="F443" t="s">
        <v>40</v>
      </c>
      <c r="N443" t="s">
        <v>129</v>
      </c>
      <c r="O443" t="s">
        <v>61</v>
      </c>
      <c r="P443" t="s">
        <v>49</v>
      </c>
      <c r="Q443">
        <v>1048</v>
      </c>
      <c r="R443">
        <f t="shared" si="15"/>
        <v>1008</v>
      </c>
      <c r="S443" t="s">
        <v>45</v>
      </c>
    </row>
    <row r="444" spans="1:20" x14ac:dyDescent="0.3">
      <c r="A444" t="s">
        <v>129</v>
      </c>
      <c r="B444" t="s">
        <v>56</v>
      </c>
      <c r="C444" t="s">
        <v>49</v>
      </c>
      <c r="D444">
        <v>936</v>
      </c>
      <c r="E444">
        <f t="shared" si="14"/>
        <v>896</v>
      </c>
      <c r="F444" t="s">
        <v>40</v>
      </c>
      <c r="N444" t="s">
        <v>129</v>
      </c>
      <c r="O444" t="s">
        <v>61</v>
      </c>
      <c r="P444" t="s">
        <v>49</v>
      </c>
      <c r="Q444">
        <v>856</v>
      </c>
      <c r="R444">
        <f t="shared" si="15"/>
        <v>816</v>
      </c>
      <c r="S444" t="s">
        <v>40</v>
      </c>
    </row>
    <row r="445" spans="1:20" x14ac:dyDescent="0.3">
      <c r="A445" t="s">
        <v>129</v>
      </c>
      <c r="B445" t="s">
        <v>56</v>
      </c>
      <c r="C445" t="s">
        <v>49</v>
      </c>
      <c r="D445">
        <v>1111</v>
      </c>
      <c r="E445">
        <f t="shared" si="14"/>
        <v>1071</v>
      </c>
      <c r="F445" t="s">
        <v>40</v>
      </c>
      <c r="N445" t="s">
        <v>129</v>
      </c>
      <c r="O445" t="s">
        <v>61</v>
      </c>
      <c r="P445" t="s">
        <v>49</v>
      </c>
      <c r="Q445">
        <v>1463</v>
      </c>
      <c r="R445">
        <f t="shared" si="15"/>
        <v>1423</v>
      </c>
      <c r="S445" t="s">
        <v>40</v>
      </c>
    </row>
    <row r="446" spans="1:20" x14ac:dyDescent="0.3">
      <c r="A446" t="s">
        <v>129</v>
      </c>
      <c r="B446" t="s">
        <v>56</v>
      </c>
      <c r="C446" t="s">
        <v>49</v>
      </c>
      <c r="D446">
        <v>1030</v>
      </c>
      <c r="E446">
        <f t="shared" si="14"/>
        <v>990</v>
      </c>
      <c r="F446" t="s">
        <v>40</v>
      </c>
      <c r="N446" t="s">
        <v>129</v>
      </c>
      <c r="O446" t="s">
        <v>61</v>
      </c>
      <c r="P446" t="s">
        <v>49</v>
      </c>
      <c r="Q446">
        <v>664</v>
      </c>
      <c r="R446">
        <f t="shared" si="15"/>
        <v>624</v>
      </c>
      <c r="S446" t="s">
        <v>40</v>
      </c>
    </row>
    <row r="447" spans="1:20" x14ac:dyDescent="0.3">
      <c r="A447" t="s">
        <v>129</v>
      </c>
      <c r="B447" t="s">
        <v>56</v>
      </c>
      <c r="C447" t="s">
        <v>49</v>
      </c>
      <c r="D447">
        <v>1040</v>
      </c>
      <c r="E447">
        <f t="shared" si="14"/>
        <v>1000</v>
      </c>
      <c r="F447" t="s">
        <v>40</v>
      </c>
      <c r="N447" t="s">
        <v>129</v>
      </c>
      <c r="O447" t="s">
        <v>61</v>
      </c>
      <c r="P447" t="s">
        <v>49</v>
      </c>
      <c r="Q447">
        <v>696</v>
      </c>
      <c r="R447">
        <f t="shared" si="15"/>
        <v>656</v>
      </c>
      <c r="S447" t="s">
        <v>45</v>
      </c>
    </row>
    <row r="448" spans="1:20" x14ac:dyDescent="0.3">
      <c r="A448" t="s">
        <v>129</v>
      </c>
      <c r="B448" t="s">
        <v>56</v>
      </c>
      <c r="C448" t="s">
        <v>49</v>
      </c>
      <c r="D448">
        <v>744</v>
      </c>
      <c r="E448">
        <f t="shared" si="14"/>
        <v>704</v>
      </c>
      <c r="F448" t="s">
        <v>40</v>
      </c>
      <c r="N448" t="s">
        <v>129</v>
      </c>
      <c r="O448" t="s">
        <v>61</v>
      </c>
      <c r="P448" t="s">
        <v>49</v>
      </c>
      <c r="Q448">
        <v>998</v>
      </c>
      <c r="R448">
        <f t="shared" si="15"/>
        <v>958</v>
      </c>
      <c r="S448" t="s">
        <v>45</v>
      </c>
    </row>
    <row r="449" spans="1:20" x14ac:dyDescent="0.3">
      <c r="A449" t="s">
        <v>129</v>
      </c>
      <c r="B449" t="s">
        <v>56</v>
      </c>
      <c r="C449" t="s">
        <v>39</v>
      </c>
      <c r="D449">
        <v>854</v>
      </c>
      <c r="E449">
        <f t="shared" si="14"/>
        <v>814</v>
      </c>
      <c r="F449" t="s">
        <v>40</v>
      </c>
      <c r="N449" t="s">
        <v>129</v>
      </c>
      <c r="O449" t="s">
        <v>61</v>
      </c>
      <c r="P449" t="s">
        <v>49</v>
      </c>
      <c r="Q449">
        <v>903</v>
      </c>
      <c r="R449">
        <f t="shared" si="15"/>
        <v>863</v>
      </c>
      <c r="S449" t="s">
        <v>45</v>
      </c>
    </row>
    <row r="450" spans="1:20" x14ac:dyDescent="0.3">
      <c r="A450" t="s">
        <v>129</v>
      </c>
      <c r="B450" t="s">
        <v>56</v>
      </c>
      <c r="C450" t="s">
        <v>49</v>
      </c>
      <c r="D450">
        <v>902</v>
      </c>
      <c r="E450">
        <f t="shared" ref="E450:E513" si="16">D450-40</f>
        <v>862</v>
      </c>
      <c r="F450" t="s">
        <v>40</v>
      </c>
      <c r="N450" t="s">
        <v>129</v>
      </c>
      <c r="O450" t="s">
        <v>61</v>
      </c>
      <c r="P450" t="s">
        <v>49</v>
      </c>
      <c r="Q450">
        <v>568</v>
      </c>
      <c r="R450">
        <f t="shared" ref="R450:R513" si="17">Q450-40</f>
        <v>528</v>
      </c>
      <c r="S450" t="s">
        <v>40</v>
      </c>
    </row>
    <row r="451" spans="1:20" x14ac:dyDescent="0.3">
      <c r="A451" t="s">
        <v>129</v>
      </c>
      <c r="B451" t="s">
        <v>56</v>
      </c>
      <c r="C451" t="s">
        <v>49</v>
      </c>
      <c r="D451">
        <v>727</v>
      </c>
      <c r="E451">
        <f t="shared" si="16"/>
        <v>687</v>
      </c>
      <c r="F451" t="s">
        <v>40</v>
      </c>
      <c r="G451">
        <f>MEDIAN(E442:E451)</f>
        <v>888</v>
      </c>
      <c r="N451" t="s">
        <v>129</v>
      </c>
      <c r="O451" t="s">
        <v>61</v>
      </c>
      <c r="P451" t="s">
        <v>49</v>
      </c>
      <c r="Q451">
        <v>583</v>
      </c>
      <c r="R451">
        <f t="shared" si="17"/>
        <v>543</v>
      </c>
      <c r="S451" t="s">
        <v>45</v>
      </c>
      <c r="T451">
        <f>MEDIAN(R442:R451)</f>
        <v>736</v>
      </c>
    </row>
    <row r="452" spans="1:20" x14ac:dyDescent="0.3">
      <c r="A452" t="s">
        <v>130</v>
      </c>
      <c r="B452" t="s">
        <v>56</v>
      </c>
      <c r="C452" t="s">
        <v>49</v>
      </c>
      <c r="D452">
        <v>999</v>
      </c>
      <c r="E452">
        <f t="shared" si="16"/>
        <v>959</v>
      </c>
      <c r="F452" t="s">
        <v>40</v>
      </c>
      <c r="N452" t="s">
        <v>130</v>
      </c>
      <c r="O452" t="s">
        <v>61</v>
      </c>
      <c r="P452" t="s">
        <v>49</v>
      </c>
      <c r="Q452">
        <v>567</v>
      </c>
      <c r="R452">
        <f t="shared" si="17"/>
        <v>527</v>
      </c>
      <c r="S452" t="s">
        <v>45</v>
      </c>
    </row>
    <row r="453" spans="1:20" x14ac:dyDescent="0.3">
      <c r="A453" t="s">
        <v>130</v>
      </c>
      <c r="B453" t="s">
        <v>56</v>
      </c>
      <c r="C453" t="s">
        <v>49</v>
      </c>
      <c r="D453">
        <v>1159</v>
      </c>
      <c r="E453">
        <f t="shared" si="16"/>
        <v>1119</v>
      </c>
      <c r="F453" t="s">
        <v>40</v>
      </c>
      <c r="N453" t="s">
        <v>130</v>
      </c>
      <c r="O453" t="s">
        <v>61</v>
      </c>
      <c r="P453" t="s">
        <v>49</v>
      </c>
      <c r="Q453">
        <v>999</v>
      </c>
      <c r="R453">
        <f t="shared" si="17"/>
        <v>959</v>
      </c>
      <c r="S453" t="s">
        <v>40</v>
      </c>
    </row>
    <row r="454" spans="1:20" x14ac:dyDescent="0.3">
      <c r="A454" t="s">
        <v>130</v>
      </c>
      <c r="B454" t="s">
        <v>56</v>
      </c>
      <c r="C454" t="s">
        <v>49</v>
      </c>
      <c r="D454">
        <v>918</v>
      </c>
      <c r="E454">
        <f t="shared" si="16"/>
        <v>878</v>
      </c>
      <c r="F454" t="s">
        <v>40</v>
      </c>
      <c r="N454" t="s">
        <v>130</v>
      </c>
      <c r="O454" t="s">
        <v>61</v>
      </c>
      <c r="P454" t="s">
        <v>49</v>
      </c>
      <c r="Q454">
        <v>866</v>
      </c>
      <c r="R454">
        <f t="shared" si="17"/>
        <v>826</v>
      </c>
      <c r="S454" t="s">
        <v>45</v>
      </c>
    </row>
    <row r="455" spans="1:20" x14ac:dyDescent="0.3">
      <c r="A455" t="s">
        <v>130</v>
      </c>
      <c r="B455" t="s">
        <v>56</v>
      </c>
      <c r="C455" t="s">
        <v>49</v>
      </c>
      <c r="D455">
        <v>870</v>
      </c>
      <c r="E455">
        <f t="shared" si="16"/>
        <v>830</v>
      </c>
      <c r="F455" t="s">
        <v>40</v>
      </c>
      <c r="N455" t="s">
        <v>130</v>
      </c>
      <c r="O455" t="s">
        <v>61</v>
      </c>
      <c r="P455" t="s">
        <v>49</v>
      </c>
      <c r="Q455">
        <v>662</v>
      </c>
      <c r="R455">
        <f t="shared" si="17"/>
        <v>622</v>
      </c>
      <c r="S455" t="s">
        <v>40</v>
      </c>
    </row>
    <row r="456" spans="1:20" x14ac:dyDescent="0.3">
      <c r="A456" t="s">
        <v>130</v>
      </c>
      <c r="B456" t="s">
        <v>56</v>
      </c>
      <c r="C456" t="s">
        <v>49</v>
      </c>
      <c r="D456">
        <v>998</v>
      </c>
      <c r="E456">
        <f t="shared" si="16"/>
        <v>958</v>
      </c>
      <c r="F456" t="s">
        <v>40</v>
      </c>
      <c r="N456" t="s">
        <v>130</v>
      </c>
      <c r="O456" t="s">
        <v>61</v>
      </c>
      <c r="P456" t="s">
        <v>49</v>
      </c>
      <c r="Q456">
        <v>599</v>
      </c>
      <c r="R456">
        <f t="shared" si="17"/>
        <v>559</v>
      </c>
      <c r="S456" t="s">
        <v>45</v>
      </c>
    </row>
    <row r="457" spans="1:20" x14ac:dyDescent="0.3">
      <c r="A457" t="s">
        <v>130</v>
      </c>
      <c r="B457" t="s">
        <v>56</v>
      </c>
      <c r="C457" t="s">
        <v>49</v>
      </c>
      <c r="D457">
        <v>807</v>
      </c>
      <c r="E457">
        <f t="shared" si="16"/>
        <v>767</v>
      </c>
      <c r="F457" t="s">
        <v>40</v>
      </c>
      <c r="N457" t="s">
        <v>130</v>
      </c>
      <c r="O457" t="s">
        <v>61</v>
      </c>
      <c r="P457" t="s">
        <v>49</v>
      </c>
      <c r="Q457">
        <v>760</v>
      </c>
      <c r="R457">
        <f t="shared" si="17"/>
        <v>720</v>
      </c>
      <c r="S457" t="s">
        <v>40</v>
      </c>
    </row>
    <row r="458" spans="1:20" x14ac:dyDescent="0.3">
      <c r="A458" t="s">
        <v>130</v>
      </c>
      <c r="B458" t="s">
        <v>56</v>
      </c>
      <c r="C458" t="s">
        <v>49</v>
      </c>
      <c r="D458">
        <v>807</v>
      </c>
      <c r="E458">
        <f t="shared" si="16"/>
        <v>767</v>
      </c>
      <c r="F458" t="s">
        <v>40</v>
      </c>
      <c r="N458" t="s">
        <v>130</v>
      </c>
      <c r="O458" t="s">
        <v>61</v>
      </c>
      <c r="P458" t="s">
        <v>49</v>
      </c>
      <c r="Q458">
        <v>695</v>
      </c>
      <c r="R458">
        <f t="shared" si="17"/>
        <v>655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613</v>
      </c>
      <c r="E459">
        <f t="shared" si="16"/>
        <v>573</v>
      </c>
      <c r="F459" t="s">
        <v>40</v>
      </c>
      <c r="N459" t="s">
        <v>130</v>
      </c>
      <c r="O459" t="s">
        <v>61</v>
      </c>
      <c r="P459" t="s">
        <v>49</v>
      </c>
      <c r="Q459">
        <v>792</v>
      </c>
      <c r="R459">
        <f t="shared" si="17"/>
        <v>752</v>
      </c>
      <c r="S459" t="s">
        <v>45</v>
      </c>
    </row>
    <row r="460" spans="1:20" x14ac:dyDescent="0.3">
      <c r="A460" t="s">
        <v>130</v>
      </c>
      <c r="B460" t="s">
        <v>56</v>
      </c>
      <c r="C460" t="s">
        <v>49</v>
      </c>
      <c r="D460">
        <v>664</v>
      </c>
      <c r="E460">
        <f t="shared" si="16"/>
        <v>624</v>
      </c>
      <c r="F460" t="s">
        <v>40</v>
      </c>
      <c r="N460" t="s">
        <v>130</v>
      </c>
      <c r="O460" t="s">
        <v>61</v>
      </c>
      <c r="P460" t="s">
        <v>49</v>
      </c>
      <c r="Q460">
        <v>744</v>
      </c>
      <c r="R460">
        <f t="shared" si="17"/>
        <v>704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662</v>
      </c>
      <c r="E461">
        <f t="shared" si="16"/>
        <v>622</v>
      </c>
      <c r="F461" t="s">
        <v>40</v>
      </c>
      <c r="G461">
        <f>MEDIAN(E452:E461)</f>
        <v>798.5</v>
      </c>
      <c r="N461" t="s">
        <v>130</v>
      </c>
      <c r="O461" t="s">
        <v>61</v>
      </c>
      <c r="P461" t="s">
        <v>49</v>
      </c>
      <c r="Q461">
        <v>2535</v>
      </c>
      <c r="R461">
        <f t="shared" si="17"/>
        <v>2495</v>
      </c>
      <c r="S461" t="s">
        <v>45</v>
      </c>
      <c r="T461">
        <f>MEDIAN(R452:R461)</f>
        <v>712</v>
      </c>
    </row>
    <row r="462" spans="1:20" x14ac:dyDescent="0.3">
      <c r="A462" t="s">
        <v>131</v>
      </c>
      <c r="B462" t="s">
        <v>56</v>
      </c>
      <c r="C462" t="s">
        <v>49</v>
      </c>
      <c r="D462">
        <v>1207</v>
      </c>
      <c r="E462">
        <f t="shared" si="16"/>
        <v>1167</v>
      </c>
      <c r="F462" t="s">
        <v>40</v>
      </c>
      <c r="N462" t="s">
        <v>131</v>
      </c>
      <c r="O462" t="s">
        <v>61</v>
      </c>
      <c r="P462" t="s">
        <v>49</v>
      </c>
      <c r="Q462">
        <v>823</v>
      </c>
      <c r="R462">
        <f t="shared" si="17"/>
        <v>783</v>
      </c>
      <c r="S462" t="s">
        <v>40</v>
      </c>
    </row>
    <row r="463" spans="1:20" x14ac:dyDescent="0.3">
      <c r="A463" t="s">
        <v>131</v>
      </c>
      <c r="B463" t="s">
        <v>56</v>
      </c>
      <c r="C463" t="s">
        <v>49</v>
      </c>
      <c r="D463">
        <v>1112</v>
      </c>
      <c r="E463">
        <f t="shared" si="16"/>
        <v>1072</v>
      </c>
      <c r="F463" t="s">
        <v>40</v>
      </c>
      <c r="N463" t="s">
        <v>131</v>
      </c>
      <c r="O463" t="s">
        <v>61</v>
      </c>
      <c r="P463" t="s">
        <v>49</v>
      </c>
      <c r="Q463">
        <v>806</v>
      </c>
      <c r="R463">
        <f t="shared" si="17"/>
        <v>766</v>
      </c>
      <c r="S463" t="s">
        <v>45</v>
      </c>
    </row>
    <row r="464" spans="1:20" x14ac:dyDescent="0.3">
      <c r="A464" t="s">
        <v>131</v>
      </c>
      <c r="B464" t="s">
        <v>56</v>
      </c>
      <c r="C464" t="s">
        <v>49</v>
      </c>
      <c r="D464">
        <v>711</v>
      </c>
      <c r="E464">
        <f t="shared" si="16"/>
        <v>671</v>
      </c>
      <c r="F464" t="s">
        <v>40</v>
      </c>
      <c r="N464" t="s">
        <v>131</v>
      </c>
      <c r="O464" t="s">
        <v>61</v>
      </c>
      <c r="P464" t="s">
        <v>49</v>
      </c>
      <c r="Q464">
        <v>631</v>
      </c>
      <c r="R464">
        <f t="shared" si="17"/>
        <v>591</v>
      </c>
      <c r="S464" t="s">
        <v>40</v>
      </c>
    </row>
    <row r="465" spans="1:20" x14ac:dyDescent="0.3">
      <c r="A465" t="s">
        <v>131</v>
      </c>
      <c r="B465" t="s">
        <v>56</v>
      </c>
      <c r="C465" t="s">
        <v>49</v>
      </c>
      <c r="D465">
        <v>578</v>
      </c>
      <c r="E465">
        <f t="shared" si="16"/>
        <v>538</v>
      </c>
      <c r="F465" t="s">
        <v>40</v>
      </c>
      <c r="N465" t="s">
        <v>131</v>
      </c>
      <c r="O465" t="s">
        <v>61</v>
      </c>
      <c r="P465" t="s">
        <v>49</v>
      </c>
      <c r="Q465">
        <v>568</v>
      </c>
      <c r="R465">
        <f t="shared" si="17"/>
        <v>528</v>
      </c>
      <c r="S465" t="s">
        <v>40</v>
      </c>
    </row>
    <row r="466" spans="1:20" x14ac:dyDescent="0.3">
      <c r="A466" t="s">
        <v>131</v>
      </c>
      <c r="B466" t="s">
        <v>56</v>
      </c>
      <c r="C466" t="s">
        <v>49</v>
      </c>
      <c r="D466">
        <v>855</v>
      </c>
      <c r="E466">
        <f t="shared" si="16"/>
        <v>815</v>
      </c>
      <c r="F466" t="s">
        <v>40</v>
      </c>
      <c r="N466" t="s">
        <v>131</v>
      </c>
      <c r="O466" t="s">
        <v>61</v>
      </c>
      <c r="P466" t="s">
        <v>49</v>
      </c>
      <c r="Q466">
        <v>839</v>
      </c>
      <c r="R466">
        <f t="shared" si="17"/>
        <v>799</v>
      </c>
      <c r="S466" t="s">
        <v>40</v>
      </c>
    </row>
    <row r="467" spans="1:20" x14ac:dyDescent="0.3">
      <c r="A467" t="s">
        <v>131</v>
      </c>
      <c r="B467" t="s">
        <v>56</v>
      </c>
      <c r="C467" t="s">
        <v>49</v>
      </c>
      <c r="D467">
        <v>737</v>
      </c>
      <c r="E467">
        <f t="shared" si="16"/>
        <v>697</v>
      </c>
      <c r="F467" t="s">
        <v>40</v>
      </c>
      <c r="N467" t="s">
        <v>131</v>
      </c>
      <c r="O467" t="s">
        <v>61</v>
      </c>
      <c r="P467" t="s">
        <v>49</v>
      </c>
      <c r="Q467">
        <v>790</v>
      </c>
      <c r="R467">
        <f t="shared" si="17"/>
        <v>750</v>
      </c>
      <c r="S467" t="s">
        <v>45</v>
      </c>
    </row>
    <row r="468" spans="1:20" x14ac:dyDescent="0.3">
      <c r="A468" t="s">
        <v>131</v>
      </c>
      <c r="B468" t="s">
        <v>56</v>
      </c>
      <c r="C468" t="s">
        <v>49</v>
      </c>
      <c r="D468">
        <v>631</v>
      </c>
      <c r="E468">
        <f t="shared" si="16"/>
        <v>591</v>
      </c>
      <c r="F468" t="s">
        <v>40</v>
      </c>
      <c r="N468" t="s">
        <v>131</v>
      </c>
      <c r="O468" t="s">
        <v>61</v>
      </c>
      <c r="P468" t="s">
        <v>49</v>
      </c>
      <c r="Q468">
        <v>512</v>
      </c>
      <c r="R468">
        <f t="shared" si="17"/>
        <v>472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610</v>
      </c>
      <c r="E469">
        <f t="shared" si="16"/>
        <v>570</v>
      </c>
      <c r="F469" t="s">
        <v>40</v>
      </c>
      <c r="N469" t="s">
        <v>131</v>
      </c>
      <c r="O469" t="s">
        <v>61</v>
      </c>
      <c r="P469" t="s">
        <v>49</v>
      </c>
      <c r="Q469">
        <v>711</v>
      </c>
      <c r="R469">
        <f t="shared" si="17"/>
        <v>671</v>
      </c>
      <c r="S469" t="s">
        <v>45</v>
      </c>
    </row>
    <row r="470" spans="1:20" x14ac:dyDescent="0.3">
      <c r="A470" t="s">
        <v>131</v>
      </c>
      <c r="B470" t="s">
        <v>56</v>
      </c>
      <c r="C470" t="s">
        <v>49</v>
      </c>
      <c r="D470">
        <v>615</v>
      </c>
      <c r="E470">
        <f t="shared" si="16"/>
        <v>575</v>
      </c>
      <c r="F470" t="s">
        <v>40</v>
      </c>
      <c r="N470" t="s">
        <v>131</v>
      </c>
      <c r="O470" t="s">
        <v>61</v>
      </c>
      <c r="P470" t="s">
        <v>49</v>
      </c>
      <c r="Q470">
        <v>630</v>
      </c>
      <c r="R470">
        <f t="shared" si="17"/>
        <v>590</v>
      </c>
      <c r="S470" t="s">
        <v>45</v>
      </c>
    </row>
    <row r="471" spans="1:20" x14ac:dyDescent="0.3">
      <c r="A471" t="s">
        <v>131</v>
      </c>
      <c r="B471" t="s">
        <v>56</v>
      </c>
      <c r="C471" t="s">
        <v>49</v>
      </c>
      <c r="D471">
        <v>849</v>
      </c>
      <c r="E471">
        <f t="shared" si="16"/>
        <v>809</v>
      </c>
      <c r="F471" t="s">
        <v>40</v>
      </c>
      <c r="G471">
        <f>MEDIAN(E462:E471)</f>
        <v>684</v>
      </c>
      <c r="N471" t="s">
        <v>131</v>
      </c>
      <c r="O471" t="s">
        <v>61</v>
      </c>
      <c r="P471" t="s">
        <v>49</v>
      </c>
      <c r="Q471">
        <v>1191</v>
      </c>
      <c r="R471">
        <f t="shared" si="17"/>
        <v>1151</v>
      </c>
      <c r="S471" t="s">
        <v>40</v>
      </c>
      <c r="T471">
        <f>MEDIAN(R462:R471)</f>
        <v>710.5</v>
      </c>
    </row>
    <row r="472" spans="1:20" x14ac:dyDescent="0.3">
      <c r="A472" t="s">
        <v>132</v>
      </c>
      <c r="B472" t="s">
        <v>56</v>
      </c>
      <c r="C472" t="s">
        <v>49</v>
      </c>
      <c r="D472">
        <v>1415</v>
      </c>
      <c r="E472">
        <f t="shared" si="16"/>
        <v>1375</v>
      </c>
      <c r="F472" t="s">
        <v>40</v>
      </c>
      <c r="N472" t="s">
        <v>132</v>
      </c>
      <c r="O472" t="s">
        <v>61</v>
      </c>
      <c r="P472" t="s">
        <v>49</v>
      </c>
      <c r="Q472">
        <v>807</v>
      </c>
      <c r="R472">
        <f t="shared" si="17"/>
        <v>767</v>
      </c>
      <c r="S472" t="s">
        <v>45</v>
      </c>
    </row>
    <row r="473" spans="1:20" x14ac:dyDescent="0.3">
      <c r="A473" t="s">
        <v>132</v>
      </c>
      <c r="B473" t="s">
        <v>56</v>
      </c>
      <c r="C473" t="s">
        <v>49</v>
      </c>
      <c r="D473">
        <v>1079</v>
      </c>
      <c r="E473">
        <f t="shared" si="16"/>
        <v>1039</v>
      </c>
      <c r="F473" t="s">
        <v>40</v>
      </c>
      <c r="N473" t="s">
        <v>132</v>
      </c>
      <c r="O473" t="s">
        <v>61</v>
      </c>
      <c r="P473" t="s">
        <v>49</v>
      </c>
      <c r="Q473">
        <v>3190</v>
      </c>
      <c r="R473">
        <f t="shared" si="17"/>
        <v>3150</v>
      </c>
      <c r="S473" t="s">
        <v>40</v>
      </c>
    </row>
    <row r="474" spans="1:20" x14ac:dyDescent="0.3">
      <c r="A474" t="s">
        <v>132</v>
      </c>
      <c r="B474" t="s">
        <v>56</v>
      </c>
      <c r="C474" t="s">
        <v>49</v>
      </c>
      <c r="D474">
        <v>536</v>
      </c>
      <c r="E474">
        <f t="shared" si="16"/>
        <v>496</v>
      </c>
      <c r="F474" t="s">
        <v>40</v>
      </c>
      <c r="N474" t="s">
        <v>132</v>
      </c>
      <c r="O474" t="s">
        <v>61</v>
      </c>
      <c r="P474" t="s">
        <v>49</v>
      </c>
      <c r="Q474">
        <v>1399</v>
      </c>
      <c r="R474">
        <f t="shared" si="17"/>
        <v>1359</v>
      </c>
      <c r="S474" t="s">
        <v>45</v>
      </c>
    </row>
    <row r="475" spans="1:20" x14ac:dyDescent="0.3">
      <c r="A475" t="s">
        <v>132</v>
      </c>
      <c r="B475" t="s">
        <v>56</v>
      </c>
      <c r="C475" t="s">
        <v>49</v>
      </c>
      <c r="D475">
        <v>807</v>
      </c>
      <c r="E475">
        <f t="shared" si="16"/>
        <v>767</v>
      </c>
      <c r="F475" t="s">
        <v>40</v>
      </c>
      <c r="N475" t="s">
        <v>132</v>
      </c>
      <c r="O475" t="s">
        <v>61</v>
      </c>
      <c r="P475" t="s">
        <v>49</v>
      </c>
      <c r="Q475">
        <v>599</v>
      </c>
      <c r="R475">
        <f t="shared" si="17"/>
        <v>559</v>
      </c>
      <c r="S475" t="s">
        <v>40</v>
      </c>
    </row>
    <row r="476" spans="1:20" x14ac:dyDescent="0.3">
      <c r="A476" t="s">
        <v>132</v>
      </c>
      <c r="B476" t="s">
        <v>56</v>
      </c>
      <c r="C476" t="s">
        <v>49</v>
      </c>
      <c r="D476">
        <v>850</v>
      </c>
      <c r="E476">
        <f t="shared" si="16"/>
        <v>810</v>
      </c>
      <c r="F476" t="s">
        <v>40</v>
      </c>
      <c r="N476" t="s">
        <v>132</v>
      </c>
      <c r="O476" t="s">
        <v>61</v>
      </c>
      <c r="P476" t="s">
        <v>49</v>
      </c>
      <c r="Q476">
        <v>680</v>
      </c>
      <c r="R476">
        <f t="shared" si="17"/>
        <v>640</v>
      </c>
      <c r="S476" t="s">
        <v>40</v>
      </c>
    </row>
    <row r="477" spans="1:20" x14ac:dyDescent="0.3">
      <c r="A477" t="s">
        <v>132</v>
      </c>
      <c r="B477" t="s">
        <v>56</v>
      </c>
      <c r="C477" t="s">
        <v>49</v>
      </c>
      <c r="D477">
        <v>823</v>
      </c>
      <c r="E477">
        <f t="shared" si="16"/>
        <v>783</v>
      </c>
      <c r="F477" t="s">
        <v>40</v>
      </c>
      <c r="N477" t="s">
        <v>132</v>
      </c>
      <c r="O477" t="s">
        <v>61</v>
      </c>
      <c r="P477" t="s">
        <v>49</v>
      </c>
      <c r="Q477">
        <v>599</v>
      </c>
      <c r="R477">
        <f t="shared" si="17"/>
        <v>559</v>
      </c>
      <c r="S477" t="s">
        <v>45</v>
      </c>
    </row>
    <row r="478" spans="1:20" x14ac:dyDescent="0.3">
      <c r="A478" t="s">
        <v>132</v>
      </c>
      <c r="B478" t="s">
        <v>56</v>
      </c>
      <c r="C478" t="s">
        <v>49</v>
      </c>
      <c r="D478">
        <v>969</v>
      </c>
      <c r="E478">
        <f t="shared" si="16"/>
        <v>929</v>
      </c>
      <c r="F478" t="s">
        <v>40</v>
      </c>
      <c r="N478" t="s">
        <v>132</v>
      </c>
      <c r="O478" t="s">
        <v>61</v>
      </c>
      <c r="P478" t="s">
        <v>49</v>
      </c>
      <c r="Q478">
        <v>615</v>
      </c>
      <c r="R478">
        <f t="shared" si="17"/>
        <v>575</v>
      </c>
      <c r="S478" t="s">
        <v>45</v>
      </c>
    </row>
    <row r="479" spans="1:20" x14ac:dyDescent="0.3">
      <c r="A479" t="s">
        <v>132</v>
      </c>
      <c r="B479" t="s">
        <v>56</v>
      </c>
      <c r="C479" t="s">
        <v>49</v>
      </c>
      <c r="D479">
        <v>935</v>
      </c>
      <c r="E479">
        <f t="shared" si="16"/>
        <v>895</v>
      </c>
      <c r="F479" t="s">
        <v>40</v>
      </c>
      <c r="N479" t="s">
        <v>132</v>
      </c>
      <c r="O479" t="s">
        <v>61</v>
      </c>
      <c r="P479" t="s">
        <v>49</v>
      </c>
      <c r="Q479">
        <v>631</v>
      </c>
      <c r="R479">
        <f t="shared" si="17"/>
        <v>591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711</v>
      </c>
      <c r="E480">
        <f t="shared" si="16"/>
        <v>671</v>
      </c>
      <c r="F480" t="s">
        <v>40</v>
      </c>
      <c r="N480" t="s">
        <v>132</v>
      </c>
      <c r="O480" t="s">
        <v>61</v>
      </c>
      <c r="P480" t="s">
        <v>49</v>
      </c>
      <c r="Q480">
        <v>1623</v>
      </c>
      <c r="R480">
        <f t="shared" si="17"/>
        <v>1583</v>
      </c>
      <c r="S480" t="s">
        <v>40</v>
      </c>
    </row>
    <row r="481" spans="1:20" x14ac:dyDescent="0.3">
      <c r="A481" t="s">
        <v>132</v>
      </c>
      <c r="B481" t="s">
        <v>56</v>
      </c>
      <c r="C481" t="s">
        <v>49</v>
      </c>
      <c r="D481">
        <v>732</v>
      </c>
      <c r="E481">
        <f t="shared" si="16"/>
        <v>692</v>
      </c>
      <c r="F481" t="s">
        <v>40</v>
      </c>
      <c r="G481">
        <f>MEDIAN(E472:E481)</f>
        <v>796.5</v>
      </c>
      <c r="N481" t="s">
        <v>132</v>
      </c>
      <c r="O481" t="s">
        <v>61</v>
      </c>
      <c r="P481" t="s">
        <v>49</v>
      </c>
      <c r="Q481">
        <v>807</v>
      </c>
      <c r="R481">
        <f t="shared" si="17"/>
        <v>767</v>
      </c>
      <c r="S481" t="s">
        <v>40</v>
      </c>
      <c r="T481">
        <f>MEDIAN(R472:R481)</f>
        <v>703.5</v>
      </c>
    </row>
    <row r="482" spans="1:20" x14ac:dyDescent="0.3">
      <c r="A482" t="s">
        <v>101</v>
      </c>
      <c r="B482" t="s">
        <v>56</v>
      </c>
      <c r="C482" t="s">
        <v>39</v>
      </c>
      <c r="D482">
        <v>1255</v>
      </c>
      <c r="E482">
        <f t="shared" si="16"/>
        <v>1215</v>
      </c>
      <c r="F482" t="s">
        <v>40</v>
      </c>
      <c r="N482" t="s">
        <v>101</v>
      </c>
      <c r="O482" t="s">
        <v>61</v>
      </c>
      <c r="P482" t="s">
        <v>39</v>
      </c>
      <c r="Q482">
        <v>792</v>
      </c>
      <c r="R482">
        <f t="shared" si="17"/>
        <v>752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1239</v>
      </c>
      <c r="E483">
        <f t="shared" si="16"/>
        <v>1199</v>
      </c>
      <c r="F483" t="s">
        <v>40</v>
      </c>
      <c r="N483" t="s">
        <v>101</v>
      </c>
      <c r="O483" t="s">
        <v>61</v>
      </c>
      <c r="P483" t="s">
        <v>39</v>
      </c>
      <c r="Q483">
        <v>742</v>
      </c>
      <c r="R483">
        <f t="shared" si="17"/>
        <v>702</v>
      </c>
      <c r="S483" t="s">
        <v>40</v>
      </c>
    </row>
    <row r="484" spans="1:20" x14ac:dyDescent="0.3">
      <c r="A484" t="s">
        <v>101</v>
      </c>
      <c r="B484" t="s">
        <v>56</v>
      </c>
      <c r="C484" t="s">
        <v>39</v>
      </c>
      <c r="D484">
        <v>769</v>
      </c>
      <c r="E484">
        <f t="shared" si="16"/>
        <v>729</v>
      </c>
      <c r="F484" t="s">
        <v>40</v>
      </c>
      <c r="N484" t="s">
        <v>101</v>
      </c>
      <c r="O484" t="s">
        <v>61</v>
      </c>
      <c r="P484" t="s">
        <v>39</v>
      </c>
      <c r="Q484">
        <v>1046</v>
      </c>
      <c r="R484">
        <f t="shared" si="17"/>
        <v>1006</v>
      </c>
      <c r="S484" t="s">
        <v>45</v>
      </c>
    </row>
    <row r="485" spans="1:20" x14ac:dyDescent="0.3">
      <c r="A485" t="s">
        <v>101</v>
      </c>
      <c r="B485" t="s">
        <v>56</v>
      </c>
      <c r="C485" t="s">
        <v>39</v>
      </c>
      <c r="D485">
        <v>1096</v>
      </c>
      <c r="E485">
        <f t="shared" si="16"/>
        <v>1056</v>
      </c>
      <c r="F485" t="s">
        <v>40</v>
      </c>
      <c r="N485" t="s">
        <v>101</v>
      </c>
      <c r="O485" t="s">
        <v>61</v>
      </c>
      <c r="P485" t="s">
        <v>39</v>
      </c>
      <c r="Q485">
        <v>1111</v>
      </c>
      <c r="R485">
        <f t="shared" si="17"/>
        <v>1071</v>
      </c>
      <c r="S485" t="s">
        <v>40</v>
      </c>
    </row>
    <row r="486" spans="1:20" x14ac:dyDescent="0.3">
      <c r="A486" t="s">
        <v>101</v>
      </c>
      <c r="B486" t="s">
        <v>56</v>
      </c>
      <c r="C486" t="s">
        <v>39</v>
      </c>
      <c r="D486">
        <v>823</v>
      </c>
      <c r="E486">
        <f t="shared" si="16"/>
        <v>783</v>
      </c>
      <c r="F486" t="s">
        <v>40</v>
      </c>
      <c r="N486" t="s">
        <v>101</v>
      </c>
      <c r="O486" t="s">
        <v>61</v>
      </c>
      <c r="P486" t="s">
        <v>39</v>
      </c>
      <c r="Q486">
        <v>1032</v>
      </c>
      <c r="R486">
        <f t="shared" si="17"/>
        <v>992</v>
      </c>
      <c r="S486" t="s">
        <v>45</v>
      </c>
    </row>
    <row r="487" spans="1:20" x14ac:dyDescent="0.3">
      <c r="A487" t="s">
        <v>101</v>
      </c>
      <c r="B487" t="s">
        <v>56</v>
      </c>
      <c r="C487" t="s">
        <v>39</v>
      </c>
      <c r="D487">
        <v>1494</v>
      </c>
      <c r="E487">
        <f t="shared" si="16"/>
        <v>1454</v>
      </c>
      <c r="F487" t="s">
        <v>40</v>
      </c>
      <c r="N487" t="s">
        <v>101</v>
      </c>
      <c r="O487" t="s">
        <v>61</v>
      </c>
      <c r="P487" t="s">
        <v>39</v>
      </c>
      <c r="Q487">
        <v>1383</v>
      </c>
      <c r="R487">
        <f t="shared" si="17"/>
        <v>1343</v>
      </c>
      <c r="S487" t="s">
        <v>40</v>
      </c>
    </row>
    <row r="488" spans="1:20" x14ac:dyDescent="0.3">
      <c r="A488" t="s">
        <v>101</v>
      </c>
      <c r="B488" t="s">
        <v>56</v>
      </c>
      <c r="C488" t="s">
        <v>39</v>
      </c>
      <c r="D488">
        <v>1127</v>
      </c>
      <c r="E488">
        <f t="shared" si="16"/>
        <v>1087</v>
      </c>
      <c r="F488" t="s">
        <v>40</v>
      </c>
      <c r="N488" t="s">
        <v>101</v>
      </c>
      <c r="O488" t="s">
        <v>61</v>
      </c>
      <c r="P488" t="s">
        <v>39</v>
      </c>
      <c r="Q488">
        <v>947</v>
      </c>
      <c r="R488">
        <f t="shared" si="17"/>
        <v>907</v>
      </c>
      <c r="S488" t="s">
        <v>40</v>
      </c>
    </row>
    <row r="489" spans="1:20" x14ac:dyDescent="0.3">
      <c r="A489" t="s">
        <v>101</v>
      </c>
      <c r="B489" t="s">
        <v>56</v>
      </c>
      <c r="C489" t="s">
        <v>39</v>
      </c>
      <c r="D489">
        <v>999</v>
      </c>
      <c r="E489">
        <f t="shared" si="16"/>
        <v>959</v>
      </c>
      <c r="F489" t="s">
        <v>40</v>
      </c>
      <c r="N489" t="s">
        <v>101</v>
      </c>
      <c r="O489" t="s">
        <v>61</v>
      </c>
      <c r="P489" t="s">
        <v>39</v>
      </c>
      <c r="Q489">
        <v>711</v>
      </c>
      <c r="R489">
        <f t="shared" si="17"/>
        <v>671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759</v>
      </c>
      <c r="E490">
        <f t="shared" si="16"/>
        <v>719</v>
      </c>
      <c r="F490" t="s">
        <v>40</v>
      </c>
      <c r="N490" t="s">
        <v>101</v>
      </c>
      <c r="O490" t="s">
        <v>61</v>
      </c>
      <c r="P490" t="s">
        <v>39</v>
      </c>
      <c r="Q490">
        <v>1031</v>
      </c>
      <c r="R490">
        <f t="shared" si="17"/>
        <v>991</v>
      </c>
      <c r="S490" t="s">
        <v>40</v>
      </c>
    </row>
    <row r="491" spans="1:20" x14ac:dyDescent="0.3">
      <c r="A491" t="s">
        <v>101</v>
      </c>
      <c r="B491" t="s">
        <v>56</v>
      </c>
      <c r="C491" t="s">
        <v>39</v>
      </c>
      <c r="D491">
        <v>791</v>
      </c>
      <c r="E491">
        <f t="shared" si="16"/>
        <v>751</v>
      </c>
      <c r="F491" t="s">
        <v>40</v>
      </c>
      <c r="G491">
        <f>MEDIAN(E482:E491)</f>
        <v>1007.5</v>
      </c>
      <c r="N491" t="s">
        <v>101</v>
      </c>
      <c r="O491" t="s">
        <v>61</v>
      </c>
      <c r="P491" t="s">
        <v>39</v>
      </c>
      <c r="Q491">
        <v>743</v>
      </c>
      <c r="R491">
        <f t="shared" si="17"/>
        <v>703</v>
      </c>
      <c r="S491" t="s">
        <v>40</v>
      </c>
      <c r="T491">
        <f>MEDIAN(R482:R491)</f>
        <v>949</v>
      </c>
    </row>
    <row r="492" spans="1:20" x14ac:dyDescent="0.3">
      <c r="A492" t="s">
        <v>102</v>
      </c>
      <c r="B492" t="s">
        <v>56</v>
      </c>
      <c r="C492" t="s">
        <v>39</v>
      </c>
      <c r="D492">
        <v>1446</v>
      </c>
      <c r="E492">
        <f t="shared" si="16"/>
        <v>1406</v>
      </c>
      <c r="F492" t="s">
        <v>40</v>
      </c>
      <c r="N492" t="s">
        <v>102</v>
      </c>
      <c r="O492" t="s">
        <v>61</v>
      </c>
      <c r="P492" t="s">
        <v>39</v>
      </c>
      <c r="Q492">
        <v>600</v>
      </c>
      <c r="R492">
        <f t="shared" si="17"/>
        <v>560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1239</v>
      </c>
      <c r="E493">
        <f t="shared" si="16"/>
        <v>1199</v>
      </c>
      <c r="F493" t="s">
        <v>40</v>
      </c>
      <c r="N493" t="s">
        <v>102</v>
      </c>
      <c r="O493" t="s">
        <v>61</v>
      </c>
      <c r="P493" t="s">
        <v>39</v>
      </c>
      <c r="Q493">
        <v>999</v>
      </c>
      <c r="R493">
        <f t="shared" si="17"/>
        <v>959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759</v>
      </c>
      <c r="E494">
        <f t="shared" si="16"/>
        <v>719</v>
      </c>
      <c r="F494" t="s">
        <v>40</v>
      </c>
      <c r="N494" t="s">
        <v>102</v>
      </c>
      <c r="O494" t="s">
        <v>61</v>
      </c>
      <c r="P494" t="s">
        <v>39</v>
      </c>
      <c r="Q494">
        <v>935</v>
      </c>
      <c r="R494">
        <f t="shared" si="17"/>
        <v>895</v>
      </c>
      <c r="S494" t="s">
        <v>45</v>
      </c>
    </row>
    <row r="495" spans="1:20" x14ac:dyDescent="0.3">
      <c r="A495" t="s">
        <v>102</v>
      </c>
      <c r="B495" t="s">
        <v>56</v>
      </c>
      <c r="C495" t="s">
        <v>39</v>
      </c>
      <c r="D495">
        <v>904</v>
      </c>
      <c r="E495">
        <f t="shared" si="16"/>
        <v>864</v>
      </c>
      <c r="F495" t="s">
        <v>40</v>
      </c>
      <c r="N495" t="s">
        <v>102</v>
      </c>
      <c r="O495" t="s">
        <v>61</v>
      </c>
      <c r="P495" t="s">
        <v>39</v>
      </c>
      <c r="Q495">
        <v>1137</v>
      </c>
      <c r="R495">
        <f t="shared" si="17"/>
        <v>1097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1073</v>
      </c>
      <c r="E496">
        <f t="shared" si="16"/>
        <v>1033</v>
      </c>
      <c r="F496" t="s">
        <v>40</v>
      </c>
      <c r="N496" t="s">
        <v>102</v>
      </c>
      <c r="O496" t="s">
        <v>61</v>
      </c>
      <c r="P496" t="s">
        <v>39</v>
      </c>
      <c r="Q496">
        <v>647</v>
      </c>
      <c r="R496">
        <f t="shared" si="17"/>
        <v>607</v>
      </c>
      <c r="S496" t="s">
        <v>45</v>
      </c>
    </row>
    <row r="497" spans="1:20" x14ac:dyDescent="0.3">
      <c r="A497" t="s">
        <v>102</v>
      </c>
      <c r="B497" t="s">
        <v>56</v>
      </c>
      <c r="C497" t="s">
        <v>39</v>
      </c>
      <c r="D497">
        <v>743</v>
      </c>
      <c r="E497">
        <f t="shared" si="16"/>
        <v>703</v>
      </c>
      <c r="F497" t="s">
        <v>40</v>
      </c>
      <c r="N497" t="s">
        <v>102</v>
      </c>
      <c r="O497" t="s">
        <v>61</v>
      </c>
      <c r="P497" t="s">
        <v>39</v>
      </c>
      <c r="Q497">
        <v>1623</v>
      </c>
      <c r="R497">
        <f t="shared" si="17"/>
        <v>1583</v>
      </c>
      <c r="S497" t="s">
        <v>40</v>
      </c>
    </row>
    <row r="498" spans="1:20" x14ac:dyDescent="0.3">
      <c r="A498" t="s">
        <v>102</v>
      </c>
      <c r="B498" t="s">
        <v>56</v>
      </c>
      <c r="C498" t="s">
        <v>39</v>
      </c>
      <c r="D498">
        <v>519</v>
      </c>
      <c r="E498">
        <f t="shared" si="16"/>
        <v>479</v>
      </c>
      <c r="F498" t="s">
        <v>40</v>
      </c>
      <c r="N498" t="s">
        <v>102</v>
      </c>
      <c r="O498" t="s">
        <v>61</v>
      </c>
      <c r="P498" t="s">
        <v>39</v>
      </c>
      <c r="Q498">
        <v>1463</v>
      </c>
      <c r="R498">
        <f t="shared" si="17"/>
        <v>1423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806</v>
      </c>
      <c r="E499">
        <f t="shared" si="16"/>
        <v>766</v>
      </c>
      <c r="F499" t="s">
        <v>40</v>
      </c>
      <c r="N499" t="s">
        <v>102</v>
      </c>
      <c r="O499" t="s">
        <v>61</v>
      </c>
      <c r="P499" t="s">
        <v>39</v>
      </c>
      <c r="Q499">
        <v>727</v>
      </c>
      <c r="R499">
        <f t="shared" si="17"/>
        <v>687</v>
      </c>
      <c r="S499" t="s">
        <v>45</v>
      </c>
    </row>
    <row r="500" spans="1:20" x14ac:dyDescent="0.3">
      <c r="A500" t="s">
        <v>102</v>
      </c>
      <c r="B500" t="s">
        <v>56</v>
      </c>
      <c r="C500" t="s">
        <v>39</v>
      </c>
      <c r="D500">
        <v>790</v>
      </c>
      <c r="E500">
        <f t="shared" si="16"/>
        <v>750</v>
      </c>
      <c r="F500" t="s">
        <v>40</v>
      </c>
      <c r="N500" t="s">
        <v>102</v>
      </c>
      <c r="O500" t="s">
        <v>61</v>
      </c>
      <c r="P500" t="s">
        <v>39</v>
      </c>
      <c r="Q500">
        <v>680</v>
      </c>
      <c r="R500">
        <f t="shared" si="17"/>
        <v>640</v>
      </c>
      <c r="S500" t="s">
        <v>40</v>
      </c>
    </row>
    <row r="501" spans="1:20" x14ac:dyDescent="0.3">
      <c r="A501" t="s">
        <v>102</v>
      </c>
      <c r="B501" t="s">
        <v>56</v>
      </c>
      <c r="C501" t="s">
        <v>39</v>
      </c>
      <c r="D501">
        <v>1159</v>
      </c>
      <c r="E501">
        <f t="shared" si="16"/>
        <v>1119</v>
      </c>
      <c r="F501" t="s">
        <v>40</v>
      </c>
      <c r="G501">
        <f>MEDIAN(E492:E501)</f>
        <v>815</v>
      </c>
      <c r="N501" t="s">
        <v>102</v>
      </c>
      <c r="O501" t="s">
        <v>61</v>
      </c>
      <c r="P501" t="s">
        <v>39</v>
      </c>
      <c r="Q501">
        <v>838</v>
      </c>
      <c r="R501">
        <f t="shared" si="17"/>
        <v>798</v>
      </c>
      <c r="S501" t="s">
        <v>40</v>
      </c>
      <c r="T501">
        <f>MEDIAN(R492:R501)</f>
        <v>846.5</v>
      </c>
    </row>
    <row r="502" spans="1:20" x14ac:dyDescent="0.3">
      <c r="A502" t="s">
        <v>103</v>
      </c>
      <c r="B502" t="s">
        <v>56</v>
      </c>
      <c r="C502" t="s">
        <v>49</v>
      </c>
      <c r="D502">
        <v>1926</v>
      </c>
      <c r="E502">
        <f t="shared" si="16"/>
        <v>1886</v>
      </c>
      <c r="F502" t="s">
        <v>40</v>
      </c>
      <c r="N502" t="s">
        <v>103</v>
      </c>
      <c r="O502" t="s">
        <v>61</v>
      </c>
      <c r="P502" t="s">
        <v>49</v>
      </c>
      <c r="Q502">
        <v>1895</v>
      </c>
      <c r="R502">
        <f t="shared" si="17"/>
        <v>1855</v>
      </c>
      <c r="S502" t="s">
        <v>45</v>
      </c>
    </row>
    <row r="503" spans="1:20" x14ac:dyDescent="0.3">
      <c r="A503" t="s">
        <v>103</v>
      </c>
      <c r="B503" t="s">
        <v>56</v>
      </c>
      <c r="C503" t="s">
        <v>39</v>
      </c>
      <c r="D503">
        <v>1157</v>
      </c>
      <c r="E503">
        <f t="shared" si="16"/>
        <v>1117</v>
      </c>
      <c r="F503" t="s">
        <v>40</v>
      </c>
      <c r="N503" t="s">
        <v>103</v>
      </c>
      <c r="O503" t="s">
        <v>61</v>
      </c>
      <c r="P503" t="s">
        <v>39</v>
      </c>
      <c r="Q503">
        <v>1674</v>
      </c>
      <c r="R503">
        <f t="shared" si="17"/>
        <v>1634</v>
      </c>
      <c r="S503" t="s">
        <v>45</v>
      </c>
    </row>
    <row r="504" spans="1:20" x14ac:dyDescent="0.3">
      <c r="A504" t="s">
        <v>103</v>
      </c>
      <c r="B504" t="s">
        <v>56</v>
      </c>
      <c r="C504" t="s">
        <v>39</v>
      </c>
      <c r="D504">
        <v>2086</v>
      </c>
      <c r="E504">
        <f t="shared" si="16"/>
        <v>2046</v>
      </c>
      <c r="F504" t="s">
        <v>40</v>
      </c>
      <c r="N504" t="s">
        <v>103</v>
      </c>
      <c r="O504" t="s">
        <v>61</v>
      </c>
      <c r="P504" t="s">
        <v>49</v>
      </c>
      <c r="Q504">
        <v>967</v>
      </c>
      <c r="R504">
        <f t="shared" si="17"/>
        <v>927</v>
      </c>
      <c r="S504" t="s">
        <v>40</v>
      </c>
    </row>
    <row r="505" spans="1:20" x14ac:dyDescent="0.3">
      <c r="A505" t="s">
        <v>103</v>
      </c>
      <c r="B505" t="s">
        <v>56</v>
      </c>
      <c r="C505" t="s">
        <v>49</v>
      </c>
      <c r="D505">
        <v>1766</v>
      </c>
      <c r="E505">
        <f t="shared" si="16"/>
        <v>1726</v>
      </c>
      <c r="F505" t="s">
        <v>40</v>
      </c>
      <c r="N505" t="s">
        <v>103</v>
      </c>
      <c r="O505" t="s">
        <v>61</v>
      </c>
      <c r="P505" t="s">
        <v>49</v>
      </c>
      <c r="Q505">
        <v>839</v>
      </c>
      <c r="R505">
        <f t="shared" si="17"/>
        <v>799</v>
      </c>
      <c r="S505" t="s">
        <v>40</v>
      </c>
    </row>
    <row r="506" spans="1:20" x14ac:dyDescent="0.3">
      <c r="A506" t="s">
        <v>103</v>
      </c>
      <c r="B506" t="s">
        <v>56</v>
      </c>
      <c r="C506" t="s">
        <v>39</v>
      </c>
      <c r="D506">
        <v>1093</v>
      </c>
      <c r="E506">
        <f t="shared" si="16"/>
        <v>1053</v>
      </c>
      <c r="F506" t="s">
        <v>40</v>
      </c>
      <c r="N506" t="s">
        <v>103</v>
      </c>
      <c r="O506" t="s">
        <v>61</v>
      </c>
      <c r="P506" t="s">
        <v>49</v>
      </c>
      <c r="Q506">
        <v>934</v>
      </c>
      <c r="R506">
        <f t="shared" si="17"/>
        <v>894</v>
      </c>
      <c r="S506" t="s">
        <v>40</v>
      </c>
    </row>
    <row r="507" spans="1:20" x14ac:dyDescent="0.3">
      <c r="A507" t="s">
        <v>103</v>
      </c>
      <c r="B507" t="s">
        <v>56</v>
      </c>
      <c r="C507" t="s">
        <v>39</v>
      </c>
      <c r="D507">
        <v>726</v>
      </c>
      <c r="E507">
        <f t="shared" si="16"/>
        <v>686</v>
      </c>
      <c r="F507" t="s">
        <v>40</v>
      </c>
      <c r="N507" t="s">
        <v>103</v>
      </c>
      <c r="O507" t="s">
        <v>61</v>
      </c>
      <c r="P507" t="s">
        <v>49</v>
      </c>
      <c r="Q507">
        <v>693</v>
      </c>
      <c r="R507">
        <f t="shared" si="17"/>
        <v>653</v>
      </c>
      <c r="S507" t="s">
        <v>40</v>
      </c>
    </row>
    <row r="508" spans="1:20" x14ac:dyDescent="0.3">
      <c r="A508" t="s">
        <v>103</v>
      </c>
      <c r="B508" t="s">
        <v>56</v>
      </c>
      <c r="C508" t="s">
        <v>39</v>
      </c>
      <c r="D508">
        <v>689</v>
      </c>
      <c r="E508">
        <f t="shared" si="16"/>
        <v>649</v>
      </c>
      <c r="F508" t="s">
        <v>40</v>
      </c>
      <c r="N508" t="s">
        <v>103</v>
      </c>
      <c r="O508" t="s">
        <v>61</v>
      </c>
      <c r="P508" t="s">
        <v>49</v>
      </c>
      <c r="Q508">
        <v>1078</v>
      </c>
      <c r="R508">
        <f t="shared" si="17"/>
        <v>1038</v>
      </c>
      <c r="S508" t="s">
        <v>40</v>
      </c>
    </row>
    <row r="509" spans="1:20" x14ac:dyDescent="0.3">
      <c r="A509" t="s">
        <v>103</v>
      </c>
      <c r="B509" t="s">
        <v>56</v>
      </c>
      <c r="C509" t="s">
        <v>49</v>
      </c>
      <c r="D509">
        <v>726</v>
      </c>
      <c r="E509">
        <f t="shared" si="16"/>
        <v>686</v>
      </c>
      <c r="F509" t="s">
        <v>40</v>
      </c>
      <c r="N509" t="s">
        <v>103</v>
      </c>
      <c r="O509" t="s">
        <v>61</v>
      </c>
      <c r="P509" t="s">
        <v>39</v>
      </c>
      <c r="Q509">
        <v>774</v>
      </c>
      <c r="R509">
        <f t="shared" si="17"/>
        <v>734</v>
      </c>
      <c r="S509" t="s">
        <v>45</v>
      </c>
    </row>
    <row r="510" spans="1:20" x14ac:dyDescent="0.3">
      <c r="A510" t="s">
        <v>103</v>
      </c>
      <c r="B510" t="s">
        <v>56</v>
      </c>
      <c r="C510" t="s">
        <v>39</v>
      </c>
      <c r="D510">
        <v>617</v>
      </c>
      <c r="E510">
        <f t="shared" si="16"/>
        <v>577</v>
      </c>
      <c r="F510" t="s">
        <v>40</v>
      </c>
      <c r="N510" t="s">
        <v>103</v>
      </c>
      <c r="O510" t="s">
        <v>61</v>
      </c>
      <c r="P510" t="s">
        <v>39</v>
      </c>
      <c r="Q510">
        <v>807</v>
      </c>
      <c r="R510">
        <f t="shared" si="17"/>
        <v>767</v>
      </c>
      <c r="S510" t="s">
        <v>40</v>
      </c>
    </row>
    <row r="511" spans="1:20" x14ac:dyDescent="0.3">
      <c r="A511" t="s">
        <v>103</v>
      </c>
      <c r="B511" t="s">
        <v>56</v>
      </c>
      <c r="C511" t="s">
        <v>39</v>
      </c>
      <c r="D511">
        <v>758</v>
      </c>
      <c r="E511">
        <f t="shared" si="16"/>
        <v>718</v>
      </c>
      <c r="F511" t="s">
        <v>40</v>
      </c>
      <c r="G511">
        <f>MEDIAN(E502:E511)</f>
        <v>885.5</v>
      </c>
      <c r="N511" t="s">
        <v>103</v>
      </c>
      <c r="O511" t="s">
        <v>61</v>
      </c>
      <c r="P511" t="s">
        <v>39</v>
      </c>
      <c r="Q511">
        <v>1842</v>
      </c>
      <c r="R511">
        <f t="shared" si="17"/>
        <v>1802</v>
      </c>
      <c r="S511" t="s">
        <v>45</v>
      </c>
      <c r="T511">
        <f>MEDIAN(R502:R511)</f>
        <v>910.5</v>
      </c>
    </row>
    <row r="512" spans="1:20" x14ac:dyDescent="0.3">
      <c r="A512" t="s">
        <v>104</v>
      </c>
      <c r="B512" t="s">
        <v>56</v>
      </c>
      <c r="C512" t="s">
        <v>39</v>
      </c>
      <c r="D512">
        <v>3719</v>
      </c>
      <c r="E512">
        <f t="shared" si="16"/>
        <v>3679</v>
      </c>
      <c r="F512" t="s">
        <v>40</v>
      </c>
      <c r="N512" t="s">
        <v>104</v>
      </c>
      <c r="O512" t="s">
        <v>61</v>
      </c>
      <c r="P512" t="s">
        <v>39</v>
      </c>
      <c r="Q512">
        <v>1111</v>
      </c>
      <c r="R512">
        <f t="shared" si="17"/>
        <v>1071</v>
      </c>
      <c r="S512" t="s">
        <v>40</v>
      </c>
    </row>
    <row r="513" spans="1:20" x14ac:dyDescent="0.3">
      <c r="A513" t="s">
        <v>104</v>
      </c>
      <c r="B513" t="s">
        <v>56</v>
      </c>
      <c r="C513" t="s">
        <v>39</v>
      </c>
      <c r="D513">
        <v>983</v>
      </c>
      <c r="E513">
        <f t="shared" si="16"/>
        <v>943</v>
      </c>
      <c r="F513" t="s">
        <v>40</v>
      </c>
      <c r="N513" t="s">
        <v>104</v>
      </c>
      <c r="O513" t="s">
        <v>61</v>
      </c>
      <c r="P513" t="s">
        <v>49</v>
      </c>
      <c r="Q513">
        <v>1431</v>
      </c>
      <c r="R513">
        <f t="shared" si="17"/>
        <v>1391</v>
      </c>
      <c r="S513" t="s">
        <v>45</v>
      </c>
    </row>
    <row r="514" spans="1:20" x14ac:dyDescent="0.3">
      <c r="A514" t="s">
        <v>104</v>
      </c>
      <c r="B514" t="s">
        <v>56</v>
      </c>
      <c r="C514" t="s">
        <v>39</v>
      </c>
      <c r="D514">
        <v>967</v>
      </c>
      <c r="E514">
        <f t="shared" ref="E514:E577" si="18">D514-40</f>
        <v>927</v>
      </c>
      <c r="F514" t="s">
        <v>40</v>
      </c>
      <c r="N514" t="s">
        <v>104</v>
      </c>
      <c r="O514" t="s">
        <v>61</v>
      </c>
      <c r="P514" t="s">
        <v>49</v>
      </c>
      <c r="Q514">
        <v>807</v>
      </c>
      <c r="R514">
        <f t="shared" ref="R514:R577" si="19">Q514-40</f>
        <v>767</v>
      </c>
      <c r="S514" t="s">
        <v>40</v>
      </c>
    </row>
    <row r="515" spans="1:20" x14ac:dyDescent="0.3">
      <c r="A515" t="s">
        <v>104</v>
      </c>
      <c r="B515" t="s">
        <v>56</v>
      </c>
      <c r="C515" t="s">
        <v>39</v>
      </c>
      <c r="D515">
        <v>1143</v>
      </c>
      <c r="E515">
        <f t="shared" si="18"/>
        <v>1103</v>
      </c>
      <c r="F515" t="s">
        <v>40</v>
      </c>
      <c r="N515" t="s">
        <v>104</v>
      </c>
      <c r="O515" t="s">
        <v>61</v>
      </c>
      <c r="P515" t="s">
        <v>49</v>
      </c>
      <c r="Q515">
        <v>919</v>
      </c>
      <c r="R515">
        <f t="shared" si="19"/>
        <v>879</v>
      </c>
      <c r="S515" t="s">
        <v>45</v>
      </c>
    </row>
    <row r="516" spans="1:20" x14ac:dyDescent="0.3">
      <c r="A516" t="s">
        <v>104</v>
      </c>
      <c r="B516" t="s">
        <v>56</v>
      </c>
      <c r="C516" t="s">
        <v>39</v>
      </c>
      <c r="D516">
        <v>1767</v>
      </c>
      <c r="E516">
        <f t="shared" si="18"/>
        <v>1727</v>
      </c>
      <c r="F516" t="s">
        <v>40</v>
      </c>
      <c r="N516" t="s">
        <v>104</v>
      </c>
      <c r="O516" t="s">
        <v>61</v>
      </c>
      <c r="P516" t="s">
        <v>49</v>
      </c>
      <c r="Q516">
        <v>776</v>
      </c>
      <c r="R516">
        <f t="shared" si="19"/>
        <v>736</v>
      </c>
      <c r="S516" t="s">
        <v>40</v>
      </c>
    </row>
    <row r="517" spans="1:20" x14ac:dyDescent="0.3">
      <c r="A517" t="s">
        <v>104</v>
      </c>
      <c r="B517" t="s">
        <v>56</v>
      </c>
      <c r="C517" t="s">
        <v>49</v>
      </c>
      <c r="D517">
        <v>1127</v>
      </c>
      <c r="E517">
        <f t="shared" si="18"/>
        <v>1087</v>
      </c>
      <c r="F517" t="s">
        <v>40</v>
      </c>
      <c r="N517" t="s">
        <v>104</v>
      </c>
      <c r="O517" t="s">
        <v>61</v>
      </c>
      <c r="P517" t="s">
        <v>49</v>
      </c>
      <c r="Q517">
        <v>934</v>
      </c>
      <c r="R517">
        <f t="shared" si="19"/>
        <v>894</v>
      </c>
      <c r="S517" t="s">
        <v>45</v>
      </c>
    </row>
    <row r="518" spans="1:20" x14ac:dyDescent="0.3">
      <c r="A518" t="s">
        <v>104</v>
      </c>
      <c r="B518" t="s">
        <v>56</v>
      </c>
      <c r="C518" t="s">
        <v>39</v>
      </c>
      <c r="D518">
        <v>919</v>
      </c>
      <c r="E518">
        <f t="shared" si="18"/>
        <v>879</v>
      </c>
      <c r="F518" t="s">
        <v>40</v>
      </c>
      <c r="N518" t="s">
        <v>104</v>
      </c>
      <c r="O518" t="s">
        <v>61</v>
      </c>
      <c r="P518" t="s">
        <v>49</v>
      </c>
      <c r="Q518">
        <v>774</v>
      </c>
      <c r="R518">
        <f t="shared" si="19"/>
        <v>734</v>
      </c>
      <c r="S518" t="s">
        <v>45</v>
      </c>
    </row>
    <row r="519" spans="1:20" x14ac:dyDescent="0.3">
      <c r="A519" t="s">
        <v>104</v>
      </c>
      <c r="B519" t="s">
        <v>56</v>
      </c>
      <c r="C519" t="s">
        <v>49</v>
      </c>
      <c r="D519">
        <v>871</v>
      </c>
      <c r="E519">
        <f t="shared" si="18"/>
        <v>831</v>
      </c>
      <c r="F519" t="s">
        <v>40</v>
      </c>
      <c r="N519" t="s">
        <v>104</v>
      </c>
      <c r="O519" t="s">
        <v>61</v>
      </c>
      <c r="P519" t="s">
        <v>49</v>
      </c>
      <c r="Q519">
        <v>563</v>
      </c>
      <c r="R519">
        <f t="shared" si="19"/>
        <v>523</v>
      </c>
      <c r="S519" t="s">
        <v>45</v>
      </c>
    </row>
    <row r="520" spans="1:20" x14ac:dyDescent="0.3">
      <c r="A520" t="s">
        <v>104</v>
      </c>
      <c r="B520" t="s">
        <v>56</v>
      </c>
      <c r="C520" t="s">
        <v>39</v>
      </c>
      <c r="D520">
        <v>854</v>
      </c>
      <c r="E520">
        <f t="shared" si="18"/>
        <v>814</v>
      </c>
      <c r="F520" t="s">
        <v>40</v>
      </c>
      <c r="N520" t="s">
        <v>104</v>
      </c>
      <c r="O520" t="s">
        <v>61</v>
      </c>
      <c r="P520" t="s">
        <v>49</v>
      </c>
      <c r="Q520">
        <v>648</v>
      </c>
      <c r="R520">
        <f t="shared" si="19"/>
        <v>608</v>
      </c>
      <c r="S520" t="s">
        <v>45</v>
      </c>
    </row>
    <row r="521" spans="1:20" x14ac:dyDescent="0.3">
      <c r="A521" t="s">
        <v>104</v>
      </c>
      <c r="B521" t="s">
        <v>56</v>
      </c>
      <c r="C521" t="s">
        <v>39</v>
      </c>
      <c r="D521">
        <v>822</v>
      </c>
      <c r="E521">
        <f t="shared" si="18"/>
        <v>782</v>
      </c>
      <c r="F521" t="s">
        <v>40</v>
      </c>
      <c r="G521">
        <f>MEDIAN(E512:E521)</f>
        <v>935</v>
      </c>
      <c r="N521" t="s">
        <v>104</v>
      </c>
      <c r="O521" t="s">
        <v>61</v>
      </c>
      <c r="P521" t="s">
        <v>39</v>
      </c>
      <c r="Q521">
        <v>967</v>
      </c>
      <c r="R521">
        <f t="shared" si="19"/>
        <v>927</v>
      </c>
      <c r="S521" t="s">
        <v>40</v>
      </c>
      <c r="T521">
        <f>MEDIAN(R512:R521)</f>
        <v>823</v>
      </c>
    </row>
    <row r="522" spans="1:20" x14ac:dyDescent="0.3">
      <c r="A522" t="s">
        <v>105</v>
      </c>
      <c r="B522" t="s">
        <v>56</v>
      </c>
      <c r="C522" t="s">
        <v>49</v>
      </c>
      <c r="D522">
        <v>1142</v>
      </c>
      <c r="E522">
        <f t="shared" si="18"/>
        <v>1102</v>
      </c>
      <c r="F522" t="s">
        <v>40</v>
      </c>
      <c r="N522" t="s">
        <v>105</v>
      </c>
      <c r="O522" t="s">
        <v>61</v>
      </c>
      <c r="P522" t="s">
        <v>49</v>
      </c>
      <c r="Q522">
        <v>647</v>
      </c>
      <c r="R522">
        <f t="shared" si="19"/>
        <v>607</v>
      </c>
      <c r="S522" t="s">
        <v>40</v>
      </c>
    </row>
    <row r="523" spans="1:20" x14ac:dyDescent="0.3">
      <c r="A523" t="s">
        <v>105</v>
      </c>
      <c r="B523" t="s">
        <v>56</v>
      </c>
      <c r="C523" t="s">
        <v>49</v>
      </c>
      <c r="D523">
        <v>854</v>
      </c>
      <c r="E523">
        <f t="shared" si="18"/>
        <v>814</v>
      </c>
      <c r="F523" t="s">
        <v>40</v>
      </c>
      <c r="N523" t="s">
        <v>105</v>
      </c>
      <c r="O523" t="s">
        <v>61</v>
      </c>
      <c r="P523" t="s">
        <v>49</v>
      </c>
      <c r="Q523">
        <v>790</v>
      </c>
      <c r="R523">
        <f t="shared" si="19"/>
        <v>750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1201</v>
      </c>
      <c r="E524">
        <f t="shared" si="18"/>
        <v>1161</v>
      </c>
      <c r="F524" t="s">
        <v>40</v>
      </c>
      <c r="N524" t="s">
        <v>105</v>
      </c>
      <c r="O524" t="s">
        <v>61</v>
      </c>
      <c r="P524" t="s">
        <v>49</v>
      </c>
      <c r="Q524">
        <v>887</v>
      </c>
      <c r="R524">
        <f t="shared" si="19"/>
        <v>847</v>
      </c>
      <c r="S524" t="s">
        <v>40</v>
      </c>
    </row>
    <row r="525" spans="1:20" x14ac:dyDescent="0.3">
      <c r="A525" t="s">
        <v>105</v>
      </c>
      <c r="B525" t="s">
        <v>56</v>
      </c>
      <c r="C525" t="s">
        <v>49</v>
      </c>
      <c r="D525">
        <v>886</v>
      </c>
      <c r="E525">
        <f t="shared" si="18"/>
        <v>846</v>
      </c>
      <c r="F525" t="s">
        <v>40</v>
      </c>
      <c r="N525" t="s">
        <v>105</v>
      </c>
      <c r="O525" t="s">
        <v>61</v>
      </c>
      <c r="P525" t="s">
        <v>49</v>
      </c>
      <c r="Q525">
        <v>695</v>
      </c>
      <c r="R525">
        <f t="shared" si="19"/>
        <v>655</v>
      </c>
      <c r="S525" t="s">
        <v>45</v>
      </c>
    </row>
    <row r="526" spans="1:20" x14ac:dyDescent="0.3">
      <c r="A526" t="s">
        <v>105</v>
      </c>
      <c r="B526" t="s">
        <v>56</v>
      </c>
      <c r="C526" t="s">
        <v>49</v>
      </c>
      <c r="D526">
        <v>1703</v>
      </c>
      <c r="E526">
        <f t="shared" si="18"/>
        <v>1663</v>
      </c>
      <c r="F526" t="s">
        <v>40</v>
      </c>
      <c r="N526" t="s">
        <v>105</v>
      </c>
      <c r="O526" t="s">
        <v>61</v>
      </c>
      <c r="P526" t="s">
        <v>49</v>
      </c>
      <c r="Q526">
        <v>759</v>
      </c>
      <c r="R526">
        <f t="shared" si="19"/>
        <v>719</v>
      </c>
      <c r="S526" t="s">
        <v>45</v>
      </c>
    </row>
    <row r="527" spans="1:20" x14ac:dyDescent="0.3">
      <c r="A527" t="s">
        <v>105</v>
      </c>
      <c r="B527" t="s">
        <v>56</v>
      </c>
      <c r="C527" t="s">
        <v>49</v>
      </c>
      <c r="D527">
        <v>1319</v>
      </c>
      <c r="E527">
        <f t="shared" si="18"/>
        <v>1279</v>
      </c>
      <c r="F527" t="s">
        <v>40</v>
      </c>
      <c r="N527" t="s">
        <v>105</v>
      </c>
      <c r="O527" t="s">
        <v>61</v>
      </c>
      <c r="P527" t="s">
        <v>49</v>
      </c>
      <c r="Q527">
        <v>775</v>
      </c>
      <c r="R527">
        <f t="shared" si="19"/>
        <v>735</v>
      </c>
      <c r="S527" t="s">
        <v>45</v>
      </c>
    </row>
    <row r="528" spans="1:20" x14ac:dyDescent="0.3">
      <c r="A528" t="s">
        <v>105</v>
      </c>
      <c r="B528" t="s">
        <v>56</v>
      </c>
      <c r="C528" t="s">
        <v>49</v>
      </c>
      <c r="D528">
        <v>1742</v>
      </c>
      <c r="E528">
        <f t="shared" si="18"/>
        <v>1702</v>
      </c>
      <c r="F528" t="s">
        <v>40</v>
      </c>
      <c r="N528" t="s">
        <v>105</v>
      </c>
      <c r="O528" t="s">
        <v>61</v>
      </c>
      <c r="P528" t="s">
        <v>49</v>
      </c>
      <c r="Q528">
        <v>823</v>
      </c>
      <c r="R528">
        <f t="shared" si="19"/>
        <v>783</v>
      </c>
      <c r="S528" t="s">
        <v>45</v>
      </c>
    </row>
    <row r="529" spans="1:20" x14ac:dyDescent="0.3">
      <c r="A529" t="s">
        <v>105</v>
      </c>
      <c r="B529" t="s">
        <v>56</v>
      </c>
      <c r="C529" t="s">
        <v>49</v>
      </c>
      <c r="D529">
        <v>983</v>
      </c>
      <c r="E529">
        <f t="shared" si="18"/>
        <v>943</v>
      </c>
      <c r="F529" t="s">
        <v>40</v>
      </c>
      <c r="N529" t="s">
        <v>105</v>
      </c>
      <c r="O529" t="s">
        <v>61</v>
      </c>
      <c r="P529" t="s">
        <v>49</v>
      </c>
      <c r="Q529">
        <v>933</v>
      </c>
      <c r="R529">
        <f t="shared" si="19"/>
        <v>893</v>
      </c>
      <c r="S529" t="s">
        <v>40</v>
      </c>
    </row>
    <row r="530" spans="1:20" x14ac:dyDescent="0.3">
      <c r="A530" t="s">
        <v>105</v>
      </c>
      <c r="B530" t="s">
        <v>56</v>
      </c>
      <c r="C530" t="s">
        <v>49</v>
      </c>
      <c r="D530">
        <v>790</v>
      </c>
      <c r="E530">
        <f t="shared" si="18"/>
        <v>750</v>
      </c>
      <c r="F530" t="s">
        <v>40</v>
      </c>
      <c r="N530" t="s">
        <v>105</v>
      </c>
      <c r="O530" t="s">
        <v>61</v>
      </c>
      <c r="P530" t="s">
        <v>49</v>
      </c>
      <c r="Q530">
        <v>1416</v>
      </c>
      <c r="R530">
        <f t="shared" si="19"/>
        <v>1376</v>
      </c>
      <c r="S530" t="s">
        <v>40</v>
      </c>
    </row>
    <row r="531" spans="1:20" x14ac:dyDescent="0.3">
      <c r="A531" t="s">
        <v>105</v>
      </c>
      <c r="B531" t="s">
        <v>56</v>
      </c>
      <c r="C531" t="s">
        <v>49</v>
      </c>
      <c r="D531">
        <v>727</v>
      </c>
      <c r="E531">
        <f t="shared" si="18"/>
        <v>687</v>
      </c>
      <c r="F531" t="s">
        <v>40</v>
      </c>
      <c r="G531">
        <f>MEDIAN(E522:E531)</f>
        <v>1022.5</v>
      </c>
      <c r="N531" t="s">
        <v>105</v>
      </c>
      <c r="O531" t="s">
        <v>61</v>
      </c>
      <c r="P531" t="s">
        <v>49</v>
      </c>
      <c r="Q531">
        <v>1947</v>
      </c>
      <c r="R531">
        <f t="shared" si="19"/>
        <v>1907</v>
      </c>
      <c r="S531" t="s">
        <v>40</v>
      </c>
      <c r="T531">
        <f>MEDIAN(R522:R531)</f>
        <v>766.5</v>
      </c>
    </row>
    <row r="532" spans="1:20" x14ac:dyDescent="0.3">
      <c r="A532" t="s">
        <v>106</v>
      </c>
      <c r="B532" t="s">
        <v>56</v>
      </c>
      <c r="C532" t="s">
        <v>49</v>
      </c>
      <c r="D532">
        <v>1446</v>
      </c>
      <c r="E532">
        <f t="shared" si="18"/>
        <v>1406</v>
      </c>
      <c r="F532" t="s">
        <v>40</v>
      </c>
      <c r="N532" t="s">
        <v>106</v>
      </c>
      <c r="O532" t="s">
        <v>61</v>
      </c>
      <c r="P532" t="s">
        <v>49</v>
      </c>
      <c r="Q532">
        <v>888</v>
      </c>
      <c r="R532">
        <f t="shared" si="19"/>
        <v>848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1014</v>
      </c>
      <c r="E533">
        <f t="shared" si="18"/>
        <v>974</v>
      </c>
      <c r="F533" t="s">
        <v>40</v>
      </c>
      <c r="N533" t="s">
        <v>106</v>
      </c>
      <c r="O533" t="s">
        <v>61</v>
      </c>
      <c r="P533" t="s">
        <v>49</v>
      </c>
      <c r="Q533">
        <v>952</v>
      </c>
      <c r="R533">
        <f t="shared" si="19"/>
        <v>912</v>
      </c>
      <c r="S533" t="s">
        <v>40</v>
      </c>
    </row>
    <row r="534" spans="1:20" x14ac:dyDescent="0.3">
      <c r="A534" t="s">
        <v>106</v>
      </c>
      <c r="B534" t="s">
        <v>56</v>
      </c>
      <c r="C534" t="s">
        <v>49</v>
      </c>
      <c r="D534">
        <v>855</v>
      </c>
      <c r="E534">
        <f t="shared" si="18"/>
        <v>815</v>
      </c>
      <c r="F534" t="s">
        <v>40</v>
      </c>
      <c r="N534" t="s">
        <v>106</v>
      </c>
      <c r="O534" t="s">
        <v>61</v>
      </c>
      <c r="P534" t="s">
        <v>49</v>
      </c>
      <c r="Q534">
        <v>1584</v>
      </c>
      <c r="R534">
        <f t="shared" si="19"/>
        <v>1544</v>
      </c>
      <c r="S534" t="s">
        <v>40</v>
      </c>
    </row>
    <row r="535" spans="1:20" x14ac:dyDescent="0.3">
      <c r="A535" t="s">
        <v>106</v>
      </c>
      <c r="B535" t="s">
        <v>56</v>
      </c>
      <c r="C535" t="s">
        <v>49</v>
      </c>
      <c r="D535">
        <v>1447</v>
      </c>
      <c r="E535">
        <f t="shared" si="18"/>
        <v>1407</v>
      </c>
      <c r="F535" t="s">
        <v>40</v>
      </c>
      <c r="N535" t="s">
        <v>106</v>
      </c>
      <c r="O535" t="s">
        <v>61</v>
      </c>
      <c r="P535" t="s">
        <v>49</v>
      </c>
      <c r="Q535">
        <v>919</v>
      </c>
      <c r="R535">
        <f t="shared" si="19"/>
        <v>879</v>
      </c>
      <c r="S535" t="s">
        <v>40</v>
      </c>
    </row>
    <row r="536" spans="1:20" x14ac:dyDescent="0.3">
      <c r="A536" t="s">
        <v>106</v>
      </c>
      <c r="B536" t="s">
        <v>56</v>
      </c>
      <c r="C536" t="s">
        <v>49</v>
      </c>
      <c r="D536">
        <v>625</v>
      </c>
      <c r="E536">
        <f t="shared" si="18"/>
        <v>585</v>
      </c>
      <c r="F536" t="s">
        <v>40</v>
      </c>
      <c r="N536" t="s">
        <v>106</v>
      </c>
      <c r="O536" t="s">
        <v>61</v>
      </c>
      <c r="P536" t="s">
        <v>49</v>
      </c>
      <c r="Q536">
        <v>1815</v>
      </c>
      <c r="R536">
        <f t="shared" si="19"/>
        <v>1775</v>
      </c>
      <c r="S536" t="s">
        <v>40</v>
      </c>
    </row>
    <row r="537" spans="1:20" x14ac:dyDescent="0.3">
      <c r="A537" t="s">
        <v>106</v>
      </c>
      <c r="B537" t="s">
        <v>56</v>
      </c>
      <c r="C537" t="s">
        <v>49</v>
      </c>
      <c r="D537">
        <v>631</v>
      </c>
      <c r="E537">
        <f t="shared" si="18"/>
        <v>591</v>
      </c>
      <c r="F537" t="s">
        <v>40</v>
      </c>
      <c r="N537" t="s">
        <v>106</v>
      </c>
      <c r="O537" t="s">
        <v>61</v>
      </c>
      <c r="P537" t="s">
        <v>49</v>
      </c>
      <c r="Q537">
        <v>929</v>
      </c>
      <c r="R537">
        <f t="shared" si="19"/>
        <v>889</v>
      </c>
      <c r="S537" t="s">
        <v>45</v>
      </c>
    </row>
    <row r="538" spans="1:20" x14ac:dyDescent="0.3">
      <c r="A538" t="s">
        <v>106</v>
      </c>
      <c r="B538" t="s">
        <v>56</v>
      </c>
      <c r="C538" t="s">
        <v>49</v>
      </c>
      <c r="D538">
        <v>1111</v>
      </c>
      <c r="E538">
        <f t="shared" si="18"/>
        <v>1071</v>
      </c>
      <c r="F538" t="s">
        <v>40</v>
      </c>
      <c r="N538" t="s">
        <v>106</v>
      </c>
      <c r="O538" t="s">
        <v>61</v>
      </c>
      <c r="P538" t="s">
        <v>49</v>
      </c>
      <c r="Q538">
        <v>360</v>
      </c>
      <c r="R538">
        <f t="shared" si="19"/>
        <v>320</v>
      </c>
      <c r="S538" t="s">
        <v>45</v>
      </c>
    </row>
    <row r="539" spans="1:20" x14ac:dyDescent="0.3">
      <c r="A539" t="s">
        <v>106</v>
      </c>
      <c r="B539" t="s">
        <v>56</v>
      </c>
      <c r="C539" t="s">
        <v>49</v>
      </c>
      <c r="D539">
        <v>823</v>
      </c>
      <c r="E539">
        <f t="shared" si="18"/>
        <v>783</v>
      </c>
      <c r="F539" t="s">
        <v>40</v>
      </c>
      <c r="N539" t="s">
        <v>106</v>
      </c>
      <c r="O539" t="s">
        <v>61</v>
      </c>
      <c r="P539" t="s">
        <v>49</v>
      </c>
      <c r="Q539">
        <v>710</v>
      </c>
      <c r="R539">
        <f t="shared" si="19"/>
        <v>670</v>
      </c>
      <c r="S539" t="s">
        <v>45</v>
      </c>
    </row>
    <row r="540" spans="1:20" x14ac:dyDescent="0.3">
      <c r="A540" t="s">
        <v>106</v>
      </c>
      <c r="B540" t="s">
        <v>56</v>
      </c>
      <c r="C540" t="s">
        <v>49</v>
      </c>
      <c r="D540">
        <v>919</v>
      </c>
      <c r="E540">
        <f t="shared" si="18"/>
        <v>879</v>
      </c>
      <c r="F540" t="s">
        <v>40</v>
      </c>
      <c r="N540" t="s">
        <v>106</v>
      </c>
      <c r="O540" t="s">
        <v>61</v>
      </c>
      <c r="P540" t="s">
        <v>49</v>
      </c>
      <c r="Q540">
        <v>568</v>
      </c>
      <c r="R540">
        <f t="shared" si="19"/>
        <v>528</v>
      </c>
      <c r="S540" t="s">
        <v>45</v>
      </c>
    </row>
    <row r="541" spans="1:20" x14ac:dyDescent="0.3">
      <c r="A541" t="s">
        <v>106</v>
      </c>
      <c r="B541" t="s">
        <v>56</v>
      </c>
      <c r="C541" t="s">
        <v>49</v>
      </c>
      <c r="D541">
        <v>808</v>
      </c>
      <c r="E541">
        <f t="shared" si="18"/>
        <v>768</v>
      </c>
      <c r="F541" t="s">
        <v>40</v>
      </c>
      <c r="G541">
        <f>MEDIAN(E532:E541)</f>
        <v>847</v>
      </c>
      <c r="N541" t="s">
        <v>106</v>
      </c>
      <c r="O541" t="s">
        <v>61</v>
      </c>
      <c r="P541" t="s">
        <v>49</v>
      </c>
      <c r="Q541">
        <v>2088</v>
      </c>
      <c r="R541">
        <f t="shared" si="19"/>
        <v>2048</v>
      </c>
      <c r="S541" t="s">
        <v>45</v>
      </c>
      <c r="T541">
        <f>MEDIAN(R532:R541)</f>
        <v>884</v>
      </c>
    </row>
    <row r="542" spans="1:20" x14ac:dyDescent="0.3">
      <c r="A542" t="s">
        <v>107</v>
      </c>
      <c r="B542" t="s">
        <v>56</v>
      </c>
      <c r="C542" t="s">
        <v>49</v>
      </c>
      <c r="D542">
        <v>1399</v>
      </c>
      <c r="E542">
        <f t="shared" si="18"/>
        <v>1359</v>
      </c>
      <c r="F542" t="s">
        <v>40</v>
      </c>
      <c r="N542" t="s">
        <v>107</v>
      </c>
      <c r="O542" t="s">
        <v>61</v>
      </c>
      <c r="P542" t="s">
        <v>49</v>
      </c>
      <c r="Q542">
        <v>582</v>
      </c>
      <c r="R542">
        <f t="shared" si="19"/>
        <v>542</v>
      </c>
      <c r="S542" t="s">
        <v>45</v>
      </c>
    </row>
    <row r="543" spans="1:20" x14ac:dyDescent="0.3">
      <c r="A543" t="s">
        <v>107</v>
      </c>
      <c r="B543" t="s">
        <v>56</v>
      </c>
      <c r="C543" t="s">
        <v>49</v>
      </c>
      <c r="D543">
        <v>1015</v>
      </c>
      <c r="E543">
        <f t="shared" si="18"/>
        <v>975</v>
      </c>
      <c r="F543" t="s">
        <v>40</v>
      </c>
      <c r="N543" t="s">
        <v>107</v>
      </c>
      <c r="O543" t="s">
        <v>61</v>
      </c>
      <c r="P543" t="s">
        <v>49</v>
      </c>
      <c r="Q543">
        <v>896</v>
      </c>
      <c r="R543">
        <f t="shared" si="19"/>
        <v>856</v>
      </c>
      <c r="S543" t="s">
        <v>45</v>
      </c>
    </row>
    <row r="544" spans="1:20" x14ac:dyDescent="0.3">
      <c r="A544" t="s">
        <v>107</v>
      </c>
      <c r="B544" t="s">
        <v>56</v>
      </c>
      <c r="C544" t="s">
        <v>49</v>
      </c>
      <c r="D544">
        <v>549</v>
      </c>
      <c r="E544">
        <f t="shared" si="18"/>
        <v>509</v>
      </c>
      <c r="F544" t="s">
        <v>40</v>
      </c>
      <c r="N544" t="s">
        <v>107</v>
      </c>
      <c r="O544" t="s">
        <v>61</v>
      </c>
      <c r="P544" t="s">
        <v>49</v>
      </c>
      <c r="Q544">
        <v>1159</v>
      </c>
      <c r="R544">
        <f t="shared" si="19"/>
        <v>1119</v>
      </c>
      <c r="S544" t="s">
        <v>45</v>
      </c>
    </row>
    <row r="545" spans="1:20" x14ac:dyDescent="0.3">
      <c r="A545" t="s">
        <v>107</v>
      </c>
      <c r="B545" t="s">
        <v>56</v>
      </c>
      <c r="C545" t="s">
        <v>49</v>
      </c>
      <c r="D545">
        <v>983</v>
      </c>
      <c r="E545">
        <f t="shared" si="18"/>
        <v>943</v>
      </c>
      <c r="F545" t="s">
        <v>40</v>
      </c>
      <c r="N545" t="s">
        <v>107</v>
      </c>
      <c r="O545" t="s">
        <v>61</v>
      </c>
      <c r="P545" t="s">
        <v>49</v>
      </c>
      <c r="Q545">
        <v>791</v>
      </c>
      <c r="R545">
        <f t="shared" si="19"/>
        <v>751</v>
      </c>
      <c r="S545" t="s">
        <v>40</v>
      </c>
    </row>
    <row r="546" spans="1:20" x14ac:dyDescent="0.3">
      <c r="A546" t="s">
        <v>107</v>
      </c>
      <c r="B546" t="s">
        <v>56</v>
      </c>
      <c r="C546" t="s">
        <v>49</v>
      </c>
      <c r="D546">
        <v>982</v>
      </c>
      <c r="E546">
        <f t="shared" si="18"/>
        <v>942</v>
      </c>
      <c r="F546" t="s">
        <v>40</v>
      </c>
      <c r="N546" t="s">
        <v>107</v>
      </c>
      <c r="O546" t="s">
        <v>61</v>
      </c>
      <c r="P546" t="s">
        <v>49</v>
      </c>
      <c r="Q546">
        <v>695</v>
      </c>
      <c r="R546">
        <f t="shared" si="19"/>
        <v>655</v>
      </c>
      <c r="S546" t="s">
        <v>40</v>
      </c>
    </row>
    <row r="547" spans="1:20" x14ac:dyDescent="0.3">
      <c r="A547" t="s">
        <v>107</v>
      </c>
      <c r="B547" t="s">
        <v>56</v>
      </c>
      <c r="C547" t="s">
        <v>39</v>
      </c>
      <c r="D547">
        <v>1015</v>
      </c>
      <c r="E547">
        <f t="shared" si="18"/>
        <v>975</v>
      </c>
      <c r="F547" t="s">
        <v>40</v>
      </c>
      <c r="N547" t="s">
        <v>107</v>
      </c>
      <c r="O547" t="s">
        <v>61</v>
      </c>
      <c r="P547" t="s">
        <v>49</v>
      </c>
      <c r="Q547">
        <v>584</v>
      </c>
      <c r="R547">
        <f t="shared" si="19"/>
        <v>544</v>
      </c>
      <c r="S547" t="s">
        <v>45</v>
      </c>
    </row>
    <row r="548" spans="1:20" x14ac:dyDescent="0.3">
      <c r="A548" t="s">
        <v>107</v>
      </c>
      <c r="B548" t="s">
        <v>56</v>
      </c>
      <c r="C548" t="s">
        <v>49</v>
      </c>
      <c r="D548">
        <v>872</v>
      </c>
      <c r="E548">
        <f t="shared" si="18"/>
        <v>832</v>
      </c>
      <c r="F548" t="s">
        <v>40</v>
      </c>
      <c r="N548" t="s">
        <v>107</v>
      </c>
      <c r="O548" t="s">
        <v>61</v>
      </c>
      <c r="P548" t="s">
        <v>49</v>
      </c>
      <c r="Q548">
        <v>918</v>
      </c>
      <c r="R548">
        <f t="shared" si="19"/>
        <v>878</v>
      </c>
      <c r="S548" t="s">
        <v>45</v>
      </c>
    </row>
    <row r="549" spans="1:20" x14ac:dyDescent="0.3">
      <c r="A549" t="s">
        <v>107</v>
      </c>
      <c r="B549" t="s">
        <v>56</v>
      </c>
      <c r="C549" t="s">
        <v>49</v>
      </c>
      <c r="D549">
        <v>740</v>
      </c>
      <c r="E549">
        <f t="shared" si="18"/>
        <v>700</v>
      </c>
      <c r="F549" t="s">
        <v>40</v>
      </c>
      <c r="N549" t="s">
        <v>107</v>
      </c>
      <c r="O549" t="s">
        <v>61</v>
      </c>
      <c r="P549" t="s">
        <v>49</v>
      </c>
      <c r="Q549">
        <v>504</v>
      </c>
      <c r="R549">
        <f t="shared" si="19"/>
        <v>464</v>
      </c>
      <c r="S549" t="s">
        <v>45</v>
      </c>
    </row>
    <row r="550" spans="1:20" x14ac:dyDescent="0.3">
      <c r="A550" t="s">
        <v>107</v>
      </c>
      <c r="B550" t="s">
        <v>56</v>
      </c>
      <c r="C550" t="s">
        <v>49</v>
      </c>
      <c r="D550">
        <v>1423</v>
      </c>
      <c r="E550">
        <f t="shared" si="18"/>
        <v>1383</v>
      </c>
      <c r="F550" t="s">
        <v>40</v>
      </c>
      <c r="N550" t="s">
        <v>107</v>
      </c>
      <c r="O550" t="s">
        <v>61</v>
      </c>
      <c r="P550" t="s">
        <v>49</v>
      </c>
      <c r="Q550">
        <v>582</v>
      </c>
      <c r="R550">
        <f t="shared" si="19"/>
        <v>542</v>
      </c>
      <c r="S550" t="s">
        <v>45</v>
      </c>
    </row>
    <row r="551" spans="1:20" x14ac:dyDescent="0.3">
      <c r="A551" t="s">
        <v>107</v>
      </c>
      <c r="B551" t="s">
        <v>56</v>
      </c>
      <c r="C551" t="s">
        <v>39</v>
      </c>
      <c r="D551">
        <v>2904</v>
      </c>
      <c r="E551">
        <f t="shared" si="18"/>
        <v>2864</v>
      </c>
      <c r="F551" t="s">
        <v>40</v>
      </c>
      <c r="G551">
        <f>MEDIAN(E542:E551)</f>
        <v>959</v>
      </c>
      <c r="N551" t="s">
        <v>107</v>
      </c>
      <c r="O551" t="s">
        <v>61</v>
      </c>
      <c r="P551" t="s">
        <v>49</v>
      </c>
      <c r="Q551">
        <v>704</v>
      </c>
      <c r="R551">
        <f t="shared" si="19"/>
        <v>664</v>
      </c>
      <c r="S551" t="s">
        <v>45</v>
      </c>
      <c r="T551">
        <f>MEDIAN(R542:R551)</f>
        <v>659.5</v>
      </c>
    </row>
    <row r="552" spans="1:20" x14ac:dyDescent="0.3">
      <c r="A552" t="s">
        <v>108</v>
      </c>
      <c r="B552" t="s">
        <v>56</v>
      </c>
      <c r="C552" t="s">
        <v>49</v>
      </c>
      <c r="D552">
        <v>1351</v>
      </c>
      <c r="E552">
        <f t="shared" si="18"/>
        <v>1311</v>
      </c>
      <c r="F552" t="s">
        <v>40</v>
      </c>
      <c r="N552" t="s">
        <v>108</v>
      </c>
      <c r="O552" t="s">
        <v>61</v>
      </c>
      <c r="P552" t="s">
        <v>49</v>
      </c>
      <c r="Q552">
        <v>711</v>
      </c>
      <c r="R552">
        <f t="shared" si="19"/>
        <v>671</v>
      </c>
      <c r="S552" t="s">
        <v>40</v>
      </c>
    </row>
    <row r="553" spans="1:20" x14ac:dyDescent="0.3">
      <c r="A553" t="s">
        <v>108</v>
      </c>
      <c r="B553" t="s">
        <v>56</v>
      </c>
      <c r="C553" t="s">
        <v>49</v>
      </c>
      <c r="D553">
        <v>1138</v>
      </c>
      <c r="E553">
        <f t="shared" si="18"/>
        <v>1098</v>
      </c>
      <c r="F553" t="s">
        <v>40</v>
      </c>
      <c r="N553" t="s">
        <v>108</v>
      </c>
      <c r="O553" t="s">
        <v>61</v>
      </c>
      <c r="P553" t="s">
        <v>49</v>
      </c>
      <c r="Q553">
        <v>821</v>
      </c>
      <c r="R553">
        <f t="shared" si="19"/>
        <v>781</v>
      </c>
      <c r="S553" t="s">
        <v>45</v>
      </c>
    </row>
    <row r="554" spans="1:20" x14ac:dyDescent="0.3">
      <c r="A554" t="s">
        <v>108</v>
      </c>
      <c r="B554" t="s">
        <v>56</v>
      </c>
      <c r="C554" t="s">
        <v>49</v>
      </c>
      <c r="D554">
        <v>726</v>
      </c>
      <c r="E554">
        <f t="shared" si="18"/>
        <v>686</v>
      </c>
      <c r="F554" t="s">
        <v>40</v>
      </c>
      <c r="N554" t="s">
        <v>108</v>
      </c>
      <c r="O554" t="s">
        <v>61</v>
      </c>
      <c r="P554" t="s">
        <v>49</v>
      </c>
      <c r="Q554">
        <v>1135</v>
      </c>
      <c r="R554">
        <f t="shared" si="19"/>
        <v>1095</v>
      </c>
      <c r="S554" t="s">
        <v>40</v>
      </c>
    </row>
    <row r="555" spans="1:20" x14ac:dyDescent="0.3">
      <c r="A555" t="s">
        <v>108</v>
      </c>
      <c r="B555" t="s">
        <v>56</v>
      </c>
      <c r="C555" t="s">
        <v>49</v>
      </c>
      <c r="D555">
        <v>807</v>
      </c>
      <c r="E555">
        <f t="shared" si="18"/>
        <v>767</v>
      </c>
      <c r="F555" t="s">
        <v>40</v>
      </c>
      <c r="N555" t="s">
        <v>108</v>
      </c>
      <c r="O555" t="s">
        <v>61</v>
      </c>
      <c r="P555" t="s">
        <v>49</v>
      </c>
      <c r="Q555">
        <v>1910</v>
      </c>
      <c r="R555">
        <f t="shared" si="19"/>
        <v>1870</v>
      </c>
      <c r="S555" t="s">
        <v>40</v>
      </c>
    </row>
    <row r="556" spans="1:20" x14ac:dyDescent="0.3">
      <c r="A556" t="s">
        <v>108</v>
      </c>
      <c r="B556" t="s">
        <v>56</v>
      </c>
      <c r="C556" t="s">
        <v>49</v>
      </c>
      <c r="D556">
        <v>2071</v>
      </c>
      <c r="E556">
        <f t="shared" si="18"/>
        <v>2031</v>
      </c>
      <c r="F556" t="s">
        <v>40</v>
      </c>
      <c r="N556" t="s">
        <v>108</v>
      </c>
      <c r="O556" t="s">
        <v>61</v>
      </c>
      <c r="P556" t="s">
        <v>49</v>
      </c>
      <c r="Q556">
        <v>951</v>
      </c>
      <c r="R556">
        <f t="shared" si="19"/>
        <v>911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759</v>
      </c>
      <c r="E557">
        <f t="shared" si="18"/>
        <v>719</v>
      </c>
      <c r="F557" t="s">
        <v>40</v>
      </c>
      <c r="N557" t="s">
        <v>108</v>
      </c>
      <c r="O557" t="s">
        <v>61</v>
      </c>
      <c r="P557" t="s">
        <v>49</v>
      </c>
      <c r="Q557">
        <v>791</v>
      </c>
      <c r="R557">
        <f t="shared" si="19"/>
        <v>751</v>
      </c>
      <c r="S557" t="s">
        <v>40</v>
      </c>
    </row>
    <row r="558" spans="1:20" x14ac:dyDescent="0.3">
      <c r="A558" t="s">
        <v>108</v>
      </c>
      <c r="B558" t="s">
        <v>56</v>
      </c>
      <c r="C558" t="s">
        <v>49</v>
      </c>
      <c r="D558">
        <v>727</v>
      </c>
      <c r="E558">
        <f t="shared" si="18"/>
        <v>687</v>
      </c>
      <c r="F558" t="s">
        <v>40</v>
      </c>
      <c r="N558" t="s">
        <v>108</v>
      </c>
      <c r="O558" t="s">
        <v>61</v>
      </c>
      <c r="P558" t="s">
        <v>49</v>
      </c>
      <c r="Q558">
        <v>981</v>
      </c>
      <c r="R558">
        <f t="shared" si="19"/>
        <v>941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903</v>
      </c>
      <c r="E559">
        <f t="shared" si="18"/>
        <v>863</v>
      </c>
      <c r="F559" t="s">
        <v>40</v>
      </c>
      <c r="N559" t="s">
        <v>108</v>
      </c>
      <c r="O559" t="s">
        <v>61</v>
      </c>
      <c r="P559" t="s">
        <v>49</v>
      </c>
      <c r="Q559">
        <v>614</v>
      </c>
      <c r="R559">
        <f t="shared" si="19"/>
        <v>574</v>
      </c>
      <c r="S559" t="s">
        <v>40</v>
      </c>
    </row>
    <row r="560" spans="1:20" x14ac:dyDescent="0.3">
      <c r="A560" t="s">
        <v>108</v>
      </c>
      <c r="B560" t="s">
        <v>56</v>
      </c>
      <c r="C560" t="s">
        <v>49</v>
      </c>
      <c r="D560">
        <v>599</v>
      </c>
      <c r="E560">
        <f t="shared" si="18"/>
        <v>559</v>
      </c>
      <c r="F560" t="s">
        <v>40</v>
      </c>
      <c r="N560" t="s">
        <v>108</v>
      </c>
      <c r="O560" t="s">
        <v>61</v>
      </c>
      <c r="P560" t="s">
        <v>49</v>
      </c>
      <c r="Q560">
        <v>1143</v>
      </c>
      <c r="R560">
        <f t="shared" si="19"/>
        <v>1103</v>
      </c>
      <c r="S560" t="s">
        <v>45</v>
      </c>
    </row>
    <row r="561" spans="1:20" x14ac:dyDescent="0.3">
      <c r="A561" t="s">
        <v>108</v>
      </c>
      <c r="B561" t="s">
        <v>56</v>
      </c>
      <c r="C561" t="s">
        <v>49</v>
      </c>
      <c r="D561">
        <v>855</v>
      </c>
      <c r="E561">
        <f t="shared" si="18"/>
        <v>815</v>
      </c>
      <c r="F561" t="s">
        <v>40</v>
      </c>
      <c r="G561">
        <f>MEDIAN(E552:E561)</f>
        <v>791</v>
      </c>
      <c r="N561" t="s">
        <v>108</v>
      </c>
      <c r="O561" t="s">
        <v>61</v>
      </c>
      <c r="P561" t="s">
        <v>49</v>
      </c>
      <c r="Q561">
        <v>823</v>
      </c>
      <c r="R561">
        <f t="shared" si="19"/>
        <v>783</v>
      </c>
      <c r="S561" t="s">
        <v>45</v>
      </c>
      <c r="T561">
        <f>MEDIAN(R552:R561)</f>
        <v>847</v>
      </c>
    </row>
    <row r="562" spans="1:20" x14ac:dyDescent="0.3">
      <c r="A562" t="s">
        <v>133</v>
      </c>
      <c r="B562" t="s">
        <v>56</v>
      </c>
      <c r="C562" t="s">
        <v>39</v>
      </c>
      <c r="D562">
        <v>1190</v>
      </c>
      <c r="E562">
        <f t="shared" si="18"/>
        <v>1150</v>
      </c>
      <c r="F562" t="s">
        <v>40</v>
      </c>
      <c r="N562" t="s">
        <v>133</v>
      </c>
      <c r="O562" t="s">
        <v>61</v>
      </c>
      <c r="P562" t="s">
        <v>39</v>
      </c>
      <c r="Q562">
        <v>807</v>
      </c>
      <c r="R562">
        <f t="shared" si="19"/>
        <v>767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983</v>
      </c>
      <c r="E563">
        <f t="shared" si="18"/>
        <v>943</v>
      </c>
      <c r="F563" t="s">
        <v>40</v>
      </c>
      <c r="N563" t="s">
        <v>133</v>
      </c>
      <c r="O563" t="s">
        <v>61</v>
      </c>
      <c r="P563" t="s">
        <v>39</v>
      </c>
      <c r="Q563">
        <v>999</v>
      </c>
      <c r="R563">
        <f t="shared" si="19"/>
        <v>959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599</v>
      </c>
      <c r="E564">
        <f t="shared" si="18"/>
        <v>559</v>
      </c>
      <c r="F564" t="s">
        <v>40</v>
      </c>
      <c r="N564" t="s">
        <v>133</v>
      </c>
      <c r="O564" t="s">
        <v>61</v>
      </c>
      <c r="P564" t="s">
        <v>39</v>
      </c>
      <c r="Q564">
        <v>864</v>
      </c>
      <c r="R564">
        <f t="shared" si="19"/>
        <v>824</v>
      </c>
      <c r="S564" t="s">
        <v>45</v>
      </c>
    </row>
    <row r="565" spans="1:20" x14ac:dyDescent="0.3">
      <c r="A565" t="s">
        <v>133</v>
      </c>
      <c r="B565" t="s">
        <v>56</v>
      </c>
      <c r="C565" t="s">
        <v>39</v>
      </c>
      <c r="D565">
        <v>918</v>
      </c>
      <c r="E565">
        <f t="shared" si="18"/>
        <v>878</v>
      </c>
      <c r="F565" t="s">
        <v>40</v>
      </c>
      <c r="N565" t="s">
        <v>133</v>
      </c>
      <c r="O565" t="s">
        <v>61</v>
      </c>
      <c r="P565" t="s">
        <v>39</v>
      </c>
      <c r="Q565">
        <v>1463</v>
      </c>
      <c r="R565">
        <f t="shared" si="19"/>
        <v>1423</v>
      </c>
      <c r="S565" t="s">
        <v>40</v>
      </c>
    </row>
    <row r="566" spans="1:20" x14ac:dyDescent="0.3">
      <c r="A566" t="s">
        <v>133</v>
      </c>
      <c r="B566" t="s">
        <v>56</v>
      </c>
      <c r="C566" t="s">
        <v>39</v>
      </c>
      <c r="D566">
        <v>936</v>
      </c>
      <c r="E566">
        <f t="shared" si="18"/>
        <v>896</v>
      </c>
      <c r="F566" t="s">
        <v>40</v>
      </c>
      <c r="N566" t="s">
        <v>133</v>
      </c>
      <c r="O566" t="s">
        <v>61</v>
      </c>
      <c r="P566" t="s">
        <v>39</v>
      </c>
      <c r="Q566">
        <v>1159</v>
      </c>
      <c r="R566">
        <f t="shared" si="19"/>
        <v>1119</v>
      </c>
      <c r="S566" t="s">
        <v>40</v>
      </c>
    </row>
    <row r="567" spans="1:20" x14ac:dyDescent="0.3">
      <c r="A567" t="s">
        <v>133</v>
      </c>
      <c r="B567" t="s">
        <v>56</v>
      </c>
      <c r="C567" t="s">
        <v>39</v>
      </c>
      <c r="D567">
        <v>802</v>
      </c>
      <c r="E567">
        <f t="shared" si="18"/>
        <v>762</v>
      </c>
      <c r="F567" t="s">
        <v>40</v>
      </c>
      <c r="N567" t="s">
        <v>133</v>
      </c>
      <c r="O567" t="s">
        <v>61</v>
      </c>
      <c r="P567" t="s">
        <v>39</v>
      </c>
      <c r="Q567">
        <v>902</v>
      </c>
      <c r="R567">
        <f t="shared" si="19"/>
        <v>862</v>
      </c>
      <c r="S567" t="s">
        <v>40</v>
      </c>
    </row>
    <row r="568" spans="1:20" x14ac:dyDescent="0.3">
      <c r="A568" t="s">
        <v>133</v>
      </c>
      <c r="B568" t="s">
        <v>56</v>
      </c>
      <c r="C568" t="s">
        <v>39</v>
      </c>
      <c r="D568">
        <v>1447</v>
      </c>
      <c r="E568">
        <f t="shared" si="18"/>
        <v>1407</v>
      </c>
      <c r="F568" t="s">
        <v>40</v>
      </c>
      <c r="N568" t="s">
        <v>133</v>
      </c>
      <c r="O568" t="s">
        <v>61</v>
      </c>
      <c r="P568" t="s">
        <v>39</v>
      </c>
      <c r="Q568">
        <v>791</v>
      </c>
      <c r="R568">
        <f t="shared" si="19"/>
        <v>751</v>
      </c>
      <c r="S568" t="s">
        <v>45</v>
      </c>
    </row>
    <row r="569" spans="1:20" x14ac:dyDescent="0.3">
      <c r="A569" t="s">
        <v>133</v>
      </c>
      <c r="B569" t="s">
        <v>56</v>
      </c>
      <c r="C569" t="s">
        <v>39</v>
      </c>
      <c r="D569">
        <v>1191</v>
      </c>
      <c r="E569">
        <f t="shared" si="18"/>
        <v>1151</v>
      </c>
      <c r="F569" t="s">
        <v>40</v>
      </c>
      <c r="N569" t="s">
        <v>133</v>
      </c>
      <c r="O569" t="s">
        <v>61</v>
      </c>
      <c r="P569" t="s">
        <v>39</v>
      </c>
      <c r="Q569">
        <v>824</v>
      </c>
      <c r="R569">
        <f t="shared" si="19"/>
        <v>784</v>
      </c>
      <c r="S569" t="s">
        <v>40</v>
      </c>
    </row>
    <row r="570" spans="1:20" x14ac:dyDescent="0.3">
      <c r="A570" t="s">
        <v>133</v>
      </c>
      <c r="B570" t="s">
        <v>56</v>
      </c>
      <c r="C570" t="s">
        <v>39</v>
      </c>
      <c r="D570">
        <v>743</v>
      </c>
      <c r="E570">
        <f t="shared" si="18"/>
        <v>703</v>
      </c>
      <c r="F570" t="s">
        <v>40</v>
      </c>
      <c r="N570" t="s">
        <v>133</v>
      </c>
      <c r="O570" t="s">
        <v>61</v>
      </c>
      <c r="P570" t="s">
        <v>39</v>
      </c>
      <c r="Q570">
        <v>693</v>
      </c>
      <c r="R570">
        <f t="shared" si="19"/>
        <v>653</v>
      </c>
      <c r="S570" t="s">
        <v>45</v>
      </c>
    </row>
    <row r="571" spans="1:20" x14ac:dyDescent="0.3">
      <c r="A571" t="s">
        <v>133</v>
      </c>
      <c r="B571" t="s">
        <v>56</v>
      </c>
      <c r="C571" t="s">
        <v>39</v>
      </c>
      <c r="D571">
        <v>1255</v>
      </c>
      <c r="E571">
        <f t="shared" si="18"/>
        <v>1215</v>
      </c>
      <c r="F571" t="s">
        <v>40</v>
      </c>
      <c r="G571">
        <f>MEDIAN(E562:E571)</f>
        <v>919.5</v>
      </c>
      <c r="N571" t="s">
        <v>133</v>
      </c>
      <c r="O571" t="s">
        <v>61</v>
      </c>
      <c r="P571" t="s">
        <v>39</v>
      </c>
      <c r="Q571">
        <v>806</v>
      </c>
      <c r="R571">
        <f t="shared" si="19"/>
        <v>766</v>
      </c>
      <c r="S571" t="s">
        <v>45</v>
      </c>
      <c r="T571">
        <f>MEDIAN(R562:R571)</f>
        <v>804</v>
      </c>
    </row>
    <row r="572" spans="1:20" x14ac:dyDescent="0.3">
      <c r="A572" t="s">
        <v>134</v>
      </c>
      <c r="B572" t="s">
        <v>56</v>
      </c>
      <c r="C572" t="s">
        <v>49</v>
      </c>
      <c r="D572">
        <v>1543</v>
      </c>
      <c r="E572">
        <f t="shared" si="18"/>
        <v>1503</v>
      </c>
      <c r="F572" t="s">
        <v>40</v>
      </c>
      <c r="N572" t="s">
        <v>134</v>
      </c>
      <c r="O572" t="s">
        <v>61</v>
      </c>
      <c r="P572" t="s">
        <v>49</v>
      </c>
      <c r="Q572">
        <v>1208</v>
      </c>
      <c r="R572">
        <f t="shared" si="19"/>
        <v>1168</v>
      </c>
      <c r="S572" t="s">
        <v>45</v>
      </c>
    </row>
    <row r="573" spans="1:20" x14ac:dyDescent="0.3">
      <c r="A573" t="s">
        <v>134</v>
      </c>
      <c r="B573" t="s">
        <v>56</v>
      </c>
      <c r="C573" t="s">
        <v>49</v>
      </c>
      <c r="D573">
        <v>1253</v>
      </c>
      <c r="E573">
        <f t="shared" si="18"/>
        <v>1213</v>
      </c>
      <c r="F573" t="s">
        <v>40</v>
      </c>
      <c r="N573" t="s">
        <v>134</v>
      </c>
      <c r="O573" t="s">
        <v>61</v>
      </c>
      <c r="P573" t="s">
        <v>39</v>
      </c>
      <c r="Q573">
        <v>1992</v>
      </c>
      <c r="R573">
        <f t="shared" si="19"/>
        <v>1952</v>
      </c>
      <c r="S573" t="s">
        <v>45</v>
      </c>
    </row>
    <row r="574" spans="1:20" x14ac:dyDescent="0.3">
      <c r="A574" t="s">
        <v>134</v>
      </c>
      <c r="B574" t="s">
        <v>56</v>
      </c>
      <c r="C574" t="s">
        <v>39</v>
      </c>
      <c r="D574">
        <v>934</v>
      </c>
      <c r="E574">
        <f t="shared" si="18"/>
        <v>894</v>
      </c>
      <c r="F574" t="s">
        <v>40</v>
      </c>
      <c r="N574" t="s">
        <v>134</v>
      </c>
      <c r="O574" t="s">
        <v>61</v>
      </c>
      <c r="P574" t="s">
        <v>49</v>
      </c>
      <c r="Q574">
        <v>1063</v>
      </c>
      <c r="R574">
        <f t="shared" si="19"/>
        <v>1023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808</v>
      </c>
      <c r="E575">
        <f t="shared" si="18"/>
        <v>768</v>
      </c>
      <c r="F575" t="s">
        <v>40</v>
      </c>
      <c r="N575" t="s">
        <v>134</v>
      </c>
      <c r="O575" t="s">
        <v>61</v>
      </c>
      <c r="P575" t="s">
        <v>49</v>
      </c>
      <c r="Q575">
        <v>1047</v>
      </c>
      <c r="R575">
        <f t="shared" si="19"/>
        <v>1007</v>
      </c>
      <c r="S575" t="s">
        <v>40</v>
      </c>
    </row>
    <row r="576" spans="1:20" x14ac:dyDescent="0.3">
      <c r="A576" t="s">
        <v>134</v>
      </c>
      <c r="B576" t="s">
        <v>56</v>
      </c>
      <c r="C576" t="s">
        <v>39</v>
      </c>
      <c r="D576">
        <v>2294</v>
      </c>
      <c r="E576">
        <f t="shared" si="18"/>
        <v>2254</v>
      </c>
      <c r="F576" t="s">
        <v>40</v>
      </c>
      <c r="N576" t="s">
        <v>134</v>
      </c>
      <c r="O576" t="s">
        <v>61</v>
      </c>
      <c r="P576" t="s">
        <v>49</v>
      </c>
      <c r="Q576">
        <v>1096</v>
      </c>
      <c r="R576">
        <f t="shared" si="19"/>
        <v>1056</v>
      </c>
      <c r="S576" t="s">
        <v>40</v>
      </c>
    </row>
    <row r="577" spans="1:20" x14ac:dyDescent="0.3">
      <c r="A577" t="s">
        <v>134</v>
      </c>
      <c r="B577" t="s">
        <v>56</v>
      </c>
      <c r="C577" t="s">
        <v>39</v>
      </c>
      <c r="D577">
        <v>792</v>
      </c>
      <c r="E577">
        <f t="shared" si="18"/>
        <v>752</v>
      </c>
      <c r="F577" t="s">
        <v>40</v>
      </c>
      <c r="N577" t="s">
        <v>134</v>
      </c>
      <c r="O577" t="s">
        <v>61</v>
      </c>
      <c r="P577" t="s">
        <v>39</v>
      </c>
      <c r="Q577">
        <v>951</v>
      </c>
      <c r="R577">
        <f t="shared" si="19"/>
        <v>911</v>
      </c>
      <c r="S577" t="s">
        <v>45</v>
      </c>
    </row>
    <row r="578" spans="1:20" x14ac:dyDescent="0.3">
      <c r="A578" t="s">
        <v>134</v>
      </c>
      <c r="B578" t="s">
        <v>56</v>
      </c>
      <c r="C578" t="s">
        <v>49</v>
      </c>
      <c r="D578">
        <v>790</v>
      </c>
      <c r="E578">
        <f t="shared" ref="E578:E641" si="20">D578-40</f>
        <v>750</v>
      </c>
      <c r="F578" t="s">
        <v>40</v>
      </c>
      <c r="N578" t="s">
        <v>134</v>
      </c>
      <c r="O578" t="s">
        <v>61</v>
      </c>
      <c r="P578" t="s">
        <v>49</v>
      </c>
      <c r="Q578">
        <v>886</v>
      </c>
      <c r="R578">
        <f t="shared" ref="R578:R641" si="21">Q578-40</f>
        <v>846</v>
      </c>
      <c r="S578" t="s">
        <v>45</v>
      </c>
    </row>
    <row r="579" spans="1:20" x14ac:dyDescent="0.3">
      <c r="A579" t="s">
        <v>134</v>
      </c>
      <c r="B579" t="s">
        <v>56</v>
      </c>
      <c r="C579" t="s">
        <v>39</v>
      </c>
      <c r="D579">
        <v>1223</v>
      </c>
      <c r="E579">
        <f t="shared" si="20"/>
        <v>1183</v>
      </c>
      <c r="F579" t="s">
        <v>40</v>
      </c>
      <c r="N579" t="s">
        <v>134</v>
      </c>
      <c r="O579" t="s">
        <v>61</v>
      </c>
      <c r="P579" t="s">
        <v>49</v>
      </c>
      <c r="Q579">
        <v>854</v>
      </c>
      <c r="R579">
        <f t="shared" si="21"/>
        <v>814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951</v>
      </c>
      <c r="E580">
        <f t="shared" si="20"/>
        <v>911</v>
      </c>
      <c r="F580" t="s">
        <v>40</v>
      </c>
      <c r="N580" t="s">
        <v>134</v>
      </c>
      <c r="O580" t="s">
        <v>61</v>
      </c>
      <c r="P580" t="s">
        <v>49</v>
      </c>
      <c r="Q580">
        <v>822</v>
      </c>
      <c r="R580">
        <f t="shared" si="21"/>
        <v>782</v>
      </c>
      <c r="S580" t="s">
        <v>45</v>
      </c>
    </row>
    <row r="581" spans="1:20" x14ac:dyDescent="0.3">
      <c r="A581" t="s">
        <v>134</v>
      </c>
      <c r="B581" t="s">
        <v>56</v>
      </c>
      <c r="C581" t="s">
        <v>39</v>
      </c>
      <c r="D581">
        <v>1062</v>
      </c>
      <c r="E581">
        <f t="shared" si="20"/>
        <v>1022</v>
      </c>
      <c r="F581" t="s">
        <v>40</v>
      </c>
      <c r="G581">
        <f>MEDIAN(E572:E581)</f>
        <v>966.5</v>
      </c>
      <c r="N581" t="s">
        <v>134</v>
      </c>
      <c r="O581" t="s">
        <v>61</v>
      </c>
      <c r="P581" t="s">
        <v>39</v>
      </c>
      <c r="Q581">
        <v>871</v>
      </c>
      <c r="R581">
        <f t="shared" si="21"/>
        <v>831</v>
      </c>
      <c r="S581" t="s">
        <v>40</v>
      </c>
      <c r="T581">
        <f>MEDIAN(R572:R581)</f>
        <v>959</v>
      </c>
    </row>
    <row r="582" spans="1:20" x14ac:dyDescent="0.3">
      <c r="A582" t="s">
        <v>135</v>
      </c>
      <c r="B582" t="s">
        <v>56</v>
      </c>
      <c r="C582" t="s">
        <v>39</v>
      </c>
      <c r="D582">
        <v>1255</v>
      </c>
      <c r="E582">
        <f t="shared" si="20"/>
        <v>1215</v>
      </c>
      <c r="F582" t="s">
        <v>40</v>
      </c>
      <c r="N582" t="s">
        <v>135</v>
      </c>
      <c r="O582" t="s">
        <v>61</v>
      </c>
      <c r="P582" t="s">
        <v>49</v>
      </c>
      <c r="Q582">
        <v>850</v>
      </c>
      <c r="R582">
        <f t="shared" si="21"/>
        <v>810</v>
      </c>
      <c r="S582" t="s">
        <v>45</v>
      </c>
    </row>
    <row r="583" spans="1:20" x14ac:dyDescent="0.3">
      <c r="A583" t="s">
        <v>135</v>
      </c>
      <c r="B583" t="s">
        <v>56</v>
      </c>
      <c r="C583" t="s">
        <v>49</v>
      </c>
      <c r="D583">
        <v>1121</v>
      </c>
      <c r="E583">
        <f t="shared" si="20"/>
        <v>1081</v>
      </c>
      <c r="F583" t="s">
        <v>40</v>
      </c>
      <c r="N583" t="s">
        <v>135</v>
      </c>
      <c r="O583" t="s">
        <v>61</v>
      </c>
      <c r="P583" t="s">
        <v>49</v>
      </c>
      <c r="Q583">
        <v>1047</v>
      </c>
      <c r="R583">
        <f t="shared" si="21"/>
        <v>1007</v>
      </c>
      <c r="S583" t="s">
        <v>45</v>
      </c>
    </row>
    <row r="584" spans="1:20" x14ac:dyDescent="0.3">
      <c r="A584" t="s">
        <v>135</v>
      </c>
      <c r="B584" t="s">
        <v>56</v>
      </c>
      <c r="C584" t="s">
        <v>49</v>
      </c>
      <c r="D584">
        <v>2855</v>
      </c>
      <c r="E584">
        <f t="shared" si="20"/>
        <v>2815</v>
      </c>
      <c r="F584" t="s">
        <v>40</v>
      </c>
      <c r="N584" t="s">
        <v>135</v>
      </c>
      <c r="O584" t="s">
        <v>61</v>
      </c>
      <c r="P584" t="s">
        <v>49</v>
      </c>
      <c r="Q584">
        <v>973</v>
      </c>
      <c r="R584">
        <f t="shared" si="21"/>
        <v>933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919</v>
      </c>
      <c r="E585">
        <f t="shared" si="20"/>
        <v>879</v>
      </c>
      <c r="F585" t="s">
        <v>40</v>
      </c>
      <c r="N585" t="s">
        <v>135</v>
      </c>
      <c r="O585" t="s">
        <v>61</v>
      </c>
      <c r="P585" t="s">
        <v>49</v>
      </c>
      <c r="Q585">
        <v>936</v>
      </c>
      <c r="R585">
        <f t="shared" si="21"/>
        <v>896</v>
      </c>
      <c r="S585" t="s">
        <v>45</v>
      </c>
    </row>
    <row r="586" spans="1:20" x14ac:dyDescent="0.3">
      <c r="A586" t="s">
        <v>135</v>
      </c>
      <c r="B586" t="s">
        <v>56</v>
      </c>
      <c r="C586" t="s">
        <v>49</v>
      </c>
      <c r="D586">
        <v>1159</v>
      </c>
      <c r="E586">
        <f t="shared" si="20"/>
        <v>1119</v>
      </c>
      <c r="F586" t="s">
        <v>40</v>
      </c>
      <c r="N586" t="s">
        <v>135</v>
      </c>
      <c r="O586" t="s">
        <v>61</v>
      </c>
      <c r="P586" t="s">
        <v>49</v>
      </c>
      <c r="Q586">
        <v>737</v>
      </c>
      <c r="R586">
        <f t="shared" si="21"/>
        <v>697</v>
      </c>
      <c r="S586" t="s">
        <v>40</v>
      </c>
    </row>
    <row r="587" spans="1:20" x14ac:dyDescent="0.3">
      <c r="A587" t="s">
        <v>135</v>
      </c>
      <c r="B587" t="s">
        <v>56</v>
      </c>
      <c r="C587" t="s">
        <v>49</v>
      </c>
      <c r="D587">
        <v>1128</v>
      </c>
      <c r="E587">
        <f t="shared" si="20"/>
        <v>1088</v>
      </c>
      <c r="F587" t="s">
        <v>40</v>
      </c>
      <c r="N587" t="s">
        <v>135</v>
      </c>
      <c r="O587" t="s">
        <v>61</v>
      </c>
      <c r="P587" t="s">
        <v>49</v>
      </c>
      <c r="Q587">
        <v>886</v>
      </c>
      <c r="R587">
        <f t="shared" si="21"/>
        <v>846</v>
      </c>
      <c r="S587" t="s">
        <v>45</v>
      </c>
    </row>
    <row r="588" spans="1:20" x14ac:dyDescent="0.3">
      <c r="A588" t="s">
        <v>135</v>
      </c>
      <c r="B588" t="s">
        <v>56</v>
      </c>
      <c r="C588" t="s">
        <v>39</v>
      </c>
      <c r="D588">
        <v>1159</v>
      </c>
      <c r="E588">
        <f t="shared" si="20"/>
        <v>1119</v>
      </c>
      <c r="F588" t="s">
        <v>40</v>
      </c>
      <c r="N588" t="s">
        <v>135</v>
      </c>
      <c r="O588" t="s">
        <v>61</v>
      </c>
      <c r="P588" t="s">
        <v>49</v>
      </c>
      <c r="Q588">
        <v>807</v>
      </c>
      <c r="R588">
        <f t="shared" si="21"/>
        <v>767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791</v>
      </c>
      <c r="E589">
        <f t="shared" si="20"/>
        <v>751</v>
      </c>
      <c r="F589" t="s">
        <v>40</v>
      </c>
      <c r="N589" t="s">
        <v>135</v>
      </c>
      <c r="O589" t="s">
        <v>61</v>
      </c>
      <c r="P589" t="s">
        <v>49</v>
      </c>
      <c r="Q589">
        <v>1126</v>
      </c>
      <c r="R589">
        <f t="shared" si="21"/>
        <v>1086</v>
      </c>
      <c r="S589" t="s">
        <v>40</v>
      </c>
    </row>
    <row r="590" spans="1:20" x14ac:dyDescent="0.3">
      <c r="A590" t="s">
        <v>135</v>
      </c>
      <c r="B590" t="s">
        <v>56</v>
      </c>
      <c r="C590" t="s">
        <v>49</v>
      </c>
      <c r="D590">
        <v>3094</v>
      </c>
      <c r="E590">
        <f t="shared" si="20"/>
        <v>3054</v>
      </c>
      <c r="F590" t="s">
        <v>40</v>
      </c>
      <c r="N590" t="s">
        <v>135</v>
      </c>
      <c r="O590" t="s">
        <v>61</v>
      </c>
      <c r="P590" t="s">
        <v>49</v>
      </c>
      <c r="Q590">
        <v>836</v>
      </c>
      <c r="R590">
        <f t="shared" si="21"/>
        <v>796</v>
      </c>
      <c r="S590" t="s">
        <v>45</v>
      </c>
    </row>
    <row r="591" spans="1:20" x14ac:dyDescent="0.3">
      <c r="A591" t="s">
        <v>135</v>
      </c>
      <c r="B591" t="s">
        <v>56</v>
      </c>
      <c r="C591" t="s">
        <v>39</v>
      </c>
      <c r="D591">
        <v>1030</v>
      </c>
      <c r="E591">
        <f t="shared" si="20"/>
        <v>990</v>
      </c>
      <c r="F591" t="s">
        <v>40</v>
      </c>
      <c r="G591">
        <f>MEDIAN(E582:E591)</f>
        <v>1103.5</v>
      </c>
      <c r="N591" t="s">
        <v>135</v>
      </c>
      <c r="O591" t="s">
        <v>61</v>
      </c>
      <c r="P591" t="s">
        <v>39</v>
      </c>
      <c r="Q591">
        <v>1414</v>
      </c>
      <c r="R591">
        <f t="shared" si="21"/>
        <v>1374</v>
      </c>
      <c r="S591" t="s">
        <v>40</v>
      </c>
      <c r="T591">
        <f>MEDIAN(R582:R591)</f>
        <v>871</v>
      </c>
    </row>
    <row r="592" spans="1:20" x14ac:dyDescent="0.3">
      <c r="A592" t="s">
        <v>136</v>
      </c>
      <c r="B592" t="s">
        <v>56</v>
      </c>
      <c r="C592" t="s">
        <v>39</v>
      </c>
      <c r="D592">
        <v>1190</v>
      </c>
      <c r="E592">
        <f t="shared" si="20"/>
        <v>1150</v>
      </c>
      <c r="F592" t="s">
        <v>40</v>
      </c>
      <c r="N592" t="s">
        <v>136</v>
      </c>
      <c r="O592" t="s">
        <v>61</v>
      </c>
      <c r="P592" t="s">
        <v>49</v>
      </c>
      <c r="Q592">
        <v>1750</v>
      </c>
      <c r="R592">
        <f t="shared" si="21"/>
        <v>1710</v>
      </c>
      <c r="S592" t="s">
        <v>40</v>
      </c>
    </row>
    <row r="593" spans="1:20" x14ac:dyDescent="0.3">
      <c r="A593" t="s">
        <v>136</v>
      </c>
      <c r="B593" t="s">
        <v>56</v>
      </c>
      <c r="C593" t="s">
        <v>49</v>
      </c>
      <c r="D593">
        <v>1104</v>
      </c>
      <c r="E593">
        <f t="shared" si="20"/>
        <v>1064</v>
      </c>
      <c r="F593" t="s">
        <v>40</v>
      </c>
      <c r="N593" t="s">
        <v>136</v>
      </c>
      <c r="O593" t="s">
        <v>61</v>
      </c>
      <c r="P593" t="s">
        <v>49</v>
      </c>
      <c r="Q593">
        <v>1143</v>
      </c>
      <c r="R593">
        <f t="shared" si="21"/>
        <v>1103</v>
      </c>
      <c r="S593" t="s">
        <v>40</v>
      </c>
    </row>
    <row r="594" spans="1:20" x14ac:dyDescent="0.3">
      <c r="A594" t="s">
        <v>136</v>
      </c>
      <c r="B594" t="s">
        <v>56</v>
      </c>
      <c r="C594" t="s">
        <v>49</v>
      </c>
      <c r="D594">
        <v>871</v>
      </c>
      <c r="E594">
        <f t="shared" si="20"/>
        <v>831</v>
      </c>
      <c r="F594" t="s">
        <v>40</v>
      </c>
      <c r="N594" t="s">
        <v>136</v>
      </c>
      <c r="O594" t="s">
        <v>61</v>
      </c>
      <c r="P594" t="s">
        <v>49</v>
      </c>
      <c r="Q594">
        <v>903</v>
      </c>
      <c r="R594">
        <f t="shared" si="21"/>
        <v>863</v>
      </c>
      <c r="S594" t="s">
        <v>40</v>
      </c>
    </row>
    <row r="595" spans="1:20" x14ac:dyDescent="0.3">
      <c r="A595" t="s">
        <v>136</v>
      </c>
      <c r="B595" t="s">
        <v>56</v>
      </c>
      <c r="C595" t="s">
        <v>39</v>
      </c>
      <c r="D595">
        <v>566</v>
      </c>
      <c r="E595">
        <f t="shared" si="20"/>
        <v>526</v>
      </c>
      <c r="F595" t="s">
        <v>40</v>
      </c>
      <c r="N595" t="s">
        <v>136</v>
      </c>
      <c r="O595" t="s">
        <v>61</v>
      </c>
      <c r="P595" t="s">
        <v>49</v>
      </c>
      <c r="Q595">
        <v>887</v>
      </c>
      <c r="R595">
        <f t="shared" si="21"/>
        <v>847</v>
      </c>
      <c r="S595" t="s">
        <v>45</v>
      </c>
    </row>
    <row r="596" spans="1:20" x14ac:dyDescent="0.3">
      <c r="A596" t="s">
        <v>136</v>
      </c>
      <c r="B596" t="s">
        <v>56</v>
      </c>
      <c r="C596" t="s">
        <v>49</v>
      </c>
      <c r="D596">
        <v>1687</v>
      </c>
      <c r="E596">
        <f t="shared" si="20"/>
        <v>1647</v>
      </c>
      <c r="F596" t="s">
        <v>40</v>
      </c>
      <c r="N596" t="s">
        <v>136</v>
      </c>
      <c r="O596" t="s">
        <v>61</v>
      </c>
      <c r="P596" t="s">
        <v>49</v>
      </c>
      <c r="Q596">
        <v>775</v>
      </c>
      <c r="R596">
        <f t="shared" si="21"/>
        <v>735</v>
      </c>
      <c r="S596" t="s">
        <v>45</v>
      </c>
    </row>
    <row r="597" spans="1:20" x14ac:dyDescent="0.3">
      <c r="A597" t="s">
        <v>136</v>
      </c>
      <c r="B597" t="s">
        <v>56</v>
      </c>
      <c r="C597" t="s">
        <v>39</v>
      </c>
      <c r="D597">
        <v>759</v>
      </c>
      <c r="E597">
        <f t="shared" si="20"/>
        <v>719</v>
      </c>
      <c r="F597" t="s">
        <v>40</v>
      </c>
      <c r="N597" t="s">
        <v>136</v>
      </c>
      <c r="O597" t="s">
        <v>61</v>
      </c>
      <c r="P597" t="s">
        <v>49</v>
      </c>
      <c r="Q597">
        <v>759</v>
      </c>
      <c r="R597">
        <f t="shared" si="21"/>
        <v>719</v>
      </c>
      <c r="S597" t="s">
        <v>40</v>
      </c>
    </row>
    <row r="598" spans="1:20" x14ac:dyDescent="0.3">
      <c r="A598" t="s">
        <v>136</v>
      </c>
      <c r="B598" t="s">
        <v>56</v>
      </c>
      <c r="C598" t="s">
        <v>49</v>
      </c>
      <c r="D598">
        <v>1127</v>
      </c>
      <c r="E598">
        <f t="shared" si="20"/>
        <v>1087</v>
      </c>
      <c r="F598" t="s">
        <v>40</v>
      </c>
      <c r="N598" t="s">
        <v>136</v>
      </c>
      <c r="O598" t="s">
        <v>61</v>
      </c>
      <c r="P598" t="s">
        <v>49</v>
      </c>
      <c r="Q598">
        <v>1286</v>
      </c>
      <c r="R598">
        <f t="shared" si="21"/>
        <v>1246</v>
      </c>
      <c r="S598" t="s">
        <v>40</v>
      </c>
    </row>
    <row r="599" spans="1:20" x14ac:dyDescent="0.3">
      <c r="A599" t="s">
        <v>136</v>
      </c>
      <c r="B599" t="s">
        <v>56</v>
      </c>
      <c r="C599" t="s">
        <v>49</v>
      </c>
      <c r="D599">
        <v>952</v>
      </c>
      <c r="E599">
        <f t="shared" si="20"/>
        <v>912</v>
      </c>
      <c r="F599" t="s">
        <v>40</v>
      </c>
      <c r="N599" t="s">
        <v>136</v>
      </c>
      <c r="O599" t="s">
        <v>61</v>
      </c>
      <c r="P599" t="s">
        <v>49</v>
      </c>
      <c r="Q599">
        <v>759</v>
      </c>
      <c r="R599">
        <f t="shared" si="21"/>
        <v>719</v>
      </c>
      <c r="S599" t="s">
        <v>45</v>
      </c>
    </row>
    <row r="600" spans="1:20" x14ac:dyDescent="0.3">
      <c r="A600" t="s">
        <v>136</v>
      </c>
      <c r="B600" t="s">
        <v>56</v>
      </c>
      <c r="C600" t="s">
        <v>49</v>
      </c>
      <c r="D600">
        <v>774</v>
      </c>
      <c r="E600">
        <f t="shared" si="20"/>
        <v>734</v>
      </c>
      <c r="F600" t="s">
        <v>40</v>
      </c>
      <c r="N600" t="s">
        <v>136</v>
      </c>
      <c r="O600" t="s">
        <v>61</v>
      </c>
      <c r="P600" t="s">
        <v>49</v>
      </c>
      <c r="Q600">
        <v>1463</v>
      </c>
      <c r="R600">
        <f t="shared" si="21"/>
        <v>1423</v>
      </c>
      <c r="S600" t="s">
        <v>45</v>
      </c>
    </row>
    <row r="601" spans="1:20" x14ac:dyDescent="0.3">
      <c r="A601" t="s">
        <v>136</v>
      </c>
      <c r="B601" t="s">
        <v>56</v>
      </c>
      <c r="C601" t="s">
        <v>39</v>
      </c>
      <c r="D601">
        <v>935</v>
      </c>
      <c r="E601">
        <f t="shared" si="20"/>
        <v>895</v>
      </c>
      <c r="F601" t="s">
        <v>40</v>
      </c>
      <c r="G601">
        <f>MEDIAN(E592:E601)</f>
        <v>903.5</v>
      </c>
      <c r="N601" t="s">
        <v>136</v>
      </c>
      <c r="O601" t="s">
        <v>61</v>
      </c>
      <c r="P601" t="s">
        <v>39</v>
      </c>
      <c r="Q601">
        <v>2166</v>
      </c>
      <c r="R601">
        <f t="shared" si="21"/>
        <v>2126</v>
      </c>
      <c r="S601" t="s">
        <v>45</v>
      </c>
      <c r="T601">
        <f>MEDIAN(R592:R601)</f>
        <v>983</v>
      </c>
    </row>
    <row r="602" spans="1:20" x14ac:dyDescent="0.3">
      <c r="A602" t="s">
        <v>137</v>
      </c>
      <c r="B602" t="s">
        <v>56</v>
      </c>
      <c r="C602" t="s">
        <v>49</v>
      </c>
      <c r="D602">
        <v>1095</v>
      </c>
      <c r="E602">
        <f t="shared" si="20"/>
        <v>1055</v>
      </c>
      <c r="F602" t="s">
        <v>40</v>
      </c>
      <c r="N602" t="s">
        <v>137</v>
      </c>
      <c r="O602" t="s">
        <v>61</v>
      </c>
      <c r="P602" t="s">
        <v>49</v>
      </c>
      <c r="Q602">
        <v>1110</v>
      </c>
      <c r="R602">
        <f t="shared" si="21"/>
        <v>1070</v>
      </c>
      <c r="S602" t="s">
        <v>45</v>
      </c>
    </row>
    <row r="603" spans="1:20" x14ac:dyDescent="0.3">
      <c r="A603" t="s">
        <v>137</v>
      </c>
      <c r="B603" t="s">
        <v>56</v>
      </c>
      <c r="C603" t="s">
        <v>49</v>
      </c>
      <c r="D603">
        <v>1010</v>
      </c>
      <c r="E603">
        <f t="shared" si="20"/>
        <v>970</v>
      </c>
      <c r="F603" t="s">
        <v>40</v>
      </c>
      <c r="N603" t="s">
        <v>137</v>
      </c>
      <c r="O603" t="s">
        <v>61</v>
      </c>
      <c r="P603" t="s">
        <v>49</v>
      </c>
      <c r="Q603">
        <v>919</v>
      </c>
      <c r="R603">
        <f t="shared" si="21"/>
        <v>879</v>
      </c>
      <c r="S603" t="s">
        <v>45</v>
      </c>
    </row>
    <row r="604" spans="1:20" x14ac:dyDescent="0.3">
      <c r="A604" t="s">
        <v>137</v>
      </c>
      <c r="B604" t="s">
        <v>56</v>
      </c>
      <c r="C604" t="s">
        <v>49</v>
      </c>
      <c r="D604">
        <v>614</v>
      </c>
      <c r="E604">
        <f t="shared" si="20"/>
        <v>574</v>
      </c>
      <c r="F604" t="s">
        <v>40</v>
      </c>
      <c r="N604" t="s">
        <v>137</v>
      </c>
      <c r="O604" t="s">
        <v>61</v>
      </c>
      <c r="P604" t="s">
        <v>49</v>
      </c>
      <c r="Q604">
        <v>712</v>
      </c>
      <c r="R604">
        <f t="shared" si="21"/>
        <v>672</v>
      </c>
      <c r="S604" t="s">
        <v>45</v>
      </c>
    </row>
    <row r="605" spans="1:20" x14ac:dyDescent="0.3">
      <c r="A605" t="s">
        <v>137</v>
      </c>
      <c r="B605" t="s">
        <v>56</v>
      </c>
      <c r="C605" t="s">
        <v>39</v>
      </c>
      <c r="D605">
        <v>5590</v>
      </c>
      <c r="E605">
        <f t="shared" si="20"/>
        <v>5550</v>
      </c>
      <c r="F605" t="s">
        <v>40</v>
      </c>
      <c r="N605" t="s">
        <v>137</v>
      </c>
      <c r="O605" t="s">
        <v>61</v>
      </c>
      <c r="P605" t="s">
        <v>49</v>
      </c>
      <c r="Q605">
        <v>689</v>
      </c>
      <c r="R605">
        <f t="shared" si="21"/>
        <v>649</v>
      </c>
      <c r="S605" t="s">
        <v>40</v>
      </c>
    </row>
    <row r="606" spans="1:20" x14ac:dyDescent="0.3">
      <c r="A606" t="s">
        <v>137</v>
      </c>
      <c r="B606" t="s">
        <v>56</v>
      </c>
      <c r="C606" t="s">
        <v>39</v>
      </c>
      <c r="D606">
        <v>1606</v>
      </c>
      <c r="E606">
        <f t="shared" si="20"/>
        <v>1566</v>
      </c>
      <c r="F606" t="s">
        <v>40</v>
      </c>
      <c r="N606" t="s">
        <v>137</v>
      </c>
      <c r="O606" t="s">
        <v>61</v>
      </c>
      <c r="P606" t="s">
        <v>49</v>
      </c>
      <c r="Q606">
        <v>615</v>
      </c>
      <c r="R606">
        <f t="shared" si="21"/>
        <v>575</v>
      </c>
      <c r="S606" t="s">
        <v>45</v>
      </c>
    </row>
    <row r="607" spans="1:20" x14ac:dyDescent="0.3">
      <c r="A607" t="s">
        <v>137</v>
      </c>
      <c r="B607" t="s">
        <v>56</v>
      </c>
      <c r="C607" t="s">
        <v>49</v>
      </c>
      <c r="D607">
        <v>807</v>
      </c>
      <c r="E607">
        <f t="shared" si="20"/>
        <v>767</v>
      </c>
      <c r="F607" t="s">
        <v>40</v>
      </c>
      <c r="N607" t="s">
        <v>137</v>
      </c>
      <c r="O607" t="s">
        <v>61</v>
      </c>
      <c r="P607" t="s">
        <v>49</v>
      </c>
      <c r="Q607">
        <v>726</v>
      </c>
      <c r="R607">
        <f t="shared" si="21"/>
        <v>686</v>
      </c>
      <c r="S607" t="s">
        <v>45</v>
      </c>
    </row>
    <row r="608" spans="1:20" x14ac:dyDescent="0.3">
      <c r="A608" t="s">
        <v>137</v>
      </c>
      <c r="B608" t="s">
        <v>56</v>
      </c>
      <c r="C608" t="s">
        <v>49</v>
      </c>
      <c r="D608">
        <v>694</v>
      </c>
      <c r="E608">
        <f t="shared" si="20"/>
        <v>654</v>
      </c>
      <c r="F608" t="s">
        <v>40</v>
      </c>
      <c r="N608" t="s">
        <v>137</v>
      </c>
      <c r="O608" t="s">
        <v>61</v>
      </c>
      <c r="P608" t="s">
        <v>49</v>
      </c>
      <c r="Q608">
        <v>1206</v>
      </c>
      <c r="R608">
        <f t="shared" si="21"/>
        <v>1166</v>
      </c>
      <c r="S608" t="s">
        <v>45</v>
      </c>
    </row>
    <row r="609" spans="1:20" x14ac:dyDescent="0.3">
      <c r="A609" t="s">
        <v>137</v>
      </c>
      <c r="B609" t="s">
        <v>56</v>
      </c>
      <c r="C609" t="s">
        <v>49</v>
      </c>
      <c r="D609">
        <v>903</v>
      </c>
      <c r="E609">
        <f t="shared" si="20"/>
        <v>863</v>
      </c>
      <c r="F609" t="s">
        <v>40</v>
      </c>
      <c r="N609" t="s">
        <v>137</v>
      </c>
      <c r="O609" t="s">
        <v>61</v>
      </c>
      <c r="P609" t="s">
        <v>49</v>
      </c>
      <c r="Q609">
        <v>551</v>
      </c>
      <c r="R609">
        <f t="shared" si="21"/>
        <v>511</v>
      </c>
      <c r="S609" t="s">
        <v>45</v>
      </c>
    </row>
    <row r="610" spans="1:20" x14ac:dyDescent="0.3">
      <c r="A610" t="s">
        <v>137</v>
      </c>
      <c r="B610" t="s">
        <v>56</v>
      </c>
      <c r="C610" t="s">
        <v>49</v>
      </c>
      <c r="D610">
        <v>807</v>
      </c>
      <c r="E610">
        <f t="shared" si="20"/>
        <v>767</v>
      </c>
      <c r="F610" t="s">
        <v>40</v>
      </c>
      <c r="N610" t="s">
        <v>137</v>
      </c>
      <c r="O610" t="s">
        <v>61</v>
      </c>
      <c r="P610" t="s">
        <v>49</v>
      </c>
      <c r="Q610">
        <v>502</v>
      </c>
      <c r="R610">
        <f t="shared" si="21"/>
        <v>462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742</v>
      </c>
      <c r="E611">
        <f t="shared" si="20"/>
        <v>702</v>
      </c>
      <c r="F611" t="s">
        <v>40</v>
      </c>
      <c r="G611">
        <f>MEDIAN(E602:E611)</f>
        <v>815</v>
      </c>
      <c r="N611" t="s">
        <v>137</v>
      </c>
      <c r="O611" t="s">
        <v>61</v>
      </c>
      <c r="P611" t="s">
        <v>49</v>
      </c>
      <c r="Q611">
        <v>776</v>
      </c>
      <c r="R611">
        <f t="shared" si="21"/>
        <v>736</v>
      </c>
      <c r="S611" t="s">
        <v>40</v>
      </c>
      <c r="T611">
        <f>MEDIAN(R602:R611)</f>
        <v>679</v>
      </c>
    </row>
    <row r="612" spans="1:20" x14ac:dyDescent="0.3">
      <c r="A612" t="s">
        <v>138</v>
      </c>
      <c r="B612" t="s">
        <v>56</v>
      </c>
      <c r="C612" t="s">
        <v>49</v>
      </c>
      <c r="D612">
        <v>1095</v>
      </c>
      <c r="E612">
        <f t="shared" si="20"/>
        <v>1055</v>
      </c>
      <c r="F612" t="s">
        <v>40</v>
      </c>
      <c r="N612" t="s">
        <v>138</v>
      </c>
      <c r="O612" t="s">
        <v>61</v>
      </c>
      <c r="P612" t="s">
        <v>49</v>
      </c>
      <c r="Q612">
        <v>872</v>
      </c>
      <c r="R612">
        <f t="shared" si="21"/>
        <v>832</v>
      </c>
      <c r="S612" t="s">
        <v>45</v>
      </c>
    </row>
    <row r="613" spans="1:20" x14ac:dyDescent="0.3">
      <c r="A613" t="s">
        <v>138</v>
      </c>
      <c r="B613" t="s">
        <v>56</v>
      </c>
      <c r="C613" t="s">
        <v>49</v>
      </c>
      <c r="D613">
        <v>791</v>
      </c>
      <c r="E613">
        <f t="shared" si="20"/>
        <v>751</v>
      </c>
      <c r="F613" t="s">
        <v>40</v>
      </c>
      <c r="N613" t="s">
        <v>138</v>
      </c>
      <c r="O613" t="s">
        <v>61</v>
      </c>
      <c r="P613" t="s">
        <v>49</v>
      </c>
      <c r="Q613">
        <v>1304</v>
      </c>
      <c r="R613">
        <f t="shared" si="21"/>
        <v>1264</v>
      </c>
      <c r="S613" t="s">
        <v>40</v>
      </c>
    </row>
    <row r="614" spans="1:20" x14ac:dyDescent="0.3">
      <c r="A614" t="s">
        <v>138</v>
      </c>
      <c r="B614" t="s">
        <v>56</v>
      </c>
      <c r="C614" t="s">
        <v>49</v>
      </c>
      <c r="D614">
        <v>790</v>
      </c>
      <c r="E614">
        <f t="shared" si="20"/>
        <v>750</v>
      </c>
      <c r="F614" t="s">
        <v>40</v>
      </c>
      <c r="N614" t="s">
        <v>138</v>
      </c>
      <c r="O614" t="s">
        <v>61</v>
      </c>
      <c r="P614" t="s">
        <v>49</v>
      </c>
      <c r="Q614">
        <v>808</v>
      </c>
      <c r="R614">
        <f t="shared" si="21"/>
        <v>768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743</v>
      </c>
      <c r="E615">
        <f t="shared" si="20"/>
        <v>703</v>
      </c>
      <c r="F615" t="s">
        <v>40</v>
      </c>
      <c r="N615" t="s">
        <v>138</v>
      </c>
      <c r="O615" t="s">
        <v>61</v>
      </c>
      <c r="P615" t="s">
        <v>49</v>
      </c>
      <c r="Q615">
        <v>872</v>
      </c>
      <c r="R615">
        <f t="shared" si="21"/>
        <v>832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3399</v>
      </c>
      <c r="E616">
        <f t="shared" si="20"/>
        <v>3359</v>
      </c>
      <c r="F616" t="s">
        <v>40</v>
      </c>
      <c r="N616" t="s">
        <v>138</v>
      </c>
      <c r="O616" t="s">
        <v>61</v>
      </c>
      <c r="P616" t="s">
        <v>49</v>
      </c>
      <c r="Q616">
        <v>1928</v>
      </c>
      <c r="R616">
        <f t="shared" si="21"/>
        <v>1888</v>
      </c>
      <c r="S616" t="s">
        <v>40</v>
      </c>
    </row>
    <row r="617" spans="1:20" x14ac:dyDescent="0.3">
      <c r="A617" t="s">
        <v>138</v>
      </c>
      <c r="B617" t="s">
        <v>56</v>
      </c>
      <c r="C617" t="s">
        <v>49</v>
      </c>
      <c r="D617">
        <v>839</v>
      </c>
      <c r="E617">
        <f t="shared" si="20"/>
        <v>799</v>
      </c>
      <c r="F617" t="s">
        <v>40</v>
      </c>
      <c r="N617" t="s">
        <v>138</v>
      </c>
      <c r="O617" t="s">
        <v>61</v>
      </c>
      <c r="P617" t="s">
        <v>49</v>
      </c>
      <c r="Q617">
        <v>1432</v>
      </c>
      <c r="R617">
        <f t="shared" si="21"/>
        <v>1392</v>
      </c>
      <c r="S617" t="s">
        <v>45</v>
      </c>
    </row>
    <row r="618" spans="1:20" x14ac:dyDescent="0.3">
      <c r="A618" t="s">
        <v>138</v>
      </c>
      <c r="B618" t="s">
        <v>56</v>
      </c>
      <c r="C618" t="s">
        <v>49</v>
      </c>
      <c r="D618">
        <v>709</v>
      </c>
      <c r="E618">
        <f t="shared" si="20"/>
        <v>669</v>
      </c>
      <c r="F618" t="s">
        <v>40</v>
      </c>
      <c r="N618" t="s">
        <v>138</v>
      </c>
      <c r="O618" t="s">
        <v>61</v>
      </c>
      <c r="P618" t="s">
        <v>49</v>
      </c>
      <c r="Q618">
        <v>1125</v>
      </c>
      <c r="R618">
        <f t="shared" si="21"/>
        <v>1085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769</v>
      </c>
      <c r="E619">
        <f t="shared" si="20"/>
        <v>729</v>
      </c>
      <c r="F619" t="s">
        <v>40</v>
      </c>
      <c r="N619" t="s">
        <v>138</v>
      </c>
      <c r="O619" t="s">
        <v>61</v>
      </c>
      <c r="P619" t="s">
        <v>49</v>
      </c>
      <c r="Q619">
        <v>694</v>
      </c>
      <c r="R619">
        <f t="shared" si="21"/>
        <v>654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855</v>
      </c>
      <c r="E620">
        <f t="shared" si="20"/>
        <v>815</v>
      </c>
      <c r="F620" t="s">
        <v>40</v>
      </c>
      <c r="N620" t="s">
        <v>138</v>
      </c>
      <c r="O620" t="s">
        <v>61</v>
      </c>
      <c r="P620" t="s">
        <v>49</v>
      </c>
      <c r="Q620">
        <v>678</v>
      </c>
      <c r="R620">
        <f t="shared" si="21"/>
        <v>638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839</v>
      </c>
      <c r="E621">
        <f t="shared" si="20"/>
        <v>799</v>
      </c>
      <c r="F621" t="s">
        <v>40</v>
      </c>
      <c r="G621">
        <f>MEDIAN(E612:E621)</f>
        <v>775</v>
      </c>
      <c r="N621" t="s">
        <v>138</v>
      </c>
      <c r="O621" t="s">
        <v>61</v>
      </c>
      <c r="P621" t="s">
        <v>49</v>
      </c>
      <c r="Q621">
        <v>966</v>
      </c>
      <c r="R621">
        <f t="shared" si="21"/>
        <v>926</v>
      </c>
      <c r="S621" t="s">
        <v>40</v>
      </c>
      <c r="T621">
        <f>MEDIAN(R612:R621)</f>
        <v>879</v>
      </c>
    </row>
    <row r="622" spans="1:20" x14ac:dyDescent="0.3">
      <c r="A622" t="s">
        <v>139</v>
      </c>
      <c r="B622" t="s">
        <v>56</v>
      </c>
      <c r="C622" t="s">
        <v>49</v>
      </c>
      <c r="D622">
        <v>1223</v>
      </c>
      <c r="E622">
        <f t="shared" si="20"/>
        <v>1183</v>
      </c>
      <c r="F622" t="s">
        <v>40</v>
      </c>
      <c r="N622" t="s">
        <v>139</v>
      </c>
      <c r="O622" t="s">
        <v>61</v>
      </c>
      <c r="P622" t="s">
        <v>49</v>
      </c>
      <c r="Q622">
        <v>1862</v>
      </c>
      <c r="R622">
        <f t="shared" si="21"/>
        <v>1822</v>
      </c>
      <c r="S622" t="s">
        <v>45</v>
      </c>
    </row>
    <row r="623" spans="1:20" x14ac:dyDescent="0.3">
      <c r="A623" t="s">
        <v>139</v>
      </c>
      <c r="B623" t="s">
        <v>56</v>
      </c>
      <c r="C623" t="s">
        <v>49</v>
      </c>
      <c r="D623">
        <v>1175</v>
      </c>
      <c r="E623">
        <f t="shared" si="20"/>
        <v>1135</v>
      </c>
      <c r="F623" t="s">
        <v>40</v>
      </c>
      <c r="N623" t="s">
        <v>139</v>
      </c>
      <c r="O623" t="s">
        <v>61</v>
      </c>
      <c r="P623" t="s">
        <v>49</v>
      </c>
      <c r="Q623">
        <v>710</v>
      </c>
      <c r="R623">
        <f t="shared" si="21"/>
        <v>670</v>
      </c>
      <c r="S623" t="s">
        <v>40</v>
      </c>
    </row>
    <row r="624" spans="1:20" x14ac:dyDescent="0.3">
      <c r="A624" t="s">
        <v>139</v>
      </c>
      <c r="B624" t="s">
        <v>56</v>
      </c>
      <c r="C624" t="s">
        <v>49</v>
      </c>
      <c r="D624">
        <v>885</v>
      </c>
      <c r="E624">
        <f t="shared" si="20"/>
        <v>845</v>
      </c>
      <c r="F624" t="s">
        <v>40</v>
      </c>
      <c r="N624" t="s">
        <v>139</v>
      </c>
      <c r="O624" t="s">
        <v>61</v>
      </c>
      <c r="P624" t="s">
        <v>49</v>
      </c>
      <c r="Q624">
        <v>647</v>
      </c>
      <c r="R624">
        <f t="shared" si="21"/>
        <v>607</v>
      </c>
      <c r="S624" t="s">
        <v>45</v>
      </c>
    </row>
    <row r="625" spans="1:20" x14ac:dyDescent="0.3">
      <c r="A625" t="s">
        <v>139</v>
      </c>
      <c r="B625" t="s">
        <v>56</v>
      </c>
      <c r="C625" t="s">
        <v>49</v>
      </c>
      <c r="D625">
        <v>1462</v>
      </c>
      <c r="E625">
        <f t="shared" si="20"/>
        <v>1422</v>
      </c>
      <c r="F625" t="s">
        <v>40</v>
      </c>
      <c r="N625" t="s">
        <v>139</v>
      </c>
      <c r="O625" t="s">
        <v>61</v>
      </c>
      <c r="P625" t="s">
        <v>49</v>
      </c>
      <c r="Q625">
        <v>679</v>
      </c>
      <c r="R625">
        <f t="shared" si="21"/>
        <v>639</v>
      </c>
      <c r="S625" t="s">
        <v>40</v>
      </c>
    </row>
    <row r="626" spans="1:20" x14ac:dyDescent="0.3">
      <c r="A626" t="s">
        <v>139</v>
      </c>
      <c r="B626" t="s">
        <v>56</v>
      </c>
      <c r="C626" t="s">
        <v>49</v>
      </c>
      <c r="D626">
        <v>727</v>
      </c>
      <c r="E626">
        <f t="shared" si="20"/>
        <v>687</v>
      </c>
      <c r="F626" t="s">
        <v>40</v>
      </c>
      <c r="N626" t="s">
        <v>139</v>
      </c>
      <c r="O626" t="s">
        <v>61</v>
      </c>
      <c r="P626" t="s">
        <v>49</v>
      </c>
      <c r="Q626">
        <v>465</v>
      </c>
      <c r="R626">
        <f t="shared" si="21"/>
        <v>425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597</v>
      </c>
      <c r="E627">
        <f t="shared" si="20"/>
        <v>557</v>
      </c>
      <c r="F627" t="s">
        <v>40</v>
      </c>
      <c r="N627" t="s">
        <v>139</v>
      </c>
      <c r="O627" t="s">
        <v>61</v>
      </c>
      <c r="P627" t="s">
        <v>49</v>
      </c>
      <c r="Q627">
        <v>652</v>
      </c>
      <c r="R627">
        <f t="shared" si="21"/>
        <v>612</v>
      </c>
      <c r="S627" t="s">
        <v>45</v>
      </c>
    </row>
    <row r="628" spans="1:20" x14ac:dyDescent="0.3">
      <c r="A628" t="s">
        <v>139</v>
      </c>
      <c r="B628" t="s">
        <v>56</v>
      </c>
      <c r="C628" t="s">
        <v>49</v>
      </c>
      <c r="D628">
        <v>1239</v>
      </c>
      <c r="E628">
        <f t="shared" si="20"/>
        <v>1199</v>
      </c>
      <c r="F628" t="s">
        <v>40</v>
      </c>
      <c r="N628" t="s">
        <v>139</v>
      </c>
      <c r="O628" t="s">
        <v>61</v>
      </c>
      <c r="P628" t="s">
        <v>49</v>
      </c>
      <c r="Q628">
        <v>802</v>
      </c>
      <c r="R628">
        <f t="shared" si="21"/>
        <v>762</v>
      </c>
      <c r="S628" t="s">
        <v>40</v>
      </c>
    </row>
    <row r="629" spans="1:20" x14ac:dyDescent="0.3">
      <c r="A629" t="s">
        <v>139</v>
      </c>
      <c r="B629" t="s">
        <v>56</v>
      </c>
      <c r="C629" t="s">
        <v>49</v>
      </c>
      <c r="D629">
        <v>1329</v>
      </c>
      <c r="E629">
        <f t="shared" si="20"/>
        <v>1289</v>
      </c>
      <c r="F629" t="s">
        <v>40</v>
      </c>
      <c r="N629" t="s">
        <v>139</v>
      </c>
      <c r="O629" t="s">
        <v>61</v>
      </c>
      <c r="P629" t="s">
        <v>49</v>
      </c>
      <c r="Q629">
        <v>562</v>
      </c>
      <c r="R629">
        <f t="shared" si="21"/>
        <v>522</v>
      </c>
      <c r="S629" t="s">
        <v>45</v>
      </c>
    </row>
    <row r="630" spans="1:20" x14ac:dyDescent="0.3">
      <c r="A630" t="s">
        <v>139</v>
      </c>
      <c r="B630" t="s">
        <v>56</v>
      </c>
      <c r="C630" t="s">
        <v>49</v>
      </c>
      <c r="D630">
        <v>693</v>
      </c>
      <c r="E630">
        <f t="shared" si="20"/>
        <v>653</v>
      </c>
      <c r="F630" t="s">
        <v>40</v>
      </c>
      <c r="N630" t="s">
        <v>139</v>
      </c>
      <c r="O630" t="s">
        <v>61</v>
      </c>
      <c r="P630" t="s">
        <v>49</v>
      </c>
      <c r="Q630">
        <v>502</v>
      </c>
      <c r="R630">
        <f t="shared" si="21"/>
        <v>462</v>
      </c>
      <c r="S630" t="s">
        <v>45</v>
      </c>
    </row>
    <row r="631" spans="1:20" x14ac:dyDescent="0.3">
      <c r="A631" t="s">
        <v>139</v>
      </c>
      <c r="B631" t="s">
        <v>56</v>
      </c>
      <c r="C631" t="s">
        <v>49</v>
      </c>
      <c r="D631">
        <v>727</v>
      </c>
      <c r="E631">
        <f t="shared" si="20"/>
        <v>687</v>
      </c>
      <c r="F631" t="s">
        <v>40</v>
      </c>
      <c r="G631">
        <f>MEDIAN(E622:E631)</f>
        <v>990</v>
      </c>
      <c r="N631" t="s">
        <v>139</v>
      </c>
      <c r="O631" t="s">
        <v>61</v>
      </c>
      <c r="P631" t="s">
        <v>49</v>
      </c>
      <c r="Q631">
        <v>503</v>
      </c>
      <c r="R631">
        <f t="shared" si="21"/>
        <v>463</v>
      </c>
      <c r="S631" t="s">
        <v>40</v>
      </c>
      <c r="T631">
        <f>MEDIAN(R622:R631)</f>
        <v>609.5</v>
      </c>
    </row>
    <row r="632" spans="1:20" x14ac:dyDescent="0.3">
      <c r="A632" t="s">
        <v>140</v>
      </c>
      <c r="B632" t="s">
        <v>56</v>
      </c>
      <c r="C632" t="s">
        <v>49</v>
      </c>
      <c r="D632">
        <v>1122</v>
      </c>
      <c r="E632">
        <f t="shared" si="20"/>
        <v>1082</v>
      </c>
      <c r="F632" t="s">
        <v>40</v>
      </c>
      <c r="N632" t="s">
        <v>140</v>
      </c>
      <c r="O632" t="s">
        <v>61</v>
      </c>
      <c r="P632" t="s">
        <v>49</v>
      </c>
      <c r="Q632">
        <v>898</v>
      </c>
      <c r="R632">
        <f t="shared" si="21"/>
        <v>858</v>
      </c>
      <c r="S632" t="s">
        <v>45</v>
      </c>
    </row>
    <row r="633" spans="1:20" x14ac:dyDescent="0.3">
      <c r="A633" t="s">
        <v>140</v>
      </c>
      <c r="B633" t="s">
        <v>56</v>
      </c>
      <c r="C633" t="s">
        <v>49</v>
      </c>
      <c r="D633">
        <v>680</v>
      </c>
      <c r="E633">
        <f t="shared" si="20"/>
        <v>640</v>
      </c>
      <c r="F633" t="s">
        <v>40</v>
      </c>
      <c r="N633" t="s">
        <v>140</v>
      </c>
      <c r="O633" t="s">
        <v>61</v>
      </c>
      <c r="P633" t="s">
        <v>49</v>
      </c>
      <c r="Q633">
        <v>1511</v>
      </c>
      <c r="R633">
        <f t="shared" si="21"/>
        <v>1471</v>
      </c>
      <c r="S633" t="s">
        <v>40</v>
      </c>
    </row>
    <row r="634" spans="1:20" x14ac:dyDescent="0.3">
      <c r="A634" t="s">
        <v>140</v>
      </c>
      <c r="B634" t="s">
        <v>56</v>
      </c>
      <c r="C634" t="s">
        <v>49</v>
      </c>
      <c r="D634">
        <v>711</v>
      </c>
      <c r="E634">
        <f t="shared" si="20"/>
        <v>671</v>
      </c>
      <c r="F634" t="s">
        <v>40</v>
      </c>
      <c r="N634" t="s">
        <v>140</v>
      </c>
      <c r="O634" t="s">
        <v>61</v>
      </c>
      <c r="P634" t="s">
        <v>49</v>
      </c>
      <c r="Q634">
        <v>821</v>
      </c>
      <c r="R634">
        <f t="shared" si="21"/>
        <v>781</v>
      </c>
      <c r="S634" t="s">
        <v>40</v>
      </c>
    </row>
    <row r="635" spans="1:20" x14ac:dyDescent="0.3">
      <c r="A635" t="s">
        <v>140</v>
      </c>
      <c r="B635" t="s">
        <v>56</v>
      </c>
      <c r="C635" t="s">
        <v>49</v>
      </c>
      <c r="D635">
        <v>759</v>
      </c>
      <c r="E635">
        <f t="shared" si="20"/>
        <v>719</v>
      </c>
      <c r="F635" t="s">
        <v>40</v>
      </c>
      <c r="N635" t="s">
        <v>140</v>
      </c>
      <c r="O635" t="s">
        <v>61</v>
      </c>
      <c r="P635" t="s">
        <v>49</v>
      </c>
      <c r="Q635">
        <v>1118</v>
      </c>
      <c r="R635">
        <f t="shared" si="21"/>
        <v>1078</v>
      </c>
      <c r="S635" t="s">
        <v>45</v>
      </c>
    </row>
    <row r="636" spans="1:20" x14ac:dyDescent="0.3">
      <c r="A636" t="s">
        <v>140</v>
      </c>
      <c r="B636" t="s">
        <v>56</v>
      </c>
      <c r="C636" t="s">
        <v>49</v>
      </c>
      <c r="D636">
        <v>727</v>
      </c>
      <c r="E636">
        <f t="shared" si="20"/>
        <v>687</v>
      </c>
      <c r="F636" t="s">
        <v>40</v>
      </c>
      <c r="N636" t="s">
        <v>140</v>
      </c>
      <c r="O636" t="s">
        <v>61</v>
      </c>
      <c r="P636" t="s">
        <v>49</v>
      </c>
      <c r="Q636">
        <v>1544</v>
      </c>
      <c r="R636">
        <f t="shared" si="21"/>
        <v>1504</v>
      </c>
      <c r="S636" t="s">
        <v>40</v>
      </c>
    </row>
    <row r="637" spans="1:20" x14ac:dyDescent="0.3">
      <c r="A637" t="s">
        <v>140</v>
      </c>
      <c r="B637" t="s">
        <v>56</v>
      </c>
      <c r="C637" t="s">
        <v>49</v>
      </c>
      <c r="D637">
        <v>615</v>
      </c>
      <c r="E637">
        <f t="shared" si="20"/>
        <v>575</v>
      </c>
      <c r="F637" t="s">
        <v>40</v>
      </c>
      <c r="N637" t="s">
        <v>140</v>
      </c>
      <c r="O637" t="s">
        <v>61</v>
      </c>
      <c r="P637" t="s">
        <v>49</v>
      </c>
      <c r="Q637">
        <v>999</v>
      </c>
      <c r="R637">
        <f t="shared" si="21"/>
        <v>959</v>
      </c>
      <c r="S637" t="s">
        <v>40</v>
      </c>
    </row>
    <row r="638" spans="1:20" x14ac:dyDescent="0.3">
      <c r="A638" t="s">
        <v>140</v>
      </c>
      <c r="B638" t="s">
        <v>56</v>
      </c>
      <c r="C638" t="s">
        <v>49</v>
      </c>
      <c r="D638">
        <v>1334</v>
      </c>
      <c r="E638">
        <f t="shared" si="20"/>
        <v>1294</v>
      </c>
      <c r="F638" t="s">
        <v>40</v>
      </c>
      <c r="N638" t="s">
        <v>140</v>
      </c>
      <c r="O638" t="s">
        <v>61</v>
      </c>
      <c r="P638" t="s">
        <v>49</v>
      </c>
      <c r="Q638">
        <v>1015</v>
      </c>
      <c r="R638">
        <f t="shared" si="21"/>
        <v>975</v>
      </c>
      <c r="S638" t="s">
        <v>40</v>
      </c>
    </row>
    <row r="639" spans="1:20" x14ac:dyDescent="0.3">
      <c r="A639" t="s">
        <v>140</v>
      </c>
      <c r="B639" t="s">
        <v>56</v>
      </c>
      <c r="C639" t="s">
        <v>49</v>
      </c>
      <c r="D639">
        <v>694</v>
      </c>
      <c r="E639">
        <f t="shared" si="20"/>
        <v>654</v>
      </c>
      <c r="F639" t="s">
        <v>40</v>
      </c>
      <c r="N639" t="s">
        <v>140</v>
      </c>
      <c r="O639" t="s">
        <v>61</v>
      </c>
      <c r="P639" t="s">
        <v>49</v>
      </c>
      <c r="Q639">
        <v>615</v>
      </c>
      <c r="R639">
        <f t="shared" si="21"/>
        <v>575</v>
      </c>
      <c r="S639" t="s">
        <v>40</v>
      </c>
    </row>
    <row r="640" spans="1:20" x14ac:dyDescent="0.3">
      <c r="A640" t="s">
        <v>140</v>
      </c>
      <c r="B640" t="s">
        <v>56</v>
      </c>
      <c r="C640" t="s">
        <v>49</v>
      </c>
      <c r="D640">
        <v>742</v>
      </c>
      <c r="E640">
        <f t="shared" si="20"/>
        <v>702</v>
      </c>
      <c r="F640" t="s">
        <v>40</v>
      </c>
      <c r="N640" t="s">
        <v>140</v>
      </c>
      <c r="O640" t="s">
        <v>61</v>
      </c>
      <c r="P640" t="s">
        <v>49</v>
      </c>
      <c r="Q640">
        <v>679</v>
      </c>
      <c r="R640">
        <f t="shared" si="21"/>
        <v>639</v>
      </c>
      <c r="S640" t="s">
        <v>40</v>
      </c>
    </row>
    <row r="641" spans="1:20" x14ac:dyDescent="0.3">
      <c r="A641" t="s">
        <v>140</v>
      </c>
      <c r="B641" t="s">
        <v>56</v>
      </c>
      <c r="C641" t="s">
        <v>49</v>
      </c>
      <c r="D641">
        <v>801</v>
      </c>
      <c r="E641">
        <f t="shared" si="20"/>
        <v>761</v>
      </c>
      <c r="F641" t="s">
        <v>40</v>
      </c>
      <c r="G641">
        <f>MEDIAN(E632:E641)</f>
        <v>694.5</v>
      </c>
      <c r="N641" t="s">
        <v>140</v>
      </c>
      <c r="O641" t="s">
        <v>61</v>
      </c>
      <c r="P641" t="s">
        <v>49</v>
      </c>
      <c r="Q641">
        <v>773</v>
      </c>
      <c r="R641">
        <f t="shared" si="21"/>
        <v>733</v>
      </c>
      <c r="S641" t="s">
        <v>45</v>
      </c>
      <c r="T641">
        <f>MEDIAN(R632:R641)</f>
        <v>908.5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1735</v>
      </c>
      <c r="E2">
        <f t="shared" ref="E2:E65" si="0">D2-40</f>
        <v>1695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1015</v>
      </c>
      <c r="E3">
        <f t="shared" si="0"/>
        <v>975</v>
      </c>
      <c r="F3" t="s">
        <v>40</v>
      </c>
      <c r="H3" t="s">
        <v>3</v>
      </c>
      <c r="I3">
        <f>AVERAGE(G2:G161)</f>
        <v>1170.65625</v>
      </c>
      <c r="J3">
        <f>AVERAGE(G162:G321)</f>
        <v>1133.875</v>
      </c>
      <c r="K3">
        <f>AVERAGE(G322:G481)</f>
        <v>1144.9375</v>
      </c>
      <c r="L3">
        <f>AVERAGE(G482:G641)</f>
        <v>1105</v>
      </c>
      <c r="N3" t="s">
        <v>77</v>
      </c>
      <c r="O3" t="s">
        <v>61</v>
      </c>
      <c r="P3" t="s">
        <v>39</v>
      </c>
      <c r="Q3">
        <v>1238</v>
      </c>
      <c r="R3">
        <f t="shared" si="1"/>
        <v>1198</v>
      </c>
      <c r="S3" t="s">
        <v>45</v>
      </c>
      <c r="U3" t="s">
        <v>3</v>
      </c>
      <c r="V3">
        <f>AVERAGE(T2:T161)</f>
        <v>1344.0625</v>
      </c>
      <c r="W3">
        <f>AVERAGE(T162:T321)</f>
        <v>1357.4375</v>
      </c>
      <c r="X3">
        <f>AVERAGE(T322:T481)</f>
        <v>1316.6875</v>
      </c>
      <c r="Y3">
        <f>AVERAGE(T482:T641)</f>
        <v>1325.0625</v>
      </c>
      <c r="AB3" t="s">
        <v>3</v>
      </c>
      <c r="AC3">
        <f>AVERAGE(I3,V3)</f>
        <v>1257.359375</v>
      </c>
      <c r="AD3">
        <f>AVERAGE(J3,W3)</f>
        <v>1245.65625</v>
      </c>
      <c r="AE3">
        <f>AVERAGE(K3,X3)</f>
        <v>1230.8125</v>
      </c>
      <c r="AF3">
        <f>AVERAGE(L3,Y3)</f>
        <v>1215.03125</v>
      </c>
    </row>
    <row r="4" spans="1:32" x14ac:dyDescent="0.3">
      <c r="A4" t="s">
        <v>77</v>
      </c>
      <c r="B4" t="s">
        <v>56</v>
      </c>
      <c r="C4" t="s">
        <v>39</v>
      </c>
      <c r="D4">
        <v>1480</v>
      </c>
      <c r="E4">
        <f t="shared" si="0"/>
        <v>1440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816</v>
      </c>
      <c r="R4">
        <f t="shared" si="1"/>
        <v>776</v>
      </c>
      <c r="S4" t="s">
        <v>45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49</v>
      </c>
      <c r="D5">
        <v>1383</v>
      </c>
      <c r="E5">
        <f t="shared" si="0"/>
        <v>1343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1335</v>
      </c>
      <c r="R5">
        <f t="shared" si="1"/>
        <v>1295</v>
      </c>
      <c r="S5" t="s">
        <v>40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1094</v>
      </c>
      <c r="E6">
        <f t="shared" si="0"/>
        <v>1054</v>
      </c>
      <c r="F6" t="s">
        <v>40</v>
      </c>
      <c r="H6">
        <v>1</v>
      </c>
      <c r="I6">
        <f>G11</f>
        <v>1126</v>
      </c>
      <c r="J6">
        <f>G171</f>
        <v>895.5</v>
      </c>
      <c r="K6">
        <f>G331</f>
        <v>1131.5</v>
      </c>
      <c r="L6">
        <f>G491</f>
        <v>878.5</v>
      </c>
      <c r="N6" t="s">
        <v>77</v>
      </c>
      <c r="O6" t="s">
        <v>61</v>
      </c>
      <c r="P6" t="s">
        <v>39</v>
      </c>
      <c r="Q6">
        <v>882</v>
      </c>
      <c r="R6">
        <f t="shared" si="1"/>
        <v>842</v>
      </c>
      <c r="S6" t="s">
        <v>40</v>
      </c>
      <c r="U6">
        <v>1</v>
      </c>
      <c r="V6">
        <f>T11</f>
        <v>1041</v>
      </c>
      <c r="W6">
        <f>T171</f>
        <v>1234.5</v>
      </c>
      <c r="X6">
        <f>T331</f>
        <v>1268.5</v>
      </c>
      <c r="Y6">
        <f>T491</f>
        <v>1414</v>
      </c>
      <c r="AB6">
        <v>1</v>
      </c>
      <c r="AC6">
        <f>AVERAGE(I6,V6)</f>
        <v>1083.5</v>
      </c>
      <c r="AD6">
        <f>AVERAGE(J6,W6)</f>
        <v>1065</v>
      </c>
      <c r="AE6">
        <f>AVERAGE(K6,X6)</f>
        <v>1200</v>
      </c>
      <c r="AF6">
        <f>AVERAGE(L6,Y6)</f>
        <v>1146.25</v>
      </c>
    </row>
    <row r="7" spans="1:32" x14ac:dyDescent="0.3">
      <c r="A7" t="s">
        <v>77</v>
      </c>
      <c r="B7" t="s">
        <v>56</v>
      </c>
      <c r="C7" t="s">
        <v>39</v>
      </c>
      <c r="D7">
        <v>1410</v>
      </c>
      <c r="E7">
        <f t="shared" si="0"/>
        <v>1370</v>
      </c>
      <c r="F7" t="s">
        <v>40</v>
      </c>
      <c r="H7">
        <v>2</v>
      </c>
      <c r="I7">
        <f>G21</f>
        <v>1119.5</v>
      </c>
      <c r="J7">
        <f>G181</f>
        <v>926.5</v>
      </c>
      <c r="K7">
        <f>G341</f>
        <v>966</v>
      </c>
      <c r="L7">
        <f>G501</f>
        <v>1463</v>
      </c>
      <c r="N7" t="s">
        <v>77</v>
      </c>
      <c r="O7" t="s">
        <v>61</v>
      </c>
      <c r="P7" t="s">
        <v>39</v>
      </c>
      <c r="Q7">
        <v>1110</v>
      </c>
      <c r="R7">
        <f t="shared" si="1"/>
        <v>1070</v>
      </c>
      <c r="S7" t="s">
        <v>40</v>
      </c>
      <c r="U7">
        <v>2</v>
      </c>
      <c r="V7">
        <f>T21</f>
        <v>1381.5</v>
      </c>
      <c r="W7">
        <f>T181</f>
        <v>1372.5</v>
      </c>
      <c r="X7">
        <f>T341</f>
        <v>1092.5</v>
      </c>
      <c r="Y7">
        <f>T501</f>
        <v>1150.5</v>
      </c>
      <c r="AB7">
        <v>2</v>
      </c>
      <c r="AC7">
        <f t="shared" ref="AC7:AF13" si="2">AVERAGE(I7,V7)</f>
        <v>1250.5</v>
      </c>
      <c r="AD7">
        <f t="shared" si="2"/>
        <v>1149.5</v>
      </c>
      <c r="AE7">
        <f t="shared" si="2"/>
        <v>1029.25</v>
      </c>
      <c r="AF7">
        <f t="shared" si="2"/>
        <v>1306.75</v>
      </c>
    </row>
    <row r="8" spans="1:32" x14ac:dyDescent="0.3">
      <c r="A8" t="s">
        <v>77</v>
      </c>
      <c r="B8" t="s">
        <v>56</v>
      </c>
      <c r="C8" t="s">
        <v>39</v>
      </c>
      <c r="D8">
        <v>1063</v>
      </c>
      <c r="E8">
        <f t="shared" si="0"/>
        <v>1023</v>
      </c>
      <c r="F8" t="s">
        <v>40</v>
      </c>
      <c r="H8">
        <v>3</v>
      </c>
      <c r="I8">
        <f>G31</f>
        <v>1125</v>
      </c>
      <c r="J8">
        <f>G191</f>
        <v>1409.5</v>
      </c>
      <c r="K8">
        <f>G351</f>
        <v>1390</v>
      </c>
      <c r="L8">
        <f>G511</f>
        <v>1094.5</v>
      </c>
      <c r="N8" t="s">
        <v>77</v>
      </c>
      <c r="O8" t="s">
        <v>61</v>
      </c>
      <c r="P8" t="s">
        <v>39</v>
      </c>
      <c r="Q8">
        <v>1522</v>
      </c>
      <c r="R8">
        <f t="shared" si="1"/>
        <v>1482</v>
      </c>
      <c r="S8" t="s">
        <v>45</v>
      </c>
      <c r="U8">
        <v>3</v>
      </c>
      <c r="V8">
        <f>T31</f>
        <v>1246</v>
      </c>
      <c r="W8">
        <f>T191</f>
        <v>1772.5</v>
      </c>
      <c r="X8">
        <f>T351</f>
        <v>1691</v>
      </c>
      <c r="Y8">
        <f>T511</f>
        <v>1082</v>
      </c>
      <c r="AB8">
        <v>3</v>
      </c>
      <c r="AC8">
        <f t="shared" si="2"/>
        <v>1185.5</v>
      </c>
      <c r="AD8">
        <f t="shared" si="2"/>
        <v>1591</v>
      </c>
      <c r="AE8">
        <f t="shared" si="2"/>
        <v>1540.5</v>
      </c>
      <c r="AF8">
        <f t="shared" si="2"/>
        <v>1088.25</v>
      </c>
    </row>
    <row r="9" spans="1:32" x14ac:dyDescent="0.3">
      <c r="A9" t="s">
        <v>77</v>
      </c>
      <c r="B9" t="s">
        <v>56</v>
      </c>
      <c r="C9" t="s">
        <v>39</v>
      </c>
      <c r="D9">
        <v>710</v>
      </c>
      <c r="E9">
        <f t="shared" si="0"/>
        <v>670</v>
      </c>
      <c r="F9" t="s">
        <v>40</v>
      </c>
      <c r="H9">
        <v>4</v>
      </c>
      <c r="I9">
        <f>G41</f>
        <v>1436</v>
      </c>
      <c r="J9">
        <f>G201</f>
        <v>1438.5</v>
      </c>
      <c r="K9">
        <f>G361</f>
        <v>1421.5</v>
      </c>
      <c r="L9">
        <f>G521</f>
        <v>1342.5</v>
      </c>
      <c r="N9" t="s">
        <v>77</v>
      </c>
      <c r="O9" t="s">
        <v>61</v>
      </c>
      <c r="P9" t="s">
        <v>39</v>
      </c>
      <c r="Q9">
        <v>1052</v>
      </c>
      <c r="R9">
        <f t="shared" si="1"/>
        <v>1012</v>
      </c>
      <c r="S9" t="s">
        <v>40</v>
      </c>
      <c r="U9">
        <v>4</v>
      </c>
      <c r="V9">
        <f>T41</f>
        <v>2118.5</v>
      </c>
      <c r="W9">
        <f>T201</f>
        <v>1363.5</v>
      </c>
      <c r="X9">
        <f>T361</f>
        <v>2014.5</v>
      </c>
      <c r="Y9">
        <f>T521</f>
        <v>1484</v>
      </c>
      <c r="AB9">
        <v>4</v>
      </c>
      <c r="AC9">
        <f t="shared" si="2"/>
        <v>1777.25</v>
      </c>
      <c r="AD9">
        <f t="shared" si="2"/>
        <v>1401</v>
      </c>
      <c r="AE9">
        <f t="shared" si="2"/>
        <v>1718</v>
      </c>
      <c r="AF9">
        <f t="shared" si="2"/>
        <v>1413.25</v>
      </c>
    </row>
    <row r="10" spans="1:32" x14ac:dyDescent="0.3">
      <c r="A10" t="s">
        <v>77</v>
      </c>
      <c r="B10" t="s">
        <v>56</v>
      </c>
      <c r="C10" t="s">
        <v>39</v>
      </c>
      <c r="D10">
        <v>903</v>
      </c>
      <c r="E10">
        <f t="shared" si="0"/>
        <v>863</v>
      </c>
      <c r="F10" t="s">
        <v>40</v>
      </c>
      <c r="H10">
        <v>5</v>
      </c>
      <c r="I10">
        <f>G51</f>
        <v>1247</v>
      </c>
      <c r="J10">
        <f>G211</f>
        <v>1071.5</v>
      </c>
      <c r="K10">
        <f>G371</f>
        <v>1399</v>
      </c>
      <c r="L10">
        <f>G531</f>
        <v>1063</v>
      </c>
      <c r="N10" t="s">
        <v>77</v>
      </c>
      <c r="O10" t="s">
        <v>61</v>
      </c>
      <c r="P10" t="s">
        <v>39</v>
      </c>
      <c r="Q10">
        <v>1190</v>
      </c>
      <c r="R10">
        <f t="shared" si="1"/>
        <v>1150</v>
      </c>
      <c r="S10" t="s">
        <v>45</v>
      </c>
      <c r="U10">
        <v>5</v>
      </c>
      <c r="V10">
        <f>T51</f>
        <v>1081.5</v>
      </c>
      <c r="W10">
        <f>T211</f>
        <v>1502</v>
      </c>
      <c r="X10">
        <f>T371</f>
        <v>1044</v>
      </c>
      <c r="Y10">
        <f>T531</f>
        <v>1222</v>
      </c>
      <c r="AB10">
        <v>5</v>
      </c>
      <c r="AC10">
        <f t="shared" si="2"/>
        <v>1164.25</v>
      </c>
      <c r="AD10">
        <f t="shared" si="2"/>
        <v>1286.75</v>
      </c>
      <c r="AE10">
        <f t="shared" si="2"/>
        <v>1221.5</v>
      </c>
      <c r="AF10">
        <f t="shared" si="2"/>
        <v>1142.5</v>
      </c>
    </row>
    <row r="11" spans="1:32" x14ac:dyDescent="0.3">
      <c r="A11" t="s">
        <v>77</v>
      </c>
      <c r="B11" t="s">
        <v>56</v>
      </c>
      <c r="C11" t="s">
        <v>39</v>
      </c>
      <c r="D11">
        <v>1238</v>
      </c>
      <c r="E11">
        <f t="shared" si="0"/>
        <v>1198</v>
      </c>
      <c r="F11" t="s">
        <v>40</v>
      </c>
      <c r="G11">
        <f>MEDIAN(E2:E11)</f>
        <v>1126</v>
      </c>
      <c r="H11">
        <v>6</v>
      </c>
      <c r="I11">
        <f>G61</f>
        <v>1319.5</v>
      </c>
      <c r="J11">
        <f>G221</f>
        <v>1271</v>
      </c>
      <c r="K11">
        <f>G381</f>
        <v>1071</v>
      </c>
      <c r="L11">
        <f>G541</f>
        <v>1247</v>
      </c>
      <c r="N11" t="s">
        <v>77</v>
      </c>
      <c r="O11" t="s">
        <v>61</v>
      </c>
      <c r="P11" t="s">
        <v>39</v>
      </c>
      <c r="Q11">
        <v>997</v>
      </c>
      <c r="R11">
        <f t="shared" si="1"/>
        <v>957</v>
      </c>
      <c r="S11" t="s">
        <v>40</v>
      </c>
      <c r="T11">
        <f>MEDIAN(R2:R11)</f>
        <v>1041</v>
      </c>
      <c r="U11">
        <v>6</v>
      </c>
      <c r="V11">
        <f>T61</f>
        <v>1382</v>
      </c>
      <c r="W11">
        <f>T221</f>
        <v>1362.5</v>
      </c>
      <c r="X11">
        <f>T381</f>
        <v>1221.5</v>
      </c>
      <c r="Y11">
        <f>T541</f>
        <v>1292.5</v>
      </c>
      <c r="AB11">
        <v>6</v>
      </c>
      <c r="AC11">
        <f t="shared" si="2"/>
        <v>1350.75</v>
      </c>
      <c r="AD11">
        <f t="shared" si="2"/>
        <v>1316.75</v>
      </c>
      <c r="AE11">
        <f t="shared" si="2"/>
        <v>1146.25</v>
      </c>
      <c r="AF11">
        <f t="shared" si="2"/>
        <v>1269.75</v>
      </c>
    </row>
    <row r="12" spans="1:32" x14ac:dyDescent="0.3">
      <c r="A12" t="s">
        <v>78</v>
      </c>
      <c r="B12" t="s">
        <v>56</v>
      </c>
      <c r="C12" t="s">
        <v>39</v>
      </c>
      <c r="D12">
        <v>1399</v>
      </c>
      <c r="E12">
        <f t="shared" si="0"/>
        <v>1359</v>
      </c>
      <c r="F12" t="s">
        <v>40</v>
      </c>
      <c r="H12">
        <v>7</v>
      </c>
      <c r="I12">
        <f>G71</f>
        <v>1518.5</v>
      </c>
      <c r="J12">
        <f>G231</f>
        <v>1030.5</v>
      </c>
      <c r="K12">
        <f>G391</f>
        <v>1020</v>
      </c>
      <c r="L12">
        <f>G551</f>
        <v>1055</v>
      </c>
      <c r="N12" t="s">
        <v>78</v>
      </c>
      <c r="O12" t="s">
        <v>61</v>
      </c>
      <c r="P12" t="s">
        <v>39</v>
      </c>
      <c r="Q12">
        <v>2134</v>
      </c>
      <c r="R12">
        <f t="shared" si="1"/>
        <v>2094</v>
      </c>
      <c r="S12" t="s">
        <v>45</v>
      </c>
      <c r="U12">
        <v>7</v>
      </c>
      <c r="V12">
        <f>T71</f>
        <v>1342</v>
      </c>
      <c r="W12">
        <f>T231</f>
        <v>1140</v>
      </c>
      <c r="X12">
        <f>T391</f>
        <v>1075.5</v>
      </c>
      <c r="Y12">
        <f>T551</f>
        <v>1394</v>
      </c>
      <c r="AB12">
        <v>7</v>
      </c>
      <c r="AC12">
        <f t="shared" si="2"/>
        <v>1430.25</v>
      </c>
      <c r="AD12">
        <f t="shared" si="2"/>
        <v>1085.25</v>
      </c>
      <c r="AE12">
        <f t="shared" si="2"/>
        <v>1047.75</v>
      </c>
      <c r="AF12">
        <f t="shared" si="2"/>
        <v>1224.5</v>
      </c>
    </row>
    <row r="13" spans="1:32" x14ac:dyDescent="0.3">
      <c r="A13" t="s">
        <v>78</v>
      </c>
      <c r="B13" t="s">
        <v>56</v>
      </c>
      <c r="C13" t="s">
        <v>39</v>
      </c>
      <c r="D13">
        <v>2182</v>
      </c>
      <c r="E13">
        <f t="shared" si="0"/>
        <v>2142</v>
      </c>
      <c r="F13" t="s">
        <v>40</v>
      </c>
      <c r="H13">
        <v>8</v>
      </c>
      <c r="I13">
        <f>G81</f>
        <v>1134.5</v>
      </c>
      <c r="J13">
        <f>G241</f>
        <v>1212</v>
      </c>
      <c r="K13">
        <f>G401</f>
        <v>1015</v>
      </c>
      <c r="L13">
        <f>G561</f>
        <v>1015.5</v>
      </c>
      <c r="N13" t="s">
        <v>78</v>
      </c>
      <c r="O13" t="s">
        <v>61</v>
      </c>
      <c r="P13" t="s">
        <v>39</v>
      </c>
      <c r="Q13">
        <v>1444</v>
      </c>
      <c r="R13">
        <f t="shared" si="1"/>
        <v>1404</v>
      </c>
      <c r="S13" t="s">
        <v>45</v>
      </c>
      <c r="U13">
        <v>8</v>
      </c>
      <c r="V13">
        <f>T81</f>
        <v>1021</v>
      </c>
      <c r="W13">
        <f>T241</f>
        <v>1014</v>
      </c>
      <c r="X13">
        <f>T401</f>
        <v>1211</v>
      </c>
      <c r="Y13">
        <f>T561</f>
        <v>1222</v>
      </c>
      <c r="AB13">
        <v>8</v>
      </c>
      <c r="AC13">
        <f t="shared" si="2"/>
        <v>1077.75</v>
      </c>
      <c r="AD13">
        <f t="shared" si="2"/>
        <v>1113</v>
      </c>
      <c r="AE13">
        <f t="shared" si="2"/>
        <v>1113</v>
      </c>
      <c r="AF13">
        <f t="shared" si="2"/>
        <v>1118.75</v>
      </c>
    </row>
    <row r="14" spans="1:32" x14ac:dyDescent="0.3">
      <c r="A14" t="s">
        <v>78</v>
      </c>
      <c r="B14" t="s">
        <v>56</v>
      </c>
      <c r="C14" t="s">
        <v>39</v>
      </c>
      <c r="D14">
        <v>1511</v>
      </c>
      <c r="E14">
        <f t="shared" si="0"/>
        <v>1471</v>
      </c>
      <c r="F14" t="s">
        <v>40</v>
      </c>
      <c r="N14" t="s">
        <v>78</v>
      </c>
      <c r="O14" t="s">
        <v>61</v>
      </c>
      <c r="P14" t="s">
        <v>39</v>
      </c>
      <c r="Q14">
        <v>790</v>
      </c>
      <c r="R14">
        <f t="shared" si="1"/>
        <v>750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919</v>
      </c>
      <c r="E15">
        <f t="shared" si="0"/>
        <v>879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1399</v>
      </c>
      <c r="R15">
        <f t="shared" si="1"/>
        <v>1359</v>
      </c>
      <c r="S15" t="s">
        <v>40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663</v>
      </c>
      <c r="E16">
        <f t="shared" si="0"/>
        <v>623</v>
      </c>
      <c r="F16" t="s">
        <v>40</v>
      </c>
      <c r="H16">
        <v>1</v>
      </c>
      <c r="I16">
        <f>G91</f>
        <v>860</v>
      </c>
      <c r="J16">
        <f>G251</f>
        <v>950.5</v>
      </c>
      <c r="K16">
        <f>G411</f>
        <v>905</v>
      </c>
      <c r="L16">
        <f>G571</f>
        <v>1390.5</v>
      </c>
      <c r="N16" t="s">
        <v>78</v>
      </c>
      <c r="O16" t="s">
        <v>61</v>
      </c>
      <c r="P16" t="s">
        <v>39</v>
      </c>
      <c r="Q16">
        <v>1171</v>
      </c>
      <c r="R16">
        <f t="shared" si="1"/>
        <v>1131</v>
      </c>
      <c r="S16" t="s">
        <v>40</v>
      </c>
      <c r="U16">
        <v>1</v>
      </c>
      <c r="V16">
        <f>T91</f>
        <v>1062.5</v>
      </c>
      <c r="W16">
        <f>T251</f>
        <v>1331.5</v>
      </c>
      <c r="X16">
        <f>T411</f>
        <v>1118</v>
      </c>
      <c r="Y16">
        <f>T571</f>
        <v>1683.5</v>
      </c>
      <c r="AB16">
        <v>1</v>
      </c>
      <c r="AC16">
        <f>AVERAGE(I16,V16)</f>
        <v>961.25</v>
      </c>
      <c r="AD16">
        <f>AVERAGE(J16,W16)</f>
        <v>1141</v>
      </c>
      <c r="AE16">
        <f>AVERAGE(K16,X16)</f>
        <v>1011.5</v>
      </c>
      <c r="AF16">
        <f>AVERAGE(L16,Y16)</f>
        <v>1537</v>
      </c>
    </row>
    <row r="17" spans="1:32" x14ac:dyDescent="0.3">
      <c r="A17" t="s">
        <v>78</v>
      </c>
      <c r="B17" t="s">
        <v>56</v>
      </c>
      <c r="C17" t="s">
        <v>39</v>
      </c>
      <c r="D17">
        <v>1079</v>
      </c>
      <c r="E17">
        <f t="shared" si="0"/>
        <v>1039</v>
      </c>
      <c r="F17" t="s">
        <v>40</v>
      </c>
      <c r="H17">
        <v>2</v>
      </c>
      <c r="I17">
        <f>G101</f>
        <v>1205.5</v>
      </c>
      <c r="J17">
        <f>G261</f>
        <v>1294</v>
      </c>
      <c r="K17">
        <f>G421</f>
        <v>1183</v>
      </c>
      <c r="L17">
        <f>G581</f>
        <v>942.5</v>
      </c>
      <c r="N17" t="s">
        <v>78</v>
      </c>
      <c r="O17" t="s">
        <v>61</v>
      </c>
      <c r="P17" t="s">
        <v>39</v>
      </c>
      <c r="Q17">
        <v>1587</v>
      </c>
      <c r="R17">
        <f t="shared" si="1"/>
        <v>1547</v>
      </c>
      <c r="S17" t="s">
        <v>45</v>
      </c>
      <c r="U17">
        <v>2</v>
      </c>
      <c r="V17">
        <f>T101</f>
        <v>1899</v>
      </c>
      <c r="W17">
        <f>T261</f>
        <v>2190.5</v>
      </c>
      <c r="X17">
        <f>T421</f>
        <v>1734</v>
      </c>
      <c r="Y17">
        <f>T581</f>
        <v>1531.5</v>
      </c>
      <c r="AB17">
        <v>2</v>
      </c>
      <c r="AC17">
        <f t="shared" ref="AC17:AF23" si="3">AVERAGE(I17,V17)</f>
        <v>1552.25</v>
      </c>
      <c r="AD17">
        <f t="shared" si="3"/>
        <v>1742.25</v>
      </c>
      <c r="AE17">
        <f t="shared" si="3"/>
        <v>1458.5</v>
      </c>
      <c r="AF17">
        <f t="shared" si="3"/>
        <v>1237</v>
      </c>
    </row>
    <row r="18" spans="1:32" x14ac:dyDescent="0.3">
      <c r="A18" t="s">
        <v>78</v>
      </c>
      <c r="B18" t="s">
        <v>56</v>
      </c>
      <c r="C18" t="s">
        <v>39</v>
      </c>
      <c r="D18">
        <v>1240</v>
      </c>
      <c r="E18">
        <f t="shared" si="0"/>
        <v>1200</v>
      </c>
      <c r="F18" t="s">
        <v>40</v>
      </c>
      <c r="H18">
        <v>3</v>
      </c>
      <c r="I18">
        <f>G111</f>
        <v>1199</v>
      </c>
      <c r="J18">
        <f>G271</f>
        <v>1087</v>
      </c>
      <c r="K18">
        <f>G431</f>
        <v>1191.5</v>
      </c>
      <c r="L18">
        <f>G591</f>
        <v>991.5</v>
      </c>
      <c r="N18" t="s">
        <v>78</v>
      </c>
      <c r="O18" t="s">
        <v>61</v>
      </c>
      <c r="P18" t="s">
        <v>39</v>
      </c>
      <c r="Q18">
        <v>1574</v>
      </c>
      <c r="R18">
        <f t="shared" si="1"/>
        <v>1534</v>
      </c>
      <c r="S18" t="s">
        <v>45</v>
      </c>
      <c r="U18">
        <v>3</v>
      </c>
      <c r="V18">
        <f>T111</f>
        <v>1607</v>
      </c>
      <c r="W18">
        <f>T271</f>
        <v>1252.5</v>
      </c>
      <c r="X18">
        <f>T431</f>
        <v>1582</v>
      </c>
      <c r="Y18">
        <f>T591</f>
        <v>1371</v>
      </c>
      <c r="AB18">
        <v>3</v>
      </c>
      <c r="AC18">
        <f t="shared" si="3"/>
        <v>1403</v>
      </c>
      <c r="AD18">
        <f t="shared" si="3"/>
        <v>1169.75</v>
      </c>
      <c r="AE18">
        <f t="shared" si="3"/>
        <v>1386.75</v>
      </c>
      <c r="AF18">
        <f t="shared" si="3"/>
        <v>1181.25</v>
      </c>
    </row>
    <row r="19" spans="1:32" x14ac:dyDescent="0.3">
      <c r="A19" t="s">
        <v>78</v>
      </c>
      <c r="B19" t="s">
        <v>56</v>
      </c>
      <c r="C19" t="s">
        <v>39</v>
      </c>
      <c r="D19">
        <v>1509</v>
      </c>
      <c r="E19">
        <f t="shared" si="0"/>
        <v>1469</v>
      </c>
      <c r="F19" t="s">
        <v>40</v>
      </c>
      <c r="H19">
        <v>4</v>
      </c>
      <c r="I19">
        <f>G121</f>
        <v>1022.5</v>
      </c>
      <c r="J19">
        <f>G281</f>
        <v>1143</v>
      </c>
      <c r="K19">
        <f>G441</f>
        <v>1110.5</v>
      </c>
      <c r="L19">
        <f>G601</f>
        <v>1006</v>
      </c>
      <c r="N19" t="s">
        <v>78</v>
      </c>
      <c r="O19" t="s">
        <v>61</v>
      </c>
      <c r="P19" t="s">
        <v>39</v>
      </c>
      <c r="Q19">
        <v>1382</v>
      </c>
      <c r="R19">
        <f t="shared" si="1"/>
        <v>1342</v>
      </c>
      <c r="S19" t="s">
        <v>40</v>
      </c>
      <c r="U19">
        <v>4</v>
      </c>
      <c r="V19">
        <f>T121</f>
        <v>1374</v>
      </c>
      <c r="W19">
        <f>T281</f>
        <v>1330</v>
      </c>
      <c r="X19">
        <f>T441</f>
        <v>1315.5</v>
      </c>
      <c r="Y19">
        <f>T601</f>
        <v>1406.5</v>
      </c>
      <c r="AB19">
        <v>4</v>
      </c>
      <c r="AC19">
        <f t="shared" si="3"/>
        <v>1198.25</v>
      </c>
      <c r="AD19">
        <f t="shared" si="3"/>
        <v>1236.5</v>
      </c>
      <c r="AE19">
        <f t="shared" si="3"/>
        <v>1213</v>
      </c>
      <c r="AF19">
        <f t="shared" si="3"/>
        <v>1206.25</v>
      </c>
    </row>
    <row r="20" spans="1:32" x14ac:dyDescent="0.3">
      <c r="A20" t="s">
        <v>78</v>
      </c>
      <c r="B20" t="s">
        <v>56</v>
      </c>
      <c r="C20" t="s">
        <v>39</v>
      </c>
      <c r="D20">
        <v>967</v>
      </c>
      <c r="E20">
        <f t="shared" si="0"/>
        <v>927</v>
      </c>
      <c r="F20" t="s">
        <v>40</v>
      </c>
      <c r="H20">
        <v>5</v>
      </c>
      <c r="I20">
        <f>G131</f>
        <v>993</v>
      </c>
      <c r="J20">
        <f>G291</f>
        <v>1213</v>
      </c>
      <c r="K20">
        <f>G451</f>
        <v>1287</v>
      </c>
      <c r="L20">
        <f>G611</f>
        <v>1126.5</v>
      </c>
      <c r="N20" t="s">
        <v>78</v>
      </c>
      <c r="O20" t="s">
        <v>61</v>
      </c>
      <c r="P20" t="s">
        <v>39</v>
      </c>
      <c r="Q20">
        <v>1398</v>
      </c>
      <c r="R20">
        <f t="shared" si="1"/>
        <v>1358</v>
      </c>
      <c r="S20" t="s">
        <v>40</v>
      </c>
      <c r="U20">
        <v>5</v>
      </c>
      <c r="V20">
        <f>T131</f>
        <v>1454</v>
      </c>
      <c r="W20">
        <f>T291</f>
        <v>1394</v>
      </c>
      <c r="X20">
        <f>T451</f>
        <v>1294.5</v>
      </c>
      <c r="Y20">
        <f>T611</f>
        <v>1229</v>
      </c>
      <c r="AB20">
        <v>5</v>
      </c>
      <c r="AC20">
        <f t="shared" si="3"/>
        <v>1223.5</v>
      </c>
      <c r="AD20">
        <f t="shared" si="3"/>
        <v>1303.5</v>
      </c>
      <c r="AE20">
        <f t="shared" si="3"/>
        <v>1290.75</v>
      </c>
      <c r="AF20">
        <f t="shared" si="3"/>
        <v>1177.75</v>
      </c>
    </row>
    <row r="21" spans="1:32" x14ac:dyDescent="0.3">
      <c r="A21" t="s">
        <v>78</v>
      </c>
      <c r="B21" t="s">
        <v>56</v>
      </c>
      <c r="C21" t="s">
        <v>39</v>
      </c>
      <c r="D21">
        <v>850</v>
      </c>
      <c r="E21">
        <f t="shared" si="0"/>
        <v>810</v>
      </c>
      <c r="F21" t="s">
        <v>40</v>
      </c>
      <c r="G21">
        <f>MEDIAN(E12:E21)</f>
        <v>1119.5</v>
      </c>
      <c r="H21">
        <v>6</v>
      </c>
      <c r="I21">
        <f>G141</f>
        <v>1218.5</v>
      </c>
      <c r="J21">
        <f>G301</f>
        <v>1271</v>
      </c>
      <c r="K21">
        <f>G461</f>
        <v>1214.5</v>
      </c>
      <c r="L21">
        <f>G621</f>
        <v>991</v>
      </c>
      <c r="N21" t="s">
        <v>78</v>
      </c>
      <c r="O21" t="s">
        <v>61</v>
      </c>
      <c r="P21" t="s">
        <v>39</v>
      </c>
      <c r="Q21">
        <v>3254</v>
      </c>
      <c r="R21">
        <f t="shared" si="1"/>
        <v>3214</v>
      </c>
      <c r="S21" t="s">
        <v>45</v>
      </c>
      <c r="T21">
        <f>MEDIAN(R12:R21)</f>
        <v>1381.5</v>
      </c>
      <c r="U21">
        <v>6</v>
      </c>
      <c r="V21">
        <f>T141</f>
        <v>983.5</v>
      </c>
      <c r="W21">
        <f>T301</f>
        <v>1319.5</v>
      </c>
      <c r="X21">
        <f>T461</f>
        <v>1050</v>
      </c>
      <c r="Y21">
        <f>T621</f>
        <v>1222.5</v>
      </c>
      <c r="AB21">
        <v>6</v>
      </c>
      <c r="AC21">
        <f t="shared" si="3"/>
        <v>1101</v>
      </c>
      <c r="AD21">
        <f t="shared" si="3"/>
        <v>1295.25</v>
      </c>
      <c r="AE21">
        <f t="shared" si="3"/>
        <v>1132.25</v>
      </c>
      <c r="AF21">
        <f t="shared" si="3"/>
        <v>1106.75</v>
      </c>
    </row>
    <row r="22" spans="1:32" x14ac:dyDescent="0.3">
      <c r="A22" t="s">
        <v>79</v>
      </c>
      <c r="B22" t="s">
        <v>56</v>
      </c>
      <c r="C22" t="s">
        <v>49</v>
      </c>
      <c r="D22">
        <v>1681</v>
      </c>
      <c r="E22">
        <f t="shared" si="0"/>
        <v>1641</v>
      </c>
      <c r="F22" t="s">
        <v>40</v>
      </c>
      <c r="H22">
        <v>7</v>
      </c>
      <c r="I22">
        <f>G151</f>
        <v>1071</v>
      </c>
      <c r="J22">
        <f>G311</f>
        <v>1063</v>
      </c>
      <c r="K22">
        <f>G471</f>
        <v>967</v>
      </c>
      <c r="L22">
        <f>G631</f>
        <v>1154.5</v>
      </c>
      <c r="N22" t="s">
        <v>79</v>
      </c>
      <c r="O22" t="s">
        <v>61</v>
      </c>
      <c r="P22" t="s">
        <v>39</v>
      </c>
      <c r="Q22">
        <v>2642</v>
      </c>
      <c r="R22">
        <f t="shared" si="1"/>
        <v>2602</v>
      </c>
      <c r="S22" t="s">
        <v>45</v>
      </c>
      <c r="U22">
        <v>7</v>
      </c>
      <c r="V22">
        <f>T151</f>
        <v>1313.5</v>
      </c>
      <c r="W22">
        <f>T311</f>
        <v>1038.5</v>
      </c>
      <c r="X22">
        <f>T471</f>
        <v>1200</v>
      </c>
      <c r="Y22">
        <f>T631</f>
        <v>1099.5</v>
      </c>
      <c r="AB22">
        <v>7</v>
      </c>
      <c r="AC22">
        <f t="shared" si="3"/>
        <v>1192.25</v>
      </c>
      <c r="AD22">
        <f t="shared" si="3"/>
        <v>1050.75</v>
      </c>
      <c r="AE22">
        <f t="shared" si="3"/>
        <v>1083.5</v>
      </c>
      <c r="AF22">
        <f t="shared" si="3"/>
        <v>1127</v>
      </c>
    </row>
    <row r="23" spans="1:32" x14ac:dyDescent="0.3">
      <c r="A23" t="s">
        <v>79</v>
      </c>
      <c r="B23" t="s">
        <v>56</v>
      </c>
      <c r="C23" t="s">
        <v>39</v>
      </c>
      <c r="D23">
        <v>631</v>
      </c>
      <c r="E23">
        <f t="shared" si="0"/>
        <v>591</v>
      </c>
      <c r="F23" t="s">
        <v>40</v>
      </c>
      <c r="H23">
        <v>8</v>
      </c>
      <c r="I23">
        <f>G161</f>
        <v>1135</v>
      </c>
      <c r="J23">
        <f>G321</f>
        <v>865.5</v>
      </c>
      <c r="K23">
        <f>G481</f>
        <v>1046.5</v>
      </c>
      <c r="L23">
        <f>G641</f>
        <v>918.5</v>
      </c>
      <c r="N23" t="s">
        <v>79</v>
      </c>
      <c r="O23" t="s">
        <v>61</v>
      </c>
      <c r="P23" t="s">
        <v>39</v>
      </c>
      <c r="Q23">
        <v>1414</v>
      </c>
      <c r="R23">
        <f t="shared" si="1"/>
        <v>1374</v>
      </c>
      <c r="S23" t="s">
        <v>45</v>
      </c>
      <c r="U23">
        <v>8</v>
      </c>
      <c r="V23">
        <f>T161</f>
        <v>1198</v>
      </c>
      <c r="W23">
        <f>T321</f>
        <v>1101</v>
      </c>
      <c r="X23">
        <f>T481</f>
        <v>1154.5</v>
      </c>
      <c r="Y23">
        <f>T641</f>
        <v>1396.5</v>
      </c>
      <c r="AB23">
        <v>8</v>
      </c>
      <c r="AC23">
        <f t="shared" si="3"/>
        <v>1166.5</v>
      </c>
      <c r="AD23">
        <f t="shared" si="3"/>
        <v>983.25</v>
      </c>
      <c r="AE23">
        <f t="shared" si="3"/>
        <v>1100.5</v>
      </c>
      <c r="AF23">
        <f t="shared" si="3"/>
        <v>1157.5</v>
      </c>
    </row>
    <row r="24" spans="1:32" x14ac:dyDescent="0.3">
      <c r="A24" t="s">
        <v>79</v>
      </c>
      <c r="B24" t="s">
        <v>56</v>
      </c>
      <c r="C24" t="s">
        <v>39</v>
      </c>
      <c r="D24">
        <v>704</v>
      </c>
      <c r="E24">
        <f t="shared" si="0"/>
        <v>664</v>
      </c>
      <c r="F24" t="s">
        <v>40</v>
      </c>
      <c r="N24" t="s">
        <v>79</v>
      </c>
      <c r="O24" t="s">
        <v>61</v>
      </c>
      <c r="P24" t="s">
        <v>49</v>
      </c>
      <c r="Q24">
        <v>1479</v>
      </c>
      <c r="R24">
        <f t="shared" si="1"/>
        <v>1439</v>
      </c>
      <c r="S24" t="s">
        <v>45</v>
      </c>
    </row>
    <row r="25" spans="1:32" x14ac:dyDescent="0.3">
      <c r="A25" t="s">
        <v>79</v>
      </c>
      <c r="B25" t="s">
        <v>56</v>
      </c>
      <c r="C25" t="s">
        <v>39</v>
      </c>
      <c r="D25">
        <v>807</v>
      </c>
      <c r="E25">
        <f t="shared" si="0"/>
        <v>767</v>
      </c>
      <c r="F25" t="s">
        <v>40</v>
      </c>
      <c r="N25" t="s">
        <v>79</v>
      </c>
      <c r="O25" t="s">
        <v>61</v>
      </c>
      <c r="P25" t="s">
        <v>39</v>
      </c>
      <c r="Q25">
        <v>1269</v>
      </c>
      <c r="R25">
        <f t="shared" si="1"/>
        <v>1229</v>
      </c>
      <c r="S25" t="s">
        <v>40</v>
      </c>
    </row>
    <row r="26" spans="1:32" x14ac:dyDescent="0.3">
      <c r="A26" t="s">
        <v>79</v>
      </c>
      <c r="B26" t="s">
        <v>56</v>
      </c>
      <c r="C26" t="s">
        <v>49</v>
      </c>
      <c r="D26">
        <v>1159</v>
      </c>
      <c r="E26">
        <f t="shared" si="0"/>
        <v>1119</v>
      </c>
      <c r="F26" t="s">
        <v>40</v>
      </c>
      <c r="N26" t="s">
        <v>79</v>
      </c>
      <c r="O26" t="s">
        <v>61</v>
      </c>
      <c r="P26" t="s">
        <v>39</v>
      </c>
      <c r="Q26">
        <v>1075</v>
      </c>
      <c r="R26">
        <f t="shared" si="1"/>
        <v>1035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1143</v>
      </c>
      <c r="E27">
        <f t="shared" si="0"/>
        <v>1103</v>
      </c>
      <c r="F27" t="s">
        <v>40</v>
      </c>
      <c r="N27" t="s">
        <v>79</v>
      </c>
      <c r="O27" t="s">
        <v>61</v>
      </c>
      <c r="P27" t="s">
        <v>39</v>
      </c>
      <c r="Q27">
        <v>1987</v>
      </c>
      <c r="R27">
        <f t="shared" si="1"/>
        <v>1947</v>
      </c>
      <c r="S27" t="s">
        <v>40</v>
      </c>
    </row>
    <row r="28" spans="1:32" x14ac:dyDescent="0.3">
      <c r="A28" t="s">
        <v>79</v>
      </c>
      <c r="B28" t="s">
        <v>56</v>
      </c>
      <c r="C28" t="s">
        <v>39</v>
      </c>
      <c r="D28">
        <v>1207</v>
      </c>
      <c r="E28">
        <f t="shared" si="0"/>
        <v>1167</v>
      </c>
      <c r="F28" t="s">
        <v>40</v>
      </c>
      <c r="N28" t="s">
        <v>79</v>
      </c>
      <c r="O28" t="s">
        <v>61</v>
      </c>
      <c r="P28" t="s">
        <v>39</v>
      </c>
      <c r="Q28">
        <v>1303</v>
      </c>
      <c r="R28">
        <f t="shared" si="1"/>
        <v>1263</v>
      </c>
      <c r="S28" t="s">
        <v>40</v>
      </c>
    </row>
    <row r="29" spans="1:32" x14ac:dyDescent="0.3">
      <c r="A29" t="s">
        <v>79</v>
      </c>
      <c r="B29" t="s">
        <v>56</v>
      </c>
      <c r="C29" t="s">
        <v>39</v>
      </c>
      <c r="D29">
        <v>1671</v>
      </c>
      <c r="E29">
        <f t="shared" si="0"/>
        <v>1631</v>
      </c>
      <c r="F29" t="s">
        <v>40</v>
      </c>
      <c r="N29" t="s">
        <v>79</v>
      </c>
      <c r="O29" t="s">
        <v>61</v>
      </c>
      <c r="P29" t="s">
        <v>39</v>
      </c>
      <c r="Q29">
        <v>982</v>
      </c>
      <c r="R29">
        <f t="shared" si="1"/>
        <v>942</v>
      </c>
      <c r="S29" t="s">
        <v>45</v>
      </c>
    </row>
    <row r="30" spans="1:32" x14ac:dyDescent="0.3">
      <c r="A30" t="s">
        <v>79</v>
      </c>
      <c r="B30" t="s">
        <v>56</v>
      </c>
      <c r="C30" t="s">
        <v>39</v>
      </c>
      <c r="D30">
        <v>1832</v>
      </c>
      <c r="E30">
        <f t="shared" si="0"/>
        <v>1792</v>
      </c>
      <c r="F30" t="s">
        <v>40</v>
      </c>
      <c r="N30" t="s">
        <v>79</v>
      </c>
      <c r="O30" t="s">
        <v>61</v>
      </c>
      <c r="P30" t="s">
        <v>39</v>
      </c>
      <c r="Q30">
        <v>1174</v>
      </c>
      <c r="R30">
        <f t="shared" si="1"/>
        <v>1134</v>
      </c>
      <c r="S30" t="s">
        <v>40</v>
      </c>
    </row>
    <row r="31" spans="1:32" x14ac:dyDescent="0.3">
      <c r="A31" t="s">
        <v>79</v>
      </c>
      <c r="B31" t="s">
        <v>56</v>
      </c>
      <c r="C31" t="s">
        <v>39</v>
      </c>
      <c r="D31">
        <v>1171</v>
      </c>
      <c r="E31">
        <f t="shared" si="0"/>
        <v>1131</v>
      </c>
      <c r="F31" t="s">
        <v>40</v>
      </c>
      <c r="G31">
        <f>MEDIAN(E22:E31)</f>
        <v>1125</v>
      </c>
      <c r="N31" t="s">
        <v>79</v>
      </c>
      <c r="O31" t="s">
        <v>61</v>
      </c>
      <c r="P31" t="s">
        <v>39</v>
      </c>
      <c r="Q31">
        <v>902</v>
      </c>
      <c r="R31">
        <f t="shared" si="1"/>
        <v>862</v>
      </c>
      <c r="S31" t="s">
        <v>40</v>
      </c>
      <c r="T31">
        <f>MEDIAN(R22:R31)</f>
        <v>1246</v>
      </c>
    </row>
    <row r="32" spans="1:32" x14ac:dyDescent="0.3">
      <c r="A32" t="s">
        <v>80</v>
      </c>
      <c r="B32" t="s">
        <v>56</v>
      </c>
      <c r="C32" t="s">
        <v>49</v>
      </c>
      <c r="D32">
        <v>1154</v>
      </c>
      <c r="E32">
        <f t="shared" si="0"/>
        <v>1114</v>
      </c>
      <c r="F32" t="s">
        <v>40</v>
      </c>
      <c r="N32" t="s">
        <v>80</v>
      </c>
      <c r="O32" t="s">
        <v>61</v>
      </c>
      <c r="P32" t="s">
        <v>39</v>
      </c>
      <c r="Q32">
        <v>1954</v>
      </c>
      <c r="R32">
        <f t="shared" si="1"/>
        <v>1914</v>
      </c>
      <c r="S32" t="s">
        <v>40</v>
      </c>
    </row>
    <row r="33" spans="1:20" x14ac:dyDescent="0.3">
      <c r="A33" t="s">
        <v>80</v>
      </c>
      <c r="B33" t="s">
        <v>56</v>
      </c>
      <c r="C33" t="s">
        <v>49</v>
      </c>
      <c r="D33">
        <v>662</v>
      </c>
      <c r="E33">
        <f t="shared" si="0"/>
        <v>622</v>
      </c>
      <c r="F33" t="s">
        <v>40</v>
      </c>
      <c r="N33" t="s">
        <v>80</v>
      </c>
      <c r="O33" t="s">
        <v>61</v>
      </c>
      <c r="P33" t="s">
        <v>39</v>
      </c>
      <c r="Q33">
        <v>1030</v>
      </c>
      <c r="R33">
        <f t="shared" si="1"/>
        <v>990</v>
      </c>
      <c r="S33" t="s">
        <v>45</v>
      </c>
    </row>
    <row r="34" spans="1:20" x14ac:dyDescent="0.3">
      <c r="A34" t="s">
        <v>80</v>
      </c>
      <c r="B34" t="s">
        <v>56</v>
      </c>
      <c r="C34" t="s">
        <v>49</v>
      </c>
      <c r="D34">
        <v>1623</v>
      </c>
      <c r="E34">
        <f t="shared" si="0"/>
        <v>1583</v>
      </c>
      <c r="F34" t="s">
        <v>40</v>
      </c>
      <c r="N34" t="s">
        <v>80</v>
      </c>
      <c r="O34" t="s">
        <v>61</v>
      </c>
      <c r="P34" t="s">
        <v>39</v>
      </c>
      <c r="Q34">
        <v>2711</v>
      </c>
      <c r="R34">
        <f t="shared" si="1"/>
        <v>2671</v>
      </c>
      <c r="S34" t="s">
        <v>40</v>
      </c>
    </row>
    <row r="35" spans="1:20" x14ac:dyDescent="0.3">
      <c r="A35" t="s">
        <v>80</v>
      </c>
      <c r="B35" t="s">
        <v>56</v>
      </c>
      <c r="C35" t="s">
        <v>49</v>
      </c>
      <c r="D35">
        <v>1879</v>
      </c>
      <c r="E35">
        <f t="shared" si="0"/>
        <v>1839</v>
      </c>
      <c r="F35" t="s">
        <v>40</v>
      </c>
      <c r="N35" t="s">
        <v>80</v>
      </c>
      <c r="O35" t="s">
        <v>61</v>
      </c>
      <c r="P35" t="s">
        <v>49</v>
      </c>
      <c r="Q35">
        <v>2363</v>
      </c>
      <c r="R35">
        <f t="shared" si="1"/>
        <v>2323</v>
      </c>
      <c r="S35" t="s">
        <v>45</v>
      </c>
    </row>
    <row r="36" spans="1:20" x14ac:dyDescent="0.3">
      <c r="A36" t="s">
        <v>80</v>
      </c>
      <c r="B36" t="s">
        <v>56</v>
      </c>
      <c r="C36" t="s">
        <v>49</v>
      </c>
      <c r="D36">
        <v>1505</v>
      </c>
      <c r="E36">
        <f t="shared" si="0"/>
        <v>1465</v>
      </c>
      <c r="F36" t="s">
        <v>40</v>
      </c>
      <c r="N36" t="s">
        <v>80</v>
      </c>
      <c r="O36" t="s">
        <v>61</v>
      </c>
      <c r="P36" t="s">
        <v>39</v>
      </c>
      <c r="Q36">
        <v>3739</v>
      </c>
      <c r="R36">
        <f t="shared" si="1"/>
        <v>3699</v>
      </c>
      <c r="S36" t="s">
        <v>45</v>
      </c>
    </row>
    <row r="37" spans="1:20" x14ac:dyDescent="0.3">
      <c r="A37" t="s">
        <v>80</v>
      </c>
      <c r="B37" t="s">
        <v>56</v>
      </c>
      <c r="C37" t="s">
        <v>39</v>
      </c>
      <c r="D37">
        <v>1447</v>
      </c>
      <c r="E37">
        <f t="shared" si="0"/>
        <v>1407</v>
      </c>
      <c r="F37" t="s">
        <v>40</v>
      </c>
      <c r="N37" t="s">
        <v>80</v>
      </c>
      <c r="O37" t="s">
        <v>61</v>
      </c>
      <c r="P37" t="s">
        <v>39</v>
      </c>
      <c r="Q37">
        <v>3877</v>
      </c>
      <c r="R37">
        <f t="shared" si="1"/>
        <v>3837</v>
      </c>
      <c r="S37" t="s">
        <v>45</v>
      </c>
    </row>
    <row r="38" spans="1:20" x14ac:dyDescent="0.3">
      <c r="A38" t="s">
        <v>80</v>
      </c>
      <c r="B38" t="s">
        <v>56</v>
      </c>
      <c r="C38" t="s">
        <v>49</v>
      </c>
      <c r="D38">
        <v>2055</v>
      </c>
      <c r="E38">
        <f t="shared" si="0"/>
        <v>2015</v>
      </c>
      <c r="F38" t="s">
        <v>40</v>
      </c>
      <c r="N38" t="s">
        <v>80</v>
      </c>
      <c r="O38" t="s">
        <v>61</v>
      </c>
      <c r="P38" t="s">
        <v>49</v>
      </c>
      <c r="Q38">
        <v>3909</v>
      </c>
      <c r="R38">
        <f t="shared" si="1"/>
        <v>3869</v>
      </c>
      <c r="S38" t="s">
        <v>45</v>
      </c>
    </row>
    <row r="39" spans="1:20" x14ac:dyDescent="0.3">
      <c r="A39" t="s">
        <v>80</v>
      </c>
      <c r="B39" t="s">
        <v>56</v>
      </c>
      <c r="C39" t="s">
        <v>49</v>
      </c>
      <c r="D39">
        <v>1735</v>
      </c>
      <c r="E39">
        <f t="shared" si="0"/>
        <v>1695</v>
      </c>
      <c r="F39" t="s">
        <v>40</v>
      </c>
      <c r="N39" t="s">
        <v>80</v>
      </c>
      <c r="O39" t="s">
        <v>61</v>
      </c>
      <c r="P39" t="s">
        <v>39</v>
      </c>
      <c r="Q39">
        <v>834</v>
      </c>
      <c r="R39">
        <f t="shared" si="1"/>
        <v>794</v>
      </c>
      <c r="S39" t="s">
        <v>40</v>
      </c>
    </row>
    <row r="40" spans="1:20" x14ac:dyDescent="0.3">
      <c r="A40" t="s">
        <v>80</v>
      </c>
      <c r="B40" t="s">
        <v>56</v>
      </c>
      <c r="C40" t="s">
        <v>39</v>
      </c>
      <c r="D40">
        <v>1207</v>
      </c>
      <c r="E40">
        <f t="shared" si="0"/>
        <v>1167</v>
      </c>
      <c r="F40" t="s">
        <v>40</v>
      </c>
      <c r="N40" t="s">
        <v>80</v>
      </c>
      <c r="O40" t="s">
        <v>61</v>
      </c>
      <c r="P40" t="s">
        <v>39</v>
      </c>
      <c r="Q40">
        <v>1910</v>
      </c>
      <c r="R40">
        <f t="shared" si="1"/>
        <v>1870</v>
      </c>
      <c r="S40" t="s">
        <v>45</v>
      </c>
    </row>
    <row r="41" spans="1:20" x14ac:dyDescent="0.3">
      <c r="A41" t="s">
        <v>80</v>
      </c>
      <c r="B41" t="s">
        <v>56</v>
      </c>
      <c r="C41" t="s">
        <v>49</v>
      </c>
      <c r="D41">
        <v>1207</v>
      </c>
      <c r="E41">
        <f t="shared" si="0"/>
        <v>1167</v>
      </c>
      <c r="F41" t="s">
        <v>40</v>
      </c>
      <c r="G41">
        <f>MEDIAN(E32:E41)</f>
        <v>1436</v>
      </c>
      <c r="N41" t="s">
        <v>80</v>
      </c>
      <c r="O41" t="s">
        <v>61</v>
      </c>
      <c r="P41" t="s">
        <v>49</v>
      </c>
      <c r="Q41">
        <v>1079</v>
      </c>
      <c r="R41">
        <f t="shared" si="1"/>
        <v>1039</v>
      </c>
      <c r="S41" t="s">
        <v>45</v>
      </c>
      <c r="T41">
        <f>MEDIAN(R32:R41)</f>
        <v>2118.5</v>
      </c>
    </row>
    <row r="42" spans="1:20" x14ac:dyDescent="0.3">
      <c r="A42" t="s">
        <v>81</v>
      </c>
      <c r="B42" t="s">
        <v>56</v>
      </c>
      <c r="C42" t="s">
        <v>49</v>
      </c>
      <c r="D42">
        <v>1447</v>
      </c>
      <c r="E42">
        <f t="shared" si="0"/>
        <v>1407</v>
      </c>
      <c r="F42" t="s">
        <v>40</v>
      </c>
      <c r="N42" t="s">
        <v>81</v>
      </c>
      <c r="O42" t="s">
        <v>61</v>
      </c>
      <c r="P42" t="s">
        <v>49</v>
      </c>
      <c r="Q42">
        <v>1154</v>
      </c>
      <c r="R42">
        <f t="shared" si="1"/>
        <v>1114</v>
      </c>
      <c r="S42" t="s">
        <v>40</v>
      </c>
    </row>
    <row r="43" spans="1:20" x14ac:dyDescent="0.3">
      <c r="A43" t="s">
        <v>81</v>
      </c>
      <c r="B43" t="s">
        <v>56</v>
      </c>
      <c r="C43" t="s">
        <v>49</v>
      </c>
      <c r="D43">
        <v>736</v>
      </c>
      <c r="E43">
        <f t="shared" si="0"/>
        <v>696</v>
      </c>
      <c r="F43" t="s">
        <v>40</v>
      </c>
      <c r="N43" t="s">
        <v>81</v>
      </c>
      <c r="O43" t="s">
        <v>61</v>
      </c>
      <c r="P43" t="s">
        <v>49</v>
      </c>
      <c r="Q43">
        <v>1599</v>
      </c>
      <c r="R43">
        <f t="shared" si="1"/>
        <v>1559</v>
      </c>
      <c r="S43" t="s">
        <v>40</v>
      </c>
    </row>
    <row r="44" spans="1:20" x14ac:dyDescent="0.3">
      <c r="A44" t="s">
        <v>81</v>
      </c>
      <c r="B44" t="s">
        <v>56</v>
      </c>
      <c r="C44" t="s">
        <v>49</v>
      </c>
      <c r="D44">
        <v>630</v>
      </c>
      <c r="E44">
        <f t="shared" si="0"/>
        <v>590</v>
      </c>
      <c r="F44" t="s">
        <v>40</v>
      </c>
      <c r="N44" t="s">
        <v>81</v>
      </c>
      <c r="O44" t="s">
        <v>61</v>
      </c>
      <c r="P44" t="s">
        <v>49</v>
      </c>
      <c r="Q44">
        <v>934</v>
      </c>
      <c r="R44">
        <f t="shared" si="1"/>
        <v>894</v>
      </c>
      <c r="S44" t="s">
        <v>45</v>
      </c>
    </row>
    <row r="45" spans="1:20" x14ac:dyDescent="0.3">
      <c r="A45" t="s">
        <v>81</v>
      </c>
      <c r="B45" t="s">
        <v>56</v>
      </c>
      <c r="C45" t="s">
        <v>49</v>
      </c>
      <c r="D45">
        <v>1126</v>
      </c>
      <c r="E45">
        <f t="shared" si="0"/>
        <v>1086</v>
      </c>
      <c r="F45" t="s">
        <v>40</v>
      </c>
      <c r="N45" t="s">
        <v>81</v>
      </c>
      <c r="O45" t="s">
        <v>61</v>
      </c>
      <c r="P45" t="s">
        <v>49</v>
      </c>
      <c r="Q45">
        <v>758</v>
      </c>
      <c r="R45">
        <f t="shared" si="1"/>
        <v>718</v>
      </c>
      <c r="S45" t="s">
        <v>40</v>
      </c>
    </row>
    <row r="46" spans="1:20" x14ac:dyDescent="0.3">
      <c r="A46" t="s">
        <v>81</v>
      </c>
      <c r="B46" t="s">
        <v>56</v>
      </c>
      <c r="C46" t="s">
        <v>49</v>
      </c>
      <c r="D46">
        <v>1431</v>
      </c>
      <c r="E46">
        <f t="shared" si="0"/>
        <v>1391</v>
      </c>
      <c r="F46" t="s">
        <v>40</v>
      </c>
      <c r="N46" t="s">
        <v>81</v>
      </c>
      <c r="O46" t="s">
        <v>61</v>
      </c>
      <c r="P46" t="s">
        <v>49</v>
      </c>
      <c r="Q46">
        <v>1298</v>
      </c>
      <c r="R46">
        <f t="shared" si="1"/>
        <v>1258</v>
      </c>
      <c r="S46" t="s">
        <v>40</v>
      </c>
    </row>
    <row r="47" spans="1:20" x14ac:dyDescent="0.3">
      <c r="A47" t="s">
        <v>81</v>
      </c>
      <c r="B47" t="s">
        <v>56</v>
      </c>
      <c r="C47" t="s">
        <v>39</v>
      </c>
      <c r="D47">
        <v>964</v>
      </c>
      <c r="E47">
        <f t="shared" si="0"/>
        <v>924</v>
      </c>
      <c r="F47" t="s">
        <v>40</v>
      </c>
      <c r="N47" t="s">
        <v>81</v>
      </c>
      <c r="O47" t="s">
        <v>61</v>
      </c>
      <c r="P47" t="s">
        <v>49</v>
      </c>
      <c r="Q47">
        <v>1415</v>
      </c>
      <c r="R47">
        <f t="shared" si="1"/>
        <v>1375</v>
      </c>
      <c r="S47" t="s">
        <v>40</v>
      </c>
    </row>
    <row r="48" spans="1:20" x14ac:dyDescent="0.3">
      <c r="A48" t="s">
        <v>81</v>
      </c>
      <c r="B48" t="s">
        <v>56</v>
      </c>
      <c r="C48" t="s">
        <v>49</v>
      </c>
      <c r="D48">
        <v>1143</v>
      </c>
      <c r="E48">
        <f t="shared" si="0"/>
        <v>1103</v>
      </c>
      <c r="F48" t="s">
        <v>40</v>
      </c>
      <c r="N48" t="s">
        <v>81</v>
      </c>
      <c r="O48" t="s">
        <v>61</v>
      </c>
      <c r="P48" t="s">
        <v>49</v>
      </c>
      <c r="Q48">
        <v>2321</v>
      </c>
      <c r="R48">
        <f t="shared" si="1"/>
        <v>2281</v>
      </c>
      <c r="S48" t="s">
        <v>45</v>
      </c>
    </row>
    <row r="49" spans="1:20" x14ac:dyDescent="0.3">
      <c r="A49" t="s">
        <v>81</v>
      </c>
      <c r="B49" t="s">
        <v>56</v>
      </c>
      <c r="C49" t="s">
        <v>49</v>
      </c>
      <c r="D49">
        <v>1656</v>
      </c>
      <c r="E49">
        <f t="shared" si="0"/>
        <v>1616</v>
      </c>
      <c r="F49" t="s">
        <v>40</v>
      </c>
      <c r="N49" t="s">
        <v>81</v>
      </c>
      <c r="O49" t="s">
        <v>61</v>
      </c>
      <c r="P49" t="s">
        <v>49</v>
      </c>
      <c r="Q49">
        <v>1089</v>
      </c>
      <c r="R49">
        <f t="shared" si="1"/>
        <v>1049</v>
      </c>
      <c r="S49" t="s">
        <v>40</v>
      </c>
    </row>
    <row r="50" spans="1:20" x14ac:dyDescent="0.3">
      <c r="A50" t="s">
        <v>81</v>
      </c>
      <c r="B50" t="s">
        <v>56</v>
      </c>
      <c r="C50" t="s">
        <v>49</v>
      </c>
      <c r="D50">
        <v>1479</v>
      </c>
      <c r="E50">
        <f t="shared" si="0"/>
        <v>1439</v>
      </c>
      <c r="F50" t="s">
        <v>40</v>
      </c>
      <c r="N50" t="s">
        <v>81</v>
      </c>
      <c r="O50" t="s">
        <v>61</v>
      </c>
      <c r="P50" t="s">
        <v>49</v>
      </c>
      <c r="Q50">
        <v>1047</v>
      </c>
      <c r="R50">
        <f t="shared" si="1"/>
        <v>1007</v>
      </c>
      <c r="S50" t="s">
        <v>45</v>
      </c>
    </row>
    <row r="51" spans="1:20" x14ac:dyDescent="0.3">
      <c r="A51" t="s">
        <v>81</v>
      </c>
      <c r="B51" t="s">
        <v>56</v>
      </c>
      <c r="C51" t="s">
        <v>49</v>
      </c>
      <c r="D51">
        <v>2455</v>
      </c>
      <c r="E51">
        <f t="shared" si="0"/>
        <v>2415</v>
      </c>
      <c r="F51" t="s">
        <v>40</v>
      </c>
      <c r="G51">
        <f>MEDIAN(E42:E51)</f>
        <v>1247</v>
      </c>
      <c r="N51" t="s">
        <v>81</v>
      </c>
      <c r="O51" t="s">
        <v>61</v>
      </c>
      <c r="P51" t="s">
        <v>49</v>
      </c>
      <c r="Q51">
        <v>791</v>
      </c>
      <c r="R51">
        <f t="shared" si="1"/>
        <v>751</v>
      </c>
      <c r="S51" t="s">
        <v>40</v>
      </c>
      <c r="T51">
        <f>MEDIAN(R42:R51)</f>
        <v>1081.5</v>
      </c>
    </row>
    <row r="52" spans="1:20" x14ac:dyDescent="0.3">
      <c r="A52" t="s">
        <v>82</v>
      </c>
      <c r="B52" t="s">
        <v>56</v>
      </c>
      <c r="C52" t="s">
        <v>49</v>
      </c>
      <c r="D52">
        <v>1542</v>
      </c>
      <c r="E52">
        <f t="shared" si="0"/>
        <v>1502</v>
      </c>
      <c r="F52" t="s">
        <v>40</v>
      </c>
      <c r="N52" t="s">
        <v>82</v>
      </c>
      <c r="O52" t="s">
        <v>61</v>
      </c>
      <c r="P52" t="s">
        <v>49</v>
      </c>
      <c r="Q52">
        <v>1948</v>
      </c>
      <c r="R52">
        <f t="shared" si="1"/>
        <v>1908</v>
      </c>
      <c r="S52" t="s">
        <v>45</v>
      </c>
    </row>
    <row r="53" spans="1:20" x14ac:dyDescent="0.3">
      <c r="A53" t="s">
        <v>82</v>
      </c>
      <c r="B53" t="s">
        <v>56</v>
      </c>
      <c r="C53" t="s">
        <v>49</v>
      </c>
      <c r="D53">
        <v>727</v>
      </c>
      <c r="E53">
        <f t="shared" si="0"/>
        <v>687</v>
      </c>
      <c r="F53" t="s">
        <v>40</v>
      </c>
      <c r="N53" t="s">
        <v>82</v>
      </c>
      <c r="O53" t="s">
        <v>61</v>
      </c>
      <c r="P53" t="s">
        <v>49</v>
      </c>
      <c r="Q53">
        <v>1382</v>
      </c>
      <c r="R53">
        <f t="shared" si="1"/>
        <v>1342</v>
      </c>
      <c r="S53" t="s">
        <v>45</v>
      </c>
    </row>
    <row r="54" spans="1:20" x14ac:dyDescent="0.3">
      <c r="A54" t="s">
        <v>82</v>
      </c>
      <c r="B54" t="s">
        <v>56</v>
      </c>
      <c r="C54" t="s">
        <v>49</v>
      </c>
      <c r="D54">
        <v>1303</v>
      </c>
      <c r="E54">
        <f t="shared" si="0"/>
        <v>1263</v>
      </c>
      <c r="F54" t="s">
        <v>40</v>
      </c>
      <c r="N54" t="s">
        <v>82</v>
      </c>
      <c r="O54" t="s">
        <v>61</v>
      </c>
      <c r="P54" t="s">
        <v>49</v>
      </c>
      <c r="Q54">
        <v>2471</v>
      </c>
      <c r="R54">
        <f t="shared" si="1"/>
        <v>2431</v>
      </c>
      <c r="S54" t="s">
        <v>40</v>
      </c>
    </row>
    <row r="55" spans="1:20" x14ac:dyDescent="0.3">
      <c r="A55" t="s">
        <v>82</v>
      </c>
      <c r="B55" t="s">
        <v>56</v>
      </c>
      <c r="C55" t="s">
        <v>49</v>
      </c>
      <c r="D55">
        <v>1062</v>
      </c>
      <c r="E55">
        <f t="shared" si="0"/>
        <v>1022</v>
      </c>
      <c r="F55" t="s">
        <v>40</v>
      </c>
      <c r="N55" t="s">
        <v>82</v>
      </c>
      <c r="O55" t="s">
        <v>61</v>
      </c>
      <c r="P55" t="s">
        <v>39</v>
      </c>
      <c r="Q55">
        <v>1990</v>
      </c>
      <c r="R55">
        <f t="shared" si="1"/>
        <v>1950</v>
      </c>
      <c r="S55" t="s">
        <v>45</v>
      </c>
    </row>
    <row r="56" spans="1:20" x14ac:dyDescent="0.3">
      <c r="A56" t="s">
        <v>82</v>
      </c>
      <c r="B56" t="s">
        <v>56</v>
      </c>
      <c r="C56" t="s">
        <v>49</v>
      </c>
      <c r="D56">
        <v>1479</v>
      </c>
      <c r="E56">
        <f t="shared" si="0"/>
        <v>1439</v>
      </c>
      <c r="F56" t="s">
        <v>40</v>
      </c>
      <c r="N56" t="s">
        <v>82</v>
      </c>
      <c r="O56" t="s">
        <v>61</v>
      </c>
      <c r="P56" t="s">
        <v>49</v>
      </c>
      <c r="Q56">
        <v>872</v>
      </c>
      <c r="R56">
        <f t="shared" si="1"/>
        <v>832</v>
      </c>
      <c r="S56" t="s">
        <v>45</v>
      </c>
    </row>
    <row r="57" spans="1:20" x14ac:dyDescent="0.3">
      <c r="A57" t="s">
        <v>82</v>
      </c>
      <c r="B57" t="s">
        <v>56</v>
      </c>
      <c r="C57" t="s">
        <v>39</v>
      </c>
      <c r="D57">
        <v>1511</v>
      </c>
      <c r="E57">
        <f t="shared" si="0"/>
        <v>1471</v>
      </c>
      <c r="F57" t="s">
        <v>40</v>
      </c>
      <c r="N57" t="s">
        <v>82</v>
      </c>
      <c r="O57" t="s">
        <v>61</v>
      </c>
      <c r="P57" t="s">
        <v>49</v>
      </c>
      <c r="Q57">
        <v>1667</v>
      </c>
      <c r="R57">
        <f t="shared" si="1"/>
        <v>1627</v>
      </c>
      <c r="S57" t="s">
        <v>40</v>
      </c>
    </row>
    <row r="58" spans="1:20" x14ac:dyDescent="0.3">
      <c r="A58" t="s">
        <v>82</v>
      </c>
      <c r="B58" t="s">
        <v>56</v>
      </c>
      <c r="C58" t="s">
        <v>49</v>
      </c>
      <c r="D58">
        <v>2023</v>
      </c>
      <c r="E58">
        <f t="shared" si="0"/>
        <v>1983</v>
      </c>
      <c r="F58" t="s">
        <v>40</v>
      </c>
      <c r="N58" t="s">
        <v>82</v>
      </c>
      <c r="O58" t="s">
        <v>61</v>
      </c>
      <c r="P58" t="s">
        <v>49</v>
      </c>
      <c r="Q58">
        <v>1047</v>
      </c>
      <c r="R58">
        <f t="shared" si="1"/>
        <v>1007</v>
      </c>
      <c r="S58" t="s">
        <v>45</v>
      </c>
    </row>
    <row r="59" spans="1:20" x14ac:dyDescent="0.3">
      <c r="A59" t="s">
        <v>82</v>
      </c>
      <c r="B59" t="s">
        <v>56</v>
      </c>
      <c r="C59" t="s">
        <v>49</v>
      </c>
      <c r="D59">
        <v>1415</v>
      </c>
      <c r="E59">
        <f t="shared" si="0"/>
        <v>1375</v>
      </c>
      <c r="F59" t="s">
        <v>40</v>
      </c>
      <c r="N59" t="s">
        <v>82</v>
      </c>
      <c r="O59" t="s">
        <v>61</v>
      </c>
      <c r="P59" t="s">
        <v>49</v>
      </c>
      <c r="Q59">
        <v>1190</v>
      </c>
      <c r="R59">
        <f t="shared" si="1"/>
        <v>1150</v>
      </c>
      <c r="S59" t="s">
        <v>45</v>
      </c>
    </row>
    <row r="60" spans="1:20" x14ac:dyDescent="0.3">
      <c r="A60" t="s">
        <v>82</v>
      </c>
      <c r="B60" t="s">
        <v>56</v>
      </c>
      <c r="C60" t="s">
        <v>49</v>
      </c>
      <c r="D60">
        <v>1304</v>
      </c>
      <c r="E60">
        <f t="shared" si="0"/>
        <v>1264</v>
      </c>
      <c r="F60" t="s">
        <v>40</v>
      </c>
      <c r="N60" t="s">
        <v>82</v>
      </c>
      <c r="O60" t="s">
        <v>61</v>
      </c>
      <c r="P60" t="s">
        <v>49</v>
      </c>
      <c r="Q60">
        <v>1462</v>
      </c>
      <c r="R60">
        <f t="shared" si="1"/>
        <v>1422</v>
      </c>
      <c r="S60" t="s">
        <v>40</v>
      </c>
    </row>
    <row r="61" spans="1:20" x14ac:dyDescent="0.3">
      <c r="A61" t="s">
        <v>82</v>
      </c>
      <c r="B61" t="s">
        <v>56</v>
      </c>
      <c r="C61" t="s">
        <v>49</v>
      </c>
      <c r="D61">
        <v>1240</v>
      </c>
      <c r="E61">
        <f t="shared" si="0"/>
        <v>1200</v>
      </c>
      <c r="F61" t="s">
        <v>40</v>
      </c>
      <c r="G61">
        <f>MEDIAN(E52:E61)</f>
        <v>1319.5</v>
      </c>
      <c r="N61" t="s">
        <v>82</v>
      </c>
      <c r="O61" t="s">
        <v>61</v>
      </c>
      <c r="P61" t="s">
        <v>49</v>
      </c>
      <c r="Q61">
        <v>950</v>
      </c>
      <c r="R61">
        <f t="shared" si="1"/>
        <v>910</v>
      </c>
      <c r="S61" t="s">
        <v>45</v>
      </c>
      <c r="T61">
        <f>MEDIAN(R52:R61)</f>
        <v>1382</v>
      </c>
    </row>
    <row r="62" spans="1:20" x14ac:dyDescent="0.3">
      <c r="A62" t="s">
        <v>83</v>
      </c>
      <c r="B62" t="s">
        <v>56</v>
      </c>
      <c r="C62" t="s">
        <v>49</v>
      </c>
      <c r="D62">
        <v>1639</v>
      </c>
      <c r="E62">
        <f t="shared" si="0"/>
        <v>1599</v>
      </c>
      <c r="F62" t="s">
        <v>40</v>
      </c>
      <c r="N62" t="s">
        <v>83</v>
      </c>
      <c r="O62" t="s">
        <v>61</v>
      </c>
      <c r="P62" t="s">
        <v>49</v>
      </c>
      <c r="Q62">
        <v>1928</v>
      </c>
      <c r="R62">
        <f t="shared" si="1"/>
        <v>1888</v>
      </c>
      <c r="S62" t="s">
        <v>45</v>
      </c>
    </row>
    <row r="63" spans="1:20" x14ac:dyDescent="0.3">
      <c r="A63" t="s">
        <v>83</v>
      </c>
      <c r="B63" t="s">
        <v>56</v>
      </c>
      <c r="C63" t="s">
        <v>49</v>
      </c>
      <c r="D63">
        <v>2407</v>
      </c>
      <c r="E63">
        <f t="shared" si="0"/>
        <v>2367</v>
      </c>
      <c r="F63" t="s">
        <v>40</v>
      </c>
      <c r="N63" t="s">
        <v>83</v>
      </c>
      <c r="O63" t="s">
        <v>61</v>
      </c>
      <c r="P63" t="s">
        <v>49</v>
      </c>
      <c r="Q63">
        <v>1486</v>
      </c>
      <c r="R63">
        <f t="shared" si="1"/>
        <v>1446</v>
      </c>
      <c r="S63" t="s">
        <v>40</v>
      </c>
    </row>
    <row r="64" spans="1:20" x14ac:dyDescent="0.3">
      <c r="A64" t="s">
        <v>83</v>
      </c>
      <c r="B64" t="s">
        <v>56</v>
      </c>
      <c r="C64" t="s">
        <v>49</v>
      </c>
      <c r="D64">
        <v>1333</v>
      </c>
      <c r="E64">
        <f t="shared" si="0"/>
        <v>1293</v>
      </c>
      <c r="F64" t="s">
        <v>40</v>
      </c>
      <c r="N64" t="s">
        <v>83</v>
      </c>
      <c r="O64" t="s">
        <v>61</v>
      </c>
      <c r="P64" t="s">
        <v>49</v>
      </c>
      <c r="Q64">
        <v>933</v>
      </c>
      <c r="R64">
        <f t="shared" si="1"/>
        <v>893</v>
      </c>
      <c r="S64" t="s">
        <v>40</v>
      </c>
    </row>
    <row r="65" spans="1:20" x14ac:dyDescent="0.3">
      <c r="A65" t="s">
        <v>83</v>
      </c>
      <c r="B65" t="s">
        <v>56</v>
      </c>
      <c r="C65" t="s">
        <v>49</v>
      </c>
      <c r="D65">
        <v>792</v>
      </c>
      <c r="E65">
        <f t="shared" si="0"/>
        <v>752</v>
      </c>
      <c r="F65" t="s">
        <v>40</v>
      </c>
      <c r="N65" t="s">
        <v>83</v>
      </c>
      <c r="O65" t="s">
        <v>61</v>
      </c>
      <c r="P65" t="s">
        <v>49</v>
      </c>
      <c r="Q65">
        <v>887</v>
      </c>
      <c r="R65">
        <f t="shared" si="1"/>
        <v>847</v>
      </c>
      <c r="S65" t="s">
        <v>40</v>
      </c>
    </row>
    <row r="66" spans="1:20" x14ac:dyDescent="0.3">
      <c r="A66" t="s">
        <v>83</v>
      </c>
      <c r="B66" t="s">
        <v>56</v>
      </c>
      <c r="C66" t="s">
        <v>49</v>
      </c>
      <c r="D66">
        <v>1703</v>
      </c>
      <c r="E66">
        <f t="shared" ref="E66:E129" si="4">D66-40</f>
        <v>1663</v>
      </c>
      <c r="F66" t="s">
        <v>40</v>
      </c>
      <c r="N66" t="s">
        <v>83</v>
      </c>
      <c r="O66" t="s">
        <v>61</v>
      </c>
      <c r="P66" t="s">
        <v>49</v>
      </c>
      <c r="Q66">
        <v>1214</v>
      </c>
      <c r="R66">
        <f t="shared" ref="R66:R129" si="5">Q66-40</f>
        <v>1174</v>
      </c>
      <c r="S66" t="s">
        <v>40</v>
      </c>
    </row>
    <row r="67" spans="1:20" x14ac:dyDescent="0.3">
      <c r="A67" t="s">
        <v>83</v>
      </c>
      <c r="B67" t="s">
        <v>56</v>
      </c>
      <c r="C67" t="s">
        <v>49</v>
      </c>
      <c r="D67">
        <v>1478</v>
      </c>
      <c r="E67">
        <f t="shared" si="4"/>
        <v>1438</v>
      </c>
      <c r="F67" t="s">
        <v>40</v>
      </c>
      <c r="N67" t="s">
        <v>83</v>
      </c>
      <c r="O67" t="s">
        <v>61</v>
      </c>
      <c r="P67" t="s">
        <v>49</v>
      </c>
      <c r="Q67">
        <v>5459</v>
      </c>
      <c r="R67">
        <f t="shared" si="5"/>
        <v>5419</v>
      </c>
      <c r="S67" t="s">
        <v>45</v>
      </c>
    </row>
    <row r="68" spans="1:20" x14ac:dyDescent="0.3">
      <c r="A68" t="s">
        <v>83</v>
      </c>
      <c r="B68" t="s">
        <v>56</v>
      </c>
      <c r="C68" t="s">
        <v>49</v>
      </c>
      <c r="D68">
        <v>1367</v>
      </c>
      <c r="E68">
        <f t="shared" si="4"/>
        <v>1327</v>
      </c>
      <c r="F68" t="s">
        <v>40</v>
      </c>
      <c r="N68" t="s">
        <v>83</v>
      </c>
      <c r="O68" t="s">
        <v>61</v>
      </c>
      <c r="P68" t="s">
        <v>49</v>
      </c>
      <c r="Q68">
        <v>1278</v>
      </c>
      <c r="R68">
        <f t="shared" si="5"/>
        <v>1238</v>
      </c>
      <c r="S68" t="s">
        <v>45</v>
      </c>
    </row>
    <row r="69" spans="1:20" x14ac:dyDescent="0.3">
      <c r="A69" t="s">
        <v>83</v>
      </c>
      <c r="B69" t="s">
        <v>56</v>
      </c>
      <c r="C69" t="s">
        <v>49</v>
      </c>
      <c r="D69">
        <v>1203</v>
      </c>
      <c r="E69">
        <f t="shared" si="4"/>
        <v>1163</v>
      </c>
      <c r="F69" t="s">
        <v>40</v>
      </c>
      <c r="N69" t="s">
        <v>83</v>
      </c>
      <c r="O69" t="s">
        <v>61</v>
      </c>
      <c r="P69" t="s">
        <v>49</v>
      </c>
      <c r="Q69">
        <v>903</v>
      </c>
      <c r="R69">
        <f t="shared" si="5"/>
        <v>863</v>
      </c>
      <c r="S69" t="s">
        <v>45</v>
      </c>
    </row>
    <row r="70" spans="1:20" x14ac:dyDescent="0.3">
      <c r="A70" t="s">
        <v>83</v>
      </c>
      <c r="B70" t="s">
        <v>56</v>
      </c>
      <c r="C70" t="s">
        <v>49</v>
      </c>
      <c r="D70">
        <v>1671</v>
      </c>
      <c r="E70">
        <f t="shared" si="4"/>
        <v>1631</v>
      </c>
      <c r="F70" t="s">
        <v>40</v>
      </c>
      <c r="N70" t="s">
        <v>83</v>
      </c>
      <c r="O70" t="s">
        <v>61</v>
      </c>
      <c r="P70" t="s">
        <v>49</v>
      </c>
      <c r="Q70">
        <v>1980</v>
      </c>
      <c r="R70">
        <f t="shared" si="5"/>
        <v>1940</v>
      </c>
      <c r="S70" t="s">
        <v>40</v>
      </c>
    </row>
    <row r="71" spans="1:20" x14ac:dyDescent="0.3">
      <c r="A71" t="s">
        <v>83</v>
      </c>
      <c r="B71" t="s">
        <v>56</v>
      </c>
      <c r="C71" t="s">
        <v>49</v>
      </c>
      <c r="D71">
        <v>2352</v>
      </c>
      <c r="E71">
        <f t="shared" si="4"/>
        <v>2312</v>
      </c>
      <c r="F71" t="s">
        <v>40</v>
      </c>
      <c r="G71">
        <f>MEDIAN(E62:E71)</f>
        <v>1518.5</v>
      </c>
      <c r="N71" t="s">
        <v>83</v>
      </c>
      <c r="O71" t="s">
        <v>61</v>
      </c>
      <c r="P71" t="s">
        <v>49</v>
      </c>
      <c r="Q71">
        <v>1750</v>
      </c>
      <c r="R71">
        <f t="shared" si="5"/>
        <v>1710</v>
      </c>
      <c r="S71" t="s">
        <v>40</v>
      </c>
      <c r="T71">
        <f>MEDIAN(R62:R71)</f>
        <v>1342</v>
      </c>
    </row>
    <row r="72" spans="1:20" x14ac:dyDescent="0.3">
      <c r="A72" t="s">
        <v>84</v>
      </c>
      <c r="B72" t="s">
        <v>56</v>
      </c>
      <c r="C72" t="s">
        <v>49</v>
      </c>
      <c r="D72">
        <v>1511</v>
      </c>
      <c r="E72">
        <f t="shared" si="4"/>
        <v>1471</v>
      </c>
      <c r="F72" t="s">
        <v>40</v>
      </c>
      <c r="N72" t="s">
        <v>84</v>
      </c>
      <c r="O72" t="s">
        <v>61</v>
      </c>
      <c r="P72" t="s">
        <v>49</v>
      </c>
      <c r="Q72">
        <v>1031</v>
      </c>
      <c r="R72">
        <f t="shared" si="5"/>
        <v>991</v>
      </c>
      <c r="S72" t="s">
        <v>45</v>
      </c>
    </row>
    <row r="73" spans="1:20" x14ac:dyDescent="0.3">
      <c r="A73" t="s">
        <v>84</v>
      </c>
      <c r="B73" t="s">
        <v>56</v>
      </c>
      <c r="C73" t="s">
        <v>49</v>
      </c>
      <c r="D73">
        <v>742</v>
      </c>
      <c r="E73">
        <f t="shared" si="4"/>
        <v>702</v>
      </c>
      <c r="F73" t="s">
        <v>40</v>
      </c>
      <c r="N73" t="s">
        <v>84</v>
      </c>
      <c r="O73" t="s">
        <v>61</v>
      </c>
      <c r="P73" t="s">
        <v>49</v>
      </c>
      <c r="Q73">
        <v>1046</v>
      </c>
      <c r="R73">
        <f t="shared" si="5"/>
        <v>1006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966</v>
      </c>
      <c r="E74">
        <f t="shared" si="4"/>
        <v>926</v>
      </c>
      <c r="F74" t="s">
        <v>40</v>
      </c>
      <c r="N74" t="s">
        <v>84</v>
      </c>
      <c r="O74" t="s">
        <v>61</v>
      </c>
      <c r="P74" t="s">
        <v>49</v>
      </c>
      <c r="Q74">
        <v>780</v>
      </c>
      <c r="R74">
        <f t="shared" si="5"/>
        <v>740</v>
      </c>
      <c r="S74" t="s">
        <v>45</v>
      </c>
    </row>
    <row r="75" spans="1:20" x14ac:dyDescent="0.3">
      <c r="A75" t="s">
        <v>84</v>
      </c>
      <c r="B75" t="s">
        <v>56</v>
      </c>
      <c r="C75" t="s">
        <v>49</v>
      </c>
      <c r="D75">
        <v>1254</v>
      </c>
      <c r="E75">
        <f t="shared" si="4"/>
        <v>1214</v>
      </c>
      <c r="F75" t="s">
        <v>40</v>
      </c>
      <c r="N75" t="s">
        <v>84</v>
      </c>
      <c r="O75" t="s">
        <v>61</v>
      </c>
      <c r="P75" t="s">
        <v>49</v>
      </c>
      <c r="Q75">
        <v>1532</v>
      </c>
      <c r="R75">
        <f t="shared" si="5"/>
        <v>1492</v>
      </c>
      <c r="S75" t="s">
        <v>45</v>
      </c>
    </row>
    <row r="76" spans="1:20" x14ac:dyDescent="0.3">
      <c r="A76" t="s">
        <v>84</v>
      </c>
      <c r="B76" t="s">
        <v>56</v>
      </c>
      <c r="C76" t="s">
        <v>49</v>
      </c>
      <c r="D76">
        <v>1479</v>
      </c>
      <c r="E76">
        <f t="shared" si="4"/>
        <v>1439</v>
      </c>
      <c r="F76" t="s">
        <v>40</v>
      </c>
      <c r="N76" t="s">
        <v>84</v>
      </c>
      <c r="O76" t="s">
        <v>61</v>
      </c>
      <c r="P76" t="s">
        <v>49</v>
      </c>
      <c r="Q76">
        <v>1076</v>
      </c>
      <c r="R76">
        <f t="shared" si="5"/>
        <v>1036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2903</v>
      </c>
      <c r="E77">
        <f t="shared" si="4"/>
        <v>2863</v>
      </c>
      <c r="F77" t="s">
        <v>40</v>
      </c>
      <c r="N77" t="s">
        <v>84</v>
      </c>
      <c r="O77" t="s">
        <v>61</v>
      </c>
      <c r="P77" t="s">
        <v>49</v>
      </c>
      <c r="Q77">
        <v>1521</v>
      </c>
      <c r="R77">
        <f t="shared" si="5"/>
        <v>1481</v>
      </c>
      <c r="S77" t="s">
        <v>40</v>
      </c>
    </row>
    <row r="78" spans="1:20" x14ac:dyDescent="0.3">
      <c r="A78" t="s">
        <v>84</v>
      </c>
      <c r="B78" t="s">
        <v>56</v>
      </c>
      <c r="C78" t="s">
        <v>49</v>
      </c>
      <c r="D78">
        <v>934</v>
      </c>
      <c r="E78">
        <f t="shared" si="4"/>
        <v>894</v>
      </c>
      <c r="F78" t="s">
        <v>40</v>
      </c>
      <c r="N78" t="s">
        <v>84</v>
      </c>
      <c r="O78" t="s">
        <v>61</v>
      </c>
      <c r="P78" t="s">
        <v>49</v>
      </c>
      <c r="Q78">
        <v>887</v>
      </c>
      <c r="R78">
        <f t="shared" si="5"/>
        <v>847</v>
      </c>
      <c r="S78" t="s">
        <v>45</v>
      </c>
    </row>
    <row r="79" spans="1:20" x14ac:dyDescent="0.3">
      <c r="A79" t="s">
        <v>84</v>
      </c>
      <c r="B79" t="s">
        <v>56</v>
      </c>
      <c r="C79" t="s">
        <v>49</v>
      </c>
      <c r="D79">
        <v>1666</v>
      </c>
      <c r="E79">
        <f t="shared" si="4"/>
        <v>1626</v>
      </c>
      <c r="F79" t="s">
        <v>40</v>
      </c>
      <c r="N79" t="s">
        <v>84</v>
      </c>
      <c r="O79" t="s">
        <v>61</v>
      </c>
      <c r="P79" t="s">
        <v>49</v>
      </c>
      <c r="Q79">
        <v>759</v>
      </c>
      <c r="R79">
        <f t="shared" si="5"/>
        <v>719</v>
      </c>
      <c r="S79" t="s">
        <v>40</v>
      </c>
    </row>
    <row r="80" spans="1:20" x14ac:dyDescent="0.3">
      <c r="A80" t="s">
        <v>84</v>
      </c>
      <c r="B80" t="s">
        <v>56</v>
      </c>
      <c r="C80" t="s">
        <v>49</v>
      </c>
      <c r="D80">
        <v>935</v>
      </c>
      <c r="E80">
        <f t="shared" si="4"/>
        <v>895</v>
      </c>
      <c r="F80" t="s">
        <v>40</v>
      </c>
      <c r="N80" t="s">
        <v>84</v>
      </c>
      <c r="O80" t="s">
        <v>61</v>
      </c>
      <c r="P80" t="s">
        <v>49</v>
      </c>
      <c r="Q80">
        <v>1542</v>
      </c>
      <c r="R80">
        <f t="shared" si="5"/>
        <v>1502</v>
      </c>
      <c r="S80" t="s">
        <v>45</v>
      </c>
    </row>
    <row r="81" spans="1:20" x14ac:dyDescent="0.3">
      <c r="A81" t="s">
        <v>84</v>
      </c>
      <c r="B81" t="s">
        <v>56</v>
      </c>
      <c r="C81" t="s">
        <v>49</v>
      </c>
      <c r="D81">
        <v>1095</v>
      </c>
      <c r="E81">
        <f t="shared" si="4"/>
        <v>1055</v>
      </c>
      <c r="F81" t="s">
        <v>40</v>
      </c>
      <c r="G81">
        <f>MEDIAN(E72:E81)</f>
        <v>1134.5</v>
      </c>
      <c r="N81" t="s">
        <v>84</v>
      </c>
      <c r="O81" t="s">
        <v>61</v>
      </c>
      <c r="P81" t="s">
        <v>49</v>
      </c>
      <c r="Q81">
        <v>1782</v>
      </c>
      <c r="R81">
        <f t="shared" si="5"/>
        <v>1742</v>
      </c>
      <c r="S81" t="s">
        <v>45</v>
      </c>
      <c r="T81">
        <f>MEDIAN(R72:R81)</f>
        <v>1021</v>
      </c>
    </row>
    <row r="82" spans="1:20" x14ac:dyDescent="0.3">
      <c r="A82" t="s">
        <v>109</v>
      </c>
      <c r="B82" t="s">
        <v>56</v>
      </c>
      <c r="C82" t="s">
        <v>49</v>
      </c>
      <c r="D82">
        <v>855</v>
      </c>
      <c r="E82">
        <f t="shared" si="4"/>
        <v>815</v>
      </c>
      <c r="F82" t="s">
        <v>40</v>
      </c>
      <c r="N82" t="s">
        <v>109</v>
      </c>
      <c r="O82" t="s">
        <v>61</v>
      </c>
      <c r="P82" t="s">
        <v>39</v>
      </c>
      <c r="Q82">
        <v>1175</v>
      </c>
      <c r="R82">
        <f t="shared" si="5"/>
        <v>1135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975</v>
      </c>
      <c r="E83">
        <f t="shared" si="4"/>
        <v>935</v>
      </c>
      <c r="F83" t="s">
        <v>40</v>
      </c>
      <c r="N83" t="s">
        <v>109</v>
      </c>
      <c r="O83" t="s">
        <v>61</v>
      </c>
      <c r="P83" t="s">
        <v>39</v>
      </c>
      <c r="Q83">
        <v>1030</v>
      </c>
      <c r="R83">
        <f t="shared" si="5"/>
        <v>990</v>
      </c>
      <c r="S83" t="s">
        <v>45</v>
      </c>
    </row>
    <row r="84" spans="1:20" x14ac:dyDescent="0.3">
      <c r="A84" t="s">
        <v>109</v>
      </c>
      <c r="B84" t="s">
        <v>56</v>
      </c>
      <c r="C84" t="s">
        <v>39</v>
      </c>
      <c r="D84">
        <v>871</v>
      </c>
      <c r="E84">
        <f t="shared" si="4"/>
        <v>831</v>
      </c>
      <c r="F84" t="s">
        <v>40</v>
      </c>
      <c r="N84" t="s">
        <v>109</v>
      </c>
      <c r="O84" t="s">
        <v>61</v>
      </c>
      <c r="P84" t="s">
        <v>39</v>
      </c>
      <c r="Q84">
        <v>1029</v>
      </c>
      <c r="R84">
        <f t="shared" si="5"/>
        <v>989</v>
      </c>
      <c r="S84" t="s">
        <v>45</v>
      </c>
    </row>
    <row r="85" spans="1:20" x14ac:dyDescent="0.3">
      <c r="A85" t="s">
        <v>109</v>
      </c>
      <c r="B85" t="s">
        <v>56</v>
      </c>
      <c r="C85" t="s">
        <v>39</v>
      </c>
      <c r="D85">
        <v>919</v>
      </c>
      <c r="E85">
        <f t="shared" si="4"/>
        <v>879</v>
      </c>
      <c r="F85" t="s">
        <v>40</v>
      </c>
      <c r="N85" t="s">
        <v>109</v>
      </c>
      <c r="O85" t="s">
        <v>61</v>
      </c>
      <c r="P85" t="s">
        <v>39</v>
      </c>
      <c r="Q85">
        <v>1491</v>
      </c>
      <c r="R85">
        <f t="shared" si="5"/>
        <v>1451</v>
      </c>
      <c r="S85" t="s">
        <v>40</v>
      </c>
    </row>
    <row r="86" spans="1:20" x14ac:dyDescent="0.3">
      <c r="A86" t="s">
        <v>109</v>
      </c>
      <c r="B86" t="s">
        <v>56</v>
      </c>
      <c r="C86" t="s">
        <v>49</v>
      </c>
      <c r="D86">
        <v>1287</v>
      </c>
      <c r="E86">
        <f t="shared" si="4"/>
        <v>1247</v>
      </c>
      <c r="F86" t="s">
        <v>40</v>
      </c>
      <c r="N86" t="s">
        <v>109</v>
      </c>
      <c r="O86" t="s">
        <v>61</v>
      </c>
      <c r="P86" t="s">
        <v>39</v>
      </c>
      <c r="Q86">
        <v>1192</v>
      </c>
      <c r="R86">
        <f t="shared" si="5"/>
        <v>1152</v>
      </c>
      <c r="S86" t="s">
        <v>40</v>
      </c>
    </row>
    <row r="87" spans="1:20" x14ac:dyDescent="0.3">
      <c r="A87" t="s">
        <v>109</v>
      </c>
      <c r="B87" t="s">
        <v>56</v>
      </c>
      <c r="C87" t="s">
        <v>39</v>
      </c>
      <c r="D87">
        <v>1494</v>
      </c>
      <c r="E87">
        <f t="shared" si="4"/>
        <v>1454</v>
      </c>
      <c r="F87" t="s">
        <v>40</v>
      </c>
      <c r="N87" t="s">
        <v>109</v>
      </c>
      <c r="O87" t="s">
        <v>61</v>
      </c>
      <c r="P87" t="s">
        <v>39</v>
      </c>
      <c r="Q87">
        <v>1011</v>
      </c>
      <c r="R87">
        <f t="shared" si="5"/>
        <v>971</v>
      </c>
      <c r="S87" t="s">
        <v>45</v>
      </c>
    </row>
    <row r="88" spans="1:20" x14ac:dyDescent="0.3">
      <c r="A88" t="s">
        <v>109</v>
      </c>
      <c r="B88" t="s">
        <v>56</v>
      </c>
      <c r="C88" t="s">
        <v>39</v>
      </c>
      <c r="D88">
        <v>920</v>
      </c>
      <c r="E88">
        <f t="shared" si="4"/>
        <v>880</v>
      </c>
      <c r="F88" t="s">
        <v>40</v>
      </c>
      <c r="N88" t="s">
        <v>109</v>
      </c>
      <c r="O88" t="s">
        <v>61</v>
      </c>
      <c r="P88" t="s">
        <v>39</v>
      </c>
      <c r="Q88">
        <v>837</v>
      </c>
      <c r="R88">
        <f t="shared" si="5"/>
        <v>797</v>
      </c>
      <c r="S88" t="s">
        <v>40</v>
      </c>
    </row>
    <row r="89" spans="1:20" x14ac:dyDescent="0.3">
      <c r="A89" t="s">
        <v>109</v>
      </c>
      <c r="B89" t="s">
        <v>56</v>
      </c>
      <c r="C89" t="s">
        <v>39</v>
      </c>
      <c r="D89">
        <v>881</v>
      </c>
      <c r="E89">
        <f t="shared" si="4"/>
        <v>841</v>
      </c>
      <c r="F89" t="s">
        <v>40</v>
      </c>
      <c r="N89" t="s">
        <v>109</v>
      </c>
      <c r="O89" t="s">
        <v>61</v>
      </c>
      <c r="P89" t="s">
        <v>39</v>
      </c>
      <c r="Q89">
        <v>2407</v>
      </c>
      <c r="R89">
        <f t="shared" si="5"/>
        <v>2367</v>
      </c>
      <c r="S89" t="s">
        <v>40</v>
      </c>
    </row>
    <row r="90" spans="1:20" x14ac:dyDescent="0.3">
      <c r="A90" t="s">
        <v>109</v>
      </c>
      <c r="B90" t="s">
        <v>56</v>
      </c>
      <c r="C90" t="s">
        <v>39</v>
      </c>
      <c r="D90">
        <v>839</v>
      </c>
      <c r="E90">
        <f t="shared" si="4"/>
        <v>799</v>
      </c>
      <c r="F90" t="s">
        <v>40</v>
      </c>
      <c r="N90" t="s">
        <v>109</v>
      </c>
      <c r="O90" t="s">
        <v>61</v>
      </c>
      <c r="P90" t="s">
        <v>39</v>
      </c>
      <c r="Q90">
        <v>1317</v>
      </c>
      <c r="R90">
        <f t="shared" si="5"/>
        <v>1277</v>
      </c>
      <c r="S90" t="s">
        <v>45</v>
      </c>
    </row>
    <row r="91" spans="1:20" x14ac:dyDescent="0.3">
      <c r="A91" t="s">
        <v>109</v>
      </c>
      <c r="B91" t="s">
        <v>56</v>
      </c>
      <c r="C91" t="s">
        <v>39</v>
      </c>
      <c r="D91">
        <v>871</v>
      </c>
      <c r="E91">
        <f t="shared" si="4"/>
        <v>831</v>
      </c>
      <c r="F91" t="s">
        <v>40</v>
      </c>
      <c r="G91">
        <f>MEDIAN(E82:E91)</f>
        <v>860</v>
      </c>
      <c r="N91" t="s">
        <v>109</v>
      </c>
      <c r="O91" t="s">
        <v>61</v>
      </c>
      <c r="P91" t="s">
        <v>39</v>
      </c>
      <c r="Q91">
        <v>965</v>
      </c>
      <c r="R91">
        <f t="shared" si="5"/>
        <v>925</v>
      </c>
      <c r="S91" t="s">
        <v>45</v>
      </c>
      <c r="T91">
        <f>MEDIAN(R82:R91)</f>
        <v>1062.5</v>
      </c>
    </row>
    <row r="92" spans="1:20" x14ac:dyDescent="0.3">
      <c r="A92" t="s">
        <v>110</v>
      </c>
      <c r="B92" t="s">
        <v>56</v>
      </c>
      <c r="C92" t="s">
        <v>39</v>
      </c>
      <c r="D92">
        <v>1350</v>
      </c>
      <c r="E92">
        <f t="shared" si="4"/>
        <v>1310</v>
      </c>
      <c r="F92" t="s">
        <v>40</v>
      </c>
      <c r="N92" t="s">
        <v>110</v>
      </c>
      <c r="O92" t="s">
        <v>61</v>
      </c>
      <c r="P92" t="s">
        <v>39</v>
      </c>
      <c r="Q92">
        <v>1702</v>
      </c>
      <c r="R92">
        <f t="shared" si="5"/>
        <v>1662</v>
      </c>
      <c r="S92" t="s">
        <v>45</v>
      </c>
    </row>
    <row r="93" spans="1:20" x14ac:dyDescent="0.3">
      <c r="A93" t="s">
        <v>110</v>
      </c>
      <c r="B93" t="s">
        <v>56</v>
      </c>
      <c r="C93" t="s">
        <v>39</v>
      </c>
      <c r="D93">
        <v>1047</v>
      </c>
      <c r="E93">
        <f t="shared" si="4"/>
        <v>1007</v>
      </c>
      <c r="F93" t="s">
        <v>40</v>
      </c>
      <c r="N93" t="s">
        <v>110</v>
      </c>
      <c r="O93" t="s">
        <v>61</v>
      </c>
      <c r="P93" t="s">
        <v>39</v>
      </c>
      <c r="Q93">
        <v>1313</v>
      </c>
      <c r="R93">
        <f t="shared" si="5"/>
        <v>1273</v>
      </c>
      <c r="S93" t="s">
        <v>40</v>
      </c>
    </row>
    <row r="94" spans="1:20" x14ac:dyDescent="0.3">
      <c r="A94" t="s">
        <v>110</v>
      </c>
      <c r="B94" t="s">
        <v>56</v>
      </c>
      <c r="C94" t="s">
        <v>39</v>
      </c>
      <c r="D94">
        <v>1720</v>
      </c>
      <c r="E94">
        <f t="shared" si="4"/>
        <v>1680</v>
      </c>
      <c r="F94" t="s">
        <v>40</v>
      </c>
      <c r="N94" t="s">
        <v>110</v>
      </c>
      <c r="O94" t="s">
        <v>61</v>
      </c>
      <c r="P94" t="s">
        <v>39</v>
      </c>
      <c r="Q94">
        <v>3126</v>
      </c>
      <c r="R94">
        <f t="shared" si="5"/>
        <v>3086</v>
      </c>
      <c r="S94" t="s">
        <v>40</v>
      </c>
    </row>
    <row r="95" spans="1:20" x14ac:dyDescent="0.3">
      <c r="A95" t="s">
        <v>110</v>
      </c>
      <c r="B95" t="s">
        <v>56</v>
      </c>
      <c r="C95" t="s">
        <v>49</v>
      </c>
      <c r="D95">
        <v>1925</v>
      </c>
      <c r="E95">
        <f t="shared" si="4"/>
        <v>1885</v>
      </c>
      <c r="F95" t="s">
        <v>40</v>
      </c>
      <c r="N95" t="s">
        <v>110</v>
      </c>
      <c r="O95" t="s">
        <v>61</v>
      </c>
      <c r="P95" t="s">
        <v>39</v>
      </c>
      <c r="Q95">
        <v>1590</v>
      </c>
      <c r="R95">
        <f t="shared" si="5"/>
        <v>1550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790</v>
      </c>
      <c r="E96">
        <f t="shared" si="4"/>
        <v>750</v>
      </c>
      <c r="F96" t="s">
        <v>40</v>
      </c>
      <c r="N96" t="s">
        <v>110</v>
      </c>
      <c r="O96" t="s">
        <v>61</v>
      </c>
      <c r="P96" t="s">
        <v>39</v>
      </c>
      <c r="Q96">
        <v>1026</v>
      </c>
      <c r="R96">
        <f t="shared" si="5"/>
        <v>986</v>
      </c>
      <c r="S96" t="s">
        <v>40</v>
      </c>
    </row>
    <row r="97" spans="1:20" x14ac:dyDescent="0.3">
      <c r="A97" t="s">
        <v>110</v>
      </c>
      <c r="B97" t="s">
        <v>56</v>
      </c>
      <c r="C97" t="s">
        <v>49</v>
      </c>
      <c r="D97">
        <v>1351</v>
      </c>
      <c r="E97">
        <f t="shared" si="4"/>
        <v>1311</v>
      </c>
      <c r="F97" t="s">
        <v>40</v>
      </c>
      <c r="N97" t="s">
        <v>110</v>
      </c>
      <c r="O97" t="s">
        <v>61</v>
      </c>
      <c r="P97" t="s">
        <v>39</v>
      </c>
      <c r="Q97">
        <v>3518</v>
      </c>
      <c r="R97">
        <f t="shared" si="5"/>
        <v>3478</v>
      </c>
      <c r="S97" t="s">
        <v>45</v>
      </c>
    </row>
    <row r="98" spans="1:20" x14ac:dyDescent="0.3">
      <c r="A98" t="s">
        <v>110</v>
      </c>
      <c r="B98" t="s">
        <v>56</v>
      </c>
      <c r="C98" t="s">
        <v>39</v>
      </c>
      <c r="D98">
        <v>1141</v>
      </c>
      <c r="E98">
        <f t="shared" si="4"/>
        <v>1101</v>
      </c>
      <c r="F98" t="s">
        <v>40</v>
      </c>
      <c r="N98" t="s">
        <v>110</v>
      </c>
      <c r="O98" t="s">
        <v>61</v>
      </c>
      <c r="P98" t="s">
        <v>39</v>
      </c>
      <c r="Q98">
        <v>2095</v>
      </c>
      <c r="R98">
        <f t="shared" si="5"/>
        <v>2055</v>
      </c>
      <c r="S98" t="s">
        <v>45</v>
      </c>
    </row>
    <row r="99" spans="1:20" x14ac:dyDescent="0.3">
      <c r="A99" t="s">
        <v>110</v>
      </c>
      <c r="B99" t="s">
        <v>56</v>
      </c>
      <c r="C99" t="s">
        <v>39</v>
      </c>
      <c r="D99">
        <v>1031</v>
      </c>
      <c r="E99">
        <f t="shared" si="4"/>
        <v>991</v>
      </c>
      <c r="F99" t="s">
        <v>40</v>
      </c>
      <c r="N99" t="s">
        <v>110</v>
      </c>
      <c r="O99" t="s">
        <v>61</v>
      </c>
      <c r="P99" t="s">
        <v>49</v>
      </c>
      <c r="Q99">
        <v>2102</v>
      </c>
      <c r="R99">
        <f t="shared" si="5"/>
        <v>2062</v>
      </c>
      <c r="S99" t="s">
        <v>40</v>
      </c>
    </row>
    <row r="100" spans="1:20" x14ac:dyDescent="0.3">
      <c r="A100" t="s">
        <v>110</v>
      </c>
      <c r="B100" t="s">
        <v>56</v>
      </c>
      <c r="C100" t="s">
        <v>39</v>
      </c>
      <c r="D100">
        <v>883</v>
      </c>
      <c r="E100">
        <f t="shared" si="4"/>
        <v>843</v>
      </c>
      <c r="F100" t="s">
        <v>40</v>
      </c>
      <c r="N100" t="s">
        <v>110</v>
      </c>
      <c r="O100" t="s">
        <v>61</v>
      </c>
      <c r="P100" t="s">
        <v>39</v>
      </c>
      <c r="Q100">
        <v>1783</v>
      </c>
      <c r="R100">
        <f t="shared" si="5"/>
        <v>1743</v>
      </c>
      <c r="S100" t="s">
        <v>45</v>
      </c>
    </row>
    <row r="101" spans="1:20" x14ac:dyDescent="0.3">
      <c r="A101" t="s">
        <v>110</v>
      </c>
      <c r="B101" t="s">
        <v>56</v>
      </c>
      <c r="C101" t="s">
        <v>39</v>
      </c>
      <c r="D101">
        <v>2087</v>
      </c>
      <c r="E101">
        <f t="shared" si="4"/>
        <v>2047</v>
      </c>
      <c r="F101" t="s">
        <v>40</v>
      </c>
      <c r="G101">
        <f>MEDIAN(E92:E101)</f>
        <v>1205.5</v>
      </c>
      <c r="N101" t="s">
        <v>110</v>
      </c>
      <c r="O101" t="s">
        <v>61</v>
      </c>
      <c r="P101" t="s">
        <v>39</v>
      </c>
      <c r="Q101">
        <v>2400</v>
      </c>
      <c r="R101">
        <f t="shared" si="5"/>
        <v>2360</v>
      </c>
      <c r="S101" t="s">
        <v>45</v>
      </c>
      <c r="T101">
        <f>MEDIAN(R92:R101)</f>
        <v>1899</v>
      </c>
    </row>
    <row r="102" spans="1:20" x14ac:dyDescent="0.3">
      <c r="A102" t="s">
        <v>111</v>
      </c>
      <c r="B102" t="s">
        <v>56</v>
      </c>
      <c r="C102" t="s">
        <v>39</v>
      </c>
      <c r="D102">
        <v>1590</v>
      </c>
      <c r="E102">
        <f t="shared" si="4"/>
        <v>1550</v>
      </c>
      <c r="F102" t="s">
        <v>40</v>
      </c>
      <c r="N102" t="s">
        <v>111</v>
      </c>
      <c r="O102" t="s">
        <v>61</v>
      </c>
      <c r="P102" t="s">
        <v>49</v>
      </c>
      <c r="Q102">
        <v>2044</v>
      </c>
      <c r="R102">
        <f t="shared" si="5"/>
        <v>2004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1430</v>
      </c>
      <c r="E103">
        <f t="shared" si="4"/>
        <v>1390</v>
      </c>
      <c r="F103" t="s">
        <v>40</v>
      </c>
      <c r="N103" t="s">
        <v>111</v>
      </c>
      <c r="O103" t="s">
        <v>61</v>
      </c>
      <c r="P103" t="s">
        <v>39</v>
      </c>
      <c r="Q103">
        <v>3104</v>
      </c>
      <c r="R103">
        <f t="shared" si="5"/>
        <v>3064</v>
      </c>
      <c r="S103" t="s">
        <v>40</v>
      </c>
    </row>
    <row r="104" spans="1:20" x14ac:dyDescent="0.3">
      <c r="A104" t="s">
        <v>111</v>
      </c>
      <c r="B104" t="s">
        <v>56</v>
      </c>
      <c r="C104" t="s">
        <v>39</v>
      </c>
      <c r="D104">
        <v>1287</v>
      </c>
      <c r="E104">
        <f t="shared" si="4"/>
        <v>1247</v>
      </c>
      <c r="F104" t="s">
        <v>40</v>
      </c>
      <c r="N104" t="s">
        <v>111</v>
      </c>
      <c r="O104" t="s">
        <v>61</v>
      </c>
      <c r="P104" t="s">
        <v>39</v>
      </c>
      <c r="Q104">
        <v>1135</v>
      </c>
      <c r="R104">
        <f t="shared" si="5"/>
        <v>1095</v>
      </c>
      <c r="S104" t="s">
        <v>45</v>
      </c>
    </row>
    <row r="105" spans="1:20" x14ac:dyDescent="0.3">
      <c r="A105" t="s">
        <v>111</v>
      </c>
      <c r="B105" t="s">
        <v>56</v>
      </c>
      <c r="C105" t="s">
        <v>39</v>
      </c>
      <c r="D105">
        <v>743</v>
      </c>
      <c r="E105">
        <f t="shared" si="4"/>
        <v>703</v>
      </c>
      <c r="F105" t="s">
        <v>40</v>
      </c>
      <c r="N105" t="s">
        <v>111</v>
      </c>
      <c r="O105" t="s">
        <v>61</v>
      </c>
      <c r="P105" t="s">
        <v>39</v>
      </c>
      <c r="Q105">
        <v>1687</v>
      </c>
      <c r="R105">
        <f t="shared" si="5"/>
        <v>1647</v>
      </c>
      <c r="S105" t="s">
        <v>45</v>
      </c>
    </row>
    <row r="106" spans="1:20" x14ac:dyDescent="0.3">
      <c r="A106" t="s">
        <v>111</v>
      </c>
      <c r="B106" t="s">
        <v>56</v>
      </c>
      <c r="C106" t="s">
        <v>39</v>
      </c>
      <c r="D106">
        <v>807</v>
      </c>
      <c r="E106">
        <f t="shared" si="4"/>
        <v>767</v>
      </c>
      <c r="F106" t="s">
        <v>40</v>
      </c>
      <c r="N106" t="s">
        <v>111</v>
      </c>
      <c r="O106" t="s">
        <v>61</v>
      </c>
      <c r="P106" t="s">
        <v>39</v>
      </c>
      <c r="Q106">
        <v>1731</v>
      </c>
      <c r="R106">
        <f t="shared" si="5"/>
        <v>1691</v>
      </c>
      <c r="S106" t="s">
        <v>40</v>
      </c>
    </row>
    <row r="107" spans="1:20" x14ac:dyDescent="0.3">
      <c r="A107" t="s">
        <v>111</v>
      </c>
      <c r="B107" t="s">
        <v>56</v>
      </c>
      <c r="C107" t="s">
        <v>39</v>
      </c>
      <c r="D107">
        <v>1112</v>
      </c>
      <c r="E107">
        <f t="shared" si="4"/>
        <v>1072</v>
      </c>
      <c r="F107" t="s">
        <v>40</v>
      </c>
      <c r="N107" t="s">
        <v>111</v>
      </c>
      <c r="O107" t="s">
        <v>61</v>
      </c>
      <c r="P107" t="s">
        <v>39</v>
      </c>
      <c r="Q107">
        <v>1514</v>
      </c>
      <c r="R107">
        <f t="shared" si="5"/>
        <v>1474</v>
      </c>
      <c r="S107" t="s">
        <v>45</v>
      </c>
    </row>
    <row r="108" spans="1:20" x14ac:dyDescent="0.3">
      <c r="A108" t="s">
        <v>111</v>
      </c>
      <c r="B108" t="s">
        <v>56</v>
      </c>
      <c r="C108" t="s">
        <v>39</v>
      </c>
      <c r="D108">
        <v>840</v>
      </c>
      <c r="E108">
        <f t="shared" si="4"/>
        <v>800</v>
      </c>
      <c r="F108" t="s">
        <v>40</v>
      </c>
      <c r="N108" t="s">
        <v>111</v>
      </c>
      <c r="O108" t="s">
        <v>61</v>
      </c>
      <c r="P108" t="s">
        <v>39</v>
      </c>
      <c r="Q108">
        <v>1607</v>
      </c>
      <c r="R108">
        <f t="shared" si="5"/>
        <v>1567</v>
      </c>
      <c r="S108" t="s">
        <v>45</v>
      </c>
    </row>
    <row r="109" spans="1:20" x14ac:dyDescent="0.3">
      <c r="A109" t="s">
        <v>111</v>
      </c>
      <c r="B109" t="s">
        <v>56</v>
      </c>
      <c r="C109" t="s">
        <v>39</v>
      </c>
      <c r="D109">
        <v>3798</v>
      </c>
      <c r="E109">
        <f t="shared" si="4"/>
        <v>3758</v>
      </c>
      <c r="F109" t="s">
        <v>40</v>
      </c>
      <c r="N109" t="s">
        <v>111</v>
      </c>
      <c r="O109" t="s">
        <v>61</v>
      </c>
      <c r="P109" t="s">
        <v>39</v>
      </c>
      <c r="Q109">
        <v>1063</v>
      </c>
      <c r="R109">
        <f t="shared" si="5"/>
        <v>1023</v>
      </c>
      <c r="S109" t="s">
        <v>45</v>
      </c>
    </row>
    <row r="110" spans="1:20" x14ac:dyDescent="0.3">
      <c r="A110" t="s">
        <v>111</v>
      </c>
      <c r="B110" t="s">
        <v>56</v>
      </c>
      <c r="C110" t="s">
        <v>39</v>
      </c>
      <c r="D110">
        <v>2055</v>
      </c>
      <c r="E110">
        <f t="shared" si="4"/>
        <v>2015</v>
      </c>
      <c r="F110" t="s">
        <v>40</v>
      </c>
      <c r="N110" t="s">
        <v>111</v>
      </c>
      <c r="O110" t="s">
        <v>61</v>
      </c>
      <c r="P110" t="s">
        <v>39</v>
      </c>
      <c r="Q110">
        <v>9015</v>
      </c>
      <c r="R110">
        <f t="shared" si="5"/>
        <v>8975</v>
      </c>
      <c r="S110" t="s">
        <v>40</v>
      </c>
    </row>
    <row r="111" spans="1:20" x14ac:dyDescent="0.3">
      <c r="A111" t="s">
        <v>111</v>
      </c>
      <c r="B111" t="s">
        <v>56</v>
      </c>
      <c r="C111" t="s">
        <v>39</v>
      </c>
      <c r="D111">
        <v>1191</v>
      </c>
      <c r="E111">
        <f t="shared" si="4"/>
        <v>1151</v>
      </c>
      <c r="F111" t="s">
        <v>40</v>
      </c>
      <c r="G111">
        <f>MEDIAN(E102:E111)</f>
        <v>1199</v>
      </c>
      <c r="N111" t="s">
        <v>111</v>
      </c>
      <c r="O111" t="s">
        <v>61</v>
      </c>
      <c r="P111" t="s">
        <v>49</v>
      </c>
      <c r="Q111">
        <v>934</v>
      </c>
      <c r="R111">
        <f t="shared" si="5"/>
        <v>894</v>
      </c>
      <c r="S111" t="s">
        <v>40</v>
      </c>
      <c r="T111">
        <f>MEDIAN(R102:R111)</f>
        <v>1607</v>
      </c>
    </row>
    <row r="112" spans="1:20" x14ac:dyDescent="0.3">
      <c r="A112" t="s">
        <v>112</v>
      </c>
      <c r="B112" t="s">
        <v>56</v>
      </c>
      <c r="C112" t="s">
        <v>39</v>
      </c>
      <c r="D112">
        <v>935</v>
      </c>
      <c r="E112">
        <f t="shared" si="4"/>
        <v>895</v>
      </c>
      <c r="F112" t="s">
        <v>40</v>
      </c>
      <c r="N112" t="s">
        <v>112</v>
      </c>
      <c r="O112" t="s">
        <v>61</v>
      </c>
      <c r="P112" t="s">
        <v>39</v>
      </c>
      <c r="Q112">
        <v>1091</v>
      </c>
      <c r="R112">
        <f t="shared" si="5"/>
        <v>1051</v>
      </c>
      <c r="S112" t="s">
        <v>40</v>
      </c>
    </row>
    <row r="113" spans="1:20" x14ac:dyDescent="0.3">
      <c r="A113" t="s">
        <v>112</v>
      </c>
      <c r="B113" t="s">
        <v>56</v>
      </c>
      <c r="C113" t="s">
        <v>39</v>
      </c>
      <c r="D113">
        <v>711</v>
      </c>
      <c r="E113">
        <f t="shared" si="4"/>
        <v>671</v>
      </c>
      <c r="F113" t="s">
        <v>40</v>
      </c>
      <c r="N113" t="s">
        <v>112</v>
      </c>
      <c r="O113" t="s">
        <v>61</v>
      </c>
      <c r="P113" t="s">
        <v>39</v>
      </c>
      <c r="Q113">
        <v>1142</v>
      </c>
      <c r="R113">
        <f t="shared" si="5"/>
        <v>1102</v>
      </c>
      <c r="S113" t="s">
        <v>45</v>
      </c>
    </row>
    <row r="114" spans="1:20" x14ac:dyDescent="0.3">
      <c r="A114" t="s">
        <v>112</v>
      </c>
      <c r="B114" t="s">
        <v>56</v>
      </c>
      <c r="C114" t="s">
        <v>39</v>
      </c>
      <c r="D114">
        <v>807</v>
      </c>
      <c r="E114">
        <f t="shared" si="4"/>
        <v>767</v>
      </c>
      <c r="F114" t="s">
        <v>40</v>
      </c>
      <c r="N114" t="s">
        <v>112</v>
      </c>
      <c r="O114" t="s">
        <v>61</v>
      </c>
      <c r="P114" t="s">
        <v>39</v>
      </c>
      <c r="Q114">
        <v>1911</v>
      </c>
      <c r="R114">
        <f t="shared" si="5"/>
        <v>1871</v>
      </c>
      <c r="S114" t="s">
        <v>45</v>
      </c>
    </row>
    <row r="115" spans="1:20" x14ac:dyDescent="0.3">
      <c r="A115" t="s">
        <v>112</v>
      </c>
      <c r="B115" t="s">
        <v>56</v>
      </c>
      <c r="C115" t="s">
        <v>39</v>
      </c>
      <c r="D115">
        <v>1063</v>
      </c>
      <c r="E115">
        <f t="shared" si="4"/>
        <v>1023</v>
      </c>
      <c r="F115" t="s">
        <v>40</v>
      </c>
      <c r="N115" t="s">
        <v>112</v>
      </c>
      <c r="O115" t="s">
        <v>61</v>
      </c>
      <c r="P115" t="s">
        <v>39</v>
      </c>
      <c r="Q115">
        <v>791</v>
      </c>
      <c r="R115">
        <f t="shared" si="5"/>
        <v>751</v>
      </c>
      <c r="S115" t="s">
        <v>45</v>
      </c>
    </row>
    <row r="116" spans="1:20" x14ac:dyDescent="0.3">
      <c r="A116" t="s">
        <v>112</v>
      </c>
      <c r="B116" t="s">
        <v>56</v>
      </c>
      <c r="C116" t="s">
        <v>39</v>
      </c>
      <c r="D116">
        <v>1143</v>
      </c>
      <c r="E116">
        <f t="shared" si="4"/>
        <v>1103</v>
      </c>
      <c r="F116" t="s">
        <v>40</v>
      </c>
      <c r="N116" t="s">
        <v>112</v>
      </c>
      <c r="O116" t="s">
        <v>61</v>
      </c>
      <c r="P116" t="s">
        <v>39</v>
      </c>
      <c r="Q116">
        <v>882</v>
      </c>
      <c r="R116">
        <f t="shared" si="5"/>
        <v>842</v>
      </c>
      <c r="S116" t="s">
        <v>40</v>
      </c>
    </row>
    <row r="117" spans="1:20" x14ac:dyDescent="0.3">
      <c r="A117" t="s">
        <v>112</v>
      </c>
      <c r="B117" t="s">
        <v>56</v>
      </c>
      <c r="C117" t="s">
        <v>39</v>
      </c>
      <c r="D117">
        <v>2247</v>
      </c>
      <c r="E117">
        <f t="shared" si="4"/>
        <v>2207</v>
      </c>
      <c r="F117" t="s">
        <v>40</v>
      </c>
      <c r="N117" t="s">
        <v>112</v>
      </c>
      <c r="O117" t="s">
        <v>61</v>
      </c>
      <c r="P117" t="s">
        <v>39</v>
      </c>
      <c r="Q117">
        <v>1686</v>
      </c>
      <c r="R117">
        <f t="shared" si="5"/>
        <v>1646</v>
      </c>
      <c r="S117" t="s">
        <v>40</v>
      </c>
    </row>
    <row r="118" spans="1:20" x14ac:dyDescent="0.3">
      <c r="A118" t="s">
        <v>112</v>
      </c>
      <c r="B118" t="s">
        <v>56</v>
      </c>
      <c r="C118" t="s">
        <v>39</v>
      </c>
      <c r="D118">
        <v>999</v>
      </c>
      <c r="E118">
        <f t="shared" si="4"/>
        <v>959</v>
      </c>
      <c r="F118" t="s">
        <v>40</v>
      </c>
      <c r="N118" t="s">
        <v>112</v>
      </c>
      <c r="O118" t="s">
        <v>61</v>
      </c>
      <c r="P118" t="s">
        <v>39</v>
      </c>
      <c r="Q118">
        <v>867</v>
      </c>
      <c r="R118">
        <f t="shared" si="5"/>
        <v>827</v>
      </c>
      <c r="S118" t="s">
        <v>45</v>
      </c>
    </row>
    <row r="119" spans="1:20" x14ac:dyDescent="0.3">
      <c r="A119" t="s">
        <v>112</v>
      </c>
      <c r="B119" t="s">
        <v>56</v>
      </c>
      <c r="C119" t="s">
        <v>39</v>
      </c>
      <c r="D119">
        <v>1383</v>
      </c>
      <c r="E119">
        <f t="shared" si="4"/>
        <v>1343</v>
      </c>
      <c r="F119" t="s">
        <v>40</v>
      </c>
      <c r="N119" t="s">
        <v>112</v>
      </c>
      <c r="O119" t="s">
        <v>61</v>
      </c>
      <c r="P119" t="s">
        <v>39</v>
      </c>
      <c r="Q119">
        <v>2405</v>
      </c>
      <c r="R119">
        <f t="shared" si="5"/>
        <v>2365</v>
      </c>
      <c r="S119" t="s">
        <v>45</v>
      </c>
    </row>
    <row r="120" spans="1:20" x14ac:dyDescent="0.3">
      <c r="A120" t="s">
        <v>112</v>
      </c>
      <c r="B120" t="s">
        <v>56</v>
      </c>
      <c r="C120" t="s">
        <v>39</v>
      </c>
      <c r="D120">
        <v>1879</v>
      </c>
      <c r="E120">
        <f t="shared" si="4"/>
        <v>1839</v>
      </c>
      <c r="F120" t="s">
        <v>40</v>
      </c>
      <c r="N120" t="s">
        <v>112</v>
      </c>
      <c r="O120" t="s">
        <v>61</v>
      </c>
      <c r="P120" t="s">
        <v>49</v>
      </c>
      <c r="Q120">
        <v>2215</v>
      </c>
      <c r="R120">
        <f t="shared" si="5"/>
        <v>2175</v>
      </c>
      <c r="S120" t="s">
        <v>45</v>
      </c>
    </row>
    <row r="121" spans="1:20" x14ac:dyDescent="0.3">
      <c r="A121" t="s">
        <v>112</v>
      </c>
      <c r="B121" t="s">
        <v>56</v>
      </c>
      <c r="C121" t="s">
        <v>39</v>
      </c>
      <c r="D121">
        <v>1062</v>
      </c>
      <c r="E121">
        <f t="shared" si="4"/>
        <v>1022</v>
      </c>
      <c r="F121" t="s">
        <v>40</v>
      </c>
      <c r="G121">
        <f>MEDIAN(E112:E121)</f>
        <v>1022.5</v>
      </c>
      <c r="N121" t="s">
        <v>112</v>
      </c>
      <c r="O121" t="s">
        <v>61</v>
      </c>
      <c r="P121" t="s">
        <v>39</v>
      </c>
      <c r="Q121">
        <v>2278</v>
      </c>
      <c r="R121">
        <f t="shared" si="5"/>
        <v>2238</v>
      </c>
      <c r="S121" t="s">
        <v>45</v>
      </c>
      <c r="T121">
        <f>MEDIAN(R112:R121)</f>
        <v>1374</v>
      </c>
    </row>
    <row r="122" spans="1:20" x14ac:dyDescent="0.3">
      <c r="A122" t="s">
        <v>113</v>
      </c>
      <c r="B122" t="s">
        <v>56</v>
      </c>
      <c r="C122" t="s">
        <v>49</v>
      </c>
      <c r="D122">
        <v>802</v>
      </c>
      <c r="E122">
        <f t="shared" si="4"/>
        <v>762</v>
      </c>
      <c r="F122" t="s">
        <v>40</v>
      </c>
      <c r="N122" t="s">
        <v>113</v>
      </c>
      <c r="O122" t="s">
        <v>61</v>
      </c>
      <c r="P122" t="s">
        <v>49</v>
      </c>
      <c r="Q122">
        <v>1736</v>
      </c>
      <c r="R122">
        <f t="shared" si="5"/>
        <v>1696</v>
      </c>
      <c r="S122" t="s">
        <v>40</v>
      </c>
    </row>
    <row r="123" spans="1:20" x14ac:dyDescent="0.3">
      <c r="A123" t="s">
        <v>113</v>
      </c>
      <c r="B123" t="s">
        <v>56</v>
      </c>
      <c r="C123" t="s">
        <v>49</v>
      </c>
      <c r="D123">
        <v>1095</v>
      </c>
      <c r="E123">
        <f t="shared" si="4"/>
        <v>1055</v>
      </c>
      <c r="F123" t="s">
        <v>40</v>
      </c>
      <c r="N123" t="s">
        <v>113</v>
      </c>
      <c r="O123" t="s">
        <v>61</v>
      </c>
      <c r="P123" t="s">
        <v>49</v>
      </c>
      <c r="Q123">
        <v>2086</v>
      </c>
      <c r="R123">
        <f t="shared" si="5"/>
        <v>2046</v>
      </c>
      <c r="S123" t="s">
        <v>40</v>
      </c>
    </row>
    <row r="124" spans="1:20" x14ac:dyDescent="0.3">
      <c r="A124" t="s">
        <v>113</v>
      </c>
      <c r="B124" t="s">
        <v>56</v>
      </c>
      <c r="C124" t="s">
        <v>49</v>
      </c>
      <c r="D124">
        <v>1511</v>
      </c>
      <c r="E124">
        <f t="shared" si="4"/>
        <v>1471</v>
      </c>
      <c r="F124" t="s">
        <v>40</v>
      </c>
      <c r="N124" t="s">
        <v>113</v>
      </c>
      <c r="O124" t="s">
        <v>61</v>
      </c>
      <c r="P124" t="s">
        <v>49</v>
      </c>
      <c r="Q124">
        <v>1142</v>
      </c>
      <c r="R124">
        <f t="shared" si="5"/>
        <v>1102</v>
      </c>
      <c r="S124" t="s">
        <v>45</v>
      </c>
    </row>
    <row r="125" spans="1:20" x14ac:dyDescent="0.3">
      <c r="A125" t="s">
        <v>113</v>
      </c>
      <c r="B125" t="s">
        <v>56</v>
      </c>
      <c r="C125" t="s">
        <v>49</v>
      </c>
      <c r="D125">
        <v>2022</v>
      </c>
      <c r="E125">
        <f t="shared" si="4"/>
        <v>1982</v>
      </c>
      <c r="F125" t="s">
        <v>40</v>
      </c>
      <c r="N125" t="s">
        <v>113</v>
      </c>
      <c r="O125" t="s">
        <v>61</v>
      </c>
      <c r="P125" t="s">
        <v>49</v>
      </c>
      <c r="Q125">
        <v>876</v>
      </c>
      <c r="R125">
        <f t="shared" si="5"/>
        <v>836</v>
      </c>
      <c r="S125" t="s">
        <v>45</v>
      </c>
    </row>
    <row r="126" spans="1:20" x14ac:dyDescent="0.3">
      <c r="A126" t="s">
        <v>113</v>
      </c>
      <c r="B126" t="s">
        <v>56</v>
      </c>
      <c r="C126" t="s">
        <v>49</v>
      </c>
      <c r="D126">
        <v>727</v>
      </c>
      <c r="E126">
        <f t="shared" si="4"/>
        <v>687</v>
      </c>
      <c r="F126" t="s">
        <v>40</v>
      </c>
      <c r="N126" t="s">
        <v>113</v>
      </c>
      <c r="O126" t="s">
        <v>61</v>
      </c>
      <c r="P126" t="s">
        <v>49</v>
      </c>
      <c r="Q126">
        <v>1941</v>
      </c>
      <c r="R126">
        <f t="shared" si="5"/>
        <v>1901</v>
      </c>
      <c r="S126" t="s">
        <v>40</v>
      </c>
    </row>
    <row r="127" spans="1:20" x14ac:dyDescent="0.3">
      <c r="A127" t="s">
        <v>113</v>
      </c>
      <c r="B127" t="s">
        <v>56</v>
      </c>
      <c r="C127" t="s">
        <v>49</v>
      </c>
      <c r="D127">
        <v>1346</v>
      </c>
      <c r="E127">
        <f t="shared" si="4"/>
        <v>1306</v>
      </c>
      <c r="F127" t="s">
        <v>40</v>
      </c>
      <c r="N127" t="s">
        <v>113</v>
      </c>
      <c r="O127" t="s">
        <v>61</v>
      </c>
      <c r="P127" t="s">
        <v>49</v>
      </c>
      <c r="Q127">
        <v>1271</v>
      </c>
      <c r="R127">
        <f t="shared" si="5"/>
        <v>1231</v>
      </c>
      <c r="S127" t="s">
        <v>40</v>
      </c>
    </row>
    <row r="128" spans="1:20" x14ac:dyDescent="0.3">
      <c r="A128" t="s">
        <v>113</v>
      </c>
      <c r="B128" t="s">
        <v>56</v>
      </c>
      <c r="C128" t="s">
        <v>49</v>
      </c>
      <c r="D128">
        <v>971</v>
      </c>
      <c r="E128">
        <f t="shared" si="4"/>
        <v>931</v>
      </c>
      <c r="F128" t="s">
        <v>40</v>
      </c>
      <c r="N128" t="s">
        <v>113</v>
      </c>
      <c r="O128" t="s">
        <v>61</v>
      </c>
      <c r="P128" t="s">
        <v>49</v>
      </c>
      <c r="Q128">
        <v>1687</v>
      </c>
      <c r="R128">
        <f t="shared" si="5"/>
        <v>1647</v>
      </c>
      <c r="S128" t="s">
        <v>40</v>
      </c>
    </row>
    <row r="129" spans="1:20" x14ac:dyDescent="0.3">
      <c r="A129" t="s">
        <v>113</v>
      </c>
      <c r="B129" t="s">
        <v>56</v>
      </c>
      <c r="C129" t="s">
        <v>49</v>
      </c>
      <c r="D129">
        <v>919</v>
      </c>
      <c r="E129">
        <f t="shared" si="4"/>
        <v>879</v>
      </c>
      <c r="F129" t="s">
        <v>40</v>
      </c>
      <c r="N129" t="s">
        <v>113</v>
      </c>
      <c r="O129" t="s">
        <v>61</v>
      </c>
      <c r="P129" t="s">
        <v>49</v>
      </c>
      <c r="Q129">
        <v>978</v>
      </c>
      <c r="R129">
        <f t="shared" si="5"/>
        <v>938</v>
      </c>
      <c r="S129" t="s">
        <v>45</v>
      </c>
    </row>
    <row r="130" spans="1:20" x14ac:dyDescent="0.3">
      <c r="A130" t="s">
        <v>113</v>
      </c>
      <c r="B130" t="s">
        <v>56</v>
      </c>
      <c r="C130" t="s">
        <v>49</v>
      </c>
      <c r="D130">
        <v>1140</v>
      </c>
      <c r="E130">
        <f t="shared" ref="E130:E193" si="6">D130-40</f>
        <v>1100</v>
      </c>
      <c r="F130" t="s">
        <v>40</v>
      </c>
      <c r="N130" t="s">
        <v>113</v>
      </c>
      <c r="O130" t="s">
        <v>61</v>
      </c>
      <c r="P130" t="s">
        <v>49</v>
      </c>
      <c r="Q130">
        <v>2069</v>
      </c>
      <c r="R130">
        <f t="shared" ref="R130:R193" si="7">Q130-40</f>
        <v>2029</v>
      </c>
      <c r="S130" t="s">
        <v>40</v>
      </c>
    </row>
    <row r="131" spans="1:20" x14ac:dyDescent="0.3">
      <c r="A131" t="s">
        <v>113</v>
      </c>
      <c r="B131" t="s">
        <v>56</v>
      </c>
      <c r="C131" t="s">
        <v>49</v>
      </c>
      <c r="D131">
        <v>775</v>
      </c>
      <c r="E131">
        <f t="shared" si="6"/>
        <v>735</v>
      </c>
      <c r="F131" t="s">
        <v>40</v>
      </c>
      <c r="G131">
        <f>MEDIAN(E122:E131)</f>
        <v>993</v>
      </c>
      <c r="N131" t="s">
        <v>113</v>
      </c>
      <c r="O131" t="s">
        <v>61</v>
      </c>
      <c r="P131" t="s">
        <v>49</v>
      </c>
      <c r="Q131">
        <v>1301</v>
      </c>
      <c r="R131">
        <f t="shared" si="7"/>
        <v>1261</v>
      </c>
      <c r="S131" t="s">
        <v>45</v>
      </c>
      <c r="T131">
        <f>MEDIAN(R122:R131)</f>
        <v>1454</v>
      </c>
    </row>
    <row r="132" spans="1:20" x14ac:dyDescent="0.3">
      <c r="A132" t="s">
        <v>114</v>
      </c>
      <c r="B132" t="s">
        <v>56</v>
      </c>
      <c r="C132" t="s">
        <v>49</v>
      </c>
      <c r="D132">
        <v>1362</v>
      </c>
      <c r="E132">
        <f t="shared" si="6"/>
        <v>1322</v>
      </c>
      <c r="F132" t="s">
        <v>40</v>
      </c>
      <c r="N132" t="s">
        <v>114</v>
      </c>
      <c r="O132" t="s">
        <v>61</v>
      </c>
      <c r="P132" t="s">
        <v>49</v>
      </c>
      <c r="Q132">
        <v>930</v>
      </c>
      <c r="R132">
        <f t="shared" si="7"/>
        <v>890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1157</v>
      </c>
      <c r="E133">
        <f t="shared" si="6"/>
        <v>1117</v>
      </c>
      <c r="F133" t="s">
        <v>40</v>
      </c>
      <c r="N133" t="s">
        <v>114</v>
      </c>
      <c r="O133" t="s">
        <v>61</v>
      </c>
      <c r="P133" t="s">
        <v>49</v>
      </c>
      <c r="Q133">
        <v>805</v>
      </c>
      <c r="R133">
        <f t="shared" si="7"/>
        <v>765</v>
      </c>
      <c r="S133" t="s">
        <v>40</v>
      </c>
    </row>
    <row r="134" spans="1:20" x14ac:dyDescent="0.3">
      <c r="A134" t="s">
        <v>114</v>
      </c>
      <c r="B134" t="s">
        <v>56</v>
      </c>
      <c r="C134" t="s">
        <v>49</v>
      </c>
      <c r="D134">
        <v>1278</v>
      </c>
      <c r="E134">
        <f t="shared" si="6"/>
        <v>1238</v>
      </c>
      <c r="F134" t="s">
        <v>40</v>
      </c>
      <c r="N134" t="s">
        <v>114</v>
      </c>
      <c r="O134" t="s">
        <v>61</v>
      </c>
      <c r="P134" t="s">
        <v>49</v>
      </c>
      <c r="Q134">
        <v>1686</v>
      </c>
      <c r="R134">
        <f t="shared" si="7"/>
        <v>1646</v>
      </c>
      <c r="S134" t="s">
        <v>45</v>
      </c>
    </row>
    <row r="135" spans="1:20" x14ac:dyDescent="0.3">
      <c r="A135" t="s">
        <v>114</v>
      </c>
      <c r="B135" t="s">
        <v>56</v>
      </c>
      <c r="C135" t="s">
        <v>39</v>
      </c>
      <c r="D135">
        <v>999</v>
      </c>
      <c r="E135">
        <f t="shared" si="6"/>
        <v>959</v>
      </c>
      <c r="F135" t="s">
        <v>40</v>
      </c>
      <c r="N135" t="s">
        <v>114</v>
      </c>
      <c r="O135" t="s">
        <v>61</v>
      </c>
      <c r="P135" t="s">
        <v>49</v>
      </c>
      <c r="Q135">
        <v>1206</v>
      </c>
      <c r="R135">
        <f t="shared" si="7"/>
        <v>1166</v>
      </c>
      <c r="S135" t="s">
        <v>40</v>
      </c>
    </row>
    <row r="136" spans="1:20" x14ac:dyDescent="0.3">
      <c r="A136" t="s">
        <v>114</v>
      </c>
      <c r="B136" t="s">
        <v>56</v>
      </c>
      <c r="C136" t="s">
        <v>49</v>
      </c>
      <c r="D136">
        <v>1175</v>
      </c>
      <c r="E136">
        <f t="shared" si="6"/>
        <v>1135</v>
      </c>
      <c r="F136" t="s">
        <v>40</v>
      </c>
      <c r="N136" t="s">
        <v>114</v>
      </c>
      <c r="O136" t="s">
        <v>61</v>
      </c>
      <c r="P136" t="s">
        <v>49</v>
      </c>
      <c r="Q136">
        <v>1442</v>
      </c>
      <c r="R136">
        <f t="shared" si="7"/>
        <v>1402</v>
      </c>
      <c r="S136" t="s">
        <v>45</v>
      </c>
    </row>
    <row r="137" spans="1:20" x14ac:dyDescent="0.3">
      <c r="A137" t="s">
        <v>114</v>
      </c>
      <c r="B137" t="s">
        <v>56</v>
      </c>
      <c r="C137" t="s">
        <v>49</v>
      </c>
      <c r="D137">
        <v>1302</v>
      </c>
      <c r="E137">
        <f t="shared" si="6"/>
        <v>1262</v>
      </c>
      <c r="F137" t="s">
        <v>40</v>
      </c>
      <c r="N137" t="s">
        <v>114</v>
      </c>
      <c r="O137" t="s">
        <v>61</v>
      </c>
      <c r="P137" t="s">
        <v>49</v>
      </c>
      <c r="Q137">
        <v>1073</v>
      </c>
      <c r="R137">
        <f t="shared" si="7"/>
        <v>1033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1348</v>
      </c>
      <c r="E138">
        <f t="shared" si="6"/>
        <v>1308</v>
      </c>
      <c r="F138" t="s">
        <v>40</v>
      </c>
      <c r="N138" t="s">
        <v>114</v>
      </c>
      <c r="O138" t="s">
        <v>61</v>
      </c>
      <c r="P138" t="s">
        <v>49</v>
      </c>
      <c r="Q138">
        <v>974</v>
      </c>
      <c r="R138">
        <f t="shared" si="7"/>
        <v>934</v>
      </c>
      <c r="S138" t="s">
        <v>40</v>
      </c>
    </row>
    <row r="139" spans="1:20" x14ac:dyDescent="0.3">
      <c r="A139" t="s">
        <v>114</v>
      </c>
      <c r="B139" t="s">
        <v>56</v>
      </c>
      <c r="C139" t="s">
        <v>49</v>
      </c>
      <c r="D139">
        <v>1608</v>
      </c>
      <c r="E139">
        <f t="shared" si="6"/>
        <v>1568</v>
      </c>
      <c r="F139" t="s">
        <v>40</v>
      </c>
      <c r="N139" t="s">
        <v>114</v>
      </c>
      <c r="O139" t="s">
        <v>61</v>
      </c>
      <c r="P139" t="s">
        <v>49</v>
      </c>
      <c r="Q139">
        <v>853</v>
      </c>
      <c r="R139">
        <f t="shared" si="7"/>
        <v>813</v>
      </c>
      <c r="S139" t="s">
        <v>40</v>
      </c>
    </row>
    <row r="140" spans="1:20" x14ac:dyDescent="0.3">
      <c r="A140" t="s">
        <v>114</v>
      </c>
      <c r="B140" t="s">
        <v>56</v>
      </c>
      <c r="C140" t="s">
        <v>39</v>
      </c>
      <c r="D140">
        <v>1190</v>
      </c>
      <c r="E140">
        <f t="shared" si="6"/>
        <v>1150</v>
      </c>
      <c r="F140" t="s">
        <v>40</v>
      </c>
      <c r="N140" t="s">
        <v>114</v>
      </c>
      <c r="O140" t="s">
        <v>61</v>
      </c>
      <c r="P140" t="s">
        <v>49</v>
      </c>
      <c r="Q140">
        <v>2119</v>
      </c>
      <c r="R140">
        <f t="shared" si="7"/>
        <v>2079</v>
      </c>
      <c r="S140" t="s">
        <v>40</v>
      </c>
    </row>
    <row r="141" spans="1:20" x14ac:dyDescent="0.3">
      <c r="A141" t="s">
        <v>114</v>
      </c>
      <c r="B141" t="s">
        <v>56</v>
      </c>
      <c r="C141" t="s">
        <v>49</v>
      </c>
      <c r="D141">
        <v>1239</v>
      </c>
      <c r="E141">
        <f t="shared" si="6"/>
        <v>1199</v>
      </c>
      <c r="F141" t="s">
        <v>40</v>
      </c>
      <c r="G141">
        <f>MEDIAN(E132:E141)</f>
        <v>1218.5</v>
      </c>
      <c r="N141" t="s">
        <v>114</v>
      </c>
      <c r="O141" t="s">
        <v>61</v>
      </c>
      <c r="P141" t="s">
        <v>49</v>
      </c>
      <c r="Q141">
        <v>886</v>
      </c>
      <c r="R141">
        <f t="shared" si="7"/>
        <v>846</v>
      </c>
      <c r="S141" t="s">
        <v>45</v>
      </c>
      <c r="T141">
        <f>MEDIAN(R132:R141)</f>
        <v>983.5</v>
      </c>
    </row>
    <row r="142" spans="1:20" x14ac:dyDescent="0.3">
      <c r="A142" t="s">
        <v>115</v>
      </c>
      <c r="B142" t="s">
        <v>56</v>
      </c>
      <c r="C142" t="s">
        <v>49</v>
      </c>
      <c r="D142">
        <v>1735</v>
      </c>
      <c r="E142">
        <f t="shared" si="6"/>
        <v>1695</v>
      </c>
      <c r="F142" t="s">
        <v>40</v>
      </c>
      <c r="N142" t="s">
        <v>115</v>
      </c>
      <c r="O142" t="s">
        <v>61</v>
      </c>
      <c r="P142" t="s">
        <v>49</v>
      </c>
      <c r="Q142">
        <v>978</v>
      </c>
      <c r="R142">
        <f t="shared" si="7"/>
        <v>938</v>
      </c>
      <c r="S142" t="s">
        <v>40</v>
      </c>
    </row>
    <row r="143" spans="1:20" x14ac:dyDescent="0.3">
      <c r="A143" t="s">
        <v>115</v>
      </c>
      <c r="B143" t="s">
        <v>56</v>
      </c>
      <c r="C143" t="s">
        <v>49</v>
      </c>
      <c r="D143">
        <v>1111</v>
      </c>
      <c r="E143">
        <f t="shared" si="6"/>
        <v>1071</v>
      </c>
      <c r="F143" t="s">
        <v>40</v>
      </c>
      <c r="N143" t="s">
        <v>115</v>
      </c>
      <c r="O143" t="s">
        <v>61</v>
      </c>
      <c r="P143" t="s">
        <v>49</v>
      </c>
      <c r="Q143">
        <v>1232</v>
      </c>
      <c r="R143">
        <f t="shared" si="7"/>
        <v>1192</v>
      </c>
      <c r="S143" t="s">
        <v>45</v>
      </c>
    </row>
    <row r="144" spans="1:20" x14ac:dyDescent="0.3">
      <c r="A144" t="s">
        <v>115</v>
      </c>
      <c r="B144" t="s">
        <v>56</v>
      </c>
      <c r="C144" t="s">
        <v>39</v>
      </c>
      <c r="D144">
        <v>913</v>
      </c>
      <c r="E144">
        <f t="shared" si="6"/>
        <v>873</v>
      </c>
      <c r="F144" t="s">
        <v>40</v>
      </c>
      <c r="N144" t="s">
        <v>115</v>
      </c>
      <c r="O144" t="s">
        <v>61</v>
      </c>
      <c r="P144" t="s">
        <v>49</v>
      </c>
      <c r="Q144">
        <v>1654</v>
      </c>
      <c r="R144">
        <f t="shared" si="7"/>
        <v>1614</v>
      </c>
      <c r="S144" t="s">
        <v>40</v>
      </c>
    </row>
    <row r="145" spans="1:20" x14ac:dyDescent="0.3">
      <c r="A145" t="s">
        <v>115</v>
      </c>
      <c r="B145" t="s">
        <v>56</v>
      </c>
      <c r="C145" t="s">
        <v>49</v>
      </c>
      <c r="D145">
        <v>2439</v>
      </c>
      <c r="E145">
        <f t="shared" si="6"/>
        <v>2399</v>
      </c>
      <c r="F145" t="s">
        <v>40</v>
      </c>
      <c r="N145" t="s">
        <v>115</v>
      </c>
      <c r="O145" t="s">
        <v>61</v>
      </c>
      <c r="P145" t="s">
        <v>49</v>
      </c>
      <c r="Q145">
        <v>1222</v>
      </c>
      <c r="R145">
        <f t="shared" si="7"/>
        <v>1182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887</v>
      </c>
      <c r="E146">
        <f t="shared" si="6"/>
        <v>847</v>
      </c>
      <c r="F146" t="s">
        <v>40</v>
      </c>
      <c r="N146" t="s">
        <v>115</v>
      </c>
      <c r="O146" t="s">
        <v>61</v>
      </c>
      <c r="P146" t="s">
        <v>49</v>
      </c>
      <c r="Q146">
        <v>1475</v>
      </c>
      <c r="R146">
        <f t="shared" si="7"/>
        <v>1435</v>
      </c>
      <c r="S146" t="s">
        <v>45</v>
      </c>
    </row>
    <row r="147" spans="1:20" x14ac:dyDescent="0.3">
      <c r="A147" t="s">
        <v>115</v>
      </c>
      <c r="B147" t="s">
        <v>56</v>
      </c>
      <c r="C147" t="s">
        <v>49</v>
      </c>
      <c r="D147">
        <v>1190</v>
      </c>
      <c r="E147">
        <f t="shared" si="6"/>
        <v>1150</v>
      </c>
      <c r="F147" t="s">
        <v>40</v>
      </c>
      <c r="N147" t="s">
        <v>115</v>
      </c>
      <c r="O147" t="s">
        <v>61</v>
      </c>
      <c r="P147" t="s">
        <v>49</v>
      </c>
      <c r="Q147">
        <v>1974</v>
      </c>
      <c r="R147">
        <f t="shared" si="7"/>
        <v>1934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968</v>
      </c>
      <c r="E148">
        <f t="shared" si="6"/>
        <v>928</v>
      </c>
      <c r="F148" t="s">
        <v>40</v>
      </c>
      <c r="N148" t="s">
        <v>115</v>
      </c>
      <c r="O148" t="s">
        <v>61</v>
      </c>
      <c r="P148" t="s">
        <v>49</v>
      </c>
      <c r="Q148">
        <v>1074</v>
      </c>
      <c r="R148">
        <f t="shared" si="7"/>
        <v>1034</v>
      </c>
      <c r="S148" t="s">
        <v>40</v>
      </c>
    </row>
    <row r="149" spans="1:20" x14ac:dyDescent="0.3">
      <c r="A149" t="s">
        <v>115</v>
      </c>
      <c r="B149" t="s">
        <v>56</v>
      </c>
      <c r="C149" t="s">
        <v>49</v>
      </c>
      <c r="D149">
        <v>1111</v>
      </c>
      <c r="E149">
        <f t="shared" si="6"/>
        <v>1071</v>
      </c>
      <c r="F149" t="s">
        <v>40</v>
      </c>
      <c r="N149" t="s">
        <v>115</v>
      </c>
      <c r="O149" t="s">
        <v>61</v>
      </c>
      <c r="P149" t="s">
        <v>49</v>
      </c>
      <c r="Q149">
        <v>2055</v>
      </c>
      <c r="R149">
        <f t="shared" si="7"/>
        <v>2015</v>
      </c>
      <c r="S149" t="s">
        <v>45</v>
      </c>
    </row>
    <row r="150" spans="1:20" x14ac:dyDescent="0.3">
      <c r="A150" t="s">
        <v>115</v>
      </c>
      <c r="B150" t="s">
        <v>56</v>
      </c>
      <c r="C150" t="s">
        <v>39</v>
      </c>
      <c r="D150">
        <v>2422</v>
      </c>
      <c r="E150">
        <f t="shared" si="6"/>
        <v>2382</v>
      </c>
      <c r="F150" t="s">
        <v>40</v>
      </c>
      <c r="N150" t="s">
        <v>115</v>
      </c>
      <c r="O150" t="s">
        <v>61</v>
      </c>
      <c r="P150" t="s">
        <v>49</v>
      </c>
      <c r="Q150">
        <v>1958</v>
      </c>
      <c r="R150">
        <f t="shared" si="7"/>
        <v>1918</v>
      </c>
      <c r="S150" t="s">
        <v>40</v>
      </c>
    </row>
    <row r="151" spans="1:20" x14ac:dyDescent="0.3">
      <c r="A151" t="s">
        <v>115</v>
      </c>
      <c r="B151" t="s">
        <v>56</v>
      </c>
      <c r="C151" t="s">
        <v>49</v>
      </c>
      <c r="D151">
        <v>1095</v>
      </c>
      <c r="E151">
        <f t="shared" si="6"/>
        <v>1055</v>
      </c>
      <c r="F151" t="s">
        <v>40</v>
      </c>
      <c r="G151">
        <f>MEDIAN(E142:E151)</f>
        <v>1071</v>
      </c>
      <c r="N151" t="s">
        <v>115</v>
      </c>
      <c r="O151" t="s">
        <v>61</v>
      </c>
      <c r="P151" t="s">
        <v>49</v>
      </c>
      <c r="Q151">
        <v>919</v>
      </c>
      <c r="R151">
        <f t="shared" si="7"/>
        <v>879</v>
      </c>
      <c r="S151" t="s">
        <v>40</v>
      </c>
      <c r="T151">
        <f>MEDIAN(R142:R151)</f>
        <v>1313.5</v>
      </c>
    </row>
    <row r="152" spans="1:20" x14ac:dyDescent="0.3">
      <c r="A152" t="s">
        <v>116</v>
      </c>
      <c r="B152" t="s">
        <v>56</v>
      </c>
      <c r="C152" t="s">
        <v>39</v>
      </c>
      <c r="D152">
        <v>872</v>
      </c>
      <c r="E152">
        <f t="shared" si="6"/>
        <v>832</v>
      </c>
      <c r="F152" t="s">
        <v>40</v>
      </c>
      <c r="N152" t="s">
        <v>116</v>
      </c>
      <c r="O152" t="s">
        <v>61</v>
      </c>
      <c r="P152" t="s">
        <v>49</v>
      </c>
      <c r="Q152">
        <v>887</v>
      </c>
      <c r="R152">
        <f t="shared" si="7"/>
        <v>847</v>
      </c>
      <c r="S152" t="s">
        <v>45</v>
      </c>
    </row>
    <row r="153" spans="1:20" x14ac:dyDescent="0.3">
      <c r="A153" t="s">
        <v>116</v>
      </c>
      <c r="B153" t="s">
        <v>56</v>
      </c>
      <c r="C153" t="s">
        <v>49</v>
      </c>
      <c r="D153">
        <v>1175</v>
      </c>
      <c r="E153">
        <f t="shared" si="6"/>
        <v>1135</v>
      </c>
      <c r="F153" t="s">
        <v>40</v>
      </c>
      <c r="N153" t="s">
        <v>116</v>
      </c>
      <c r="O153" t="s">
        <v>61</v>
      </c>
      <c r="P153" t="s">
        <v>49</v>
      </c>
      <c r="Q153">
        <v>774</v>
      </c>
      <c r="R153">
        <f t="shared" si="7"/>
        <v>734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594</v>
      </c>
      <c r="E154">
        <f t="shared" si="6"/>
        <v>554</v>
      </c>
      <c r="F154" t="s">
        <v>40</v>
      </c>
      <c r="N154" t="s">
        <v>116</v>
      </c>
      <c r="O154" t="s">
        <v>61</v>
      </c>
      <c r="P154" t="s">
        <v>49</v>
      </c>
      <c r="Q154">
        <v>1319</v>
      </c>
      <c r="R154">
        <f t="shared" si="7"/>
        <v>1279</v>
      </c>
      <c r="S154" t="s">
        <v>45</v>
      </c>
    </row>
    <row r="155" spans="1:20" x14ac:dyDescent="0.3">
      <c r="A155" t="s">
        <v>116</v>
      </c>
      <c r="B155" t="s">
        <v>56</v>
      </c>
      <c r="C155" t="s">
        <v>49</v>
      </c>
      <c r="D155">
        <v>599</v>
      </c>
      <c r="E155">
        <f t="shared" si="6"/>
        <v>559</v>
      </c>
      <c r="F155" t="s">
        <v>40</v>
      </c>
      <c r="N155" t="s">
        <v>116</v>
      </c>
      <c r="O155" t="s">
        <v>61</v>
      </c>
      <c r="P155" t="s">
        <v>49</v>
      </c>
      <c r="Q155">
        <v>1206</v>
      </c>
      <c r="R155">
        <f t="shared" si="7"/>
        <v>1166</v>
      </c>
      <c r="S155" t="s">
        <v>45</v>
      </c>
    </row>
    <row r="156" spans="1:20" x14ac:dyDescent="0.3">
      <c r="A156" t="s">
        <v>116</v>
      </c>
      <c r="B156" t="s">
        <v>56</v>
      </c>
      <c r="C156" t="s">
        <v>49</v>
      </c>
      <c r="D156">
        <v>1303</v>
      </c>
      <c r="E156">
        <f t="shared" si="6"/>
        <v>1263</v>
      </c>
      <c r="F156" t="s">
        <v>40</v>
      </c>
      <c r="N156" t="s">
        <v>116</v>
      </c>
      <c r="O156" t="s">
        <v>61</v>
      </c>
      <c r="P156" t="s">
        <v>49</v>
      </c>
      <c r="Q156">
        <v>1746</v>
      </c>
      <c r="R156">
        <f t="shared" si="7"/>
        <v>1706</v>
      </c>
      <c r="S156" t="s">
        <v>40</v>
      </c>
    </row>
    <row r="157" spans="1:20" x14ac:dyDescent="0.3">
      <c r="A157" t="s">
        <v>116</v>
      </c>
      <c r="B157" t="s">
        <v>56</v>
      </c>
      <c r="C157" t="s">
        <v>49</v>
      </c>
      <c r="D157">
        <v>1175</v>
      </c>
      <c r="E157">
        <f t="shared" si="6"/>
        <v>1135</v>
      </c>
      <c r="F157" t="s">
        <v>40</v>
      </c>
      <c r="N157" t="s">
        <v>116</v>
      </c>
      <c r="O157" t="s">
        <v>61</v>
      </c>
      <c r="P157" t="s">
        <v>49</v>
      </c>
      <c r="Q157">
        <v>2311</v>
      </c>
      <c r="R157">
        <f t="shared" si="7"/>
        <v>2271</v>
      </c>
      <c r="S157" t="s">
        <v>40</v>
      </c>
    </row>
    <row r="158" spans="1:20" x14ac:dyDescent="0.3">
      <c r="A158" t="s">
        <v>116</v>
      </c>
      <c r="B158" t="s">
        <v>56</v>
      </c>
      <c r="C158" t="s">
        <v>49</v>
      </c>
      <c r="D158">
        <v>1480</v>
      </c>
      <c r="E158">
        <f t="shared" si="6"/>
        <v>1440</v>
      </c>
      <c r="F158" t="s">
        <v>40</v>
      </c>
      <c r="N158" t="s">
        <v>116</v>
      </c>
      <c r="O158" t="s">
        <v>61</v>
      </c>
      <c r="P158" t="s">
        <v>49</v>
      </c>
      <c r="Q158">
        <v>1619</v>
      </c>
      <c r="R158">
        <f t="shared" si="7"/>
        <v>1579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965</v>
      </c>
      <c r="E159">
        <f t="shared" si="6"/>
        <v>925</v>
      </c>
      <c r="F159" t="s">
        <v>40</v>
      </c>
      <c r="N159" t="s">
        <v>116</v>
      </c>
      <c r="O159" t="s">
        <v>61</v>
      </c>
      <c r="P159" t="s">
        <v>49</v>
      </c>
      <c r="Q159">
        <v>919</v>
      </c>
      <c r="R159">
        <f t="shared" si="7"/>
        <v>879</v>
      </c>
      <c r="S159" t="s">
        <v>40</v>
      </c>
    </row>
    <row r="160" spans="1:20" x14ac:dyDescent="0.3">
      <c r="A160" t="s">
        <v>116</v>
      </c>
      <c r="B160" t="s">
        <v>56</v>
      </c>
      <c r="C160" t="s">
        <v>49</v>
      </c>
      <c r="D160">
        <v>1218</v>
      </c>
      <c r="E160">
        <f t="shared" si="6"/>
        <v>1178</v>
      </c>
      <c r="F160" t="s">
        <v>40</v>
      </c>
      <c r="N160" t="s">
        <v>116</v>
      </c>
      <c r="O160" t="s">
        <v>61</v>
      </c>
      <c r="P160" t="s">
        <v>49</v>
      </c>
      <c r="Q160">
        <v>966</v>
      </c>
      <c r="R160">
        <f t="shared" si="7"/>
        <v>926</v>
      </c>
      <c r="S160" t="s">
        <v>40</v>
      </c>
    </row>
    <row r="161" spans="1:20" x14ac:dyDescent="0.3">
      <c r="A161" t="s">
        <v>116</v>
      </c>
      <c r="B161" t="s">
        <v>56</v>
      </c>
      <c r="C161" t="s">
        <v>49</v>
      </c>
      <c r="D161">
        <v>2198</v>
      </c>
      <c r="E161">
        <f t="shared" si="6"/>
        <v>2158</v>
      </c>
      <c r="F161" t="s">
        <v>40</v>
      </c>
      <c r="G161">
        <f>MEDIAN(E152:E161)</f>
        <v>1135</v>
      </c>
      <c r="N161" t="s">
        <v>116</v>
      </c>
      <c r="O161" t="s">
        <v>61</v>
      </c>
      <c r="P161" t="s">
        <v>49</v>
      </c>
      <c r="Q161">
        <v>1270</v>
      </c>
      <c r="R161">
        <f t="shared" si="7"/>
        <v>1230</v>
      </c>
      <c r="S161" t="s">
        <v>40</v>
      </c>
      <c r="T161">
        <f>MEDIAN(R152:R161)</f>
        <v>1198</v>
      </c>
    </row>
    <row r="162" spans="1:20" x14ac:dyDescent="0.3">
      <c r="A162" t="s">
        <v>85</v>
      </c>
      <c r="B162" t="s">
        <v>56</v>
      </c>
      <c r="C162" t="s">
        <v>39</v>
      </c>
      <c r="D162">
        <v>763</v>
      </c>
      <c r="E162">
        <f t="shared" si="6"/>
        <v>723</v>
      </c>
      <c r="F162" t="s">
        <v>40</v>
      </c>
      <c r="N162" t="s">
        <v>85</v>
      </c>
      <c r="O162" t="s">
        <v>61</v>
      </c>
      <c r="P162" t="s">
        <v>39</v>
      </c>
      <c r="Q162">
        <v>1630</v>
      </c>
      <c r="R162">
        <f t="shared" si="7"/>
        <v>1590</v>
      </c>
      <c r="S162" t="s">
        <v>40</v>
      </c>
    </row>
    <row r="163" spans="1:20" x14ac:dyDescent="0.3">
      <c r="A163" t="s">
        <v>85</v>
      </c>
      <c r="B163" t="s">
        <v>56</v>
      </c>
      <c r="C163" t="s">
        <v>39</v>
      </c>
      <c r="D163">
        <v>920</v>
      </c>
      <c r="E163">
        <f t="shared" si="6"/>
        <v>880</v>
      </c>
      <c r="F163" t="s">
        <v>40</v>
      </c>
      <c r="N163" t="s">
        <v>85</v>
      </c>
      <c r="O163" t="s">
        <v>61</v>
      </c>
      <c r="P163" t="s">
        <v>39</v>
      </c>
      <c r="Q163">
        <v>902</v>
      </c>
      <c r="R163">
        <f t="shared" si="7"/>
        <v>862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1047</v>
      </c>
      <c r="E164">
        <f t="shared" si="6"/>
        <v>1007</v>
      </c>
      <c r="F164" t="s">
        <v>40</v>
      </c>
      <c r="N164" t="s">
        <v>85</v>
      </c>
      <c r="O164" t="s">
        <v>61</v>
      </c>
      <c r="P164" t="s">
        <v>39</v>
      </c>
      <c r="Q164">
        <v>2734</v>
      </c>
      <c r="R164">
        <f t="shared" si="7"/>
        <v>2694</v>
      </c>
      <c r="S164" t="s">
        <v>45</v>
      </c>
    </row>
    <row r="165" spans="1:20" x14ac:dyDescent="0.3">
      <c r="A165" t="s">
        <v>85</v>
      </c>
      <c r="B165" t="s">
        <v>56</v>
      </c>
      <c r="C165" t="s">
        <v>39</v>
      </c>
      <c r="D165">
        <v>902</v>
      </c>
      <c r="E165">
        <f t="shared" si="6"/>
        <v>862</v>
      </c>
      <c r="F165" t="s">
        <v>40</v>
      </c>
      <c r="N165" t="s">
        <v>85</v>
      </c>
      <c r="O165" t="s">
        <v>61</v>
      </c>
      <c r="P165" t="s">
        <v>39</v>
      </c>
      <c r="Q165">
        <v>3830</v>
      </c>
      <c r="R165">
        <f t="shared" si="7"/>
        <v>3790</v>
      </c>
      <c r="S165" t="s">
        <v>40</v>
      </c>
    </row>
    <row r="166" spans="1:20" x14ac:dyDescent="0.3">
      <c r="A166" t="s">
        <v>85</v>
      </c>
      <c r="B166" t="s">
        <v>56</v>
      </c>
      <c r="C166" t="s">
        <v>39</v>
      </c>
      <c r="D166">
        <v>1382</v>
      </c>
      <c r="E166">
        <f t="shared" si="6"/>
        <v>1342</v>
      </c>
      <c r="F166" t="s">
        <v>40</v>
      </c>
      <c r="N166" t="s">
        <v>85</v>
      </c>
      <c r="O166" t="s">
        <v>61</v>
      </c>
      <c r="P166" t="s">
        <v>39</v>
      </c>
      <c r="Q166">
        <v>920</v>
      </c>
      <c r="R166">
        <f t="shared" si="7"/>
        <v>880</v>
      </c>
      <c r="S166" t="s">
        <v>45</v>
      </c>
    </row>
    <row r="167" spans="1:20" x14ac:dyDescent="0.3">
      <c r="A167" t="s">
        <v>85</v>
      </c>
      <c r="B167" t="s">
        <v>56</v>
      </c>
      <c r="C167" t="s">
        <v>39</v>
      </c>
      <c r="D167">
        <v>966</v>
      </c>
      <c r="E167">
        <f t="shared" si="6"/>
        <v>926</v>
      </c>
      <c r="F167" t="s">
        <v>40</v>
      </c>
      <c r="N167" t="s">
        <v>85</v>
      </c>
      <c r="O167" t="s">
        <v>61</v>
      </c>
      <c r="P167" t="s">
        <v>39</v>
      </c>
      <c r="Q167">
        <v>1295</v>
      </c>
      <c r="R167">
        <f t="shared" si="7"/>
        <v>1255</v>
      </c>
      <c r="S167" t="s">
        <v>45</v>
      </c>
    </row>
    <row r="168" spans="1:20" x14ac:dyDescent="0.3">
      <c r="A168" t="s">
        <v>85</v>
      </c>
      <c r="B168" t="s">
        <v>56</v>
      </c>
      <c r="C168" t="s">
        <v>39</v>
      </c>
      <c r="D168">
        <v>721</v>
      </c>
      <c r="E168">
        <f t="shared" si="6"/>
        <v>681</v>
      </c>
      <c r="F168" t="s">
        <v>40</v>
      </c>
      <c r="N168" t="s">
        <v>85</v>
      </c>
      <c r="O168" t="s">
        <v>61</v>
      </c>
      <c r="P168" t="s">
        <v>39</v>
      </c>
      <c r="Q168">
        <v>1230</v>
      </c>
      <c r="R168">
        <f t="shared" si="7"/>
        <v>1190</v>
      </c>
      <c r="S168" t="s">
        <v>45</v>
      </c>
    </row>
    <row r="169" spans="1:20" x14ac:dyDescent="0.3">
      <c r="A169" t="s">
        <v>85</v>
      </c>
      <c r="B169" t="s">
        <v>56</v>
      </c>
      <c r="C169" t="s">
        <v>49</v>
      </c>
      <c r="D169">
        <v>951</v>
      </c>
      <c r="E169">
        <f t="shared" si="6"/>
        <v>911</v>
      </c>
      <c r="F169" t="s">
        <v>40</v>
      </c>
      <c r="N169" t="s">
        <v>85</v>
      </c>
      <c r="O169" t="s">
        <v>61</v>
      </c>
      <c r="P169" t="s">
        <v>39</v>
      </c>
      <c r="Q169">
        <v>1254</v>
      </c>
      <c r="R169">
        <f t="shared" si="7"/>
        <v>1214</v>
      </c>
      <c r="S169" t="s">
        <v>45</v>
      </c>
    </row>
    <row r="170" spans="1:20" x14ac:dyDescent="0.3">
      <c r="A170" t="s">
        <v>85</v>
      </c>
      <c r="B170" t="s">
        <v>56</v>
      </c>
      <c r="C170" t="s">
        <v>39</v>
      </c>
      <c r="D170">
        <v>679</v>
      </c>
      <c r="E170">
        <f t="shared" si="6"/>
        <v>639</v>
      </c>
      <c r="F170" t="s">
        <v>40</v>
      </c>
      <c r="N170" t="s">
        <v>85</v>
      </c>
      <c r="O170" t="s">
        <v>61</v>
      </c>
      <c r="P170" t="s">
        <v>39</v>
      </c>
      <c r="Q170">
        <v>1030</v>
      </c>
      <c r="R170">
        <f t="shared" si="7"/>
        <v>990</v>
      </c>
      <c r="S170" t="s">
        <v>45</v>
      </c>
    </row>
    <row r="171" spans="1:20" x14ac:dyDescent="0.3">
      <c r="A171" t="s">
        <v>85</v>
      </c>
      <c r="B171" t="s">
        <v>56</v>
      </c>
      <c r="C171" t="s">
        <v>39</v>
      </c>
      <c r="D171">
        <v>1439</v>
      </c>
      <c r="E171">
        <f t="shared" si="6"/>
        <v>1399</v>
      </c>
      <c r="F171" t="s">
        <v>40</v>
      </c>
      <c r="G171">
        <f>MEDIAN(E162:E171)</f>
        <v>895.5</v>
      </c>
      <c r="N171" t="s">
        <v>85</v>
      </c>
      <c r="O171" t="s">
        <v>61</v>
      </c>
      <c r="P171" t="s">
        <v>39</v>
      </c>
      <c r="Q171">
        <v>2806</v>
      </c>
      <c r="R171">
        <f t="shared" si="7"/>
        <v>2766</v>
      </c>
      <c r="S171" t="s">
        <v>45</v>
      </c>
      <c r="T171">
        <f>MEDIAN(R162:R171)</f>
        <v>1234.5</v>
      </c>
    </row>
    <row r="172" spans="1:20" x14ac:dyDescent="0.3">
      <c r="A172" t="s">
        <v>86</v>
      </c>
      <c r="B172" t="s">
        <v>56</v>
      </c>
      <c r="C172" t="s">
        <v>39</v>
      </c>
      <c r="D172">
        <v>711</v>
      </c>
      <c r="E172">
        <f t="shared" si="6"/>
        <v>671</v>
      </c>
      <c r="F172" t="s">
        <v>40</v>
      </c>
      <c r="N172" t="s">
        <v>86</v>
      </c>
      <c r="O172" t="s">
        <v>61</v>
      </c>
      <c r="P172" t="s">
        <v>39</v>
      </c>
      <c r="Q172">
        <v>935</v>
      </c>
      <c r="R172">
        <f t="shared" si="7"/>
        <v>895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855</v>
      </c>
      <c r="E173">
        <f t="shared" si="6"/>
        <v>815</v>
      </c>
      <c r="F173" t="s">
        <v>40</v>
      </c>
      <c r="N173" t="s">
        <v>86</v>
      </c>
      <c r="O173" t="s">
        <v>61</v>
      </c>
      <c r="P173" t="s">
        <v>39</v>
      </c>
      <c r="Q173">
        <v>1383</v>
      </c>
      <c r="R173">
        <f t="shared" si="7"/>
        <v>1343</v>
      </c>
      <c r="S173" t="s">
        <v>45</v>
      </c>
    </row>
    <row r="174" spans="1:20" x14ac:dyDescent="0.3">
      <c r="A174" t="s">
        <v>86</v>
      </c>
      <c r="B174" t="s">
        <v>56</v>
      </c>
      <c r="C174" t="s">
        <v>39</v>
      </c>
      <c r="D174">
        <v>1571</v>
      </c>
      <c r="E174">
        <f t="shared" si="6"/>
        <v>1531</v>
      </c>
      <c r="F174" t="s">
        <v>40</v>
      </c>
      <c r="N174" t="s">
        <v>86</v>
      </c>
      <c r="O174" t="s">
        <v>61</v>
      </c>
      <c r="P174" t="s">
        <v>39</v>
      </c>
      <c r="Q174">
        <v>1442</v>
      </c>
      <c r="R174">
        <f t="shared" si="7"/>
        <v>1402</v>
      </c>
      <c r="S174" t="s">
        <v>40</v>
      </c>
    </row>
    <row r="175" spans="1:20" x14ac:dyDescent="0.3">
      <c r="A175" t="s">
        <v>86</v>
      </c>
      <c r="B175" t="s">
        <v>56</v>
      </c>
      <c r="C175" t="s">
        <v>39</v>
      </c>
      <c r="D175">
        <v>999</v>
      </c>
      <c r="E175">
        <f t="shared" si="6"/>
        <v>959</v>
      </c>
      <c r="F175" t="s">
        <v>40</v>
      </c>
      <c r="N175" t="s">
        <v>86</v>
      </c>
      <c r="O175" t="s">
        <v>61</v>
      </c>
      <c r="P175" t="s">
        <v>39</v>
      </c>
      <c r="Q175">
        <v>3190</v>
      </c>
      <c r="R175">
        <f t="shared" si="7"/>
        <v>3150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1367</v>
      </c>
      <c r="E176">
        <f t="shared" si="6"/>
        <v>1327</v>
      </c>
      <c r="F176" t="s">
        <v>40</v>
      </c>
      <c r="N176" t="s">
        <v>86</v>
      </c>
      <c r="O176" t="s">
        <v>61</v>
      </c>
      <c r="P176" t="s">
        <v>39</v>
      </c>
      <c r="Q176">
        <v>1826</v>
      </c>
      <c r="R176">
        <f t="shared" si="7"/>
        <v>1786</v>
      </c>
      <c r="S176" t="s">
        <v>40</v>
      </c>
    </row>
    <row r="177" spans="1:20" x14ac:dyDescent="0.3">
      <c r="A177" t="s">
        <v>86</v>
      </c>
      <c r="B177" t="s">
        <v>56</v>
      </c>
      <c r="C177" t="s">
        <v>39</v>
      </c>
      <c r="D177">
        <v>871</v>
      </c>
      <c r="E177">
        <f t="shared" si="6"/>
        <v>831</v>
      </c>
      <c r="F177" t="s">
        <v>40</v>
      </c>
      <c r="N177" t="s">
        <v>86</v>
      </c>
      <c r="O177" t="s">
        <v>61</v>
      </c>
      <c r="P177" t="s">
        <v>39</v>
      </c>
      <c r="Q177">
        <v>1458</v>
      </c>
      <c r="R177">
        <f t="shared" si="7"/>
        <v>1418</v>
      </c>
      <c r="S177" t="s">
        <v>45</v>
      </c>
    </row>
    <row r="178" spans="1:20" x14ac:dyDescent="0.3">
      <c r="A178" t="s">
        <v>86</v>
      </c>
      <c r="B178" t="s">
        <v>56</v>
      </c>
      <c r="C178" t="s">
        <v>39</v>
      </c>
      <c r="D178">
        <v>934</v>
      </c>
      <c r="E178">
        <f t="shared" si="6"/>
        <v>894</v>
      </c>
      <c r="F178" t="s">
        <v>40</v>
      </c>
      <c r="N178" t="s">
        <v>86</v>
      </c>
      <c r="O178" t="s">
        <v>61</v>
      </c>
      <c r="P178" t="s">
        <v>39</v>
      </c>
      <c r="Q178">
        <v>2758</v>
      </c>
      <c r="R178">
        <f t="shared" si="7"/>
        <v>2718</v>
      </c>
      <c r="S178" t="s">
        <v>45</v>
      </c>
    </row>
    <row r="179" spans="1:20" x14ac:dyDescent="0.3">
      <c r="A179" t="s">
        <v>86</v>
      </c>
      <c r="B179" t="s">
        <v>56</v>
      </c>
      <c r="C179" t="s">
        <v>39</v>
      </c>
      <c r="D179">
        <v>1041</v>
      </c>
      <c r="E179">
        <f t="shared" si="6"/>
        <v>1001</v>
      </c>
      <c r="F179" t="s">
        <v>40</v>
      </c>
      <c r="N179" t="s">
        <v>86</v>
      </c>
      <c r="O179" t="s">
        <v>61</v>
      </c>
      <c r="P179" t="s">
        <v>39</v>
      </c>
      <c r="Q179">
        <v>1015</v>
      </c>
      <c r="R179">
        <f t="shared" si="7"/>
        <v>975</v>
      </c>
      <c r="S179" t="s">
        <v>45</v>
      </c>
    </row>
    <row r="180" spans="1:20" x14ac:dyDescent="0.3">
      <c r="A180" t="s">
        <v>86</v>
      </c>
      <c r="B180" t="s">
        <v>56</v>
      </c>
      <c r="C180" t="s">
        <v>39</v>
      </c>
      <c r="D180">
        <v>1110</v>
      </c>
      <c r="E180">
        <f t="shared" si="6"/>
        <v>1070</v>
      </c>
      <c r="F180" t="s">
        <v>40</v>
      </c>
      <c r="N180" t="s">
        <v>86</v>
      </c>
      <c r="O180" t="s">
        <v>61</v>
      </c>
      <c r="P180" t="s">
        <v>39</v>
      </c>
      <c r="Q180">
        <v>1270</v>
      </c>
      <c r="R180">
        <f t="shared" si="7"/>
        <v>1230</v>
      </c>
      <c r="S180" t="s">
        <v>45</v>
      </c>
    </row>
    <row r="181" spans="1:20" x14ac:dyDescent="0.3">
      <c r="A181" t="s">
        <v>86</v>
      </c>
      <c r="B181" t="s">
        <v>56</v>
      </c>
      <c r="C181" t="s">
        <v>39</v>
      </c>
      <c r="D181">
        <v>681</v>
      </c>
      <c r="E181">
        <f t="shared" si="6"/>
        <v>641</v>
      </c>
      <c r="F181" t="s">
        <v>40</v>
      </c>
      <c r="G181">
        <f>MEDIAN(E172:E181)</f>
        <v>926.5</v>
      </c>
      <c r="N181" t="s">
        <v>86</v>
      </c>
      <c r="O181" t="s">
        <v>61</v>
      </c>
      <c r="P181" t="s">
        <v>39</v>
      </c>
      <c r="Q181">
        <v>951</v>
      </c>
      <c r="R181">
        <f t="shared" si="7"/>
        <v>911</v>
      </c>
      <c r="S181" t="s">
        <v>45</v>
      </c>
      <c r="T181">
        <f>MEDIAN(R172:R181)</f>
        <v>1372.5</v>
      </c>
    </row>
    <row r="182" spans="1:20" x14ac:dyDescent="0.3">
      <c r="A182" t="s">
        <v>87</v>
      </c>
      <c r="B182" t="s">
        <v>56</v>
      </c>
      <c r="C182" t="s">
        <v>49</v>
      </c>
      <c r="D182">
        <v>2711</v>
      </c>
      <c r="E182">
        <f t="shared" si="6"/>
        <v>2671</v>
      </c>
      <c r="F182" t="s">
        <v>40</v>
      </c>
      <c r="N182" t="s">
        <v>87</v>
      </c>
      <c r="O182" t="s">
        <v>61</v>
      </c>
      <c r="P182" t="s">
        <v>49</v>
      </c>
      <c r="Q182">
        <v>1826</v>
      </c>
      <c r="R182">
        <f t="shared" si="7"/>
        <v>1786</v>
      </c>
      <c r="S182" t="s">
        <v>40</v>
      </c>
    </row>
    <row r="183" spans="1:20" x14ac:dyDescent="0.3">
      <c r="A183" t="s">
        <v>87</v>
      </c>
      <c r="B183" t="s">
        <v>56</v>
      </c>
      <c r="C183" t="s">
        <v>49</v>
      </c>
      <c r="D183">
        <v>1366</v>
      </c>
      <c r="E183">
        <f t="shared" si="6"/>
        <v>1326</v>
      </c>
      <c r="F183" t="s">
        <v>40</v>
      </c>
      <c r="N183" t="s">
        <v>87</v>
      </c>
      <c r="O183" t="s">
        <v>61</v>
      </c>
      <c r="P183" t="s">
        <v>49</v>
      </c>
      <c r="Q183">
        <v>2199</v>
      </c>
      <c r="R183">
        <f t="shared" si="7"/>
        <v>2159</v>
      </c>
      <c r="S183" t="s">
        <v>40</v>
      </c>
    </row>
    <row r="184" spans="1:20" x14ac:dyDescent="0.3">
      <c r="A184" t="s">
        <v>87</v>
      </c>
      <c r="B184" t="s">
        <v>56</v>
      </c>
      <c r="C184" t="s">
        <v>49</v>
      </c>
      <c r="D184">
        <v>1174</v>
      </c>
      <c r="E184">
        <f t="shared" si="6"/>
        <v>1134</v>
      </c>
      <c r="F184" t="s">
        <v>40</v>
      </c>
      <c r="N184" t="s">
        <v>87</v>
      </c>
      <c r="O184" t="s">
        <v>61</v>
      </c>
      <c r="P184" t="s">
        <v>49</v>
      </c>
      <c r="Q184">
        <v>2214</v>
      </c>
      <c r="R184">
        <f t="shared" si="7"/>
        <v>2174</v>
      </c>
      <c r="S184" t="s">
        <v>45</v>
      </c>
    </row>
    <row r="185" spans="1:20" x14ac:dyDescent="0.3">
      <c r="A185" t="s">
        <v>87</v>
      </c>
      <c r="B185" t="s">
        <v>56</v>
      </c>
      <c r="C185" t="s">
        <v>39</v>
      </c>
      <c r="D185">
        <v>1078</v>
      </c>
      <c r="E185">
        <f t="shared" si="6"/>
        <v>1038</v>
      </c>
      <c r="F185" t="s">
        <v>40</v>
      </c>
      <c r="N185" t="s">
        <v>87</v>
      </c>
      <c r="O185" t="s">
        <v>61</v>
      </c>
      <c r="P185" t="s">
        <v>39</v>
      </c>
      <c r="Q185">
        <v>1326</v>
      </c>
      <c r="R185">
        <f t="shared" si="7"/>
        <v>1286</v>
      </c>
      <c r="S185" t="s">
        <v>40</v>
      </c>
    </row>
    <row r="186" spans="1:20" x14ac:dyDescent="0.3">
      <c r="A186" t="s">
        <v>87</v>
      </c>
      <c r="B186" t="s">
        <v>56</v>
      </c>
      <c r="C186" t="s">
        <v>39</v>
      </c>
      <c r="D186">
        <v>791</v>
      </c>
      <c r="E186">
        <f t="shared" si="6"/>
        <v>751</v>
      </c>
      <c r="F186" t="s">
        <v>40</v>
      </c>
      <c r="N186" t="s">
        <v>87</v>
      </c>
      <c r="O186" t="s">
        <v>61</v>
      </c>
      <c r="P186" t="s">
        <v>49</v>
      </c>
      <c r="Q186">
        <v>3101</v>
      </c>
      <c r="R186">
        <f t="shared" si="7"/>
        <v>3061</v>
      </c>
      <c r="S186" t="s">
        <v>45</v>
      </c>
    </row>
    <row r="187" spans="1:20" x14ac:dyDescent="0.3">
      <c r="A187" t="s">
        <v>87</v>
      </c>
      <c r="B187" t="s">
        <v>56</v>
      </c>
      <c r="C187" t="s">
        <v>39</v>
      </c>
      <c r="D187">
        <v>998</v>
      </c>
      <c r="E187">
        <f t="shared" si="6"/>
        <v>958</v>
      </c>
      <c r="F187" t="s">
        <v>40</v>
      </c>
      <c r="N187" t="s">
        <v>87</v>
      </c>
      <c r="O187" t="s">
        <v>61</v>
      </c>
      <c r="P187" t="s">
        <v>39</v>
      </c>
      <c r="Q187">
        <v>1459</v>
      </c>
      <c r="R187">
        <f t="shared" si="7"/>
        <v>1419</v>
      </c>
      <c r="S187" t="s">
        <v>40</v>
      </c>
    </row>
    <row r="188" spans="1:20" x14ac:dyDescent="0.3">
      <c r="A188" t="s">
        <v>87</v>
      </c>
      <c r="B188" t="s">
        <v>56</v>
      </c>
      <c r="C188" t="s">
        <v>49</v>
      </c>
      <c r="D188">
        <v>1880</v>
      </c>
      <c r="E188">
        <f t="shared" si="6"/>
        <v>1840</v>
      </c>
      <c r="F188" t="s">
        <v>40</v>
      </c>
      <c r="N188" t="s">
        <v>87</v>
      </c>
      <c r="O188" t="s">
        <v>61</v>
      </c>
      <c r="P188" t="s">
        <v>39</v>
      </c>
      <c r="Q188">
        <v>1073</v>
      </c>
      <c r="R188">
        <f t="shared" si="7"/>
        <v>1033</v>
      </c>
      <c r="S188" t="s">
        <v>45</v>
      </c>
    </row>
    <row r="189" spans="1:20" x14ac:dyDescent="0.3">
      <c r="A189" t="s">
        <v>87</v>
      </c>
      <c r="B189" t="s">
        <v>56</v>
      </c>
      <c r="C189" t="s">
        <v>39</v>
      </c>
      <c r="D189">
        <v>7463</v>
      </c>
      <c r="E189">
        <f t="shared" si="6"/>
        <v>7423</v>
      </c>
      <c r="F189" t="s">
        <v>40</v>
      </c>
      <c r="N189" t="s">
        <v>87</v>
      </c>
      <c r="O189" t="s">
        <v>61</v>
      </c>
      <c r="P189" t="s">
        <v>49</v>
      </c>
      <c r="Q189">
        <v>870</v>
      </c>
      <c r="R189">
        <f t="shared" si="7"/>
        <v>830</v>
      </c>
      <c r="S189" t="s">
        <v>40</v>
      </c>
    </row>
    <row r="190" spans="1:20" x14ac:dyDescent="0.3">
      <c r="A190" t="s">
        <v>87</v>
      </c>
      <c r="B190" t="s">
        <v>56</v>
      </c>
      <c r="C190" t="s">
        <v>39</v>
      </c>
      <c r="D190">
        <v>1877</v>
      </c>
      <c r="E190">
        <f t="shared" si="6"/>
        <v>1837</v>
      </c>
      <c r="F190" t="s">
        <v>40</v>
      </c>
      <c r="N190" t="s">
        <v>87</v>
      </c>
      <c r="O190" t="s">
        <v>61</v>
      </c>
      <c r="P190" t="s">
        <v>49</v>
      </c>
      <c r="Q190">
        <v>3774</v>
      </c>
      <c r="R190">
        <f t="shared" si="7"/>
        <v>3734</v>
      </c>
      <c r="S190" t="s">
        <v>40</v>
      </c>
    </row>
    <row r="191" spans="1:20" x14ac:dyDescent="0.3">
      <c r="A191" t="s">
        <v>87</v>
      </c>
      <c r="B191" t="s">
        <v>56</v>
      </c>
      <c r="C191" t="s">
        <v>39</v>
      </c>
      <c r="D191">
        <v>1533</v>
      </c>
      <c r="E191">
        <f t="shared" si="6"/>
        <v>1493</v>
      </c>
      <c r="F191" t="s">
        <v>40</v>
      </c>
      <c r="G191">
        <f>MEDIAN(E182:E191)</f>
        <v>1409.5</v>
      </c>
      <c r="N191" t="s">
        <v>87</v>
      </c>
      <c r="O191" t="s">
        <v>61</v>
      </c>
      <c r="P191" t="s">
        <v>49</v>
      </c>
      <c r="Q191">
        <v>1799</v>
      </c>
      <c r="R191">
        <f t="shared" si="7"/>
        <v>1759</v>
      </c>
      <c r="S191" t="s">
        <v>45</v>
      </c>
      <c r="T191">
        <f>MEDIAN(R182:R191)</f>
        <v>1772.5</v>
      </c>
    </row>
    <row r="192" spans="1:20" x14ac:dyDescent="0.3">
      <c r="A192" t="s">
        <v>88</v>
      </c>
      <c r="B192" t="s">
        <v>56</v>
      </c>
      <c r="C192" t="s">
        <v>49</v>
      </c>
      <c r="D192">
        <v>1479</v>
      </c>
      <c r="E192">
        <f t="shared" si="6"/>
        <v>1439</v>
      </c>
      <c r="F192" t="s">
        <v>40</v>
      </c>
      <c r="N192" t="s">
        <v>88</v>
      </c>
      <c r="O192" t="s">
        <v>61</v>
      </c>
      <c r="P192" t="s">
        <v>39</v>
      </c>
      <c r="Q192">
        <v>1780</v>
      </c>
      <c r="R192">
        <f t="shared" si="7"/>
        <v>1740</v>
      </c>
      <c r="S192" t="s">
        <v>45</v>
      </c>
    </row>
    <row r="193" spans="1:20" x14ac:dyDescent="0.3">
      <c r="A193" t="s">
        <v>88</v>
      </c>
      <c r="B193" t="s">
        <v>56</v>
      </c>
      <c r="C193" t="s">
        <v>49</v>
      </c>
      <c r="D193">
        <v>822</v>
      </c>
      <c r="E193">
        <f t="shared" si="6"/>
        <v>782</v>
      </c>
      <c r="F193" t="s">
        <v>40</v>
      </c>
      <c r="N193" t="s">
        <v>88</v>
      </c>
      <c r="O193" t="s">
        <v>61</v>
      </c>
      <c r="P193" t="s">
        <v>49</v>
      </c>
      <c r="Q193">
        <v>1479</v>
      </c>
      <c r="R193">
        <f t="shared" si="7"/>
        <v>1439</v>
      </c>
      <c r="S193" t="s">
        <v>45</v>
      </c>
    </row>
    <row r="194" spans="1:20" x14ac:dyDescent="0.3">
      <c r="A194" t="s">
        <v>88</v>
      </c>
      <c r="B194" t="s">
        <v>56</v>
      </c>
      <c r="C194" t="s">
        <v>49</v>
      </c>
      <c r="D194">
        <v>1478</v>
      </c>
      <c r="E194">
        <f t="shared" ref="E194:E257" si="8">D194-40</f>
        <v>1438</v>
      </c>
      <c r="F194" t="s">
        <v>40</v>
      </c>
      <c r="N194" t="s">
        <v>88</v>
      </c>
      <c r="O194" t="s">
        <v>61</v>
      </c>
      <c r="P194" t="s">
        <v>39</v>
      </c>
      <c r="Q194">
        <v>1638</v>
      </c>
      <c r="R194">
        <f t="shared" ref="R194:R257" si="9">Q194-40</f>
        <v>1598</v>
      </c>
      <c r="S194" t="s">
        <v>45</v>
      </c>
    </row>
    <row r="195" spans="1:20" x14ac:dyDescent="0.3">
      <c r="A195" t="s">
        <v>88</v>
      </c>
      <c r="B195" t="s">
        <v>56</v>
      </c>
      <c r="C195" t="s">
        <v>39</v>
      </c>
      <c r="D195">
        <v>615</v>
      </c>
      <c r="E195">
        <f t="shared" si="8"/>
        <v>575</v>
      </c>
      <c r="F195" t="s">
        <v>40</v>
      </c>
      <c r="N195" t="s">
        <v>88</v>
      </c>
      <c r="O195" t="s">
        <v>61</v>
      </c>
      <c r="P195" t="s">
        <v>39</v>
      </c>
      <c r="Q195">
        <v>998</v>
      </c>
      <c r="R195">
        <f t="shared" si="9"/>
        <v>958</v>
      </c>
      <c r="S195" t="s">
        <v>45</v>
      </c>
    </row>
    <row r="196" spans="1:20" x14ac:dyDescent="0.3">
      <c r="A196" t="s">
        <v>88</v>
      </c>
      <c r="B196" t="s">
        <v>56</v>
      </c>
      <c r="C196" t="s">
        <v>39</v>
      </c>
      <c r="D196">
        <v>1816</v>
      </c>
      <c r="E196">
        <f t="shared" si="8"/>
        <v>1776</v>
      </c>
      <c r="F196" t="s">
        <v>40</v>
      </c>
      <c r="N196" t="s">
        <v>88</v>
      </c>
      <c r="O196" t="s">
        <v>61</v>
      </c>
      <c r="P196" t="s">
        <v>39</v>
      </c>
      <c r="Q196">
        <v>1426</v>
      </c>
      <c r="R196">
        <f t="shared" si="9"/>
        <v>1386</v>
      </c>
      <c r="S196" t="s">
        <v>40</v>
      </c>
    </row>
    <row r="197" spans="1:20" x14ac:dyDescent="0.3">
      <c r="A197" t="s">
        <v>88</v>
      </c>
      <c r="B197" t="s">
        <v>56</v>
      </c>
      <c r="C197" t="s">
        <v>49</v>
      </c>
      <c r="D197">
        <v>1415</v>
      </c>
      <c r="E197">
        <f t="shared" si="8"/>
        <v>1375</v>
      </c>
      <c r="F197" t="s">
        <v>40</v>
      </c>
      <c r="N197" t="s">
        <v>88</v>
      </c>
      <c r="O197" t="s">
        <v>61</v>
      </c>
      <c r="P197" t="s">
        <v>39</v>
      </c>
      <c r="Q197">
        <v>1206</v>
      </c>
      <c r="R197">
        <f t="shared" si="9"/>
        <v>1166</v>
      </c>
      <c r="S197" t="s">
        <v>40</v>
      </c>
    </row>
    <row r="198" spans="1:20" x14ac:dyDescent="0.3">
      <c r="A198" t="s">
        <v>88</v>
      </c>
      <c r="B198" t="s">
        <v>56</v>
      </c>
      <c r="C198" t="s">
        <v>49</v>
      </c>
      <c r="D198">
        <v>3495</v>
      </c>
      <c r="E198">
        <f t="shared" si="8"/>
        <v>3455</v>
      </c>
      <c r="F198" t="s">
        <v>40</v>
      </c>
      <c r="N198" t="s">
        <v>88</v>
      </c>
      <c r="O198" t="s">
        <v>61</v>
      </c>
      <c r="P198" t="s">
        <v>49</v>
      </c>
      <c r="Q198">
        <v>3041</v>
      </c>
      <c r="R198">
        <f t="shared" si="9"/>
        <v>3001</v>
      </c>
      <c r="S198" t="s">
        <v>45</v>
      </c>
    </row>
    <row r="199" spans="1:20" x14ac:dyDescent="0.3">
      <c r="A199" t="s">
        <v>88</v>
      </c>
      <c r="B199" t="s">
        <v>56</v>
      </c>
      <c r="C199" t="s">
        <v>49</v>
      </c>
      <c r="D199">
        <v>1846</v>
      </c>
      <c r="E199">
        <f t="shared" si="8"/>
        <v>1806</v>
      </c>
      <c r="F199" t="s">
        <v>40</v>
      </c>
      <c r="N199" t="s">
        <v>88</v>
      </c>
      <c r="O199" t="s">
        <v>61</v>
      </c>
      <c r="P199" t="s">
        <v>49</v>
      </c>
      <c r="Q199">
        <v>980</v>
      </c>
      <c r="R199">
        <f t="shared" si="9"/>
        <v>940</v>
      </c>
      <c r="S199" t="s">
        <v>45</v>
      </c>
    </row>
    <row r="200" spans="1:20" x14ac:dyDescent="0.3">
      <c r="A200" t="s">
        <v>88</v>
      </c>
      <c r="B200" t="s">
        <v>56</v>
      </c>
      <c r="C200" t="s">
        <v>39</v>
      </c>
      <c r="D200">
        <v>2936</v>
      </c>
      <c r="E200">
        <f t="shared" si="8"/>
        <v>2896</v>
      </c>
      <c r="F200" t="s">
        <v>40</v>
      </c>
      <c r="N200" t="s">
        <v>88</v>
      </c>
      <c r="O200" t="s">
        <v>61</v>
      </c>
      <c r="P200" t="s">
        <v>49</v>
      </c>
      <c r="Q200">
        <v>1381</v>
      </c>
      <c r="R200">
        <f t="shared" si="9"/>
        <v>1341</v>
      </c>
      <c r="S200" t="s">
        <v>45</v>
      </c>
    </row>
    <row r="201" spans="1:20" x14ac:dyDescent="0.3">
      <c r="A201" t="s">
        <v>88</v>
      </c>
      <c r="B201" t="s">
        <v>56</v>
      </c>
      <c r="C201" t="s">
        <v>39</v>
      </c>
      <c r="D201">
        <v>1084</v>
      </c>
      <c r="E201">
        <f t="shared" si="8"/>
        <v>1044</v>
      </c>
      <c r="F201" t="s">
        <v>40</v>
      </c>
      <c r="G201">
        <f>MEDIAN(E192:E201)</f>
        <v>1438.5</v>
      </c>
      <c r="N201" t="s">
        <v>88</v>
      </c>
      <c r="O201" t="s">
        <v>61</v>
      </c>
      <c r="P201" t="s">
        <v>39</v>
      </c>
      <c r="Q201">
        <v>1239</v>
      </c>
      <c r="R201">
        <f t="shared" si="9"/>
        <v>1199</v>
      </c>
      <c r="S201" t="s">
        <v>40</v>
      </c>
      <c r="T201">
        <f>MEDIAN(R192:R201)</f>
        <v>1363.5</v>
      </c>
    </row>
    <row r="202" spans="1:20" x14ac:dyDescent="0.3">
      <c r="A202" t="s">
        <v>89</v>
      </c>
      <c r="B202" t="s">
        <v>56</v>
      </c>
      <c r="C202" t="s">
        <v>49</v>
      </c>
      <c r="D202">
        <v>823</v>
      </c>
      <c r="E202">
        <f t="shared" si="8"/>
        <v>783</v>
      </c>
      <c r="F202" t="s">
        <v>40</v>
      </c>
      <c r="N202" t="s">
        <v>89</v>
      </c>
      <c r="O202" t="s">
        <v>61</v>
      </c>
      <c r="P202" t="s">
        <v>49</v>
      </c>
      <c r="Q202">
        <v>1216</v>
      </c>
      <c r="R202">
        <f t="shared" si="9"/>
        <v>1176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1014</v>
      </c>
      <c r="E203">
        <f t="shared" si="8"/>
        <v>974</v>
      </c>
      <c r="F203" t="s">
        <v>40</v>
      </c>
      <c r="N203" t="s">
        <v>89</v>
      </c>
      <c r="O203" t="s">
        <v>61</v>
      </c>
      <c r="P203" t="s">
        <v>49</v>
      </c>
      <c r="Q203">
        <v>1414</v>
      </c>
      <c r="R203">
        <f t="shared" si="9"/>
        <v>1374</v>
      </c>
      <c r="S203" t="s">
        <v>45</v>
      </c>
    </row>
    <row r="204" spans="1:20" x14ac:dyDescent="0.3">
      <c r="A204" t="s">
        <v>89</v>
      </c>
      <c r="B204" t="s">
        <v>56</v>
      </c>
      <c r="C204" t="s">
        <v>49</v>
      </c>
      <c r="D204">
        <v>1160</v>
      </c>
      <c r="E204">
        <f t="shared" si="8"/>
        <v>1120</v>
      </c>
      <c r="F204" t="s">
        <v>40</v>
      </c>
      <c r="N204" t="s">
        <v>89</v>
      </c>
      <c r="O204" t="s">
        <v>61</v>
      </c>
      <c r="P204" t="s">
        <v>49</v>
      </c>
      <c r="Q204">
        <v>2198</v>
      </c>
      <c r="R204">
        <f t="shared" si="9"/>
        <v>2158</v>
      </c>
      <c r="S204" t="s">
        <v>45</v>
      </c>
    </row>
    <row r="205" spans="1:20" x14ac:dyDescent="0.3">
      <c r="A205" t="s">
        <v>89</v>
      </c>
      <c r="B205" t="s">
        <v>56</v>
      </c>
      <c r="C205" t="s">
        <v>39</v>
      </c>
      <c r="D205">
        <v>840</v>
      </c>
      <c r="E205">
        <f t="shared" si="8"/>
        <v>800</v>
      </c>
      <c r="F205" t="s">
        <v>40</v>
      </c>
      <c r="N205" t="s">
        <v>89</v>
      </c>
      <c r="O205" t="s">
        <v>61</v>
      </c>
      <c r="P205" t="s">
        <v>49</v>
      </c>
      <c r="Q205">
        <v>983</v>
      </c>
      <c r="R205">
        <f t="shared" si="9"/>
        <v>943</v>
      </c>
      <c r="S205" t="s">
        <v>45</v>
      </c>
    </row>
    <row r="206" spans="1:20" x14ac:dyDescent="0.3">
      <c r="A206" t="s">
        <v>89</v>
      </c>
      <c r="B206" t="s">
        <v>56</v>
      </c>
      <c r="C206" t="s">
        <v>49</v>
      </c>
      <c r="D206">
        <v>759</v>
      </c>
      <c r="E206">
        <f t="shared" si="8"/>
        <v>719</v>
      </c>
      <c r="F206" t="s">
        <v>40</v>
      </c>
      <c r="N206" t="s">
        <v>89</v>
      </c>
      <c r="O206" t="s">
        <v>61</v>
      </c>
      <c r="P206" t="s">
        <v>49</v>
      </c>
      <c r="Q206">
        <v>4291</v>
      </c>
      <c r="R206">
        <f t="shared" si="9"/>
        <v>4251</v>
      </c>
      <c r="S206" t="s">
        <v>45</v>
      </c>
    </row>
    <row r="207" spans="1:20" x14ac:dyDescent="0.3">
      <c r="A207" t="s">
        <v>89</v>
      </c>
      <c r="B207" t="s">
        <v>56</v>
      </c>
      <c r="C207" t="s">
        <v>49</v>
      </c>
      <c r="D207">
        <v>2327</v>
      </c>
      <c r="E207">
        <f t="shared" si="8"/>
        <v>2287</v>
      </c>
      <c r="F207" t="s">
        <v>40</v>
      </c>
      <c r="N207" t="s">
        <v>89</v>
      </c>
      <c r="O207" t="s">
        <v>61</v>
      </c>
      <c r="P207" t="s">
        <v>39</v>
      </c>
      <c r="Q207">
        <v>1798</v>
      </c>
      <c r="R207">
        <f t="shared" si="9"/>
        <v>1758</v>
      </c>
      <c r="S207" t="s">
        <v>40</v>
      </c>
    </row>
    <row r="208" spans="1:20" x14ac:dyDescent="0.3">
      <c r="A208" t="s">
        <v>89</v>
      </c>
      <c r="B208" t="s">
        <v>56</v>
      </c>
      <c r="C208" t="s">
        <v>49</v>
      </c>
      <c r="D208">
        <v>1708</v>
      </c>
      <c r="E208">
        <f t="shared" si="8"/>
        <v>1668</v>
      </c>
      <c r="F208" t="s">
        <v>40</v>
      </c>
      <c r="N208" t="s">
        <v>89</v>
      </c>
      <c r="O208" t="s">
        <v>61</v>
      </c>
      <c r="P208" t="s">
        <v>49</v>
      </c>
      <c r="Q208">
        <v>1222</v>
      </c>
      <c r="R208">
        <f t="shared" si="9"/>
        <v>1182</v>
      </c>
      <c r="S208" t="s">
        <v>40</v>
      </c>
    </row>
    <row r="209" spans="1:20" x14ac:dyDescent="0.3">
      <c r="A209" t="s">
        <v>89</v>
      </c>
      <c r="B209" t="s">
        <v>56</v>
      </c>
      <c r="C209" t="s">
        <v>49</v>
      </c>
      <c r="D209">
        <v>1815</v>
      </c>
      <c r="E209">
        <f t="shared" si="8"/>
        <v>1775</v>
      </c>
      <c r="F209" t="s">
        <v>40</v>
      </c>
      <c r="N209" t="s">
        <v>89</v>
      </c>
      <c r="O209" t="s">
        <v>61</v>
      </c>
      <c r="P209" t="s">
        <v>39</v>
      </c>
      <c r="Q209">
        <v>1238</v>
      </c>
      <c r="R209">
        <f t="shared" si="9"/>
        <v>1198</v>
      </c>
      <c r="S209" t="s">
        <v>45</v>
      </c>
    </row>
    <row r="210" spans="1:20" x14ac:dyDescent="0.3">
      <c r="A210" t="s">
        <v>89</v>
      </c>
      <c r="B210" t="s">
        <v>56</v>
      </c>
      <c r="C210" t="s">
        <v>49</v>
      </c>
      <c r="D210">
        <v>2390</v>
      </c>
      <c r="E210">
        <f t="shared" si="8"/>
        <v>2350</v>
      </c>
      <c r="F210" t="s">
        <v>40</v>
      </c>
      <c r="N210" t="s">
        <v>89</v>
      </c>
      <c r="O210" t="s">
        <v>61</v>
      </c>
      <c r="P210" t="s">
        <v>49</v>
      </c>
      <c r="Q210">
        <v>1670</v>
      </c>
      <c r="R210">
        <f t="shared" si="9"/>
        <v>1630</v>
      </c>
      <c r="S210" t="s">
        <v>45</v>
      </c>
    </row>
    <row r="211" spans="1:20" x14ac:dyDescent="0.3">
      <c r="A211" t="s">
        <v>89</v>
      </c>
      <c r="B211" t="s">
        <v>56</v>
      </c>
      <c r="C211" t="s">
        <v>49</v>
      </c>
      <c r="D211">
        <v>1063</v>
      </c>
      <c r="E211">
        <f t="shared" si="8"/>
        <v>1023</v>
      </c>
      <c r="F211" t="s">
        <v>40</v>
      </c>
      <c r="G211">
        <f>MEDIAN(E202:E211)</f>
        <v>1071.5</v>
      </c>
      <c r="N211" t="s">
        <v>89</v>
      </c>
      <c r="O211" t="s">
        <v>61</v>
      </c>
      <c r="P211" t="s">
        <v>49</v>
      </c>
      <c r="Q211">
        <v>2247</v>
      </c>
      <c r="R211">
        <f t="shared" si="9"/>
        <v>2207</v>
      </c>
      <c r="S211" t="s">
        <v>45</v>
      </c>
      <c r="T211">
        <f>MEDIAN(R202:R211)</f>
        <v>1502</v>
      </c>
    </row>
    <row r="212" spans="1:20" x14ac:dyDescent="0.3">
      <c r="A212" t="s">
        <v>90</v>
      </c>
      <c r="B212" t="s">
        <v>56</v>
      </c>
      <c r="C212" t="s">
        <v>49</v>
      </c>
      <c r="D212">
        <v>1367</v>
      </c>
      <c r="E212">
        <f t="shared" si="8"/>
        <v>1327</v>
      </c>
      <c r="F212" t="s">
        <v>40</v>
      </c>
      <c r="N212" t="s">
        <v>90</v>
      </c>
      <c r="O212" t="s">
        <v>61</v>
      </c>
      <c r="P212" t="s">
        <v>49</v>
      </c>
      <c r="Q212">
        <v>1847</v>
      </c>
      <c r="R212">
        <f t="shared" si="9"/>
        <v>1807</v>
      </c>
      <c r="S212" t="s">
        <v>40</v>
      </c>
    </row>
    <row r="213" spans="1:20" x14ac:dyDescent="0.3">
      <c r="A213" t="s">
        <v>90</v>
      </c>
      <c r="B213" t="s">
        <v>56</v>
      </c>
      <c r="C213" t="s">
        <v>49</v>
      </c>
      <c r="D213">
        <v>1255</v>
      </c>
      <c r="E213">
        <f t="shared" si="8"/>
        <v>1215</v>
      </c>
      <c r="F213" t="s">
        <v>40</v>
      </c>
      <c r="N213" t="s">
        <v>90</v>
      </c>
      <c r="O213" t="s">
        <v>61</v>
      </c>
      <c r="P213" t="s">
        <v>49</v>
      </c>
      <c r="Q213">
        <v>1381</v>
      </c>
      <c r="R213">
        <f t="shared" si="9"/>
        <v>1341</v>
      </c>
      <c r="S213" t="s">
        <v>40</v>
      </c>
    </row>
    <row r="214" spans="1:20" x14ac:dyDescent="0.3">
      <c r="A214" t="s">
        <v>90</v>
      </c>
      <c r="B214" t="s">
        <v>56</v>
      </c>
      <c r="C214" t="s">
        <v>49</v>
      </c>
      <c r="D214">
        <v>1383</v>
      </c>
      <c r="E214">
        <f t="shared" si="8"/>
        <v>1343</v>
      </c>
      <c r="F214" t="s">
        <v>40</v>
      </c>
      <c r="N214" t="s">
        <v>90</v>
      </c>
      <c r="O214" t="s">
        <v>61</v>
      </c>
      <c r="P214" t="s">
        <v>49</v>
      </c>
      <c r="Q214">
        <v>1046</v>
      </c>
      <c r="R214">
        <f t="shared" si="9"/>
        <v>1006</v>
      </c>
      <c r="S214" t="s">
        <v>45</v>
      </c>
    </row>
    <row r="215" spans="1:20" x14ac:dyDescent="0.3">
      <c r="A215" t="s">
        <v>90</v>
      </c>
      <c r="B215" t="s">
        <v>56</v>
      </c>
      <c r="C215" t="s">
        <v>49</v>
      </c>
      <c r="D215">
        <v>919</v>
      </c>
      <c r="E215">
        <f t="shared" si="8"/>
        <v>879</v>
      </c>
      <c r="F215" t="s">
        <v>40</v>
      </c>
      <c r="N215" t="s">
        <v>90</v>
      </c>
      <c r="O215" t="s">
        <v>61</v>
      </c>
      <c r="P215" t="s">
        <v>49</v>
      </c>
      <c r="Q215">
        <v>1046</v>
      </c>
      <c r="R215">
        <f t="shared" si="9"/>
        <v>1006</v>
      </c>
      <c r="S215" t="s">
        <v>45</v>
      </c>
    </row>
    <row r="216" spans="1:20" x14ac:dyDescent="0.3">
      <c r="A216" t="s">
        <v>90</v>
      </c>
      <c r="B216" t="s">
        <v>56</v>
      </c>
      <c r="C216" t="s">
        <v>49</v>
      </c>
      <c r="D216">
        <v>887</v>
      </c>
      <c r="E216">
        <f t="shared" si="8"/>
        <v>847</v>
      </c>
      <c r="F216" t="s">
        <v>40</v>
      </c>
      <c r="N216" t="s">
        <v>90</v>
      </c>
      <c r="O216" t="s">
        <v>61</v>
      </c>
      <c r="P216" t="s">
        <v>49</v>
      </c>
      <c r="Q216">
        <v>2754</v>
      </c>
      <c r="R216">
        <f t="shared" si="9"/>
        <v>2714</v>
      </c>
      <c r="S216" t="s">
        <v>45</v>
      </c>
    </row>
    <row r="217" spans="1:20" x14ac:dyDescent="0.3">
      <c r="A217" t="s">
        <v>90</v>
      </c>
      <c r="B217" t="s">
        <v>56</v>
      </c>
      <c r="C217" t="s">
        <v>49</v>
      </c>
      <c r="D217">
        <v>759</v>
      </c>
      <c r="E217">
        <f t="shared" si="8"/>
        <v>719</v>
      </c>
      <c r="F217" t="s">
        <v>40</v>
      </c>
      <c r="N217" t="s">
        <v>90</v>
      </c>
      <c r="O217" t="s">
        <v>61</v>
      </c>
      <c r="P217" t="s">
        <v>49</v>
      </c>
      <c r="Q217">
        <v>3442</v>
      </c>
      <c r="R217">
        <f t="shared" si="9"/>
        <v>3402</v>
      </c>
      <c r="S217" t="s">
        <v>40</v>
      </c>
    </row>
    <row r="218" spans="1:20" x14ac:dyDescent="0.3">
      <c r="A218" t="s">
        <v>90</v>
      </c>
      <c r="B218" t="s">
        <v>56</v>
      </c>
      <c r="C218" t="s">
        <v>49</v>
      </c>
      <c r="D218">
        <v>2303</v>
      </c>
      <c r="E218">
        <f t="shared" si="8"/>
        <v>2263</v>
      </c>
      <c r="F218" t="s">
        <v>40</v>
      </c>
      <c r="N218" t="s">
        <v>90</v>
      </c>
      <c r="O218" t="s">
        <v>61</v>
      </c>
      <c r="P218" t="s">
        <v>49</v>
      </c>
      <c r="Q218">
        <v>1522</v>
      </c>
      <c r="R218">
        <f t="shared" si="9"/>
        <v>1482</v>
      </c>
      <c r="S218" t="s">
        <v>45</v>
      </c>
    </row>
    <row r="219" spans="1:20" x14ac:dyDescent="0.3">
      <c r="A219" t="s">
        <v>90</v>
      </c>
      <c r="B219" t="s">
        <v>56</v>
      </c>
      <c r="C219" t="s">
        <v>49</v>
      </c>
      <c r="D219">
        <v>2056</v>
      </c>
      <c r="E219">
        <f t="shared" si="8"/>
        <v>2016</v>
      </c>
      <c r="F219" t="s">
        <v>40</v>
      </c>
      <c r="N219" t="s">
        <v>90</v>
      </c>
      <c r="O219" t="s">
        <v>61</v>
      </c>
      <c r="P219" t="s">
        <v>49</v>
      </c>
      <c r="Q219">
        <v>1094</v>
      </c>
      <c r="R219">
        <f t="shared" si="9"/>
        <v>1054</v>
      </c>
      <c r="S219" t="s">
        <v>40</v>
      </c>
    </row>
    <row r="220" spans="1:20" x14ac:dyDescent="0.3">
      <c r="A220" t="s">
        <v>90</v>
      </c>
      <c r="B220" t="s">
        <v>56</v>
      </c>
      <c r="C220" t="s">
        <v>49</v>
      </c>
      <c r="D220">
        <v>2679</v>
      </c>
      <c r="E220">
        <f t="shared" si="8"/>
        <v>2639</v>
      </c>
      <c r="F220" t="s">
        <v>40</v>
      </c>
      <c r="N220" t="s">
        <v>90</v>
      </c>
      <c r="O220" t="s">
        <v>61</v>
      </c>
      <c r="P220" t="s">
        <v>49</v>
      </c>
      <c r="Q220">
        <v>1424</v>
      </c>
      <c r="R220">
        <f t="shared" si="9"/>
        <v>1384</v>
      </c>
      <c r="S220" t="s">
        <v>45</v>
      </c>
    </row>
    <row r="221" spans="1:20" x14ac:dyDescent="0.3">
      <c r="A221" t="s">
        <v>90</v>
      </c>
      <c r="B221" t="s">
        <v>56</v>
      </c>
      <c r="C221" t="s">
        <v>49</v>
      </c>
      <c r="D221">
        <v>919</v>
      </c>
      <c r="E221">
        <f t="shared" si="8"/>
        <v>879</v>
      </c>
      <c r="F221" t="s">
        <v>40</v>
      </c>
      <c r="G221">
        <f>MEDIAN(E212:E221)</f>
        <v>1271</v>
      </c>
      <c r="N221" t="s">
        <v>90</v>
      </c>
      <c r="O221" t="s">
        <v>61</v>
      </c>
      <c r="P221" t="s">
        <v>49</v>
      </c>
      <c r="Q221">
        <v>1190</v>
      </c>
      <c r="R221">
        <f t="shared" si="9"/>
        <v>1150</v>
      </c>
      <c r="S221" t="s">
        <v>45</v>
      </c>
      <c r="T221">
        <f>MEDIAN(R212:R221)</f>
        <v>1362.5</v>
      </c>
    </row>
    <row r="222" spans="1:20" x14ac:dyDescent="0.3">
      <c r="A222" t="s">
        <v>91</v>
      </c>
      <c r="B222" t="s">
        <v>56</v>
      </c>
      <c r="C222" t="s">
        <v>49</v>
      </c>
      <c r="D222">
        <v>744</v>
      </c>
      <c r="E222">
        <f t="shared" si="8"/>
        <v>704</v>
      </c>
      <c r="F222" t="s">
        <v>40</v>
      </c>
      <c r="N222" t="s">
        <v>91</v>
      </c>
      <c r="O222" t="s">
        <v>61</v>
      </c>
      <c r="P222" t="s">
        <v>49</v>
      </c>
      <c r="Q222">
        <v>1218</v>
      </c>
      <c r="R222">
        <f t="shared" si="9"/>
        <v>1178</v>
      </c>
      <c r="S222" t="s">
        <v>45</v>
      </c>
    </row>
    <row r="223" spans="1:20" x14ac:dyDescent="0.3">
      <c r="A223" t="s">
        <v>91</v>
      </c>
      <c r="B223" t="s">
        <v>56</v>
      </c>
      <c r="C223" t="s">
        <v>49</v>
      </c>
      <c r="D223">
        <v>797</v>
      </c>
      <c r="E223">
        <f t="shared" si="8"/>
        <v>757</v>
      </c>
      <c r="F223" t="s">
        <v>40</v>
      </c>
      <c r="N223" t="s">
        <v>91</v>
      </c>
      <c r="O223" t="s">
        <v>61</v>
      </c>
      <c r="P223" t="s">
        <v>49</v>
      </c>
      <c r="Q223">
        <v>1781</v>
      </c>
      <c r="R223">
        <f t="shared" si="9"/>
        <v>1741</v>
      </c>
      <c r="S223" t="s">
        <v>40</v>
      </c>
    </row>
    <row r="224" spans="1:20" x14ac:dyDescent="0.3">
      <c r="A224" t="s">
        <v>91</v>
      </c>
      <c r="B224" t="s">
        <v>56</v>
      </c>
      <c r="C224" t="s">
        <v>49</v>
      </c>
      <c r="D224">
        <v>1159</v>
      </c>
      <c r="E224">
        <f t="shared" si="8"/>
        <v>1119</v>
      </c>
      <c r="F224" t="s">
        <v>40</v>
      </c>
      <c r="N224" t="s">
        <v>91</v>
      </c>
      <c r="O224" t="s">
        <v>61</v>
      </c>
      <c r="P224" t="s">
        <v>49</v>
      </c>
      <c r="Q224">
        <v>904</v>
      </c>
      <c r="R224">
        <f t="shared" si="9"/>
        <v>864</v>
      </c>
      <c r="S224" t="s">
        <v>45</v>
      </c>
    </row>
    <row r="225" spans="1:20" x14ac:dyDescent="0.3">
      <c r="A225" t="s">
        <v>91</v>
      </c>
      <c r="B225" t="s">
        <v>56</v>
      </c>
      <c r="C225" t="s">
        <v>49</v>
      </c>
      <c r="D225">
        <v>983</v>
      </c>
      <c r="E225">
        <f t="shared" si="8"/>
        <v>943</v>
      </c>
      <c r="F225" t="s">
        <v>40</v>
      </c>
      <c r="N225" t="s">
        <v>91</v>
      </c>
      <c r="O225" t="s">
        <v>61</v>
      </c>
      <c r="P225" t="s">
        <v>49</v>
      </c>
      <c r="Q225">
        <v>1509</v>
      </c>
      <c r="R225">
        <f t="shared" si="9"/>
        <v>1469</v>
      </c>
      <c r="S225" t="s">
        <v>45</v>
      </c>
    </row>
    <row r="226" spans="1:20" x14ac:dyDescent="0.3">
      <c r="A226" t="s">
        <v>91</v>
      </c>
      <c r="B226" t="s">
        <v>56</v>
      </c>
      <c r="C226" t="s">
        <v>49</v>
      </c>
      <c r="D226">
        <v>983</v>
      </c>
      <c r="E226">
        <f t="shared" si="8"/>
        <v>943</v>
      </c>
      <c r="F226" t="s">
        <v>40</v>
      </c>
      <c r="N226" t="s">
        <v>91</v>
      </c>
      <c r="O226" t="s">
        <v>61</v>
      </c>
      <c r="P226" t="s">
        <v>49</v>
      </c>
      <c r="Q226">
        <v>764</v>
      </c>
      <c r="R226">
        <f t="shared" si="9"/>
        <v>724</v>
      </c>
      <c r="S226" t="s">
        <v>40</v>
      </c>
    </row>
    <row r="227" spans="1:20" x14ac:dyDescent="0.3">
      <c r="A227" t="s">
        <v>91</v>
      </c>
      <c r="B227" t="s">
        <v>56</v>
      </c>
      <c r="C227" t="s">
        <v>49</v>
      </c>
      <c r="D227">
        <v>1158</v>
      </c>
      <c r="E227">
        <f t="shared" si="8"/>
        <v>1118</v>
      </c>
      <c r="F227" t="s">
        <v>40</v>
      </c>
      <c r="N227" t="s">
        <v>91</v>
      </c>
      <c r="O227" t="s">
        <v>61</v>
      </c>
      <c r="P227" t="s">
        <v>49</v>
      </c>
      <c r="Q227">
        <v>1777</v>
      </c>
      <c r="R227">
        <f t="shared" si="9"/>
        <v>1737</v>
      </c>
      <c r="S227" t="s">
        <v>40</v>
      </c>
    </row>
    <row r="228" spans="1:20" x14ac:dyDescent="0.3">
      <c r="A228" t="s">
        <v>91</v>
      </c>
      <c r="B228" t="s">
        <v>56</v>
      </c>
      <c r="C228" t="s">
        <v>49</v>
      </c>
      <c r="D228">
        <v>950</v>
      </c>
      <c r="E228">
        <f t="shared" si="8"/>
        <v>910</v>
      </c>
      <c r="F228" t="s">
        <v>40</v>
      </c>
      <c r="N228" t="s">
        <v>91</v>
      </c>
      <c r="O228" t="s">
        <v>61</v>
      </c>
      <c r="P228" t="s">
        <v>49</v>
      </c>
      <c r="Q228">
        <v>1314</v>
      </c>
      <c r="R228">
        <f t="shared" si="9"/>
        <v>1274</v>
      </c>
      <c r="S228" t="s">
        <v>45</v>
      </c>
    </row>
    <row r="229" spans="1:20" x14ac:dyDescent="0.3">
      <c r="A229" t="s">
        <v>91</v>
      </c>
      <c r="B229" t="s">
        <v>56</v>
      </c>
      <c r="C229" t="s">
        <v>49</v>
      </c>
      <c r="D229">
        <v>1428</v>
      </c>
      <c r="E229">
        <f t="shared" si="8"/>
        <v>1388</v>
      </c>
      <c r="F229" t="s">
        <v>40</v>
      </c>
      <c r="N229" t="s">
        <v>91</v>
      </c>
      <c r="O229" t="s">
        <v>61</v>
      </c>
      <c r="P229" t="s">
        <v>49</v>
      </c>
      <c r="Q229">
        <v>902</v>
      </c>
      <c r="R229">
        <f t="shared" si="9"/>
        <v>862</v>
      </c>
      <c r="S229" t="s">
        <v>40</v>
      </c>
    </row>
    <row r="230" spans="1:20" x14ac:dyDescent="0.3">
      <c r="A230" t="s">
        <v>91</v>
      </c>
      <c r="B230" t="s">
        <v>56</v>
      </c>
      <c r="C230" t="s">
        <v>49</v>
      </c>
      <c r="D230">
        <v>1384</v>
      </c>
      <c r="E230">
        <f t="shared" si="8"/>
        <v>1344</v>
      </c>
      <c r="F230" t="s">
        <v>40</v>
      </c>
      <c r="N230" t="s">
        <v>91</v>
      </c>
      <c r="O230" t="s">
        <v>61</v>
      </c>
      <c r="P230" t="s">
        <v>49</v>
      </c>
      <c r="Q230">
        <v>1142</v>
      </c>
      <c r="R230">
        <f t="shared" si="9"/>
        <v>1102</v>
      </c>
      <c r="S230" t="s">
        <v>40</v>
      </c>
    </row>
    <row r="231" spans="1:20" x14ac:dyDescent="0.3">
      <c r="A231" t="s">
        <v>91</v>
      </c>
      <c r="B231" t="s">
        <v>56</v>
      </c>
      <c r="C231" t="s">
        <v>49</v>
      </c>
      <c r="D231">
        <v>1287</v>
      </c>
      <c r="E231">
        <f t="shared" si="8"/>
        <v>1247</v>
      </c>
      <c r="F231" t="s">
        <v>40</v>
      </c>
      <c r="G231">
        <f>MEDIAN(E222:E231)</f>
        <v>1030.5</v>
      </c>
      <c r="N231" t="s">
        <v>91</v>
      </c>
      <c r="O231" t="s">
        <v>61</v>
      </c>
      <c r="P231" t="s">
        <v>49</v>
      </c>
      <c r="Q231">
        <v>902</v>
      </c>
      <c r="R231">
        <f t="shared" si="9"/>
        <v>862</v>
      </c>
      <c r="S231" t="s">
        <v>40</v>
      </c>
      <c r="T231">
        <f>MEDIAN(R222:R231)</f>
        <v>1140</v>
      </c>
    </row>
    <row r="232" spans="1:20" x14ac:dyDescent="0.3">
      <c r="A232" t="s">
        <v>92</v>
      </c>
      <c r="B232" t="s">
        <v>56</v>
      </c>
      <c r="C232" t="s">
        <v>49</v>
      </c>
      <c r="D232">
        <v>1527</v>
      </c>
      <c r="E232">
        <f t="shared" si="8"/>
        <v>1487</v>
      </c>
      <c r="F232" t="s">
        <v>40</v>
      </c>
      <c r="N232" t="s">
        <v>92</v>
      </c>
      <c r="O232" t="s">
        <v>61</v>
      </c>
      <c r="P232" t="s">
        <v>49</v>
      </c>
      <c r="Q232">
        <v>1015</v>
      </c>
      <c r="R232">
        <f t="shared" si="9"/>
        <v>975</v>
      </c>
      <c r="S232" t="s">
        <v>45</v>
      </c>
    </row>
    <row r="233" spans="1:20" x14ac:dyDescent="0.3">
      <c r="A233" t="s">
        <v>92</v>
      </c>
      <c r="B233" t="s">
        <v>56</v>
      </c>
      <c r="C233" t="s">
        <v>49</v>
      </c>
      <c r="D233">
        <v>1110</v>
      </c>
      <c r="E233">
        <f t="shared" si="8"/>
        <v>1070</v>
      </c>
      <c r="F233" t="s">
        <v>40</v>
      </c>
      <c r="N233" t="s">
        <v>92</v>
      </c>
      <c r="O233" t="s">
        <v>61</v>
      </c>
      <c r="P233" t="s">
        <v>49</v>
      </c>
      <c r="Q233">
        <v>1046</v>
      </c>
      <c r="R233">
        <f t="shared" si="9"/>
        <v>1006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1944</v>
      </c>
      <c r="E234">
        <f t="shared" si="8"/>
        <v>1904</v>
      </c>
      <c r="F234" t="s">
        <v>40</v>
      </c>
      <c r="N234" t="s">
        <v>92</v>
      </c>
      <c r="O234" t="s">
        <v>61</v>
      </c>
      <c r="P234" t="s">
        <v>39</v>
      </c>
      <c r="Q234">
        <v>1238</v>
      </c>
      <c r="R234">
        <f t="shared" si="9"/>
        <v>1198</v>
      </c>
      <c r="S234" t="s">
        <v>45</v>
      </c>
    </row>
    <row r="235" spans="1:20" x14ac:dyDescent="0.3">
      <c r="A235" t="s">
        <v>92</v>
      </c>
      <c r="B235" t="s">
        <v>56</v>
      </c>
      <c r="C235" t="s">
        <v>49</v>
      </c>
      <c r="D235">
        <v>951</v>
      </c>
      <c r="E235">
        <f t="shared" si="8"/>
        <v>911</v>
      </c>
      <c r="F235" t="s">
        <v>40</v>
      </c>
      <c r="N235" t="s">
        <v>92</v>
      </c>
      <c r="O235" t="s">
        <v>61</v>
      </c>
      <c r="P235" t="s">
        <v>49</v>
      </c>
      <c r="Q235">
        <v>1062</v>
      </c>
      <c r="R235">
        <f t="shared" si="9"/>
        <v>1022</v>
      </c>
      <c r="S235" t="s">
        <v>45</v>
      </c>
    </row>
    <row r="236" spans="1:20" x14ac:dyDescent="0.3">
      <c r="A236" t="s">
        <v>92</v>
      </c>
      <c r="B236" t="s">
        <v>56</v>
      </c>
      <c r="C236" t="s">
        <v>49</v>
      </c>
      <c r="D236">
        <v>1377</v>
      </c>
      <c r="E236">
        <f t="shared" si="8"/>
        <v>1337</v>
      </c>
      <c r="F236" t="s">
        <v>40</v>
      </c>
      <c r="N236" t="s">
        <v>92</v>
      </c>
      <c r="O236" t="s">
        <v>61</v>
      </c>
      <c r="P236" t="s">
        <v>49</v>
      </c>
      <c r="Q236">
        <v>920</v>
      </c>
      <c r="R236">
        <f t="shared" si="9"/>
        <v>880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1991</v>
      </c>
      <c r="E237">
        <f t="shared" si="8"/>
        <v>1951</v>
      </c>
      <c r="F237" t="s">
        <v>40</v>
      </c>
      <c r="N237" t="s">
        <v>92</v>
      </c>
      <c r="O237" t="s">
        <v>61</v>
      </c>
      <c r="P237" t="s">
        <v>49</v>
      </c>
      <c r="Q237">
        <v>1689</v>
      </c>
      <c r="R237">
        <f t="shared" si="9"/>
        <v>1649</v>
      </c>
      <c r="S237" t="s">
        <v>45</v>
      </c>
    </row>
    <row r="238" spans="1:20" x14ac:dyDescent="0.3">
      <c r="A238" t="s">
        <v>92</v>
      </c>
      <c r="B238" t="s">
        <v>56</v>
      </c>
      <c r="C238" t="s">
        <v>49</v>
      </c>
      <c r="D238">
        <v>1728</v>
      </c>
      <c r="E238">
        <f t="shared" si="8"/>
        <v>1688</v>
      </c>
      <c r="F238" t="s">
        <v>40</v>
      </c>
      <c r="N238" t="s">
        <v>92</v>
      </c>
      <c r="O238" t="s">
        <v>61</v>
      </c>
      <c r="P238" t="s">
        <v>49</v>
      </c>
      <c r="Q238">
        <v>2896</v>
      </c>
      <c r="R238">
        <f t="shared" si="9"/>
        <v>2856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935</v>
      </c>
      <c r="E239">
        <f t="shared" si="8"/>
        <v>895</v>
      </c>
      <c r="F239" t="s">
        <v>40</v>
      </c>
      <c r="N239" t="s">
        <v>92</v>
      </c>
      <c r="O239" t="s">
        <v>61</v>
      </c>
      <c r="P239" t="s">
        <v>49</v>
      </c>
      <c r="Q239">
        <v>1014</v>
      </c>
      <c r="R239">
        <f t="shared" si="9"/>
        <v>974</v>
      </c>
      <c r="S239" t="s">
        <v>40</v>
      </c>
    </row>
    <row r="240" spans="1:20" x14ac:dyDescent="0.3">
      <c r="A240" t="s">
        <v>92</v>
      </c>
      <c r="B240" t="s">
        <v>56</v>
      </c>
      <c r="C240" t="s">
        <v>49</v>
      </c>
      <c r="D240">
        <v>837</v>
      </c>
      <c r="E240">
        <f t="shared" si="8"/>
        <v>797</v>
      </c>
      <c r="F240" t="s">
        <v>40</v>
      </c>
      <c r="N240" t="s">
        <v>92</v>
      </c>
      <c r="O240" t="s">
        <v>61</v>
      </c>
      <c r="P240" t="s">
        <v>49</v>
      </c>
      <c r="Q240">
        <v>1107</v>
      </c>
      <c r="R240">
        <f t="shared" si="9"/>
        <v>1067</v>
      </c>
      <c r="S240" t="s">
        <v>45</v>
      </c>
    </row>
    <row r="241" spans="1:20" x14ac:dyDescent="0.3">
      <c r="A241" t="s">
        <v>92</v>
      </c>
      <c r="B241" t="s">
        <v>56</v>
      </c>
      <c r="C241" t="s">
        <v>39</v>
      </c>
      <c r="D241">
        <v>1127</v>
      </c>
      <c r="E241">
        <f t="shared" si="8"/>
        <v>1087</v>
      </c>
      <c r="F241" t="s">
        <v>40</v>
      </c>
      <c r="G241">
        <f>MEDIAN(E232:E241)</f>
        <v>1212</v>
      </c>
      <c r="N241" t="s">
        <v>92</v>
      </c>
      <c r="O241" t="s">
        <v>61</v>
      </c>
      <c r="P241" t="s">
        <v>49</v>
      </c>
      <c r="Q241">
        <v>933</v>
      </c>
      <c r="R241">
        <f t="shared" si="9"/>
        <v>893</v>
      </c>
      <c r="S241" t="s">
        <v>40</v>
      </c>
      <c r="T241">
        <f>MEDIAN(R232:R241)</f>
        <v>1014</v>
      </c>
    </row>
    <row r="242" spans="1:20" x14ac:dyDescent="0.3">
      <c r="A242" t="s">
        <v>117</v>
      </c>
      <c r="B242" t="s">
        <v>56</v>
      </c>
      <c r="C242" t="s">
        <v>39</v>
      </c>
      <c r="D242">
        <v>663</v>
      </c>
      <c r="E242">
        <f t="shared" si="8"/>
        <v>623</v>
      </c>
      <c r="F242" t="s">
        <v>40</v>
      </c>
      <c r="N242" t="s">
        <v>117</v>
      </c>
      <c r="O242" t="s">
        <v>61</v>
      </c>
      <c r="P242" t="s">
        <v>39</v>
      </c>
      <c r="Q242">
        <v>2327</v>
      </c>
      <c r="R242">
        <f t="shared" si="9"/>
        <v>2287</v>
      </c>
      <c r="S242" t="s">
        <v>40</v>
      </c>
    </row>
    <row r="243" spans="1:20" x14ac:dyDescent="0.3">
      <c r="A243" t="s">
        <v>117</v>
      </c>
      <c r="B243" t="s">
        <v>56</v>
      </c>
      <c r="C243" t="s">
        <v>39</v>
      </c>
      <c r="D243">
        <v>1191</v>
      </c>
      <c r="E243">
        <f t="shared" si="8"/>
        <v>1151</v>
      </c>
      <c r="F243" t="s">
        <v>40</v>
      </c>
      <c r="N243" t="s">
        <v>117</v>
      </c>
      <c r="O243" t="s">
        <v>61</v>
      </c>
      <c r="P243" t="s">
        <v>39</v>
      </c>
      <c r="Q243">
        <v>1334</v>
      </c>
      <c r="R243">
        <f t="shared" si="9"/>
        <v>1294</v>
      </c>
      <c r="S243" t="s">
        <v>40</v>
      </c>
    </row>
    <row r="244" spans="1:20" x14ac:dyDescent="0.3">
      <c r="A244" t="s">
        <v>117</v>
      </c>
      <c r="B244" t="s">
        <v>56</v>
      </c>
      <c r="C244" t="s">
        <v>39</v>
      </c>
      <c r="D244">
        <v>727</v>
      </c>
      <c r="E244">
        <f t="shared" si="8"/>
        <v>687</v>
      </c>
      <c r="F244" t="s">
        <v>40</v>
      </c>
      <c r="N244" t="s">
        <v>117</v>
      </c>
      <c r="O244" t="s">
        <v>61</v>
      </c>
      <c r="P244" t="s">
        <v>39</v>
      </c>
      <c r="Q244">
        <v>1142</v>
      </c>
      <c r="R244">
        <f t="shared" si="9"/>
        <v>1102</v>
      </c>
      <c r="S244" t="s">
        <v>40</v>
      </c>
    </row>
    <row r="245" spans="1:20" x14ac:dyDescent="0.3">
      <c r="A245" t="s">
        <v>117</v>
      </c>
      <c r="B245" t="s">
        <v>56</v>
      </c>
      <c r="C245" t="s">
        <v>39</v>
      </c>
      <c r="D245">
        <v>1143</v>
      </c>
      <c r="E245">
        <f t="shared" si="8"/>
        <v>1103</v>
      </c>
      <c r="F245" t="s">
        <v>40</v>
      </c>
      <c r="N245" t="s">
        <v>117</v>
      </c>
      <c r="O245" t="s">
        <v>61</v>
      </c>
      <c r="P245" t="s">
        <v>39</v>
      </c>
      <c r="Q245">
        <v>1394</v>
      </c>
      <c r="R245">
        <f t="shared" si="9"/>
        <v>1354</v>
      </c>
      <c r="S245" t="s">
        <v>45</v>
      </c>
    </row>
    <row r="246" spans="1:20" x14ac:dyDescent="0.3">
      <c r="A246" t="s">
        <v>117</v>
      </c>
      <c r="B246" t="s">
        <v>56</v>
      </c>
      <c r="C246" t="s">
        <v>39</v>
      </c>
      <c r="D246">
        <v>1014</v>
      </c>
      <c r="E246">
        <f t="shared" si="8"/>
        <v>974</v>
      </c>
      <c r="F246" t="s">
        <v>40</v>
      </c>
      <c r="N246" t="s">
        <v>117</v>
      </c>
      <c r="O246" t="s">
        <v>61</v>
      </c>
      <c r="P246" t="s">
        <v>39</v>
      </c>
      <c r="Q246">
        <v>1572</v>
      </c>
      <c r="R246">
        <f t="shared" si="9"/>
        <v>1532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1096</v>
      </c>
      <c r="E247">
        <f t="shared" si="8"/>
        <v>1056</v>
      </c>
      <c r="F247" t="s">
        <v>40</v>
      </c>
      <c r="N247" t="s">
        <v>117</v>
      </c>
      <c r="O247" t="s">
        <v>61</v>
      </c>
      <c r="P247" t="s">
        <v>39</v>
      </c>
      <c r="Q247">
        <v>1094</v>
      </c>
      <c r="R247">
        <f t="shared" si="9"/>
        <v>1054</v>
      </c>
      <c r="S247" t="s">
        <v>40</v>
      </c>
    </row>
    <row r="248" spans="1:20" x14ac:dyDescent="0.3">
      <c r="A248" t="s">
        <v>117</v>
      </c>
      <c r="B248" t="s">
        <v>56</v>
      </c>
      <c r="C248" t="s">
        <v>39</v>
      </c>
      <c r="D248">
        <v>840</v>
      </c>
      <c r="E248">
        <f t="shared" si="8"/>
        <v>800</v>
      </c>
      <c r="F248" t="s">
        <v>40</v>
      </c>
      <c r="N248" t="s">
        <v>117</v>
      </c>
      <c r="O248" t="s">
        <v>61</v>
      </c>
      <c r="P248" t="s">
        <v>39</v>
      </c>
      <c r="Q248">
        <v>1349</v>
      </c>
      <c r="R248">
        <f t="shared" si="9"/>
        <v>1309</v>
      </c>
      <c r="S248" t="s">
        <v>40</v>
      </c>
    </row>
    <row r="249" spans="1:20" x14ac:dyDescent="0.3">
      <c r="A249" t="s">
        <v>117</v>
      </c>
      <c r="B249" t="s">
        <v>56</v>
      </c>
      <c r="C249" t="s">
        <v>39</v>
      </c>
      <c r="D249">
        <v>919</v>
      </c>
      <c r="E249">
        <f t="shared" si="8"/>
        <v>879</v>
      </c>
      <c r="F249" t="s">
        <v>40</v>
      </c>
      <c r="N249" t="s">
        <v>117</v>
      </c>
      <c r="O249" t="s">
        <v>61</v>
      </c>
      <c r="P249" t="s">
        <v>39</v>
      </c>
      <c r="Q249">
        <v>1159</v>
      </c>
      <c r="R249">
        <f t="shared" si="9"/>
        <v>1119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1383</v>
      </c>
      <c r="E250">
        <f t="shared" si="8"/>
        <v>1343</v>
      </c>
      <c r="F250" t="s">
        <v>40</v>
      </c>
      <c r="N250" t="s">
        <v>117</v>
      </c>
      <c r="O250" t="s">
        <v>61</v>
      </c>
      <c r="P250" t="s">
        <v>39</v>
      </c>
      <c r="Q250">
        <v>1830</v>
      </c>
      <c r="R250">
        <f t="shared" si="9"/>
        <v>1790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967</v>
      </c>
      <c r="E251">
        <f t="shared" si="8"/>
        <v>927</v>
      </c>
      <c r="F251" t="s">
        <v>40</v>
      </c>
      <c r="G251">
        <f>MEDIAN(E242:E251)</f>
        <v>950.5</v>
      </c>
      <c r="N251" t="s">
        <v>117</v>
      </c>
      <c r="O251" t="s">
        <v>61</v>
      </c>
      <c r="P251" t="s">
        <v>39</v>
      </c>
      <c r="Q251">
        <v>1749</v>
      </c>
      <c r="R251">
        <f t="shared" si="9"/>
        <v>1709</v>
      </c>
      <c r="S251" t="s">
        <v>45</v>
      </c>
      <c r="T251">
        <f>MEDIAN(R242:R251)</f>
        <v>1331.5</v>
      </c>
    </row>
    <row r="252" spans="1:20" x14ac:dyDescent="0.3">
      <c r="A252" t="s">
        <v>118</v>
      </c>
      <c r="B252" t="s">
        <v>56</v>
      </c>
      <c r="C252" t="s">
        <v>49</v>
      </c>
      <c r="D252">
        <v>1638</v>
      </c>
      <c r="E252">
        <f t="shared" si="8"/>
        <v>1598</v>
      </c>
      <c r="F252" t="s">
        <v>40</v>
      </c>
      <c r="N252" t="s">
        <v>118</v>
      </c>
      <c r="O252" t="s">
        <v>61</v>
      </c>
      <c r="P252" t="s">
        <v>39</v>
      </c>
      <c r="Q252">
        <v>2582</v>
      </c>
      <c r="R252">
        <f t="shared" si="9"/>
        <v>2542</v>
      </c>
      <c r="S252" t="s">
        <v>40</v>
      </c>
    </row>
    <row r="253" spans="1:20" x14ac:dyDescent="0.3">
      <c r="A253" t="s">
        <v>118</v>
      </c>
      <c r="B253" t="s">
        <v>56</v>
      </c>
      <c r="C253" t="s">
        <v>49</v>
      </c>
      <c r="D253">
        <v>1223</v>
      </c>
      <c r="E253">
        <f t="shared" si="8"/>
        <v>1183</v>
      </c>
      <c r="F253" t="s">
        <v>40</v>
      </c>
      <c r="N253" t="s">
        <v>118</v>
      </c>
      <c r="O253" t="s">
        <v>61</v>
      </c>
      <c r="P253" t="s">
        <v>39</v>
      </c>
      <c r="Q253">
        <v>2805</v>
      </c>
      <c r="R253">
        <f t="shared" si="9"/>
        <v>2765</v>
      </c>
      <c r="S253" t="s">
        <v>40</v>
      </c>
    </row>
    <row r="254" spans="1:20" x14ac:dyDescent="0.3">
      <c r="A254" t="s">
        <v>118</v>
      </c>
      <c r="B254" t="s">
        <v>56</v>
      </c>
      <c r="C254" t="s">
        <v>39</v>
      </c>
      <c r="D254">
        <v>1367</v>
      </c>
      <c r="E254">
        <f t="shared" si="8"/>
        <v>1327</v>
      </c>
      <c r="F254" t="s">
        <v>40</v>
      </c>
      <c r="N254" t="s">
        <v>118</v>
      </c>
      <c r="O254" t="s">
        <v>61</v>
      </c>
      <c r="P254" t="s">
        <v>39</v>
      </c>
      <c r="Q254">
        <v>2374</v>
      </c>
      <c r="R254">
        <f t="shared" si="9"/>
        <v>2334</v>
      </c>
      <c r="S254" t="s">
        <v>45</v>
      </c>
    </row>
    <row r="255" spans="1:20" x14ac:dyDescent="0.3">
      <c r="A255" t="s">
        <v>118</v>
      </c>
      <c r="B255" t="s">
        <v>56</v>
      </c>
      <c r="C255" t="s">
        <v>39</v>
      </c>
      <c r="D255">
        <v>935</v>
      </c>
      <c r="E255">
        <f t="shared" si="8"/>
        <v>895</v>
      </c>
      <c r="F255" t="s">
        <v>40</v>
      </c>
      <c r="N255" t="s">
        <v>118</v>
      </c>
      <c r="O255" t="s">
        <v>61</v>
      </c>
      <c r="P255" t="s">
        <v>49</v>
      </c>
      <c r="Q255">
        <v>2452</v>
      </c>
      <c r="R255">
        <f t="shared" si="9"/>
        <v>2412</v>
      </c>
      <c r="S255" t="s">
        <v>45</v>
      </c>
    </row>
    <row r="256" spans="1:20" x14ac:dyDescent="0.3">
      <c r="A256" t="s">
        <v>118</v>
      </c>
      <c r="B256" t="s">
        <v>56</v>
      </c>
      <c r="C256" t="s">
        <v>39</v>
      </c>
      <c r="D256">
        <v>726</v>
      </c>
      <c r="E256">
        <f t="shared" si="8"/>
        <v>686</v>
      </c>
      <c r="F256" t="s">
        <v>40</v>
      </c>
      <c r="N256" t="s">
        <v>118</v>
      </c>
      <c r="O256" t="s">
        <v>61</v>
      </c>
      <c r="P256" t="s">
        <v>39</v>
      </c>
      <c r="Q256">
        <v>1459</v>
      </c>
      <c r="R256">
        <f t="shared" si="9"/>
        <v>1419</v>
      </c>
      <c r="S256" t="s">
        <v>40</v>
      </c>
    </row>
    <row r="257" spans="1:20" x14ac:dyDescent="0.3">
      <c r="A257" t="s">
        <v>118</v>
      </c>
      <c r="B257" t="s">
        <v>56</v>
      </c>
      <c r="C257" t="s">
        <v>39</v>
      </c>
      <c r="D257">
        <v>2039</v>
      </c>
      <c r="E257">
        <f t="shared" si="8"/>
        <v>1999</v>
      </c>
      <c r="F257" t="s">
        <v>40</v>
      </c>
      <c r="N257" t="s">
        <v>118</v>
      </c>
      <c r="O257" t="s">
        <v>61</v>
      </c>
      <c r="P257" t="s">
        <v>39</v>
      </c>
      <c r="Q257">
        <v>1495</v>
      </c>
      <c r="R257">
        <f t="shared" si="9"/>
        <v>1455</v>
      </c>
      <c r="S257" t="s">
        <v>40</v>
      </c>
    </row>
    <row r="258" spans="1:20" x14ac:dyDescent="0.3">
      <c r="A258" t="s">
        <v>118</v>
      </c>
      <c r="B258" t="s">
        <v>56</v>
      </c>
      <c r="C258" t="s">
        <v>39</v>
      </c>
      <c r="D258">
        <v>1317</v>
      </c>
      <c r="E258">
        <f t="shared" ref="E258:E321" si="10">D258-40</f>
        <v>1277</v>
      </c>
      <c r="F258" t="s">
        <v>40</v>
      </c>
      <c r="N258" t="s">
        <v>118</v>
      </c>
      <c r="O258" t="s">
        <v>61</v>
      </c>
      <c r="P258" t="s">
        <v>49</v>
      </c>
      <c r="Q258">
        <v>4215</v>
      </c>
      <c r="R258">
        <f t="shared" ref="R258:R321" si="11">Q258-40</f>
        <v>4175</v>
      </c>
      <c r="S258" t="s">
        <v>40</v>
      </c>
    </row>
    <row r="259" spans="1:20" x14ac:dyDescent="0.3">
      <c r="A259" t="s">
        <v>118</v>
      </c>
      <c r="B259" t="s">
        <v>56</v>
      </c>
      <c r="C259" t="s">
        <v>39</v>
      </c>
      <c r="D259">
        <v>1460</v>
      </c>
      <c r="E259">
        <f t="shared" si="10"/>
        <v>1420</v>
      </c>
      <c r="F259" t="s">
        <v>40</v>
      </c>
      <c r="N259" t="s">
        <v>118</v>
      </c>
      <c r="O259" t="s">
        <v>61</v>
      </c>
      <c r="P259" t="s">
        <v>39</v>
      </c>
      <c r="Q259">
        <v>2003</v>
      </c>
      <c r="R259">
        <f t="shared" si="11"/>
        <v>1963</v>
      </c>
      <c r="S259" t="s">
        <v>45</v>
      </c>
    </row>
    <row r="260" spans="1:20" x14ac:dyDescent="0.3">
      <c r="A260" t="s">
        <v>118</v>
      </c>
      <c r="B260" t="s">
        <v>56</v>
      </c>
      <c r="C260" t="s">
        <v>39</v>
      </c>
      <c r="D260">
        <v>1015</v>
      </c>
      <c r="E260">
        <f t="shared" si="10"/>
        <v>975</v>
      </c>
      <c r="F260" t="s">
        <v>40</v>
      </c>
      <c r="N260" t="s">
        <v>118</v>
      </c>
      <c r="O260" t="s">
        <v>61</v>
      </c>
      <c r="P260" t="s">
        <v>49</v>
      </c>
      <c r="Q260">
        <v>2087</v>
      </c>
      <c r="R260">
        <f t="shared" si="11"/>
        <v>2047</v>
      </c>
      <c r="S260" t="s">
        <v>40</v>
      </c>
    </row>
    <row r="261" spans="1:20" x14ac:dyDescent="0.3">
      <c r="A261" t="s">
        <v>118</v>
      </c>
      <c r="B261" t="s">
        <v>56</v>
      </c>
      <c r="C261" t="s">
        <v>39</v>
      </c>
      <c r="D261">
        <v>1351</v>
      </c>
      <c r="E261">
        <f t="shared" si="10"/>
        <v>1311</v>
      </c>
      <c r="F261" t="s">
        <v>40</v>
      </c>
      <c r="G261">
        <f>MEDIAN(E252:E261)</f>
        <v>1294</v>
      </c>
      <c r="N261" t="s">
        <v>118</v>
      </c>
      <c r="O261" t="s">
        <v>61</v>
      </c>
      <c r="P261" t="s">
        <v>49</v>
      </c>
      <c r="Q261">
        <v>966</v>
      </c>
      <c r="R261">
        <f t="shared" si="11"/>
        <v>926</v>
      </c>
      <c r="S261" t="s">
        <v>45</v>
      </c>
      <c r="T261">
        <f>MEDIAN(R252:R261)</f>
        <v>2190.5</v>
      </c>
    </row>
    <row r="262" spans="1:20" x14ac:dyDescent="0.3">
      <c r="A262" t="s">
        <v>119</v>
      </c>
      <c r="B262" t="s">
        <v>56</v>
      </c>
      <c r="C262" t="s">
        <v>39</v>
      </c>
      <c r="D262">
        <v>1879</v>
      </c>
      <c r="E262">
        <f t="shared" si="10"/>
        <v>1839</v>
      </c>
      <c r="F262" t="s">
        <v>40</v>
      </c>
      <c r="N262" t="s">
        <v>119</v>
      </c>
      <c r="O262" t="s">
        <v>61</v>
      </c>
      <c r="P262" t="s">
        <v>49</v>
      </c>
      <c r="Q262">
        <v>982</v>
      </c>
      <c r="R262">
        <f t="shared" si="11"/>
        <v>942</v>
      </c>
      <c r="S262" t="s">
        <v>45</v>
      </c>
    </row>
    <row r="263" spans="1:20" x14ac:dyDescent="0.3">
      <c r="A263" t="s">
        <v>119</v>
      </c>
      <c r="B263" t="s">
        <v>56</v>
      </c>
      <c r="C263" t="s">
        <v>49</v>
      </c>
      <c r="D263">
        <v>881</v>
      </c>
      <c r="E263">
        <f t="shared" si="10"/>
        <v>841</v>
      </c>
      <c r="F263" t="s">
        <v>40</v>
      </c>
      <c r="N263" t="s">
        <v>119</v>
      </c>
      <c r="O263" t="s">
        <v>61</v>
      </c>
      <c r="P263" t="s">
        <v>39</v>
      </c>
      <c r="Q263">
        <v>1346</v>
      </c>
      <c r="R263">
        <f t="shared" si="11"/>
        <v>1306</v>
      </c>
      <c r="S263" t="s">
        <v>40</v>
      </c>
    </row>
    <row r="264" spans="1:20" x14ac:dyDescent="0.3">
      <c r="A264" t="s">
        <v>119</v>
      </c>
      <c r="B264" t="s">
        <v>56</v>
      </c>
      <c r="C264" t="s">
        <v>39</v>
      </c>
      <c r="D264">
        <v>1352</v>
      </c>
      <c r="E264">
        <f t="shared" si="10"/>
        <v>1312</v>
      </c>
      <c r="F264" t="s">
        <v>40</v>
      </c>
      <c r="N264" t="s">
        <v>119</v>
      </c>
      <c r="O264" t="s">
        <v>61</v>
      </c>
      <c r="P264" t="s">
        <v>39</v>
      </c>
      <c r="Q264">
        <v>1607</v>
      </c>
      <c r="R264">
        <f t="shared" si="11"/>
        <v>1567</v>
      </c>
      <c r="S264" t="s">
        <v>45</v>
      </c>
    </row>
    <row r="265" spans="1:20" x14ac:dyDescent="0.3">
      <c r="A265" t="s">
        <v>119</v>
      </c>
      <c r="B265" t="s">
        <v>56</v>
      </c>
      <c r="C265" t="s">
        <v>39</v>
      </c>
      <c r="D265">
        <v>2294</v>
      </c>
      <c r="E265">
        <f t="shared" si="10"/>
        <v>2254</v>
      </c>
      <c r="F265" t="s">
        <v>40</v>
      </c>
      <c r="N265" t="s">
        <v>119</v>
      </c>
      <c r="O265" t="s">
        <v>61</v>
      </c>
      <c r="P265" t="s">
        <v>39</v>
      </c>
      <c r="Q265">
        <v>1655</v>
      </c>
      <c r="R265">
        <f t="shared" si="11"/>
        <v>1615</v>
      </c>
      <c r="S265" t="s">
        <v>40</v>
      </c>
    </row>
    <row r="266" spans="1:20" x14ac:dyDescent="0.3">
      <c r="A266" t="s">
        <v>119</v>
      </c>
      <c r="B266" t="s">
        <v>56</v>
      </c>
      <c r="C266" t="s">
        <v>49</v>
      </c>
      <c r="D266">
        <v>1110</v>
      </c>
      <c r="E266">
        <f t="shared" si="10"/>
        <v>1070</v>
      </c>
      <c r="F266" t="s">
        <v>40</v>
      </c>
      <c r="N266" t="s">
        <v>119</v>
      </c>
      <c r="O266" t="s">
        <v>61</v>
      </c>
      <c r="P266" t="s">
        <v>39</v>
      </c>
      <c r="Q266">
        <v>1634</v>
      </c>
      <c r="R266">
        <f t="shared" si="11"/>
        <v>1594</v>
      </c>
      <c r="S266" t="s">
        <v>45</v>
      </c>
    </row>
    <row r="267" spans="1:20" x14ac:dyDescent="0.3">
      <c r="A267" t="s">
        <v>119</v>
      </c>
      <c r="B267" t="s">
        <v>56</v>
      </c>
      <c r="C267" t="s">
        <v>39</v>
      </c>
      <c r="D267">
        <v>1144</v>
      </c>
      <c r="E267">
        <f t="shared" si="10"/>
        <v>1104</v>
      </c>
      <c r="F267" t="s">
        <v>40</v>
      </c>
      <c r="N267" t="s">
        <v>119</v>
      </c>
      <c r="O267" t="s">
        <v>61</v>
      </c>
      <c r="P267" t="s">
        <v>39</v>
      </c>
      <c r="Q267">
        <v>1189</v>
      </c>
      <c r="R267">
        <f t="shared" si="11"/>
        <v>1149</v>
      </c>
      <c r="S267" t="s">
        <v>45</v>
      </c>
    </row>
    <row r="268" spans="1:20" x14ac:dyDescent="0.3">
      <c r="A268" t="s">
        <v>119</v>
      </c>
      <c r="B268" t="s">
        <v>56</v>
      </c>
      <c r="C268" t="s">
        <v>39</v>
      </c>
      <c r="D268">
        <v>1047</v>
      </c>
      <c r="E268">
        <f t="shared" si="10"/>
        <v>1007</v>
      </c>
      <c r="F268" t="s">
        <v>40</v>
      </c>
      <c r="N268" t="s">
        <v>119</v>
      </c>
      <c r="O268" t="s">
        <v>61</v>
      </c>
      <c r="P268" t="s">
        <v>39</v>
      </c>
      <c r="Q268">
        <v>1618</v>
      </c>
      <c r="R268">
        <f t="shared" si="11"/>
        <v>1578</v>
      </c>
      <c r="S268" t="s">
        <v>40</v>
      </c>
    </row>
    <row r="269" spans="1:20" x14ac:dyDescent="0.3">
      <c r="A269" t="s">
        <v>119</v>
      </c>
      <c r="B269" t="s">
        <v>56</v>
      </c>
      <c r="C269" t="s">
        <v>39</v>
      </c>
      <c r="D269">
        <v>1064</v>
      </c>
      <c r="E269">
        <f t="shared" si="10"/>
        <v>1024</v>
      </c>
      <c r="F269" t="s">
        <v>40</v>
      </c>
      <c r="N269" t="s">
        <v>119</v>
      </c>
      <c r="O269" t="s">
        <v>61</v>
      </c>
      <c r="P269" t="s">
        <v>39</v>
      </c>
      <c r="Q269">
        <v>1239</v>
      </c>
      <c r="R269">
        <f t="shared" si="11"/>
        <v>1199</v>
      </c>
      <c r="S269" t="s">
        <v>45</v>
      </c>
    </row>
    <row r="270" spans="1:20" x14ac:dyDescent="0.3">
      <c r="A270" t="s">
        <v>119</v>
      </c>
      <c r="B270" t="s">
        <v>56</v>
      </c>
      <c r="C270" t="s">
        <v>39</v>
      </c>
      <c r="D270">
        <v>1782</v>
      </c>
      <c r="E270">
        <f t="shared" si="10"/>
        <v>1742</v>
      </c>
      <c r="F270" t="s">
        <v>40</v>
      </c>
      <c r="N270" t="s">
        <v>119</v>
      </c>
      <c r="O270" t="s">
        <v>61</v>
      </c>
      <c r="P270" t="s">
        <v>39</v>
      </c>
      <c r="Q270">
        <v>1222</v>
      </c>
      <c r="R270">
        <f t="shared" si="11"/>
        <v>1182</v>
      </c>
      <c r="S270" t="s">
        <v>40</v>
      </c>
    </row>
    <row r="271" spans="1:20" x14ac:dyDescent="0.3">
      <c r="A271" t="s">
        <v>119</v>
      </c>
      <c r="B271" t="s">
        <v>56</v>
      </c>
      <c r="C271" t="s">
        <v>49</v>
      </c>
      <c r="D271">
        <v>1064</v>
      </c>
      <c r="E271">
        <f t="shared" si="10"/>
        <v>1024</v>
      </c>
      <c r="F271" t="s">
        <v>40</v>
      </c>
      <c r="G271">
        <f>MEDIAN(E262:E271)</f>
        <v>1087</v>
      </c>
      <c r="N271" t="s">
        <v>119</v>
      </c>
      <c r="O271" t="s">
        <v>61</v>
      </c>
      <c r="P271" t="s">
        <v>39</v>
      </c>
      <c r="Q271">
        <v>1030</v>
      </c>
      <c r="R271">
        <f t="shared" si="11"/>
        <v>990</v>
      </c>
      <c r="S271" t="s">
        <v>45</v>
      </c>
      <c r="T271">
        <f>MEDIAN(R262:R271)</f>
        <v>1252.5</v>
      </c>
    </row>
    <row r="272" spans="1:20" x14ac:dyDescent="0.3">
      <c r="A272" t="s">
        <v>120</v>
      </c>
      <c r="B272" t="s">
        <v>56</v>
      </c>
      <c r="C272" t="s">
        <v>49</v>
      </c>
      <c r="D272">
        <v>936</v>
      </c>
      <c r="E272">
        <f t="shared" si="10"/>
        <v>896</v>
      </c>
      <c r="F272" t="s">
        <v>40</v>
      </c>
      <c r="N272" t="s">
        <v>120</v>
      </c>
      <c r="O272" t="s">
        <v>61</v>
      </c>
      <c r="P272" t="s">
        <v>49</v>
      </c>
      <c r="Q272">
        <v>1202</v>
      </c>
      <c r="R272">
        <f t="shared" si="11"/>
        <v>1162</v>
      </c>
      <c r="S272" t="s">
        <v>45</v>
      </c>
    </row>
    <row r="273" spans="1:20" x14ac:dyDescent="0.3">
      <c r="A273" t="s">
        <v>120</v>
      </c>
      <c r="B273" t="s">
        <v>56</v>
      </c>
      <c r="C273" t="s">
        <v>39</v>
      </c>
      <c r="D273">
        <v>1751</v>
      </c>
      <c r="E273">
        <f t="shared" si="10"/>
        <v>1711</v>
      </c>
      <c r="F273" t="s">
        <v>40</v>
      </c>
      <c r="N273" t="s">
        <v>120</v>
      </c>
      <c r="O273" t="s">
        <v>61</v>
      </c>
      <c r="P273" t="s">
        <v>39</v>
      </c>
      <c r="Q273">
        <v>980</v>
      </c>
      <c r="R273">
        <f t="shared" si="11"/>
        <v>940</v>
      </c>
      <c r="S273" t="s">
        <v>40</v>
      </c>
    </row>
    <row r="274" spans="1:20" x14ac:dyDescent="0.3">
      <c r="A274" t="s">
        <v>120</v>
      </c>
      <c r="B274" t="s">
        <v>56</v>
      </c>
      <c r="C274" t="s">
        <v>39</v>
      </c>
      <c r="D274">
        <v>1319</v>
      </c>
      <c r="E274">
        <f t="shared" si="10"/>
        <v>1279</v>
      </c>
      <c r="F274" t="s">
        <v>40</v>
      </c>
      <c r="N274" t="s">
        <v>120</v>
      </c>
      <c r="O274" t="s">
        <v>61</v>
      </c>
      <c r="P274" t="s">
        <v>39</v>
      </c>
      <c r="Q274">
        <v>1815</v>
      </c>
      <c r="R274">
        <f t="shared" si="11"/>
        <v>1775</v>
      </c>
      <c r="S274" t="s">
        <v>45</v>
      </c>
    </row>
    <row r="275" spans="1:20" x14ac:dyDescent="0.3">
      <c r="A275" t="s">
        <v>120</v>
      </c>
      <c r="B275" t="s">
        <v>56</v>
      </c>
      <c r="C275" t="s">
        <v>49</v>
      </c>
      <c r="D275">
        <v>758</v>
      </c>
      <c r="E275">
        <f t="shared" si="10"/>
        <v>718</v>
      </c>
      <c r="F275" t="s">
        <v>40</v>
      </c>
      <c r="N275" t="s">
        <v>120</v>
      </c>
      <c r="O275" t="s">
        <v>61</v>
      </c>
      <c r="P275" t="s">
        <v>39</v>
      </c>
      <c r="Q275">
        <v>1046</v>
      </c>
      <c r="R275">
        <f t="shared" si="11"/>
        <v>1006</v>
      </c>
      <c r="S275" t="s">
        <v>40</v>
      </c>
    </row>
    <row r="276" spans="1:20" x14ac:dyDescent="0.3">
      <c r="A276" t="s">
        <v>120</v>
      </c>
      <c r="B276" t="s">
        <v>56</v>
      </c>
      <c r="C276" t="s">
        <v>49</v>
      </c>
      <c r="D276">
        <v>913</v>
      </c>
      <c r="E276">
        <f t="shared" si="10"/>
        <v>873</v>
      </c>
      <c r="F276" t="s">
        <v>40</v>
      </c>
      <c r="N276" t="s">
        <v>120</v>
      </c>
      <c r="O276" t="s">
        <v>61</v>
      </c>
      <c r="P276" t="s">
        <v>49</v>
      </c>
      <c r="Q276">
        <v>1377</v>
      </c>
      <c r="R276">
        <f t="shared" si="11"/>
        <v>1337</v>
      </c>
      <c r="S276" t="s">
        <v>40</v>
      </c>
    </row>
    <row r="277" spans="1:20" x14ac:dyDescent="0.3">
      <c r="A277" t="s">
        <v>120</v>
      </c>
      <c r="B277" t="s">
        <v>56</v>
      </c>
      <c r="C277" t="s">
        <v>39</v>
      </c>
      <c r="D277">
        <v>1431</v>
      </c>
      <c r="E277">
        <f t="shared" si="10"/>
        <v>1391</v>
      </c>
      <c r="F277" t="s">
        <v>40</v>
      </c>
      <c r="N277" t="s">
        <v>120</v>
      </c>
      <c r="O277" t="s">
        <v>61</v>
      </c>
      <c r="P277" t="s">
        <v>39</v>
      </c>
      <c r="Q277">
        <v>1906</v>
      </c>
      <c r="R277">
        <f t="shared" si="11"/>
        <v>1866</v>
      </c>
      <c r="S277" t="s">
        <v>45</v>
      </c>
    </row>
    <row r="278" spans="1:20" x14ac:dyDescent="0.3">
      <c r="A278" t="s">
        <v>120</v>
      </c>
      <c r="B278" t="s">
        <v>56</v>
      </c>
      <c r="C278" t="s">
        <v>39</v>
      </c>
      <c r="D278">
        <v>1352</v>
      </c>
      <c r="E278">
        <f t="shared" si="10"/>
        <v>1312</v>
      </c>
      <c r="F278" t="s">
        <v>40</v>
      </c>
      <c r="N278" t="s">
        <v>120</v>
      </c>
      <c r="O278" t="s">
        <v>61</v>
      </c>
      <c r="P278" t="s">
        <v>39</v>
      </c>
      <c r="Q278">
        <v>1191</v>
      </c>
      <c r="R278">
        <f t="shared" si="11"/>
        <v>1151</v>
      </c>
      <c r="S278" t="s">
        <v>40</v>
      </c>
    </row>
    <row r="279" spans="1:20" x14ac:dyDescent="0.3">
      <c r="A279" t="s">
        <v>120</v>
      </c>
      <c r="B279" t="s">
        <v>56</v>
      </c>
      <c r="C279" t="s">
        <v>49</v>
      </c>
      <c r="D279">
        <v>1911</v>
      </c>
      <c r="E279">
        <f t="shared" si="10"/>
        <v>1871</v>
      </c>
      <c r="F279" t="s">
        <v>40</v>
      </c>
      <c r="N279" t="s">
        <v>120</v>
      </c>
      <c r="O279" t="s">
        <v>61</v>
      </c>
      <c r="P279" t="s">
        <v>39</v>
      </c>
      <c r="Q279">
        <v>1363</v>
      </c>
      <c r="R279">
        <f t="shared" si="11"/>
        <v>1323</v>
      </c>
      <c r="S279" t="s">
        <v>40</v>
      </c>
    </row>
    <row r="280" spans="1:20" x14ac:dyDescent="0.3">
      <c r="A280" t="s">
        <v>120</v>
      </c>
      <c r="B280" t="s">
        <v>56</v>
      </c>
      <c r="C280" t="s">
        <v>39</v>
      </c>
      <c r="D280">
        <v>855</v>
      </c>
      <c r="E280">
        <f t="shared" si="10"/>
        <v>815</v>
      </c>
      <c r="F280" t="s">
        <v>40</v>
      </c>
      <c r="N280" t="s">
        <v>120</v>
      </c>
      <c r="O280" t="s">
        <v>61</v>
      </c>
      <c r="P280" t="s">
        <v>39</v>
      </c>
      <c r="Q280">
        <v>1414</v>
      </c>
      <c r="R280">
        <f t="shared" si="11"/>
        <v>1374</v>
      </c>
      <c r="S280" t="s">
        <v>40</v>
      </c>
    </row>
    <row r="281" spans="1:20" x14ac:dyDescent="0.3">
      <c r="A281" t="s">
        <v>120</v>
      </c>
      <c r="B281" t="s">
        <v>56</v>
      </c>
      <c r="C281" t="s">
        <v>39</v>
      </c>
      <c r="D281">
        <v>1047</v>
      </c>
      <c r="E281">
        <f t="shared" si="10"/>
        <v>1007</v>
      </c>
      <c r="F281" t="s">
        <v>40</v>
      </c>
      <c r="G281">
        <f>MEDIAN(E272:E281)</f>
        <v>1143</v>
      </c>
      <c r="N281" t="s">
        <v>120</v>
      </c>
      <c r="O281" t="s">
        <v>61</v>
      </c>
      <c r="P281" t="s">
        <v>39</v>
      </c>
      <c r="Q281">
        <v>1719</v>
      </c>
      <c r="R281">
        <f t="shared" si="11"/>
        <v>1679</v>
      </c>
      <c r="S281" t="s">
        <v>40</v>
      </c>
      <c r="T281">
        <f>MEDIAN(R272:R281)</f>
        <v>1330</v>
      </c>
    </row>
    <row r="282" spans="1:20" x14ac:dyDescent="0.3">
      <c r="A282" t="s">
        <v>121</v>
      </c>
      <c r="B282" t="s">
        <v>56</v>
      </c>
      <c r="C282" t="s">
        <v>49</v>
      </c>
      <c r="D282">
        <v>743</v>
      </c>
      <c r="E282">
        <f t="shared" si="10"/>
        <v>703</v>
      </c>
      <c r="F282" t="s">
        <v>40</v>
      </c>
      <c r="N282" t="s">
        <v>121</v>
      </c>
      <c r="O282" t="s">
        <v>61</v>
      </c>
      <c r="P282" t="s">
        <v>49</v>
      </c>
      <c r="Q282">
        <v>1091</v>
      </c>
      <c r="R282">
        <f t="shared" si="11"/>
        <v>1051</v>
      </c>
      <c r="S282" t="s">
        <v>40</v>
      </c>
    </row>
    <row r="283" spans="1:20" x14ac:dyDescent="0.3">
      <c r="A283" t="s">
        <v>121</v>
      </c>
      <c r="B283" t="s">
        <v>56</v>
      </c>
      <c r="C283" t="s">
        <v>49</v>
      </c>
      <c r="D283">
        <v>567</v>
      </c>
      <c r="E283">
        <f t="shared" si="10"/>
        <v>527</v>
      </c>
      <c r="F283" t="s">
        <v>40</v>
      </c>
      <c r="N283" t="s">
        <v>121</v>
      </c>
      <c r="O283" t="s">
        <v>61</v>
      </c>
      <c r="P283" t="s">
        <v>49</v>
      </c>
      <c r="Q283">
        <v>1767</v>
      </c>
      <c r="R283">
        <f t="shared" si="11"/>
        <v>1727</v>
      </c>
      <c r="S283" t="s">
        <v>40</v>
      </c>
    </row>
    <row r="284" spans="1:20" x14ac:dyDescent="0.3">
      <c r="A284" t="s">
        <v>121</v>
      </c>
      <c r="B284" t="s">
        <v>56</v>
      </c>
      <c r="C284" t="s">
        <v>39</v>
      </c>
      <c r="D284">
        <v>753</v>
      </c>
      <c r="E284">
        <f t="shared" si="10"/>
        <v>713</v>
      </c>
      <c r="F284" t="s">
        <v>40</v>
      </c>
      <c r="N284" t="s">
        <v>121</v>
      </c>
      <c r="O284" t="s">
        <v>61</v>
      </c>
      <c r="P284" t="s">
        <v>49</v>
      </c>
      <c r="Q284">
        <v>853</v>
      </c>
      <c r="R284">
        <f t="shared" si="11"/>
        <v>813</v>
      </c>
      <c r="S284" t="s">
        <v>45</v>
      </c>
    </row>
    <row r="285" spans="1:20" x14ac:dyDescent="0.3">
      <c r="A285" t="s">
        <v>121</v>
      </c>
      <c r="B285" t="s">
        <v>56</v>
      </c>
      <c r="C285" t="s">
        <v>49</v>
      </c>
      <c r="D285">
        <v>1063</v>
      </c>
      <c r="E285">
        <f t="shared" si="10"/>
        <v>1023</v>
      </c>
      <c r="F285" t="s">
        <v>40</v>
      </c>
      <c r="N285" t="s">
        <v>121</v>
      </c>
      <c r="O285" t="s">
        <v>61</v>
      </c>
      <c r="P285" t="s">
        <v>49</v>
      </c>
      <c r="Q285">
        <v>1282</v>
      </c>
      <c r="R285">
        <f t="shared" si="11"/>
        <v>1242</v>
      </c>
      <c r="S285" t="s">
        <v>40</v>
      </c>
    </row>
    <row r="286" spans="1:20" x14ac:dyDescent="0.3">
      <c r="A286" t="s">
        <v>121</v>
      </c>
      <c r="B286" t="s">
        <v>56</v>
      </c>
      <c r="C286" t="s">
        <v>49</v>
      </c>
      <c r="D286">
        <v>806</v>
      </c>
      <c r="E286">
        <f t="shared" si="10"/>
        <v>766</v>
      </c>
      <c r="F286" t="s">
        <v>40</v>
      </c>
      <c r="N286" t="s">
        <v>121</v>
      </c>
      <c r="O286" t="s">
        <v>61</v>
      </c>
      <c r="P286" t="s">
        <v>49</v>
      </c>
      <c r="Q286">
        <v>1586</v>
      </c>
      <c r="R286">
        <f t="shared" si="11"/>
        <v>1546</v>
      </c>
      <c r="S286" t="s">
        <v>45</v>
      </c>
    </row>
    <row r="287" spans="1:20" x14ac:dyDescent="0.3">
      <c r="A287" t="s">
        <v>121</v>
      </c>
      <c r="B287" t="s">
        <v>56</v>
      </c>
      <c r="C287" t="s">
        <v>49</v>
      </c>
      <c r="D287">
        <v>2598</v>
      </c>
      <c r="E287">
        <f t="shared" si="10"/>
        <v>2558</v>
      </c>
      <c r="F287" t="s">
        <v>40</v>
      </c>
      <c r="N287" t="s">
        <v>121</v>
      </c>
      <c r="O287" t="s">
        <v>61</v>
      </c>
      <c r="P287" t="s">
        <v>49</v>
      </c>
      <c r="Q287">
        <v>3334</v>
      </c>
      <c r="R287">
        <f t="shared" si="11"/>
        <v>3294</v>
      </c>
      <c r="S287" t="s">
        <v>45</v>
      </c>
    </row>
    <row r="288" spans="1:20" x14ac:dyDescent="0.3">
      <c r="A288" t="s">
        <v>121</v>
      </c>
      <c r="B288" t="s">
        <v>56</v>
      </c>
      <c r="C288" t="s">
        <v>49</v>
      </c>
      <c r="D288">
        <v>1943</v>
      </c>
      <c r="E288">
        <f t="shared" si="10"/>
        <v>1903</v>
      </c>
      <c r="F288" t="s">
        <v>40</v>
      </c>
      <c r="N288" t="s">
        <v>121</v>
      </c>
      <c r="O288" t="s">
        <v>61</v>
      </c>
      <c r="P288" t="s">
        <v>49</v>
      </c>
      <c r="Q288">
        <v>1202</v>
      </c>
      <c r="R288">
        <f t="shared" si="11"/>
        <v>1162</v>
      </c>
      <c r="S288" t="s">
        <v>40</v>
      </c>
    </row>
    <row r="289" spans="1:20" x14ac:dyDescent="0.3">
      <c r="A289" t="s">
        <v>121</v>
      </c>
      <c r="B289" t="s">
        <v>56</v>
      </c>
      <c r="C289" t="s">
        <v>49</v>
      </c>
      <c r="D289">
        <v>1443</v>
      </c>
      <c r="E289">
        <f t="shared" si="10"/>
        <v>1403</v>
      </c>
      <c r="F289" t="s">
        <v>40</v>
      </c>
      <c r="N289" t="s">
        <v>121</v>
      </c>
      <c r="O289" t="s">
        <v>61</v>
      </c>
      <c r="P289" t="s">
        <v>39</v>
      </c>
      <c r="Q289">
        <v>2104</v>
      </c>
      <c r="R289">
        <f t="shared" si="11"/>
        <v>2064</v>
      </c>
      <c r="S289" t="s">
        <v>40</v>
      </c>
    </row>
    <row r="290" spans="1:20" x14ac:dyDescent="0.3">
      <c r="A290" t="s">
        <v>121</v>
      </c>
      <c r="B290" t="s">
        <v>56</v>
      </c>
      <c r="C290" t="s">
        <v>49</v>
      </c>
      <c r="D290">
        <v>1687</v>
      </c>
      <c r="E290">
        <f t="shared" si="10"/>
        <v>1647</v>
      </c>
      <c r="F290" t="s">
        <v>40</v>
      </c>
      <c r="N290" t="s">
        <v>121</v>
      </c>
      <c r="O290" t="s">
        <v>61</v>
      </c>
      <c r="P290" t="s">
        <v>39</v>
      </c>
      <c r="Q290">
        <v>1798</v>
      </c>
      <c r="R290">
        <f t="shared" si="11"/>
        <v>1758</v>
      </c>
      <c r="S290" t="s">
        <v>40</v>
      </c>
    </row>
    <row r="291" spans="1:20" x14ac:dyDescent="0.3">
      <c r="A291" t="s">
        <v>121</v>
      </c>
      <c r="B291" t="s">
        <v>56</v>
      </c>
      <c r="C291" t="s">
        <v>49</v>
      </c>
      <c r="D291">
        <v>1814</v>
      </c>
      <c r="E291">
        <f t="shared" si="10"/>
        <v>1774</v>
      </c>
      <c r="F291" t="s">
        <v>40</v>
      </c>
      <c r="G291">
        <f>MEDIAN(E282:E291)</f>
        <v>1213</v>
      </c>
      <c r="N291" t="s">
        <v>121</v>
      </c>
      <c r="O291" t="s">
        <v>61</v>
      </c>
      <c r="P291" t="s">
        <v>49</v>
      </c>
      <c r="Q291">
        <v>1221</v>
      </c>
      <c r="R291">
        <f t="shared" si="11"/>
        <v>1181</v>
      </c>
      <c r="S291" t="s">
        <v>45</v>
      </c>
      <c r="T291">
        <f>MEDIAN(R282:R291)</f>
        <v>1394</v>
      </c>
    </row>
    <row r="292" spans="1:20" x14ac:dyDescent="0.3">
      <c r="A292" t="s">
        <v>122</v>
      </c>
      <c r="B292" t="s">
        <v>56</v>
      </c>
      <c r="C292" t="s">
        <v>49</v>
      </c>
      <c r="D292">
        <v>2742</v>
      </c>
      <c r="E292">
        <f t="shared" si="10"/>
        <v>2702</v>
      </c>
      <c r="F292" t="s">
        <v>40</v>
      </c>
      <c r="N292" t="s">
        <v>122</v>
      </c>
      <c r="O292" t="s">
        <v>61</v>
      </c>
      <c r="P292" t="s">
        <v>39</v>
      </c>
      <c r="Q292">
        <v>963</v>
      </c>
      <c r="R292">
        <f t="shared" si="11"/>
        <v>923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918</v>
      </c>
      <c r="E293">
        <f t="shared" si="10"/>
        <v>878</v>
      </c>
      <c r="F293" t="s">
        <v>40</v>
      </c>
      <c r="N293" t="s">
        <v>122</v>
      </c>
      <c r="O293" t="s">
        <v>61</v>
      </c>
      <c r="P293" t="s">
        <v>49</v>
      </c>
      <c r="Q293">
        <v>1156</v>
      </c>
      <c r="R293">
        <f t="shared" si="11"/>
        <v>1116</v>
      </c>
      <c r="S293" t="s">
        <v>40</v>
      </c>
    </row>
    <row r="294" spans="1:20" x14ac:dyDescent="0.3">
      <c r="A294" t="s">
        <v>122</v>
      </c>
      <c r="B294" t="s">
        <v>56</v>
      </c>
      <c r="C294" t="s">
        <v>49</v>
      </c>
      <c r="D294">
        <v>1478</v>
      </c>
      <c r="E294">
        <f t="shared" si="10"/>
        <v>1438</v>
      </c>
      <c r="F294" t="s">
        <v>40</v>
      </c>
      <c r="N294" t="s">
        <v>122</v>
      </c>
      <c r="O294" t="s">
        <v>61</v>
      </c>
      <c r="P294" t="s">
        <v>49</v>
      </c>
      <c r="Q294">
        <v>1503</v>
      </c>
      <c r="R294">
        <f t="shared" si="11"/>
        <v>1463</v>
      </c>
      <c r="S294" t="s">
        <v>40</v>
      </c>
    </row>
    <row r="295" spans="1:20" x14ac:dyDescent="0.3">
      <c r="A295" t="s">
        <v>122</v>
      </c>
      <c r="B295" t="s">
        <v>56</v>
      </c>
      <c r="C295" t="s">
        <v>49</v>
      </c>
      <c r="D295">
        <v>935</v>
      </c>
      <c r="E295">
        <f t="shared" si="10"/>
        <v>895</v>
      </c>
      <c r="F295" t="s">
        <v>40</v>
      </c>
      <c r="N295" t="s">
        <v>122</v>
      </c>
      <c r="O295" t="s">
        <v>61</v>
      </c>
      <c r="P295" t="s">
        <v>49</v>
      </c>
      <c r="Q295">
        <v>1734</v>
      </c>
      <c r="R295">
        <f t="shared" si="11"/>
        <v>1694</v>
      </c>
      <c r="S295" t="s">
        <v>40</v>
      </c>
    </row>
    <row r="296" spans="1:20" x14ac:dyDescent="0.3">
      <c r="A296" t="s">
        <v>122</v>
      </c>
      <c r="B296" t="s">
        <v>56</v>
      </c>
      <c r="C296" t="s">
        <v>49</v>
      </c>
      <c r="D296">
        <v>871</v>
      </c>
      <c r="E296">
        <f t="shared" si="10"/>
        <v>831</v>
      </c>
      <c r="F296" t="s">
        <v>40</v>
      </c>
      <c r="N296" t="s">
        <v>122</v>
      </c>
      <c r="O296" t="s">
        <v>61</v>
      </c>
      <c r="P296" t="s">
        <v>49</v>
      </c>
      <c r="Q296">
        <v>1481</v>
      </c>
      <c r="R296">
        <f t="shared" si="11"/>
        <v>1441</v>
      </c>
      <c r="S296" t="s">
        <v>45</v>
      </c>
    </row>
    <row r="297" spans="1:20" x14ac:dyDescent="0.3">
      <c r="A297" t="s">
        <v>122</v>
      </c>
      <c r="B297" t="s">
        <v>56</v>
      </c>
      <c r="C297" t="s">
        <v>49</v>
      </c>
      <c r="D297">
        <v>1414</v>
      </c>
      <c r="E297">
        <f t="shared" si="10"/>
        <v>1374</v>
      </c>
      <c r="F297" t="s">
        <v>40</v>
      </c>
      <c r="N297" t="s">
        <v>122</v>
      </c>
      <c r="O297" t="s">
        <v>61</v>
      </c>
      <c r="P297" t="s">
        <v>49</v>
      </c>
      <c r="Q297">
        <v>918</v>
      </c>
      <c r="R297">
        <f t="shared" si="11"/>
        <v>878</v>
      </c>
      <c r="S297" t="s">
        <v>45</v>
      </c>
    </row>
    <row r="298" spans="1:20" x14ac:dyDescent="0.3">
      <c r="A298" t="s">
        <v>122</v>
      </c>
      <c r="B298" t="s">
        <v>56</v>
      </c>
      <c r="C298" t="s">
        <v>49</v>
      </c>
      <c r="D298">
        <v>1576</v>
      </c>
      <c r="E298">
        <f t="shared" si="10"/>
        <v>1536</v>
      </c>
      <c r="F298" t="s">
        <v>40</v>
      </c>
      <c r="N298" t="s">
        <v>122</v>
      </c>
      <c r="O298" t="s">
        <v>61</v>
      </c>
      <c r="P298" t="s">
        <v>39</v>
      </c>
      <c r="Q298">
        <v>3698</v>
      </c>
      <c r="R298">
        <f t="shared" si="11"/>
        <v>3658</v>
      </c>
      <c r="S298" t="s">
        <v>40</v>
      </c>
    </row>
    <row r="299" spans="1:20" x14ac:dyDescent="0.3">
      <c r="A299" t="s">
        <v>122</v>
      </c>
      <c r="B299" t="s">
        <v>56</v>
      </c>
      <c r="C299" t="s">
        <v>49</v>
      </c>
      <c r="D299">
        <v>919</v>
      </c>
      <c r="E299">
        <f t="shared" si="10"/>
        <v>879</v>
      </c>
      <c r="F299" t="s">
        <v>40</v>
      </c>
      <c r="N299" t="s">
        <v>122</v>
      </c>
      <c r="O299" t="s">
        <v>61</v>
      </c>
      <c r="P299" t="s">
        <v>49</v>
      </c>
      <c r="Q299">
        <v>839</v>
      </c>
      <c r="R299">
        <f t="shared" si="11"/>
        <v>799</v>
      </c>
      <c r="S299" t="s">
        <v>45</v>
      </c>
    </row>
    <row r="300" spans="1:20" x14ac:dyDescent="0.3">
      <c r="A300" t="s">
        <v>122</v>
      </c>
      <c r="B300" t="s">
        <v>56</v>
      </c>
      <c r="C300" t="s">
        <v>49</v>
      </c>
      <c r="D300">
        <v>1208</v>
      </c>
      <c r="E300">
        <f t="shared" si="10"/>
        <v>1168</v>
      </c>
      <c r="F300" t="s">
        <v>40</v>
      </c>
      <c r="N300" t="s">
        <v>122</v>
      </c>
      <c r="O300" t="s">
        <v>61</v>
      </c>
      <c r="P300" t="s">
        <v>49</v>
      </c>
      <c r="Q300">
        <v>1238</v>
      </c>
      <c r="R300">
        <f t="shared" si="11"/>
        <v>1198</v>
      </c>
      <c r="S300" t="s">
        <v>45</v>
      </c>
    </row>
    <row r="301" spans="1:20" x14ac:dyDescent="0.3">
      <c r="A301" t="s">
        <v>122</v>
      </c>
      <c r="B301" t="s">
        <v>56</v>
      </c>
      <c r="C301" t="s">
        <v>49</v>
      </c>
      <c r="D301">
        <v>1575</v>
      </c>
      <c r="E301">
        <f t="shared" si="10"/>
        <v>1535</v>
      </c>
      <c r="F301" t="s">
        <v>40</v>
      </c>
      <c r="G301">
        <f>MEDIAN(E292:E301)</f>
        <v>1271</v>
      </c>
      <c r="N301" t="s">
        <v>122</v>
      </c>
      <c r="O301" t="s">
        <v>61</v>
      </c>
      <c r="P301" t="s">
        <v>49</v>
      </c>
      <c r="Q301">
        <v>1910</v>
      </c>
      <c r="R301">
        <f t="shared" si="11"/>
        <v>1870</v>
      </c>
      <c r="S301" t="s">
        <v>45</v>
      </c>
      <c r="T301">
        <f>MEDIAN(R292:R301)</f>
        <v>1319.5</v>
      </c>
    </row>
    <row r="302" spans="1:20" x14ac:dyDescent="0.3">
      <c r="A302" t="s">
        <v>123</v>
      </c>
      <c r="B302" t="s">
        <v>56</v>
      </c>
      <c r="C302" t="s">
        <v>49</v>
      </c>
      <c r="D302">
        <v>1992</v>
      </c>
      <c r="E302">
        <f t="shared" si="10"/>
        <v>1952</v>
      </c>
      <c r="F302" t="s">
        <v>40</v>
      </c>
      <c r="N302" t="s">
        <v>123</v>
      </c>
      <c r="O302" t="s">
        <v>61</v>
      </c>
      <c r="P302" t="s">
        <v>49</v>
      </c>
      <c r="Q302">
        <v>915</v>
      </c>
      <c r="R302">
        <f t="shared" si="11"/>
        <v>875</v>
      </c>
      <c r="S302" t="s">
        <v>40</v>
      </c>
    </row>
    <row r="303" spans="1:20" x14ac:dyDescent="0.3">
      <c r="A303" t="s">
        <v>123</v>
      </c>
      <c r="B303" t="s">
        <v>56</v>
      </c>
      <c r="C303" t="s">
        <v>49</v>
      </c>
      <c r="D303">
        <v>792</v>
      </c>
      <c r="E303">
        <f t="shared" si="10"/>
        <v>752</v>
      </c>
      <c r="F303" t="s">
        <v>40</v>
      </c>
      <c r="N303" t="s">
        <v>123</v>
      </c>
      <c r="O303" t="s">
        <v>61</v>
      </c>
      <c r="P303" t="s">
        <v>49</v>
      </c>
      <c r="Q303">
        <v>972</v>
      </c>
      <c r="R303">
        <f t="shared" si="11"/>
        <v>932</v>
      </c>
      <c r="S303" t="s">
        <v>45</v>
      </c>
    </row>
    <row r="304" spans="1:20" x14ac:dyDescent="0.3">
      <c r="A304" t="s">
        <v>123</v>
      </c>
      <c r="B304" t="s">
        <v>56</v>
      </c>
      <c r="C304" t="s">
        <v>49</v>
      </c>
      <c r="D304">
        <v>1367</v>
      </c>
      <c r="E304">
        <f t="shared" si="10"/>
        <v>1327</v>
      </c>
      <c r="F304" t="s">
        <v>40</v>
      </c>
      <c r="N304" t="s">
        <v>123</v>
      </c>
      <c r="O304" t="s">
        <v>61</v>
      </c>
      <c r="P304" t="s">
        <v>49</v>
      </c>
      <c r="Q304">
        <v>1383</v>
      </c>
      <c r="R304">
        <f t="shared" si="11"/>
        <v>1343</v>
      </c>
      <c r="S304" t="s">
        <v>40</v>
      </c>
    </row>
    <row r="305" spans="1:20" x14ac:dyDescent="0.3">
      <c r="A305" t="s">
        <v>123</v>
      </c>
      <c r="B305" t="s">
        <v>56</v>
      </c>
      <c r="C305" t="s">
        <v>49</v>
      </c>
      <c r="D305">
        <v>1030</v>
      </c>
      <c r="E305">
        <f t="shared" si="10"/>
        <v>990</v>
      </c>
      <c r="F305" t="s">
        <v>40</v>
      </c>
      <c r="N305" t="s">
        <v>123</v>
      </c>
      <c r="O305" t="s">
        <v>61</v>
      </c>
      <c r="P305" t="s">
        <v>49</v>
      </c>
      <c r="Q305">
        <v>1490</v>
      </c>
      <c r="R305">
        <f t="shared" si="11"/>
        <v>1450</v>
      </c>
      <c r="S305" t="s">
        <v>45</v>
      </c>
    </row>
    <row r="306" spans="1:20" x14ac:dyDescent="0.3">
      <c r="A306" t="s">
        <v>123</v>
      </c>
      <c r="B306" t="s">
        <v>56</v>
      </c>
      <c r="C306" t="s">
        <v>49</v>
      </c>
      <c r="D306">
        <v>1511</v>
      </c>
      <c r="E306">
        <f t="shared" si="10"/>
        <v>1471</v>
      </c>
      <c r="F306" t="s">
        <v>40</v>
      </c>
      <c r="N306" t="s">
        <v>123</v>
      </c>
      <c r="O306" t="s">
        <v>61</v>
      </c>
      <c r="P306" t="s">
        <v>49</v>
      </c>
      <c r="Q306">
        <v>1919</v>
      </c>
      <c r="R306">
        <f t="shared" si="11"/>
        <v>1879</v>
      </c>
      <c r="S306" t="s">
        <v>40</v>
      </c>
    </row>
    <row r="307" spans="1:20" x14ac:dyDescent="0.3">
      <c r="A307" t="s">
        <v>123</v>
      </c>
      <c r="B307" t="s">
        <v>56</v>
      </c>
      <c r="C307" t="s">
        <v>39</v>
      </c>
      <c r="D307">
        <v>743</v>
      </c>
      <c r="E307">
        <f t="shared" si="10"/>
        <v>703</v>
      </c>
      <c r="F307" t="s">
        <v>40</v>
      </c>
      <c r="N307" t="s">
        <v>123</v>
      </c>
      <c r="O307" t="s">
        <v>61</v>
      </c>
      <c r="P307" t="s">
        <v>49</v>
      </c>
      <c r="Q307">
        <v>1030</v>
      </c>
      <c r="R307">
        <f t="shared" si="11"/>
        <v>990</v>
      </c>
      <c r="S307" t="s">
        <v>40</v>
      </c>
    </row>
    <row r="308" spans="1:20" x14ac:dyDescent="0.3">
      <c r="A308" t="s">
        <v>123</v>
      </c>
      <c r="B308" t="s">
        <v>56</v>
      </c>
      <c r="C308" t="s">
        <v>49</v>
      </c>
      <c r="D308">
        <v>2294</v>
      </c>
      <c r="E308">
        <f t="shared" si="10"/>
        <v>2254</v>
      </c>
      <c r="F308" t="s">
        <v>40</v>
      </c>
      <c r="N308" t="s">
        <v>123</v>
      </c>
      <c r="O308" t="s">
        <v>61</v>
      </c>
      <c r="P308" t="s">
        <v>49</v>
      </c>
      <c r="Q308">
        <v>2011</v>
      </c>
      <c r="R308">
        <f t="shared" si="11"/>
        <v>1971</v>
      </c>
      <c r="S308" t="s">
        <v>45</v>
      </c>
    </row>
    <row r="309" spans="1:20" x14ac:dyDescent="0.3">
      <c r="A309" t="s">
        <v>123</v>
      </c>
      <c r="B309" t="s">
        <v>56</v>
      </c>
      <c r="C309" t="s">
        <v>49</v>
      </c>
      <c r="D309">
        <v>1047</v>
      </c>
      <c r="E309">
        <f t="shared" si="10"/>
        <v>1007</v>
      </c>
      <c r="F309" t="s">
        <v>40</v>
      </c>
      <c r="N309" t="s">
        <v>123</v>
      </c>
      <c r="O309" t="s">
        <v>61</v>
      </c>
      <c r="P309" t="s">
        <v>49</v>
      </c>
      <c r="Q309">
        <v>1013</v>
      </c>
      <c r="R309">
        <f t="shared" si="11"/>
        <v>973</v>
      </c>
      <c r="S309" t="s">
        <v>40</v>
      </c>
    </row>
    <row r="310" spans="1:20" x14ac:dyDescent="0.3">
      <c r="A310" t="s">
        <v>123</v>
      </c>
      <c r="B310" t="s">
        <v>56</v>
      </c>
      <c r="C310" t="s">
        <v>49</v>
      </c>
      <c r="D310">
        <v>1159</v>
      </c>
      <c r="E310">
        <f t="shared" si="10"/>
        <v>1119</v>
      </c>
      <c r="F310" t="s">
        <v>40</v>
      </c>
      <c r="N310" t="s">
        <v>123</v>
      </c>
      <c r="O310" t="s">
        <v>61</v>
      </c>
      <c r="P310" t="s">
        <v>49</v>
      </c>
      <c r="Q310">
        <v>1127</v>
      </c>
      <c r="R310">
        <f t="shared" si="11"/>
        <v>1087</v>
      </c>
      <c r="S310" t="s">
        <v>40</v>
      </c>
    </row>
    <row r="311" spans="1:20" x14ac:dyDescent="0.3">
      <c r="A311" t="s">
        <v>123</v>
      </c>
      <c r="B311" t="s">
        <v>56</v>
      </c>
      <c r="C311" t="s">
        <v>49</v>
      </c>
      <c r="D311">
        <v>952</v>
      </c>
      <c r="E311">
        <f t="shared" si="10"/>
        <v>912</v>
      </c>
      <c r="F311" t="s">
        <v>40</v>
      </c>
      <c r="G311">
        <f>MEDIAN(E302:E311)</f>
        <v>1063</v>
      </c>
      <c r="N311" t="s">
        <v>123</v>
      </c>
      <c r="O311" t="s">
        <v>61</v>
      </c>
      <c r="P311" t="s">
        <v>49</v>
      </c>
      <c r="Q311">
        <v>725</v>
      </c>
      <c r="R311">
        <f t="shared" si="11"/>
        <v>685</v>
      </c>
      <c r="S311" t="s">
        <v>45</v>
      </c>
      <c r="T311">
        <f>MEDIAN(R302:R311)</f>
        <v>1038.5</v>
      </c>
    </row>
    <row r="312" spans="1:20" x14ac:dyDescent="0.3">
      <c r="A312" t="s">
        <v>124</v>
      </c>
      <c r="B312" t="s">
        <v>56</v>
      </c>
      <c r="C312" t="s">
        <v>49</v>
      </c>
      <c r="D312">
        <v>935</v>
      </c>
      <c r="E312">
        <f t="shared" si="10"/>
        <v>895</v>
      </c>
      <c r="F312" t="s">
        <v>40</v>
      </c>
      <c r="N312" t="s">
        <v>124</v>
      </c>
      <c r="O312" t="s">
        <v>61</v>
      </c>
      <c r="P312" t="s">
        <v>49</v>
      </c>
      <c r="Q312">
        <v>797</v>
      </c>
      <c r="R312">
        <f t="shared" si="11"/>
        <v>757</v>
      </c>
      <c r="S312" t="s">
        <v>45</v>
      </c>
    </row>
    <row r="313" spans="1:20" x14ac:dyDescent="0.3">
      <c r="A313" t="s">
        <v>124</v>
      </c>
      <c r="B313" t="s">
        <v>56</v>
      </c>
      <c r="C313" t="s">
        <v>49</v>
      </c>
      <c r="D313">
        <v>743</v>
      </c>
      <c r="E313">
        <f t="shared" si="10"/>
        <v>703</v>
      </c>
      <c r="F313" t="s">
        <v>40</v>
      </c>
      <c r="N313" t="s">
        <v>124</v>
      </c>
      <c r="O313" t="s">
        <v>61</v>
      </c>
      <c r="P313" t="s">
        <v>49</v>
      </c>
      <c r="Q313">
        <v>1190</v>
      </c>
      <c r="R313">
        <f t="shared" si="11"/>
        <v>1150</v>
      </c>
      <c r="S313" t="s">
        <v>45</v>
      </c>
    </row>
    <row r="314" spans="1:20" x14ac:dyDescent="0.3">
      <c r="A314" t="s">
        <v>124</v>
      </c>
      <c r="B314" t="s">
        <v>56</v>
      </c>
      <c r="C314" t="s">
        <v>49</v>
      </c>
      <c r="D314">
        <v>1079</v>
      </c>
      <c r="E314">
        <f t="shared" si="10"/>
        <v>1039</v>
      </c>
      <c r="F314" t="s">
        <v>40</v>
      </c>
      <c r="N314" t="s">
        <v>124</v>
      </c>
      <c r="O314" t="s">
        <v>61</v>
      </c>
      <c r="P314" t="s">
        <v>49</v>
      </c>
      <c r="Q314">
        <v>951</v>
      </c>
      <c r="R314">
        <f t="shared" si="11"/>
        <v>911</v>
      </c>
      <c r="S314" t="s">
        <v>45</v>
      </c>
    </row>
    <row r="315" spans="1:20" x14ac:dyDescent="0.3">
      <c r="A315" t="s">
        <v>124</v>
      </c>
      <c r="B315" t="s">
        <v>56</v>
      </c>
      <c r="C315" t="s">
        <v>49</v>
      </c>
      <c r="D315">
        <v>1798</v>
      </c>
      <c r="E315">
        <f t="shared" si="10"/>
        <v>1758</v>
      </c>
      <c r="F315" t="s">
        <v>40</v>
      </c>
      <c r="N315" t="s">
        <v>124</v>
      </c>
      <c r="O315" t="s">
        <v>61</v>
      </c>
      <c r="P315" t="s">
        <v>49</v>
      </c>
      <c r="Q315">
        <v>3013</v>
      </c>
      <c r="R315">
        <f t="shared" si="11"/>
        <v>2973</v>
      </c>
      <c r="S315" t="s">
        <v>45</v>
      </c>
    </row>
    <row r="316" spans="1:20" x14ac:dyDescent="0.3">
      <c r="A316" t="s">
        <v>124</v>
      </c>
      <c r="B316" t="s">
        <v>56</v>
      </c>
      <c r="C316" t="s">
        <v>49</v>
      </c>
      <c r="D316">
        <v>822</v>
      </c>
      <c r="E316">
        <f t="shared" si="10"/>
        <v>782</v>
      </c>
      <c r="F316" t="s">
        <v>40</v>
      </c>
      <c r="N316" t="s">
        <v>124</v>
      </c>
      <c r="O316" t="s">
        <v>61</v>
      </c>
      <c r="P316" t="s">
        <v>49</v>
      </c>
      <c r="Q316">
        <v>1601</v>
      </c>
      <c r="R316">
        <f t="shared" si="11"/>
        <v>1561</v>
      </c>
      <c r="S316" t="s">
        <v>40</v>
      </c>
    </row>
    <row r="317" spans="1:20" x14ac:dyDescent="0.3">
      <c r="A317" t="s">
        <v>124</v>
      </c>
      <c r="B317" t="s">
        <v>56</v>
      </c>
      <c r="C317" t="s">
        <v>49</v>
      </c>
      <c r="D317">
        <v>566</v>
      </c>
      <c r="E317">
        <f t="shared" si="10"/>
        <v>526</v>
      </c>
      <c r="F317" t="s">
        <v>40</v>
      </c>
      <c r="N317" t="s">
        <v>124</v>
      </c>
      <c r="O317" t="s">
        <v>61</v>
      </c>
      <c r="P317" t="s">
        <v>49</v>
      </c>
      <c r="Q317">
        <v>1091</v>
      </c>
      <c r="R317">
        <f t="shared" si="11"/>
        <v>1051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876</v>
      </c>
      <c r="E318">
        <f t="shared" si="10"/>
        <v>836</v>
      </c>
      <c r="F318" t="s">
        <v>40</v>
      </c>
      <c r="N318" t="s">
        <v>124</v>
      </c>
      <c r="O318" t="s">
        <v>61</v>
      </c>
      <c r="P318" t="s">
        <v>49</v>
      </c>
      <c r="Q318">
        <v>1526</v>
      </c>
      <c r="R318">
        <f t="shared" si="11"/>
        <v>1486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631</v>
      </c>
      <c r="E319">
        <f t="shared" si="10"/>
        <v>591</v>
      </c>
      <c r="F319" t="s">
        <v>40</v>
      </c>
      <c r="N319" t="s">
        <v>124</v>
      </c>
      <c r="O319" t="s">
        <v>61</v>
      </c>
      <c r="P319" t="s">
        <v>49</v>
      </c>
      <c r="Q319">
        <v>983</v>
      </c>
      <c r="R319">
        <f t="shared" si="11"/>
        <v>943</v>
      </c>
      <c r="S319" t="s">
        <v>45</v>
      </c>
    </row>
    <row r="320" spans="1:20" x14ac:dyDescent="0.3">
      <c r="A320" t="s">
        <v>124</v>
      </c>
      <c r="B320" t="s">
        <v>56</v>
      </c>
      <c r="C320" t="s">
        <v>49</v>
      </c>
      <c r="D320">
        <v>2119</v>
      </c>
      <c r="E320">
        <f t="shared" si="10"/>
        <v>2079</v>
      </c>
      <c r="F320" t="s">
        <v>40</v>
      </c>
      <c r="N320" t="s">
        <v>124</v>
      </c>
      <c r="O320" t="s">
        <v>61</v>
      </c>
      <c r="P320" t="s">
        <v>49</v>
      </c>
      <c r="Q320">
        <v>1092</v>
      </c>
      <c r="R320">
        <f t="shared" si="11"/>
        <v>1052</v>
      </c>
      <c r="S320" t="s">
        <v>40</v>
      </c>
    </row>
    <row r="321" spans="1:20" x14ac:dyDescent="0.3">
      <c r="A321" t="s">
        <v>124</v>
      </c>
      <c r="B321" t="s">
        <v>56</v>
      </c>
      <c r="C321" t="s">
        <v>49</v>
      </c>
      <c r="D321">
        <v>1095</v>
      </c>
      <c r="E321">
        <f t="shared" si="10"/>
        <v>1055</v>
      </c>
      <c r="F321" t="s">
        <v>40</v>
      </c>
      <c r="G321">
        <f>MEDIAN(E312:E321)</f>
        <v>865.5</v>
      </c>
      <c r="N321" t="s">
        <v>124</v>
      </c>
      <c r="O321" t="s">
        <v>61</v>
      </c>
      <c r="P321" t="s">
        <v>49</v>
      </c>
      <c r="Q321">
        <v>1590</v>
      </c>
      <c r="R321">
        <f t="shared" si="11"/>
        <v>1550</v>
      </c>
      <c r="S321" t="s">
        <v>40</v>
      </c>
      <c r="T321">
        <f>MEDIAN(R312:R321)</f>
        <v>1101</v>
      </c>
    </row>
    <row r="322" spans="1:20" x14ac:dyDescent="0.3">
      <c r="A322" t="s">
        <v>93</v>
      </c>
      <c r="B322" t="s">
        <v>56</v>
      </c>
      <c r="C322" t="s">
        <v>39</v>
      </c>
      <c r="D322">
        <v>1222</v>
      </c>
      <c r="E322">
        <f t="shared" ref="E322:E385" si="12">D322-40</f>
        <v>1182</v>
      </c>
      <c r="F322" t="s">
        <v>40</v>
      </c>
      <c r="N322" t="s">
        <v>93</v>
      </c>
      <c r="O322" t="s">
        <v>61</v>
      </c>
      <c r="P322" t="s">
        <v>39</v>
      </c>
      <c r="Q322">
        <v>960</v>
      </c>
      <c r="R322">
        <f t="shared" ref="R322:R385" si="13">Q322-40</f>
        <v>920</v>
      </c>
      <c r="S322" t="s">
        <v>45</v>
      </c>
    </row>
    <row r="323" spans="1:20" x14ac:dyDescent="0.3">
      <c r="A323" t="s">
        <v>93</v>
      </c>
      <c r="B323" t="s">
        <v>56</v>
      </c>
      <c r="C323" t="s">
        <v>39</v>
      </c>
      <c r="D323">
        <v>1158</v>
      </c>
      <c r="E323">
        <f t="shared" si="12"/>
        <v>1118</v>
      </c>
      <c r="F323" t="s">
        <v>40</v>
      </c>
      <c r="N323" t="s">
        <v>93</v>
      </c>
      <c r="O323" t="s">
        <v>61</v>
      </c>
      <c r="P323" t="s">
        <v>39</v>
      </c>
      <c r="Q323">
        <v>934</v>
      </c>
      <c r="R323">
        <f t="shared" si="13"/>
        <v>894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1414</v>
      </c>
      <c r="E324">
        <f t="shared" si="12"/>
        <v>1374</v>
      </c>
      <c r="F324" t="s">
        <v>40</v>
      </c>
      <c r="N324" t="s">
        <v>93</v>
      </c>
      <c r="O324" t="s">
        <v>61</v>
      </c>
      <c r="P324" t="s">
        <v>39</v>
      </c>
      <c r="Q324">
        <v>758</v>
      </c>
      <c r="R324">
        <f t="shared" si="13"/>
        <v>718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808</v>
      </c>
      <c r="E325">
        <f t="shared" si="12"/>
        <v>768</v>
      </c>
      <c r="F325" t="s">
        <v>40</v>
      </c>
      <c r="N325" t="s">
        <v>93</v>
      </c>
      <c r="O325" t="s">
        <v>61</v>
      </c>
      <c r="P325" t="s">
        <v>39</v>
      </c>
      <c r="Q325">
        <v>710</v>
      </c>
      <c r="R325">
        <f t="shared" si="13"/>
        <v>670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727</v>
      </c>
      <c r="E326">
        <f t="shared" si="12"/>
        <v>687</v>
      </c>
      <c r="F326" t="s">
        <v>40</v>
      </c>
      <c r="N326" t="s">
        <v>93</v>
      </c>
      <c r="O326" t="s">
        <v>61</v>
      </c>
      <c r="P326" t="s">
        <v>39</v>
      </c>
      <c r="Q326">
        <v>1395</v>
      </c>
      <c r="R326">
        <f t="shared" si="13"/>
        <v>1355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1382</v>
      </c>
      <c r="E327">
        <f t="shared" si="12"/>
        <v>1342</v>
      </c>
      <c r="F327" t="s">
        <v>40</v>
      </c>
      <c r="N327" t="s">
        <v>93</v>
      </c>
      <c r="O327" t="s">
        <v>61</v>
      </c>
      <c r="P327" t="s">
        <v>39</v>
      </c>
      <c r="Q327">
        <v>3590</v>
      </c>
      <c r="R327">
        <f t="shared" si="13"/>
        <v>3550</v>
      </c>
      <c r="S327" t="s">
        <v>40</v>
      </c>
    </row>
    <row r="328" spans="1:20" x14ac:dyDescent="0.3">
      <c r="A328" t="s">
        <v>93</v>
      </c>
      <c r="B328" t="s">
        <v>56</v>
      </c>
      <c r="C328" t="s">
        <v>39</v>
      </c>
      <c r="D328">
        <v>1543</v>
      </c>
      <c r="E328">
        <f t="shared" si="12"/>
        <v>1503</v>
      </c>
      <c r="F328" t="s">
        <v>40</v>
      </c>
      <c r="N328" t="s">
        <v>93</v>
      </c>
      <c r="O328" t="s">
        <v>61</v>
      </c>
      <c r="P328" t="s">
        <v>39</v>
      </c>
      <c r="Q328">
        <v>1541</v>
      </c>
      <c r="R328">
        <f t="shared" si="13"/>
        <v>1501</v>
      </c>
      <c r="S328" t="s">
        <v>40</v>
      </c>
    </row>
    <row r="329" spans="1:20" x14ac:dyDescent="0.3">
      <c r="A329" t="s">
        <v>93</v>
      </c>
      <c r="B329" t="s">
        <v>56</v>
      </c>
      <c r="C329" t="s">
        <v>39</v>
      </c>
      <c r="D329">
        <v>1185</v>
      </c>
      <c r="E329">
        <f t="shared" si="12"/>
        <v>1145</v>
      </c>
      <c r="F329" t="s">
        <v>40</v>
      </c>
      <c r="N329" t="s">
        <v>93</v>
      </c>
      <c r="O329" t="s">
        <v>61</v>
      </c>
      <c r="P329" t="s">
        <v>39</v>
      </c>
      <c r="Q329">
        <v>1266</v>
      </c>
      <c r="R329">
        <f t="shared" si="13"/>
        <v>1226</v>
      </c>
      <c r="S329" t="s">
        <v>45</v>
      </c>
    </row>
    <row r="330" spans="1:20" x14ac:dyDescent="0.3">
      <c r="A330" t="s">
        <v>93</v>
      </c>
      <c r="B330" t="s">
        <v>56</v>
      </c>
      <c r="C330" t="s">
        <v>39</v>
      </c>
      <c r="D330">
        <v>823</v>
      </c>
      <c r="E330">
        <f t="shared" si="12"/>
        <v>783</v>
      </c>
      <c r="F330" t="s">
        <v>40</v>
      </c>
      <c r="N330" t="s">
        <v>93</v>
      </c>
      <c r="O330" t="s">
        <v>61</v>
      </c>
      <c r="P330" t="s">
        <v>39</v>
      </c>
      <c r="Q330">
        <v>1351</v>
      </c>
      <c r="R330">
        <f t="shared" si="13"/>
        <v>1311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887</v>
      </c>
      <c r="E331">
        <f t="shared" si="12"/>
        <v>847</v>
      </c>
      <c r="F331" t="s">
        <v>40</v>
      </c>
      <c r="G331">
        <f>MEDIAN(E322:E331)</f>
        <v>1131.5</v>
      </c>
      <c r="N331" t="s">
        <v>93</v>
      </c>
      <c r="O331" t="s">
        <v>61</v>
      </c>
      <c r="P331" t="s">
        <v>39</v>
      </c>
      <c r="Q331">
        <v>3926</v>
      </c>
      <c r="R331">
        <f t="shared" si="13"/>
        <v>3886</v>
      </c>
      <c r="S331" t="s">
        <v>40</v>
      </c>
      <c r="T331">
        <f>MEDIAN(R322:R331)</f>
        <v>1268.5</v>
      </c>
    </row>
    <row r="332" spans="1:20" x14ac:dyDescent="0.3">
      <c r="A332" t="s">
        <v>94</v>
      </c>
      <c r="B332" t="s">
        <v>56</v>
      </c>
      <c r="C332" t="s">
        <v>39</v>
      </c>
      <c r="D332">
        <v>981</v>
      </c>
      <c r="E332">
        <f t="shared" si="12"/>
        <v>941</v>
      </c>
      <c r="F332" t="s">
        <v>40</v>
      </c>
      <c r="N332" t="s">
        <v>94</v>
      </c>
      <c r="O332" t="s">
        <v>61</v>
      </c>
      <c r="P332" t="s">
        <v>39</v>
      </c>
      <c r="Q332">
        <v>1347</v>
      </c>
      <c r="R332">
        <f t="shared" si="13"/>
        <v>1307</v>
      </c>
      <c r="S332" t="s">
        <v>40</v>
      </c>
    </row>
    <row r="333" spans="1:20" x14ac:dyDescent="0.3">
      <c r="A333" t="s">
        <v>94</v>
      </c>
      <c r="B333" t="s">
        <v>56</v>
      </c>
      <c r="C333" t="s">
        <v>39</v>
      </c>
      <c r="D333">
        <v>839</v>
      </c>
      <c r="E333">
        <f t="shared" si="12"/>
        <v>799</v>
      </c>
      <c r="F333" t="s">
        <v>40</v>
      </c>
      <c r="N333" t="s">
        <v>94</v>
      </c>
      <c r="O333" t="s">
        <v>61</v>
      </c>
      <c r="P333" t="s">
        <v>39</v>
      </c>
      <c r="Q333">
        <v>1990</v>
      </c>
      <c r="R333">
        <f t="shared" si="13"/>
        <v>1950</v>
      </c>
      <c r="S333" t="s">
        <v>45</v>
      </c>
    </row>
    <row r="334" spans="1:20" x14ac:dyDescent="0.3">
      <c r="A334" t="s">
        <v>94</v>
      </c>
      <c r="B334" t="s">
        <v>56</v>
      </c>
      <c r="C334" t="s">
        <v>39</v>
      </c>
      <c r="D334">
        <v>1031</v>
      </c>
      <c r="E334">
        <f t="shared" si="12"/>
        <v>991</v>
      </c>
      <c r="F334" t="s">
        <v>40</v>
      </c>
      <c r="N334" t="s">
        <v>94</v>
      </c>
      <c r="O334" t="s">
        <v>61</v>
      </c>
      <c r="P334" t="s">
        <v>39</v>
      </c>
      <c r="Q334">
        <v>839</v>
      </c>
      <c r="R334">
        <f t="shared" si="13"/>
        <v>799</v>
      </c>
      <c r="S334" t="s">
        <v>45</v>
      </c>
    </row>
    <row r="335" spans="1:20" x14ac:dyDescent="0.3">
      <c r="A335" t="s">
        <v>94</v>
      </c>
      <c r="B335" t="s">
        <v>56</v>
      </c>
      <c r="C335" t="s">
        <v>39</v>
      </c>
      <c r="D335">
        <v>1367</v>
      </c>
      <c r="E335">
        <f t="shared" si="12"/>
        <v>1327</v>
      </c>
      <c r="F335" t="s">
        <v>40</v>
      </c>
      <c r="N335" t="s">
        <v>94</v>
      </c>
      <c r="O335" t="s">
        <v>61</v>
      </c>
      <c r="P335" t="s">
        <v>39</v>
      </c>
      <c r="Q335">
        <v>742</v>
      </c>
      <c r="R335">
        <f t="shared" si="13"/>
        <v>702</v>
      </c>
      <c r="S335" t="s">
        <v>40</v>
      </c>
    </row>
    <row r="336" spans="1:20" x14ac:dyDescent="0.3">
      <c r="A336" t="s">
        <v>94</v>
      </c>
      <c r="B336" t="s">
        <v>56</v>
      </c>
      <c r="C336" t="s">
        <v>49</v>
      </c>
      <c r="D336">
        <v>936</v>
      </c>
      <c r="E336">
        <f t="shared" si="12"/>
        <v>896</v>
      </c>
      <c r="F336" t="s">
        <v>40</v>
      </c>
      <c r="N336" t="s">
        <v>94</v>
      </c>
      <c r="O336" t="s">
        <v>61</v>
      </c>
      <c r="P336" t="s">
        <v>39</v>
      </c>
      <c r="Q336">
        <v>1655</v>
      </c>
      <c r="R336">
        <f t="shared" si="13"/>
        <v>1615</v>
      </c>
      <c r="S336" t="s">
        <v>40</v>
      </c>
    </row>
    <row r="337" spans="1:20" x14ac:dyDescent="0.3">
      <c r="A337" t="s">
        <v>94</v>
      </c>
      <c r="B337" t="s">
        <v>56</v>
      </c>
      <c r="C337" t="s">
        <v>39</v>
      </c>
      <c r="D337">
        <v>1319</v>
      </c>
      <c r="E337">
        <f t="shared" si="12"/>
        <v>1279</v>
      </c>
      <c r="F337" t="s">
        <v>40</v>
      </c>
      <c r="N337" t="s">
        <v>94</v>
      </c>
      <c r="O337" t="s">
        <v>61</v>
      </c>
      <c r="P337" t="s">
        <v>39</v>
      </c>
      <c r="Q337">
        <v>1024</v>
      </c>
      <c r="R337">
        <f t="shared" si="13"/>
        <v>984</v>
      </c>
      <c r="S337" t="s">
        <v>40</v>
      </c>
    </row>
    <row r="338" spans="1:20" x14ac:dyDescent="0.3">
      <c r="A338" t="s">
        <v>94</v>
      </c>
      <c r="B338" t="s">
        <v>56</v>
      </c>
      <c r="C338" t="s">
        <v>39</v>
      </c>
      <c r="D338">
        <v>887</v>
      </c>
      <c r="E338">
        <f t="shared" si="12"/>
        <v>847</v>
      </c>
      <c r="F338" t="s">
        <v>40</v>
      </c>
      <c r="N338" t="s">
        <v>94</v>
      </c>
      <c r="O338" t="s">
        <v>61</v>
      </c>
      <c r="P338" t="s">
        <v>39</v>
      </c>
      <c r="Q338">
        <v>1187</v>
      </c>
      <c r="R338">
        <f t="shared" si="13"/>
        <v>1147</v>
      </c>
      <c r="S338" t="s">
        <v>45</v>
      </c>
    </row>
    <row r="339" spans="1:20" x14ac:dyDescent="0.3">
      <c r="A339" t="s">
        <v>94</v>
      </c>
      <c r="B339" t="s">
        <v>56</v>
      </c>
      <c r="C339" t="s">
        <v>39</v>
      </c>
      <c r="D339">
        <v>1511</v>
      </c>
      <c r="E339">
        <f t="shared" si="12"/>
        <v>1471</v>
      </c>
      <c r="F339" t="s">
        <v>40</v>
      </c>
      <c r="N339" t="s">
        <v>94</v>
      </c>
      <c r="O339" t="s">
        <v>61</v>
      </c>
      <c r="P339" t="s">
        <v>39</v>
      </c>
      <c r="Q339">
        <v>1318</v>
      </c>
      <c r="R339">
        <f t="shared" si="13"/>
        <v>1278</v>
      </c>
      <c r="S339" t="s">
        <v>45</v>
      </c>
    </row>
    <row r="340" spans="1:20" x14ac:dyDescent="0.3">
      <c r="A340" t="s">
        <v>94</v>
      </c>
      <c r="B340" t="s">
        <v>56</v>
      </c>
      <c r="C340" t="s">
        <v>39</v>
      </c>
      <c r="D340">
        <v>1238</v>
      </c>
      <c r="E340">
        <f t="shared" si="12"/>
        <v>1198</v>
      </c>
      <c r="F340" t="s">
        <v>40</v>
      </c>
      <c r="N340" t="s">
        <v>94</v>
      </c>
      <c r="O340" t="s">
        <v>61</v>
      </c>
      <c r="P340" t="s">
        <v>39</v>
      </c>
      <c r="Q340">
        <v>726</v>
      </c>
      <c r="R340">
        <f t="shared" si="13"/>
        <v>686</v>
      </c>
      <c r="S340" t="s">
        <v>40</v>
      </c>
    </row>
    <row r="341" spans="1:20" x14ac:dyDescent="0.3">
      <c r="A341" t="s">
        <v>94</v>
      </c>
      <c r="B341" t="s">
        <v>56</v>
      </c>
      <c r="C341" t="s">
        <v>39</v>
      </c>
      <c r="D341">
        <v>870</v>
      </c>
      <c r="E341">
        <f t="shared" si="12"/>
        <v>830</v>
      </c>
      <c r="F341" t="s">
        <v>40</v>
      </c>
      <c r="G341">
        <f>MEDIAN(E332:E341)</f>
        <v>966</v>
      </c>
      <c r="N341" t="s">
        <v>94</v>
      </c>
      <c r="O341" t="s">
        <v>61</v>
      </c>
      <c r="P341" t="s">
        <v>39</v>
      </c>
      <c r="Q341">
        <v>1078</v>
      </c>
      <c r="R341">
        <f t="shared" si="13"/>
        <v>1038</v>
      </c>
      <c r="S341" t="s">
        <v>45</v>
      </c>
      <c r="T341">
        <f>MEDIAN(R332:R341)</f>
        <v>1092.5</v>
      </c>
    </row>
    <row r="342" spans="1:20" x14ac:dyDescent="0.3">
      <c r="A342" t="s">
        <v>95</v>
      </c>
      <c r="B342" t="s">
        <v>56</v>
      </c>
      <c r="C342" t="s">
        <v>39</v>
      </c>
      <c r="D342">
        <v>1334</v>
      </c>
      <c r="E342">
        <f t="shared" si="12"/>
        <v>1294</v>
      </c>
      <c r="F342" t="s">
        <v>40</v>
      </c>
      <c r="N342" t="s">
        <v>95</v>
      </c>
      <c r="O342" t="s">
        <v>61</v>
      </c>
      <c r="P342" t="s">
        <v>39</v>
      </c>
      <c r="Q342">
        <v>1035</v>
      </c>
      <c r="R342">
        <f t="shared" si="13"/>
        <v>995</v>
      </c>
      <c r="S342" t="s">
        <v>40</v>
      </c>
    </row>
    <row r="343" spans="1:20" x14ac:dyDescent="0.3">
      <c r="A343" t="s">
        <v>95</v>
      </c>
      <c r="B343" t="s">
        <v>56</v>
      </c>
      <c r="C343" t="s">
        <v>49</v>
      </c>
      <c r="D343">
        <v>1543</v>
      </c>
      <c r="E343">
        <f t="shared" si="12"/>
        <v>1503</v>
      </c>
      <c r="F343" t="s">
        <v>40</v>
      </c>
      <c r="N343" t="s">
        <v>95</v>
      </c>
      <c r="O343" t="s">
        <v>61</v>
      </c>
      <c r="P343" t="s">
        <v>39</v>
      </c>
      <c r="Q343">
        <v>1202</v>
      </c>
      <c r="R343">
        <f t="shared" si="13"/>
        <v>1162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1526</v>
      </c>
      <c r="E344">
        <f t="shared" si="12"/>
        <v>1486</v>
      </c>
      <c r="F344" t="s">
        <v>40</v>
      </c>
      <c r="N344" t="s">
        <v>95</v>
      </c>
      <c r="O344" t="s">
        <v>61</v>
      </c>
      <c r="P344" t="s">
        <v>39</v>
      </c>
      <c r="Q344">
        <v>2038</v>
      </c>
      <c r="R344">
        <f t="shared" si="13"/>
        <v>1998</v>
      </c>
      <c r="S344" t="s">
        <v>40</v>
      </c>
    </row>
    <row r="345" spans="1:20" x14ac:dyDescent="0.3">
      <c r="A345" t="s">
        <v>95</v>
      </c>
      <c r="B345" t="s">
        <v>56</v>
      </c>
      <c r="C345" t="s">
        <v>39</v>
      </c>
      <c r="D345">
        <v>711</v>
      </c>
      <c r="E345">
        <f t="shared" si="12"/>
        <v>671</v>
      </c>
      <c r="F345" t="s">
        <v>40</v>
      </c>
      <c r="N345" t="s">
        <v>95</v>
      </c>
      <c r="O345" t="s">
        <v>61</v>
      </c>
      <c r="P345" t="s">
        <v>39</v>
      </c>
      <c r="Q345">
        <v>1701</v>
      </c>
      <c r="R345">
        <f t="shared" si="13"/>
        <v>1661</v>
      </c>
      <c r="S345" t="s">
        <v>40</v>
      </c>
    </row>
    <row r="346" spans="1:20" x14ac:dyDescent="0.3">
      <c r="A346" t="s">
        <v>95</v>
      </c>
      <c r="B346" t="s">
        <v>56</v>
      </c>
      <c r="C346" t="s">
        <v>39</v>
      </c>
      <c r="D346">
        <v>1175</v>
      </c>
      <c r="E346">
        <f t="shared" si="12"/>
        <v>1135</v>
      </c>
      <c r="F346" t="s">
        <v>40</v>
      </c>
      <c r="N346" t="s">
        <v>95</v>
      </c>
      <c r="O346" t="s">
        <v>61</v>
      </c>
      <c r="P346" t="s">
        <v>49</v>
      </c>
      <c r="Q346">
        <v>1761</v>
      </c>
      <c r="R346">
        <f t="shared" si="13"/>
        <v>1721</v>
      </c>
      <c r="S346" t="s">
        <v>40</v>
      </c>
    </row>
    <row r="347" spans="1:20" x14ac:dyDescent="0.3">
      <c r="A347" t="s">
        <v>95</v>
      </c>
      <c r="B347" t="s">
        <v>56</v>
      </c>
      <c r="C347" t="s">
        <v>49</v>
      </c>
      <c r="D347">
        <v>1719</v>
      </c>
      <c r="E347">
        <f t="shared" si="12"/>
        <v>1679</v>
      </c>
      <c r="F347" t="s">
        <v>40</v>
      </c>
      <c r="N347" t="s">
        <v>95</v>
      </c>
      <c r="O347" t="s">
        <v>61</v>
      </c>
      <c r="P347" t="s">
        <v>39</v>
      </c>
      <c r="Q347">
        <v>3345</v>
      </c>
      <c r="R347">
        <f t="shared" si="13"/>
        <v>3305</v>
      </c>
      <c r="S347" t="s">
        <v>45</v>
      </c>
    </row>
    <row r="348" spans="1:20" x14ac:dyDescent="0.3">
      <c r="A348" t="s">
        <v>95</v>
      </c>
      <c r="B348" t="s">
        <v>56</v>
      </c>
      <c r="C348" t="s">
        <v>39</v>
      </c>
      <c r="D348">
        <v>1190</v>
      </c>
      <c r="E348">
        <f t="shared" si="12"/>
        <v>1150</v>
      </c>
      <c r="F348" t="s">
        <v>40</v>
      </c>
      <c r="N348" t="s">
        <v>95</v>
      </c>
      <c r="O348" t="s">
        <v>61</v>
      </c>
      <c r="P348" t="s">
        <v>39</v>
      </c>
      <c r="Q348">
        <v>1878</v>
      </c>
      <c r="R348">
        <f t="shared" si="13"/>
        <v>1838</v>
      </c>
      <c r="S348" t="s">
        <v>45</v>
      </c>
    </row>
    <row r="349" spans="1:20" x14ac:dyDescent="0.3">
      <c r="A349" t="s">
        <v>95</v>
      </c>
      <c r="B349" t="s">
        <v>56</v>
      </c>
      <c r="C349" t="s">
        <v>39</v>
      </c>
      <c r="D349">
        <v>1031</v>
      </c>
      <c r="E349">
        <f t="shared" si="12"/>
        <v>991</v>
      </c>
      <c r="F349" t="s">
        <v>40</v>
      </c>
      <c r="N349" t="s">
        <v>95</v>
      </c>
      <c r="O349" t="s">
        <v>61</v>
      </c>
      <c r="P349" t="s">
        <v>49</v>
      </c>
      <c r="Q349">
        <v>2295</v>
      </c>
      <c r="R349">
        <f t="shared" si="13"/>
        <v>2255</v>
      </c>
      <c r="S349" t="s">
        <v>45</v>
      </c>
    </row>
    <row r="350" spans="1:20" x14ac:dyDescent="0.3">
      <c r="A350" t="s">
        <v>95</v>
      </c>
      <c r="B350" t="s">
        <v>56</v>
      </c>
      <c r="C350" t="s">
        <v>39</v>
      </c>
      <c r="D350">
        <v>2614</v>
      </c>
      <c r="E350">
        <f t="shared" si="12"/>
        <v>2574</v>
      </c>
      <c r="F350" t="s">
        <v>40</v>
      </c>
      <c r="N350" t="s">
        <v>95</v>
      </c>
      <c r="O350" t="s">
        <v>61</v>
      </c>
      <c r="P350" t="s">
        <v>39</v>
      </c>
      <c r="Q350">
        <v>1127</v>
      </c>
      <c r="R350">
        <f t="shared" si="13"/>
        <v>1087</v>
      </c>
      <c r="S350" t="s">
        <v>40</v>
      </c>
    </row>
    <row r="351" spans="1:20" x14ac:dyDescent="0.3">
      <c r="A351" t="s">
        <v>95</v>
      </c>
      <c r="B351" t="s">
        <v>56</v>
      </c>
      <c r="C351" t="s">
        <v>39</v>
      </c>
      <c r="D351">
        <v>2087</v>
      </c>
      <c r="E351">
        <f t="shared" si="12"/>
        <v>2047</v>
      </c>
      <c r="F351" t="s">
        <v>40</v>
      </c>
      <c r="G351">
        <f>MEDIAN(E342:E351)</f>
        <v>1390</v>
      </c>
      <c r="N351" t="s">
        <v>95</v>
      </c>
      <c r="O351" t="s">
        <v>61</v>
      </c>
      <c r="P351" t="s">
        <v>39</v>
      </c>
      <c r="Q351">
        <v>1136</v>
      </c>
      <c r="R351">
        <f t="shared" si="13"/>
        <v>1096</v>
      </c>
      <c r="S351" t="s">
        <v>45</v>
      </c>
      <c r="T351">
        <f>MEDIAN(R342:R351)</f>
        <v>1691</v>
      </c>
    </row>
    <row r="352" spans="1:20" x14ac:dyDescent="0.3">
      <c r="A352" t="s">
        <v>96</v>
      </c>
      <c r="B352" t="s">
        <v>56</v>
      </c>
      <c r="C352" t="s">
        <v>49</v>
      </c>
      <c r="D352">
        <v>1414</v>
      </c>
      <c r="E352">
        <f t="shared" si="12"/>
        <v>1374</v>
      </c>
      <c r="F352" t="s">
        <v>40</v>
      </c>
      <c r="N352" t="s">
        <v>96</v>
      </c>
      <c r="O352" t="s">
        <v>61</v>
      </c>
      <c r="P352" t="s">
        <v>49</v>
      </c>
      <c r="Q352">
        <v>2722</v>
      </c>
      <c r="R352">
        <f t="shared" si="13"/>
        <v>2682</v>
      </c>
      <c r="S352" t="s">
        <v>45</v>
      </c>
    </row>
    <row r="353" spans="1:20" x14ac:dyDescent="0.3">
      <c r="A353" t="s">
        <v>96</v>
      </c>
      <c r="B353" t="s">
        <v>56</v>
      </c>
      <c r="C353" t="s">
        <v>39</v>
      </c>
      <c r="D353">
        <v>3623</v>
      </c>
      <c r="E353">
        <f t="shared" si="12"/>
        <v>3583</v>
      </c>
      <c r="F353" t="s">
        <v>40</v>
      </c>
      <c r="N353" t="s">
        <v>96</v>
      </c>
      <c r="O353" t="s">
        <v>61</v>
      </c>
      <c r="P353" t="s">
        <v>39</v>
      </c>
      <c r="Q353">
        <v>2547</v>
      </c>
      <c r="R353">
        <f t="shared" si="13"/>
        <v>2507</v>
      </c>
      <c r="S353" t="s">
        <v>40</v>
      </c>
    </row>
    <row r="354" spans="1:20" x14ac:dyDescent="0.3">
      <c r="A354" t="s">
        <v>96</v>
      </c>
      <c r="B354" t="s">
        <v>56</v>
      </c>
      <c r="C354" t="s">
        <v>39</v>
      </c>
      <c r="D354">
        <v>1494</v>
      </c>
      <c r="E354">
        <f t="shared" si="12"/>
        <v>1454</v>
      </c>
      <c r="F354" t="s">
        <v>40</v>
      </c>
      <c r="N354" t="s">
        <v>96</v>
      </c>
      <c r="O354" t="s">
        <v>61</v>
      </c>
      <c r="P354" t="s">
        <v>49</v>
      </c>
      <c r="Q354">
        <v>2423</v>
      </c>
      <c r="R354">
        <f t="shared" si="13"/>
        <v>2383</v>
      </c>
      <c r="S354" t="s">
        <v>45</v>
      </c>
    </row>
    <row r="355" spans="1:20" x14ac:dyDescent="0.3">
      <c r="A355" t="s">
        <v>96</v>
      </c>
      <c r="B355" t="s">
        <v>56</v>
      </c>
      <c r="C355" t="s">
        <v>49</v>
      </c>
      <c r="D355">
        <v>1495</v>
      </c>
      <c r="E355">
        <f t="shared" si="12"/>
        <v>1455</v>
      </c>
      <c r="F355" t="s">
        <v>40</v>
      </c>
      <c r="N355" t="s">
        <v>96</v>
      </c>
      <c r="O355" t="s">
        <v>61</v>
      </c>
      <c r="P355" t="s">
        <v>49</v>
      </c>
      <c r="Q355">
        <v>1732</v>
      </c>
      <c r="R355">
        <f t="shared" si="13"/>
        <v>1692</v>
      </c>
      <c r="S355" t="s">
        <v>40</v>
      </c>
    </row>
    <row r="356" spans="1:20" x14ac:dyDescent="0.3">
      <c r="A356" t="s">
        <v>96</v>
      </c>
      <c r="B356" t="s">
        <v>56</v>
      </c>
      <c r="C356" t="s">
        <v>39</v>
      </c>
      <c r="D356">
        <v>1031</v>
      </c>
      <c r="E356">
        <f t="shared" si="12"/>
        <v>991</v>
      </c>
      <c r="F356" t="s">
        <v>40</v>
      </c>
      <c r="N356" t="s">
        <v>96</v>
      </c>
      <c r="O356" t="s">
        <v>61</v>
      </c>
      <c r="P356" t="s">
        <v>39</v>
      </c>
      <c r="Q356">
        <v>1682</v>
      </c>
      <c r="R356">
        <f t="shared" si="13"/>
        <v>1642</v>
      </c>
      <c r="S356" t="s">
        <v>40</v>
      </c>
    </row>
    <row r="357" spans="1:20" x14ac:dyDescent="0.3">
      <c r="A357" t="s">
        <v>96</v>
      </c>
      <c r="B357" t="s">
        <v>56</v>
      </c>
      <c r="C357" t="s">
        <v>39</v>
      </c>
      <c r="D357">
        <v>1141</v>
      </c>
      <c r="E357">
        <f t="shared" si="12"/>
        <v>1101</v>
      </c>
      <c r="F357" t="s">
        <v>40</v>
      </c>
      <c r="N357" t="s">
        <v>96</v>
      </c>
      <c r="O357" t="s">
        <v>61</v>
      </c>
      <c r="P357" t="s">
        <v>49</v>
      </c>
      <c r="Q357">
        <v>2322</v>
      </c>
      <c r="R357">
        <f t="shared" si="13"/>
        <v>2282</v>
      </c>
      <c r="S357" t="s">
        <v>45</v>
      </c>
    </row>
    <row r="358" spans="1:20" x14ac:dyDescent="0.3">
      <c r="A358" t="s">
        <v>96</v>
      </c>
      <c r="B358" t="s">
        <v>56</v>
      </c>
      <c r="C358" t="s">
        <v>49</v>
      </c>
      <c r="D358">
        <v>1429</v>
      </c>
      <c r="E358">
        <f t="shared" si="12"/>
        <v>1389</v>
      </c>
      <c r="F358" t="s">
        <v>40</v>
      </c>
      <c r="N358" t="s">
        <v>96</v>
      </c>
      <c r="O358" t="s">
        <v>61</v>
      </c>
      <c r="P358" t="s">
        <v>39</v>
      </c>
      <c r="Q358">
        <v>1861</v>
      </c>
      <c r="R358">
        <f t="shared" si="13"/>
        <v>1821</v>
      </c>
      <c r="S358" t="s">
        <v>40</v>
      </c>
    </row>
    <row r="359" spans="1:20" x14ac:dyDescent="0.3">
      <c r="A359" t="s">
        <v>96</v>
      </c>
      <c r="B359" t="s">
        <v>56</v>
      </c>
      <c r="C359" t="s">
        <v>49</v>
      </c>
      <c r="D359">
        <v>871</v>
      </c>
      <c r="E359">
        <f t="shared" si="12"/>
        <v>831</v>
      </c>
      <c r="F359" t="s">
        <v>40</v>
      </c>
      <c r="N359" t="s">
        <v>96</v>
      </c>
      <c r="O359" t="s">
        <v>61</v>
      </c>
      <c r="P359" t="s">
        <v>49</v>
      </c>
      <c r="Q359">
        <v>1878</v>
      </c>
      <c r="R359">
        <f t="shared" si="13"/>
        <v>1838</v>
      </c>
      <c r="S359" t="s">
        <v>45</v>
      </c>
    </row>
    <row r="360" spans="1:20" x14ac:dyDescent="0.3">
      <c r="A360" t="s">
        <v>96</v>
      </c>
      <c r="B360" t="s">
        <v>56</v>
      </c>
      <c r="C360" t="s">
        <v>39</v>
      </c>
      <c r="D360">
        <v>2695</v>
      </c>
      <c r="E360">
        <f t="shared" si="12"/>
        <v>2655</v>
      </c>
      <c r="F360" t="s">
        <v>40</v>
      </c>
      <c r="N360" t="s">
        <v>96</v>
      </c>
      <c r="O360" t="s">
        <v>61</v>
      </c>
      <c r="P360" t="s">
        <v>49</v>
      </c>
      <c r="Q360">
        <v>1478</v>
      </c>
      <c r="R360">
        <f t="shared" si="13"/>
        <v>1438</v>
      </c>
      <c r="S360" t="s">
        <v>45</v>
      </c>
    </row>
    <row r="361" spans="1:20" x14ac:dyDescent="0.3">
      <c r="A361" t="s">
        <v>96</v>
      </c>
      <c r="B361" t="s">
        <v>56</v>
      </c>
      <c r="C361" t="s">
        <v>49</v>
      </c>
      <c r="D361">
        <v>2582</v>
      </c>
      <c r="E361">
        <f t="shared" si="12"/>
        <v>2542</v>
      </c>
      <c r="F361" t="s">
        <v>40</v>
      </c>
      <c r="G361">
        <f>MEDIAN(E352:E361)</f>
        <v>1421.5</v>
      </c>
      <c r="N361" t="s">
        <v>96</v>
      </c>
      <c r="O361" t="s">
        <v>61</v>
      </c>
      <c r="P361" t="s">
        <v>39</v>
      </c>
      <c r="Q361">
        <v>2231</v>
      </c>
      <c r="R361">
        <f t="shared" si="13"/>
        <v>2191</v>
      </c>
      <c r="S361" t="s">
        <v>45</v>
      </c>
      <c r="T361">
        <f>MEDIAN(R352:R361)</f>
        <v>2014.5</v>
      </c>
    </row>
    <row r="362" spans="1:20" x14ac:dyDescent="0.3">
      <c r="A362" t="s">
        <v>97</v>
      </c>
      <c r="B362" t="s">
        <v>56</v>
      </c>
      <c r="C362" t="s">
        <v>49</v>
      </c>
      <c r="D362">
        <v>794</v>
      </c>
      <c r="E362">
        <f t="shared" si="12"/>
        <v>754</v>
      </c>
      <c r="F362" t="s">
        <v>40</v>
      </c>
      <c r="N362" t="s">
        <v>97</v>
      </c>
      <c r="O362" t="s">
        <v>61</v>
      </c>
      <c r="P362" t="s">
        <v>49</v>
      </c>
      <c r="Q362">
        <v>1090</v>
      </c>
      <c r="R362">
        <f t="shared" si="13"/>
        <v>1050</v>
      </c>
      <c r="S362" t="s">
        <v>45</v>
      </c>
    </row>
    <row r="363" spans="1:20" x14ac:dyDescent="0.3">
      <c r="A363" t="s">
        <v>97</v>
      </c>
      <c r="B363" t="s">
        <v>56</v>
      </c>
      <c r="C363" t="s">
        <v>49</v>
      </c>
      <c r="D363">
        <v>1799</v>
      </c>
      <c r="E363">
        <f t="shared" si="12"/>
        <v>1759</v>
      </c>
      <c r="F363" t="s">
        <v>40</v>
      </c>
      <c r="N363" t="s">
        <v>97</v>
      </c>
      <c r="O363" t="s">
        <v>61</v>
      </c>
      <c r="P363" t="s">
        <v>49</v>
      </c>
      <c r="Q363">
        <v>1126</v>
      </c>
      <c r="R363">
        <f t="shared" si="13"/>
        <v>1086</v>
      </c>
      <c r="S363" t="s">
        <v>40</v>
      </c>
    </row>
    <row r="364" spans="1:20" x14ac:dyDescent="0.3">
      <c r="A364" t="s">
        <v>97</v>
      </c>
      <c r="B364" t="s">
        <v>56</v>
      </c>
      <c r="C364" t="s">
        <v>49</v>
      </c>
      <c r="D364">
        <v>935</v>
      </c>
      <c r="E364">
        <f t="shared" si="12"/>
        <v>895</v>
      </c>
      <c r="F364" t="s">
        <v>40</v>
      </c>
      <c r="N364" t="s">
        <v>97</v>
      </c>
      <c r="O364" t="s">
        <v>61</v>
      </c>
      <c r="P364" t="s">
        <v>49</v>
      </c>
      <c r="Q364">
        <v>999</v>
      </c>
      <c r="R364">
        <f t="shared" si="13"/>
        <v>959</v>
      </c>
      <c r="S364" t="s">
        <v>40</v>
      </c>
    </row>
    <row r="365" spans="1:20" x14ac:dyDescent="0.3">
      <c r="A365" t="s">
        <v>97</v>
      </c>
      <c r="B365" t="s">
        <v>56</v>
      </c>
      <c r="C365" t="s">
        <v>49</v>
      </c>
      <c r="D365">
        <v>1286</v>
      </c>
      <c r="E365">
        <f t="shared" si="12"/>
        <v>1246</v>
      </c>
      <c r="F365" t="s">
        <v>40</v>
      </c>
      <c r="N365" t="s">
        <v>97</v>
      </c>
      <c r="O365" t="s">
        <v>61</v>
      </c>
      <c r="P365" t="s">
        <v>49</v>
      </c>
      <c r="Q365">
        <v>990</v>
      </c>
      <c r="R365">
        <f t="shared" si="13"/>
        <v>950</v>
      </c>
      <c r="S365" t="s">
        <v>45</v>
      </c>
    </row>
    <row r="366" spans="1:20" x14ac:dyDescent="0.3">
      <c r="A366" t="s">
        <v>97</v>
      </c>
      <c r="B366" t="s">
        <v>56</v>
      </c>
      <c r="C366" t="s">
        <v>49</v>
      </c>
      <c r="D366">
        <v>790</v>
      </c>
      <c r="E366">
        <f t="shared" si="12"/>
        <v>750</v>
      </c>
      <c r="F366" t="s">
        <v>40</v>
      </c>
      <c r="N366" t="s">
        <v>97</v>
      </c>
      <c r="O366" t="s">
        <v>61</v>
      </c>
      <c r="P366" t="s">
        <v>49</v>
      </c>
      <c r="Q366">
        <v>864</v>
      </c>
      <c r="R366">
        <f t="shared" si="13"/>
        <v>824</v>
      </c>
      <c r="S366" t="s">
        <v>45</v>
      </c>
    </row>
    <row r="367" spans="1:20" x14ac:dyDescent="0.3">
      <c r="A367" t="s">
        <v>97</v>
      </c>
      <c r="B367" t="s">
        <v>56</v>
      </c>
      <c r="C367" t="s">
        <v>39</v>
      </c>
      <c r="D367">
        <v>2758</v>
      </c>
      <c r="E367">
        <f t="shared" si="12"/>
        <v>2718</v>
      </c>
      <c r="F367" t="s">
        <v>40</v>
      </c>
      <c r="N367" t="s">
        <v>97</v>
      </c>
      <c r="O367" t="s">
        <v>61</v>
      </c>
      <c r="P367" t="s">
        <v>49</v>
      </c>
      <c r="Q367">
        <v>1892</v>
      </c>
      <c r="R367">
        <f t="shared" si="13"/>
        <v>1852</v>
      </c>
      <c r="S367" t="s">
        <v>45</v>
      </c>
    </row>
    <row r="368" spans="1:20" x14ac:dyDescent="0.3">
      <c r="A368" t="s">
        <v>97</v>
      </c>
      <c r="B368" t="s">
        <v>56</v>
      </c>
      <c r="C368" t="s">
        <v>49</v>
      </c>
      <c r="D368">
        <v>1430</v>
      </c>
      <c r="E368">
        <f t="shared" si="12"/>
        <v>1390</v>
      </c>
      <c r="F368" t="s">
        <v>40</v>
      </c>
      <c r="N368" t="s">
        <v>97</v>
      </c>
      <c r="O368" t="s">
        <v>61</v>
      </c>
      <c r="P368" t="s">
        <v>49</v>
      </c>
      <c r="Q368">
        <v>1400</v>
      </c>
      <c r="R368">
        <f t="shared" si="13"/>
        <v>1360</v>
      </c>
      <c r="S368" t="s">
        <v>45</v>
      </c>
    </row>
    <row r="369" spans="1:20" x14ac:dyDescent="0.3">
      <c r="A369" t="s">
        <v>97</v>
      </c>
      <c r="B369" t="s">
        <v>56</v>
      </c>
      <c r="C369" t="s">
        <v>49</v>
      </c>
      <c r="D369">
        <v>1811</v>
      </c>
      <c r="E369">
        <f t="shared" si="12"/>
        <v>1771</v>
      </c>
      <c r="F369" t="s">
        <v>40</v>
      </c>
      <c r="N369" t="s">
        <v>97</v>
      </c>
      <c r="O369" t="s">
        <v>61</v>
      </c>
      <c r="P369" t="s">
        <v>49</v>
      </c>
      <c r="Q369">
        <v>1668</v>
      </c>
      <c r="R369">
        <f t="shared" si="13"/>
        <v>1628</v>
      </c>
      <c r="S369" t="s">
        <v>40</v>
      </c>
    </row>
    <row r="370" spans="1:20" x14ac:dyDescent="0.3">
      <c r="A370" t="s">
        <v>97</v>
      </c>
      <c r="B370" t="s">
        <v>56</v>
      </c>
      <c r="C370" t="s">
        <v>49</v>
      </c>
      <c r="D370">
        <v>1655</v>
      </c>
      <c r="E370">
        <f t="shared" si="12"/>
        <v>1615</v>
      </c>
      <c r="F370" t="s">
        <v>40</v>
      </c>
      <c r="N370" t="s">
        <v>97</v>
      </c>
      <c r="O370" t="s">
        <v>61</v>
      </c>
      <c r="P370" t="s">
        <v>49</v>
      </c>
      <c r="Q370">
        <v>1078</v>
      </c>
      <c r="R370">
        <f t="shared" si="13"/>
        <v>1038</v>
      </c>
      <c r="S370" t="s">
        <v>40</v>
      </c>
    </row>
    <row r="371" spans="1:20" x14ac:dyDescent="0.3">
      <c r="A371" t="s">
        <v>97</v>
      </c>
      <c r="B371" t="s">
        <v>56</v>
      </c>
      <c r="C371" t="s">
        <v>49</v>
      </c>
      <c r="D371">
        <v>1448</v>
      </c>
      <c r="E371">
        <f t="shared" si="12"/>
        <v>1408</v>
      </c>
      <c r="F371" t="s">
        <v>40</v>
      </c>
      <c r="G371">
        <f>MEDIAN(E362:E371)</f>
        <v>1399</v>
      </c>
      <c r="N371" t="s">
        <v>97</v>
      </c>
      <c r="O371" t="s">
        <v>61</v>
      </c>
      <c r="P371" t="s">
        <v>49</v>
      </c>
      <c r="Q371">
        <v>1021</v>
      </c>
      <c r="R371">
        <f t="shared" si="13"/>
        <v>981</v>
      </c>
      <c r="S371" t="s">
        <v>45</v>
      </c>
      <c r="T371">
        <f>MEDIAN(R362:R371)</f>
        <v>1044</v>
      </c>
    </row>
    <row r="372" spans="1:20" x14ac:dyDescent="0.3">
      <c r="A372" t="s">
        <v>98</v>
      </c>
      <c r="B372" t="s">
        <v>56</v>
      </c>
      <c r="C372" t="s">
        <v>49</v>
      </c>
      <c r="D372">
        <v>775</v>
      </c>
      <c r="E372">
        <f t="shared" si="12"/>
        <v>735</v>
      </c>
      <c r="F372" t="s">
        <v>40</v>
      </c>
      <c r="N372" t="s">
        <v>98</v>
      </c>
      <c r="O372" t="s">
        <v>61</v>
      </c>
      <c r="P372" t="s">
        <v>49</v>
      </c>
      <c r="Q372">
        <v>904</v>
      </c>
      <c r="R372">
        <f t="shared" si="13"/>
        <v>864</v>
      </c>
      <c r="S372" t="s">
        <v>40</v>
      </c>
    </row>
    <row r="373" spans="1:20" x14ac:dyDescent="0.3">
      <c r="A373" t="s">
        <v>98</v>
      </c>
      <c r="B373" t="s">
        <v>56</v>
      </c>
      <c r="C373" t="s">
        <v>49</v>
      </c>
      <c r="D373">
        <v>1575</v>
      </c>
      <c r="E373">
        <f t="shared" si="12"/>
        <v>1535</v>
      </c>
      <c r="F373" t="s">
        <v>40</v>
      </c>
      <c r="N373" t="s">
        <v>98</v>
      </c>
      <c r="O373" t="s">
        <v>61</v>
      </c>
      <c r="P373" t="s">
        <v>49</v>
      </c>
      <c r="Q373">
        <v>1000</v>
      </c>
      <c r="R373">
        <f t="shared" si="13"/>
        <v>960</v>
      </c>
      <c r="S373" t="s">
        <v>45</v>
      </c>
    </row>
    <row r="374" spans="1:20" x14ac:dyDescent="0.3">
      <c r="A374" t="s">
        <v>98</v>
      </c>
      <c r="B374" t="s">
        <v>56</v>
      </c>
      <c r="C374" t="s">
        <v>49</v>
      </c>
      <c r="D374">
        <v>1543</v>
      </c>
      <c r="E374">
        <f t="shared" si="12"/>
        <v>1503</v>
      </c>
      <c r="F374" t="s">
        <v>40</v>
      </c>
      <c r="N374" t="s">
        <v>98</v>
      </c>
      <c r="O374" t="s">
        <v>61</v>
      </c>
      <c r="P374" t="s">
        <v>49</v>
      </c>
      <c r="Q374">
        <v>2503</v>
      </c>
      <c r="R374">
        <f t="shared" si="13"/>
        <v>2463</v>
      </c>
      <c r="S374" t="s">
        <v>45</v>
      </c>
    </row>
    <row r="375" spans="1:20" x14ac:dyDescent="0.3">
      <c r="A375" t="s">
        <v>98</v>
      </c>
      <c r="B375" t="s">
        <v>56</v>
      </c>
      <c r="C375" t="s">
        <v>49</v>
      </c>
      <c r="D375">
        <v>1095</v>
      </c>
      <c r="E375">
        <f t="shared" si="12"/>
        <v>1055</v>
      </c>
      <c r="F375" t="s">
        <v>40</v>
      </c>
      <c r="N375" t="s">
        <v>98</v>
      </c>
      <c r="O375" t="s">
        <v>61</v>
      </c>
      <c r="P375" t="s">
        <v>49</v>
      </c>
      <c r="Q375">
        <v>1174</v>
      </c>
      <c r="R375">
        <f t="shared" si="13"/>
        <v>1134</v>
      </c>
      <c r="S375" t="s">
        <v>45</v>
      </c>
    </row>
    <row r="376" spans="1:20" x14ac:dyDescent="0.3">
      <c r="A376" t="s">
        <v>98</v>
      </c>
      <c r="B376" t="s">
        <v>56</v>
      </c>
      <c r="C376" t="s">
        <v>49</v>
      </c>
      <c r="D376">
        <v>904</v>
      </c>
      <c r="E376">
        <f t="shared" si="12"/>
        <v>864</v>
      </c>
      <c r="F376" t="s">
        <v>40</v>
      </c>
      <c r="N376" t="s">
        <v>98</v>
      </c>
      <c r="O376" t="s">
        <v>61</v>
      </c>
      <c r="P376" t="s">
        <v>49</v>
      </c>
      <c r="Q376">
        <v>1522</v>
      </c>
      <c r="R376">
        <f t="shared" si="13"/>
        <v>1482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2263</v>
      </c>
      <c r="E377">
        <f t="shared" si="12"/>
        <v>2223</v>
      </c>
      <c r="F377" t="s">
        <v>40</v>
      </c>
      <c r="N377" t="s">
        <v>98</v>
      </c>
      <c r="O377" t="s">
        <v>61</v>
      </c>
      <c r="P377" t="s">
        <v>49</v>
      </c>
      <c r="Q377">
        <v>960</v>
      </c>
      <c r="R377">
        <f t="shared" si="13"/>
        <v>920</v>
      </c>
      <c r="S377" t="s">
        <v>45</v>
      </c>
    </row>
    <row r="378" spans="1:20" x14ac:dyDescent="0.3">
      <c r="A378" t="s">
        <v>98</v>
      </c>
      <c r="B378" t="s">
        <v>56</v>
      </c>
      <c r="C378" t="s">
        <v>49</v>
      </c>
      <c r="D378">
        <v>930</v>
      </c>
      <c r="E378">
        <f t="shared" si="12"/>
        <v>890</v>
      </c>
      <c r="F378" t="s">
        <v>40</v>
      </c>
      <c r="N378" t="s">
        <v>98</v>
      </c>
      <c r="O378" t="s">
        <v>61</v>
      </c>
      <c r="P378" t="s">
        <v>49</v>
      </c>
      <c r="Q378">
        <v>1142</v>
      </c>
      <c r="R378">
        <f t="shared" si="13"/>
        <v>1102</v>
      </c>
      <c r="S378" t="s">
        <v>45</v>
      </c>
    </row>
    <row r="379" spans="1:20" x14ac:dyDescent="0.3">
      <c r="A379" t="s">
        <v>98</v>
      </c>
      <c r="B379" t="s">
        <v>56</v>
      </c>
      <c r="C379" t="s">
        <v>49</v>
      </c>
      <c r="D379">
        <v>694</v>
      </c>
      <c r="E379">
        <f t="shared" si="12"/>
        <v>654</v>
      </c>
      <c r="F379" t="s">
        <v>40</v>
      </c>
      <c r="N379" t="s">
        <v>98</v>
      </c>
      <c r="O379" t="s">
        <v>61</v>
      </c>
      <c r="P379" t="s">
        <v>49</v>
      </c>
      <c r="Q379">
        <v>1526</v>
      </c>
      <c r="R379">
        <f t="shared" si="13"/>
        <v>1486</v>
      </c>
      <c r="S379" t="s">
        <v>40</v>
      </c>
    </row>
    <row r="380" spans="1:20" x14ac:dyDescent="0.3">
      <c r="A380" t="s">
        <v>98</v>
      </c>
      <c r="B380" t="s">
        <v>56</v>
      </c>
      <c r="C380" t="s">
        <v>49</v>
      </c>
      <c r="D380">
        <v>1589</v>
      </c>
      <c r="E380">
        <f t="shared" si="12"/>
        <v>1549</v>
      </c>
      <c r="F380" t="s">
        <v>40</v>
      </c>
      <c r="N380" t="s">
        <v>98</v>
      </c>
      <c r="O380" t="s">
        <v>61</v>
      </c>
      <c r="P380" t="s">
        <v>49</v>
      </c>
      <c r="Q380">
        <v>1349</v>
      </c>
      <c r="R380">
        <f t="shared" si="13"/>
        <v>1309</v>
      </c>
      <c r="S380" t="s">
        <v>45</v>
      </c>
    </row>
    <row r="381" spans="1:20" x14ac:dyDescent="0.3">
      <c r="A381" t="s">
        <v>98</v>
      </c>
      <c r="B381" t="s">
        <v>56</v>
      </c>
      <c r="C381" t="s">
        <v>49</v>
      </c>
      <c r="D381">
        <v>1127</v>
      </c>
      <c r="E381">
        <f t="shared" si="12"/>
        <v>1087</v>
      </c>
      <c r="F381" t="s">
        <v>40</v>
      </c>
      <c r="G381">
        <f>MEDIAN(E372:E381)</f>
        <v>1071</v>
      </c>
      <c r="N381" t="s">
        <v>98</v>
      </c>
      <c r="O381" t="s">
        <v>61</v>
      </c>
      <c r="P381" t="s">
        <v>49</v>
      </c>
      <c r="Q381">
        <v>1383</v>
      </c>
      <c r="R381">
        <f t="shared" si="13"/>
        <v>1343</v>
      </c>
      <c r="S381" t="s">
        <v>40</v>
      </c>
      <c r="T381">
        <f>MEDIAN(R372:R381)</f>
        <v>1221.5</v>
      </c>
    </row>
    <row r="382" spans="1:20" x14ac:dyDescent="0.3">
      <c r="A382" t="s">
        <v>99</v>
      </c>
      <c r="B382" t="s">
        <v>56</v>
      </c>
      <c r="C382" t="s">
        <v>49</v>
      </c>
      <c r="D382">
        <v>2663</v>
      </c>
      <c r="E382">
        <f t="shared" si="12"/>
        <v>2623</v>
      </c>
      <c r="F382" t="s">
        <v>40</v>
      </c>
      <c r="N382" t="s">
        <v>99</v>
      </c>
      <c r="O382" t="s">
        <v>61</v>
      </c>
      <c r="P382" t="s">
        <v>49</v>
      </c>
      <c r="Q382">
        <v>1185</v>
      </c>
      <c r="R382">
        <f t="shared" si="13"/>
        <v>1145</v>
      </c>
      <c r="S382" t="s">
        <v>40</v>
      </c>
    </row>
    <row r="383" spans="1:20" x14ac:dyDescent="0.3">
      <c r="A383" t="s">
        <v>99</v>
      </c>
      <c r="B383" t="s">
        <v>56</v>
      </c>
      <c r="C383" t="s">
        <v>49</v>
      </c>
      <c r="D383">
        <v>1552</v>
      </c>
      <c r="E383">
        <f t="shared" si="12"/>
        <v>1512</v>
      </c>
      <c r="F383" t="s">
        <v>40</v>
      </c>
      <c r="N383" t="s">
        <v>99</v>
      </c>
      <c r="O383" t="s">
        <v>61</v>
      </c>
      <c r="P383" t="s">
        <v>49</v>
      </c>
      <c r="Q383">
        <v>1328</v>
      </c>
      <c r="R383">
        <f t="shared" si="13"/>
        <v>1288</v>
      </c>
      <c r="S383" t="s">
        <v>40</v>
      </c>
    </row>
    <row r="384" spans="1:20" x14ac:dyDescent="0.3">
      <c r="A384" t="s">
        <v>99</v>
      </c>
      <c r="B384" t="s">
        <v>56</v>
      </c>
      <c r="C384" t="s">
        <v>49</v>
      </c>
      <c r="D384">
        <v>1174</v>
      </c>
      <c r="E384">
        <f t="shared" si="12"/>
        <v>1134</v>
      </c>
      <c r="F384" t="s">
        <v>40</v>
      </c>
      <c r="N384" t="s">
        <v>99</v>
      </c>
      <c r="O384" t="s">
        <v>61</v>
      </c>
      <c r="P384" t="s">
        <v>49</v>
      </c>
      <c r="Q384">
        <v>1029</v>
      </c>
      <c r="R384">
        <f t="shared" si="13"/>
        <v>989</v>
      </c>
      <c r="S384" t="s">
        <v>40</v>
      </c>
    </row>
    <row r="385" spans="1:20" x14ac:dyDescent="0.3">
      <c r="A385" t="s">
        <v>99</v>
      </c>
      <c r="B385" t="s">
        <v>56</v>
      </c>
      <c r="C385" t="s">
        <v>49</v>
      </c>
      <c r="D385">
        <v>899</v>
      </c>
      <c r="E385">
        <f t="shared" si="12"/>
        <v>859</v>
      </c>
      <c r="F385" t="s">
        <v>40</v>
      </c>
      <c r="N385" t="s">
        <v>99</v>
      </c>
      <c r="O385" t="s">
        <v>61</v>
      </c>
      <c r="P385" t="s">
        <v>49</v>
      </c>
      <c r="Q385">
        <v>982</v>
      </c>
      <c r="R385">
        <f t="shared" si="13"/>
        <v>942</v>
      </c>
      <c r="S385" t="s">
        <v>45</v>
      </c>
    </row>
    <row r="386" spans="1:20" x14ac:dyDescent="0.3">
      <c r="A386" t="s">
        <v>99</v>
      </c>
      <c r="B386" t="s">
        <v>56</v>
      </c>
      <c r="C386" t="s">
        <v>39</v>
      </c>
      <c r="D386">
        <v>1095</v>
      </c>
      <c r="E386">
        <f t="shared" ref="E386:E449" si="14">D386-40</f>
        <v>1055</v>
      </c>
      <c r="F386" t="s">
        <v>40</v>
      </c>
      <c r="N386" t="s">
        <v>99</v>
      </c>
      <c r="O386" t="s">
        <v>61</v>
      </c>
      <c r="P386" t="s">
        <v>49</v>
      </c>
      <c r="Q386">
        <v>804</v>
      </c>
      <c r="R386">
        <f t="shared" ref="R386:R449" si="15">Q386-40</f>
        <v>764</v>
      </c>
      <c r="S386" t="s">
        <v>40</v>
      </c>
    </row>
    <row r="387" spans="1:20" x14ac:dyDescent="0.3">
      <c r="A387" t="s">
        <v>99</v>
      </c>
      <c r="B387" t="s">
        <v>56</v>
      </c>
      <c r="C387" t="s">
        <v>49</v>
      </c>
      <c r="D387">
        <v>1111</v>
      </c>
      <c r="E387">
        <f t="shared" si="14"/>
        <v>1071</v>
      </c>
      <c r="F387" t="s">
        <v>40</v>
      </c>
      <c r="N387" t="s">
        <v>99</v>
      </c>
      <c r="O387" t="s">
        <v>61</v>
      </c>
      <c r="P387" t="s">
        <v>49</v>
      </c>
      <c r="Q387">
        <v>1506</v>
      </c>
      <c r="R387">
        <f t="shared" si="15"/>
        <v>1466</v>
      </c>
      <c r="S387" t="s">
        <v>45</v>
      </c>
    </row>
    <row r="388" spans="1:20" x14ac:dyDescent="0.3">
      <c r="A388" t="s">
        <v>99</v>
      </c>
      <c r="B388" t="s">
        <v>56</v>
      </c>
      <c r="C388" t="s">
        <v>49</v>
      </c>
      <c r="D388">
        <v>886</v>
      </c>
      <c r="E388">
        <f t="shared" si="14"/>
        <v>846</v>
      </c>
      <c r="F388" t="s">
        <v>40</v>
      </c>
      <c r="N388" t="s">
        <v>99</v>
      </c>
      <c r="O388" t="s">
        <v>61</v>
      </c>
      <c r="P388" t="s">
        <v>49</v>
      </c>
      <c r="Q388">
        <v>1046</v>
      </c>
      <c r="R388">
        <f t="shared" si="15"/>
        <v>1006</v>
      </c>
      <c r="S388" t="s">
        <v>40</v>
      </c>
    </row>
    <row r="389" spans="1:20" x14ac:dyDescent="0.3">
      <c r="A389" t="s">
        <v>99</v>
      </c>
      <c r="B389" t="s">
        <v>56</v>
      </c>
      <c r="C389" t="s">
        <v>49</v>
      </c>
      <c r="D389">
        <v>962</v>
      </c>
      <c r="E389">
        <f t="shared" si="14"/>
        <v>922</v>
      </c>
      <c r="F389" t="s">
        <v>40</v>
      </c>
      <c r="N389" t="s">
        <v>99</v>
      </c>
      <c r="O389" t="s">
        <v>61</v>
      </c>
      <c r="P389" t="s">
        <v>49</v>
      </c>
      <c r="Q389">
        <v>758</v>
      </c>
      <c r="R389">
        <f t="shared" si="15"/>
        <v>718</v>
      </c>
      <c r="S389" t="s">
        <v>45</v>
      </c>
    </row>
    <row r="390" spans="1:20" x14ac:dyDescent="0.3">
      <c r="A390" t="s">
        <v>99</v>
      </c>
      <c r="B390" t="s">
        <v>56</v>
      </c>
      <c r="C390" t="s">
        <v>49</v>
      </c>
      <c r="D390">
        <v>1025</v>
      </c>
      <c r="E390">
        <f t="shared" si="14"/>
        <v>985</v>
      </c>
      <c r="F390" t="s">
        <v>40</v>
      </c>
      <c r="N390" t="s">
        <v>99</v>
      </c>
      <c r="O390" t="s">
        <v>61</v>
      </c>
      <c r="P390" t="s">
        <v>49</v>
      </c>
      <c r="Q390">
        <v>1574</v>
      </c>
      <c r="R390">
        <f t="shared" si="15"/>
        <v>1534</v>
      </c>
      <c r="S390" t="s">
        <v>45</v>
      </c>
    </row>
    <row r="391" spans="1:20" x14ac:dyDescent="0.3">
      <c r="A391" t="s">
        <v>99</v>
      </c>
      <c r="B391" t="s">
        <v>56</v>
      </c>
      <c r="C391" t="s">
        <v>49</v>
      </c>
      <c r="D391">
        <v>867</v>
      </c>
      <c r="E391">
        <f t="shared" si="14"/>
        <v>827</v>
      </c>
      <c r="F391" t="s">
        <v>40</v>
      </c>
      <c r="G391">
        <f>MEDIAN(E382:E391)</f>
        <v>1020</v>
      </c>
      <c r="N391" t="s">
        <v>99</v>
      </c>
      <c r="O391" t="s">
        <v>61</v>
      </c>
      <c r="P391" t="s">
        <v>49</v>
      </c>
      <c r="Q391">
        <v>1463</v>
      </c>
      <c r="R391">
        <f t="shared" si="15"/>
        <v>1423</v>
      </c>
      <c r="S391" t="s">
        <v>45</v>
      </c>
      <c r="T391">
        <f>MEDIAN(R382:R391)</f>
        <v>1075.5</v>
      </c>
    </row>
    <row r="392" spans="1:20" x14ac:dyDescent="0.3">
      <c r="A392" t="s">
        <v>100</v>
      </c>
      <c r="B392" t="s">
        <v>56</v>
      </c>
      <c r="C392" t="s">
        <v>49</v>
      </c>
      <c r="D392">
        <v>951</v>
      </c>
      <c r="E392">
        <f t="shared" si="14"/>
        <v>911</v>
      </c>
      <c r="F392" t="s">
        <v>40</v>
      </c>
      <c r="N392" t="s">
        <v>100</v>
      </c>
      <c r="O392" t="s">
        <v>61</v>
      </c>
      <c r="P392" t="s">
        <v>49</v>
      </c>
      <c r="Q392">
        <v>1105</v>
      </c>
      <c r="R392">
        <f t="shared" si="15"/>
        <v>1065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774</v>
      </c>
      <c r="E393">
        <f t="shared" si="14"/>
        <v>734</v>
      </c>
      <c r="F393" t="s">
        <v>40</v>
      </c>
      <c r="N393" t="s">
        <v>100</v>
      </c>
      <c r="O393" t="s">
        <v>61</v>
      </c>
      <c r="P393" t="s">
        <v>49</v>
      </c>
      <c r="Q393">
        <v>1510</v>
      </c>
      <c r="R393">
        <f t="shared" si="15"/>
        <v>1470</v>
      </c>
      <c r="S393" t="s">
        <v>40</v>
      </c>
    </row>
    <row r="394" spans="1:20" x14ac:dyDescent="0.3">
      <c r="A394" t="s">
        <v>100</v>
      </c>
      <c r="B394" t="s">
        <v>56</v>
      </c>
      <c r="C394" t="s">
        <v>49</v>
      </c>
      <c r="D394">
        <v>730</v>
      </c>
      <c r="E394">
        <f t="shared" si="14"/>
        <v>690</v>
      </c>
      <c r="F394" t="s">
        <v>40</v>
      </c>
      <c r="N394" t="s">
        <v>100</v>
      </c>
      <c r="O394" t="s">
        <v>61</v>
      </c>
      <c r="P394" t="s">
        <v>49</v>
      </c>
      <c r="Q394">
        <v>2359</v>
      </c>
      <c r="R394">
        <f t="shared" si="15"/>
        <v>2319</v>
      </c>
      <c r="S394" t="s">
        <v>40</v>
      </c>
    </row>
    <row r="395" spans="1:20" x14ac:dyDescent="0.3">
      <c r="A395" t="s">
        <v>100</v>
      </c>
      <c r="B395" t="s">
        <v>56</v>
      </c>
      <c r="C395" t="s">
        <v>49</v>
      </c>
      <c r="D395">
        <v>855</v>
      </c>
      <c r="E395">
        <f t="shared" si="14"/>
        <v>815</v>
      </c>
      <c r="F395" t="s">
        <v>40</v>
      </c>
      <c r="N395" t="s">
        <v>100</v>
      </c>
      <c r="O395" t="s">
        <v>61</v>
      </c>
      <c r="P395" t="s">
        <v>49</v>
      </c>
      <c r="Q395">
        <v>869</v>
      </c>
      <c r="R395">
        <f t="shared" si="15"/>
        <v>829</v>
      </c>
      <c r="S395" t="s">
        <v>40</v>
      </c>
    </row>
    <row r="396" spans="1:20" x14ac:dyDescent="0.3">
      <c r="A396" t="s">
        <v>100</v>
      </c>
      <c r="B396" t="s">
        <v>56</v>
      </c>
      <c r="C396" t="s">
        <v>49</v>
      </c>
      <c r="D396">
        <v>1350</v>
      </c>
      <c r="E396">
        <f t="shared" si="14"/>
        <v>1310</v>
      </c>
      <c r="F396" t="s">
        <v>40</v>
      </c>
      <c r="N396" t="s">
        <v>100</v>
      </c>
      <c r="O396" t="s">
        <v>61</v>
      </c>
      <c r="P396" t="s">
        <v>49</v>
      </c>
      <c r="Q396">
        <v>1075</v>
      </c>
      <c r="R396">
        <f t="shared" si="15"/>
        <v>1035</v>
      </c>
      <c r="S396" t="s">
        <v>40</v>
      </c>
    </row>
    <row r="397" spans="1:20" x14ac:dyDescent="0.3">
      <c r="A397" t="s">
        <v>100</v>
      </c>
      <c r="B397" t="s">
        <v>56</v>
      </c>
      <c r="C397" t="s">
        <v>49</v>
      </c>
      <c r="D397">
        <v>834</v>
      </c>
      <c r="E397">
        <f t="shared" si="14"/>
        <v>794</v>
      </c>
      <c r="F397" t="s">
        <v>40</v>
      </c>
      <c r="N397" t="s">
        <v>100</v>
      </c>
      <c r="O397" t="s">
        <v>61</v>
      </c>
      <c r="P397" t="s">
        <v>49</v>
      </c>
      <c r="Q397">
        <v>1717</v>
      </c>
      <c r="R397">
        <f t="shared" si="15"/>
        <v>1677</v>
      </c>
      <c r="S397" t="s">
        <v>40</v>
      </c>
    </row>
    <row r="398" spans="1:20" x14ac:dyDescent="0.3">
      <c r="A398" t="s">
        <v>100</v>
      </c>
      <c r="B398" t="s">
        <v>56</v>
      </c>
      <c r="C398" t="s">
        <v>49</v>
      </c>
      <c r="D398">
        <v>1271</v>
      </c>
      <c r="E398">
        <f t="shared" si="14"/>
        <v>1231</v>
      </c>
      <c r="F398" t="s">
        <v>40</v>
      </c>
      <c r="N398" t="s">
        <v>100</v>
      </c>
      <c r="O398" t="s">
        <v>61</v>
      </c>
      <c r="P398" t="s">
        <v>49</v>
      </c>
      <c r="Q398">
        <v>1397</v>
      </c>
      <c r="R398">
        <f t="shared" si="15"/>
        <v>1357</v>
      </c>
      <c r="S398" t="s">
        <v>45</v>
      </c>
    </row>
    <row r="399" spans="1:20" x14ac:dyDescent="0.3">
      <c r="A399" t="s">
        <v>100</v>
      </c>
      <c r="B399" t="s">
        <v>56</v>
      </c>
      <c r="C399" t="s">
        <v>49</v>
      </c>
      <c r="D399">
        <v>1415</v>
      </c>
      <c r="E399">
        <f t="shared" si="14"/>
        <v>1375</v>
      </c>
      <c r="F399" t="s">
        <v>40</v>
      </c>
      <c r="N399" t="s">
        <v>100</v>
      </c>
      <c r="O399" t="s">
        <v>61</v>
      </c>
      <c r="P399" t="s">
        <v>49</v>
      </c>
      <c r="Q399">
        <v>903</v>
      </c>
      <c r="R399">
        <f t="shared" si="15"/>
        <v>863</v>
      </c>
      <c r="S399" t="s">
        <v>45</v>
      </c>
    </row>
    <row r="400" spans="1:20" x14ac:dyDescent="0.3">
      <c r="A400" t="s">
        <v>100</v>
      </c>
      <c r="B400" t="s">
        <v>56</v>
      </c>
      <c r="C400" t="s">
        <v>49</v>
      </c>
      <c r="D400">
        <v>2711</v>
      </c>
      <c r="E400">
        <f t="shared" si="14"/>
        <v>2671</v>
      </c>
      <c r="F400" t="s">
        <v>40</v>
      </c>
      <c r="N400" t="s">
        <v>100</v>
      </c>
      <c r="O400" t="s">
        <v>61</v>
      </c>
      <c r="P400" t="s">
        <v>49</v>
      </c>
      <c r="Q400">
        <v>851</v>
      </c>
      <c r="R400">
        <f t="shared" si="15"/>
        <v>811</v>
      </c>
      <c r="S400" t="s">
        <v>40</v>
      </c>
    </row>
    <row r="401" spans="1:20" x14ac:dyDescent="0.3">
      <c r="A401" t="s">
        <v>100</v>
      </c>
      <c r="B401" t="s">
        <v>56</v>
      </c>
      <c r="C401" t="s">
        <v>49</v>
      </c>
      <c r="D401">
        <v>1159</v>
      </c>
      <c r="E401">
        <f t="shared" si="14"/>
        <v>1119</v>
      </c>
      <c r="F401" t="s">
        <v>40</v>
      </c>
      <c r="G401">
        <f>MEDIAN(E392:E401)</f>
        <v>1015</v>
      </c>
      <c r="N401" t="s">
        <v>100</v>
      </c>
      <c r="O401" t="s">
        <v>61</v>
      </c>
      <c r="P401" t="s">
        <v>49</v>
      </c>
      <c r="Q401">
        <v>1830</v>
      </c>
      <c r="R401">
        <f t="shared" si="15"/>
        <v>1790</v>
      </c>
      <c r="S401" t="s">
        <v>40</v>
      </c>
      <c r="T401">
        <f>MEDIAN(R392:R401)</f>
        <v>1211</v>
      </c>
    </row>
    <row r="402" spans="1:20" x14ac:dyDescent="0.3">
      <c r="A402" t="s">
        <v>125</v>
      </c>
      <c r="B402" t="s">
        <v>56</v>
      </c>
      <c r="C402" t="s">
        <v>39</v>
      </c>
      <c r="D402">
        <v>1362</v>
      </c>
      <c r="E402">
        <f t="shared" si="14"/>
        <v>1322</v>
      </c>
      <c r="F402" t="s">
        <v>40</v>
      </c>
      <c r="N402" t="s">
        <v>125</v>
      </c>
      <c r="O402" t="s">
        <v>61</v>
      </c>
      <c r="P402" t="s">
        <v>39</v>
      </c>
      <c r="Q402">
        <v>1528</v>
      </c>
      <c r="R402">
        <f t="shared" si="15"/>
        <v>1488</v>
      </c>
      <c r="S402" t="s">
        <v>40</v>
      </c>
    </row>
    <row r="403" spans="1:20" x14ac:dyDescent="0.3">
      <c r="A403" t="s">
        <v>125</v>
      </c>
      <c r="B403" t="s">
        <v>56</v>
      </c>
      <c r="C403" t="s">
        <v>39</v>
      </c>
      <c r="D403">
        <v>838</v>
      </c>
      <c r="E403">
        <f t="shared" si="14"/>
        <v>798</v>
      </c>
      <c r="F403" t="s">
        <v>40</v>
      </c>
      <c r="N403" t="s">
        <v>125</v>
      </c>
      <c r="O403" t="s">
        <v>61</v>
      </c>
      <c r="P403" t="s">
        <v>39</v>
      </c>
      <c r="Q403">
        <v>1655</v>
      </c>
      <c r="R403">
        <f t="shared" si="15"/>
        <v>1615</v>
      </c>
      <c r="S403" t="s">
        <v>40</v>
      </c>
    </row>
    <row r="404" spans="1:20" x14ac:dyDescent="0.3">
      <c r="A404" t="s">
        <v>125</v>
      </c>
      <c r="B404" t="s">
        <v>56</v>
      </c>
      <c r="C404" t="s">
        <v>39</v>
      </c>
      <c r="D404">
        <v>1044</v>
      </c>
      <c r="E404">
        <f t="shared" si="14"/>
        <v>1004</v>
      </c>
      <c r="F404" t="s">
        <v>40</v>
      </c>
      <c r="N404" t="s">
        <v>125</v>
      </c>
      <c r="O404" t="s">
        <v>61</v>
      </c>
      <c r="P404" t="s">
        <v>39</v>
      </c>
      <c r="Q404">
        <v>1239</v>
      </c>
      <c r="R404">
        <f t="shared" si="15"/>
        <v>1199</v>
      </c>
      <c r="S404" t="s">
        <v>40</v>
      </c>
    </row>
    <row r="405" spans="1:20" x14ac:dyDescent="0.3">
      <c r="A405" t="s">
        <v>125</v>
      </c>
      <c r="B405" t="s">
        <v>56</v>
      </c>
      <c r="C405" t="s">
        <v>39</v>
      </c>
      <c r="D405">
        <v>839</v>
      </c>
      <c r="E405">
        <f t="shared" si="14"/>
        <v>799</v>
      </c>
      <c r="F405" t="s">
        <v>40</v>
      </c>
      <c r="N405" t="s">
        <v>125</v>
      </c>
      <c r="O405" t="s">
        <v>61</v>
      </c>
      <c r="P405" t="s">
        <v>39</v>
      </c>
      <c r="Q405">
        <v>1863</v>
      </c>
      <c r="R405">
        <f t="shared" si="15"/>
        <v>1823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823</v>
      </c>
      <c r="E406">
        <f t="shared" si="14"/>
        <v>783</v>
      </c>
      <c r="F406" t="s">
        <v>40</v>
      </c>
      <c r="N406" t="s">
        <v>125</v>
      </c>
      <c r="O406" t="s">
        <v>61</v>
      </c>
      <c r="P406" t="s">
        <v>39</v>
      </c>
      <c r="Q406">
        <v>963</v>
      </c>
      <c r="R406">
        <f t="shared" si="15"/>
        <v>923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1350</v>
      </c>
      <c r="E407">
        <f t="shared" si="14"/>
        <v>1310</v>
      </c>
      <c r="F407" t="s">
        <v>40</v>
      </c>
      <c r="N407" t="s">
        <v>125</v>
      </c>
      <c r="O407" t="s">
        <v>61</v>
      </c>
      <c r="P407" t="s">
        <v>39</v>
      </c>
      <c r="Q407">
        <v>1666</v>
      </c>
      <c r="R407">
        <f t="shared" si="15"/>
        <v>1626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846</v>
      </c>
      <c r="E408">
        <f t="shared" si="14"/>
        <v>806</v>
      </c>
      <c r="F408" t="s">
        <v>40</v>
      </c>
      <c r="N408" t="s">
        <v>125</v>
      </c>
      <c r="O408" t="s">
        <v>61</v>
      </c>
      <c r="P408" t="s">
        <v>39</v>
      </c>
      <c r="Q408">
        <v>1008</v>
      </c>
      <c r="R408">
        <f t="shared" si="15"/>
        <v>968</v>
      </c>
      <c r="S408" t="s">
        <v>40</v>
      </c>
    </row>
    <row r="409" spans="1:20" x14ac:dyDescent="0.3">
      <c r="A409" t="s">
        <v>125</v>
      </c>
      <c r="B409" t="s">
        <v>56</v>
      </c>
      <c r="C409" t="s">
        <v>39</v>
      </c>
      <c r="D409">
        <v>829</v>
      </c>
      <c r="E409">
        <f t="shared" si="14"/>
        <v>789</v>
      </c>
      <c r="F409" t="s">
        <v>40</v>
      </c>
      <c r="N409" t="s">
        <v>125</v>
      </c>
      <c r="O409" t="s">
        <v>61</v>
      </c>
      <c r="P409" t="s">
        <v>39</v>
      </c>
      <c r="Q409">
        <v>998</v>
      </c>
      <c r="R409">
        <f t="shared" si="15"/>
        <v>958</v>
      </c>
      <c r="S409" t="s">
        <v>40</v>
      </c>
    </row>
    <row r="410" spans="1:20" x14ac:dyDescent="0.3">
      <c r="A410" t="s">
        <v>125</v>
      </c>
      <c r="B410" t="s">
        <v>56</v>
      </c>
      <c r="C410" t="s">
        <v>39</v>
      </c>
      <c r="D410">
        <v>1143</v>
      </c>
      <c r="E410">
        <f t="shared" si="14"/>
        <v>1103</v>
      </c>
      <c r="F410" t="s">
        <v>40</v>
      </c>
      <c r="N410" t="s">
        <v>125</v>
      </c>
      <c r="O410" t="s">
        <v>61</v>
      </c>
      <c r="P410" t="s">
        <v>39</v>
      </c>
      <c r="Q410">
        <v>1077</v>
      </c>
      <c r="R410">
        <f t="shared" si="15"/>
        <v>1037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1505</v>
      </c>
      <c r="E411">
        <f t="shared" si="14"/>
        <v>1465</v>
      </c>
      <c r="F411" t="s">
        <v>40</v>
      </c>
      <c r="G411">
        <f>MEDIAN(E402:E411)</f>
        <v>905</v>
      </c>
      <c r="N411" t="s">
        <v>125</v>
      </c>
      <c r="O411" t="s">
        <v>61</v>
      </c>
      <c r="P411" t="s">
        <v>39</v>
      </c>
      <c r="Q411">
        <v>998</v>
      </c>
      <c r="R411">
        <f t="shared" si="15"/>
        <v>958</v>
      </c>
      <c r="S411" t="s">
        <v>40</v>
      </c>
      <c r="T411">
        <f>MEDIAN(R402:R411)</f>
        <v>1118</v>
      </c>
    </row>
    <row r="412" spans="1:20" x14ac:dyDescent="0.3">
      <c r="A412" t="s">
        <v>126</v>
      </c>
      <c r="B412" t="s">
        <v>56</v>
      </c>
      <c r="C412" t="s">
        <v>39</v>
      </c>
      <c r="D412">
        <v>1703</v>
      </c>
      <c r="E412">
        <f t="shared" si="14"/>
        <v>1663</v>
      </c>
      <c r="F412" t="s">
        <v>40</v>
      </c>
      <c r="N412" t="s">
        <v>126</v>
      </c>
      <c r="O412" t="s">
        <v>61</v>
      </c>
      <c r="P412" t="s">
        <v>49</v>
      </c>
      <c r="Q412">
        <v>1257</v>
      </c>
      <c r="R412">
        <f t="shared" si="15"/>
        <v>1217</v>
      </c>
      <c r="S412" t="s">
        <v>40</v>
      </c>
    </row>
    <row r="413" spans="1:20" x14ac:dyDescent="0.3">
      <c r="A413" t="s">
        <v>126</v>
      </c>
      <c r="B413" t="s">
        <v>56</v>
      </c>
      <c r="C413" t="s">
        <v>39</v>
      </c>
      <c r="D413">
        <v>1575</v>
      </c>
      <c r="E413">
        <f t="shared" si="14"/>
        <v>1535</v>
      </c>
      <c r="F413" t="s">
        <v>40</v>
      </c>
      <c r="N413" t="s">
        <v>126</v>
      </c>
      <c r="O413" t="s">
        <v>61</v>
      </c>
      <c r="P413" t="s">
        <v>49</v>
      </c>
      <c r="Q413">
        <v>1829</v>
      </c>
      <c r="R413">
        <f t="shared" si="15"/>
        <v>1789</v>
      </c>
      <c r="S413" t="s">
        <v>40</v>
      </c>
    </row>
    <row r="414" spans="1:20" x14ac:dyDescent="0.3">
      <c r="A414" t="s">
        <v>126</v>
      </c>
      <c r="B414" t="s">
        <v>56</v>
      </c>
      <c r="C414" t="s">
        <v>39</v>
      </c>
      <c r="D414">
        <v>1031</v>
      </c>
      <c r="E414">
        <f t="shared" si="14"/>
        <v>991</v>
      </c>
      <c r="F414" t="s">
        <v>40</v>
      </c>
      <c r="N414" t="s">
        <v>126</v>
      </c>
      <c r="O414" t="s">
        <v>61</v>
      </c>
      <c r="P414" t="s">
        <v>39</v>
      </c>
      <c r="Q414">
        <v>1350</v>
      </c>
      <c r="R414">
        <f t="shared" si="15"/>
        <v>1310</v>
      </c>
      <c r="S414" t="s">
        <v>40</v>
      </c>
    </row>
    <row r="415" spans="1:20" x14ac:dyDescent="0.3">
      <c r="A415" t="s">
        <v>126</v>
      </c>
      <c r="B415" t="s">
        <v>56</v>
      </c>
      <c r="C415" t="s">
        <v>39</v>
      </c>
      <c r="D415">
        <v>1111</v>
      </c>
      <c r="E415">
        <f t="shared" si="14"/>
        <v>1071</v>
      </c>
      <c r="F415" t="s">
        <v>40</v>
      </c>
      <c r="N415" t="s">
        <v>126</v>
      </c>
      <c r="O415" t="s">
        <v>61</v>
      </c>
      <c r="P415" t="s">
        <v>39</v>
      </c>
      <c r="Q415">
        <v>1526</v>
      </c>
      <c r="R415">
        <f t="shared" si="15"/>
        <v>1486</v>
      </c>
      <c r="S415" t="s">
        <v>40</v>
      </c>
    </row>
    <row r="416" spans="1:20" x14ac:dyDescent="0.3">
      <c r="A416" t="s">
        <v>126</v>
      </c>
      <c r="B416" t="s">
        <v>56</v>
      </c>
      <c r="C416" t="s">
        <v>39</v>
      </c>
      <c r="D416">
        <v>759</v>
      </c>
      <c r="E416">
        <f t="shared" si="14"/>
        <v>719</v>
      </c>
      <c r="F416" t="s">
        <v>40</v>
      </c>
      <c r="N416" t="s">
        <v>126</v>
      </c>
      <c r="O416" t="s">
        <v>61</v>
      </c>
      <c r="P416" t="s">
        <v>39</v>
      </c>
      <c r="Q416">
        <v>1001</v>
      </c>
      <c r="R416">
        <f t="shared" si="15"/>
        <v>961</v>
      </c>
      <c r="S416" t="s">
        <v>40</v>
      </c>
    </row>
    <row r="417" spans="1:20" x14ac:dyDescent="0.3">
      <c r="A417" t="s">
        <v>126</v>
      </c>
      <c r="B417" t="s">
        <v>56</v>
      </c>
      <c r="C417" t="s">
        <v>39</v>
      </c>
      <c r="D417">
        <v>1335</v>
      </c>
      <c r="E417">
        <f t="shared" si="14"/>
        <v>1295</v>
      </c>
      <c r="F417" t="s">
        <v>40</v>
      </c>
      <c r="N417" t="s">
        <v>126</v>
      </c>
      <c r="O417" t="s">
        <v>61</v>
      </c>
      <c r="P417" t="s">
        <v>39</v>
      </c>
      <c r="Q417">
        <v>1827</v>
      </c>
      <c r="R417">
        <f t="shared" si="15"/>
        <v>1787</v>
      </c>
      <c r="S417" t="s">
        <v>45</v>
      </c>
    </row>
    <row r="418" spans="1:20" x14ac:dyDescent="0.3">
      <c r="A418" t="s">
        <v>126</v>
      </c>
      <c r="B418" t="s">
        <v>56</v>
      </c>
      <c r="C418" t="s">
        <v>39</v>
      </c>
      <c r="D418">
        <v>807</v>
      </c>
      <c r="E418">
        <f t="shared" si="14"/>
        <v>767</v>
      </c>
      <c r="F418" t="s">
        <v>40</v>
      </c>
      <c r="N418" t="s">
        <v>126</v>
      </c>
      <c r="O418" t="s">
        <v>61</v>
      </c>
      <c r="P418" t="s">
        <v>39</v>
      </c>
      <c r="Q418">
        <v>3033</v>
      </c>
      <c r="R418">
        <f t="shared" si="15"/>
        <v>2993</v>
      </c>
      <c r="S418" t="s">
        <v>45</v>
      </c>
    </row>
    <row r="419" spans="1:20" x14ac:dyDescent="0.3">
      <c r="A419" t="s">
        <v>126</v>
      </c>
      <c r="B419" t="s">
        <v>56</v>
      </c>
      <c r="C419" t="s">
        <v>39</v>
      </c>
      <c r="D419">
        <v>760</v>
      </c>
      <c r="E419">
        <f t="shared" si="14"/>
        <v>720</v>
      </c>
      <c r="F419" t="s">
        <v>40</v>
      </c>
      <c r="N419" t="s">
        <v>126</v>
      </c>
      <c r="O419" t="s">
        <v>61</v>
      </c>
      <c r="P419" t="s">
        <v>39</v>
      </c>
      <c r="Q419">
        <v>1767</v>
      </c>
      <c r="R419">
        <f t="shared" si="15"/>
        <v>1727</v>
      </c>
      <c r="S419" t="s">
        <v>40</v>
      </c>
    </row>
    <row r="420" spans="1:20" x14ac:dyDescent="0.3">
      <c r="A420" t="s">
        <v>126</v>
      </c>
      <c r="B420" t="s">
        <v>56</v>
      </c>
      <c r="C420" t="s">
        <v>39</v>
      </c>
      <c r="D420">
        <v>1697</v>
      </c>
      <c r="E420">
        <f t="shared" si="14"/>
        <v>1657</v>
      </c>
      <c r="F420" t="s">
        <v>40</v>
      </c>
      <c r="N420" t="s">
        <v>126</v>
      </c>
      <c r="O420" t="s">
        <v>61</v>
      </c>
      <c r="P420" t="s">
        <v>39</v>
      </c>
      <c r="Q420">
        <v>1782</v>
      </c>
      <c r="R420">
        <f t="shared" si="15"/>
        <v>1742</v>
      </c>
      <c r="S420" t="s">
        <v>45</v>
      </c>
    </row>
    <row r="421" spans="1:20" x14ac:dyDescent="0.3">
      <c r="A421" t="s">
        <v>126</v>
      </c>
      <c r="B421" t="s">
        <v>56</v>
      </c>
      <c r="C421" t="s">
        <v>39</v>
      </c>
      <c r="D421">
        <v>2631</v>
      </c>
      <c r="E421">
        <f t="shared" si="14"/>
        <v>2591</v>
      </c>
      <c r="F421" t="s">
        <v>40</v>
      </c>
      <c r="G421">
        <f>MEDIAN(E412:E421)</f>
        <v>1183</v>
      </c>
      <c r="N421" t="s">
        <v>126</v>
      </c>
      <c r="O421" t="s">
        <v>61</v>
      </c>
      <c r="P421" t="s">
        <v>49</v>
      </c>
      <c r="Q421">
        <v>1781</v>
      </c>
      <c r="R421">
        <f t="shared" si="15"/>
        <v>1741</v>
      </c>
      <c r="S421" t="s">
        <v>40</v>
      </c>
      <c r="T421">
        <f>MEDIAN(R412:R421)</f>
        <v>1734</v>
      </c>
    </row>
    <row r="422" spans="1:20" x14ac:dyDescent="0.3">
      <c r="A422" t="s">
        <v>127</v>
      </c>
      <c r="B422" t="s">
        <v>56</v>
      </c>
      <c r="C422" t="s">
        <v>39</v>
      </c>
      <c r="D422">
        <v>1911</v>
      </c>
      <c r="E422">
        <f t="shared" si="14"/>
        <v>1871</v>
      </c>
      <c r="F422" t="s">
        <v>40</v>
      </c>
      <c r="N422" t="s">
        <v>127</v>
      </c>
      <c r="O422" t="s">
        <v>61</v>
      </c>
      <c r="P422" t="s">
        <v>39</v>
      </c>
      <c r="Q422">
        <v>1410</v>
      </c>
      <c r="R422">
        <f t="shared" si="15"/>
        <v>1370</v>
      </c>
      <c r="S422" t="s">
        <v>40</v>
      </c>
    </row>
    <row r="423" spans="1:20" x14ac:dyDescent="0.3">
      <c r="A423" t="s">
        <v>127</v>
      </c>
      <c r="B423" t="s">
        <v>56</v>
      </c>
      <c r="C423" t="s">
        <v>39</v>
      </c>
      <c r="D423">
        <v>1207</v>
      </c>
      <c r="E423">
        <f t="shared" si="14"/>
        <v>1167</v>
      </c>
      <c r="F423" t="s">
        <v>40</v>
      </c>
      <c r="N423" t="s">
        <v>127</v>
      </c>
      <c r="O423" t="s">
        <v>61</v>
      </c>
      <c r="P423" t="s">
        <v>39</v>
      </c>
      <c r="Q423">
        <v>1622</v>
      </c>
      <c r="R423">
        <f t="shared" si="15"/>
        <v>1582</v>
      </c>
      <c r="S423" t="s">
        <v>40</v>
      </c>
    </row>
    <row r="424" spans="1:20" x14ac:dyDescent="0.3">
      <c r="A424" t="s">
        <v>127</v>
      </c>
      <c r="B424" t="s">
        <v>56</v>
      </c>
      <c r="C424" t="s">
        <v>39</v>
      </c>
      <c r="D424">
        <v>1190</v>
      </c>
      <c r="E424">
        <f t="shared" si="14"/>
        <v>1150</v>
      </c>
      <c r="F424" t="s">
        <v>40</v>
      </c>
      <c r="N424" t="s">
        <v>127</v>
      </c>
      <c r="O424" t="s">
        <v>61</v>
      </c>
      <c r="P424" t="s">
        <v>39</v>
      </c>
      <c r="Q424">
        <v>1223</v>
      </c>
      <c r="R424">
        <f t="shared" si="15"/>
        <v>1183</v>
      </c>
      <c r="S424" t="s">
        <v>45</v>
      </c>
    </row>
    <row r="425" spans="1:20" x14ac:dyDescent="0.3">
      <c r="A425" t="s">
        <v>127</v>
      </c>
      <c r="B425" t="s">
        <v>56</v>
      </c>
      <c r="C425" t="s">
        <v>49</v>
      </c>
      <c r="D425">
        <v>1704</v>
      </c>
      <c r="E425">
        <f t="shared" si="14"/>
        <v>1664</v>
      </c>
      <c r="F425" t="s">
        <v>40</v>
      </c>
      <c r="N425" t="s">
        <v>127</v>
      </c>
      <c r="O425" t="s">
        <v>61</v>
      </c>
      <c r="P425" t="s">
        <v>39</v>
      </c>
      <c r="Q425">
        <v>2887</v>
      </c>
      <c r="R425">
        <f t="shared" si="15"/>
        <v>2847</v>
      </c>
      <c r="S425" t="s">
        <v>45</v>
      </c>
    </row>
    <row r="426" spans="1:20" x14ac:dyDescent="0.3">
      <c r="A426" t="s">
        <v>127</v>
      </c>
      <c r="B426" t="s">
        <v>56</v>
      </c>
      <c r="C426" t="s">
        <v>39</v>
      </c>
      <c r="D426">
        <v>855</v>
      </c>
      <c r="E426">
        <f t="shared" si="14"/>
        <v>815</v>
      </c>
      <c r="F426" t="s">
        <v>40</v>
      </c>
      <c r="N426" t="s">
        <v>127</v>
      </c>
      <c r="O426" t="s">
        <v>61</v>
      </c>
      <c r="P426" t="s">
        <v>39</v>
      </c>
      <c r="Q426">
        <v>1105</v>
      </c>
      <c r="R426">
        <f t="shared" si="15"/>
        <v>1065</v>
      </c>
      <c r="S426" t="s">
        <v>40</v>
      </c>
    </row>
    <row r="427" spans="1:20" x14ac:dyDescent="0.3">
      <c r="A427" t="s">
        <v>127</v>
      </c>
      <c r="B427" t="s">
        <v>56</v>
      </c>
      <c r="C427" t="s">
        <v>39</v>
      </c>
      <c r="D427">
        <v>1478</v>
      </c>
      <c r="E427">
        <f t="shared" si="14"/>
        <v>1438</v>
      </c>
      <c r="F427" t="s">
        <v>40</v>
      </c>
      <c r="N427" t="s">
        <v>127</v>
      </c>
      <c r="O427" t="s">
        <v>61</v>
      </c>
      <c r="P427" t="s">
        <v>39</v>
      </c>
      <c r="Q427">
        <v>1879</v>
      </c>
      <c r="R427">
        <f t="shared" si="15"/>
        <v>1839</v>
      </c>
      <c r="S427" t="s">
        <v>40</v>
      </c>
    </row>
    <row r="428" spans="1:20" x14ac:dyDescent="0.3">
      <c r="A428" t="s">
        <v>127</v>
      </c>
      <c r="B428" t="s">
        <v>56</v>
      </c>
      <c r="C428" t="s">
        <v>49</v>
      </c>
      <c r="D428">
        <v>973</v>
      </c>
      <c r="E428">
        <f t="shared" si="14"/>
        <v>933</v>
      </c>
      <c r="F428" t="s">
        <v>40</v>
      </c>
      <c r="N428" t="s">
        <v>127</v>
      </c>
      <c r="O428" t="s">
        <v>61</v>
      </c>
      <c r="P428" t="s">
        <v>39</v>
      </c>
      <c r="Q428">
        <v>7062</v>
      </c>
      <c r="R428">
        <f t="shared" si="15"/>
        <v>7022</v>
      </c>
      <c r="S428" t="s">
        <v>40</v>
      </c>
    </row>
    <row r="429" spans="1:20" x14ac:dyDescent="0.3">
      <c r="A429" t="s">
        <v>127</v>
      </c>
      <c r="B429" t="s">
        <v>56</v>
      </c>
      <c r="C429" t="s">
        <v>39</v>
      </c>
      <c r="D429">
        <v>1619</v>
      </c>
      <c r="E429">
        <f t="shared" si="14"/>
        <v>1579</v>
      </c>
      <c r="F429" t="s">
        <v>40</v>
      </c>
      <c r="N429" t="s">
        <v>127</v>
      </c>
      <c r="O429" t="s">
        <v>61</v>
      </c>
      <c r="P429" t="s">
        <v>39</v>
      </c>
      <c r="Q429">
        <v>1046</v>
      </c>
      <c r="R429">
        <f t="shared" si="15"/>
        <v>1006</v>
      </c>
      <c r="S429" t="s">
        <v>40</v>
      </c>
    </row>
    <row r="430" spans="1:20" x14ac:dyDescent="0.3">
      <c r="A430" t="s">
        <v>127</v>
      </c>
      <c r="B430" t="s">
        <v>56</v>
      </c>
      <c r="C430" t="s">
        <v>39</v>
      </c>
      <c r="D430">
        <v>1175</v>
      </c>
      <c r="E430">
        <f t="shared" si="14"/>
        <v>1135</v>
      </c>
      <c r="F430" t="s">
        <v>40</v>
      </c>
      <c r="N430" t="s">
        <v>127</v>
      </c>
      <c r="O430" t="s">
        <v>61</v>
      </c>
      <c r="P430" t="s">
        <v>39</v>
      </c>
      <c r="Q430">
        <v>1622</v>
      </c>
      <c r="R430">
        <f t="shared" si="15"/>
        <v>1582</v>
      </c>
      <c r="S430" t="s">
        <v>40</v>
      </c>
    </row>
    <row r="431" spans="1:20" x14ac:dyDescent="0.3">
      <c r="A431" t="s">
        <v>127</v>
      </c>
      <c r="B431" t="s">
        <v>56</v>
      </c>
      <c r="C431" t="s">
        <v>49</v>
      </c>
      <c r="D431">
        <v>1256</v>
      </c>
      <c r="E431">
        <f t="shared" si="14"/>
        <v>1216</v>
      </c>
      <c r="F431" t="s">
        <v>40</v>
      </c>
      <c r="G431">
        <f>MEDIAN(E422:E431)</f>
        <v>1191.5</v>
      </c>
      <c r="N431" t="s">
        <v>127</v>
      </c>
      <c r="O431" t="s">
        <v>61</v>
      </c>
      <c r="P431" t="s">
        <v>49</v>
      </c>
      <c r="Q431">
        <v>3154</v>
      </c>
      <c r="R431">
        <f t="shared" si="15"/>
        <v>3114</v>
      </c>
      <c r="S431" t="s">
        <v>45</v>
      </c>
      <c r="T431">
        <f>MEDIAN(R422:R431)</f>
        <v>1582</v>
      </c>
    </row>
    <row r="432" spans="1:20" x14ac:dyDescent="0.3">
      <c r="A432" t="s">
        <v>128</v>
      </c>
      <c r="B432" t="s">
        <v>56</v>
      </c>
      <c r="C432" t="s">
        <v>39</v>
      </c>
      <c r="D432">
        <v>935</v>
      </c>
      <c r="E432">
        <f t="shared" si="14"/>
        <v>895</v>
      </c>
      <c r="F432" t="s">
        <v>40</v>
      </c>
      <c r="N432" t="s">
        <v>128</v>
      </c>
      <c r="O432" t="s">
        <v>61</v>
      </c>
      <c r="P432" t="s">
        <v>49</v>
      </c>
      <c r="Q432">
        <v>1226</v>
      </c>
      <c r="R432">
        <f t="shared" si="15"/>
        <v>1186</v>
      </c>
      <c r="S432" t="s">
        <v>45</v>
      </c>
    </row>
    <row r="433" spans="1:20" x14ac:dyDescent="0.3">
      <c r="A433" t="s">
        <v>128</v>
      </c>
      <c r="B433" t="s">
        <v>56</v>
      </c>
      <c r="C433" t="s">
        <v>39</v>
      </c>
      <c r="D433">
        <v>1347</v>
      </c>
      <c r="E433">
        <f t="shared" si="14"/>
        <v>1307</v>
      </c>
      <c r="F433" t="s">
        <v>40</v>
      </c>
      <c r="N433" t="s">
        <v>128</v>
      </c>
      <c r="O433" t="s">
        <v>61</v>
      </c>
      <c r="P433" t="s">
        <v>39</v>
      </c>
      <c r="Q433">
        <v>1574</v>
      </c>
      <c r="R433">
        <f t="shared" si="15"/>
        <v>1534</v>
      </c>
      <c r="S433" t="s">
        <v>40</v>
      </c>
    </row>
    <row r="434" spans="1:20" x14ac:dyDescent="0.3">
      <c r="A434" t="s">
        <v>128</v>
      </c>
      <c r="B434" t="s">
        <v>56</v>
      </c>
      <c r="C434" t="s">
        <v>39</v>
      </c>
      <c r="D434">
        <v>1143</v>
      </c>
      <c r="E434">
        <f t="shared" si="14"/>
        <v>1103</v>
      </c>
      <c r="F434" t="s">
        <v>40</v>
      </c>
      <c r="N434" t="s">
        <v>128</v>
      </c>
      <c r="O434" t="s">
        <v>61</v>
      </c>
      <c r="P434" t="s">
        <v>49</v>
      </c>
      <c r="Q434">
        <v>1062</v>
      </c>
      <c r="R434">
        <f t="shared" si="15"/>
        <v>1022</v>
      </c>
      <c r="S434" t="s">
        <v>45</v>
      </c>
    </row>
    <row r="435" spans="1:20" x14ac:dyDescent="0.3">
      <c r="A435" t="s">
        <v>128</v>
      </c>
      <c r="B435" t="s">
        <v>56</v>
      </c>
      <c r="C435" t="s">
        <v>49</v>
      </c>
      <c r="D435">
        <v>454</v>
      </c>
      <c r="E435">
        <f t="shared" si="14"/>
        <v>414</v>
      </c>
      <c r="F435" t="s">
        <v>40</v>
      </c>
      <c r="N435" t="s">
        <v>128</v>
      </c>
      <c r="O435" t="s">
        <v>61</v>
      </c>
      <c r="P435" t="s">
        <v>39</v>
      </c>
      <c r="Q435">
        <v>1094</v>
      </c>
      <c r="R435">
        <f t="shared" si="15"/>
        <v>1054</v>
      </c>
      <c r="S435" t="s">
        <v>45</v>
      </c>
    </row>
    <row r="436" spans="1:20" x14ac:dyDescent="0.3">
      <c r="A436" t="s">
        <v>128</v>
      </c>
      <c r="B436" t="s">
        <v>56</v>
      </c>
      <c r="C436" t="s">
        <v>39</v>
      </c>
      <c r="D436">
        <v>917</v>
      </c>
      <c r="E436">
        <f t="shared" si="14"/>
        <v>877</v>
      </c>
      <c r="F436" t="s">
        <v>40</v>
      </c>
      <c r="N436" t="s">
        <v>128</v>
      </c>
      <c r="O436" t="s">
        <v>61</v>
      </c>
      <c r="P436" t="s">
        <v>39</v>
      </c>
      <c r="Q436">
        <v>2562</v>
      </c>
      <c r="R436">
        <f t="shared" si="15"/>
        <v>2522</v>
      </c>
      <c r="S436" t="s">
        <v>40</v>
      </c>
    </row>
    <row r="437" spans="1:20" x14ac:dyDescent="0.3">
      <c r="A437" t="s">
        <v>128</v>
      </c>
      <c r="B437" t="s">
        <v>56</v>
      </c>
      <c r="C437" t="s">
        <v>49</v>
      </c>
      <c r="D437">
        <v>1158</v>
      </c>
      <c r="E437">
        <f t="shared" si="14"/>
        <v>1118</v>
      </c>
      <c r="F437" t="s">
        <v>40</v>
      </c>
      <c r="N437" t="s">
        <v>128</v>
      </c>
      <c r="O437" t="s">
        <v>61</v>
      </c>
      <c r="P437" t="s">
        <v>39</v>
      </c>
      <c r="Q437">
        <v>1265</v>
      </c>
      <c r="R437">
        <f t="shared" si="15"/>
        <v>1225</v>
      </c>
      <c r="S437" t="s">
        <v>45</v>
      </c>
    </row>
    <row r="438" spans="1:20" x14ac:dyDescent="0.3">
      <c r="A438" t="s">
        <v>128</v>
      </c>
      <c r="B438" t="s">
        <v>56</v>
      </c>
      <c r="C438" t="s">
        <v>39</v>
      </c>
      <c r="D438">
        <v>1510</v>
      </c>
      <c r="E438">
        <f t="shared" si="14"/>
        <v>1470</v>
      </c>
      <c r="F438" t="s">
        <v>40</v>
      </c>
      <c r="N438" t="s">
        <v>128</v>
      </c>
      <c r="O438" t="s">
        <v>61</v>
      </c>
      <c r="P438" t="s">
        <v>39</v>
      </c>
      <c r="Q438">
        <v>1687</v>
      </c>
      <c r="R438">
        <f t="shared" si="15"/>
        <v>1647</v>
      </c>
      <c r="S438" t="s">
        <v>40</v>
      </c>
    </row>
    <row r="439" spans="1:20" x14ac:dyDescent="0.3">
      <c r="A439" t="s">
        <v>128</v>
      </c>
      <c r="B439" t="s">
        <v>56</v>
      </c>
      <c r="C439" t="s">
        <v>49</v>
      </c>
      <c r="D439">
        <v>755</v>
      </c>
      <c r="E439">
        <f t="shared" si="14"/>
        <v>715</v>
      </c>
      <c r="F439" t="s">
        <v>40</v>
      </c>
      <c r="N439" t="s">
        <v>128</v>
      </c>
      <c r="O439" t="s">
        <v>61</v>
      </c>
      <c r="P439" t="s">
        <v>39</v>
      </c>
      <c r="Q439">
        <v>1159</v>
      </c>
      <c r="R439">
        <f t="shared" si="15"/>
        <v>1119</v>
      </c>
      <c r="S439" t="s">
        <v>45</v>
      </c>
    </row>
    <row r="440" spans="1:20" x14ac:dyDescent="0.3">
      <c r="A440" t="s">
        <v>128</v>
      </c>
      <c r="B440" t="s">
        <v>56</v>
      </c>
      <c r="C440" t="s">
        <v>49</v>
      </c>
      <c r="D440">
        <v>2183</v>
      </c>
      <c r="E440">
        <f t="shared" si="14"/>
        <v>2143</v>
      </c>
      <c r="F440" t="s">
        <v>40</v>
      </c>
      <c r="N440" t="s">
        <v>128</v>
      </c>
      <c r="O440" t="s">
        <v>61</v>
      </c>
      <c r="P440" t="s">
        <v>39</v>
      </c>
      <c r="Q440">
        <v>1446</v>
      </c>
      <c r="R440">
        <f t="shared" si="15"/>
        <v>1406</v>
      </c>
      <c r="S440" t="s">
        <v>40</v>
      </c>
    </row>
    <row r="441" spans="1:20" x14ac:dyDescent="0.3">
      <c r="A441" t="s">
        <v>128</v>
      </c>
      <c r="B441" t="s">
        <v>56</v>
      </c>
      <c r="C441" t="s">
        <v>49</v>
      </c>
      <c r="D441">
        <v>1975</v>
      </c>
      <c r="E441">
        <f t="shared" si="14"/>
        <v>1935</v>
      </c>
      <c r="F441" t="s">
        <v>40</v>
      </c>
      <c r="G441">
        <f>MEDIAN(E432:E441)</f>
        <v>1110.5</v>
      </c>
      <c r="N441" t="s">
        <v>128</v>
      </c>
      <c r="O441" t="s">
        <v>61</v>
      </c>
      <c r="P441" t="s">
        <v>49</v>
      </c>
      <c r="Q441">
        <v>2165</v>
      </c>
      <c r="R441">
        <f t="shared" si="15"/>
        <v>2125</v>
      </c>
      <c r="S441" t="s">
        <v>45</v>
      </c>
      <c r="T441">
        <f>MEDIAN(R432:R441)</f>
        <v>1315.5</v>
      </c>
    </row>
    <row r="442" spans="1:20" x14ac:dyDescent="0.3">
      <c r="A442" t="s">
        <v>129</v>
      </c>
      <c r="B442" t="s">
        <v>56</v>
      </c>
      <c r="C442" t="s">
        <v>49</v>
      </c>
      <c r="D442">
        <v>903</v>
      </c>
      <c r="E442">
        <f t="shared" si="14"/>
        <v>863</v>
      </c>
      <c r="F442" t="s">
        <v>40</v>
      </c>
      <c r="N442" t="s">
        <v>129</v>
      </c>
      <c r="O442" t="s">
        <v>61</v>
      </c>
      <c r="P442" t="s">
        <v>49</v>
      </c>
      <c r="Q442">
        <v>1514</v>
      </c>
      <c r="R442">
        <f t="shared" si="15"/>
        <v>1474</v>
      </c>
      <c r="S442" t="s">
        <v>40</v>
      </c>
    </row>
    <row r="443" spans="1:20" x14ac:dyDescent="0.3">
      <c r="A443" t="s">
        <v>129</v>
      </c>
      <c r="B443" t="s">
        <v>56</v>
      </c>
      <c r="C443" t="s">
        <v>49</v>
      </c>
      <c r="D443">
        <v>1239</v>
      </c>
      <c r="E443">
        <f t="shared" si="14"/>
        <v>1199</v>
      </c>
      <c r="F443" t="s">
        <v>40</v>
      </c>
      <c r="N443" t="s">
        <v>129</v>
      </c>
      <c r="O443" t="s">
        <v>61</v>
      </c>
      <c r="P443" t="s">
        <v>49</v>
      </c>
      <c r="Q443">
        <v>1271</v>
      </c>
      <c r="R443">
        <f t="shared" si="15"/>
        <v>1231</v>
      </c>
      <c r="S443" t="s">
        <v>40</v>
      </c>
    </row>
    <row r="444" spans="1:20" x14ac:dyDescent="0.3">
      <c r="A444" t="s">
        <v>129</v>
      </c>
      <c r="B444" t="s">
        <v>56</v>
      </c>
      <c r="C444" t="s">
        <v>39</v>
      </c>
      <c r="D444">
        <v>1574</v>
      </c>
      <c r="E444">
        <f t="shared" si="14"/>
        <v>1534</v>
      </c>
      <c r="F444" t="s">
        <v>40</v>
      </c>
      <c r="N444" t="s">
        <v>129</v>
      </c>
      <c r="O444" t="s">
        <v>61</v>
      </c>
      <c r="P444" t="s">
        <v>49</v>
      </c>
      <c r="Q444">
        <v>1233</v>
      </c>
      <c r="R444">
        <f t="shared" si="15"/>
        <v>1193</v>
      </c>
      <c r="S444" t="s">
        <v>45</v>
      </c>
    </row>
    <row r="445" spans="1:20" x14ac:dyDescent="0.3">
      <c r="A445" t="s">
        <v>129</v>
      </c>
      <c r="B445" t="s">
        <v>56</v>
      </c>
      <c r="C445" t="s">
        <v>49</v>
      </c>
      <c r="D445">
        <v>1446</v>
      </c>
      <c r="E445">
        <f t="shared" si="14"/>
        <v>1406</v>
      </c>
      <c r="F445" t="s">
        <v>40</v>
      </c>
      <c r="N445" t="s">
        <v>129</v>
      </c>
      <c r="O445" t="s">
        <v>61</v>
      </c>
      <c r="P445" t="s">
        <v>49</v>
      </c>
      <c r="Q445">
        <v>791</v>
      </c>
      <c r="R445">
        <f t="shared" si="15"/>
        <v>751</v>
      </c>
      <c r="S445" t="s">
        <v>40</v>
      </c>
    </row>
    <row r="446" spans="1:20" x14ac:dyDescent="0.3">
      <c r="A446" t="s">
        <v>129</v>
      </c>
      <c r="B446" t="s">
        <v>56</v>
      </c>
      <c r="C446" t="s">
        <v>49</v>
      </c>
      <c r="D446">
        <v>1575</v>
      </c>
      <c r="E446">
        <f t="shared" si="14"/>
        <v>1535</v>
      </c>
      <c r="F446" t="s">
        <v>40</v>
      </c>
      <c r="N446" t="s">
        <v>129</v>
      </c>
      <c r="O446" t="s">
        <v>61</v>
      </c>
      <c r="P446" t="s">
        <v>49</v>
      </c>
      <c r="Q446">
        <v>2530</v>
      </c>
      <c r="R446">
        <f t="shared" si="15"/>
        <v>2490</v>
      </c>
      <c r="S446" t="s">
        <v>45</v>
      </c>
    </row>
    <row r="447" spans="1:20" x14ac:dyDescent="0.3">
      <c r="A447" t="s">
        <v>129</v>
      </c>
      <c r="B447" t="s">
        <v>56</v>
      </c>
      <c r="C447" t="s">
        <v>39</v>
      </c>
      <c r="D447">
        <v>2385</v>
      </c>
      <c r="E447">
        <f t="shared" si="14"/>
        <v>2345</v>
      </c>
      <c r="F447" t="s">
        <v>40</v>
      </c>
      <c r="N447" t="s">
        <v>129</v>
      </c>
      <c r="O447" t="s">
        <v>61</v>
      </c>
      <c r="P447" t="s">
        <v>49</v>
      </c>
      <c r="Q447">
        <v>4370</v>
      </c>
      <c r="R447">
        <f t="shared" si="15"/>
        <v>4330</v>
      </c>
      <c r="S447" t="s">
        <v>40</v>
      </c>
    </row>
    <row r="448" spans="1:20" x14ac:dyDescent="0.3">
      <c r="A448" t="s">
        <v>129</v>
      </c>
      <c r="B448" t="s">
        <v>56</v>
      </c>
      <c r="C448" t="s">
        <v>49</v>
      </c>
      <c r="D448">
        <v>966</v>
      </c>
      <c r="E448">
        <f t="shared" si="14"/>
        <v>926</v>
      </c>
      <c r="F448" t="s">
        <v>40</v>
      </c>
      <c r="N448" t="s">
        <v>129</v>
      </c>
      <c r="O448" t="s">
        <v>61</v>
      </c>
      <c r="P448" t="s">
        <v>49</v>
      </c>
      <c r="Q448">
        <v>1638</v>
      </c>
      <c r="R448">
        <f t="shared" si="15"/>
        <v>1598</v>
      </c>
      <c r="S448" t="s">
        <v>45</v>
      </c>
    </row>
    <row r="449" spans="1:20" x14ac:dyDescent="0.3">
      <c r="A449" t="s">
        <v>129</v>
      </c>
      <c r="B449" t="s">
        <v>56</v>
      </c>
      <c r="C449" t="s">
        <v>49</v>
      </c>
      <c r="D449">
        <v>918</v>
      </c>
      <c r="E449">
        <f t="shared" si="14"/>
        <v>878</v>
      </c>
      <c r="F449" t="s">
        <v>40</v>
      </c>
      <c r="N449" t="s">
        <v>129</v>
      </c>
      <c r="O449" t="s">
        <v>61</v>
      </c>
      <c r="P449" t="s">
        <v>49</v>
      </c>
      <c r="Q449">
        <v>1398</v>
      </c>
      <c r="R449">
        <f t="shared" si="15"/>
        <v>1358</v>
      </c>
      <c r="S449" t="s">
        <v>40</v>
      </c>
    </row>
    <row r="450" spans="1:20" x14ac:dyDescent="0.3">
      <c r="A450" t="s">
        <v>129</v>
      </c>
      <c r="B450" t="s">
        <v>56</v>
      </c>
      <c r="C450" t="s">
        <v>49</v>
      </c>
      <c r="D450">
        <v>919</v>
      </c>
      <c r="E450">
        <f t="shared" ref="E450:E513" si="16">D450-40</f>
        <v>879</v>
      </c>
      <c r="F450" t="s">
        <v>40</v>
      </c>
      <c r="N450" t="s">
        <v>129</v>
      </c>
      <c r="O450" t="s">
        <v>61</v>
      </c>
      <c r="P450" t="s">
        <v>49</v>
      </c>
      <c r="Q450">
        <v>966</v>
      </c>
      <c r="R450">
        <f t="shared" ref="R450:R513" si="17">Q450-40</f>
        <v>926</v>
      </c>
      <c r="S450" t="s">
        <v>45</v>
      </c>
    </row>
    <row r="451" spans="1:20" x14ac:dyDescent="0.3">
      <c r="A451" t="s">
        <v>129</v>
      </c>
      <c r="B451" t="s">
        <v>56</v>
      </c>
      <c r="C451" t="s">
        <v>49</v>
      </c>
      <c r="D451">
        <v>1415</v>
      </c>
      <c r="E451">
        <f t="shared" si="16"/>
        <v>1375</v>
      </c>
      <c r="F451" t="s">
        <v>40</v>
      </c>
      <c r="G451">
        <f>MEDIAN(E442:E451)</f>
        <v>1287</v>
      </c>
      <c r="N451" t="s">
        <v>129</v>
      </c>
      <c r="O451" t="s">
        <v>61</v>
      </c>
      <c r="P451" t="s">
        <v>49</v>
      </c>
      <c r="Q451">
        <v>919</v>
      </c>
      <c r="R451">
        <f t="shared" si="17"/>
        <v>879</v>
      </c>
      <c r="S451" t="s">
        <v>45</v>
      </c>
      <c r="T451">
        <f>MEDIAN(R442:R451)</f>
        <v>1294.5</v>
      </c>
    </row>
    <row r="452" spans="1:20" x14ac:dyDescent="0.3">
      <c r="A452" t="s">
        <v>130</v>
      </c>
      <c r="B452" t="s">
        <v>56</v>
      </c>
      <c r="C452" t="s">
        <v>49</v>
      </c>
      <c r="D452">
        <v>1094</v>
      </c>
      <c r="E452">
        <f t="shared" si="16"/>
        <v>1054</v>
      </c>
      <c r="F452" t="s">
        <v>40</v>
      </c>
      <c r="N452" t="s">
        <v>130</v>
      </c>
      <c r="O452" t="s">
        <v>61</v>
      </c>
      <c r="P452" t="s">
        <v>49</v>
      </c>
      <c r="Q452">
        <v>1462</v>
      </c>
      <c r="R452">
        <f t="shared" si="17"/>
        <v>1422</v>
      </c>
      <c r="S452" t="s">
        <v>40</v>
      </c>
    </row>
    <row r="453" spans="1:20" x14ac:dyDescent="0.3">
      <c r="A453" t="s">
        <v>130</v>
      </c>
      <c r="B453" t="s">
        <v>56</v>
      </c>
      <c r="C453" t="s">
        <v>49</v>
      </c>
      <c r="D453">
        <v>983</v>
      </c>
      <c r="E453">
        <f t="shared" si="16"/>
        <v>943</v>
      </c>
      <c r="F453" t="s">
        <v>40</v>
      </c>
      <c r="N453" t="s">
        <v>130</v>
      </c>
      <c r="O453" t="s">
        <v>61</v>
      </c>
      <c r="P453" t="s">
        <v>49</v>
      </c>
      <c r="Q453">
        <v>1118</v>
      </c>
      <c r="R453">
        <f t="shared" si="17"/>
        <v>1078</v>
      </c>
      <c r="S453" t="s">
        <v>40</v>
      </c>
    </row>
    <row r="454" spans="1:20" x14ac:dyDescent="0.3">
      <c r="A454" t="s">
        <v>130</v>
      </c>
      <c r="B454" t="s">
        <v>56</v>
      </c>
      <c r="C454" t="s">
        <v>49</v>
      </c>
      <c r="D454">
        <v>1461</v>
      </c>
      <c r="E454">
        <f t="shared" si="16"/>
        <v>1421</v>
      </c>
      <c r="F454" t="s">
        <v>40</v>
      </c>
      <c r="N454" t="s">
        <v>130</v>
      </c>
      <c r="O454" t="s">
        <v>61</v>
      </c>
      <c r="P454" t="s">
        <v>49</v>
      </c>
      <c r="Q454">
        <v>1062</v>
      </c>
      <c r="R454">
        <f t="shared" si="17"/>
        <v>1022</v>
      </c>
      <c r="S454" t="s">
        <v>40</v>
      </c>
    </row>
    <row r="455" spans="1:20" x14ac:dyDescent="0.3">
      <c r="A455" t="s">
        <v>130</v>
      </c>
      <c r="B455" t="s">
        <v>56</v>
      </c>
      <c r="C455" t="s">
        <v>49</v>
      </c>
      <c r="D455">
        <v>1415</v>
      </c>
      <c r="E455">
        <f t="shared" si="16"/>
        <v>1375</v>
      </c>
      <c r="F455" t="s">
        <v>40</v>
      </c>
      <c r="N455" t="s">
        <v>130</v>
      </c>
      <c r="O455" t="s">
        <v>61</v>
      </c>
      <c r="P455" t="s">
        <v>49</v>
      </c>
      <c r="Q455">
        <v>920</v>
      </c>
      <c r="R455">
        <f t="shared" si="17"/>
        <v>880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1000</v>
      </c>
      <c r="E456">
        <f t="shared" si="16"/>
        <v>960</v>
      </c>
      <c r="F456" t="s">
        <v>40</v>
      </c>
      <c r="N456" t="s">
        <v>130</v>
      </c>
      <c r="O456" t="s">
        <v>61</v>
      </c>
      <c r="P456" t="s">
        <v>49</v>
      </c>
      <c r="Q456">
        <v>899</v>
      </c>
      <c r="R456">
        <f t="shared" si="17"/>
        <v>859</v>
      </c>
      <c r="S456" t="s">
        <v>40</v>
      </c>
    </row>
    <row r="457" spans="1:20" x14ac:dyDescent="0.3">
      <c r="A457" t="s">
        <v>130</v>
      </c>
      <c r="B457" t="s">
        <v>56</v>
      </c>
      <c r="C457" t="s">
        <v>49</v>
      </c>
      <c r="D457">
        <v>1447</v>
      </c>
      <c r="E457">
        <f t="shared" si="16"/>
        <v>1407</v>
      </c>
      <c r="F457" t="s">
        <v>40</v>
      </c>
      <c r="N457" t="s">
        <v>130</v>
      </c>
      <c r="O457" t="s">
        <v>61</v>
      </c>
      <c r="P457" t="s">
        <v>49</v>
      </c>
      <c r="Q457">
        <v>2418</v>
      </c>
      <c r="R457">
        <f t="shared" si="17"/>
        <v>2378</v>
      </c>
      <c r="S457" t="s">
        <v>45</v>
      </c>
    </row>
    <row r="458" spans="1:20" x14ac:dyDescent="0.3">
      <c r="A458" t="s">
        <v>130</v>
      </c>
      <c r="B458" t="s">
        <v>56</v>
      </c>
      <c r="C458" t="s">
        <v>49</v>
      </c>
      <c r="D458">
        <v>983</v>
      </c>
      <c r="E458">
        <f t="shared" si="16"/>
        <v>943</v>
      </c>
      <c r="F458" t="s">
        <v>40</v>
      </c>
      <c r="N458" t="s">
        <v>130</v>
      </c>
      <c r="O458" t="s">
        <v>61</v>
      </c>
      <c r="P458" t="s">
        <v>49</v>
      </c>
      <c r="Q458">
        <v>3079</v>
      </c>
      <c r="R458">
        <f t="shared" si="17"/>
        <v>3039</v>
      </c>
      <c r="S458" t="s">
        <v>45</v>
      </c>
    </row>
    <row r="459" spans="1:20" x14ac:dyDescent="0.3">
      <c r="A459" t="s">
        <v>130</v>
      </c>
      <c r="B459" t="s">
        <v>56</v>
      </c>
      <c r="C459" t="s">
        <v>49</v>
      </c>
      <c r="D459">
        <v>1971</v>
      </c>
      <c r="E459">
        <f t="shared" si="16"/>
        <v>1931</v>
      </c>
      <c r="F459" t="s">
        <v>40</v>
      </c>
      <c r="N459" t="s">
        <v>130</v>
      </c>
      <c r="O459" t="s">
        <v>61</v>
      </c>
      <c r="P459" t="s">
        <v>49</v>
      </c>
      <c r="Q459">
        <v>721</v>
      </c>
      <c r="R459">
        <f t="shared" si="17"/>
        <v>681</v>
      </c>
      <c r="S459" t="s">
        <v>45</v>
      </c>
    </row>
    <row r="460" spans="1:20" x14ac:dyDescent="0.3">
      <c r="A460" t="s">
        <v>130</v>
      </c>
      <c r="B460" t="s">
        <v>56</v>
      </c>
      <c r="C460" t="s">
        <v>49</v>
      </c>
      <c r="D460">
        <v>967</v>
      </c>
      <c r="E460">
        <f t="shared" si="16"/>
        <v>927</v>
      </c>
      <c r="F460" t="s">
        <v>40</v>
      </c>
      <c r="N460" t="s">
        <v>130</v>
      </c>
      <c r="O460" t="s">
        <v>61</v>
      </c>
      <c r="P460" t="s">
        <v>49</v>
      </c>
      <c r="Q460">
        <v>1846</v>
      </c>
      <c r="R460">
        <f t="shared" si="17"/>
        <v>1806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1702</v>
      </c>
      <c r="E461">
        <f t="shared" si="16"/>
        <v>1662</v>
      </c>
      <c r="F461" t="s">
        <v>40</v>
      </c>
      <c r="G461">
        <f>MEDIAN(E452:E461)</f>
        <v>1214.5</v>
      </c>
      <c r="N461" t="s">
        <v>130</v>
      </c>
      <c r="O461" t="s">
        <v>61</v>
      </c>
      <c r="P461" t="s">
        <v>49</v>
      </c>
      <c r="Q461">
        <v>935</v>
      </c>
      <c r="R461">
        <f t="shared" si="17"/>
        <v>895</v>
      </c>
      <c r="S461" t="s">
        <v>45</v>
      </c>
      <c r="T461">
        <f>MEDIAN(R452:R461)</f>
        <v>1050</v>
      </c>
    </row>
    <row r="462" spans="1:20" x14ac:dyDescent="0.3">
      <c r="A462" t="s">
        <v>131</v>
      </c>
      <c r="B462" t="s">
        <v>56</v>
      </c>
      <c r="C462" t="s">
        <v>49</v>
      </c>
      <c r="D462">
        <v>1895</v>
      </c>
      <c r="E462">
        <f t="shared" si="16"/>
        <v>1855</v>
      </c>
      <c r="F462" t="s">
        <v>40</v>
      </c>
      <c r="N462" t="s">
        <v>131</v>
      </c>
      <c r="O462" t="s">
        <v>61</v>
      </c>
      <c r="P462" t="s">
        <v>49</v>
      </c>
      <c r="Q462">
        <v>854</v>
      </c>
      <c r="R462">
        <f t="shared" si="17"/>
        <v>814</v>
      </c>
      <c r="S462" t="s">
        <v>40</v>
      </c>
    </row>
    <row r="463" spans="1:20" x14ac:dyDescent="0.3">
      <c r="A463" t="s">
        <v>131</v>
      </c>
      <c r="B463" t="s">
        <v>56</v>
      </c>
      <c r="C463" t="s">
        <v>49</v>
      </c>
      <c r="D463">
        <v>1174</v>
      </c>
      <c r="E463">
        <f t="shared" si="16"/>
        <v>1134</v>
      </c>
      <c r="F463" t="s">
        <v>40</v>
      </c>
      <c r="N463" t="s">
        <v>131</v>
      </c>
      <c r="O463" t="s">
        <v>61</v>
      </c>
      <c r="P463" t="s">
        <v>49</v>
      </c>
      <c r="Q463">
        <v>1591</v>
      </c>
      <c r="R463">
        <f t="shared" si="17"/>
        <v>1551</v>
      </c>
      <c r="S463" t="s">
        <v>40</v>
      </c>
    </row>
    <row r="464" spans="1:20" x14ac:dyDescent="0.3">
      <c r="A464" t="s">
        <v>131</v>
      </c>
      <c r="B464" t="s">
        <v>56</v>
      </c>
      <c r="C464" t="s">
        <v>49</v>
      </c>
      <c r="D464">
        <v>1128</v>
      </c>
      <c r="E464">
        <f t="shared" si="16"/>
        <v>1088</v>
      </c>
      <c r="F464" t="s">
        <v>40</v>
      </c>
      <c r="N464" t="s">
        <v>131</v>
      </c>
      <c r="O464" t="s">
        <v>61</v>
      </c>
      <c r="P464" t="s">
        <v>49</v>
      </c>
      <c r="Q464">
        <v>725</v>
      </c>
      <c r="R464">
        <f t="shared" si="17"/>
        <v>685</v>
      </c>
      <c r="S464" t="s">
        <v>40</v>
      </c>
    </row>
    <row r="465" spans="1:20" x14ac:dyDescent="0.3">
      <c r="A465" t="s">
        <v>131</v>
      </c>
      <c r="B465" t="s">
        <v>56</v>
      </c>
      <c r="C465" t="s">
        <v>39</v>
      </c>
      <c r="D465">
        <v>886</v>
      </c>
      <c r="E465">
        <f t="shared" si="16"/>
        <v>846</v>
      </c>
      <c r="F465" t="s">
        <v>40</v>
      </c>
      <c r="N465" t="s">
        <v>131</v>
      </c>
      <c r="O465" t="s">
        <v>61</v>
      </c>
      <c r="P465" t="s">
        <v>49</v>
      </c>
      <c r="Q465">
        <v>752</v>
      </c>
      <c r="R465">
        <f t="shared" si="17"/>
        <v>712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1175</v>
      </c>
      <c r="E466">
        <f t="shared" si="16"/>
        <v>1135</v>
      </c>
      <c r="F466" t="s">
        <v>40</v>
      </c>
      <c r="N466" t="s">
        <v>131</v>
      </c>
      <c r="O466" t="s">
        <v>61</v>
      </c>
      <c r="P466" t="s">
        <v>49</v>
      </c>
      <c r="Q466">
        <v>2035</v>
      </c>
      <c r="R466">
        <f t="shared" si="17"/>
        <v>1995</v>
      </c>
      <c r="S466" t="s">
        <v>40</v>
      </c>
    </row>
    <row r="467" spans="1:20" x14ac:dyDescent="0.3">
      <c r="A467" t="s">
        <v>131</v>
      </c>
      <c r="B467" t="s">
        <v>56</v>
      </c>
      <c r="C467" t="s">
        <v>49</v>
      </c>
      <c r="D467">
        <v>871</v>
      </c>
      <c r="E467">
        <f t="shared" si="16"/>
        <v>831</v>
      </c>
      <c r="F467" t="s">
        <v>40</v>
      </c>
      <c r="N467" t="s">
        <v>131</v>
      </c>
      <c r="O467" t="s">
        <v>61</v>
      </c>
      <c r="P467" t="s">
        <v>49</v>
      </c>
      <c r="Q467">
        <v>1525</v>
      </c>
      <c r="R467">
        <f t="shared" si="17"/>
        <v>1485</v>
      </c>
      <c r="S467" t="s">
        <v>40</v>
      </c>
    </row>
    <row r="468" spans="1:20" x14ac:dyDescent="0.3">
      <c r="A468" t="s">
        <v>131</v>
      </c>
      <c r="B468" t="s">
        <v>56</v>
      </c>
      <c r="C468" t="s">
        <v>49</v>
      </c>
      <c r="D468">
        <v>872</v>
      </c>
      <c r="E468">
        <f t="shared" si="16"/>
        <v>832</v>
      </c>
      <c r="F468" t="s">
        <v>40</v>
      </c>
      <c r="N468" t="s">
        <v>131</v>
      </c>
      <c r="O468" t="s">
        <v>61</v>
      </c>
      <c r="P468" t="s">
        <v>49</v>
      </c>
      <c r="Q468">
        <v>1575</v>
      </c>
      <c r="R468">
        <f t="shared" si="17"/>
        <v>1535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838</v>
      </c>
      <c r="E469">
        <f t="shared" si="16"/>
        <v>798</v>
      </c>
      <c r="F469" t="s">
        <v>40</v>
      </c>
      <c r="N469" t="s">
        <v>131</v>
      </c>
      <c r="O469" t="s">
        <v>61</v>
      </c>
      <c r="P469" t="s">
        <v>49</v>
      </c>
      <c r="Q469">
        <v>1470</v>
      </c>
      <c r="R469">
        <f t="shared" si="17"/>
        <v>1430</v>
      </c>
      <c r="S469" t="s">
        <v>40</v>
      </c>
    </row>
    <row r="470" spans="1:20" x14ac:dyDescent="0.3">
      <c r="A470" t="s">
        <v>131</v>
      </c>
      <c r="B470" t="s">
        <v>56</v>
      </c>
      <c r="C470" t="s">
        <v>49</v>
      </c>
      <c r="D470">
        <v>1431</v>
      </c>
      <c r="E470">
        <f t="shared" si="16"/>
        <v>1391</v>
      </c>
      <c r="F470" t="s">
        <v>40</v>
      </c>
      <c r="N470" t="s">
        <v>131</v>
      </c>
      <c r="O470" t="s">
        <v>61</v>
      </c>
      <c r="P470" t="s">
        <v>49</v>
      </c>
      <c r="Q470">
        <v>1010</v>
      </c>
      <c r="R470">
        <f t="shared" si="17"/>
        <v>970</v>
      </c>
      <c r="S470" t="s">
        <v>45</v>
      </c>
    </row>
    <row r="471" spans="1:20" x14ac:dyDescent="0.3">
      <c r="A471" t="s">
        <v>131</v>
      </c>
      <c r="B471" t="s">
        <v>56</v>
      </c>
      <c r="C471" t="s">
        <v>49</v>
      </c>
      <c r="D471">
        <v>823</v>
      </c>
      <c r="E471">
        <f t="shared" si="16"/>
        <v>783</v>
      </c>
      <c r="F471" t="s">
        <v>40</v>
      </c>
      <c r="G471">
        <f>MEDIAN(E462:E471)</f>
        <v>967</v>
      </c>
      <c r="N471" t="s">
        <v>131</v>
      </c>
      <c r="O471" t="s">
        <v>61</v>
      </c>
      <c r="P471" t="s">
        <v>49</v>
      </c>
      <c r="Q471">
        <v>750</v>
      </c>
      <c r="R471">
        <f t="shared" si="17"/>
        <v>710</v>
      </c>
      <c r="S471" t="s">
        <v>40</v>
      </c>
      <c r="T471">
        <f>MEDIAN(R462:R471)</f>
        <v>1200</v>
      </c>
    </row>
    <row r="472" spans="1:20" x14ac:dyDescent="0.3">
      <c r="A472" t="s">
        <v>132</v>
      </c>
      <c r="B472" t="s">
        <v>56</v>
      </c>
      <c r="C472" t="s">
        <v>49</v>
      </c>
      <c r="D472">
        <v>1224</v>
      </c>
      <c r="E472">
        <f t="shared" si="16"/>
        <v>1184</v>
      </c>
      <c r="F472" t="s">
        <v>40</v>
      </c>
      <c r="N472" t="s">
        <v>132</v>
      </c>
      <c r="O472" t="s">
        <v>61</v>
      </c>
      <c r="P472" t="s">
        <v>49</v>
      </c>
      <c r="Q472">
        <v>768</v>
      </c>
      <c r="R472">
        <f t="shared" si="17"/>
        <v>728</v>
      </c>
      <c r="S472" t="s">
        <v>40</v>
      </c>
    </row>
    <row r="473" spans="1:20" x14ac:dyDescent="0.3">
      <c r="A473" t="s">
        <v>132</v>
      </c>
      <c r="B473" t="s">
        <v>56</v>
      </c>
      <c r="C473" t="s">
        <v>49</v>
      </c>
      <c r="D473">
        <v>823</v>
      </c>
      <c r="E473">
        <f t="shared" si="16"/>
        <v>783</v>
      </c>
      <c r="F473" t="s">
        <v>40</v>
      </c>
      <c r="N473" t="s">
        <v>132</v>
      </c>
      <c r="O473" t="s">
        <v>61</v>
      </c>
      <c r="P473" t="s">
        <v>49</v>
      </c>
      <c r="Q473">
        <v>950</v>
      </c>
      <c r="R473">
        <f t="shared" si="17"/>
        <v>910</v>
      </c>
      <c r="S473" t="s">
        <v>40</v>
      </c>
    </row>
    <row r="474" spans="1:20" x14ac:dyDescent="0.3">
      <c r="A474" t="s">
        <v>132</v>
      </c>
      <c r="B474" t="s">
        <v>56</v>
      </c>
      <c r="C474" t="s">
        <v>49</v>
      </c>
      <c r="D474">
        <v>1511</v>
      </c>
      <c r="E474">
        <f t="shared" si="16"/>
        <v>1471</v>
      </c>
      <c r="F474" t="s">
        <v>40</v>
      </c>
      <c r="N474" t="s">
        <v>132</v>
      </c>
      <c r="O474" t="s">
        <v>61</v>
      </c>
      <c r="P474" t="s">
        <v>49</v>
      </c>
      <c r="Q474">
        <v>966</v>
      </c>
      <c r="R474">
        <f t="shared" si="17"/>
        <v>926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790</v>
      </c>
      <c r="E475">
        <f t="shared" si="16"/>
        <v>750</v>
      </c>
      <c r="F475" t="s">
        <v>40</v>
      </c>
      <c r="N475" t="s">
        <v>132</v>
      </c>
      <c r="O475" t="s">
        <v>61</v>
      </c>
      <c r="P475" t="s">
        <v>49</v>
      </c>
      <c r="Q475">
        <v>1307</v>
      </c>
      <c r="R475">
        <f t="shared" si="17"/>
        <v>1267</v>
      </c>
      <c r="S475" t="s">
        <v>45</v>
      </c>
    </row>
    <row r="476" spans="1:20" x14ac:dyDescent="0.3">
      <c r="A476" t="s">
        <v>132</v>
      </c>
      <c r="B476" t="s">
        <v>56</v>
      </c>
      <c r="C476" t="s">
        <v>49</v>
      </c>
      <c r="D476">
        <v>1590</v>
      </c>
      <c r="E476">
        <f t="shared" si="16"/>
        <v>1550</v>
      </c>
      <c r="F476" t="s">
        <v>40</v>
      </c>
      <c r="N476" t="s">
        <v>132</v>
      </c>
      <c r="O476" t="s">
        <v>61</v>
      </c>
      <c r="P476" t="s">
        <v>49</v>
      </c>
      <c r="Q476">
        <v>1251</v>
      </c>
      <c r="R476">
        <f t="shared" si="17"/>
        <v>1211</v>
      </c>
      <c r="S476" t="s">
        <v>45</v>
      </c>
    </row>
    <row r="477" spans="1:20" x14ac:dyDescent="0.3">
      <c r="A477" t="s">
        <v>132</v>
      </c>
      <c r="B477" t="s">
        <v>56</v>
      </c>
      <c r="C477" t="s">
        <v>49</v>
      </c>
      <c r="D477">
        <v>1206</v>
      </c>
      <c r="E477">
        <f t="shared" si="16"/>
        <v>1166</v>
      </c>
      <c r="F477" t="s">
        <v>40</v>
      </c>
      <c r="N477" t="s">
        <v>132</v>
      </c>
      <c r="O477" t="s">
        <v>61</v>
      </c>
      <c r="P477" t="s">
        <v>49</v>
      </c>
      <c r="Q477">
        <v>1334</v>
      </c>
      <c r="R477">
        <f t="shared" si="17"/>
        <v>1294</v>
      </c>
      <c r="S477" t="s">
        <v>45</v>
      </c>
    </row>
    <row r="478" spans="1:20" x14ac:dyDescent="0.3">
      <c r="A478" t="s">
        <v>132</v>
      </c>
      <c r="B478" t="s">
        <v>56</v>
      </c>
      <c r="C478" t="s">
        <v>49</v>
      </c>
      <c r="D478">
        <v>967</v>
      </c>
      <c r="E478">
        <f t="shared" si="16"/>
        <v>927</v>
      </c>
      <c r="F478" t="s">
        <v>40</v>
      </c>
      <c r="N478" t="s">
        <v>132</v>
      </c>
      <c r="O478" t="s">
        <v>61</v>
      </c>
      <c r="P478" t="s">
        <v>49</v>
      </c>
      <c r="Q478">
        <v>1138</v>
      </c>
      <c r="R478">
        <f t="shared" si="17"/>
        <v>1098</v>
      </c>
      <c r="S478" t="s">
        <v>40</v>
      </c>
    </row>
    <row r="479" spans="1:20" x14ac:dyDescent="0.3">
      <c r="A479" t="s">
        <v>132</v>
      </c>
      <c r="B479" t="s">
        <v>56</v>
      </c>
      <c r="C479" t="s">
        <v>49</v>
      </c>
      <c r="D479">
        <v>1703</v>
      </c>
      <c r="E479">
        <f t="shared" si="16"/>
        <v>1663</v>
      </c>
      <c r="F479" t="s">
        <v>40</v>
      </c>
      <c r="N479" t="s">
        <v>132</v>
      </c>
      <c r="O479" t="s">
        <v>61</v>
      </c>
      <c r="P479" t="s">
        <v>49</v>
      </c>
      <c r="Q479">
        <v>2278</v>
      </c>
      <c r="R479">
        <f t="shared" si="17"/>
        <v>2238</v>
      </c>
      <c r="S479" t="s">
        <v>45</v>
      </c>
    </row>
    <row r="480" spans="1:20" x14ac:dyDescent="0.3">
      <c r="A480" t="s">
        <v>132</v>
      </c>
      <c r="B480" t="s">
        <v>56</v>
      </c>
      <c r="C480" t="s">
        <v>49</v>
      </c>
      <c r="D480">
        <v>936</v>
      </c>
      <c r="E480">
        <f t="shared" si="16"/>
        <v>896</v>
      </c>
      <c r="F480" t="s">
        <v>40</v>
      </c>
      <c r="N480" t="s">
        <v>132</v>
      </c>
      <c r="O480" t="s">
        <v>61</v>
      </c>
      <c r="P480" t="s">
        <v>49</v>
      </c>
      <c r="Q480">
        <v>1398</v>
      </c>
      <c r="R480">
        <f t="shared" si="17"/>
        <v>1358</v>
      </c>
      <c r="S480" t="s">
        <v>45</v>
      </c>
    </row>
    <row r="481" spans="1:20" x14ac:dyDescent="0.3">
      <c r="A481" t="s">
        <v>132</v>
      </c>
      <c r="B481" t="s">
        <v>56</v>
      </c>
      <c r="C481" t="s">
        <v>49</v>
      </c>
      <c r="D481">
        <v>902</v>
      </c>
      <c r="E481">
        <f t="shared" si="16"/>
        <v>862</v>
      </c>
      <c r="F481" t="s">
        <v>40</v>
      </c>
      <c r="G481">
        <f>MEDIAN(E472:E481)</f>
        <v>1046.5</v>
      </c>
      <c r="N481" t="s">
        <v>132</v>
      </c>
      <c r="O481" t="s">
        <v>61</v>
      </c>
      <c r="P481" t="s">
        <v>49</v>
      </c>
      <c r="Q481">
        <v>790</v>
      </c>
      <c r="R481">
        <f t="shared" si="17"/>
        <v>750</v>
      </c>
      <c r="S481" t="s">
        <v>40</v>
      </c>
      <c r="T481">
        <f>MEDIAN(R472:R481)</f>
        <v>1154.5</v>
      </c>
    </row>
    <row r="482" spans="1:20" x14ac:dyDescent="0.3">
      <c r="A482" t="s">
        <v>101</v>
      </c>
      <c r="B482" t="s">
        <v>56</v>
      </c>
      <c r="C482" t="s">
        <v>39</v>
      </c>
      <c r="D482">
        <v>1782</v>
      </c>
      <c r="E482">
        <f t="shared" si="16"/>
        <v>1742</v>
      </c>
      <c r="F482" t="s">
        <v>40</v>
      </c>
      <c r="N482" t="s">
        <v>101</v>
      </c>
      <c r="O482" t="s">
        <v>61</v>
      </c>
      <c r="P482" t="s">
        <v>39</v>
      </c>
      <c r="Q482">
        <v>1394</v>
      </c>
      <c r="R482">
        <f t="shared" si="17"/>
        <v>1354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710</v>
      </c>
      <c r="E483">
        <f t="shared" si="16"/>
        <v>670</v>
      </c>
      <c r="F483" t="s">
        <v>40</v>
      </c>
      <c r="N483" t="s">
        <v>101</v>
      </c>
      <c r="O483" t="s">
        <v>61</v>
      </c>
      <c r="P483" t="s">
        <v>39</v>
      </c>
      <c r="Q483">
        <v>1767</v>
      </c>
      <c r="R483">
        <f t="shared" si="17"/>
        <v>1727</v>
      </c>
      <c r="S483" t="s">
        <v>40</v>
      </c>
    </row>
    <row r="484" spans="1:20" x14ac:dyDescent="0.3">
      <c r="A484" t="s">
        <v>101</v>
      </c>
      <c r="B484" t="s">
        <v>56</v>
      </c>
      <c r="C484" t="s">
        <v>39</v>
      </c>
      <c r="D484">
        <v>1287</v>
      </c>
      <c r="E484">
        <f t="shared" si="16"/>
        <v>1247</v>
      </c>
      <c r="F484" t="s">
        <v>40</v>
      </c>
      <c r="N484" t="s">
        <v>101</v>
      </c>
      <c r="O484" t="s">
        <v>61</v>
      </c>
      <c r="P484" t="s">
        <v>39</v>
      </c>
      <c r="Q484">
        <v>1382</v>
      </c>
      <c r="R484">
        <f t="shared" si="17"/>
        <v>1342</v>
      </c>
      <c r="S484" t="s">
        <v>45</v>
      </c>
    </row>
    <row r="485" spans="1:20" x14ac:dyDescent="0.3">
      <c r="A485" t="s">
        <v>101</v>
      </c>
      <c r="B485" t="s">
        <v>56</v>
      </c>
      <c r="C485" t="s">
        <v>39</v>
      </c>
      <c r="D485">
        <v>871</v>
      </c>
      <c r="E485">
        <f t="shared" si="16"/>
        <v>831</v>
      </c>
      <c r="F485" t="s">
        <v>40</v>
      </c>
      <c r="N485" t="s">
        <v>101</v>
      </c>
      <c r="O485" t="s">
        <v>61</v>
      </c>
      <c r="P485" t="s">
        <v>39</v>
      </c>
      <c r="Q485">
        <v>758</v>
      </c>
      <c r="R485">
        <f t="shared" si="17"/>
        <v>718</v>
      </c>
      <c r="S485" t="s">
        <v>45</v>
      </c>
    </row>
    <row r="486" spans="1:20" x14ac:dyDescent="0.3">
      <c r="A486" t="s">
        <v>101</v>
      </c>
      <c r="B486" t="s">
        <v>56</v>
      </c>
      <c r="C486" t="s">
        <v>39</v>
      </c>
      <c r="D486">
        <v>694</v>
      </c>
      <c r="E486">
        <f t="shared" si="16"/>
        <v>654</v>
      </c>
      <c r="F486" t="s">
        <v>40</v>
      </c>
      <c r="N486" t="s">
        <v>101</v>
      </c>
      <c r="O486" t="s">
        <v>61</v>
      </c>
      <c r="P486" t="s">
        <v>39</v>
      </c>
      <c r="Q486">
        <v>1683</v>
      </c>
      <c r="R486">
        <f t="shared" si="17"/>
        <v>1643</v>
      </c>
      <c r="S486" t="s">
        <v>45</v>
      </c>
    </row>
    <row r="487" spans="1:20" x14ac:dyDescent="0.3">
      <c r="A487" t="s">
        <v>101</v>
      </c>
      <c r="B487" t="s">
        <v>56</v>
      </c>
      <c r="C487" t="s">
        <v>39</v>
      </c>
      <c r="D487">
        <v>2183</v>
      </c>
      <c r="E487">
        <f t="shared" si="16"/>
        <v>2143</v>
      </c>
      <c r="F487" t="s">
        <v>40</v>
      </c>
      <c r="N487" t="s">
        <v>101</v>
      </c>
      <c r="O487" t="s">
        <v>61</v>
      </c>
      <c r="P487" t="s">
        <v>39</v>
      </c>
      <c r="Q487">
        <v>1253</v>
      </c>
      <c r="R487">
        <f t="shared" si="17"/>
        <v>1213</v>
      </c>
      <c r="S487" t="s">
        <v>45</v>
      </c>
    </row>
    <row r="488" spans="1:20" x14ac:dyDescent="0.3">
      <c r="A488" t="s">
        <v>101</v>
      </c>
      <c r="B488" t="s">
        <v>56</v>
      </c>
      <c r="C488" t="s">
        <v>39</v>
      </c>
      <c r="D488">
        <v>1190</v>
      </c>
      <c r="E488">
        <f t="shared" si="16"/>
        <v>1150</v>
      </c>
      <c r="F488" t="s">
        <v>40</v>
      </c>
      <c r="N488" t="s">
        <v>101</v>
      </c>
      <c r="O488" t="s">
        <v>61</v>
      </c>
      <c r="P488" t="s">
        <v>39</v>
      </c>
      <c r="Q488">
        <v>1593</v>
      </c>
      <c r="R488">
        <f t="shared" si="17"/>
        <v>1553</v>
      </c>
      <c r="S488" t="s">
        <v>40</v>
      </c>
    </row>
    <row r="489" spans="1:20" x14ac:dyDescent="0.3">
      <c r="A489" t="s">
        <v>101</v>
      </c>
      <c r="B489" t="s">
        <v>56</v>
      </c>
      <c r="C489" t="s">
        <v>39</v>
      </c>
      <c r="D489">
        <v>775</v>
      </c>
      <c r="E489">
        <f t="shared" si="16"/>
        <v>735</v>
      </c>
      <c r="F489" t="s">
        <v>40</v>
      </c>
      <c r="N489" t="s">
        <v>101</v>
      </c>
      <c r="O489" t="s">
        <v>61</v>
      </c>
      <c r="P489" t="s">
        <v>39</v>
      </c>
      <c r="Q489">
        <v>2086</v>
      </c>
      <c r="R489">
        <f t="shared" si="17"/>
        <v>2046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806</v>
      </c>
      <c r="E490">
        <f t="shared" si="16"/>
        <v>766</v>
      </c>
      <c r="F490" t="s">
        <v>40</v>
      </c>
      <c r="N490" t="s">
        <v>101</v>
      </c>
      <c r="O490" t="s">
        <v>61</v>
      </c>
      <c r="P490" t="s">
        <v>39</v>
      </c>
      <c r="Q490">
        <v>1479</v>
      </c>
      <c r="R490">
        <f t="shared" si="17"/>
        <v>1439</v>
      </c>
      <c r="S490" t="s">
        <v>40</v>
      </c>
    </row>
    <row r="491" spans="1:20" x14ac:dyDescent="0.3">
      <c r="A491" t="s">
        <v>101</v>
      </c>
      <c r="B491" t="s">
        <v>56</v>
      </c>
      <c r="C491" t="s">
        <v>39</v>
      </c>
      <c r="D491">
        <v>966</v>
      </c>
      <c r="E491">
        <f t="shared" si="16"/>
        <v>926</v>
      </c>
      <c r="F491" t="s">
        <v>40</v>
      </c>
      <c r="G491">
        <f>MEDIAN(E482:E491)</f>
        <v>878.5</v>
      </c>
      <c r="N491" t="s">
        <v>101</v>
      </c>
      <c r="O491" t="s">
        <v>61</v>
      </c>
      <c r="P491" t="s">
        <v>39</v>
      </c>
      <c r="Q491">
        <v>1429</v>
      </c>
      <c r="R491">
        <f t="shared" si="17"/>
        <v>1389</v>
      </c>
      <c r="S491" t="s">
        <v>45</v>
      </c>
      <c r="T491">
        <f>MEDIAN(R482:R491)</f>
        <v>1414</v>
      </c>
    </row>
    <row r="492" spans="1:20" x14ac:dyDescent="0.3">
      <c r="A492" t="s">
        <v>102</v>
      </c>
      <c r="B492" t="s">
        <v>56</v>
      </c>
      <c r="C492" t="s">
        <v>39</v>
      </c>
      <c r="D492">
        <v>1752</v>
      </c>
      <c r="E492">
        <f t="shared" si="16"/>
        <v>1712</v>
      </c>
      <c r="F492" t="s">
        <v>40</v>
      </c>
      <c r="N492" t="s">
        <v>102</v>
      </c>
      <c r="O492" t="s">
        <v>61</v>
      </c>
      <c r="P492" t="s">
        <v>39</v>
      </c>
      <c r="Q492">
        <v>1287</v>
      </c>
      <c r="R492">
        <f t="shared" si="17"/>
        <v>1247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1606</v>
      </c>
      <c r="E493">
        <f t="shared" si="16"/>
        <v>1566</v>
      </c>
      <c r="F493" t="s">
        <v>40</v>
      </c>
      <c r="N493" t="s">
        <v>102</v>
      </c>
      <c r="O493" t="s">
        <v>61</v>
      </c>
      <c r="P493" t="s">
        <v>39</v>
      </c>
      <c r="Q493">
        <v>1474</v>
      </c>
      <c r="R493">
        <f t="shared" si="17"/>
        <v>1434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1495</v>
      </c>
      <c r="E494">
        <f t="shared" si="16"/>
        <v>1455</v>
      </c>
      <c r="F494" t="s">
        <v>40</v>
      </c>
      <c r="N494" t="s">
        <v>102</v>
      </c>
      <c r="O494" t="s">
        <v>61</v>
      </c>
      <c r="P494" t="s">
        <v>39</v>
      </c>
      <c r="Q494">
        <v>982</v>
      </c>
      <c r="R494">
        <f t="shared" si="17"/>
        <v>942</v>
      </c>
      <c r="S494" t="s">
        <v>45</v>
      </c>
    </row>
    <row r="495" spans="1:20" x14ac:dyDescent="0.3">
      <c r="A495" t="s">
        <v>102</v>
      </c>
      <c r="B495" t="s">
        <v>56</v>
      </c>
      <c r="C495" t="s">
        <v>39</v>
      </c>
      <c r="D495">
        <v>1158</v>
      </c>
      <c r="E495">
        <f t="shared" si="16"/>
        <v>1118</v>
      </c>
      <c r="F495" t="s">
        <v>40</v>
      </c>
      <c r="N495" t="s">
        <v>102</v>
      </c>
      <c r="O495" t="s">
        <v>61</v>
      </c>
      <c r="P495" t="s">
        <v>39</v>
      </c>
      <c r="Q495">
        <v>1019</v>
      </c>
      <c r="R495">
        <f t="shared" si="17"/>
        <v>979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1511</v>
      </c>
      <c r="E496">
        <f t="shared" si="16"/>
        <v>1471</v>
      </c>
      <c r="F496" t="s">
        <v>40</v>
      </c>
      <c r="N496" t="s">
        <v>102</v>
      </c>
      <c r="O496" t="s">
        <v>61</v>
      </c>
      <c r="P496" t="s">
        <v>49</v>
      </c>
      <c r="Q496">
        <v>945</v>
      </c>
      <c r="R496">
        <f t="shared" si="17"/>
        <v>905</v>
      </c>
      <c r="S496" t="s">
        <v>45</v>
      </c>
    </row>
    <row r="497" spans="1:20" x14ac:dyDescent="0.3">
      <c r="A497" t="s">
        <v>102</v>
      </c>
      <c r="B497" t="s">
        <v>56</v>
      </c>
      <c r="C497" t="s">
        <v>39</v>
      </c>
      <c r="D497">
        <v>1735</v>
      </c>
      <c r="E497">
        <f t="shared" si="16"/>
        <v>1695</v>
      </c>
      <c r="F497" t="s">
        <v>40</v>
      </c>
      <c r="N497" t="s">
        <v>102</v>
      </c>
      <c r="O497" t="s">
        <v>61</v>
      </c>
      <c r="P497" t="s">
        <v>39</v>
      </c>
      <c r="Q497">
        <v>1863</v>
      </c>
      <c r="R497">
        <f t="shared" si="17"/>
        <v>1823</v>
      </c>
      <c r="S497" t="s">
        <v>45</v>
      </c>
    </row>
    <row r="498" spans="1:20" x14ac:dyDescent="0.3">
      <c r="A498" t="s">
        <v>102</v>
      </c>
      <c r="B498" t="s">
        <v>56</v>
      </c>
      <c r="C498" t="s">
        <v>39</v>
      </c>
      <c r="D498">
        <v>839</v>
      </c>
      <c r="E498">
        <f t="shared" si="16"/>
        <v>799</v>
      </c>
      <c r="F498" t="s">
        <v>40</v>
      </c>
      <c r="N498" t="s">
        <v>102</v>
      </c>
      <c r="O498" t="s">
        <v>61</v>
      </c>
      <c r="P498" t="s">
        <v>39</v>
      </c>
      <c r="Q498">
        <v>1788</v>
      </c>
      <c r="R498">
        <f t="shared" si="17"/>
        <v>1748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1253</v>
      </c>
      <c r="E499">
        <f t="shared" si="16"/>
        <v>1213</v>
      </c>
      <c r="F499" t="s">
        <v>40</v>
      </c>
      <c r="N499" t="s">
        <v>102</v>
      </c>
      <c r="O499" t="s">
        <v>61</v>
      </c>
      <c r="P499" t="s">
        <v>39</v>
      </c>
      <c r="Q499">
        <v>1030</v>
      </c>
      <c r="R499">
        <f t="shared" si="17"/>
        <v>990</v>
      </c>
      <c r="S499" t="s">
        <v>45</v>
      </c>
    </row>
    <row r="500" spans="1:20" x14ac:dyDescent="0.3">
      <c r="A500" t="s">
        <v>102</v>
      </c>
      <c r="B500" t="s">
        <v>56</v>
      </c>
      <c r="C500" t="s">
        <v>39</v>
      </c>
      <c r="D500">
        <v>1638</v>
      </c>
      <c r="E500">
        <f t="shared" si="16"/>
        <v>1598</v>
      </c>
      <c r="F500" t="s">
        <v>40</v>
      </c>
      <c r="N500" t="s">
        <v>102</v>
      </c>
      <c r="O500" t="s">
        <v>61</v>
      </c>
      <c r="P500" t="s">
        <v>39</v>
      </c>
      <c r="Q500">
        <v>3223</v>
      </c>
      <c r="R500">
        <f t="shared" si="17"/>
        <v>3183</v>
      </c>
      <c r="S500" t="s">
        <v>45</v>
      </c>
    </row>
    <row r="501" spans="1:20" x14ac:dyDescent="0.3">
      <c r="A501" t="s">
        <v>102</v>
      </c>
      <c r="B501" t="s">
        <v>56</v>
      </c>
      <c r="C501" t="s">
        <v>39</v>
      </c>
      <c r="D501">
        <v>1383</v>
      </c>
      <c r="E501">
        <f t="shared" si="16"/>
        <v>1343</v>
      </c>
      <c r="F501" t="s">
        <v>40</v>
      </c>
      <c r="G501">
        <f>MEDIAN(E492:E501)</f>
        <v>1463</v>
      </c>
      <c r="N501" t="s">
        <v>102</v>
      </c>
      <c r="O501" t="s">
        <v>61</v>
      </c>
      <c r="P501" t="s">
        <v>39</v>
      </c>
      <c r="Q501">
        <v>1094</v>
      </c>
      <c r="R501">
        <f t="shared" si="17"/>
        <v>1054</v>
      </c>
      <c r="S501" t="s">
        <v>40</v>
      </c>
      <c r="T501">
        <f>MEDIAN(R492:R501)</f>
        <v>1150.5</v>
      </c>
    </row>
    <row r="502" spans="1:20" x14ac:dyDescent="0.3">
      <c r="A502" t="s">
        <v>103</v>
      </c>
      <c r="B502" t="s">
        <v>56</v>
      </c>
      <c r="C502" t="s">
        <v>39</v>
      </c>
      <c r="D502">
        <v>1031</v>
      </c>
      <c r="E502">
        <f t="shared" si="16"/>
        <v>991</v>
      </c>
      <c r="F502" t="s">
        <v>40</v>
      </c>
      <c r="N502" t="s">
        <v>103</v>
      </c>
      <c r="O502" t="s">
        <v>61</v>
      </c>
      <c r="P502" t="s">
        <v>39</v>
      </c>
      <c r="Q502">
        <v>1060</v>
      </c>
      <c r="R502">
        <f t="shared" si="17"/>
        <v>1020</v>
      </c>
      <c r="S502" t="s">
        <v>45</v>
      </c>
    </row>
    <row r="503" spans="1:20" x14ac:dyDescent="0.3">
      <c r="A503" t="s">
        <v>103</v>
      </c>
      <c r="B503" t="s">
        <v>56</v>
      </c>
      <c r="C503" t="s">
        <v>39</v>
      </c>
      <c r="D503">
        <v>1238</v>
      </c>
      <c r="E503">
        <f t="shared" si="16"/>
        <v>1198</v>
      </c>
      <c r="F503" t="s">
        <v>40</v>
      </c>
      <c r="N503" t="s">
        <v>103</v>
      </c>
      <c r="O503" t="s">
        <v>61</v>
      </c>
      <c r="P503" t="s">
        <v>49</v>
      </c>
      <c r="Q503">
        <v>1991</v>
      </c>
      <c r="R503">
        <f t="shared" si="17"/>
        <v>1951</v>
      </c>
      <c r="S503" t="s">
        <v>40</v>
      </c>
    </row>
    <row r="504" spans="1:20" x14ac:dyDescent="0.3">
      <c r="A504" t="s">
        <v>103</v>
      </c>
      <c r="B504" t="s">
        <v>56</v>
      </c>
      <c r="C504" t="s">
        <v>39</v>
      </c>
      <c r="D504">
        <v>1623</v>
      </c>
      <c r="E504">
        <f t="shared" si="16"/>
        <v>1583</v>
      </c>
      <c r="F504" t="s">
        <v>40</v>
      </c>
      <c r="N504" t="s">
        <v>103</v>
      </c>
      <c r="O504" t="s">
        <v>61</v>
      </c>
      <c r="P504" t="s">
        <v>39</v>
      </c>
      <c r="Q504">
        <v>1077</v>
      </c>
      <c r="R504">
        <f t="shared" si="17"/>
        <v>1037</v>
      </c>
      <c r="S504" t="s">
        <v>45</v>
      </c>
    </row>
    <row r="505" spans="1:20" x14ac:dyDescent="0.3">
      <c r="A505" t="s">
        <v>103</v>
      </c>
      <c r="B505" t="s">
        <v>56</v>
      </c>
      <c r="C505" t="s">
        <v>49</v>
      </c>
      <c r="D505">
        <v>870</v>
      </c>
      <c r="E505">
        <f t="shared" si="16"/>
        <v>830</v>
      </c>
      <c r="F505" t="s">
        <v>40</v>
      </c>
      <c r="N505" t="s">
        <v>103</v>
      </c>
      <c r="O505" t="s">
        <v>61</v>
      </c>
      <c r="P505" t="s">
        <v>49</v>
      </c>
      <c r="Q505">
        <v>2278</v>
      </c>
      <c r="R505">
        <f t="shared" si="17"/>
        <v>2238</v>
      </c>
      <c r="S505" t="s">
        <v>40</v>
      </c>
    </row>
    <row r="506" spans="1:20" x14ac:dyDescent="0.3">
      <c r="A506" t="s">
        <v>103</v>
      </c>
      <c r="B506" t="s">
        <v>56</v>
      </c>
      <c r="C506" t="s">
        <v>39</v>
      </c>
      <c r="D506">
        <v>1735</v>
      </c>
      <c r="E506">
        <f t="shared" si="16"/>
        <v>1695</v>
      </c>
      <c r="F506" t="s">
        <v>40</v>
      </c>
      <c r="N506" t="s">
        <v>103</v>
      </c>
      <c r="O506" t="s">
        <v>61</v>
      </c>
      <c r="P506" t="s">
        <v>49</v>
      </c>
      <c r="Q506">
        <v>1810</v>
      </c>
      <c r="R506">
        <f t="shared" si="17"/>
        <v>1770</v>
      </c>
      <c r="S506" t="s">
        <v>40</v>
      </c>
    </row>
    <row r="507" spans="1:20" x14ac:dyDescent="0.3">
      <c r="A507" t="s">
        <v>103</v>
      </c>
      <c r="B507" t="s">
        <v>56</v>
      </c>
      <c r="C507" t="s">
        <v>39</v>
      </c>
      <c r="D507">
        <v>2295</v>
      </c>
      <c r="E507">
        <f t="shared" si="16"/>
        <v>2255</v>
      </c>
      <c r="F507" t="s">
        <v>40</v>
      </c>
      <c r="N507" t="s">
        <v>103</v>
      </c>
      <c r="O507" t="s">
        <v>61</v>
      </c>
      <c r="P507" t="s">
        <v>39</v>
      </c>
      <c r="Q507">
        <v>1167</v>
      </c>
      <c r="R507">
        <f t="shared" si="17"/>
        <v>1127</v>
      </c>
      <c r="S507" t="s">
        <v>40</v>
      </c>
    </row>
    <row r="508" spans="1:20" x14ac:dyDescent="0.3">
      <c r="A508" t="s">
        <v>103</v>
      </c>
      <c r="B508" t="s">
        <v>56</v>
      </c>
      <c r="C508" t="s">
        <v>39</v>
      </c>
      <c r="D508">
        <v>1430</v>
      </c>
      <c r="E508">
        <f t="shared" si="16"/>
        <v>1390</v>
      </c>
      <c r="F508" t="s">
        <v>40</v>
      </c>
      <c r="N508" t="s">
        <v>103</v>
      </c>
      <c r="O508" t="s">
        <v>61</v>
      </c>
      <c r="P508" t="s">
        <v>39</v>
      </c>
      <c r="Q508">
        <v>962</v>
      </c>
      <c r="R508">
        <f t="shared" si="17"/>
        <v>922</v>
      </c>
      <c r="S508" t="s">
        <v>45</v>
      </c>
    </row>
    <row r="509" spans="1:20" x14ac:dyDescent="0.3">
      <c r="A509" t="s">
        <v>103</v>
      </c>
      <c r="B509" t="s">
        <v>56</v>
      </c>
      <c r="C509" t="s">
        <v>39</v>
      </c>
      <c r="D509">
        <v>806</v>
      </c>
      <c r="E509">
        <f t="shared" si="16"/>
        <v>766</v>
      </c>
      <c r="F509" t="s">
        <v>40</v>
      </c>
      <c r="N509" t="s">
        <v>103</v>
      </c>
      <c r="O509" t="s">
        <v>61</v>
      </c>
      <c r="P509" t="s">
        <v>39</v>
      </c>
      <c r="Q509">
        <v>2294</v>
      </c>
      <c r="R509">
        <f t="shared" si="17"/>
        <v>2254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1016</v>
      </c>
      <c r="E510">
        <f t="shared" si="16"/>
        <v>976</v>
      </c>
      <c r="F510" t="s">
        <v>40</v>
      </c>
      <c r="N510" t="s">
        <v>103</v>
      </c>
      <c r="O510" t="s">
        <v>61</v>
      </c>
      <c r="P510" t="s">
        <v>39</v>
      </c>
      <c r="Q510">
        <v>1061</v>
      </c>
      <c r="R510">
        <f t="shared" si="17"/>
        <v>1021</v>
      </c>
      <c r="S510" t="s">
        <v>40</v>
      </c>
    </row>
    <row r="511" spans="1:20" x14ac:dyDescent="0.3">
      <c r="A511" t="s">
        <v>103</v>
      </c>
      <c r="B511" t="s">
        <v>56</v>
      </c>
      <c r="C511" t="s">
        <v>39</v>
      </c>
      <c r="D511">
        <v>855</v>
      </c>
      <c r="E511">
        <f t="shared" si="16"/>
        <v>815</v>
      </c>
      <c r="F511" t="s">
        <v>40</v>
      </c>
      <c r="G511">
        <f>MEDIAN(E502:E511)</f>
        <v>1094.5</v>
      </c>
      <c r="N511" t="s">
        <v>103</v>
      </c>
      <c r="O511" t="s">
        <v>61</v>
      </c>
      <c r="P511" t="s">
        <v>39</v>
      </c>
      <c r="Q511">
        <v>662</v>
      </c>
      <c r="R511">
        <f t="shared" si="17"/>
        <v>622</v>
      </c>
      <c r="S511" t="s">
        <v>45</v>
      </c>
      <c r="T511">
        <f>MEDIAN(R502:R511)</f>
        <v>1082</v>
      </c>
    </row>
    <row r="512" spans="1:20" x14ac:dyDescent="0.3">
      <c r="A512" t="s">
        <v>104</v>
      </c>
      <c r="B512" t="s">
        <v>56</v>
      </c>
      <c r="C512" t="s">
        <v>39</v>
      </c>
      <c r="D512">
        <v>520</v>
      </c>
      <c r="E512">
        <f t="shared" si="16"/>
        <v>480</v>
      </c>
      <c r="F512" t="s">
        <v>40</v>
      </c>
      <c r="N512" t="s">
        <v>104</v>
      </c>
      <c r="O512" t="s">
        <v>61</v>
      </c>
      <c r="P512" t="s">
        <v>49</v>
      </c>
      <c r="Q512">
        <v>1367</v>
      </c>
      <c r="R512">
        <f t="shared" si="17"/>
        <v>1327</v>
      </c>
      <c r="S512" t="s">
        <v>40</v>
      </c>
    </row>
    <row r="513" spans="1:20" x14ac:dyDescent="0.3">
      <c r="A513" t="s">
        <v>104</v>
      </c>
      <c r="B513" t="s">
        <v>56</v>
      </c>
      <c r="C513" t="s">
        <v>39</v>
      </c>
      <c r="D513">
        <v>1494</v>
      </c>
      <c r="E513">
        <f t="shared" si="16"/>
        <v>1454</v>
      </c>
      <c r="F513" t="s">
        <v>40</v>
      </c>
      <c r="N513" t="s">
        <v>104</v>
      </c>
      <c r="O513" t="s">
        <v>61</v>
      </c>
      <c r="P513" t="s">
        <v>39</v>
      </c>
      <c r="Q513">
        <v>1512</v>
      </c>
      <c r="R513">
        <f t="shared" si="17"/>
        <v>1472</v>
      </c>
      <c r="S513" t="s">
        <v>40</v>
      </c>
    </row>
    <row r="514" spans="1:20" x14ac:dyDescent="0.3">
      <c r="A514" t="s">
        <v>104</v>
      </c>
      <c r="B514" t="s">
        <v>56</v>
      </c>
      <c r="C514" t="s">
        <v>39</v>
      </c>
      <c r="D514">
        <v>1271</v>
      </c>
      <c r="E514">
        <f t="shared" ref="E514:E577" si="18">D514-40</f>
        <v>1231</v>
      </c>
      <c r="F514" t="s">
        <v>40</v>
      </c>
      <c r="N514" t="s">
        <v>104</v>
      </c>
      <c r="O514" t="s">
        <v>61</v>
      </c>
      <c r="P514" t="s">
        <v>49</v>
      </c>
      <c r="Q514">
        <v>1951</v>
      </c>
      <c r="R514">
        <f t="shared" ref="R514:R577" si="19">Q514-40</f>
        <v>1911</v>
      </c>
      <c r="S514" t="s">
        <v>45</v>
      </c>
    </row>
    <row r="515" spans="1:20" x14ac:dyDescent="0.3">
      <c r="A515" t="s">
        <v>104</v>
      </c>
      <c r="B515" t="s">
        <v>56</v>
      </c>
      <c r="C515" t="s">
        <v>49</v>
      </c>
      <c r="D515">
        <v>823</v>
      </c>
      <c r="E515">
        <f t="shared" si="18"/>
        <v>783</v>
      </c>
      <c r="F515" t="s">
        <v>40</v>
      </c>
      <c r="N515" t="s">
        <v>104</v>
      </c>
      <c r="O515" t="s">
        <v>61</v>
      </c>
      <c r="P515" t="s">
        <v>39</v>
      </c>
      <c r="Q515">
        <v>1296</v>
      </c>
      <c r="R515">
        <f t="shared" si="19"/>
        <v>1256</v>
      </c>
      <c r="S515" t="s">
        <v>40</v>
      </c>
    </row>
    <row r="516" spans="1:20" x14ac:dyDescent="0.3">
      <c r="A516" t="s">
        <v>104</v>
      </c>
      <c r="B516" t="s">
        <v>56</v>
      </c>
      <c r="C516" t="s">
        <v>49</v>
      </c>
      <c r="D516">
        <v>2599</v>
      </c>
      <c r="E516">
        <f t="shared" si="18"/>
        <v>2559</v>
      </c>
      <c r="F516" t="s">
        <v>40</v>
      </c>
      <c r="N516" t="s">
        <v>104</v>
      </c>
      <c r="O516" t="s">
        <v>61</v>
      </c>
      <c r="P516" t="s">
        <v>49</v>
      </c>
      <c r="Q516">
        <v>1059</v>
      </c>
      <c r="R516">
        <f t="shared" si="19"/>
        <v>1019</v>
      </c>
      <c r="S516" t="s">
        <v>40</v>
      </c>
    </row>
    <row r="517" spans="1:20" x14ac:dyDescent="0.3">
      <c r="A517" t="s">
        <v>104</v>
      </c>
      <c r="B517" t="s">
        <v>56</v>
      </c>
      <c r="C517" t="s">
        <v>49</v>
      </c>
      <c r="D517">
        <v>2535</v>
      </c>
      <c r="E517">
        <f t="shared" si="18"/>
        <v>2495</v>
      </c>
      <c r="F517" t="s">
        <v>40</v>
      </c>
      <c r="N517" t="s">
        <v>104</v>
      </c>
      <c r="O517" t="s">
        <v>61</v>
      </c>
      <c r="P517" t="s">
        <v>39</v>
      </c>
      <c r="Q517">
        <v>2658</v>
      </c>
      <c r="R517">
        <f t="shared" si="19"/>
        <v>2618</v>
      </c>
      <c r="S517" t="s">
        <v>40</v>
      </c>
    </row>
    <row r="518" spans="1:20" x14ac:dyDescent="0.3">
      <c r="A518" t="s">
        <v>104</v>
      </c>
      <c r="B518" t="s">
        <v>56</v>
      </c>
      <c r="C518" t="s">
        <v>39</v>
      </c>
      <c r="D518">
        <v>2391</v>
      </c>
      <c r="E518">
        <f t="shared" si="18"/>
        <v>2351</v>
      </c>
      <c r="F518" t="s">
        <v>40</v>
      </c>
      <c r="N518" t="s">
        <v>104</v>
      </c>
      <c r="O518" t="s">
        <v>61</v>
      </c>
      <c r="P518" t="s">
        <v>39</v>
      </c>
      <c r="Q518">
        <v>2111</v>
      </c>
      <c r="R518">
        <f t="shared" si="19"/>
        <v>2071</v>
      </c>
      <c r="S518" t="s">
        <v>40</v>
      </c>
    </row>
    <row r="519" spans="1:20" x14ac:dyDescent="0.3">
      <c r="A519" t="s">
        <v>104</v>
      </c>
      <c r="B519" t="s">
        <v>56</v>
      </c>
      <c r="C519" t="s">
        <v>39</v>
      </c>
      <c r="D519">
        <v>935</v>
      </c>
      <c r="E519">
        <f t="shared" si="18"/>
        <v>895</v>
      </c>
      <c r="F519" t="s">
        <v>40</v>
      </c>
      <c r="N519" t="s">
        <v>104</v>
      </c>
      <c r="O519" t="s">
        <v>61</v>
      </c>
      <c r="P519" t="s">
        <v>39</v>
      </c>
      <c r="Q519">
        <v>833</v>
      </c>
      <c r="R519">
        <f t="shared" si="19"/>
        <v>793</v>
      </c>
      <c r="S519" t="s">
        <v>45</v>
      </c>
    </row>
    <row r="520" spans="1:20" x14ac:dyDescent="0.3">
      <c r="A520" t="s">
        <v>104</v>
      </c>
      <c r="B520" t="s">
        <v>56</v>
      </c>
      <c r="C520" t="s">
        <v>49</v>
      </c>
      <c r="D520">
        <v>981</v>
      </c>
      <c r="E520">
        <f t="shared" si="18"/>
        <v>941</v>
      </c>
      <c r="F520" t="s">
        <v>40</v>
      </c>
      <c r="N520" t="s">
        <v>104</v>
      </c>
      <c r="O520" t="s">
        <v>61</v>
      </c>
      <c r="P520" t="s">
        <v>49</v>
      </c>
      <c r="Q520">
        <v>1536</v>
      </c>
      <c r="R520">
        <f t="shared" si="19"/>
        <v>1496</v>
      </c>
      <c r="S520" t="s">
        <v>40</v>
      </c>
    </row>
    <row r="521" spans="1:20" x14ac:dyDescent="0.3">
      <c r="A521" t="s">
        <v>104</v>
      </c>
      <c r="B521" t="s">
        <v>56</v>
      </c>
      <c r="C521" t="s">
        <v>49</v>
      </c>
      <c r="D521">
        <v>1703</v>
      </c>
      <c r="E521">
        <f t="shared" si="18"/>
        <v>1663</v>
      </c>
      <c r="F521" t="s">
        <v>40</v>
      </c>
      <c r="G521">
        <f>MEDIAN(E512:E521)</f>
        <v>1342.5</v>
      </c>
      <c r="N521" t="s">
        <v>104</v>
      </c>
      <c r="O521" t="s">
        <v>61</v>
      </c>
      <c r="P521" t="s">
        <v>39</v>
      </c>
      <c r="Q521">
        <v>2326</v>
      </c>
      <c r="R521">
        <f t="shared" si="19"/>
        <v>2286</v>
      </c>
      <c r="S521" t="s">
        <v>45</v>
      </c>
      <c r="T521">
        <f>MEDIAN(R512:R521)</f>
        <v>1484</v>
      </c>
    </row>
    <row r="522" spans="1:20" x14ac:dyDescent="0.3">
      <c r="A522" t="s">
        <v>105</v>
      </c>
      <c r="B522" t="s">
        <v>56</v>
      </c>
      <c r="C522" t="s">
        <v>49</v>
      </c>
      <c r="D522">
        <v>944</v>
      </c>
      <c r="E522">
        <f t="shared" si="18"/>
        <v>904</v>
      </c>
      <c r="F522" t="s">
        <v>40</v>
      </c>
      <c r="N522" t="s">
        <v>105</v>
      </c>
      <c r="O522" t="s">
        <v>61</v>
      </c>
      <c r="P522" t="s">
        <v>39</v>
      </c>
      <c r="Q522">
        <v>1005</v>
      </c>
      <c r="R522">
        <f t="shared" si="19"/>
        <v>965</v>
      </c>
      <c r="S522" t="s">
        <v>45</v>
      </c>
    </row>
    <row r="523" spans="1:20" x14ac:dyDescent="0.3">
      <c r="A523" t="s">
        <v>105</v>
      </c>
      <c r="B523" t="s">
        <v>56</v>
      </c>
      <c r="C523" t="s">
        <v>49</v>
      </c>
      <c r="D523">
        <v>1751</v>
      </c>
      <c r="E523">
        <f t="shared" si="18"/>
        <v>1711</v>
      </c>
      <c r="F523" t="s">
        <v>40</v>
      </c>
      <c r="N523" t="s">
        <v>105</v>
      </c>
      <c r="O523" t="s">
        <v>61</v>
      </c>
      <c r="P523" t="s">
        <v>49</v>
      </c>
      <c r="Q523">
        <v>1462</v>
      </c>
      <c r="R523">
        <f t="shared" si="19"/>
        <v>1422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1127</v>
      </c>
      <c r="E524">
        <f t="shared" si="18"/>
        <v>1087</v>
      </c>
      <c r="F524" t="s">
        <v>40</v>
      </c>
      <c r="N524" t="s">
        <v>105</v>
      </c>
      <c r="O524" t="s">
        <v>61</v>
      </c>
      <c r="P524" t="s">
        <v>49</v>
      </c>
      <c r="Q524">
        <v>1734</v>
      </c>
      <c r="R524">
        <f t="shared" si="19"/>
        <v>1694</v>
      </c>
      <c r="S524" t="s">
        <v>45</v>
      </c>
    </row>
    <row r="525" spans="1:20" x14ac:dyDescent="0.3">
      <c r="A525" t="s">
        <v>105</v>
      </c>
      <c r="B525" t="s">
        <v>56</v>
      </c>
      <c r="C525" t="s">
        <v>49</v>
      </c>
      <c r="D525">
        <v>1079</v>
      </c>
      <c r="E525">
        <f t="shared" si="18"/>
        <v>1039</v>
      </c>
      <c r="F525" t="s">
        <v>40</v>
      </c>
      <c r="N525" t="s">
        <v>105</v>
      </c>
      <c r="O525" t="s">
        <v>61</v>
      </c>
      <c r="P525" t="s">
        <v>49</v>
      </c>
      <c r="Q525">
        <v>1559</v>
      </c>
      <c r="R525">
        <f t="shared" si="19"/>
        <v>1519</v>
      </c>
      <c r="S525" t="s">
        <v>45</v>
      </c>
    </row>
    <row r="526" spans="1:20" x14ac:dyDescent="0.3">
      <c r="A526" t="s">
        <v>105</v>
      </c>
      <c r="B526" t="s">
        <v>56</v>
      </c>
      <c r="C526" t="s">
        <v>49</v>
      </c>
      <c r="D526">
        <v>711</v>
      </c>
      <c r="E526">
        <f t="shared" si="18"/>
        <v>671</v>
      </c>
      <c r="F526" t="s">
        <v>40</v>
      </c>
      <c r="N526" t="s">
        <v>105</v>
      </c>
      <c r="O526" t="s">
        <v>61</v>
      </c>
      <c r="P526" t="s">
        <v>49</v>
      </c>
      <c r="Q526">
        <v>961</v>
      </c>
      <c r="R526">
        <f t="shared" si="19"/>
        <v>921</v>
      </c>
      <c r="S526" t="s">
        <v>40</v>
      </c>
    </row>
    <row r="527" spans="1:20" x14ac:dyDescent="0.3">
      <c r="A527" t="s">
        <v>105</v>
      </c>
      <c r="B527" t="s">
        <v>56</v>
      </c>
      <c r="C527" t="s">
        <v>49</v>
      </c>
      <c r="D527">
        <v>824</v>
      </c>
      <c r="E527">
        <f t="shared" si="18"/>
        <v>784</v>
      </c>
      <c r="F527" t="s">
        <v>40</v>
      </c>
      <c r="N527" t="s">
        <v>105</v>
      </c>
      <c r="O527" t="s">
        <v>61</v>
      </c>
      <c r="P527" t="s">
        <v>49</v>
      </c>
      <c r="Q527">
        <v>2038</v>
      </c>
      <c r="R527">
        <f t="shared" si="19"/>
        <v>1998</v>
      </c>
      <c r="S527" t="s">
        <v>40</v>
      </c>
    </row>
    <row r="528" spans="1:20" x14ac:dyDescent="0.3">
      <c r="A528" t="s">
        <v>105</v>
      </c>
      <c r="B528" t="s">
        <v>56</v>
      </c>
      <c r="C528" t="s">
        <v>49</v>
      </c>
      <c r="D528">
        <v>1847</v>
      </c>
      <c r="E528">
        <f t="shared" si="18"/>
        <v>1807</v>
      </c>
      <c r="F528" t="s">
        <v>40</v>
      </c>
      <c r="N528" t="s">
        <v>105</v>
      </c>
      <c r="O528" t="s">
        <v>61</v>
      </c>
      <c r="P528" t="s">
        <v>49</v>
      </c>
      <c r="Q528">
        <v>1063</v>
      </c>
      <c r="R528">
        <f t="shared" si="19"/>
        <v>1023</v>
      </c>
      <c r="S528" t="s">
        <v>40</v>
      </c>
    </row>
    <row r="529" spans="1:20" x14ac:dyDescent="0.3">
      <c r="A529" t="s">
        <v>105</v>
      </c>
      <c r="B529" t="s">
        <v>56</v>
      </c>
      <c r="C529" t="s">
        <v>49</v>
      </c>
      <c r="D529">
        <v>1989</v>
      </c>
      <c r="E529">
        <f t="shared" si="18"/>
        <v>1949</v>
      </c>
      <c r="F529" t="s">
        <v>40</v>
      </c>
      <c r="N529" t="s">
        <v>105</v>
      </c>
      <c r="O529" t="s">
        <v>61</v>
      </c>
      <c r="P529" t="s">
        <v>49</v>
      </c>
      <c r="Q529">
        <v>1286</v>
      </c>
      <c r="R529">
        <f t="shared" si="19"/>
        <v>1246</v>
      </c>
      <c r="S529" t="s">
        <v>40</v>
      </c>
    </row>
    <row r="530" spans="1:20" x14ac:dyDescent="0.3">
      <c r="A530" t="s">
        <v>105</v>
      </c>
      <c r="B530" t="s">
        <v>56</v>
      </c>
      <c r="C530" t="s">
        <v>49</v>
      </c>
      <c r="D530">
        <v>1207</v>
      </c>
      <c r="E530">
        <f t="shared" si="18"/>
        <v>1167</v>
      </c>
      <c r="F530" t="s">
        <v>40</v>
      </c>
      <c r="N530" t="s">
        <v>105</v>
      </c>
      <c r="O530" t="s">
        <v>61</v>
      </c>
      <c r="P530" t="s">
        <v>49</v>
      </c>
      <c r="Q530">
        <v>1238</v>
      </c>
      <c r="R530">
        <f t="shared" si="19"/>
        <v>1198</v>
      </c>
      <c r="S530" t="s">
        <v>40</v>
      </c>
    </row>
    <row r="531" spans="1:20" x14ac:dyDescent="0.3">
      <c r="A531" t="s">
        <v>105</v>
      </c>
      <c r="B531" t="s">
        <v>56</v>
      </c>
      <c r="C531" t="s">
        <v>49</v>
      </c>
      <c r="D531">
        <v>951</v>
      </c>
      <c r="E531">
        <f t="shared" si="18"/>
        <v>911</v>
      </c>
      <c r="F531" t="s">
        <v>40</v>
      </c>
      <c r="G531">
        <f>MEDIAN(E522:E531)</f>
        <v>1063</v>
      </c>
      <c r="N531" t="s">
        <v>105</v>
      </c>
      <c r="O531" t="s">
        <v>61</v>
      </c>
      <c r="P531" t="s">
        <v>39</v>
      </c>
      <c r="Q531">
        <v>685</v>
      </c>
      <c r="R531">
        <f t="shared" si="19"/>
        <v>645</v>
      </c>
      <c r="S531" t="s">
        <v>45</v>
      </c>
      <c r="T531">
        <f>MEDIAN(R522:R531)</f>
        <v>1222</v>
      </c>
    </row>
    <row r="532" spans="1:20" x14ac:dyDescent="0.3">
      <c r="A532" t="s">
        <v>106</v>
      </c>
      <c r="B532" t="s">
        <v>56</v>
      </c>
      <c r="C532" t="s">
        <v>49</v>
      </c>
      <c r="D532">
        <v>806</v>
      </c>
      <c r="E532">
        <f t="shared" si="18"/>
        <v>766</v>
      </c>
      <c r="F532" t="s">
        <v>40</v>
      </c>
      <c r="N532" t="s">
        <v>106</v>
      </c>
      <c r="O532" t="s">
        <v>61</v>
      </c>
      <c r="P532" t="s">
        <v>49</v>
      </c>
      <c r="Q532">
        <v>866</v>
      </c>
      <c r="R532">
        <f t="shared" si="19"/>
        <v>826</v>
      </c>
      <c r="S532" t="s">
        <v>40</v>
      </c>
    </row>
    <row r="533" spans="1:20" x14ac:dyDescent="0.3">
      <c r="A533" t="s">
        <v>106</v>
      </c>
      <c r="B533" t="s">
        <v>56</v>
      </c>
      <c r="C533" t="s">
        <v>49</v>
      </c>
      <c r="D533">
        <v>791</v>
      </c>
      <c r="E533">
        <f t="shared" si="18"/>
        <v>751</v>
      </c>
      <c r="F533" t="s">
        <v>40</v>
      </c>
      <c r="N533" t="s">
        <v>106</v>
      </c>
      <c r="O533" t="s">
        <v>61</v>
      </c>
      <c r="P533" t="s">
        <v>49</v>
      </c>
      <c r="Q533">
        <v>774</v>
      </c>
      <c r="R533">
        <f t="shared" si="19"/>
        <v>734</v>
      </c>
      <c r="S533" t="s">
        <v>40</v>
      </c>
    </row>
    <row r="534" spans="1:20" x14ac:dyDescent="0.3">
      <c r="A534" t="s">
        <v>106</v>
      </c>
      <c r="B534" t="s">
        <v>56</v>
      </c>
      <c r="C534" t="s">
        <v>49</v>
      </c>
      <c r="D534">
        <v>1879</v>
      </c>
      <c r="E534">
        <f t="shared" si="18"/>
        <v>1839</v>
      </c>
      <c r="F534" t="s">
        <v>40</v>
      </c>
      <c r="N534" t="s">
        <v>106</v>
      </c>
      <c r="O534" t="s">
        <v>61</v>
      </c>
      <c r="P534" t="s">
        <v>39</v>
      </c>
      <c r="Q534">
        <v>1126</v>
      </c>
      <c r="R534">
        <f t="shared" si="19"/>
        <v>1086</v>
      </c>
      <c r="S534" t="s">
        <v>40</v>
      </c>
    </row>
    <row r="535" spans="1:20" x14ac:dyDescent="0.3">
      <c r="A535" t="s">
        <v>106</v>
      </c>
      <c r="B535" t="s">
        <v>56</v>
      </c>
      <c r="C535" t="s">
        <v>49</v>
      </c>
      <c r="D535">
        <v>1351</v>
      </c>
      <c r="E535">
        <f t="shared" si="18"/>
        <v>1311</v>
      </c>
      <c r="F535" t="s">
        <v>40</v>
      </c>
      <c r="N535" t="s">
        <v>106</v>
      </c>
      <c r="O535" t="s">
        <v>61</v>
      </c>
      <c r="P535" t="s">
        <v>49</v>
      </c>
      <c r="Q535">
        <v>2998</v>
      </c>
      <c r="R535">
        <f t="shared" si="19"/>
        <v>2958</v>
      </c>
      <c r="S535" t="s">
        <v>40</v>
      </c>
    </row>
    <row r="536" spans="1:20" x14ac:dyDescent="0.3">
      <c r="A536" t="s">
        <v>106</v>
      </c>
      <c r="B536" t="s">
        <v>56</v>
      </c>
      <c r="C536" t="s">
        <v>49</v>
      </c>
      <c r="D536">
        <v>1622</v>
      </c>
      <c r="E536">
        <f t="shared" si="18"/>
        <v>1582</v>
      </c>
      <c r="F536" t="s">
        <v>40</v>
      </c>
      <c r="N536" t="s">
        <v>106</v>
      </c>
      <c r="O536" t="s">
        <v>61</v>
      </c>
      <c r="P536" t="s">
        <v>49</v>
      </c>
      <c r="Q536">
        <v>2003</v>
      </c>
      <c r="R536">
        <f t="shared" si="19"/>
        <v>1963</v>
      </c>
      <c r="S536" t="s">
        <v>40</v>
      </c>
    </row>
    <row r="537" spans="1:20" x14ac:dyDescent="0.3">
      <c r="A537" t="s">
        <v>106</v>
      </c>
      <c r="B537" t="s">
        <v>56</v>
      </c>
      <c r="C537" t="s">
        <v>49</v>
      </c>
      <c r="D537">
        <v>982</v>
      </c>
      <c r="E537">
        <f t="shared" si="18"/>
        <v>942</v>
      </c>
      <c r="F537" t="s">
        <v>40</v>
      </c>
      <c r="N537" t="s">
        <v>106</v>
      </c>
      <c r="O537" t="s">
        <v>61</v>
      </c>
      <c r="P537" t="s">
        <v>49</v>
      </c>
      <c r="Q537">
        <v>1522</v>
      </c>
      <c r="R537">
        <f t="shared" si="19"/>
        <v>1482</v>
      </c>
      <c r="S537" t="s">
        <v>45</v>
      </c>
    </row>
    <row r="538" spans="1:20" x14ac:dyDescent="0.3">
      <c r="A538" t="s">
        <v>106</v>
      </c>
      <c r="B538" t="s">
        <v>56</v>
      </c>
      <c r="C538" t="s">
        <v>49</v>
      </c>
      <c r="D538">
        <v>1745</v>
      </c>
      <c r="E538">
        <f t="shared" si="18"/>
        <v>1705</v>
      </c>
      <c r="F538" t="s">
        <v>40</v>
      </c>
      <c r="N538" t="s">
        <v>106</v>
      </c>
      <c r="O538" t="s">
        <v>61</v>
      </c>
      <c r="P538" t="s">
        <v>49</v>
      </c>
      <c r="Q538">
        <v>1143</v>
      </c>
      <c r="R538">
        <f t="shared" si="19"/>
        <v>1103</v>
      </c>
      <c r="S538" t="s">
        <v>40</v>
      </c>
    </row>
    <row r="539" spans="1:20" x14ac:dyDescent="0.3">
      <c r="A539" t="s">
        <v>106</v>
      </c>
      <c r="B539" t="s">
        <v>56</v>
      </c>
      <c r="C539" t="s">
        <v>49</v>
      </c>
      <c r="D539">
        <v>919</v>
      </c>
      <c r="E539">
        <f t="shared" si="18"/>
        <v>879</v>
      </c>
      <c r="F539" t="s">
        <v>40</v>
      </c>
      <c r="N539" t="s">
        <v>106</v>
      </c>
      <c r="O539" t="s">
        <v>61</v>
      </c>
      <c r="P539" t="s">
        <v>49</v>
      </c>
      <c r="Q539">
        <v>1799</v>
      </c>
      <c r="R539">
        <f t="shared" si="19"/>
        <v>1759</v>
      </c>
      <c r="S539" t="s">
        <v>40</v>
      </c>
    </row>
    <row r="540" spans="1:20" x14ac:dyDescent="0.3">
      <c r="A540" t="s">
        <v>106</v>
      </c>
      <c r="B540" t="s">
        <v>56</v>
      </c>
      <c r="C540" t="s">
        <v>49</v>
      </c>
      <c r="D540">
        <v>1223</v>
      </c>
      <c r="E540">
        <f t="shared" si="18"/>
        <v>1183</v>
      </c>
      <c r="F540" t="s">
        <v>40</v>
      </c>
      <c r="N540" t="s">
        <v>106</v>
      </c>
      <c r="O540" t="s">
        <v>61</v>
      </c>
      <c r="P540" t="s">
        <v>49</v>
      </c>
      <c r="Q540">
        <v>1030</v>
      </c>
      <c r="R540">
        <f t="shared" si="19"/>
        <v>990</v>
      </c>
      <c r="S540" t="s">
        <v>45</v>
      </c>
    </row>
    <row r="541" spans="1:20" x14ac:dyDescent="0.3">
      <c r="A541" t="s">
        <v>106</v>
      </c>
      <c r="B541" t="s">
        <v>56</v>
      </c>
      <c r="C541" t="s">
        <v>49</v>
      </c>
      <c r="D541">
        <v>1544</v>
      </c>
      <c r="E541">
        <f t="shared" si="18"/>
        <v>1504</v>
      </c>
      <c r="F541" t="s">
        <v>40</v>
      </c>
      <c r="G541">
        <f>MEDIAN(E532:E541)</f>
        <v>1247</v>
      </c>
      <c r="N541" t="s">
        <v>106</v>
      </c>
      <c r="O541" t="s">
        <v>61</v>
      </c>
      <c r="P541" t="s">
        <v>49</v>
      </c>
      <c r="Q541">
        <v>1718</v>
      </c>
      <c r="R541">
        <f t="shared" si="19"/>
        <v>1678</v>
      </c>
      <c r="S541" t="s">
        <v>45</v>
      </c>
      <c r="T541">
        <f>MEDIAN(R532:R541)</f>
        <v>1292.5</v>
      </c>
    </row>
    <row r="542" spans="1:20" x14ac:dyDescent="0.3">
      <c r="A542" t="s">
        <v>107</v>
      </c>
      <c r="B542" t="s">
        <v>56</v>
      </c>
      <c r="C542" t="s">
        <v>49</v>
      </c>
      <c r="D542">
        <v>881</v>
      </c>
      <c r="E542">
        <f t="shared" si="18"/>
        <v>841</v>
      </c>
      <c r="F542" t="s">
        <v>40</v>
      </c>
      <c r="N542" t="s">
        <v>107</v>
      </c>
      <c r="O542" t="s">
        <v>61</v>
      </c>
      <c r="P542" t="s">
        <v>49</v>
      </c>
      <c r="Q542">
        <v>1088</v>
      </c>
      <c r="R542">
        <f t="shared" si="19"/>
        <v>1048</v>
      </c>
      <c r="S542" t="s">
        <v>45</v>
      </c>
    </row>
    <row r="543" spans="1:20" x14ac:dyDescent="0.3">
      <c r="A543" t="s">
        <v>107</v>
      </c>
      <c r="B543" t="s">
        <v>56</v>
      </c>
      <c r="C543" t="s">
        <v>49</v>
      </c>
      <c r="D543">
        <v>1014</v>
      </c>
      <c r="E543">
        <f t="shared" si="18"/>
        <v>974</v>
      </c>
      <c r="F543" t="s">
        <v>40</v>
      </c>
      <c r="N543" t="s">
        <v>107</v>
      </c>
      <c r="O543" t="s">
        <v>61</v>
      </c>
      <c r="P543" t="s">
        <v>49</v>
      </c>
      <c r="Q543">
        <v>1380</v>
      </c>
      <c r="R543">
        <f t="shared" si="19"/>
        <v>1340</v>
      </c>
      <c r="S543" t="s">
        <v>40</v>
      </c>
    </row>
    <row r="544" spans="1:20" x14ac:dyDescent="0.3">
      <c r="A544" t="s">
        <v>107</v>
      </c>
      <c r="B544" t="s">
        <v>56</v>
      </c>
      <c r="C544" t="s">
        <v>49</v>
      </c>
      <c r="D544">
        <v>1128</v>
      </c>
      <c r="E544">
        <f t="shared" si="18"/>
        <v>1088</v>
      </c>
      <c r="F544" t="s">
        <v>40</v>
      </c>
      <c r="N544" t="s">
        <v>107</v>
      </c>
      <c r="O544" t="s">
        <v>61</v>
      </c>
      <c r="P544" t="s">
        <v>49</v>
      </c>
      <c r="Q544">
        <v>1678</v>
      </c>
      <c r="R544">
        <f t="shared" si="19"/>
        <v>1638</v>
      </c>
      <c r="S544" t="s">
        <v>40</v>
      </c>
    </row>
    <row r="545" spans="1:20" x14ac:dyDescent="0.3">
      <c r="A545" t="s">
        <v>107</v>
      </c>
      <c r="B545" t="s">
        <v>56</v>
      </c>
      <c r="C545" t="s">
        <v>49</v>
      </c>
      <c r="D545">
        <v>839</v>
      </c>
      <c r="E545">
        <f t="shared" si="18"/>
        <v>799</v>
      </c>
      <c r="F545" t="s">
        <v>40</v>
      </c>
      <c r="N545" t="s">
        <v>107</v>
      </c>
      <c r="O545" t="s">
        <v>61</v>
      </c>
      <c r="P545" t="s">
        <v>49</v>
      </c>
      <c r="Q545">
        <v>1046</v>
      </c>
      <c r="R545">
        <f t="shared" si="19"/>
        <v>1006</v>
      </c>
      <c r="S545" t="s">
        <v>45</v>
      </c>
    </row>
    <row r="546" spans="1:20" x14ac:dyDescent="0.3">
      <c r="A546" t="s">
        <v>107</v>
      </c>
      <c r="B546" t="s">
        <v>56</v>
      </c>
      <c r="C546" t="s">
        <v>49</v>
      </c>
      <c r="D546">
        <v>1959</v>
      </c>
      <c r="E546">
        <f t="shared" si="18"/>
        <v>1919</v>
      </c>
      <c r="F546" t="s">
        <v>40</v>
      </c>
      <c r="N546" t="s">
        <v>107</v>
      </c>
      <c r="O546" t="s">
        <v>61</v>
      </c>
      <c r="P546" t="s">
        <v>49</v>
      </c>
      <c r="Q546">
        <v>914</v>
      </c>
      <c r="R546">
        <f t="shared" si="19"/>
        <v>874</v>
      </c>
      <c r="S546" t="s">
        <v>45</v>
      </c>
    </row>
    <row r="547" spans="1:20" x14ac:dyDescent="0.3">
      <c r="A547" t="s">
        <v>107</v>
      </c>
      <c r="B547" t="s">
        <v>56</v>
      </c>
      <c r="C547" t="s">
        <v>49</v>
      </c>
      <c r="D547">
        <v>1895</v>
      </c>
      <c r="E547">
        <f t="shared" si="18"/>
        <v>1855</v>
      </c>
      <c r="F547" t="s">
        <v>40</v>
      </c>
      <c r="N547" t="s">
        <v>107</v>
      </c>
      <c r="O547" t="s">
        <v>61</v>
      </c>
      <c r="P547" t="s">
        <v>49</v>
      </c>
      <c r="Q547">
        <v>2333</v>
      </c>
      <c r="R547">
        <f t="shared" si="19"/>
        <v>2293</v>
      </c>
      <c r="S547" t="s">
        <v>45</v>
      </c>
    </row>
    <row r="548" spans="1:20" x14ac:dyDescent="0.3">
      <c r="A548" t="s">
        <v>107</v>
      </c>
      <c r="B548" t="s">
        <v>56</v>
      </c>
      <c r="C548" t="s">
        <v>49</v>
      </c>
      <c r="D548">
        <v>1639</v>
      </c>
      <c r="E548">
        <f t="shared" si="18"/>
        <v>1599</v>
      </c>
      <c r="F548" t="s">
        <v>40</v>
      </c>
      <c r="N548" t="s">
        <v>107</v>
      </c>
      <c r="O548" t="s">
        <v>61</v>
      </c>
      <c r="P548" t="s">
        <v>39</v>
      </c>
      <c r="Q548">
        <v>1059</v>
      </c>
      <c r="R548">
        <f t="shared" si="19"/>
        <v>1019</v>
      </c>
      <c r="S548" t="s">
        <v>40</v>
      </c>
    </row>
    <row r="549" spans="1:20" x14ac:dyDescent="0.3">
      <c r="A549" t="s">
        <v>107</v>
      </c>
      <c r="B549" t="s">
        <v>56</v>
      </c>
      <c r="C549" t="s">
        <v>49</v>
      </c>
      <c r="D549">
        <v>1062</v>
      </c>
      <c r="E549">
        <f t="shared" si="18"/>
        <v>1022</v>
      </c>
      <c r="F549" t="s">
        <v>40</v>
      </c>
      <c r="N549" t="s">
        <v>107</v>
      </c>
      <c r="O549" t="s">
        <v>61</v>
      </c>
      <c r="P549" t="s">
        <v>49</v>
      </c>
      <c r="Q549">
        <v>1526</v>
      </c>
      <c r="R549">
        <f t="shared" si="19"/>
        <v>1486</v>
      </c>
      <c r="S549" t="s">
        <v>40</v>
      </c>
    </row>
    <row r="550" spans="1:20" x14ac:dyDescent="0.3">
      <c r="A550" t="s">
        <v>107</v>
      </c>
      <c r="B550" t="s">
        <v>56</v>
      </c>
      <c r="C550" t="s">
        <v>49</v>
      </c>
      <c r="D550">
        <v>1671</v>
      </c>
      <c r="E550">
        <f t="shared" si="18"/>
        <v>1631</v>
      </c>
      <c r="F550" t="s">
        <v>40</v>
      </c>
      <c r="N550" t="s">
        <v>107</v>
      </c>
      <c r="O550" t="s">
        <v>61</v>
      </c>
      <c r="P550" t="s">
        <v>39</v>
      </c>
      <c r="Q550">
        <v>9173</v>
      </c>
      <c r="R550">
        <f t="shared" si="19"/>
        <v>9133</v>
      </c>
      <c r="S550" t="s">
        <v>45</v>
      </c>
    </row>
    <row r="551" spans="1:20" x14ac:dyDescent="0.3">
      <c r="A551" t="s">
        <v>107</v>
      </c>
      <c r="B551" t="s">
        <v>56</v>
      </c>
      <c r="C551" t="s">
        <v>49</v>
      </c>
      <c r="D551">
        <v>726</v>
      </c>
      <c r="E551">
        <f t="shared" si="18"/>
        <v>686</v>
      </c>
      <c r="F551" t="s">
        <v>40</v>
      </c>
      <c r="G551">
        <f>MEDIAN(E542:E551)</f>
        <v>1055</v>
      </c>
      <c r="N551" t="s">
        <v>107</v>
      </c>
      <c r="O551" t="s">
        <v>61</v>
      </c>
      <c r="P551" t="s">
        <v>49</v>
      </c>
      <c r="Q551">
        <v>1488</v>
      </c>
      <c r="R551">
        <f t="shared" si="19"/>
        <v>1448</v>
      </c>
      <c r="S551" t="s">
        <v>40</v>
      </c>
      <c r="T551">
        <f>MEDIAN(R542:R551)</f>
        <v>1394</v>
      </c>
    </row>
    <row r="552" spans="1:20" x14ac:dyDescent="0.3">
      <c r="A552" t="s">
        <v>108</v>
      </c>
      <c r="B552" t="s">
        <v>56</v>
      </c>
      <c r="C552" t="s">
        <v>39</v>
      </c>
      <c r="D552">
        <v>3319</v>
      </c>
      <c r="E552">
        <f t="shared" si="18"/>
        <v>3279</v>
      </c>
      <c r="F552" t="s">
        <v>40</v>
      </c>
      <c r="N552" t="s">
        <v>108</v>
      </c>
      <c r="O552" t="s">
        <v>61</v>
      </c>
      <c r="P552" t="s">
        <v>49</v>
      </c>
      <c r="Q552">
        <v>889</v>
      </c>
      <c r="R552">
        <f t="shared" si="19"/>
        <v>849</v>
      </c>
      <c r="S552" t="s">
        <v>45</v>
      </c>
    </row>
    <row r="553" spans="1:20" x14ac:dyDescent="0.3">
      <c r="A553" t="s">
        <v>108</v>
      </c>
      <c r="B553" t="s">
        <v>56</v>
      </c>
      <c r="C553" t="s">
        <v>49</v>
      </c>
      <c r="D553">
        <v>1766</v>
      </c>
      <c r="E553">
        <f t="shared" si="18"/>
        <v>1726</v>
      </c>
      <c r="F553" t="s">
        <v>40</v>
      </c>
      <c r="N553" t="s">
        <v>108</v>
      </c>
      <c r="O553" t="s">
        <v>61</v>
      </c>
      <c r="P553" t="s">
        <v>49</v>
      </c>
      <c r="Q553">
        <v>2035</v>
      </c>
      <c r="R553">
        <f t="shared" si="19"/>
        <v>1995</v>
      </c>
      <c r="S553" t="s">
        <v>40</v>
      </c>
    </row>
    <row r="554" spans="1:20" x14ac:dyDescent="0.3">
      <c r="A554" t="s">
        <v>108</v>
      </c>
      <c r="B554" t="s">
        <v>56</v>
      </c>
      <c r="C554" t="s">
        <v>49</v>
      </c>
      <c r="D554">
        <v>1319</v>
      </c>
      <c r="E554">
        <f t="shared" si="18"/>
        <v>1279</v>
      </c>
      <c r="F554" t="s">
        <v>40</v>
      </c>
      <c r="N554" t="s">
        <v>108</v>
      </c>
      <c r="O554" t="s">
        <v>61</v>
      </c>
      <c r="P554" t="s">
        <v>49</v>
      </c>
      <c r="Q554">
        <v>1967</v>
      </c>
      <c r="R554">
        <f t="shared" si="19"/>
        <v>1927</v>
      </c>
      <c r="S554" t="s">
        <v>40</v>
      </c>
    </row>
    <row r="555" spans="1:20" x14ac:dyDescent="0.3">
      <c r="A555" t="s">
        <v>108</v>
      </c>
      <c r="B555" t="s">
        <v>56</v>
      </c>
      <c r="C555" t="s">
        <v>49</v>
      </c>
      <c r="D555">
        <v>1094</v>
      </c>
      <c r="E555">
        <f t="shared" si="18"/>
        <v>1054</v>
      </c>
      <c r="F555" t="s">
        <v>40</v>
      </c>
      <c r="N555" t="s">
        <v>108</v>
      </c>
      <c r="O555" t="s">
        <v>61</v>
      </c>
      <c r="P555" t="s">
        <v>49</v>
      </c>
      <c r="Q555">
        <v>2230</v>
      </c>
      <c r="R555">
        <f t="shared" si="19"/>
        <v>2190</v>
      </c>
      <c r="S555" t="s">
        <v>45</v>
      </c>
    </row>
    <row r="556" spans="1:20" x14ac:dyDescent="0.3">
      <c r="A556" t="s">
        <v>108</v>
      </c>
      <c r="B556" t="s">
        <v>56</v>
      </c>
      <c r="C556" t="s">
        <v>49</v>
      </c>
      <c r="D556">
        <v>1031</v>
      </c>
      <c r="E556">
        <f t="shared" si="18"/>
        <v>991</v>
      </c>
      <c r="F556" t="s">
        <v>40</v>
      </c>
      <c r="N556" t="s">
        <v>108</v>
      </c>
      <c r="O556" t="s">
        <v>61</v>
      </c>
      <c r="P556" t="s">
        <v>49</v>
      </c>
      <c r="Q556">
        <v>770</v>
      </c>
      <c r="R556">
        <f t="shared" si="19"/>
        <v>730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1079</v>
      </c>
      <c r="E557">
        <f t="shared" si="18"/>
        <v>1039</v>
      </c>
      <c r="F557" t="s">
        <v>40</v>
      </c>
      <c r="N557" t="s">
        <v>108</v>
      </c>
      <c r="O557" t="s">
        <v>61</v>
      </c>
      <c r="P557" t="s">
        <v>49</v>
      </c>
      <c r="Q557">
        <v>2594</v>
      </c>
      <c r="R557">
        <f t="shared" si="19"/>
        <v>2554</v>
      </c>
      <c r="S557" t="s">
        <v>40</v>
      </c>
    </row>
    <row r="558" spans="1:20" x14ac:dyDescent="0.3">
      <c r="A558" t="s">
        <v>108</v>
      </c>
      <c r="B558" t="s">
        <v>56</v>
      </c>
      <c r="C558" t="s">
        <v>49</v>
      </c>
      <c r="D558">
        <v>871</v>
      </c>
      <c r="E558">
        <f t="shared" si="18"/>
        <v>831</v>
      </c>
      <c r="F558" t="s">
        <v>40</v>
      </c>
      <c r="N558" t="s">
        <v>108</v>
      </c>
      <c r="O558" t="s">
        <v>61</v>
      </c>
      <c r="P558" t="s">
        <v>49</v>
      </c>
      <c r="Q558">
        <v>1334</v>
      </c>
      <c r="R558">
        <f t="shared" si="19"/>
        <v>1294</v>
      </c>
      <c r="S558" t="s">
        <v>45</v>
      </c>
    </row>
    <row r="559" spans="1:20" x14ac:dyDescent="0.3">
      <c r="A559" t="s">
        <v>108</v>
      </c>
      <c r="B559" t="s">
        <v>56</v>
      </c>
      <c r="C559" t="s">
        <v>49</v>
      </c>
      <c r="D559">
        <v>839</v>
      </c>
      <c r="E559">
        <f t="shared" si="18"/>
        <v>799</v>
      </c>
      <c r="F559" t="s">
        <v>40</v>
      </c>
      <c r="N559" t="s">
        <v>108</v>
      </c>
      <c r="O559" t="s">
        <v>61</v>
      </c>
      <c r="P559" t="s">
        <v>49</v>
      </c>
      <c r="Q559">
        <v>910</v>
      </c>
      <c r="R559">
        <f t="shared" si="19"/>
        <v>870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998</v>
      </c>
      <c r="E560">
        <f t="shared" si="18"/>
        <v>958</v>
      </c>
      <c r="F560" t="s">
        <v>40</v>
      </c>
      <c r="N560" t="s">
        <v>108</v>
      </c>
      <c r="O560" t="s">
        <v>61</v>
      </c>
      <c r="P560" t="s">
        <v>49</v>
      </c>
      <c r="Q560">
        <v>1189</v>
      </c>
      <c r="R560">
        <f t="shared" si="19"/>
        <v>1149</v>
      </c>
      <c r="S560" t="s">
        <v>40</v>
      </c>
    </row>
    <row r="561" spans="1:20" x14ac:dyDescent="0.3">
      <c r="A561" t="s">
        <v>108</v>
      </c>
      <c r="B561" t="s">
        <v>56</v>
      </c>
      <c r="C561" t="s">
        <v>49</v>
      </c>
      <c r="D561">
        <v>1032</v>
      </c>
      <c r="E561">
        <f t="shared" si="18"/>
        <v>992</v>
      </c>
      <c r="F561" t="s">
        <v>40</v>
      </c>
      <c r="G561">
        <f>MEDIAN(E552:E561)</f>
        <v>1015.5</v>
      </c>
      <c r="N561" t="s">
        <v>108</v>
      </c>
      <c r="O561" t="s">
        <v>61</v>
      </c>
      <c r="P561" t="s">
        <v>49</v>
      </c>
      <c r="Q561">
        <v>1190</v>
      </c>
      <c r="R561">
        <f t="shared" si="19"/>
        <v>1150</v>
      </c>
      <c r="S561" t="s">
        <v>45</v>
      </c>
      <c r="T561">
        <f>MEDIAN(R552:R561)</f>
        <v>1222</v>
      </c>
    </row>
    <row r="562" spans="1:20" x14ac:dyDescent="0.3">
      <c r="A562" t="s">
        <v>133</v>
      </c>
      <c r="B562" t="s">
        <v>56</v>
      </c>
      <c r="C562" t="s">
        <v>39</v>
      </c>
      <c r="D562">
        <v>1862</v>
      </c>
      <c r="E562">
        <f t="shared" si="18"/>
        <v>1822</v>
      </c>
      <c r="F562" t="s">
        <v>40</v>
      </c>
      <c r="N562" t="s">
        <v>133</v>
      </c>
      <c r="O562" t="s">
        <v>61</v>
      </c>
      <c r="P562" t="s">
        <v>39</v>
      </c>
      <c r="Q562">
        <v>2279</v>
      </c>
      <c r="R562">
        <f t="shared" si="19"/>
        <v>2239</v>
      </c>
      <c r="S562" t="s">
        <v>40</v>
      </c>
    </row>
    <row r="563" spans="1:20" x14ac:dyDescent="0.3">
      <c r="A563" t="s">
        <v>133</v>
      </c>
      <c r="B563" t="s">
        <v>56</v>
      </c>
      <c r="C563" t="s">
        <v>39</v>
      </c>
      <c r="D563">
        <v>1543</v>
      </c>
      <c r="E563">
        <f t="shared" si="18"/>
        <v>1503</v>
      </c>
      <c r="F563" t="s">
        <v>40</v>
      </c>
      <c r="N563" t="s">
        <v>133</v>
      </c>
      <c r="O563" t="s">
        <v>61</v>
      </c>
      <c r="P563" t="s">
        <v>39</v>
      </c>
      <c r="Q563">
        <v>4227</v>
      </c>
      <c r="R563">
        <f t="shared" si="19"/>
        <v>4187</v>
      </c>
      <c r="S563" t="s">
        <v>45</v>
      </c>
    </row>
    <row r="564" spans="1:20" x14ac:dyDescent="0.3">
      <c r="A564" t="s">
        <v>133</v>
      </c>
      <c r="B564" t="s">
        <v>56</v>
      </c>
      <c r="C564" t="s">
        <v>39</v>
      </c>
      <c r="D564">
        <v>999</v>
      </c>
      <c r="E564">
        <f t="shared" si="18"/>
        <v>959</v>
      </c>
      <c r="F564" t="s">
        <v>40</v>
      </c>
      <c r="N564" t="s">
        <v>133</v>
      </c>
      <c r="O564" t="s">
        <v>61</v>
      </c>
      <c r="P564" t="s">
        <v>39</v>
      </c>
      <c r="Q564">
        <v>1828</v>
      </c>
      <c r="R564">
        <f t="shared" si="19"/>
        <v>1788</v>
      </c>
      <c r="S564" t="s">
        <v>45</v>
      </c>
    </row>
    <row r="565" spans="1:20" x14ac:dyDescent="0.3">
      <c r="A565" t="s">
        <v>133</v>
      </c>
      <c r="B565" t="s">
        <v>56</v>
      </c>
      <c r="C565" t="s">
        <v>39</v>
      </c>
      <c r="D565">
        <v>808</v>
      </c>
      <c r="E565">
        <f t="shared" si="18"/>
        <v>768</v>
      </c>
      <c r="F565" t="s">
        <v>40</v>
      </c>
      <c r="N565" t="s">
        <v>133</v>
      </c>
      <c r="O565" t="s">
        <v>61</v>
      </c>
      <c r="P565" t="s">
        <v>39</v>
      </c>
      <c r="Q565">
        <v>1445</v>
      </c>
      <c r="R565">
        <f t="shared" si="19"/>
        <v>1405</v>
      </c>
      <c r="S565" t="s">
        <v>40</v>
      </c>
    </row>
    <row r="566" spans="1:20" x14ac:dyDescent="0.3">
      <c r="A566" t="s">
        <v>133</v>
      </c>
      <c r="B566" t="s">
        <v>56</v>
      </c>
      <c r="C566" t="s">
        <v>49</v>
      </c>
      <c r="D566">
        <v>2327</v>
      </c>
      <c r="E566">
        <f t="shared" si="18"/>
        <v>2287</v>
      </c>
      <c r="F566" t="s">
        <v>40</v>
      </c>
      <c r="N566" t="s">
        <v>133</v>
      </c>
      <c r="O566" t="s">
        <v>61</v>
      </c>
      <c r="P566" t="s">
        <v>39</v>
      </c>
      <c r="Q566">
        <v>1619</v>
      </c>
      <c r="R566">
        <f t="shared" si="19"/>
        <v>1579</v>
      </c>
      <c r="S566" t="s">
        <v>45</v>
      </c>
    </row>
    <row r="567" spans="1:20" x14ac:dyDescent="0.3">
      <c r="A567" t="s">
        <v>133</v>
      </c>
      <c r="B567" t="s">
        <v>56</v>
      </c>
      <c r="C567" t="s">
        <v>39</v>
      </c>
      <c r="D567">
        <v>1318</v>
      </c>
      <c r="E567">
        <f t="shared" si="18"/>
        <v>1278</v>
      </c>
      <c r="F567" t="s">
        <v>40</v>
      </c>
      <c r="N567" t="s">
        <v>133</v>
      </c>
      <c r="O567" t="s">
        <v>61</v>
      </c>
      <c r="P567" t="s">
        <v>39</v>
      </c>
      <c r="Q567">
        <v>1206</v>
      </c>
      <c r="R567">
        <f t="shared" si="19"/>
        <v>1166</v>
      </c>
      <c r="S567" t="s">
        <v>45</v>
      </c>
    </row>
    <row r="568" spans="1:20" x14ac:dyDescent="0.3">
      <c r="A568" t="s">
        <v>133</v>
      </c>
      <c r="B568" t="s">
        <v>56</v>
      </c>
      <c r="C568" t="s">
        <v>39</v>
      </c>
      <c r="D568">
        <v>1814</v>
      </c>
      <c r="E568">
        <f t="shared" si="18"/>
        <v>1774</v>
      </c>
      <c r="F568" t="s">
        <v>40</v>
      </c>
      <c r="N568" t="s">
        <v>133</v>
      </c>
      <c r="O568" t="s">
        <v>61</v>
      </c>
      <c r="P568" t="s">
        <v>39</v>
      </c>
      <c r="Q568">
        <v>2246</v>
      </c>
      <c r="R568">
        <f t="shared" si="19"/>
        <v>2206</v>
      </c>
      <c r="S568" t="s">
        <v>45</v>
      </c>
    </row>
    <row r="569" spans="1:20" x14ac:dyDescent="0.3">
      <c r="A569" t="s">
        <v>133</v>
      </c>
      <c r="B569" t="s">
        <v>56</v>
      </c>
      <c r="C569" t="s">
        <v>39</v>
      </c>
      <c r="D569">
        <v>935</v>
      </c>
      <c r="E569">
        <f t="shared" si="18"/>
        <v>895</v>
      </c>
      <c r="F569" t="s">
        <v>40</v>
      </c>
      <c r="N569" t="s">
        <v>133</v>
      </c>
      <c r="O569" t="s">
        <v>61</v>
      </c>
      <c r="P569" t="s">
        <v>39</v>
      </c>
      <c r="Q569">
        <v>1528</v>
      </c>
      <c r="R569">
        <f t="shared" si="19"/>
        <v>1488</v>
      </c>
      <c r="S569" t="s">
        <v>40</v>
      </c>
    </row>
    <row r="570" spans="1:20" x14ac:dyDescent="0.3">
      <c r="A570" t="s">
        <v>133</v>
      </c>
      <c r="B570" t="s">
        <v>56</v>
      </c>
      <c r="C570" t="s">
        <v>39</v>
      </c>
      <c r="D570">
        <v>1686</v>
      </c>
      <c r="E570">
        <f t="shared" si="18"/>
        <v>1646</v>
      </c>
      <c r="F570" t="s">
        <v>40</v>
      </c>
      <c r="N570" t="s">
        <v>133</v>
      </c>
      <c r="O570" t="s">
        <v>61</v>
      </c>
      <c r="P570" t="s">
        <v>39</v>
      </c>
      <c r="Q570">
        <v>1991</v>
      </c>
      <c r="R570">
        <f t="shared" si="19"/>
        <v>1951</v>
      </c>
      <c r="S570" t="s">
        <v>45</v>
      </c>
    </row>
    <row r="571" spans="1:20" x14ac:dyDescent="0.3">
      <c r="A571" t="s">
        <v>133</v>
      </c>
      <c r="B571" t="s">
        <v>56</v>
      </c>
      <c r="C571" t="s">
        <v>49</v>
      </c>
      <c r="D571">
        <v>1078</v>
      </c>
      <c r="E571">
        <f t="shared" si="18"/>
        <v>1038</v>
      </c>
      <c r="F571" t="s">
        <v>40</v>
      </c>
      <c r="G571">
        <f>MEDIAN(E562:E571)</f>
        <v>1390.5</v>
      </c>
      <c r="N571" t="s">
        <v>133</v>
      </c>
      <c r="O571" t="s">
        <v>61</v>
      </c>
      <c r="P571" t="s">
        <v>39</v>
      </c>
      <c r="Q571">
        <v>1285</v>
      </c>
      <c r="R571">
        <f t="shared" si="19"/>
        <v>1245</v>
      </c>
      <c r="S571" t="s">
        <v>45</v>
      </c>
      <c r="T571">
        <f>MEDIAN(R562:R571)</f>
        <v>1683.5</v>
      </c>
    </row>
    <row r="572" spans="1:20" x14ac:dyDescent="0.3">
      <c r="A572" t="s">
        <v>134</v>
      </c>
      <c r="B572" t="s">
        <v>56</v>
      </c>
      <c r="C572" t="s">
        <v>39</v>
      </c>
      <c r="D572">
        <v>951</v>
      </c>
      <c r="E572">
        <f t="shared" si="18"/>
        <v>911</v>
      </c>
      <c r="F572" t="s">
        <v>40</v>
      </c>
      <c r="N572" t="s">
        <v>134</v>
      </c>
      <c r="O572" t="s">
        <v>61</v>
      </c>
      <c r="P572" t="s">
        <v>39</v>
      </c>
      <c r="Q572">
        <v>1831</v>
      </c>
      <c r="R572">
        <f t="shared" si="19"/>
        <v>1791</v>
      </c>
      <c r="S572" t="s">
        <v>40</v>
      </c>
    </row>
    <row r="573" spans="1:20" x14ac:dyDescent="0.3">
      <c r="A573" t="s">
        <v>134</v>
      </c>
      <c r="B573" t="s">
        <v>56</v>
      </c>
      <c r="C573" t="s">
        <v>49</v>
      </c>
      <c r="D573">
        <v>769</v>
      </c>
      <c r="E573">
        <f t="shared" si="18"/>
        <v>729</v>
      </c>
      <c r="F573" t="s">
        <v>40</v>
      </c>
      <c r="N573" t="s">
        <v>134</v>
      </c>
      <c r="O573" t="s">
        <v>61</v>
      </c>
      <c r="P573" t="s">
        <v>39</v>
      </c>
      <c r="Q573">
        <v>1506</v>
      </c>
      <c r="R573">
        <f t="shared" si="19"/>
        <v>1466</v>
      </c>
      <c r="S573" t="s">
        <v>45</v>
      </c>
    </row>
    <row r="574" spans="1:20" x14ac:dyDescent="0.3">
      <c r="A574" t="s">
        <v>134</v>
      </c>
      <c r="B574" t="s">
        <v>56</v>
      </c>
      <c r="C574" t="s">
        <v>39</v>
      </c>
      <c r="D574">
        <v>1014</v>
      </c>
      <c r="E574">
        <f t="shared" si="18"/>
        <v>974</v>
      </c>
      <c r="F574" t="s">
        <v>40</v>
      </c>
      <c r="N574" t="s">
        <v>134</v>
      </c>
      <c r="O574" t="s">
        <v>61</v>
      </c>
      <c r="P574" t="s">
        <v>39</v>
      </c>
      <c r="Q574">
        <v>1222</v>
      </c>
      <c r="R574">
        <f t="shared" si="19"/>
        <v>1182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658</v>
      </c>
      <c r="E575">
        <f t="shared" si="18"/>
        <v>618</v>
      </c>
      <c r="F575" t="s">
        <v>40</v>
      </c>
      <c r="N575" t="s">
        <v>134</v>
      </c>
      <c r="O575" t="s">
        <v>61</v>
      </c>
      <c r="P575" t="s">
        <v>39</v>
      </c>
      <c r="Q575">
        <v>1127</v>
      </c>
      <c r="R575">
        <f t="shared" si="19"/>
        <v>1087</v>
      </c>
      <c r="S575" t="s">
        <v>40</v>
      </c>
    </row>
    <row r="576" spans="1:20" x14ac:dyDescent="0.3">
      <c r="A576" t="s">
        <v>134</v>
      </c>
      <c r="B576" t="s">
        <v>56</v>
      </c>
      <c r="C576" t="s">
        <v>39</v>
      </c>
      <c r="D576">
        <v>774</v>
      </c>
      <c r="E576">
        <f t="shared" si="18"/>
        <v>734</v>
      </c>
      <c r="F576" t="s">
        <v>40</v>
      </c>
      <c r="N576" t="s">
        <v>134</v>
      </c>
      <c r="O576" t="s">
        <v>61</v>
      </c>
      <c r="P576" t="s">
        <v>39</v>
      </c>
      <c r="Q576">
        <v>1272</v>
      </c>
      <c r="R576">
        <f t="shared" si="19"/>
        <v>1232</v>
      </c>
      <c r="S576" t="s">
        <v>45</v>
      </c>
    </row>
    <row r="577" spans="1:20" x14ac:dyDescent="0.3">
      <c r="A577" t="s">
        <v>134</v>
      </c>
      <c r="B577" t="s">
        <v>56</v>
      </c>
      <c r="C577" t="s">
        <v>39</v>
      </c>
      <c r="D577">
        <v>919</v>
      </c>
      <c r="E577">
        <f t="shared" si="18"/>
        <v>879</v>
      </c>
      <c r="F577" t="s">
        <v>40</v>
      </c>
      <c r="N577" t="s">
        <v>134</v>
      </c>
      <c r="O577" t="s">
        <v>61</v>
      </c>
      <c r="P577" t="s">
        <v>39</v>
      </c>
      <c r="Q577">
        <v>2035</v>
      </c>
      <c r="R577">
        <f t="shared" si="19"/>
        <v>1995</v>
      </c>
      <c r="S577" t="s">
        <v>40</v>
      </c>
    </row>
    <row r="578" spans="1:20" x14ac:dyDescent="0.3">
      <c r="A578" t="s">
        <v>134</v>
      </c>
      <c r="B578" t="s">
        <v>56</v>
      </c>
      <c r="C578" t="s">
        <v>49</v>
      </c>
      <c r="D578">
        <v>1751</v>
      </c>
      <c r="E578">
        <f t="shared" ref="E578:E641" si="20">D578-40</f>
        <v>1711</v>
      </c>
      <c r="F578" t="s">
        <v>40</v>
      </c>
      <c r="N578" t="s">
        <v>134</v>
      </c>
      <c r="O578" t="s">
        <v>61</v>
      </c>
      <c r="P578" t="s">
        <v>39</v>
      </c>
      <c r="Q578">
        <v>2678</v>
      </c>
      <c r="R578">
        <f t="shared" ref="R578:R641" si="21">Q578-40</f>
        <v>2638</v>
      </c>
      <c r="S578" t="s">
        <v>40</v>
      </c>
    </row>
    <row r="579" spans="1:20" x14ac:dyDescent="0.3">
      <c r="A579" t="s">
        <v>134</v>
      </c>
      <c r="B579" t="s">
        <v>56</v>
      </c>
      <c r="C579" t="s">
        <v>39</v>
      </c>
      <c r="D579">
        <v>1712</v>
      </c>
      <c r="E579">
        <f t="shared" si="20"/>
        <v>1672</v>
      </c>
      <c r="F579" t="s">
        <v>40</v>
      </c>
      <c r="N579" t="s">
        <v>134</v>
      </c>
      <c r="O579" t="s">
        <v>61</v>
      </c>
      <c r="P579" t="s">
        <v>39</v>
      </c>
      <c r="Q579">
        <v>1637</v>
      </c>
      <c r="R579">
        <f t="shared" si="21"/>
        <v>1597</v>
      </c>
      <c r="S579" t="s">
        <v>45</v>
      </c>
    </row>
    <row r="580" spans="1:20" x14ac:dyDescent="0.3">
      <c r="A580" t="s">
        <v>134</v>
      </c>
      <c r="B580" t="s">
        <v>56</v>
      </c>
      <c r="C580" t="s">
        <v>49</v>
      </c>
      <c r="D580">
        <v>2342</v>
      </c>
      <c r="E580">
        <f t="shared" si="20"/>
        <v>2302</v>
      </c>
      <c r="F580" t="s">
        <v>40</v>
      </c>
      <c r="N580" t="s">
        <v>134</v>
      </c>
      <c r="O580" t="s">
        <v>61</v>
      </c>
      <c r="P580" t="s">
        <v>39</v>
      </c>
      <c r="Q580">
        <v>1910</v>
      </c>
      <c r="R580">
        <f t="shared" si="21"/>
        <v>1870</v>
      </c>
      <c r="S580" t="s">
        <v>45</v>
      </c>
    </row>
    <row r="581" spans="1:20" x14ac:dyDescent="0.3">
      <c r="A581" t="s">
        <v>134</v>
      </c>
      <c r="B581" t="s">
        <v>56</v>
      </c>
      <c r="C581" t="s">
        <v>39</v>
      </c>
      <c r="D581">
        <v>1016</v>
      </c>
      <c r="E581">
        <f t="shared" si="20"/>
        <v>976</v>
      </c>
      <c r="F581" t="s">
        <v>40</v>
      </c>
      <c r="G581">
        <f>MEDIAN(E572:E581)</f>
        <v>942.5</v>
      </c>
      <c r="N581" t="s">
        <v>134</v>
      </c>
      <c r="O581" t="s">
        <v>61</v>
      </c>
      <c r="P581" t="s">
        <v>39</v>
      </c>
      <c r="Q581">
        <v>1142</v>
      </c>
      <c r="R581">
        <f t="shared" si="21"/>
        <v>1102</v>
      </c>
      <c r="S581" t="s">
        <v>40</v>
      </c>
      <c r="T581">
        <f>MEDIAN(R572:R581)</f>
        <v>1531.5</v>
      </c>
    </row>
    <row r="582" spans="1:20" x14ac:dyDescent="0.3">
      <c r="A582" t="s">
        <v>135</v>
      </c>
      <c r="B582" t="s">
        <v>56</v>
      </c>
      <c r="C582" t="s">
        <v>49</v>
      </c>
      <c r="D582">
        <v>918</v>
      </c>
      <c r="E582">
        <f t="shared" si="20"/>
        <v>878</v>
      </c>
      <c r="F582" t="s">
        <v>40</v>
      </c>
      <c r="N582" t="s">
        <v>135</v>
      </c>
      <c r="O582" t="s">
        <v>61</v>
      </c>
      <c r="P582" t="s">
        <v>49</v>
      </c>
      <c r="Q582">
        <v>1444</v>
      </c>
      <c r="R582">
        <f t="shared" si="21"/>
        <v>1404</v>
      </c>
      <c r="S582" t="s">
        <v>45</v>
      </c>
    </row>
    <row r="583" spans="1:20" x14ac:dyDescent="0.3">
      <c r="A583" t="s">
        <v>135</v>
      </c>
      <c r="B583" t="s">
        <v>56</v>
      </c>
      <c r="C583" t="s">
        <v>39</v>
      </c>
      <c r="D583">
        <v>983</v>
      </c>
      <c r="E583">
        <f t="shared" si="20"/>
        <v>943</v>
      </c>
      <c r="F583" t="s">
        <v>40</v>
      </c>
      <c r="N583" t="s">
        <v>135</v>
      </c>
      <c r="O583" t="s">
        <v>61</v>
      </c>
      <c r="P583" t="s">
        <v>49</v>
      </c>
      <c r="Q583">
        <v>1192</v>
      </c>
      <c r="R583">
        <f t="shared" si="21"/>
        <v>1152</v>
      </c>
      <c r="S583" t="s">
        <v>40</v>
      </c>
    </row>
    <row r="584" spans="1:20" x14ac:dyDescent="0.3">
      <c r="A584" t="s">
        <v>135</v>
      </c>
      <c r="B584" t="s">
        <v>56</v>
      </c>
      <c r="C584" t="s">
        <v>39</v>
      </c>
      <c r="D584">
        <v>1064</v>
      </c>
      <c r="E584">
        <f t="shared" si="20"/>
        <v>1024</v>
      </c>
      <c r="F584" t="s">
        <v>40</v>
      </c>
      <c r="N584" t="s">
        <v>135</v>
      </c>
      <c r="O584" t="s">
        <v>61</v>
      </c>
      <c r="P584" t="s">
        <v>49</v>
      </c>
      <c r="Q584">
        <v>1366</v>
      </c>
      <c r="R584">
        <f t="shared" si="21"/>
        <v>1326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999</v>
      </c>
      <c r="E585">
        <f t="shared" si="20"/>
        <v>959</v>
      </c>
      <c r="F585" t="s">
        <v>40</v>
      </c>
      <c r="N585" t="s">
        <v>135</v>
      </c>
      <c r="O585" t="s">
        <v>61</v>
      </c>
      <c r="P585" t="s">
        <v>39</v>
      </c>
      <c r="Q585">
        <v>1238</v>
      </c>
      <c r="R585">
        <f t="shared" si="21"/>
        <v>1198</v>
      </c>
      <c r="S585" t="s">
        <v>45</v>
      </c>
    </row>
    <row r="586" spans="1:20" x14ac:dyDescent="0.3">
      <c r="A586" t="s">
        <v>135</v>
      </c>
      <c r="B586" t="s">
        <v>56</v>
      </c>
      <c r="C586" t="s">
        <v>49</v>
      </c>
      <c r="D586">
        <v>1986</v>
      </c>
      <c r="E586">
        <f t="shared" si="20"/>
        <v>1946</v>
      </c>
      <c r="F586" t="s">
        <v>40</v>
      </c>
      <c r="N586" t="s">
        <v>135</v>
      </c>
      <c r="O586" t="s">
        <v>61</v>
      </c>
      <c r="P586" t="s">
        <v>39</v>
      </c>
      <c r="Q586">
        <v>1191</v>
      </c>
      <c r="R586">
        <f t="shared" si="21"/>
        <v>1151</v>
      </c>
      <c r="S586" t="s">
        <v>40</v>
      </c>
    </row>
    <row r="587" spans="1:20" x14ac:dyDescent="0.3">
      <c r="A587" t="s">
        <v>135</v>
      </c>
      <c r="B587" t="s">
        <v>56</v>
      </c>
      <c r="C587" t="s">
        <v>39</v>
      </c>
      <c r="D587">
        <v>1111</v>
      </c>
      <c r="E587">
        <f t="shared" si="20"/>
        <v>1071</v>
      </c>
      <c r="F587" t="s">
        <v>40</v>
      </c>
      <c r="N587" t="s">
        <v>135</v>
      </c>
      <c r="O587" t="s">
        <v>61</v>
      </c>
      <c r="P587" t="s">
        <v>39</v>
      </c>
      <c r="Q587">
        <v>1846</v>
      </c>
      <c r="R587">
        <f t="shared" si="21"/>
        <v>1806</v>
      </c>
      <c r="S587" t="s">
        <v>40</v>
      </c>
    </row>
    <row r="588" spans="1:20" x14ac:dyDescent="0.3">
      <c r="A588" t="s">
        <v>135</v>
      </c>
      <c r="B588" t="s">
        <v>56</v>
      </c>
      <c r="C588" t="s">
        <v>39</v>
      </c>
      <c r="D588">
        <v>919</v>
      </c>
      <c r="E588">
        <f t="shared" si="20"/>
        <v>879</v>
      </c>
      <c r="F588" t="s">
        <v>40</v>
      </c>
      <c r="N588" t="s">
        <v>135</v>
      </c>
      <c r="O588" t="s">
        <v>61</v>
      </c>
      <c r="P588" t="s">
        <v>39</v>
      </c>
      <c r="Q588">
        <v>3013</v>
      </c>
      <c r="R588">
        <f t="shared" si="21"/>
        <v>2973</v>
      </c>
      <c r="S588" t="s">
        <v>40</v>
      </c>
    </row>
    <row r="589" spans="1:20" x14ac:dyDescent="0.3">
      <c r="A589" t="s">
        <v>135</v>
      </c>
      <c r="B589" t="s">
        <v>56</v>
      </c>
      <c r="C589" t="s">
        <v>39</v>
      </c>
      <c r="D589">
        <v>743</v>
      </c>
      <c r="E589">
        <f t="shared" si="20"/>
        <v>703</v>
      </c>
      <c r="F589" t="s">
        <v>40</v>
      </c>
      <c r="N589" t="s">
        <v>135</v>
      </c>
      <c r="O589" t="s">
        <v>61</v>
      </c>
      <c r="P589" t="s">
        <v>39</v>
      </c>
      <c r="Q589">
        <v>1974</v>
      </c>
      <c r="R589">
        <f t="shared" si="21"/>
        <v>1934</v>
      </c>
      <c r="S589" t="s">
        <v>40</v>
      </c>
    </row>
    <row r="590" spans="1:20" x14ac:dyDescent="0.3">
      <c r="A590" t="s">
        <v>135</v>
      </c>
      <c r="B590" t="s">
        <v>56</v>
      </c>
      <c r="C590" t="s">
        <v>39</v>
      </c>
      <c r="D590">
        <v>1287</v>
      </c>
      <c r="E590">
        <f t="shared" si="20"/>
        <v>1247</v>
      </c>
      <c r="F590" t="s">
        <v>40</v>
      </c>
      <c r="N590" t="s">
        <v>135</v>
      </c>
      <c r="O590" t="s">
        <v>61</v>
      </c>
      <c r="P590" t="s">
        <v>39</v>
      </c>
      <c r="Q590">
        <v>3014</v>
      </c>
      <c r="R590">
        <f t="shared" si="21"/>
        <v>2974</v>
      </c>
      <c r="S590" t="s">
        <v>40</v>
      </c>
    </row>
    <row r="591" spans="1:20" x14ac:dyDescent="0.3">
      <c r="A591" t="s">
        <v>135</v>
      </c>
      <c r="B591" t="s">
        <v>56</v>
      </c>
      <c r="C591" t="s">
        <v>39</v>
      </c>
      <c r="D591">
        <v>1495</v>
      </c>
      <c r="E591">
        <f t="shared" si="20"/>
        <v>1455</v>
      </c>
      <c r="F591" t="s">
        <v>40</v>
      </c>
      <c r="G591">
        <f>MEDIAN(E582:E591)</f>
        <v>991.5</v>
      </c>
      <c r="N591" t="s">
        <v>135</v>
      </c>
      <c r="O591" t="s">
        <v>61</v>
      </c>
      <c r="P591" t="s">
        <v>49</v>
      </c>
      <c r="Q591">
        <v>1378</v>
      </c>
      <c r="R591">
        <f t="shared" si="21"/>
        <v>1338</v>
      </c>
      <c r="S591" t="s">
        <v>45</v>
      </c>
      <c r="T591">
        <f>MEDIAN(R582:R591)</f>
        <v>1371</v>
      </c>
    </row>
    <row r="592" spans="1:20" x14ac:dyDescent="0.3">
      <c r="A592" t="s">
        <v>136</v>
      </c>
      <c r="B592" t="s">
        <v>56</v>
      </c>
      <c r="C592" t="s">
        <v>39</v>
      </c>
      <c r="D592">
        <v>743</v>
      </c>
      <c r="E592">
        <f t="shared" si="20"/>
        <v>703</v>
      </c>
      <c r="F592" t="s">
        <v>40</v>
      </c>
      <c r="N592" t="s">
        <v>136</v>
      </c>
      <c r="O592" t="s">
        <v>61</v>
      </c>
      <c r="P592" t="s">
        <v>49</v>
      </c>
      <c r="Q592">
        <v>1093</v>
      </c>
      <c r="R592">
        <f t="shared" si="21"/>
        <v>1053</v>
      </c>
      <c r="S592" t="s">
        <v>40</v>
      </c>
    </row>
    <row r="593" spans="1:20" x14ac:dyDescent="0.3">
      <c r="A593" t="s">
        <v>136</v>
      </c>
      <c r="B593" t="s">
        <v>56</v>
      </c>
      <c r="C593" t="s">
        <v>39</v>
      </c>
      <c r="D593">
        <v>981</v>
      </c>
      <c r="E593">
        <f t="shared" si="20"/>
        <v>941</v>
      </c>
      <c r="F593" t="s">
        <v>40</v>
      </c>
      <c r="N593" t="s">
        <v>136</v>
      </c>
      <c r="O593" t="s">
        <v>61</v>
      </c>
      <c r="P593" t="s">
        <v>39</v>
      </c>
      <c r="Q593">
        <v>1556</v>
      </c>
      <c r="R593">
        <f t="shared" si="21"/>
        <v>1516</v>
      </c>
      <c r="S593" t="s">
        <v>40</v>
      </c>
    </row>
    <row r="594" spans="1:20" x14ac:dyDescent="0.3">
      <c r="A594" t="s">
        <v>136</v>
      </c>
      <c r="B594" t="s">
        <v>56</v>
      </c>
      <c r="C594" t="s">
        <v>39</v>
      </c>
      <c r="D594">
        <v>1287</v>
      </c>
      <c r="E594">
        <f t="shared" si="20"/>
        <v>1247</v>
      </c>
      <c r="F594" t="s">
        <v>40</v>
      </c>
      <c r="N594" t="s">
        <v>136</v>
      </c>
      <c r="O594" t="s">
        <v>61</v>
      </c>
      <c r="P594" t="s">
        <v>39</v>
      </c>
      <c r="Q594">
        <v>1728</v>
      </c>
      <c r="R594">
        <f t="shared" si="21"/>
        <v>1688</v>
      </c>
      <c r="S594" t="s">
        <v>45</v>
      </c>
    </row>
    <row r="595" spans="1:20" x14ac:dyDescent="0.3">
      <c r="A595" t="s">
        <v>136</v>
      </c>
      <c r="B595" t="s">
        <v>56</v>
      </c>
      <c r="C595" t="s">
        <v>49</v>
      </c>
      <c r="D595">
        <v>1559</v>
      </c>
      <c r="E595">
        <f t="shared" si="20"/>
        <v>1519</v>
      </c>
      <c r="F595" t="s">
        <v>40</v>
      </c>
      <c r="N595" t="s">
        <v>136</v>
      </c>
      <c r="O595" t="s">
        <v>61</v>
      </c>
      <c r="P595" t="s">
        <v>39</v>
      </c>
      <c r="Q595">
        <v>1335</v>
      </c>
      <c r="R595">
        <f t="shared" si="21"/>
        <v>1295</v>
      </c>
      <c r="S595" t="s">
        <v>45</v>
      </c>
    </row>
    <row r="596" spans="1:20" x14ac:dyDescent="0.3">
      <c r="A596" t="s">
        <v>136</v>
      </c>
      <c r="B596" t="s">
        <v>56</v>
      </c>
      <c r="C596" t="s">
        <v>39</v>
      </c>
      <c r="D596">
        <v>1873</v>
      </c>
      <c r="E596">
        <f t="shared" si="20"/>
        <v>1833</v>
      </c>
      <c r="F596" t="s">
        <v>40</v>
      </c>
      <c r="N596" t="s">
        <v>136</v>
      </c>
      <c r="O596" t="s">
        <v>61</v>
      </c>
      <c r="P596" t="s">
        <v>39</v>
      </c>
      <c r="Q596">
        <v>2824</v>
      </c>
      <c r="R596">
        <f t="shared" si="21"/>
        <v>2784</v>
      </c>
      <c r="S596" t="s">
        <v>40</v>
      </c>
    </row>
    <row r="597" spans="1:20" x14ac:dyDescent="0.3">
      <c r="A597" t="s">
        <v>136</v>
      </c>
      <c r="B597" t="s">
        <v>56</v>
      </c>
      <c r="C597" t="s">
        <v>39</v>
      </c>
      <c r="D597">
        <v>1111</v>
      </c>
      <c r="E597">
        <f t="shared" si="20"/>
        <v>1071</v>
      </c>
      <c r="F597" t="s">
        <v>40</v>
      </c>
      <c r="N597" t="s">
        <v>136</v>
      </c>
      <c r="O597" t="s">
        <v>61</v>
      </c>
      <c r="P597" t="s">
        <v>39</v>
      </c>
      <c r="Q597">
        <v>1446</v>
      </c>
      <c r="R597">
        <f t="shared" si="21"/>
        <v>1406</v>
      </c>
      <c r="S597" t="s">
        <v>40</v>
      </c>
    </row>
    <row r="598" spans="1:20" x14ac:dyDescent="0.3">
      <c r="A598" t="s">
        <v>136</v>
      </c>
      <c r="B598" t="s">
        <v>56</v>
      </c>
      <c r="C598" t="s">
        <v>39</v>
      </c>
      <c r="D598">
        <v>950</v>
      </c>
      <c r="E598">
        <f t="shared" si="20"/>
        <v>910</v>
      </c>
      <c r="F598" t="s">
        <v>40</v>
      </c>
      <c r="N598" t="s">
        <v>136</v>
      </c>
      <c r="O598" t="s">
        <v>61</v>
      </c>
      <c r="P598" t="s">
        <v>39</v>
      </c>
      <c r="Q598">
        <v>1119</v>
      </c>
      <c r="R598">
        <f t="shared" si="21"/>
        <v>1079</v>
      </c>
      <c r="S598" t="s">
        <v>45</v>
      </c>
    </row>
    <row r="599" spans="1:20" x14ac:dyDescent="0.3">
      <c r="A599" t="s">
        <v>136</v>
      </c>
      <c r="B599" t="s">
        <v>56</v>
      </c>
      <c r="C599" t="s">
        <v>39</v>
      </c>
      <c r="D599">
        <v>791</v>
      </c>
      <c r="E599">
        <f t="shared" si="20"/>
        <v>751</v>
      </c>
      <c r="F599" t="s">
        <v>40</v>
      </c>
      <c r="N599" t="s">
        <v>136</v>
      </c>
      <c r="O599" t="s">
        <v>61</v>
      </c>
      <c r="P599" t="s">
        <v>39</v>
      </c>
      <c r="Q599">
        <v>1447</v>
      </c>
      <c r="R599">
        <f t="shared" si="21"/>
        <v>1407</v>
      </c>
      <c r="S599" t="s">
        <v>45</v>
      </c>
    </row>
    <row r="600" spans="1:20" x14ac:dyDescent="0.3">
      <c r="A600" t="s">
        <v>136</v>
      </c>
      <c r="B600" t="s">
        <v>56</v>
      </c>
      <c r="C600" t="s">
        <v>39</v>
      </c>
      <c r="D600">
        <v>918</v>
      </c>
      <c r="E600">
        <f t="shared" si="20"/>
        <v>878</v>
      </c>
      <c r="F600" t="s">
        <v>40</v>
      </c>
      <c r="N600" t="s">
        <v>136</v>
      </c>
      <c r="O600" t="s">
        <v>61</v>
      </c>
      <c r="P600" t="s">
        <v>39</v>
      </c>
      <c r="Q600">
        <v>1830</v>
      </c>
      <c r="R600">
        <f t="shared" si="21"/>
        <v>1790</v>
      </c>
      <c r="S600" t="s">
        <v>40</v>
      </c>
    </row>
    <row r="601" spans="1:20" x14ac:dyDescent="0.3">
      <c r="A601" t="s">
        <v>136</v>
      </c>
      <c r="B601" t="s">
        <v>56</v>
      </c>
      <c r="C601" t="s">
        <v>39</v>
      </c>
      <c r="D601">
        <v>1671</v>
      </c>
      <c r="E601">
        <f t="shared" si="20"/>
        <v>1631</v>
      </c>
      <c r="F601" t="s">
        <v>40</v>
      </c>
      <c r="G601">
        <f>MEDIAN(E592:E601)</f>
        <v>1006</v>
      </c>
      <c r="N601" t="s">
        <v>136</v>
      </c>
      <c r="O601" t="s">
        <v>61</v>
      </c>
      <c r="P601" t="s">
        <v>39</v>
      </c>
      <c r="Q601">
        <v>949</v>
      </c>
      <c r="R601">
        <f t="shared" si="21"/>
        <v>909</v>
      </c>
      <c r="S601" t="s">
        <v>45</v>
      </c>
      <c r="T601">
        <f>MEDIAN(R592:R601)</f>
        <v>1406.5</v>
      </c>
    </row>
    <row r="602" spans="1:20" x14ac:dyDescent="0.3">
      <c r="A602" t="s">
        <v>137</v>
      </c>
      <c r="B602" t="s">
        <v>56</v>
      </c>
      <c r="C602" t="s">
        <v>49</v>
      </c>
      <c r="D602">
        <v>1303</v>
      </c>
      <c r="E602">
        <f t="shared" si="20"/>
        <v>1263</v>
      </c>
      <c r="F602" t="s">
        <v>40</v>
      </c>
      <c r="N602" t="s">
        <v>137</v>
      </c>
      <c r="O602" t="s">
        <v>61</v>
      </c>
      <c r="P602" t="s">
        <v>49</v>
      </c>
      <c r="Q602">
        <v>2263</v>
      </c>
      <c r="R602">
        <f t="shared" si="21"/>
        <v>2223</v>
      </c>
      <c r="S602" t="s">
        <v>40</v>
      </c>
    </row>
    <row r="603" spans="1:20" x14ac:dyDescent="0.3">
      <c r="A603" t="s">
        <v>137</v>
      </c>
      <c r="B603" t="s">
        <v>56</v>
      </c>
      <c r="C603" t="s">
        <v>39</v>
      </c>
      <c r="D603">
        <v>695</v>
      </c>
      <c r="E603">
        <f t="shared" si="20"/>
        <v>655</v>
      </c>
      <c r="F603" t="s">
        <v>40</v>
      </c>
      <c r="N603" t="s">
        <v>137</v>
      </c>
      <c r="O603" t="s">
        <v>61</v>
      </c>
      <c r="P603" t="s">
        <v>49</v>
      </c>
      <c r="Q603">
        <v>1428</v>
      </c>
      <c r="R603">
        <f t="shared" si="21"/>
        <v>1388</v>
      </c>
      <c r="S603" t="s">
        <v>45</v>
      </c>
    </row>
    <row r="604" spans="1:20" x14ac:dyDescent="0.3">
      <c r="A604" t="s">
        <v>137</v>
      </c>
      <c r="B604" t="s">
        <v>56</v>
      </c>
      <c r="C604" t="s">
        <v>49</v>
      </c>
      <c r="D604">
        <v>1862</v>
      </c>
      <c r="E604">
        <f t="shared" si="20"/>
        <v>1822</v>
      </c>
      <c r="F604" t="s">
        <v>40</v>
      </c>
      <c r="N604" t="s">
        <v>137</v>
      </c>
      <c r="O604" t="s">
        <v>61</v>
      </c>
      <c r="P604" t="s">
        <v>49</v>
      </c>
      <c r="Q604">
        <v>1302</v>
      </c>
      <c r="R604">
        <f t="shared" si="21"/>
        <v>1262</v>
      </c>
      <c r="S604" t="s">
        <v>45</v>
      </c>
    </row>
    <row r="605" spans="1:20" x14ac:dyDescent="0.3">
      <c r="A605" t="s">
        <v>137</v>
      </c>
      <c r="B605" t="s">
        <v>56</v>
      </c>
      <c r="C605" t="s">
        <v>49</v>
      </c>
      <c r="D605">
        <v>1041</v>
      </c>
      <c r="E605">
        <f t="shared" si="20"/>
        <v>1001</v>
      </c>
      <c r="F605" t="s">
        <v>40</v>
      </c>
      <c r="N605" t="s">
        <v>137</v>
      </c>
      <c r="O605" t="s">
        <v>61</v>
      </c>
      <c r="P605" t="s">
        <v>49</v>
      </c>
      <c r="Q605">
        <v>1094</v>
      </c>
      <c r="R605">
        <f t="shared" si="21"/>
        <v>1054</v>
      </c>
      <c r="S605" t="s">
        <v>45</v>
      </c>
    </row>
    <row r="606" spans="1:20" x14ac:dyDescent="0.3">
      <c r="A606" t="s">
        <v>137</v>
      </c>
      <c r="B606" t="s">
        <v>56</v>
      </c>
      <c r="C606" t="s">
        <v>39</v>
      </c>
      <c r="D606">
        <v>1207</v>
      </c>
      <c r="E606">
        <f t="shared" si="20"/>
        <v>1167</v>
      </c>
      <c r="F606" t="s">
        <v>40</v>
      </c>
      <c r="N606" t="s">
        <v>137</v>
      </c>
      <c r="O606" t="s">
        <v>61</v>
      </c>
      <c r="P606" t="s">
        <v>49</v>
      </c>
      <c r="Q606">
        <v>857</v>
      </c>
      <c r="R606">
        <f t="shared" si="21"/>
        <v>817</v>
      </c>
      <c r="S606" t="s">
        <v>45</v>
      </c>
    </row>
    <row r="607" spans="1:20" x14ac:dyDescent="0.3">
      <c r="A607" t="s">
        <v>137</v>
      </c>
      <c r="B607" t="s">
        <v>56</v>
      </c>
      <c r="C607" t="s">
        <v>49</v>
      </c>
      <c r="D607">
        <v>1799</v>
      </c>
      <c r="E607">
        <f t="shared" si="20"/>
        <v>1759</v>
      </c>
      <c r="F607" t="s">
        <v>40</v>
      </c>
      <c r="N607" t="s">
        <v>137</v>
      </c>
      <c r="O607" t="s">
        <v>61</v>
      </c>
      <c r="P607" t="s">
        <v>49</v>
      </c>
      <c r="Q607">
        <v>1236</v>
      </c>
      <c r="R607">
        <f t="shared" si="21"/>
        <v>1196</v>
      </c>
      <c r="S607" t="s">
        <v>40</v>
      </c>
    </row>
    <row r="608" spans="1:20" x14ac:dyDescent="0.3">
      <c r="A608" t="s">
        <v>137</v>
      </c>
      <c r="B608" t="s">
        <v>56</v>
      </c>
      <c r="C608" t="s">
        <v>49</v>
      </c>
      <c r="D608">
        <v>1879</v>
      </c>
      <c r="E608">
        <f t="shared" si="20"/>
        <v>1839</v>
      </c>
      <c r="F608" t="s">
        <v>40</v>
      </c>
      <c r="N608" t="s">
        <v>137</v>
      </c>
      <c r="O608" t="s">
        <v>61</v>
      </c>
      <c r="P608" t="s">
        <v>49</v>
      </c>
      <c r="Q608">
        <v>1909</v>
      </c>
      <c r="R608">
        <f t="shared" si="21"/>
        <v>1869</v>
      </c>
      <c r="S608" t="s">
        <v>45</v>
      </c>
    </row>
    <row r="609" spans="1:20" x14ac:dyDescent="0.3">
      <c r="A609" t="s">
        <v>137</v>
      </c>
      <c r="B609" t="s">
        <v>56</v>
      </c>
      <c r="C609" t="s">
        <v>39</v>
      </c>
      <c r="D609">
        <v>993</v>
      </c>
      <c r="E609">
        <f t="shared" si="20"/>
        <v>953</v>
      </c>
      <c r="F609" t="s">
        <v>40</v>
      </c>
      <c r="N609" t="s">
        <v>137</v>
      </c>
      <c r="O609" t="s">
        <v>61</v>
      </c>
      <c r="P609" t="s">
        <v>49</v>
      </c>
      <c r="Q609">
        <v>2102</v>
      </c>
      <c r="R609">
        <f t="shared" si="21"/>
        <v>2062</v>
      </c>
      <c r="S609" t="s">
        <v>45</v>
      </c>
    </row>
    <row r="610" spans="1:20" x14ac:dyDescent="0.3">
      <c r="A610" t="s">
        <v>137</v>
      </c>
      <c r="B610" t="s">
        <v>56</v>
      </c>
      <c r="C610" t="s">
        <v>49</v>
      </c>
      <c r="D610">
        <v>902</v>
      </c>
      <c r="E610">
        <f t="shared" si="20"/>
        <v>862</v>
      </c>
      <c r="F610" t="s">
        <v>40</v>
      </c>
      <c r="N610" t="s">
        <v>137</v>
      </c>
      <c r="O610" t="s">
        <v>61</v>
      </c>
      <c r="P610" t="s">
        <v>49</v>
      </c>
      <c r="Q610">
        <v>821</v>
      </c>
      <c r="R610">
        <f t="shared" si="21"/>
        <v>781</v>
      </c>
      <c r="S610" t="s">
        <v>40</v>
      </c>
    </row>
    <row r="611" spans="1:20" x14ac:dyDescent="0.3">
      <c r="A611" t="s">
        <v>137</v>
      </c>
      <c r="B611" t="s">
        <v>56</v>
      </c>
      <c r="C611" t="s">
        <v>49</v>
      </c>
      <c r="D611">
        <v>1126</v>
      </c>
      <c r="E611">
        <f t="shared" si="20"/>
        <v>1086</v>
      </c>
      <c r="F611" t="s">
        <v>40</v>
      </c>
      <c r="G611">
        <f>MEDIAN(E602:E611)</f>
        <v>1126.5</v>
      </c>
      <c r="N611" t="s">
        <v>137</v>
      </c>
      <c r="O611" t="s">
        <v>61</v>
      </c>
      <c r="P611" t="s">
        <v>49</v>
      </c>
      <c r="Q611">
        <v>999</v>
      </c>
      <c r="R611">
        <f t="shared" si="21"/>
        <v>959</v>
      </c>
      <c r="S611" t="s">
        <v>40</v>
      </c>
      <c r="T611">
        <f>MEDIAN(R602:R611)</f>
        <v>1229</v>
      </c>
    </row>
    <row r="612" spans="1:20" x14ac:dyDescent="0.3">
      <c r="A612" t="s">
        <v>138</v>
      </c>
      <c r="B612" t="s">
        <v>56</v>
      </c>
      <c r="C612" t="s">
        <v>49</v>
      </c>
      <c r="D612">
        <v>1336</v>
      </c>
      <c r="E612">
        <f t="shared" si="20"/>
        <v>1296</v>
      </c>
      <c r="F612" t="s">
        <v>40</v>
      </c>
      <c r="N612" t="s">
        <v>138</v>
      </c>
      <c r="O612" t="s">
        <v>61</v>
      </c>
      <c r="P612" t="s">
        <v>49</v>
      </c>
      <c r="Q612">
        <v>982</v>
      </c>
      <c r="R612">
        <f t="shared" si="21"/>
        <v>942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2535</v>
      </c>
      <c r="E613">
        <f t="shared" si="20"/>
        <v>2495</v>
      </c>
      <c r="F613" t="s">
        <v>40</v>
      </c>
      <c r="N613" t="s">
        <v>138</v>
      </c>
      <c r="O613" t="s">
        <v>61</v>
      </c>
      <c r="P613" t="s">
        <v>49</v>
      </c>
      <c r="Q613">
        <v>1286</v>
      </c>
      <c r="R613">
        <f t="shared" si="21"/>
        <v>1246</v>
      </c>
      <c r="S613" t="s">
        <v>40</v>
      </c>
    </row>
    <row r="614" spans="1:20" x14ac:dyDescent="0.3">
      <c r="A614" t="s">
        <v>138</v>
      </c>
      <c r="B614" t="s">
        <v>56</v>
      </c>
      <c r="C614" t="s">
        <v>49</v>
      </c>
      <c r="D614">
        <v>680</v>
      </c>
      <c r="E614">
        <f t="shared" si="20"/>
        <v>640</v>
      </c>
      <c r="F614" t="s">
        <v>40</v>
      </c>
      <c r="N614" t="s">
        <v>138</v>
      </c>
      <c r="O614" t="s">
        <v>61</v>
      </c>
      <c r="P614" t="s">
        <v>49</v>
      </c>
      <c r="Q614">
        <v>1239</v>
      </c>
      <c r="R614">
        <f t="shared" si="21"/>
        <v>1199</v>
      </c>
      <c r="S614" t="s">
        <v>45</v>
      </c>
    </row>
    <row r="615" spans="1:20" x14ac:dyDescent="0.3">
      <c r="A615" t="s">
        <v>138</v>
      </c>
      <c r="B615" t="s">
        <v>56</v>
      </c>
      <c r="C615" t="s">
        <v>49</v>
      </c>
      <c r="D615">
        <v>967</v>
      </c>
      <c r="E615">
        <f t="shared" si="20"/>
        <v>927</v>
      </c>
      <c r="F615" t="s">
        <v>40</v>
      </c>
      <c r="N615" t="s">
        <v>138</v>
      </c>
      <c r="O615" t="s">
        <v>61</v>
      </c>
      <c r="P615" t="s">
        <v>49</v>
      </c>
      <c r="Q615">
        <v>838</v>
      </c>
      <c r="R615">
        <f t="shared" si="21"/>
        <v>798</v>
      </c>
      <c r="S615" t="s">
        <v>40</v>
      </c>
    </row>
    <row r="616" spans="1:20" x14ac:dyDescent="0.3">
      <c r="A616" t="s">
        <v>138</v>
      </c>
      <c r="B616" t="s">
        <v>56</v>
      </c>
      <c r="C616" t="s">
        <v>49</v>
      </c>
      <c r="D616">
        <v>678</v>
      </c>
      <c r="E616">
        <f t="shared" si="20"/>
        <v>638</v>
      </c>
      <c r="F616" t="s">
        <v>40</v>
      </c>
      <c r="N616" t="s">
        <v>138</v>
      </c>
      <c r="O616" t="s">
        <v>61</v>
      </c>
      <c r="P616" t="s">
        <v>49</v>
      </c>
      <c r="Q616">
        <v>1699</v>
      </c>
      <c r="R616">
        <f t="shared" si="21"/>
        <v>1659</v>
      </c>
      <c r="S616" t="s">
        <v>45</v>
      </c>
    </row>
    <row r="617" spans="1:20" x14ac:dyDescent="0.3">
      <c r="A617" t="s">
        <v>138</v>
      </c>
      <c r="B617" t="s">
        <v>56</v>
      </c>
      <c r="C617" t="s">
        <v>39</v>
      </c>
      <c r="D617">
        <v>816</v>
      </c>
      <c r="E617">
        <f t="shared" si="20"/>
        <v>776</v>
      </c>
      <c r="F617" t="s">
        <v>40</v>
      </c>
      <c r="N617" t="s">
        <v>138</v>
      </c>
      <c r="O617" t="s">
        <v>61</v>
      </c>
      <c r="P617" t="s">
        <v>49</v>
      </c>
      <c r="Q617">
        <v>1063</v>
      </c>
      <c r="R617">
        <f t="shared" si="21"/>
        <v>1023</v>
      </c>
      <c r="S617" t="s">
        <v>45</v>
      </c>
    </row>
    <row r="618" spans="1:20" x14ac:dyDescent="0.3">
      <c r="A618" t="s">
        <v>138</v>
      </c>
      <c r="B618" t="s">
        <v>56</v>
      </c>
      <c r="C618" t="s">
        <v>39</v>
      </c>
      <c r="D618">
        <v>1095</v>
      </c>
      <c r="E618">
        <f t="shared" si="20"/>
        <v>1055</v>
      </c>
      <c r="F618" t="s">
        <v>40</v>
      </c>
      <c r="N618" t="s">
        <v>138</v>
      </c>
      <c r="O618" t="s">
        <v>61</v>
      </c>
      <c r="P618" t="s">
        <v>49</v>
      </c>
      <c r="Q618">
        <v>1382</v>
      </c>
      <c r="R618">
        <f t="shared" si="21"/>
        <v>1342</v>
      </c>
      <c r="S618" t="s">
        <v>45</v>
      </c>
    </row>
    <row r="619" spans="1:20" x14ac:dyDescent="0.3">
      <c r="A619" t="s">
        <v>138</v>
      </c>
      <c r="B619" t="s">
        <v>56</v>
      </c>
      <c r="C619" t="s">
        <v>49</v>
      </c>
      <c r="D619">
        <v>2326</v>
      </c>
      <c r="E619">
        <f t="shared" si="20"/>
        <v>2286</v>
      </c>
      <c r="F619" t="s">
        <v>40</v>
      </c>
      <c r="N619" t="s">
        <v>138</v>
      </c>
      <c r="O619" t="s">
        <v>61</v>
      </c>
      <c r="P619" t="s">
        <v>49</v>
      </c>
      <c r="Q619">
        <v>839</v>
      </c>
      <c r="R619">
        <f t="shared" si="21"/>
        <v>799</v>
      </c>
      <c r="S619" t="s">
        <v>45</v>
      </c>
    </row>
    <row r="620" spans="1:20" x14ac:dyDescent="0.3">
      <c r="A620" t="s">
        <v>138</v>
      </c>
      <c r="B620" t="s">
        <v>56</v>
      </c>
      <c r="C620" t="s">
        <v>49</v>
      </c>
      <c r="D620">
        <v>1383</v>
      </c>
      <c r="E620">
        <f t="shared" si="20"/>
        <v>1343</v>
      </c>
      <c r="F620" t="s">
        <v>40</v>
      </c>
      <c r="N620" t="s">
        <v>138</v>
      </c>
      <c r="O620" t="s">
        <v>61</v>
      </c>
      <c r="P620" t="s">
        <v>49</v>
      </c>
      <c r="Q620">
        <v>1377</v>
      </c>
      <c r="R620">
        <f t="shared" si="21"/>
        <v>1337</v>
      </c>
      <c r="S620" t="s">
        <v>40</v>
      </c>
    </row>
    <row r="621" spans="1:20" x14ac:dyDescent="0.3">
      <c r="A621" t="s">
        <v>138</v>
      </c>
      <c r="B621" t="s">
        <v>56</v>
      </c>
      <c r="C621" t="s">
        <v>49</v>
      </c>
      <c r="D621">
        <v>964</v>
      </c>
      <c r="E621">
        <f t="shared" si="20"/>
        <v>924</v>
      </c>
      <c r="F621" t="s">
        <v>40</v>
      </c>
      <c r="G621">
        <f>MEDIAN(E612:E621)</f>
        <v>991</v>
      </c>
      <c r="N621" t="s">
        <v>138</v>
      </c>
      <c r="O621" t="s">
        <v>61</v>
      </c>
      <c r="P621" t="s">
        <v>49</v>
      </c>
      <c r="Q621">
        <v>1926</v>
      </c>
      <c r="R621">
        <f t="shared" si="21"/>
        <v>1886</v>
      </c>
      <c r="S621" t="s">
        <v>45</v>
      </c>
      <c r="T621">
        <f>MEDIAN(R612:R621)</f>
        <v>1222.5</v>
      </c>
    </row>
    <row r="622" spans="1:20" x14ac:dyDescent="0.3">
      <c r="A622" t="s">
        <v>139</v>
      </c>
      <c r="B622" t="s">
        <v>56</v>
      </c>
      <c r="C622" t="s">
        <v>49</v>
      </c>
      <c r="D622">
        <v>1015</v>
      </c>
      <c r="E622">
        <f t="shared" si="20"/>
        <v>975</v>
      </c>
      <c r="F622" t="s">
        <v>40</v>
      </c>
      <c r="N622" t="s">
        <v>139</v>
      </c>
      <c r="O622" t="s">
        <v>61</v>
      </c>
      <c r="P622" t="s">
        <v>49</v>
      </c>
      <c r="Q622">
        <v>1232</v>
      </c>
      <c r="R622">
        <f t="shared" si="21"/>
        <v>1192</v>
      </c>
      <c r="S622" t="s">
        <v>45</v>
      </c>
    </row>
    <row r="623" spans="1:20" x14ac:dyDescent="0.3">
      <c r="A623" t="s">
        <v>139</v>
      </c>
      <c r="B623" t="s">
        <v>56</v>
      </c>
      <c r="C623" t="s">
        <v>49</v>
      </c>
      <c r="D623">
        <v>775</v>
      </c>
      <c r="E623">
        <f t="shared" si="20"/>
        <v>735</v>
      </c>
      <c r="F623" t="s">
        <v>40</v>
      </c>
      <c r="N623" t="s">
        <v>139</v>
      </c>
      <c r="O623" t="s">
        <v>61</v>
      </c>
      <c r="P623" t="s">
        <v>49</v>
      </c>
      <c r="Q623">
        <v>1014</v>
      </c>
      <c r="R623">
        <f t="shared" si="21"/>
        <v>974</v>
      </c>
      <c r="S623" t="s">
        <v>45</v>
      </c>
    </row>
    <row r="624" spans="1:20" x14ac:dyDescent="0.3">
      <c r="A624" t="s">
        <v>139</v>
      </c>
      <c r="B624" t="s">
        <v>56</v>
      </c>
      <c r="C624" t="s">
        <v>49</v>
      </c>
      <c r="D624">
        <v>1280</v>
      </c>
      <c r="E624">
        <f t="shared" si="20"/>
        <v>1240</v>
      </c>
      <c r="F624" t="s">
        <v>40</v>
      </c>
      <c r="N624" t="s">
        <v>139</v>
      </c>
      <c r="O624" t="s">
        <v>61</v>
      </c>
      <c r="P624" t="s">
        <v>49</v>
      </c>
      <c r="Q624">
        <v>1482</v>
      </c>
      <c r="R624">
        <f t="shared" si="21"/>
        <v>1442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924</v>
      </c>
      <c r="E625">
        <f t="shared" si="20"/>
        <v>884</v>
      </c>
      <c r="F625" t="s">
        <v>40</v>
      </c>
      <c r="N625" t="s">
        <v>139</v>
      </c>
      <c r="O625" t="s">
        <v>61</v>
      </c>
      <c r="P625" t="s">
        <v>49</v>
      </c>
      <c r="Q625">
        <v>1543</v>
      </c>
      <c r="R625">
        <f t="shared" si="21"/>
        <v>1503</v>
      </c>
      <c r="S625" t="s">
        <v>40</v>
      </c>
    </row>
    <row r="626" spans="1:20" x14ac:dyDescent="0.3">
      <c r="A626" t="s">
        <v>139</v>
      </c>
      <c r="B626" t="s">
        <v>56</v>
      </c>
      <c r="C626" t="s">
        <v>49</v>
      </c>
      <c r="D626">
        <v>1109</v>
      </c>
      <c r="E626">
        <f t="shared" si="20"/>
        <v>1069</v>
      </c>
      <c r="F626" t="s">
        <v>40</v>
      </c>
      <c r="N626" t="s">
        <v>139</v>
      </c>
      <c r="O626" t="s">
        <v>61</v>
      </c>
      <c r="P626" t="s">
        <v>49</v>
      </c>
      <c r="Q626">
        <v>1601</v>
      </c>
      <c r="R626">
        <f t="shared" si="21"/>
        <v>1561</v>
      </c>
      <c r="S626" t="s">
        <v>40</v>
      </c>
    </row>
    <row r="627" spans="1:20" x14ac:dyDescent="0.3">
      <c r="A627" t="s">
        <v>139</v>
      </c>
      <c r="B627" t="s">
        <v>56</v>
      </c>
      <c r="C627" t="s">
        <v>49</v>
      </c>
      <c r="D627">
        <v>2241</v>
      </c>
      <c r="E627">
        <f t="shared" si="20"/>
        <v>2201</v>
      </c>
      <c r="F627" t="s">
        <v>40</v>
      </c>
      <c r="N627" t="s">
        <v>139</v>
      </c>
      <c r="O627" t="s">
        <v>61</v>
      </c>
      <c r="P627" t="s">
        <v>49</v>
      </c>
      <c r="Q627">
        <v>1745</v>
      </c>
      <c r="R627">
        <f t="shared" si="21"/>
        <v>1705</v>
      </c>
      <c r="S627" t="s">
        <v>45</v>
      </c>
    </row>
    <row r="628" spans="1:20" x14ac:dyDescent="0.3">
      <c r="A628" t="s">
        <v>139</v>
      </c>
      <c r="B628" t="s">
        <v>56</v>
      </c>
      <c r="C628" t="s">
        <v>49</v>
      </c>
      <c r="D628">
        <v>1503</v>
      </c>
      <c r="E628">
        <f t="shared" si="20"/>
        <v>1463</v>
      </c>
      <c r="F628" t="s">
        <v>40</v>
      </c>
      <c r="N628" t="s">
        <v>139</v>
      </c>
      <c r="O628" t="s">
        <v>61</v>
      </c>
      <c r="P628" t="s">
        <v>49</v>
      </c>
      <c r="Q628">
        <v>1047</v>
      </c>
      <c r="R628">
        <f t="shared" si="21"/>
        <v>1007</v>
      </c>
      <c r="S628" t="s">
        <v>45</v>
      </c>
    </row>
    <row r="629" spans="1:20" x14ac:dyDescent="0.3">
      <c r="A629" t="s">
        <v>139</v>
      </c>
      <c r="B629" t="s">
        <v>56</v>
      </c>
      <c r="C629" t="s">
        <v>39</v>
      </c>
      <c r="D629">
        <v>1889</v>
      </c>
      <c r="E629">
        <f t="shared" si="20"/>
        <v>1849</v>
      </c>
      <c r="F629" t="s">
        <v>40</v>
      </c>
      <c r="N629" t="s">
        <v>139</v>
      </c>
      <c r="O629" t="s">
        <v>61</v>
      </c>
      <c r="P629" t="s">
        <v>49</v>
      </c>
      <c r="Q629">
        <v>629</v>
      </c>
      <c r="R629">
        <f t="shared" si="21"/>
        <v>589</v>
      </c>
      <c r="S629" t="s">
        <v>40</v>
      </c>
    </row>
    <row r="630" spans="1:20" x14ac:dyDescent="0.3">
      <c r="A630" t="s">
        <v>139</v>
      </c>
      <c r="B630" t="s">
        <v>56</v>
      </c>
      <c r="C630" t="s">
        <v>49</v>
      </c>
      <c r="D630">
        <v>808</v>
      </c>
      <c r="E630">
        <f t="shared" si="20"/>
        <v>768</v>
      </c>
      <c r="F630" t="s">
        <v>40</v>
      </c>
      <c r="N630" t="s">
        <v>139</v>
      </c>
      <c r="O630" t="s">
        <v>61</v>
      </c>
      <c r="P630" t="s">
        <v>49</v>
      </c>
      <c r="Q630">
        <v>854</v>
      </c>
      <c r="R630">
        <f t="shared" si="21"/>
        <v>814</v>
      </c>
      <c r="S630" t="s">
        <v>40</v>
      </c>
    </row>
    <row r="631" spans="1:20" x14ac:dyDescent="0.3">
      <c r="A631" t="s">
        <v>139</v>
      </c>
      <c r="B631" t="s">
        <v>56</v>
      </c>
      <c r="C631" t="s">
        <v>49</v>
      </c>
      <c r="D631">
        <v>1938</v>
      </c>
      <c r="E631">
        <f t="shared" si="20"/>
        <v>1898</v>
      </c>
      <c r="F631" t="s">
        <v>40</v>
      </c>
      <c r="G631">
        <f>MEDIAN(E622:E631)</f>
        <v>1154.5</v>
      </c>
      <c r="N631" t="s">
        <v>139</v>
      </c>
      <c r="O631" t="s">
        <v>61</v>
      </c>
      <c r="P631" t="s">
        <v>49</v>
      </c>
      <c r="Q631">
        <v>838</v>
      </c>
      <c r="R631">
        <f t="shared" si="21"/>
        <v>798</v>
      </c>
      <c r="S631" t="s">
        <v>40</v>
      </c>
      <c r="T631">
        <f>MEDIAN(R622:R631)</f>
        <v>1099.5</v>
      </c>
    </row>
    <row r="632" spans="1:20" x14ac:dyDescent="0.3">
      <c r="A632" t="s">
        <v>140</v>
      </c>
      <c r="B632" t="s">
        <v>56</v>
      </c>
      <c r="C632" t="s">
        <v>49</v>
      </c>
      <c r="D632">
        <v>902</v>
      </c>
      <c r="E632">
        <f t="shared" si="20"/>
        <v>862</v>
      </c>
      <c r="F632" t="s">
        <v>40</v>
      </c>
      <c r="N632" t="s">
        <v>140</v>
      </c>
      <c r="O632" t="s">
        <v>61</v>
      </c>
      <c r="P632" t="s">
        <v>49</v>
      </c>
      <c r="Q632">
        <v>1475</v>
      </c>
      <c r="R632">
        <f t="shared" si="21"/>
        <v>1435</v>
      </c>
      <c r="S632" t="s">
        <v>45</v>
      </c>
    </row>
    <row r="633" spans="1:20" x14ac:dyDescent="0.3">
      <c r="A633" t="s">
        <v>140</v>
      </c>
      <c r="B633" t="s">
        <v>56</v>
      </c>
      <c r="C633" t="s">
        <v>49</v>
      </c>
      <c r="D633">
        <v>1270</v>
      </c>
      <c r="E633">
        <f t="shared" si="20"/>
        <v>1230</v>
      </c>
      <c r="F633" t="s">
        <v>40</v>
      </c>
      <c r="N633" t="s">
        <v>140</v>
      </c>
      <c r="O633" t="s">
        <v>61</v>
      </c>
      <c r="P633" t="s">
        <v>49</v>
      </c>
      <c r="Q633">
        <v>1574</v>
      </c>
      <c r="R633">
        <f t="shared" si="21"/>
        <v>1534</v>
      </c>
      <c r="S633" t="s">
        <v>45</v>
      </c>
    </row>
    <row r="634" spans="1:20" x14ac:dyDescent="0.3">
      <c r="A634" t="s">
        <v>140</v>
      </c>
      <c r="B634" t="s">
        <v>56</v>
      </c>
      <c r="C634" t="s">
        <v>49</v>
      </c>
      <c r="D634">
        <v>933</v>
      </c>
      <c r="E634">
        <f t="shared" si="20"/>
        <v>893</v>
      </c>
      <c r="F634" t="s">
        <v>40</v>
      </c>
      <c r="N634" t="s">
        <v>140</v>
      </c>
      <c r="O634" t="s">
        <v>61</v>
      </c>
      <c r="P634" t="s">
        <v>49</v>
      </c>
      <c r="Q634">
        <v>2230</v>
      </c>
      <c r="R634">
        <f t="shared" si="21"/>
        <v>2190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535</v>
      </c>
      <c r="E635">
        <f t="shared" si="20"/>
        <v>495</v>
      </c>
      <c r="F635" t="s">
        <v>40</v>
      </c>
      <c r="N635" t="s">
        <v>140</v>
      </c>
      <c r="O635" t="s">
        <v>61</v>
      </c>
      <c r="P635" t="s">
        <v>39</v>
      </c>
      <c r="Q635">
        <v>871</v>
      </c>
      <c r="R635">
        <f t="shared" si="21"/>
        <v>831</v>
      </c>
      <c r="S635" t="s">
        <v>40</v>
      </c>
    </row>
    <row r="636" spans="1:20" x14ac:dyDescent="0.3">
      <c r="A636" t="s">
        <v>140</v>
      </c>
      <c r="B636" t="s">
        <v>56</v>
      </c>
      <c r="C636" t="s">
        <v>49</v>
      </c>
      <c r="D636">
        <v>1031</v>
      </c>
      <c r="E636">
        <f t="shared" si="20"/>
        <v>991</v>
      </c>
      <c r="F636" t="s">
        <v>40</v>
      </c>
      <c r="N636" t="s">
        <v>140</v>
      </c>
      <c r="O636" t="s">
        <v>61</v>
      </c>
      <c r="P636" t="s">
        <v>49</v>
      </c>
      <c r="Q636">
        <v>1795</v>
      </c>
      <c r="R636">
        <f t="shared" si="21"/>
        <v>1755</v>
      </c>
      <c r="S636" t="s">
        <v>40</v>
      </c>
    </row>
    <row r="637" spans="1:20" x14ac:dyDescent="0.3">
      <c r="A637" t="s">
        <v>140</v>
      </c>
      <c r="B637" t="s">
        <v>56</v>
      </c>
      <c r="C637" t="s">
        <v>49</v>
      </c>
      <c r="D637">
        <v>807</v>
      </c>
      <c r="E637">
        <f t="shared" si="20"/>
        <v>767</v>
      </c>
      <c r="F637" t="s">
        <v>40</v>
      </c>
      <c r="N637" t="s">
        <v>140</v>
      </c>
      <c r="O637" t="s">
        <v>61</v>
      </c>
      <c r="P637" t="s">
        <v>49</v>
      </c>
      <c r="Q637">
        <v>2534</v>
      </c>
      <c r="R637">
        <f t="shared" si="21"/>
        <v>2494</v>
      </c>
      <c r="S637" t="s">
        <v>40</v>
      </c>
    </row>
    <row r="638" spans="1:20" x14ac:dyDescent="0.3">
      <c r="A638" t="s">
        <v>140</v>
      </c>
      <c r="B638" t="s">
        <v>56</v>
      </c>
      <c r="C638" t="s">
        <v>49</v>
      </c>
      <c r="D638">
        <v>1942</v>
      </c>
      <c r="E638">
        <f t="shared" si="20"/>
        <v>1902</v>
      </c>
      <c r="F638" t="s">
        <v>40</v>
      </c>
      <c r="N638" t="s">
        <v>140</v>
      </c>
      <c r="O638" t="s">
        <v>61</v>
      </c>
      <c r="P638" t="s">
        <v>49</v>
      </c>
      <c r="Q638">
        <v>791</v>
      </c>
      <c r="R638">
        <f t="shared" si="21"/>
        <v>751</v>
      </c>
      <c r="S638" t="s">
        <v>40</v>
      </c>
    </row>
    <row r="639" spans="1:20" x14ac:dyDescent="0.3">
      <c r="A639" t="s">
        <v>140</v>
      </c>
      <c r="B639" t="s">
        <v>56</v>
      </c>
      <c r="C639" t="s">
        <v>49</v>
      </c>
      <c r="D639">
        <v>950</v>
      </c>
      <c r="E639">
        <f t="shared" si="20"/>
        <v>910</v>
      </c>
      <c r="F639" t="s">
        <v>40</v>
      </c>
      <c r="N639" t="s">
        <v>140</v>
      </c>
      <c r="O639" t="s">
        <v>61</v>
      </c>
      <c r="P639" t="s">
        <v>49</v>
      </c>
      <c r="Q639">
        <v>790</v>
      </c>
      <c r="R639">
        <f t="shared" si="21"/>
        <v>750</v>
      </c>
      <c r="S639" t="s">
        <v>40</v>
      </c>
    </row>
    <row r="640" spans="1:20" x14ac:dyDescent="0.3">
      <c r="A640" t="s">
        <v>140</v>
      </c>
      <c r="B640" t="s">
        <v>56</v>
      </c>
      <c r="C640" t="s">
        <v>49</v>
      </c>
      <c r="D640">
        <v>3304</v>
      </c>
      <c r="E640">
        <f t="shared" si="20"/>
        <v>3264</v>
      </c>
      <c r="F640" t="s">
        <v>40</v>
      </c>
      <c r="N640" t="s">
        <v>140</v>
      </c>
      <c r="O640" t="s">
        <v>61</v>
      </c>
      <c r="P640" t="s">
        <v>49</v>
      </c>
      <c r="Q640">
        <v>1398</v>
      </c>
      <c r="R640">
        <f t="shared" si="21"/>
        <v>1358</v>
      </c>
      <c r="S640" t="s">
        <v>40</v>
      </c>
    </row>
    <row r="641" spans="1:20" x14ac:dyDescent="0.3">
      <c r="A641" t="s">
        <v>140</v>
      </c>
      <c r="B641" t="s">
        <v>56</v>
      </c>
      <c r="C641" t="s">
        <v>49</v>
      </c>
      <c r="D641">
        <v>967</v>
      </c>
      <c r="E641">
        <f t="shared" si="20"/>
        <v>927</v>
      </c>
      <c r="F641" t="s">
        <v>40</v>
      </c>
      <c r="G641">
        <f>MEDIAN(E632:E641)</f>
        <v>918.5</v>
      </c>
      <c r="N641" t="s">
        <v>140</v>
      </c>
      <c r="O641" t="s">
        <v>61</v>
      </c>
      <c r="P641" t="s">
        <v>49</v>
      </c>
      <c r="Q641">
        <v>886</v>
      </c>
      <c r="R641">
        <f t="shared" si="21"/>
        <v>846</v>
      </c>
      <c r="S641" t="s">
        <v>40</v>
      </c>
      <c r="T641">
        <f>MEDIAN(R632:R641)</f>
        <v>1396.5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918</v>
      </c>
      <c r="E2">
        <f t="shared" ref="E2:E65" si="0">D2-40</f>
        <v>878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1063</v>
      </c>
      <c r="E3">
        <f t="shared" si="0"/>
        <v>1023</v>
      </c>
      <c r="F3" t="s">
        <v>40</v>
      </c>
      <c r="H3" t="s">
        <v>3</v>
      </c>
      <c r="I3">
        <f>AVERAGE(G2:G161)</f>
        <v>899.15625</v>
      </c>
      <c r="J3">
        <f>AVERAGE(G162:G321)</f>
        <v>868.59375</v>
      </c>
      <c r="K3">
        <f>AVERAGE(G322:G481)</f>
        <v>874.1875</v>
      </c>
      <c r="L3">
        <f>AVERAGE(G482:G641)</f>
        <v>889.65625</v>
      </c>
      <c r="N3" t="s">
        <v>77</v>
      </c>
      <c r="O3" t="s">
        <v>61</v>
      </c>
      <c r="P3" t="s">
        <v>39</v>
      </c>
      <c r="Q3">
        <v>710</v>
      </c>
      <c r="R3">
        <f t="shared" si="1"/>
        <v>670</v>
      </c>
      <c r="S3" t="s">
        <v>40</v>
      </c>
      <c r="U3" t="s">
        <v>3</v>
      </c>
      <c r="V3">
        <f>AVERAGE(T2:T161)</f>
        <v>834.125</v>
      </c>
      <c r="W3">
        <f>AVERAGE(T162:T321)</f>
        <v>818.21875</v>
      </c>
      <c r="X3">
        <f>AVERAGE(T322:T481)</f>
        <v>813.71875</v>
      </c>
      <c r="Y3">
        <f>AVERAGE(T482:T641)</f>
        <v>855.53125</v>
      </c>
      <c r="AB3" t="s">
        <v>3</v>
      </c>
      <c r="AC3">
        <f>AVERAGE(I3,V3)</f>
        <v>866.640625</v>
      </c>
      <c r="AD3">
        <f>AVERAGE(J3,W3)</f>
        <v>843.40625</v>
      </c>
      <c r="AE3">
        <f>AVERAGE(K3,X3)</f>
        <v>843.953125</v>
      </c>
      <c r="AF3">
        <f>AVERAGE(L3,Y3)</f>
        <v>872.59375</v>
      </c>
    </row>
    <row r="4" spans="1:32" x14ac:dyDescent="0.3">
      <c r="A4" t="s">
        <v>77</v>
      </c>
      <c r="B4" t="s">
        <v>56</v>
      </c>
      <c r="C4" t="s">
        <v>39</v>
      </c>
      <c r="D4">
        <v>790</v>
      </c>
      <c r="E4">
        <f t="shared" si="0"/>
        <v>750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935</v>
      </c>
      <c r="R4">
        <f t="shared" si="1"/>
        <v>895</v>
      </c>
      <c r="S4" t="s">
        <v>40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663</v>
      </c>
      <c r="E5">
        <f t="shared" si="0"/>
        <v>623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743</v>
      </c>
      <c r="R5">
        <f t="shared" si="1"/>
        <v>703</v>
      </c>
      <c r="S5" t="s">
        <v>40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823</v>
      </c>
      <c r="E6">
        <f t="shared" si="0"/>
        <v>783</v>
      </c>
      <c r="F6" t="s">
        <v>40</v>
      </c>
      <c r="H6">
        <v>1</v>
      </c>
      <c r="I6">
        <f>G11</f>
        <v>758.5</v>
      </c>
      <c r="J6">
        <f>G171</f>
        <v>767</v>
      </c>
      <c r="K6">
        <f>G331</f>
        <v>718</v>
      </c>
      <c r="L6">
        <f>G491</f>
        <v>749.5</v>
      </c>
      <c r="N6" t="s">
        <v>77</v>
      </c>
      <c r="O6" t="s">
        <v>61</v>
      </c>
      <c r="P6" t="s">
        <v>39</v>
      </c>
      <c r="Q6">
        <v>583</v>
      </c>
      <c r="R6">
        <f t="shared" si="1"/>
        <v>543</v>
      </c>
      <c r="S6" t="s">
        <v>40</v>
      </c>
      <c r="U6">
        <v>1</v>
      </c>
      <c r="V6">
        <f>T11</f>
        <v>702.5</v>
      </c>
      <c r="W6">
        <f>T171</f>
        <v>702</v>
      </c>
      <c r="X6">
        <f>T331</f>
        <v>686</v>
      </c>
      <c r="Y6">
        <f>T491</f>
        <v>774</v>
      </c>
      <c r="AB6">
        <v>1</v>
      </c>
      <c r="AC6">
        <f>AVERAGE(I6,V6)</f>
        <v>730.5</v>
      </c>
      <c r="AD6">
        <f>AVERAGE(J6,W6)</f>
        <v>734.5</v>
      </c>
      <c r="AE6">
        <f>AVERAGE(K6,X6)</f>
        <v>702</v>
      </c>
      <c r="AF6">
        <f>AVERAGE(L6,Y6)</f>
        <v>761.75</v>
      </c>
    </row>
    <row r="7" spans="1:32" x14ac:dyDescent="0.3">
      <c r="A7" t="s">
        <v>77</v>
      </c>
      <c r="B7" t="s">
        <v>56</v>
      </c>
      <c r="C7" t="s">
        <v>39</v>
      </c>
      <c r="D7">
        <v>870</v>
      </c>
      <c r="E7">
        <f t="shared" si="0"/>
        <v>830</v>
      </c>
      <c r="F7" t="s">
        <v>40</v>
      </c>
      <c r="H7">
        <v>2</v>
      </c>
      <c r="I7">
        <f>G21</f>
        <v>757.5</v>
      </c>
      <c r="J7">
        <f>G181</f>
        <v>871</v>
      </c>
      <c r="K7">
        <f>G341</f>
        <v>741</v>
      </c>
      <c r="L7">
        <f>G501</f>
        <v>806.5</v>
      </c>
      <c r="N7" t="s">
        <v>77</v>
      </c>
      <c r="O7" t="s">
        <v>61</v>
      </c>
      <c r="P7" t="s">
        <v>39</v>
      </c>
      <c r="Q7">
        <v>854</v>
      </c>
      <c r="R7">
        <f t="shared" si="1"/>
        <v>814</v>
      </c>
      <c r="S7" t="s">
        <v>45</v>
      </c>
      <c r="U7">
        <v>2</v>
      </c>
      <c r="V7">
        <f>T21</f>
        <v>798</v>
      </c>
      <c r="W7">
        <f>T181</f>
        <v>819</v>
      </c>
      <c r="X7">
        <f>T341</f>
        <v>773</v>
      </c>
      <c r="Y7">
        <f>T501</f>
        <v>807</v>
      </c>
      <c r="AB7">
        <v>2</v>
      </c>
      <c r="AC7">
        <f t="shared" ref="AC7:AF13" si="2">AVERAGE(I7,V7)</f>
        <v>777.75</v>
      </c>
      <c r="AD7">
        <f t="shared" si="2"/>
        <v>845</v>
      </c>
      <c r="AE7">
        <f t="shared" si="2"/>
        <v>757</v>
      </c>
      <c r="AF7">
        <f t="shared" si="2"/>
        <v>806.75</v>
      </c>
    </row>
    <row r="8" spans="1:32" x14ac:dyDescent="0.3">
      <c r="A8" t="s">
        <v>77</v>
      </c>
      <c r="B8" t="s">
        <v>56</v>
      </c>
      <c r="C8" t="s">
        <v>39</v>
      </c>
      <c r="D8">
        <v>630</v>
      </c>
      <c r="E8">
        <f t="shared" si="0"/>
        <v>590</v>
      </c>
      <c r="F8" t="s">
        <v>40</v>
      </c>
      <c r="H8">
        <v>3</v>
      </c>
      <c r="I8">
        <f>G31</f>
        <v>822.5</v>
      </c>
      <c r="J8">
        <f>G191</f>
        <v>831.5</v>
      </c>
      <c r="K8">
        <f>G351</f>
        <v>750.5</v>
      </c>
      <c r="L8">
        <f>G511</f>
        <v>915.5</v>
      </c>
      <c r="N8" t="s">
        <v>77</v>
      </c>
      <c r="O8" t="s">
        <v>61</v>
      </c>
      <c r="P8" t="s">
        <v>39</v>
      </c>
      <c r="Q8">
        <v>679</v>
      </c>
      <c r="R8">
        <f t="shared" si="1"/>
        <v>639</v>
      </c>
      <c r="S8" t="s">
        <v>40</v>
      </c>
      <c r="U8">
        <v>3</v>
      </c>
      <c r="V8">
        <f>T31</f>
        <v>783.5</v>
      </c>
      <c r="W8">
        <f>T191</f>
        <v>836</v>
      </c>
      <c r="X8">
        <f>T351</f>
        <v>739.5</v>
      </c>
      <c r="Y8">
        <f>T511</f>
        <v>742</v>
      </c>
      <c r="AB8">
        <v>3</v>
      </c>
      <c r="AC8">
        <f t="shared" si="2"/>
        <v>803</v>
      </c>
      <c r="AD8">
        <f t="shared" si="2"/>
        <v>833.75</v>
      </c>
      <c r="AE8">
        <f t="shared" si="2"/>
        <v>745</v>
      </c>
      <c r="AF8">
        <f t="shared" si="2"/>
        <v>828.75</v>
      </c>
    </row>
    <row r="9" spans="1:32" x14ac:dyDescent="0.3">
      <c r="A9" t="s">
        <v>77</v>
      </c>
      <c r="B9" t="s">
        <v>56</v>
      </c>
      <c r="C9" t="s">
        <v>39</v>
      </c>
      <c r="D9">
        <v>807</v>
      </c>
      <c r="E9">
        <f t="shared" si="0"/>
        <v>767</v>
      </c>
      <c r="F9" t="s">
        <v>40</v>
      </c>
      <c r="H9">
        <v>4</v>
      </c>
      <c r="I9">
        <f>G41</f>
        <v>951</v>
      </c>
      <c r="J9">
        <f>G201</f>
        <v>863.5</v>
      </c>
      <c r="K9">
        <f>G361</f>
        <v>774</v>
      </c>
      <c r="L9">
        <f>G521</f>
        <v>763.5</v>
      </c>
      <c r="N9" t="s">
        <v>77</v>
      </c>
      <c r="O9" t="s">
        <v>61</v>
      </c>
      <c r="P9" t="s">
        <v>39</v>
      </c>
      <c r="Q9">
        <v>682</v>
      </c>
      <c r="R9">
        <f t="shared" si="1"/>
        <v>642</v>
      </c>
      <c r="S9" t="s">
        <v>45</v>
      </c>
      <c r="U9">
        <v>4</v>
      </c>
      <c r="V9">
        <f>T41</f>
        <v>851</v>
      </c>
      <c r="W9">
        <f>T201</f>
        <v>838</v>
      </c>
      <c r="X9">
        <f>T361</f>
        <v>758</v>
      </c>
      <c r="Y9">
        <f>T521</f>
        <v>838.5</v>
      </c>
      <c r="AB9">
        <v>4</v>
      </c>
      <c r="AC9">
        <f t="shared" si="2"/>
        <v>901</v>
      </c>
      <c r="AD9">
        <f t="shared" si="2"/>
        <v>850.75</v>
      </c>
      <c r="AE9">
        <f t="shared" si="2"/>
        <v>766</v>
      </c>
      <c r="AF9">
        <f t="shared" si="2"/>
        <v>801</v>
      </c>
    </row>
    <row r="10" spans="1:32" x14ac:dyDescent="0.3">
      <c r="A10" t="s">
        <v>77</v>
      </c>
      <c r="B10" t="s">
        <v>56</v>
      </c>
      <c r="C10" t="s">
        <v>39</v>
      </c>
      <c r="D10">
        <v>759</v>
      </c>
      <c r="E10">
        <f t="shared" si="0"/>
        <v>719</v>
      </c>
      <c r="F10" t="s">
        <v>40</v>
      </c>
      <c r="H10">
        <v>5</v>
      </c>
      <c r="I10">
        <f>G51</f>
        <v>1268.5</v>
      </c>
      <c r="J10">
        <f>G211</f>
        <v>782.5</v>
      </c>
      <c r="K10">
        <f>G371</f>
        <v>828.5</v>
      </c>
      <c r="L10">
        <f>G531</f>
        <v>799</v>
      </c>
      <c r="N10" t="s">
        <v>77</v>
      </c>
      <c r="O10" t="s">
        <v>61</v>
      </c>
      <c r="P10" t="s">
        <v>39</v>
      </c>
      <c r="Q10">
        <v>742</v>
      </c>
      <c r="R10">
        <f t="shared" si="1"/>
        <v>702</v>
      </c>
      <c r="S10" t="s">
        <v>45</v>
      </c>
      <c r="U10">
        <v>5</v>
      </c>
      <c r="V10">
        <f>T51</f>
        <v>877</v>
      </c>
      <c r="W10">
        <f>T211</f>
        <v>737</v>
      </c>
      <c r="X10">
        <f>T371</f>
        <v>790</v>
      </c>
      <c r="Y10">
        <f>T531</f>
        <v>886</v>
      </c>
      <c r="AB10">
        <v>5</v>
      </c>
      <c r="AC10">
        <f t="shared" si="2"/>
        <v>1072.75</v>
      </c>
      <c r="AD10">
        <f t="shared" si="2"/>
        <v>759.75</v>
      </c>
      <c r="AE10">
        <f t="shared" si="2"/>
        <v>809.25</v>
      </c>
      <c r="AF10">
        <f t="shared" si="2"/>
        <v>842.5</v>
      </c>
    </row>
    <row r="11" spans="1:32" x14ac:dyDescent="0.3">
      <c r="A11" t="s">
        <v>77</v>
      </c>
      <c r="B11" t="s">
        <v>56</v>
      </c>
      <c r="C11" t="s">
        <v>39</v>
      </c>
      <c r="D11">
        <v>648</v>
      </c>
      <c r="E11">
        <f t="shared" si="0"/>
        <v>608</v>
      </c>
      <c r="F11" t="s">
        <v>40</v>
      </c>
      <c r="G11">
        <f>MEDIAN(E2:E11)</f>
        <v>758.5</v>
      </c>
      <c r="H11">
        <v>6</v>
      </c>
      <c r="I11">
        <f>G61</f>
        <v>1173.5</v>
      </c>
      <c r="J11">
        <f>G221</f>
        <v>774.5</v>
      </c>
      <c r="K11">
        <f>G381</f>
        <v>782.5</v>
      </c>
      <c r="L11">
        <f>G541</f>
        <v>1078.5</v>
      </c>
      <c r="N11" t="s">
        <v>77</v>
      </c>
      <c r="O11" t="s">
        <v>61</v>
      </c>
      <c r="P11" t="s">
        <v>39</v>
      </c>
      <c r="Q11">
        <v>791</v>
      </c>
      <c r="R11">
        <f t="shared" si="1"/>
        <v>751</v>
      </c>
      <c r="S11" t="s">
        <v>45</v>
      </c>
      <c r="T11">
        <f>MEDIAN(R2:R11)</f>
        <v>702.5</v>
      </c>
      <c r="U11">
        <v>6</v>
      </c>
      <c r="V11">
        <f>T61</f>
        <v>931</v>
      </c>
      <c r="W11">
        <f>T221</f>
        <v>831</v>
      </c>
      <c r="X11">
        <f>T381</f>
        <v>743.5</v>
      </c>
      <c r="Y11">
        <f>T541</f>
        <v>1054.5</v>
      </c>
      <c r="AB11">
        <v>6</v>
      </c>
      <c r="AC11">
        <f t="shared" si="2"/>
        <v>1052.25</v>
      </c>
      <c r="AD11">
        <f t="shared" si="2"/>
        <v>802.75</v>
      </c>
      <c r="AE11">
        <f t="shared" si="2"/>
        <v>763</v>
      </c>
      <c r="AF11">
        <f t="shared" si="2"/>
        <v>1066.5</v>
      </c>
    </row>
    <row r="12" spans="1:32" x14ac:dyDescent="0.3">
      <c r="A12" t="s">
        <v>78</v>
      </c>
      <c r="B12" t="s">
        <v>56</v>
      </c>
      <c r="C12" t="s">
        <v>39</v>
      </c>
      <c r="D12">
        <v>775</v>
      </c>
      <c r="E12">
        <f t="shared" si="0"/>
        <v>735</v>
      </c>
      <c r="F12" t="s">
        <v>40</v>
      </c>
      <c r="H12">
        <v>7</v>
      </c>
      <c r="I12">
        <f>G71</f>
        <v>870</v>
      </c>
      <c r="J12">
        <f>G231</f>
        <v>878.5</v>
      </c>
      <c r="K12">
        <f>G391</f>
        <v>855</v>
      </c>
      <c r="L12">
        <f>G551</f>
        <v>1019.5</v>
      </c>
      <c r="N12" t="s">
        <v>78</v>
      </c>
      <c r="O12" t="s">
        <v>61</v>
      </c>
      <c r="P12" t="s">
        <v>39</v>
      </c>
      <c r="Q12">
        <v>710</v>
      </c>
      <c r="R12">
        <f t="shared" si="1"/>
        <v>670</v>
      </c>
      <c r="S12" t="s">
        <v>40</v>
      </c>
      <c r="U12">
        <v>7</v>
      </c>
      <c r="V12">
        <f>T71</f>
        <v>840</v>
      </c>
      <c r="W12">
        <f>T231</f>
        <v>819.5</v>
      </c>
      <c r="X12">
        <f>T391</f>
        <v>804</v>
      </c>
      <c r="Y12">
        <f>T551</f>
        <v>958</v>
      </c>
      <c r="AB12">
        <v>7</v>
      </c>
      <c r="AC12">
        <f t="shared" si="2"/>
        <v>855</v>
      </c>
      <c r="AD12">
        <f t="shared" si="2"/>
        <v>849</v>
      </c>
      <c r="AE12">
        <f t="shared" si="2"/>
        <v>829.5</v>
      </c>
      <c r="AF12">
        <f t="shared" si="2"/>
        <v>988.75</v>
      </c>
    </row>
    <row r="13" spans="1:32" x14ac:dyDescent="0.3">
      <c r="A13" t="s">
        <v>78</v>
      </c>
      <c r="B13" t="s">
        <v>56</v>
      </c>
      <c r="C13" t="s">
        <v>39</v>
      </c>
      <c r="D13">
        <v>1703</v>
      </c>
      <c r="E13">
        <f t="shared" si="0"/>
        <v>1663</v>
      </c>
      <c r="F13" t="s">
        <v>40</v>
      </c>
      <c r="H13">
        <v>8</v>
      </c>
      <c r="I13">
        <f>G81</f>
        <v>903</v>
      </c>
      <c r="J13">
        <f>G241</f>
        <v>911</v>
      </c>
      <c r="K13">
        <f>G401</f>
        <v>838</v>
      </c>
      <c r="L13">
        <f>G561</f>
        <v>751</v>
      </c>
      <c r="N13" t="s">
        <v>78</v>
      </c>
      <c r="O13" t="s">
        <v>61</v>
      </c>
      <c r="P13" t="s">
        <v>39</v>
      </c>
      <c r="Q13">
        <v>1217</v>
      </c>
      <c r="R13">
        <f t="shared" si="1"/>
        <v>1177</v>
      </c>
      <c r="S13" t="s">
        <v>45</v>
      </c>
      <c r="U13">
        <v>8</v>
      </c>
      <c r="V13">
        <f>T81</f>
        <v>788</v>
      </c>
      <c r="W13">
        <f>T241</f>
        <v>854.5</v>
      </c>
      <c r="X13">
        <f>T401</f>
        <v>756.5</v>
      </c>
      <c r="Y13">
        <f>T561</f>
        <v>782.5</v>
      </c>
      <c r="AB13">
        <v>8</v>
      </c>
      <c r="AC13">
        <f t="shared" si="2"/>
        <v>845.5</v>
      </c>
      <c r="AD13">
        <f t="shared" si="2"/>
        <v>882.75</v>
      </c>
      <c r="AE13">
        <f t="shared" si="2"/>
        <v>797.25</v>
      </c>
      <c r="AF13">
        <f t="shared" si="2"/>
        <v>766.75</v>
      </c>
    </row>
    <row r="14" spans="1:32" x14ac:dyDescent="0.3">
      <c r="A14" t="s">
        <v>78</v>
      </c>
      <c r="B14" t="s">
        <v>56</v>
      </c>
      <c r="C14" t="s">
        <v>39</v>
      </c>
      <c r="D14">
        <v>904</v>
      </c>
      <c r="E14">
        <f t="shared" si="0"/>
        <v>864</v>
      </c>
      <c r="F14" t="s">
        <v>40</v>
      </c>
      <c r="N14" t="s">
        <v>78</v>
      </c>
      <c r="O14" t="s">
        <v>61</v>
      </c>
      <c r="P14" t="s">
        <v>39</v>
      </c>
      <c r="Q14">
        <v>694</v>
      </c>
      <c r="R14">
        <f t="shared" si="1"/>
        <v>654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1302</v>
      </c>
      <c r="E15">
        <f t="shared" si="0"/>
        <v>1262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982</v>
      </c>
      <c r="R15">
        <f t="shared" si="1"/>
        <v>942</v>
      </c>
      <c r="S15" t="s">
        <v>40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624</v>
      </c>
      <c r="E16">
        <f t="shared" si="0"/>
        <v>584</v>
      </c>
      <c r="F16" t="s">
        <v>40</v>
      </c>
      <c r="H16">
        <v>1</v>
      </c>
      <c r="I16">
        <f>G91</f>
        <v>830.5</v>
      </c>
      <c r="J16">
        <f>G251</f>
        <v>892</v>
      </c>
      <c r="K16">
        <f>G411</f>
        <v>982.5</v>
      </c>
      <c r="L16">
        <f>G571</f>
        <v>879</v>
      </c>
      <c r="N16" t="s">
        <v>78</v>
      </c>
      <c r="O16" t="s">
        <v>61</v>
      </c>
      <c r="P16" t="s">
        <v>39</v>
      </c>
      <c r="Q16">
        <v>790</v>
      </c>
      <c r="R16">
        <f t="shared" si="1"/>
        <v>750</v>
      </c>
      <c r="S16" t="s">
        <v>45</v>
      </c>
      <c r="U16">
        <v>1</v>
      </c>
      <c r="V16">
        <f>T91</f>
        <v>895.5</v>
      </c>
      <c r="W16">
        <f>T251</f>
        <v>828.5</v>
      </c>
      <c r="X16">
        <f>T411</f>
        <v>863</v>
      </c>
      <c r="Y16">
        <f>T571</f>
        <v>878</v>
      </c>
      <c r="AB16">
        <v>1</v>
      </c>
      <c r="AC16">
        <f>AVERAGE(I16,V16)</f>
        <v>863</v>
      </c>
      <c r="AD16">
        <f>AVERAGE(J16,W16)</f>
        <v>860.25</v>
      </c>
      <c r="AE16">
        <f>AVERAGE(K16,X16)</f>
        <v>922.75</v>
      </c>
      <c r="AF16">
        <f>AVERAGE(L16,Y16)</f>
        <v>878.5</v>
      </c>
    </row>
    <row r="17" spans="1:32" x14ac:dyDescent="0.3">
      <c r="A17" t="s">
        <v>78</v>
      </c>
      <c r="B17" t="s">
        <v>56</v>
      </c>
      <c r="C17" t="s">
        <v>39</v>
      </c>
      <c r="D17">
        <v>871</v>
      </c>
      <c r="E17">
        <f t="shared" si="0"/>
        <v>831</v>
      </c>
      <c r="F17" t="s">
        <v>40</v>
      </c>
      <c r="H17">
        <v>2</v>
      </c>
      <c r="I17">
        <f>G101</f>
        <v>894.5</v>
      </c>
      <c r="J17">
        <f>G261</f>
        <v>1262.5</v>
      </c>
      <c r="K17">
        <f>G421</f>
        <v>1022.5</v>
      </c>
      <c r="L17">
        <f>G581</f>
        <v>907.5</v>
      </c>
      <c r="N17" t="s">
        <v>78</v>
      </c>
      <c r="O17" t="s">
        <v>61</v>
      </c>
      <c r="P17" t="s">
        <v>39</v>
      </c>
      <c r="Q17">
        <v>886</v>
      </c>
      <c r="R17">
        <f t="shared" si="1"/>
        <v>846</v>
      </c>
      <c r="S17" t="s">
        <v>40</v>
      </c>
      <c r="U17">
        <v>2</v>
      </c>
      <c r="V17">
        <f>T101</f>
        <v>998.5</v>
      </c>
      <c r="W17">
        <f>T261</f>
        <v>910.5</v>
      </c>
      <c r="X17">
        <f>T421</f>
        <v>958</v>
      </c>
      <c r="Y17">
        <f>T581</f>
        <v>805.5</v>
      </c>
      <c r="AB17">
        <v>2</v>
      </c>
      <c r="AC17">
        <f t="shared" ref="AC17:AF23" si="3">AVERAGE(I17,V17)</f>
        <v>946.5</v>
      </c>
      <c r="AD17">
        <f t="shared" si="3"/>
        <v>1086.5</v>
      </c>
      <c r="AE17">
        <f t="shared" si="3"/>
        <v>990.25</v>
      </c>
      <c r="AF17">
        <f t="shared" si="3"/>
        <v>856.5</v>
      </c>
    </row>
    <row r="18" spans="1:32" x14ac:dyDescent="0.3">
      <c r="A18" t="s">
        <v>78</v>
      </c>
      <c r="B18" t="s">
        <v>56</v>
      </c>
      <c r="C18" t="s">
        <v>39</v>
      </c>
      <c r="D18">
        <v>820</v>
      </c>
      <c r="E18">
        <f t="shared" si="0"/>
        <v>780</v>
      </c>
      <c r="F18" t="s">
        <v>40</v>
      </c>
      <c r="H18">
        <v>3</v>
      </c>
      <c r="I18">
        <f>G111</f>
        <v>835.5</v>
      </c>
      <c r="J18">
        <f>G271</f>
        <v>821.5</v>
      </c>
      <c r="K18">
        <f>G431</f>
        <v>1230</v>
      </c>
      <c r="L18">
        <f>G591</f>
        <v>855</v>
      </c>
      <c r="N18" t="s">
        <v>78</v>
      </c>
      <c r="O18" t="s">
        <v>61</v>
      </c>
      <c r="P18" t="s">
        <v>39</v>
      </c>
      <c r="Q18">
        <v>711</v>
      </c>
      <c r="R18">
        <f t="shared" si="1"/>
        <v>671</v>
      </c>
      <c r="S18" t="s">
        <v>40</v>
      </c>
      <c r="U18">
        <v>3</v>
      </c>
      <c r="V18">
        <f>T111</f>
        <v>1004.5</v>
      </c>
      <c r="W18">
        <f>T271</f>
        <v>823.5</v>
      </c>
      <c r="X18">
        <f>T431</f>
        <v>1100</v>
      </c>
      <c r="Y18">
        <f>T591</f>
        <v>911</v>
      </c>
      <c r="AB18">
        <v>3</v>
      </c>
      <c r="AC18">
        <f t="shared" si="3"/>
        <v>920</v>
      </c>
      <c r="AD18">
        <f t="shared" si="3"/>
        <v>822.5</v>
      </c>
      <c r="AE18">
        <f t="shared" si="3"/>
        <v>1165</v>
      </c>
      <c r="AF18">
        <f t="shared" si="3"/>
        <v>883</v>
      </c>
    </row>
    <row r="19" spans="1:32" x14ac:dyDescent="0.3">
      <c r="A19" t="s">
        <v>78</v>
      </c>
      <c r="B19" t="s">
        <v>56</v>
      </c>
      <c r="C19" t="s">
        <v>39</v>
      </c>
      <c r="D19">
        <v>614</v>
      </c>
      <c r="E19">
        <f t="shared" si="0"/>
        <v>574</v>
      </c>
      <c r="F19" t="s">
        <v>40</v>
      </c>
      <c r="H19">
        <v>4</v>
      </c>
      <c r="I19">
        <f>G121</f>
        <v>1012.5</v>
      </c>
      <c r="J19">
        <f>G281</f>
        <v>1046.5</v>
      </c>
      <c r="K19">
        <f>G441</f>
        <v>934.5</v>
      </c>
      <c r="L19">
        <f>G601</f>
        <v>1093.5</v>
      </c>
      <c r="N19" t="s">
        <v>78</v>
      </c>
      <c r="O19" t="s">
        <v>61</v>
      </c>
      <c r="P19" t="s">
        <v>39</v>
      </c>
      <c r="Q19">
        <v>789</v>
      </c>
      <c r="R19">
        <f t="shared" si="1"/>
        <v>749</v>
      </c>
      <c r="S19" t="s">
        <v>45</v>
      </c>
      <c r="U19">
        <v>4</v>
      </c>
      <c r="V19">
        <f>T121</f>
        <v>873.5</v>
      </c>
      <c r="W19">
        <f>T281</f>
        <v>989</v>
      </c>
      <c r="X19">
        <f>T441</f>
        <v>851</v>
      </c>
      <c r="Y19">
        <f>T601</f>
        <v>1070</v>
      </c>
      <c r="AB19">
        <v>4</v>
      </c>
      <c r="AC19">
        <f t="shared" si="3"/>
        <v>943</v>
      </c>
      <c r="AD19">
        <f t="shared" si="3"/>
        <v>1017.75</v>
      </c>
      <c r="AE19">
        <f t="shared" si="3"/>
        <v>892.75</v>
      </c>
      <c r="AF19">
        <f t="shared" si="3"/>
        <v>1081.75</v>
      </c>
    </row>
    <row r="20" spans="1:32" x14ac:dyDescent="0.3">
      <c r="A20" t="s">
        <v>78</v>
      </c>
      <c r="B20" t="s">
        <v>56</v>
      </c>
      <c r="C20" t="s">
        <v>39</v>
      </c>
      <c r="D20">
        <v>774</v>
      </c>
      <c r="E20">
        <f t="shared" si="0"/>
        <v>734</v>
      </c>
      <c r="F20" t="s">
        <v>40</v>
      </c>
      <c r="H20">
        <v>5</v>
      </c>
      <c r="I20">
        <f>G131</f>
        <v>755.5</v>
      </c>
      <c r="J20">
        <f>G291</f>
        <v>782</v>
      </c>
      <c r="K20">
        <f>G451</f>
        <v>1006</v>
      </c>
      <c r="L20">
        <f>G611</f>
        <v>999</v>
      </c>
      <c r="N20" t="s">
        <v>78</v>
      </c>
      <c r="O20" t="s">
        <v>61</v>
      </c>
      <c r="P20" t="s">
        <v>39</v>
      </c>
      <c r="Q20">
        <v>903</v>
      </c>
      <c r="R20">
        <f t="shared" si="1"/>
        <v>863</v>
      </c>
      <c r="S20" t="s">
        <v>45</v>
      </c>
      <c r="U20">
        <v>5</v>
      </c>
      <c r="V20">
        <f>T131</f>
        <v>782.5</v>
      </c>
      <c r="W20">
        <f>T291</f>
        <v>732.5</v>
      </c>
      <c r="X20">
        <f>T451</f>
        <v>859.5</v>
      </c>
      <c r="Y20">
        <f>T611</f>
        <v>815</v>
      </c>
      <c r="AB20">
        <v>5</v>
      </c>
      <c r="AC20">
        <f t="shared" si="3"/>
        <v>769</v>
      </c>
      <c r="AD20">
        <f t="shared" si="3"/>
        <v>757.25</v>
      </c>
      <c r="AE20">
        <f t="shared" si="3"/>
        <v>932.75</v>
      </c>
      <c r="AF20">
        <f t="shared" si="3"/>
        <v>907</v>
      </c>
    </row>
    <row r="21" spans="1:32" x14ac:dyDescent="0.3">
      <c r="A21" t="s">
        <v>78</v>
      </c>
      <c r="B21" t="s">
        <v>56</v>
      </c>
      <c r="C21" t="s">
        <v>39</v>
      </c>
      <c r="D21">
        <v>743</v>
      </c>
      <c r="E21">
        <f t="shared" si="0"/>
        <v>703</v>
      </c>
      <c r="F21" t="s">
        <v>40</v>
      </c>
      <c r="G21">
        <f>MEDIAN(E12:E21)</f>
        <v>757.5</v>
      </c>
      <c r="H21">
        <v>6</v>
      </c>
      <c r="I21">
        <f>G141</f>
        <v>894.5</v>
      </c>
      <c r="J21">
        <f>G301</f>
        <v>807.5</v>
      </c>
      <c r="K21">
        <f>G461</f>
        <v>831</v>
      </c>
      <c r="L21">
        <f>G621</f>
        <v>836</v>
      </c>
      <c r="N21" t="s">
        <v>78</v>
      </c>
      <c r="O21" t="s">
        <v>61</v>
      </c>
      <c r="P21" t="s">
        <v>39</v>
      </c>
      <c r="Q21">
        <v>1014</v>
      </c>
      <c r="R21">
        <f t="shared" si="1"/>
        <v>974</v>
      </c>
      <c r="S21" t="s">
        <v>45</v>
      </c>
      <c r="T21">
        <f>MEDIAN(R12:R21)</f>
        <v>798</v>
      </c>
      <c r="U21">
        <v>6</v>
      </c>
      <c r="V21">
        <f>T141</f>
        <v>782.5</v>
      </c>
      <c r="W21">
        <f>T301</f>
        <v>818</v>
      </c>
      <c r="X21">
        <f>T461</f>
        <v>791</v>
      </c>
      <c r="Y21">
        <f>T621</f>
        <v>844.5</v>
      </c>
      <c r="AB21">
        <v>6</v>
      </c>
      <c r="AC21">
        <f t="shared" si="3"/>
        <v>838.5</v>
      </c>
      <c r="AD21">
        <f t="shared" si="3"/>
        <v>812.75</v>
      </c>
      <c r="AE21">
        <f t="shared" si="3"/>
        <v>811</v>
      </c>
      <c r="AF21">
        <f t="shared" si="3"/>
        <v>840.25</v>
      </c>
    </row>
    <row r="22" spans="1:32" x14ac:dyDescent="0.3">
      <c r="A22" t="s">
        <v>79</v>
      </c>
      <c r="B22" t="s">
        <v>56</v>
      </c>
      <c r="C22" t="s">
        <v>39</v>
      </c>
      <c r="D22">
        <v>1383</v>
      </c>
      <c r="E22">
        <f t="shared" si="0"/>
        <v>1343</v>
      </c>
      <c r="F22" t="s">
        <v>40</v>
      </c>
      <c r="H22">
        <v>7</v>
      </c>
      <c r="I22">
        <f>G151</f>
        <v>886.5</v>
      </c>
      <c r="J22">
        <f>G311</f>
        <v>791</v>
      </c>
      <c r="K22">
        <f>G471</f>
        <v>847</v>
      </c>
      <c r="L22">
        <f>G631</f>
        <v>870.5</v>
      </c>
      <c r="N22" t="s">
        <v>79</v>
      </c>
      <c r="O22" t="s">
        <v>61</v>
      </c>
      <c r="P22" t="s">
        <v>39</v>
      </c>
      <c r="Q22">
        <v>758</v>
      </c>
      <c r="R22">
        <f t="shared" si="1"/>
        <v>718</v>
      </c>
      <c r="S22" t="s">
        <v>40</v>
      </c>
      <c r="U22">
        <v>7</v>
      </c>
      <c r="V22">
        <f>T151</f>
        <v>679</v>
      </c>
      <c r="W22">
        <f>T311</f>
        <v>810</v>
      </c>
      <c r="X22">
        <f>T471</f>
        <v>750</v>
      </c>
      <c r="Y22">
        <f>T631</f>
        <v>772.5</v>
      </c>
      <c r="AB22">
        <v>7</v>
      </c>
      <c r="AC22">
        <f t="shared" si="3"/>
        <v>782.75</v>
      </c>
      <c r="AD22">
        <f t="shared" si="3"/>
        <v>800.5</v>
      </c>
      <c r="AE22">
        <f t="shared" si="3"/>
        <v>798.5</v>
      </c>
      <c r="AF22">
        <f t="shared" si="3"/>
        <v>821.5</v>
      </c>
    </row>
    <row r="23" spans="1:32" x14ac:dyDescent="0.3">
      <c r="A23" t="s">
        <v>79</v>
      </c>
      <c r="B23" t="s">
        <v>56</v>
      </c>
      <c r="C23" t="s">
        <v>39</v>
      </c>
      <c r="D23">
        <v>854</v>
      </c>
      <c r="E23">
        <f t="shared" si="0"/>
        <v>814</v>
      </c>
      <c r="F23" t="s">
        <v>40</v>
      </c>
      <c r="H23">
        <v>8</v>
      </c>
      <c r="I23">
        <f>G161</f>
        <v>772.5</v>
      </c>
      <c r="J23">
        <f>G321</f>
        <v>815</v>
      </c>
      <c r="K23">
        <f>G481</f>
        <v>846</v>
      </c>
      <c r="L23">
        <f>G641</f>
        <v>911</v>
      </c>
      <c r="N23" t="s">
        <v>79</v>
      </c>
      <c r="O23" t="s">
        <v>61</v>
      </c>
      <c r="P23" t="s">
        <v>39</v>
      </c>
      <c r="Q23">
        <v>785</v>
      </c>
      <c r="R23">
        <f t="shared" si="1"/>
        <v>745</v>
      </c>
      <c r="S23" t="s">
        <v>40</v>
      </c>
      <c r="U23">
        <v>8</v>
      </c>
      <c r="V23">
        <f>T161</f>
        <v>759</v>
      </c>
      <c r="W23">
        <f>T321</f>
        <v>742.5</v>
      </c>
      <c r="X23">
        <f>T481</f>
        <v>796.5</v>
      </c>
      <c r="Y23">
        <f>T641</f>
        <v>749.5</v>
      </c>
      <c r="AB23">
        <v>8</v>
      </c>
      <c r="AC23">
        <f t="shared" si="3"/>
        <v>765.75</v>
      </c>
      <c r="AD23">
        <f t="shared" si="3"/>
        <v>778.75</v>
      </c>
      <c r="AE23">
        <f t="shared" si="3"/>
        <v>821.25</v>
      </c>
      <c r="AF23">
        <f t="shared" si="3"/>
        <v>830.25</v>
      </c>
    </row>
    <row r="24" spans="1:32" x14ac:dyDescent="0.3">
      <c r="A24" t="s">
        <v>79</v>
      </c>
      <c r="B24" t="s">
        <v>56</v>
      </c>
      <c r="C24" t="s">
        <v>39</v>
      </c>
      <c r="D24">
        <v>951</v>
      </c>
      <c r="E24">
        <f t="shared" si="0"/>
        <v>911</v>
      </c>
      <c r="F24" t="s">
        <v>40</v>
      </c>
      <c r="N24" t="s">
        <v>79</v>
      </c>
      <c r="O24" t="s">
        <v>61</v>
      </c>
      <c r="P24" t="s">
        <v>39</v>
      </c>
      <c r="Q24">
        <v>839</v>
      </c>
      <c r="R24">
        <f t="shared" si="1"/>
        <v>799</v>
      </c>
      <c r="S24" t="s">
        <v>40</v>
      </c>
    </row>
    <row r="25" spans="1:32" x14ac:dyDescent="0.3">
      <c r="A25" t="s">
        <v>79</v>
      </c>
      <c r="B25" t="s">
        <v>56</v>
      </c>
      <c r="C25" t="s">
        <v>39</v>
      </c>
      <c r="D25">
        <v>737</v>
      </c>
      <c r="E25">
        <f t="shared" si="0"/>
        <v>697</v>
      </c>
      <c r="F25" t="s">
        <v>40</v>
      </c>
      <c r="N25" t="s">
        <v>79</v>
      </c>
      <c r="O25" t="s">
        <v>61</v>
      </c>
      <c r="P25" t="s">
        <v>39</v>
      </c>
      <c r="Q25">
        <v>887</v>
      </c>
      <c r="R25">
        <f t="shared" si="1"/>
        <v>847</v>
      </c>
      <c r="S25" t="s">
        <v>40</v>
      </c>
    </row>
    <row r="26" spans="1:32" x14ac:dyDescent="0.3">
      <c r="A26" t="s">
        <v>79</v>
      </c>
      <c r="B26" t="s">
        <v>56</v>
      </c>
      <c r="C26" t="s">
        <v>39</v>
      </c>
      <c r="D26">
        <v>711</v>
      </c>
      <c r="E26">
        <f t="shared" si="0"/>
        <v>671</v>
      </c>
      <c r="F26" t="s">
        <v>40</v>
      </c>
      <c r="N26" t="s">
        <v>79</v>
      </c>
      <c r="O26" t="s">
        <v>61</v>
      </c>
      <c r="P26" t="s">
        <v>39</v>
      </c>
      <c r="Q26">
        <v>1008</v>
      </c>
      <c r="R26">
        <f t="shared" si="1"/>
        <v>968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871</v>
      </c>
      <c r="E27">
        <f t="shared" si="0"/>
        <v>831</v>
      </c>
      <c r="F27" t="s">
        <v>40</v>
      </c>
      <c r="N27" t="s">
        <v>79</v>
      </c>
      <c r="O27" t="s">
        <v>61</v>
      </c>
      <c r="P27" t="s">
        <v>39</v>
      </c>
      <c r="Q27">
        <v>757</v>
      </c>
      <c r="R27">
        <f t="shared" si="1"/>
        <v>717</v>
      </c>
      <c r="S27" t="s">
        <v>45</v>
      </c>
    </row>
    <row r="28" spans="1:32" x14ac:dyDescent="0.3">
      <c r="A28" t="s">
        <v>79</v>
      </c>
      <c r="B28" t="s">
        <v>56</v>
      </c>
      <c r="C28" t="s">
        <v>39</v>
      </c>
      <c r="D28">
        <v>854</v>
      </c>
      <c r="E28">
        <f t="shared" si="0"/>
        <v>814</v>
      </c>
      <c r="F28" t="s">
        <v>40</v>
      </c>
      <c r="N28" t="s">
        <v>79</v>
      </c>
      <c r="O28" t="s">
        <v>61</v>
      </c>
      <c r="P28" t="s">
        <v>39</v>
      </c>
      <c r="Q28">
        <v>753</v>
      </c>
      <c r="R28">
        <f t="shared" si="1"/>
        <v>713</v>
      </c>
      <c r="S28" t="s">
        <v>40</v>
      </c>
    </row>
    <row r="29" spans="1:32" x14ac:dyDescent="0.3">
      <c r="A29" t="s">
        <v>79</v>
      </c>
      <c r="B29" t="s">
        <v>56</v>
      </c>
      <c r="C29" t="s">
        <v>39</v>
      </c>
      <c r="D29">
        <v>1095</v>
      </c>
      <c r="E29">
        <f t="shared" si="0"/>
        <v>1055</v>
      </c>
      <c r="F29" t="s">
        <v>40</v>
      </c>
      <c r="N29" t="s">
        <v>79</v>
      </c>
      <c r="O29" t="s">
        <v>61</v>
      </c>
      <c r="P29" t="s">
        <v>39</v>
      </c>
      <c r="Q29">
        <v>808</v>
      </c>
      <c r="R29">
        <f t="shared" si="1"/>
        <v>768</v>
      </c>
      <c r="S29" t="s">
        <v>45</v>
      </c>
    </row>
    <row r="30" spans="1:32" x14ac:dyDescent="0.3">
      <c r="A30" t="s">
        <v>79</v>
      </c>
      <c r="B30" t="s">
        <v>56</v>
      </c>
      <c r="C30" t="s">
        <v>49</v>
      </c>
      <c r="D30">
        <v>1943</v>
      </c>
      <c r="E30">
        <f t="shared" si="0"/>
        <v>1903</v>
      </c>
      <c r="F30" t="s">
        <v>40</v>
      </c>
      <c r="N30" t="s">
        <v>79</v>
      </c>
      <c r="O30" t="s">
        <v>61</v>
      </c>
      <c r="P30" t="s">
        <v>39</v>
      </c>
      <c r="Q30">
        <v>870</v>
      </c>
      <c r="R30">
        <f t="shared" si="1"/>
        <v>830</v>
      </c>
      <c r="S30" t="s">
        <v>40</v>
      </c>
    </row>
    <row r="31" spans="1:32" x14ac:dyDescent="0.3">
      <c r="A31" t="s">
        <v>79</v>
      </c>
      <c r="B31" t="s">
        <v>56</v>
      </c>
      <c r="C31" t="s">
        <v>39</v>
      </c>
      <c r="D31">
        <v>806</v>
      </c>
      <c r="E31">
        <f t="shared" si="0"/>
        <v>766</v>
      </c>
      <c r="F31" t="s">
        <v>40</v>
      </c>
      <c r="G31">
        <f>MEDIAN(E22:E31)</f>
        <v>822.5</v>
      </c>
      <c r="N31" t="s">
        <v>79</v>
      </c>
      <c r="O31" t="s">
        <v>61</v>
      </c>
      <c r="P31" t="s">
        <v>39</v>
      </c>
      <c r="Q31">
        <v>849</v>
      </c>
      <c r="R31">
        <f t="shared" si="1"/>
        <v>809</v>
      </c>
      <c r="S31" t="s">
        <v>45</v>
      </c>
      <c r="T31">
        <f>MEDIAN(R22:R31)</f>
        <v>783.5</v>
      </c>
    </row>
    <row r="32" spans="1:32" x14ac:dyDescent="0.3">
      <c r="A32" t="s">
        <v>80</v>
      </c>
      <c r="B32" t="s">
        <v>56</v>
      </c>
      <c r="C32" t="s">
        <v>39</v>
      </c>
      <c r="D32">
        <v>999</v>
      </c>
      <c r="E32">
        <f t="shared" si="0"/>
        <v>959</v>
      </c>
      <c r="F32" t="s">
        <v>40</v>
      </c>
      <c r="N32" t="s">
        <v>80</v>
      </c>
      <c r="O32" t="s">
        <v>61</v>
      </c>
      <c r="P32" t="s">
        <v>39</v>
      </c>
      <c r="Q32">
        <v>915</v>
      </c>
      <c r="R32">
        <f t="shared" si="1"/>
        <v>875</v>
      </c>
      <c r="S32" t="s">
        <v>40</v>
      </c>
    </row>
    <row r="33" spans="1:20" x14ac:dyDescent="0.3">
      <c r="A33" t="s">
        <v>80</v>
      </c>
      <c r="B33" t="s">
        <v>56</v>
      </c>
      <c r="C33" t="s">
        <v>39</v>
      </c>
      <c r="D33">
        <v>822</v>
      </c>
      <c r="E33">
        <f t="shared" si="0"/>
        <v>782</v>
      </c>
      <c r="F33" t="s">
        <v>40</v>
      </c>
      <c r="N33" t="s">
        <v>80</v>
      </c>
      <c r="O33" t="s">
        <v>61</v>
      </c>
      <c r="P33" t="s">
        <v>39</v>
      </c>
      <c r="Q33">
        <v>867</v>
      </c>
      <c r="R33">
        <f t="shared" si="1"/>
        <v>827</v>
      </c>
      <c r="S33" t="s">
        <v>40</v>
      </c>
    </row>
    <row r="34" spans="1:20" x14ac:dyDescent="0.3">
      <c r="A34" t="s">
        <v>80</v>
      </c>
      <c r="B34" t="s">
        <v>56</v>
      </c>
      <c r="C34" t="s">
        <v>39</v>
      </c>
      <c r="D34">
        <v>1584</v>
      </c>
      <c r="E34">
        <f t="shared" si="0"/>
        <v>1544</v>
      </c>
      <c r="F34" t="s">
        <v>40</v>
      </c>
      <c r="N34" t="s">
        <v>80</v>
      </c>
      <c r="O34" t="s">
        <v>61</v>
      </c>
      <c r="P34" t="s">
        <v>39</v>
      </c>
      <c r="Q34">
        <v>1135</v>
      </c>
      <c r="R34">
        <f t="shared" si="1"/>
        <v>1095</v>
      </c>
      <c r="S34" t="s">
        <v>45</v>
      </c>
    </row>
    <row r="35" spans="1:20" x14ac:dyDescent="0.3">
      <c r="A35" t="s">
        <v>80</v>
      </c>
      <c r="B35" t="s">
        <v>56</v>
      </c>
      <c r="C35" t="s">
        <v>39</v>
      </c>
      <c r="D35">
        <v>630</v>
      </c>
      <c r="E35">
        <f t="shared" si="0"/>
        <v>590</v>
      </c>
      <c r="F35" t="s">
        <v>40</v>
      </c>
      <c r="N35" t="s">
        <v>80</v>
      </c>
      <c r="O35" t="s">
        <v>61</v>
      </c>
      <c r="P35" t="s">
        <v>39</v>
      </c>
      <c r="Q35">
        <v>1047</v>
      </c>
      <c r="R35">
        <f t="shared" si="1"/>
        <v>1007</v>
      </c>
      <c r="S35" t="s">
        <v>45</v>
      </c>
    </row>
    <row r="36" spans="1:20" x14ac:dyDescent="0.3">
      <c r="A36" t="s">
        <v>80</v>
      </c>
      <c r="B36" t="s">
        <v>56</v>
      </c>
      <c r="C36" t="s">
        <v>39</v>
      </c>
      <c r="D36">
        <v>833</v>
      </c>
      <c r="E36">
        <f t="shared" si="0"/>
        <v>793</v>
      </c>
      <c r="F36" t="s">
        <v>40</v>
      </c>
      <c r="N36" t="s">
        <v>80</v>
      </c>
      <c r="O36" t="s">
        <v>61</v>
      </c>
      <c r="P36" t="s">
        <v>49</v>
      </c>
      <c r="Q36">
        <v>711</v>
      </c>
      <c r="R36">
        <f t="shared" si="1"/>
        <v>671</v>
      </c>
      <c r="S36" t="s">
        <v>40</v>
      </c>
    </row>
    <row r="37" spans="1:20" x14ac:dyDescent="0.3">
      <c r="A37" t="s">
        <v>80</v>
      </c>
      <c r="B37" t="s">
        <v>56</v>
      </c>
      <c r="C37" t="s">
        <v>39</v>
      </c>
      <c r="D37">
        <v>833</v>
      </c>
      <c r="E37">
        <f t="shared" si="0"/>
        <v>793</v>
      </c>
      <c r="F37" t="s">
        <v>40</v>
      </c>
      <c r="N37" t="s">
        <v>80</v>
      </c>
      <c r="O37" t="s">
        <v>61</v>
      </c>
      <c r="P37" t="s">
        <v>39</v>
      </c>
      <c r="Q37">
        <v>999</v>
      </c>
      <c r="R37">
        <f t="shared" si="1"/>
        <v>959</v>
      </c>
      <c r="S37" t="s">
        <v>40</v>
      </c>
    </row>
    <row r="38" spans="1:20" x14ac:dyDescent="0.3">
      <c r="A38" t="s">
        <v>80</v>
      </c>
      <c r="B38" t="s">
        <v>56</v>
      </c>
      <c r="C38" t="s">
        <v>49</v>
      </c>
      <c r="D38">
        <v>984</v>
      </c>
      <c r="E38">
        <f t="shared" si="0"/>
        <v>944</v>
      </c>
      <c r="F38" t="s">
        <v>40</v>
      </c>
      <c r="N38" t="s">
        <v>80</v>
      </c>
      <c r="O38" t="s">
        <v>61</v>
      </c>
      <c r="P38" t="s">
        <v>39</v>
      </c>
      <c r="Q38">
        <v>805</v>
      </c>
      <c r="R38">
        <f t="shared" si="1"/>
        <v>765</v>
      </c>
      <c r="S38" t="s">
        <v>40</v>
      </c>
    </row>
    <row r="39" spans="1:20" x14ac:dyDescent="0.3">
      <c r="A39" t="s">
        <v>80</v>
      </c>
      <c r="B39" t="s">
        <v>56</v>
      </c>
      <c r="C39" t="s">
        <v>39</v>
      </c>
      <c r="D39">
        <v>1351</v>
      </c>
      <c r="E39">
        <f t="shared" si="0"/>
        <v>1311</v>
      </c>
      <c r="F39" t="s">
        <v>40</v>
      </c>
      <c r="N39" t="s">
        <v>80</v>
      </c>
      <c r="O39" t="s">
        <v>61</v>
      </c>
      <c r="P39" t="s">
        <v>39</v>
      </c>
      <c r="Q39">
        <v>1204</v>
      </c>
      <c r="R39">
        <f t="shared" si="1"/>
        <v>1164</v>
      </c>
      <c r="S39" t="s">
        <v>40</v>
      </c>
    </row>
    <row r="40" spans="1:20" x14ac:dyDescent="0.3">
      <c r="A40" t="s">
        <v>80</v>
      </c>
      <c r="B40" t="s">
        <v>56</v>
      </c>
      <c r="C40" t="s">
        <v>39</v>
      </c>
      <c r="D40">
        <v>1238</v>
      </c>
      <c r="E40">
        <f t="shared" si="0"/>
        <v>1198</v>
      </c>
      <c r="F40" t="s">
        <v>40</v>
      </c>
      <c r="N40" t="s">
        <v>80</v>
      </c>
      <c r="O40" t="s">
        <v>61</v>
      </c>
      <c r="P40" t="s">
        <v>39</v>
      </c>
      <c r="Q40">
        <v>801</v>
      </c>
      <c r="R40">
        <f t="shared" si="1"/>
        <v>761</v>
      </c>
      <c r="S40" t="s">
        <v>45</v>
      </c>
    </row>
    <row r="41" spans="1:20" x14ac:dyDescent="0.3">
      <c r="A41" t="s">
        <v>80</v>
      </c>
      <c r="B41" t="s">
        <v>56</v>
      </c>
      <c r="C41" t="s">
        <v>39</v>
      </c>
      <c r="D41">
        <v>998</v>
      </c>
      <c r="E41">
        <f t="shared" si="0"/>
        <v>958</v>
      </c>
      <c r="F41" t="s">
        <v>40</v>
      </c>
      <c r="G41">
        <f>MEDIAN(E32:E41)</f>
        <v>951</v>
      </c>
      <c r="N41" t="s">
        <v>80</v>
      </c>
      <c r="O41" t="s">
        <v>61</v>
      </c>
      <c r="P41" t="s">
        <v>49</v>
      </c>
      <c r="Q41">
        <v>791</v>
      </c>
      <c r="R41">
        <f t="shared" si="1"/>
        <v>751</v>
      </c>
      <c r="S41" t="s">
        <v>40</v>
      </c>
      <c r="T41">
        <f>MEDIAN(R32:R41)</f>
        <v>851</v>
      </c>
    </row>
    <row r="42" spans="1:20" x14ac:dyDescent="0.3">
      <c r="A42" t="s">
        <v>81</v>
      </c>
      <c r="B42" t="s">
        <v>56</v>
      </c>
      <c r="C42" t="s">
        <v>39</v>
      </c>
      <c r="D42">
        <v>1590</v>
      </c>
      <c r="E42">
        <f t="shared" si="0"/>
        <v>1550</v>
      </c>
      <c r="F42" t="s">
        <v>40</v>
      </c>
      <c r="N42" t="s">
        <v>81</v>
      </c>
      <c r="O42" t="s">
        <v>61</v>
      </c>
      <c r="P42" t="s">
        <v>49</v>
      </c>
      <c r="Q42">
        <v>807</v>
      </c>
      <c r="R42">
        <f t="shared" si="1"/>
        <v>767</v>
      </c>
      <c r="S42" t="s">
        <v>40</v>
      </c>
    </row>
    <row r="43" spans="1:20" x14ac:dyDescent="0.3">
      <c r="A43" t="s">
        <v>81</v>
      </c>
      <c r="B43" t="s">
        <v>56</v>
      </c>
      <c r="C43" t="s">
        <v>49</v>
      </c>
      <c r="D43">
        <v>1431</v>
      </c>
      <c r="E43">
        <f t="shared" si="0"/>
        <v>1391</v>
      </c>
      <c r="F43" t="s">
        <v>40</v>
      </c>
      <c r="N43" t="s">
        <v>81</v>
      </c>
      <c r="O43" t="s">
        <v>61</v>
      </c>
      <c r="P43" t="s">
        <v>49</v>
      </c>
      <c r="Q43">
        <v>2087</v>
      </c>
      <c r="R43">
        <f t="shared" si="1"/>
        <v>2047</v>
      </c>
      <c r="S43" t="s">
        <v>40</v>
      </c>
    </row>
    <row r="44" spans="1:20" x14ac:dyDescent="0.3">
      <c r="A44" t="s">
        <v>81</v>
      </c>
      <c r="B44" t="s">
        <v>56</v>
      </c>
      <c r="C44" t="s">
        <v>49</v>
      </c>
      <c r="D44">
        <v>1479</v>
      </c>
      <c r="E44">
        <f t="shared" si="0"/>
        <v>1439</v>
      </c>
      <c r="F44" t="s">
        <v>40</v>
      </c>
      <c r="N44" t="s">
        <v>81</v>
      </c>
      <c r="O44" t="s">
        <v>61</v>
      </c>
      <c r="P44" t="s">
        <v>49</v>
      </c>
      <c r="Q44">
        <v>694</v>
      </c>
      <c r="R44">
        <f t="shared" si="1"/>
        <v>654</v>
      </c>
      <c r="S44" t="s">
        <v>40</v>
      </c>
    </row>
    <row r="45" spans="1:20" x14ac:dyDescent="0.3">
      <c r="A45" t="s">
        <v>81</v>
      </c>
      <c r="B45" t="s">
        <v>56</v>
      </c>
      <c r="C45" t="s">
        <v>39</v>
      </c>
      <c r="D45">
        <v>1399</v>
      </c>
      <c r="E45">
        <f t="shared" si="0"/>
        <v>1359</v>
      </c>
      <c r="F45" t="s">
        <v>40</v>
      </c>
      <c r="N45" t="s">
        <v>81</v>
      </c>
      <c r="O45" t="s">
        <v>61</v>
      </c>
      <c r="P45" t="s">
        <v>49</v>
      </c>
      <c r="Q45">
        <v>1134</v>
      </c>
      <c r="R45">
        <f t="shared" si="1"/>
        <v>1094</v>
      </c>
      <c r="S45" t="s">
        <v>45</v>
      </c>
    </row>
    <row r="46" spans="1:20" x14ac:dyDescent="0.3">
      <c r="A46" t="s">
        <v>81</v>
      </c>
      <c r="B46" t="s">
        <v>56</v>
      </c>
      <c r="C46" t="s">
        <v>39</v>
      </c>
      <c r="D46">
        <v>1218</v>
      </c>
      <c r="E46">
        <f t="shared" si="0"/>
        <v>1178</v>
      </c>
      <c r="F46" t="s">
        <v>40</v>
      </c>
      <c r="N46" t="s">
        <v>81</v>
      </c>
      <c r="O46" t="s">
        <v>61</v>
      </c>
      <c r="P46" t="s">
        <v>49</v>
      </c>
      <c r="Q46">
        <v>852</v>
      </c>
      <c r="R46">
        <f t="shared" si="1"/>
        <v>812</v>
      </c>
      <c r="S46" t="s">
        <v>40</v>
      </c>
    </row>
    <row r="47" spans="1:20" x14ac:dyDescent="0.3">
      <c r="A47" t="s">
        <v>81</v>
      </c>
      <c r="B47" t="s">
        <v>56</v>
      </c>
      <c r="C47" t="s">
        <v>49</v>
      </c>
      <c r="D47">
        <v>2045</v>
      </c>
      <c r="E47">
        <f t="shared" si="0"/>
        <v>2005</v>
      </c>
      <c r="F47" t="s">
        <v>40</v>
      </c>
      <c r="N47" t="s">
        <v>81</v>
      </c>
      <c r="O47" t="s">
        <v>61</v>
      </c>
      <c r="P47" t="s">
        <v>49</v>
      </c>
      <c r="Q47">
        <v>1058</v>
      </c>
      <c r="R47">
        <f t="shared" si="1"/>
        <v>1018</v>
      </c>
      <c r="S47" t="s">
        <v>45</v>
      </c>
    </row>
    <row r="48" spans="1:20" x14ac:dyDescent="0.3">
      <c r="A48" t="s">
        <v>81</v>
      </c>
      <c r="B48" t="s">
        <v>56</v>
      </c>
      <c r="C48" t="s">
        <v>49</v>
      </c>
      <c r="D48">
        <v>1190</v>
      </c>
      <c r="E48">
        <f t="shared" si="0"/>
        <v>1150</v>
      </c>
      <c r="F48" t="s">
        <v>40</v>
      </c>
      <c r="N48" t="s">
        <v>81</v>
      </c>
      <c r="O48" t="s">
        <v>61</v>
      </c>
      <c r="P48" t="s">
        <v>49</v>
      </c>
      <c r="Q48">
        <v>806</v>
      </c>
      <c r="R48">
        <f t="shared" si="1"/>
        <v>766</v>
      </c>
      <c r="S48" t="s">
        <v>40</v>
      </c>
    </row>
    <row r="49" spans="1:20" x14ac:dyDescent="0.3">
      <c r="A49" t="s">
        <v>81</v>
      </c>
      <c r="B49" t="s">
        <v>56</v>
      </c>
      <c r="C49" t="s">
        <v>49</v>
      </c>
      <c r="D49">
        <v>870</v>
      </c>
      <c r="E49">
        <f t="shared" si="0"/>
        <v>830</v>
      </c>
      <c r="F49" t="s">
        <v>40</v>
      </c>
      <c r="N49" t="s">
        <v>81</v>
      </c>
      <c r="O49" t="s">
        <v>61</v>
      </c>
      <c r="P49" t="s">
        <v>49</v>
      </c>
      <c r="Q49">
        <v>999</v>
      </c>
      <c r="R49">
        <f t="shared" si="1"/>
        <v>959</v>
      </c>
      <c r="S49" t="s">
        <v>45</v>
      </c>
    </row>
    <row r="50" spans="1:20" x14ac:dyDescent="0.3">
      <c r="A50" t="s">
        <v>81</v>
      </c>
      <c r="B50" t="s">
        <v>56</v>
      </c>
      <c r="C50" t="s">
        <v>49</v>
      </c>
      <c r="D50">
        <v>613</v>
      </c>
      <c r="E50">
        <f t="shared" si="0"/>
        <v>573</v>
      </c>
      <c r="F50" t="s">
        <v>40</v>
      </c>
      <c r="N50" t="s">
        <v>81</v>
      </c>
      <c r="O50" t="s">
        <v>61</v>
      </c>
      <c r="P50" t="s">
        <v>49</v>
      </c>
      <c r="Q50">
        <v>823</v>
      </c>
      <c r="R50">
        <f t="shared" si="1"/>
        <v>783</v>
      </c>
      <c r="S50" t="s">
        <v>45</v>
      </c>
    </row>
    <row r="51" spans="1:20" x14ac:dyDescent="0.3">
      <c r="A51" t="s">
        <v>81</v>
      </c>
      <c r="B51" t="s">
        <v>56</v>
      </c>
      <c r="C51" t="s">
        <v>49</v>
      </c>
      <c r="D51">
        <v>739</v>
      </c>
      <c r="E51">
        <f t="shared" si="0"/>
        <v>699</v>
      </c>
      <c r="F51" t="s">
        <v>40</v>
      </c>
      <c r="G51">
        <f>MEDIAN(E42:E51)</f>
        <v>1268.5</v>
      </c>
      <c r="N51" t="s">
        <v>81</v>
      </c>
      <c r="O51" t="s">
        <v>61</v>
      </c>
      <c r="P51" t="s">
        <v>49</v>
      </c>
      <c r="Q51">
        <v>982</v>
      </c>
      <c r="R51">
        <f t="shared" si="1"/>
        <v>942</v>
      </c>
      <c r="S51" t="s">
        <v>45</v>
      </c>
      <c r="T51">
        <f>MEDIAN(R42:R51)</f>
        <v>877</v>
      </c>
    </row>
    <row r="52" spans="1:20" x14ac:dyDescent="0.3">
      <c r="A52" t="s">
        <v>82</v>
      </c>
      <c r="B52" t="s">
        <v>56</v>
      </c>
      <c r="C52" t="s">
        <v>39</v>
      </c>
      <c r="D52">
        <v>1476</v>
      </c>
      <c r="E52">
        <f t="shared" si="0"/>
        <v>1436</v>
      </c>
      <c r="F52" t="s">
        <v>40</v>
      </c>
      <c r="N52" t="s">
        <v>82</v>
      </c>
      <c r="O52" t="s">
        <v>61</v>
      </c>
      <c r="P52" t="s">
        <v>49</v>
      </c>
      <c r="Q52">
        <v>736</v>
      </c>
      <c r="R52">
        <f t="shared" si="1"/>
        <v>696</v>
      </c>
      <c r="S52" t="s">
        <v>45</v>
      </c>
    </row>
    <row r="53" spans="1:20" x14ac:dyDescent="0.3">
      <c r="A53" t="s">
        <v>82</v>
      </c>
      <c r="B53" t="s">
        <v>56</v>
      </c>
      <c r="C53" t="s">
        <v>49</v>
      </c>
      <c r="D53">
        <v>1526</v>
      </c>
      <c r="E53">
        <f t="shared" si="0"/>
        <v>1486</v>
      </c>
      <c r="F53" t="s">
        <v>40</v>
      </c>
      <c r="N53" t="s">
        <v>82</v>
      </c>
      <c r="O53" t="s">
        <v>61</v>
      </c>
      <c r="P53" t="s">
        <v>49</v>
      </c>
      <c r="Q53">
        <v>2230</v>
      </c>
      <c r="R53">
        <f t="shared" si="1"/>
        <v>2190</v>
      </c>
      <c r="S53" t="s">
        <v>45</v>
      </c>
    </row>
    <row r="54" spans="1:20" x14ac:dyDescent="0.3">
      <c r="A54" t="s">
        <v>82</v>
      </c>
      <c r="B54" t="s">
        <v>56</v>
      </c>
      <c r="C54" t="s">
        <v>49</v>
      </c>
      <c r="D54">
        <v>983</v>
      </c>
      <c r="E54">
        <f t="shared" si="0"/>
        <v>943</v>
      </c>
      <c r="F54" t="s">
        <v>40</v>
      </c>
      <c r="N54" t="s">
        <v>82</v>
      </c>
      <c r="O54" t="s">
        <v>61</v>
      </c>
      <c r="P54" t="s">
        <v>39</v>
      </c>
      <c r="Q54">
        <v>943</v>
      </c>
      <c r="R54">
        <f t="shared" si="1"/>
        <v>903</v>
      </c>
      <c r="S54" t="s">
        <v>40</v>
      </c>
    </row>
    <row r="55" spans="1:20" x14ac:dyDescent="0.3">
      <c r="A55" t="s">
        <v>82</v>
      </c>
      <c r="B55" t="s">
        <v>56</v>
      </c>
      <c r="C55" t="s">
        <v>39</v>
      </c>
      <c r="D55">
        <v>1255</v>
      </c>
      <c r="E55">
        <f t="shared" si="0"/>
        <v>1215</v>
      </c>
      <c r="F55" t="s">
        <v>40</v>
      </c>
      <c r="N55" t="s">
        <v>82</v>
      </c>
      <c r="O55" t="s">
        <v>61</v>
      </c>
      <c r="P55" t="s">
        <v>39</v>
      </c>
      <c r="Q55">
        <v>999</v>
      </c>
      <c r="R55">
        <f t="shared" si="1"/>
        <v>959</v>
      </c>
      <c r="S55" t="s">
        <v>40</v>
      </c>
    </row>
    <row r="56" spans="1:20" x14ac:dyDescent="0.3">
      <c r="A56" t="s">
        <v>82</v>
      </c>
      <c r="B56" t="s">
        <v>56</v>
      </c>
      <c r="C56" t="s">
        <v>49</v>
      </c>
      <c r="D56">
        <v>1254</v>
      </c>
      <c r="E56">
        <f t="shared" si="0"/>
        <v>1214</v>
      </c>
      <c r="F56" t="s">
        <v>40</v>
      </c>
      <c r="N56" t="s">
        <v>82</v>
      </c>
      <c r="O56" t="s">
        <v>61</v>
      </c>
      <c r="P56" t="s">
        <v>39</v>
      </c>
      <c r="Q56">
        <v>1014</v>
      </c>
      <c r="R56">
        <f t="shared" si="1"/>
        <v>974</v>
      </c>
      <c r="S56" t="s">
        <v>40</v>
      </c>
    </row>
    <row r="57" spans="1:20" x14ac:dyDescent="0.3">
      <c r="A57" t="s">
        <v>82</v>
      </c>
      <c r="B57" t="s">
        <v>56</v>
      </c>
      <c r="C57" t="s">
        <v>39</v>
      </c>
      <c r="D57">
        <v>951</v>
      </c>
      <c r="E57">
        <f t="shared" si="0"/>
        <v>911</v>
      </c>
      <c r="F57" t="s">
        <v>40</v>
      </c>
      <c r="N57" t="s">
        <v>82</v>
      </c>
      <c r="O57" t="s">
        <v>61</v>
      </c>
      <c r="P57" t="s">
        <v>49</v>
      </c>
      <c r="Q57">
        <v>1957</v>
      </c>
      <c r="R57">
        <f t="shared" si="1"/>
        <v>1917</v>
      </c>
      <c r="S57" t="s">
        <v>45</v>
      </c>
    </row>
    <row r="58" spans="1:20" x14ac:dyDescent="0.3">
      <c r="A58" t="s">
        <v>82</v>
      </c>
      <c r="B58" t="s">
        <v>56</v>
      </c>
      <c r="C58" t="s">
        <v>49</v>
      </c>
      <c r="D58">
        <v>1495</v>
      </c>
      <c r="E58">
        <f t="shared" si="0"/>
        <v>1455</v>
      </c>
      <c r="F58" t="s">
        <v>40</v>
      </c>
      <c r="N58" t="s">
        <v>82</v>
      </c>
      <c r="O58" t="s">
        <v>61</v>
      </c>
      <c r="P58" t="s">
        <v>49</v>
      </c>
      <c r="Q58">
        <v>726</v>
      </c>
      <c r="R58">
        <f t="shared" si="1"/>
        <v>686</v>
      </c>
      <c r="S58" t="s">
        <v>40</v>
      </c>
    </row>
    <row r="59" spans="1:20" x14ac:dyDescent="0.3">
      <c r="A59" t="s">
        <v>82</v>
      </c>
      <c r="B59" t="s">
        <v>56</v>
      </c>
      <c r="C59" t="s">
        <v>39</v>
      </c>
      <c r="D59">
        <v>1173</v>
      </c>
      <c r="E59">
        <f t="shared" si="0"/>
        <v>1133</v>
      </c>
      <c r="F59" t="s">
        <v>40</v>
      </c>
      <c r="N59" t="s">
        <v>82</v>
      </c>
      <c r="O59" t="s">
        <v>61</v>
      </c>
      <c r="P59" t="s">
        <v>49</v>
      </c>
      <c r="Q59">
        <v>837</v>
      </c>
      <c r="R59">
        <f t="shared" si="1"/>
        <v>797</v>
      </c>
      <c r="S59" t="s">
        <v>40</v>
      </c>
    </row>
    <row r="60" spans="1:20" x14ac:dyDescent="0.3">
      <c r="A60" t="s">
        <v>82</v>
      </c>
      <c r="B60" t="s">
        <v>56</v>
      </c>
      <c r="C60" t="s">
        <v>49</v>
      </c>
      <c r="D60">
        <v>678</v>
      </c>
      <c r="E60">
        <f t="shared" si="0"/>
        <v>638</v>
      </c>
      <c r="F60" t="s">
        <v>40</v>
      </c>
      <c r="N60" t="s">
        <v>82</v>
      </c>
      <c r="O60" t="s">
        <v>61</v>
      </c>
      <c r="P60" t="s">
        <v>49</v>
      </c>
      <c r="Q60">
        <v>773</v>
      </c>
      <c r="R60">
        <f t="shared" si="1"/>
        <v>733</v>
      </c>
      <c r="S60" t="s">
        <v>40</v>
      </c>
    </row>
    <row r="61" spans="1:20" x14ac:dyDescent="0.3">
      <c r="A61" t="s">
        <v>82</v>
      </c>
      <c r="B61" t="s">
        <v>56</v>
      </c>
      <c r="C61" t="s">
        <v>49</v>
      </c>
      <c r="D61">
        <v>772</v>
      </c>
      <c r="E61">
        <f t="shared" si="0"/>
        <v>732</v>
      </c>
      <c r="F61" t="s">
        <v>40</v>
      </c>
      <c r="G61">
        <f>MEDIAN(E52:E61)</f>
        <v>1173.5</v>
      </c>
      <c r="N61" t="s">
        <v>82</v>
      </c>
      <c r="O61" t="s">
        <v>61</v>
      </c>
      <c r="P61" t="s">
        <v>39</v>
      </c>
      <c r="Q61">
        <v>3014</v>
      </c>
      <c r="R61">
        <f t="shared" si="1"/>
        <v>2974</v>
      </c>
      <c r="S61" t="s">
        <v>40</v>
      </c>
      <c r="T61">
        <f>MEDIAN(R52:R61)</f>
        <v>931</v>
      </c>
    </row>
    <row r="62" spans="1:20" x14ac:dyDescent="0.3">
      <c r="A62" t="s">
        <v>83</v>
      </c>
      <c r="B62" t="s">
        <v>56</v>
      </c>
      <c r="C62" t="s">
        <v>49</v>
      </c>
      <c r="D62">
        <v>823</v>
      </c>
      <c r="E62">
        <f t="shared" si="0"/>
        <v>783</v>
      </c>
      <c r="F62" t="s">
        <v>40</v>
      </c>
      <c r="N62" t="s">
        <v>83</v>
      </c>
      <c r="O62" t="s">
        <v>61</v>
      </c>
      <c r="P62" t="s">
        <v>49</v>
      </c>
      <c r="Q62">
        <v>889</v>
      </c>
      <c r="R62">
        <f t="shared" si="1"/>
        <v>849</v>
      </c>
      <c r="S62" t="s">
        <v>45</v>
      </c>
    </row>
    <row r="63" spans="1:20" x14ac:dyDescent="0.3">
      <c r="A63" t="s">
        <v>83</v>
      </c>
      <c r="B63" t="s">
        <v>56</v>
      </c>
      <c r="C63" t="s">
        <v>39</v>
      </c>
      <c r="D63">
        <v>983</v>
      </c>
      <c r="E63">
        <f t="shared" si="0"/>
        <v>943</v>
      </c>
      <c r="F63" t="s">
        <v>40</v>
      </c>
      <c r="N63" t="s">
        <v>83</v>
      </c>
      <c r="O63" t="s">
        <v>61</v>
      </c>
      <c r="P63" t="s">
        <v>49</v>
      </c>
      <c r="Q63">
        <v>997</v>
      </c>
      <c r="R63">
        <f t="shared" si="1"/>
        <v>957</v>
      </c>
      <c r="S63" t="s">
        <v>45</v>
      </c>
    </row>
    <row r="64" spans="1:20" x14ac:dyDescent="0.3">
      <c r="A64" t="s">
        <v>83</v>
      </c>
      <c r="B64" t="s">
        <v>56</v>
      </c>
      <c r="C64" t="s">
        <v>39</v>
      </c>
      <c r="D64">
        <v>2182</v>
      </c>
      <c r="E64">
        <f t="shared" si="0"/>
        <v>2142</v>
      </c>
      <c r="F64" t="s">
        <v>40</v>
      </c>
      <c r="N64" t="s">
        <v>83</v>
      </c>
      <c r="O64" t="s">
        <v>61</v>
      </c>
      <c r="P64" t="s">
        <v>49</v>
      </c>
      <c r="Q64">
        <v>871</v>
      </c>
      <c r="R64">
        <f t="shared" si="1"/>
        <v>831</v>
      </c>
      <c r="S64" t="s">
        <v>40</v>
      </c>
    </row>
    <row r="65" spans="1:20" x14ac:dyDescent="0.3">
      <c r="A65" t="s">
        <v>83</v>
      </c>
      <c r="B65" t="s">
        <v>56</v>
      </c>
      <c r="C65" t="s">
        <v>49</v>
      </c>
      <c r="D65">
        <v>790</v>
      </c>
      <c r="E65">
        <f t="shared" si="0"/>
        <v>750</v>
      </c>
      <c r="F65" t="s">
        <v>40</v>
      </c>
      <c r="N65" t="s">
        <v>83</v>
      </c>
      <c r="O65" t="s">
        <v>61</v>
      </c>
      <c r="P65" t="s">
        <v>49</v>
      </c>
      <c r="Q65">
        <v>870</v>
      </c>
      <c r="R65">
        <f t="shared" si="1"/>
        <v>830</v>
      </c>
      <c r="S65" t="s">
        <v>40</v>
      </c>
    </row>
    <row r="66" spans="1:20" x14ac:dyDescent="0.3">
      <c r="A66" t="s">
        <v>83</v>
      </c>
      <c r="B66" t="s">
        <v>56</v>
      </c>
      <c r="C66" t="s">
        <v>49</v>
      </c>
      <c r="D66">
        <v>999</v>
      </c>
      <c r="E66">
        <f t="shared" ref="E66:E129" si="4">D66-40</f>
        <v>959</v>
      </c>
      <c r="F66" t="s">
        <v>40</v>
      </c>
      <c r="N66" t="s">
        <v>83</v>
      </c>
      <c r="O66" t="s">
        <v>61</v>
      </c>
      <c r="P66" t="s">
        <v>49</v>
      </c>
      <c r="Q66">
        <v>903</v>
      </c>
      <c r="R66">
        <f t="shared" ref="R66:R129" si="5">Q66-40</f>
        <v>863</v>
      </c>
      <c r="S66" t="s">
        <v>45</v>
      </c>
    </row>
    <row r="67" spans="1:20" x14ac:dyDescent="0.3">
      <c r="A67" t="s">
        <v>83</v>
      </c>
      <c r="B67" t="s">
        <v>56</v>
      </c>
      <c r="C67" t="s">
        <v>49</v>
      </c>
      <c r="D67">
        <v>871</v>
      </c>
      <c r="E67">
        <f t="shared" si="4"/>
        <v>831</v>
      </c>
      <c r="F67" t="s">
        <v>40</v>
      </c>
      <c r="N67" t="s">
        <v>83</v>
      </c>
      <c r="O67" t="s">
        <v>61</v>
      </c>
      <c r="P67" t="s">
        <v>49</v>
      </c>
      <c r="Q67">
        <v>759</v>
      </c>
      <c r="R67">
        <f t="shared" si="5"/>
        <v>719</v>
      </c>
      <c r="S67" t="s">
        <v>40</v>
      </c>
    </row>
    <row r="68" spans="1:20" x14ac:dyDescent="0.3">
      <c r="A68" t="s">
        <v>83</v>
      </c>
      <c r="B68" t="s">
        <v>56</v>
      </c>
      <c r="C68" t="s">
        <v>49</v>
      </c>
      <c r="D68">
        <v>887</v>
      </c>
      <c r="E68">
        <f t="shared" si="4"/>
        <v>847</v>
      </c>
      <c r="F68" t="s">
        <v>40</v>
      </c>
      <c r="N68" t="s">
        <v>83</v>
      </c>
      <c r="O68" t="s">
        <v>61</v>
      </c>
      <c r="P68" t="s">
        <v>49</v>
      </c>
      <c r="Q68">
        <v>727</v>
      </c>
      <c r="R68">
        <f t="shared" si="5"/>
        <v>687</v>
      </c>
      <c r="S68" t="s">
        <v>45</v>
      </c>
    </row>
    <row r="69" spans="1:20" x14ac:dyDescent="0.3">
      <c r="A69" t="s">
        <v>83</v>
      </c>
      <c r="B69" t="s">
        <v>56</v>
      </c>
      <c r="C69" t="s">
        <v>49</v>
      </c>
      <c r="D69">
        <v>933</v>
      </c>
      <c r="E69">
        <f t="shared" si="4"/>
        <v>893</v>
      </c>
      <c r="F69" t="s">
        <v>40</v>
      </c>
      <c r="N69" t="s">
        <v>83</v>
      </c>
      <c r="O69" t="s">
        <v>61</v>
      </c>
      <c r="P69" t="s">
        <v>49</v>
      </c>
      <c r="Q69">
        <v>1047</v>
      </c>
      <c r="R69">
        <f t="shared" si="5"/>
        <v>1007</v>
      </c>
      <c r="S69" t="s">
        <v>40</v>
      </c>
    </row>
    <row r="70" spans="1:20" x14ac:dyDescent="0.3">
      <c r="A70" t="s">
        <v>83</v>
      </c>
      <c r="B70" t="s">
        <v>56</v>
      </c>
      <c r="C70" t="s">
        <v>49</v>
      </c>
      <c r="D70">
        <v>950</v>
      </c>
      <c r="E70">
        <f t="shared" si="4"/>
        <v>910</v>
      </c>
      <c r="F70" t="s">
        <v>40</v>
      </c>
      <c r="N70" t="s">
        <v>83</v>
      </c>
      <c r="O70" t="s">
        <v>61</v>
      </c>
      <c r="P70" t="s">
        <v>49</v>
      </c>
      <c r="Q70">
        <v>854</v>
      </c>
      <c r="R70">
        <f t="shared" si="5"/>
        <v>814</v>
      </c>
      <c r="S70" t="s">
        <v>40</v>
      </c>
    </row>
    <row r="71" spans="1:20" x14ac:dyDescent="0.3">
      <c r="A71" t="s">
        <v>83</v>
      </c>
      <c r="B71" t="s">
        <v>56</v>
      </c>
      <c r="C71" t="s">
        <v>49</v>
      </c>
      <c r="D71">
        <v>803</v>
      </c>
      <c r="E71">
        <f t="shared" si="4"/>
        <v>763</v>
      </c>
      <c r="F71" t="s">
        <v>40</v>
      </c>
      <c r="G71">
        <f>MEDIAN(E62:E71)</f>
        <v>870</v>
      </c>
      <c r="N71" t="s">
        <v>83</v>
      </c>
      <c r="O71" t="s">
        <v>61</v>
      </c>
      <c r="P71" t="s">
        <v>49</v>
      </c>
      <c r="Q71">
        <v>1095</v>
      </c>
      <c r="R71">
        <f t="shared" si="5"/>
        <v>1055</v>
      </c>
      <c r="S71" t="s">
        <v>45</v>
      </c>
      <c r="T71">
        <f>MEDIAN(R62:R71)</f>
        <v>840</v>
      </c>
    </row>
    <row r="72" spans="1:20" x14ac:dyDescent="0.3">
      <c r="A72" t="s">
        <v>84</v>
      </c>
      <c r="B72" t="s">
        <v>56</v>
      </c>
      <c r="C72" t="s">
        <v>49</v>
      </c>
      <c r="D72">
        <v>870</v>
      </c>
      <c r="E72">
        <f t="shared" si="4"/>
        <v>830</v>
      </c>
      <c r="F72" t="s">
        <v>40</v>
      </c>
      <c r="N72" t="s">
        <v>84</v>
      </c>
      <c r="O72" t="s">
        <v>61</v>
      </c>
      <c r="P72" t="s">
        <v>49</v>
      </c>
      <c r="Q72">
        <v>872</v>
      </c>
      <c r="R72">
        <f t="shared" si="5"/>
        <v>832</v>
      </c>
      <c r="S72" t="s">
        <v>40</v>
      </c>
    </row>
    <row r="73" spans="1:20" x14ac:dyDescent="0.3">
      <c r="A73" t="s">
        <v>84</v>
      </c>
      <c r="B73" t="s">
        <v>56</v>
      </c>
      <c r="C73" t="s">
        <v>49</v>
      </c>
      <c r="D73">
        <v>1016</v>
      </c>
      <c r="E73">
        <f t="shared" si="4"/>
        <v>976</v>
      </c>
      <c r="F73" t="s">
        <v>40</v>
      </c>
      <c r="N73" t="s">
        <v>84</v>
      </c>
      <c r="O73" t="s">
        <v>61</v>
      </c>
      <c r="P73" t="s">
        <v>49</v>
      </c>
      <c r="Q73">
        <v>694</v>
      </c>
      <c r="R73">
        <f t="shared" si="5"/>
        <v>654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999</v>
      </c>
      <c r="E74">
        <f t="shared" si="4"/>
        <v>959</v>
      </c>
      <c r="F74" t="s">
        <v>40</v>
      </c>
      <c r="N74" t="s">
        <v>84</v>
      </c>
      <c r="O74" t="s">
        <v>61</v>
      </c>
      <c r="P74" t="s">
        <v>49</v>
      </c>
      <c r="Q74">
        <v>834</v>
      </c>
      <c r="R74">
        <f t="shared" si="5"/>
        <v>794</v>
      </c>
      <c r="S74" t="s">
        <v>45</v>
      </c>
    </row>
    <row r="75" spans="1:20" x14ac:dyDescent="0.3">
      <c r="A75" t="s">
        <v>84</v>
      </c>
      <c r="B75" t="s">
        <v>56</v>
      </c>
      <c r="C75" t="s">
        <v>49</v>
      </c>
      <c r="D75">
        <v>776</v>
      </c>
      <c r="E75">
        <f t="shared" si="4"/>
        <v>736</v>
      </c>
      <c r="F75" t="s">
        <v>40</v>
      </c>
      <c r="N75" t="s">
        <v>84</v>
      </c>
      <c r="O75" t="s">
        <v>61</v>
      </c>
      <c r="P75" t="s">
        <v>49</v>
      </c>
      <c r="Q75">
        <v>888</v>
      </c>
      <c r="R75">
        <f t="shared" si="5"/>
        <v>848</v>
      </c>
      <c r="S75" t="s">
        <v>40</v>
      </c>
    </row>
    <row r="76" spans="1:20" x14ac:dyDescent="0.3">
      <c r="A76" t="s">
        <v>84</v>
      </c>
      <c r="B76" t="s">
        <v>56</v>
      </c>
      <c r="C76" t="s">
        <v>49</v>
      </c>
      <c r="D76">
        <v>1030</v>
      </c>
      <c r="E76">
        <f t="shared" si="4"/>
        <v>990</v>
      </c>
      <c r="F76" t="s">
        <v>40</v>
      </c>
      <c r="N76" t="s">
        <v>84</v>
      </c>
      <c r="O76" t="s">
        <v>61</v>
      </c>
      <c r="P76" t="s">
        <v>49</v>
      </c>
      <c r="Q76">
        <v>822</v>
      </c>
      <c r="R76">
        <f t="shared" si="5"/>
        <v>782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1111</v>
      </c>
      <c r="E77">
        <f t="shared" si="4"/>
        <v>1071</v>
      </c>
      <c r="F77" t="s">
        <v>40</v>
      </c>
      <c r="N77" t="s">
        <v>84</v>
      </c>
      <c r="O77" t="s">
        <v>61</v>
      </c>
      <c r="P77" t="s">
        <v>49</v>
      </c>
      <c r="Q77">
        <v>691</v>
      </c>
      <c r="R77">
        <f t="shared" si="5"/>
        <v>651</v>
      </c>
      <c r="S77" t="s">
        <v>40</v>
      </c>
    </row>
    <row r="78" spans="1:20" x14ac:dyDescent="0.3">
      <c r="A78" t="s">
        <v>84</v>
      </c>
      <c r="B78" t="s">
        <v>56</v>
      </c>
      <c r="C78" t="s">
        <v>49</v>
      </c>
      <c r="D78">
        <v>774</v>
      </c>
      <c r="E78">
        <f t="shared" si="4"/>
        <v>734</v>
      </c>
      <c r="F78" t="s">
        <v>40</v>
      </c>
      <c r="N78" t="s">
        <v>84</v>
      </c>
      <c r="O78" t="s">
        <v>61</v>
      </c>
      <c r="P78" t="s">
        <v>49</v>
      </c>
      <c r="Q78">
        <v>726</v>
      </c>
      <c r="R78">
        <f t="shared" si="5"/>
        <v>686</v>
      </c>
      <c r="S78" t="s">
        <v>40</v>
      </c>
    </row>
    <row r="79" spans="1:20" x14ac:dyDescent="0.3">
      <c r="A79" t="s">
        <v>84</v>
      </c>
      <c r="B79" t="s">
        <v>56</v>
      </c>
      <c r="C79" t="s">
        <v>49</v>
      </c>
      <c r="D79">
        <v>887</v>
      </c>
      <c r="E79">
        <f t="shared" si="4"/>
        <v>847</v>
      </c>
      <c r="F79" t="s">
        <v>40</v>
      </c>
      <c r="N79" t="s">
        <v>84</v>
      </c>
      <c r="O79" t="s">
        <v>61</v>
      </c>
      <c r="P79" t="s">
        <v>49</v>
      </c>
      <c r="Q79">
        <v>775</v>
      </c>
      <c r="R79">
        <f t="shared" si="5"/>
        <v>735</v>
      </c>
      <c r="S79" t="s">
        <v>40</v>
      </c>
    </row>
    <row r="80" spans="1:20" x14ac:dyDescent="0.3">
      <c r="A80" t="s">
        <v>84</v>
      </c>
      <c r="B80" t="s">
        <v>56</v>
      </c>
      <c r="C80" t="s">
        <v>49</v>
      </c>
      <c r="D80">
        <v>887</v>
      </c>
      <c r="E80">
        <f t="shared" si="4"/>
        <v>847</v>
      </c>
      <c r="F80" t="s">
        <v>40</v>
      </c>
      <c r="N80" t="s">
        <v>84</v>
      </c>
      <c r="O80" t="s">
        <v>61</v>
      </c>
      <c r="P80" t="s">
        <v>49</v>
      </c>
      <c r="Q80">
        <v>967</v>
      </c>
      <c r="R80">
        <f t="shared" si="5"/>
        <v>927</v>
      </c>
      <c r="S80" t="s">
        <v>45</v>
      </c>
    </row>
    <row r="81" spans="1:20" x14ac:dyDescent="0.3">
      <c r="A81" t="s">
        <v>84</v>
      </c>
      <c r="B81" t="s">
        <v>56</v>
      </c>
      <c r="C81" t="s">
        <v>49</v>
      </c>
      <c r="D81">
        <v>1064</v>
      </c>
      <c r="E81">
        <f t="shared" si="4"/>
        <v>1024</v>
      </c>
      <c r="F81" t="s">
        <v>40</v>
      </c>
      <c r="G81">
        <f>MEDIAN(E72:E81)</f>
        <v>903</v>
      </c>
      <c r="N81" t="s">
        <v>84</v>
      </c>
      <c r="O81" t="s">
        <v>61</v>
      </c>
      <c r="P81" t="s">
        <v>49</v>
      </c>
      <c r="Q81">
        <v>919</v>
      </c>
      <c r="R81">
        <f t="shared" si="5"/>
        <v>879</v>
      </c>
      <c r="S81" t="s">
        <v>40</v>
      </c>
      <c r="T81">
        <f>MEDIAN(R72:R81)</f>
        <v>788</v>
      </c>
    </row>
    <row r="82" spans="1:20" x14ac:dyDescent="0.3">
      <c r="A82" t="s">
        <v>109</v>
      </c>
      <c r="B82" t="s">
        <v>56</v>
      </c>
      <c r="C82" t="s">
        <v>39</v>
      </c>
      <c r="D82">
        <v>1111</v>
      </c>
      <c r="E82">
        <f t="shared" si="4"/>
        <v>1071</v>
      </c>
      <c r="F82" t="s">
        <v>40</v>
      </c>
      <c r="N82" t="s">
        <v>109</v>
      </c>
      <c r="O82" t="s">
        <v>61</v>
      </c>
      <c r="P82" t="s">
        <v>39</v>
      </c>
      <c r="Q82">
        <v>1140</v>
      </c>
      <c r="R82">
        <f t="shared" si="5"/>
        <v>1100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919</v>
      </c>
      <c r="E83">
        <f t="shared" si="4"/>
        <v>879</v>
      </c>
      <c r="F83" t="s">
        <v>40</v>
      </c>
      <c r="N83" t="s">
        <v>109</v>
      </c>
      <c r="O83" t="s">
        <v>61</v>
      </c>
      <c r="P83" t="s">
        <v>39</v>
      </c>
      <c r="Q83">
        <v>838</v>
      </c>
      <c r="R83">
        <f t="shared" si="5"/>
        <v>798</v>
      </c>
      <c r="S83" t="s">
        <v>45</v>
      </c>
    </row>
    <row r="84" spans="1:20" x14ac:dyDescent="0.3">
      <c r="A84" t="s">
        <v>109</v>
      </c>
      <c r="B84" t="s">
        <v>56</v>
      </c>
      <c r="C84" t="s">
        <v>39</v>
      </c>
      <c r="D84">
        <v>1122</v>
      </c>
      <c r="E84">
        <f t="shared" si="4"/>
        <v>1082</v>
      </c>
      <c r="F84" t="s">
        <v>40</v>
      </c>
      <c r="N84" t="s">
        <v>109</v>
      </c>
      <c r="O84" t="s">
        <v>61</v>
      </c>
      <c r="P84" t="s">
        <v>39</v>
      </c>
      <c r="Q84">
        <v>1190</v>
      </c>
      <c r="R84">
        <f t="shared" si="5"/>
        <v>1150</v>
      </c>
      <c r="S84" t="s">
        <v>45</v>
      </c>
    </row>
    <row r="85" spans="1:20" x14ac:dyDescent="0.3">
      <c r="A85" t="s">
        <v>109</v>
      </c>
      <c r="B85" t="s">
        <v>56</v>
      </c>
      <c r="C85" t="s">
        <v>39</v>
      </c>
      <c r="D85">
        <v>1095</v>
      </c>
      <c r="E85">
        <f t="shared" si="4"/>
        <v>1055</v>
      </c>
      <c r="F85" t="s">
        <v>40</v>
      </c>
      <c r="N85" t="s">
        <v>109</v>
      </c>
      <c r="O85" t="s">
        <v>61</v>
      </c>
      <c r="P85" t="s">
        <v>39</v>
      </c>
      <c r="Q85">
        <v>807</v>
      </c>
      <c r="R85">
        <f t="shared" si="5"/>
        <v>767</v>
      </c>
      <c r="S85" t="s">
        <v>40</v>
      </c>
    </row>
    <row r="86" spans="1:20" x14ac:dyDescent="0.3">
      <c r="A86" t="s">
        <v>109</v>
      </c>
      <c r="B86" t="s">
        <v>56</v>
      </c>
      <c r="C86" t="s">
        <v>39</v>
      </c>
      <c r="D86">
        <v>711</v>
      </c>
      <c r="E86">
        <f t="shared" si="4"/>
        <v>671</v>
      </c>
      <c r="F86" t="s">
        <v>40</v>
      </c>
      <c r="N86" t="s">
        <v>109</v>
      </c>
      <c r="O86" t="s">
        <v>61</v>
      </c>
      <c r="P86" t="s">
        <v>39</v>
      </c>
      <c r="Q86">
        <v>1031</v>
      </c>
      <c r="R86">
        <f t="shared" si="5"/>
        <v>991</v>
      </c>
      <c r="S86" t="s">
        <v>45</v>
      </c>
    </row>
    <row r="87" spans="1:20" x14ac:dyDescent="0.3">
      <c r="A87" t="s">
        <v>109</v>
      </c>
      <c r="B87" t="s">
        <v>56</v>
      </c>
      <c r="C87" t="s">
        <v>39</v>
      </c>
      <c r="D87">
        <v>807</v>
      </c>
      <c r="E87">
        <f t="shared" si="4"/>
        <v>767</v>
      </c>
      <c r="F87" t="s">
        <v>40</v>
      </c>
      <c r="N87" t="s">
        <v>109</v>
      </c>
      <c r="O87" t="s">
        <v>61</v>
      </c>
      <c r="P87" t="s">
        <v>39</v>
      </c>
      <c r="Q87">
        <v>919</v>
      </c>
      <c r="R87">
        <f t="shared" si="5"/>
        <v>879</v>
      </c>
      <c r="S87" t="s">
        <v>40</v>
      </c>
    </row>
    <row r="88" spans="1:20" x14ac:dyDescent="0.3">
      <c r="A88" t="s">
        <v>109</v>
      </c>
      <c r="B88" t="s">
        <v>56</v>
      </c>
      <c r="C88" t="s">
        <v>39</v>
      </c>
      <c r="D88">
        <v>743</v>
      </c>
      <c r="E88">
        <f t="shared" si="4"/>
        <v>703</v>
      </c>
      <c r="F88" t="s">
        <v>40</v>
      </c>
      <c r="N88" t="s">
        <v>109</v>
      </c>
      <c r="O88" t="s">
        <v>61</v>
      </c>
      <c r="P88" t="s">
        <v>39</v>
      </c>
      <c r="Q88">
        <v>773</v>
      </c>
      <c r="R88">
        <f t="shared" si="5"/>
        <v>733</v>
      </c>
      <c r="S88" t="s">
        <v>40</v>
      </c>
    </row>
    <row r="89" spans="1:20" x14ac:dyDescent="0.3">
      <c r="A89" t="s">
        <v>109</v>
      </c>
      <c r="B89" t="s">
        <v>56</v>
      </c>
      <c r="C89" t="s">
        <v>39</v>
      </c>
      <c r="D89">
        <v>1222</v>
      </c>
      <c r="E89">
        <f t="shared" si="4"/>
        <v>1182</v>
      </c>
      <c r="F89" t="s">
        <v>40</v>
      </c>
      <c r="N89" t="s">
        <v>109</v>
      </c>
      <c r="O89" t="s">
        <v>61</v>
      </c>
      <c r="P89" t="s">
        <v>39</v>
      </c>
      <c r="Q89">
        <v>952</v>
      </c>
      <c r="R89">
        <f t="shared" si="5"/>
        <v>912</v>
      </c>
      <c r="S89" t="s">
        <v>45</v>
      </c>
    </row>
    <row r="90" spans="1:20" x14ac:dyDescent="0.3">
      <c r="A90" t="s">
        <v>109</v>
      </c>
      <c r="B90" t="s">
        <v>56</v>
      </c>
      <c r="C90" t="s">
        <v>39</v>
      </c>
      <c r="D90">
        <v>822</v>
      </c>
      <c r="E90">
        <f t="shared" si="4"/>
        <v>782</v>
      </c>
      <c r="F90" t="s">
        <v>40</v>
      </c>
      <c r="N90" t="s">
        <v>109</v>
      </c>
      <c r="O90" t="s">
        <v>61</v>
      </c>
      <c r="P90" t="s">
        <v>39</v>
      </c>
      <c r="Q90">
        <v>871</v>
      </c>
      <c r="R90">
        <f t="shared" si="5"/>
        <v>831</v>
      </c>
      <c r="S90" t="s">
        <v>40</v>
      </c>
    </row>
    <row r="91" spans="1:20" x14ac:dyDescent="0.3">
      <c r="A91" t="s">
        <v>109</v>
      </c>
      <c r="B91" t="s">
        <v>56</v>
      </c>
      <c r="C91" t="s">
        <v>39</v>
      </c>
      <c r="D91">
        <v>771</v>
      </c>
      <c r="E91">
        <f t="shared" si="4"/>
        <v>731</v>
      </c>
      <c r="F91" t="s">
        <v>40</v>
      </c>
      <c r="G91">
        <f>MEDIAN(E82:E91)</f>
        <v>830.5</v>
      </c>
      <c r="N91" t="s">
        <v>109</v>
      </c>
      <c r="O91" t="s">
        <v>61</v>
      </c>
      <c r="P91" t="s">
        <v>39</v>
      </c>
      <c r="Q91">
        <v>2647</v>
      </c>
      <c r="R91">
        <f t="shared" si="5"/>
        <v>2607</v>
      </c>
      <c r="S91" t="s">
        <v>45</v>
      </c>
      <c r="T91">
        <f>MEDIAN(R82:R91)</f>
        <v>895.5</v>
      </c>
    </row>
    <row r="92" spans="1:20" x14ac:dyDescent="0.3">
      <c r="A92" t="s">
        <v>110</v>
      </c>
      <c r="B92" t="s">
        <v>56</v>
      </c>
      <c r="C92" t="s">
        <v>39</v>
      </c>
      <c r="D92">
        <v>966</v>
      </c>
      <c r="E92">
        <f t="shared" si="4"/>
        <v>926</v>
      </c>
      <c r="F92" t="s">
        <v>40</v>
      </c>
      <c r="N92" t="s">
        <v>110</v>
      </c>
      <c r="O92" t="s">
        <v>61</v>
      </c>
      <c r="P92" t="s">
        <v>39</v>
      </c>
      <c r="Q92">
        <v>1731</v>
      </c>
      <c r="R92">
        <f t="shared" si="5"/>
        <v>1691</v>
      </c>
      <c r="S92" t="s">
        <v>40</v>
      </c>
    </row>
    <row r="93" spans="1:20" x14ac:dyDescent="0.3">
      <c r="A93" t="s">
        <v>110</v>
      </c>
      <c r="B93" t="s">
        <v>56</v>
      </c>
      <c r="C93" t="s">
        <v>39</v>
      </c>
      <c r="D93">
        <v>1542</v>
      </c>
      <c r="E93">
        <f t="shared" si="4"/>
        <v>1502</v>
      </c>
      <c r="F93" t="s">
        <v>40</v>
      </c>
      <c r="N93" t="s">
        <v>110</v>
      </c>
      <c r="O93" t="s">
        <v>61</v>
      </c>
      <c r="P93" t="s">
        <v>39</v>
      </c>
      <c r="Q93">
        <v>951</v>
      </c>
      <c r="R93">
        <f t="shared" si="5"/>
        <v>911</v>
      </c>
      <c r="S93" t="s">
        <v>45</v>
      </c>
    </row>
    <row r="94" spans="1:20" x14ac:dyDescent="0.3">
      <c r="A94" t="s">
        <v>110</v>
      </c>
      <c r="B94" t="s">
        <v>56</v>
      </c>
      <c r="C94" t="s">
        <v>39</v>
      </c>
      <c r="D94">
        <v>1206</v>
      </c>
      <c r="E94">
        <f t="shared" si="4"/>
        <v>1166</v>
      </c>
      <c r="F94" t="s">
        <v>40</v>
      </c>
      <c r="N94" t="s">
        <v>110</v>
      </c>
      <c r="O94" t="s">
        <v>61</v>
      </c>
      <c r="P94" t="s">
        <v>39</v>
      </c>
      <c r="Q94">
        <v>1015</v>
      </c>
      <c r="R94">
        <f t="shared" si="5"/>
        <v>975</v>
      </c>
      <c r="S94" t="s">
        <v>45</v>
      </c>
    </row>
    <row r="95" spans="1:20" x14ac:dyDescent="0.3">
      <c r="A95" t="s">
        <v>110</v>
      </c>
      <c r="B95" t="s">
        <v>56</v>
      </c>
      <c r="C95" t="s">
        <v>39</v>
      </c>
      <c r="D95">
        <v>872</v>
      </c>
      <c r="E95">
        <f t="shared" si="4"/>
        <v>832</v>
      </c>
      <c r="F95" t="s">
        <v>40</v>
      </c>
      <c r="N95" t="s">
        <v>110</v>
      </c>
      <c r="O95" t="s">
        <v>61</v>
      </c>
      <c r="P95" t="s">
        <v>39</v>
      </c>
      <c r="Q95">
        <v>1094</v>
      </c>
      <c r="R95">
        <f t="shared" si="5"/>
        <v>1054</v>
      </c>
      <c r="S95" t="s">
        <v>45</v>
      </c>
    </row>
    <row r="96" spans="1:20" x14ac:dyDescent="0.3">
      <c r="A96" t="s">
        <v>110</v>
      </c>
      <c r="B96" t="s">
        <v>56</v>
      </c>
      <c r="C96" t="s">
        <v>39</v>
      </c>
      <c r="D96">
        <v>935</v>
      </c>
      <c r="E96">
        <f t="shared" si="4"/>
        <v>895</v>
      </c>
      <c r="F96" t="s">
        <v>40</v>
      </c>
      <c r="N96" t="s">
        <v>110</v>
      </c>
      <c r="O96" t="s">
        <v>61</v>
      </c>
      <c r="P96" t="s">
        <v>39</v>
      </c>
      <c r="Q96">
        <v>935</v>
      </c>
      <c r="R96">
        <f t="shared" si="5"/>
        <v>895</v>
      </c>
      <c r="S96" t="s">
        <v>40</v>
      </c>
    </row>
    <row r="97" spans="1:20" x14ac:dyDescent="0.3">
      <c r="A97" t="s">
        <v>110</v>
      </c>
      <c r="B97" t="s">
        <v>56</v>
      </c>
      <c r="C97" t="s">
        <v>39</v>
      </c>
      <c r="D97">
        <v>1110</v>
      </c>
      <c r="E97">
        <f t="shared" si="4"/>
        <v>1070</v>
      </c>
      <c r="F97" t="s">
        <v>40</v>
      </c>
      <c r="N97" t="s">
        <v>110</v>
      </c>
      <c r="O97" t="s">
        <v>61</v>
      </c>
      <c r="P97" t="s">
        <v>39</v>
      </c>
      <c r="Q97">
        <v>1062</v>
      </c>
      <c r="R97">
        <f t="shared" si="5"/>
        <v>1022</v>
      </c>
      <c r="S97" t="s">
        <v>40</v>
      </c>
    </row>
    <row r="98" spans="1:20" x14ac:dyDescent="0.3">
      <c r="A98" t="s">
        <v>110</v>
      </c>
      <c r="B98" t="s">
        <v>56</v>
      </c>
      <c r="C98" t="s">
        <v>49</v>
      </c>
      <c r="D98">
        <v>854</v>
      </c>
      <c r="E98">
        <f t="shared" si="4"/>
        <v>814</v>
      </c>
      <c r="F98" t="s">
        <v>40</v>
      </c>
      <c r="N98" t="s">
        <v>110</v>
      </c>
      <c r="O98" t="s">
        <v>61</v>
      </c>
      <c r="P98" t="s">
        <v>39</v>
      </c>
      <c r="Q98">
        <v>887</v>
      </c>
      <c r="R98">
        <f t="shared" si="5"/>
        <v>847</v>
      </c>
      <c r="S98" t="s">
        <v>45</v>
      </c>
    </row>
    <row r="99" spans="1:20" x14ac:dyDescent="0.3">
      <c r="A99" t="s">
        <v>110</v>
      </c>
      <c r="B99" t="s">
        <v>56</v>
      </c>
      <c r="C99" t="s">
        <v>39</v>
      </c>
      <c r="D99">
        <v>854</v>
      </c>
      <c r="E99">
        <f t="shared" si="4"/>
        <v>814</v>
      </c>
      <c r="F99" t="s">
        <v>40</v>
      </c>
      <c r="N99" t="s">
        <v>110</v>
      </c>
      <c r="O99" t="s">
        <v>61</v>
      </c>
      <c r="P99" t="s">
        <v>39</v>
      </c>
      <c r="Q99">
        <v>1175</v>
      </c>
      <c r="R99">
        <f t="shared" si="5"/>
        <v>1135</v>
      </c>
      <c r="S99" t="s">
        <v>45</v>
      </c>
    </row>
    <row r="100" spans="1:20" x14ac:dyDescent="0.3">
      <c r="A100" t="s">
        <v>110</v>
      </c>
      <c r="B100" t="s">
        <v>56</v>
      </c>
      <c r="C100" t="s">
        <v>39</v>
      </c>
      <c r="D100">
        <v>934</v>
      </c>
      <c r="E100">
        <f t="shared" si="4"/>
        <v>894</v>
      </c>
      <c r="F100" t="s">
        <v>40</v>
      </c>
      <c r="N100" t="s">
        <v>110</v>
      </c>
      <c r="O100" t="s">
        <v>61</v>
      </c>
      <c r="P100" t="s">
        <v>39</v>
      </c>
      <c r="Q100">
        <v>806</v>
      </c>
      <c r="R100">
        <f t="shared" si="5"/>
        <v>766</v>
      </c>
      <c r="S100" t="s">
        <v>40</v>
      </c>
    </row>
    <row r="101" spans="1:20" x14ac:dyDescent="0.3">
      <c r="A101" t="s">
        <v>110</v>
      </c>
      <c r="B101" t="s">
        <v>56</v>
      </c>
      <c r="C101" t="s">
        <v>39</v>
      </c>
      <c r="D101">
        <v>580</v>
      </c>
      <c r="E101">
        <f t="shared" si="4"/>
        <v>540</v>
      </c>
      <c r="F101" t="s">
        <v>40</v>
      </c>
      <c r="G101">
        <f>MEDIAN(E92:E101)</f>
        <v>894.5</v>
      </c>
      <c r="N101" t="s">
        <v>110</v>
      </c>
      <c r="O101" t="s">
        <v>61</v>
      </c>
      <c r="P101" t="s">
        <v>39</v>
      </c>
      <c r="Q101">
        <v>1062</v>
      </c>
      <c r="R101">
        <f t="shared" si="5"/>
        <v>1022</v>
      </c>
      <c r="S101" t="s">
        <v>45</v>
      </c>
      <c r="T101">
        <f>MEDIAN(R92:R101)</f>
        <v>998.5</v>
      </c>
    </row>
    <row r="102" spans="1:20" x14ac:dyDescent="0.3">
      <c r="A102" t="s">
        <v>111</v>
      </c>
      <c r="B102" t="s">
        <v>56</v>
      </c>
      <c r="C102" t="s">
        <v>39</v>
      </c>
      <c r="D102">
        <v>1222</v>
      </c>
      <c r="E102">
        <f t="shared" si="4"/>
        <v>1182</v>
      </c>
      <c r="F102" t="s">
        <v>40</v>
      </c>
      <c r="N102" t="s">
        <v>111</v>
      </c>
      <c r="O102" t="s">
        <v>61</v>
      </c>
      <c r="P102" t="s">
        <v>39</v>
      </c>
      <c r="Q102">
        <v>2583</v>
      </c>
      <c r="R102">
        <f t="shared" si="5"/>
        <v>2543</v>
      </c>
      <c r="S102" t="s">
        <v>40</v>
      </c>
    </row>
    <row r="103" spans="1:20" x14ac:dyDescent="0.3">
      <c r="A103" t="s">
        <v>111</v>
      </c>
      <c r="B103" t="s">
        <v>56</v>
      </c>
      <c r="C103" t="s">
        <v>39</v>
      </c>
      <c r="D103">
        <v>1087</v>
      </c>
      <c r="E103">
        <f t="shared" si="4"/>
        <v>1047</v>
      </c>
      <c r="F103" t="s">
        <v>40</v>
      </c>
      <c r="N103" t="s">
        <v>111</v>
      </c>
      <c r="O103" t="s">
        <v>61</v>
      </c>
      <c r="P103" t="s">
        <v>39</v>
      </c>
      <c r="Q103">
        <v>1107</v>
      </c>
      <c r="R103">
        <f t="shared" si="5"/>
        <v>1067</v>
      </c>
      <c r="S103" t="s">
        <v>45</v>
      </c>
    </row>
    <row r="104" spans="1:20" x14ac:dyDescent="0.3">
      <c r="A104" t="s">
        <v>111</v>
      </c>
      <c r="B104" t="s">
        <v>56</v>
      </c>
      <c r="C104" t="s">
        <v>49</v>
      </c>
      <c r="D104">
        <v>897</v>
      </c>
      <c r="E104">
        <f t="shared" si="4"/>
        <v>857</v>
      </c>
      <c r="F104" t="s">
        <v>40</v>
      </c>
      <c r="N104" t="s">
        <v>111</v>
      </c>
      <c r="O104" t="s">
        <v>61</v>
      </c>
      <c r="P104" t="s">
        <v>39</v>
      </c>
      <c r="Q104">
        <v>1702</v>
      </c>
      <c r="R104">
        <f t="shared" si="5"/>
        <v>1662</v>
      </c>
      <c r="S104" t="s">
        <v>40</v>
      </c>
    </row>
    <row r="105" spans="1:20" x14ac:dyDescent="0.3">
      <c r="A105" t="s">
        <v>111</v>
      </c>
      <c r="B105" t="s">
        <v>56</v>
      </c>
      <c r="C105" t="s">
        <v>39</v>
      </c>
      <c r="D105">
        <v>854</v>
      </c>
      <c r="E105">
        <f t="shared" si="4"/>
        <v>814</v>
      </c>
      <c r="F105" t="s">
        <v>40</v>
      </c>
      <c r="N105" t="s">
        <v>111</v>
      </c>
      <c r="O105" t="s">
        <v>61</v>
      </c>
      <c r="P105" t="s">
        <v>39</v>
      </c>
      <c r="Q105">
        <v>887</v>
      </c>
      <c r="R105">
        <f t="shared" si="5"/>
        <v>847</v>
      </c>
      <c r="S105" t="s">
        <v>45</v>
      </c>
    </row>
    <row r="106" spans="1:20" x14ac:dyDescent="0.3">
      <c r="A106" t="s">
        <v>111</v>
      </c>
      <c r="B106" t="s">
        <v>56</v>
      </c>
      <c r="C106" t="s">
        <v>39</v>
      </c>
      <c r="D106">
        <v>839</v>
      </c>
      <c r="E106">
        <f t="shared" si="4"/>
        <v>799</v>
      </c>
      <c r="F106" t="s">
        <v>40</v>
      </c>
      <c r="N106" t="s">
        <v>111</v>
      </c>
      <c r="O106" t="s">
        <v>61</v>
      </c>
      <c r="P106" t="s">
        <v>39</v>
      </c>
      <c r="Q106">
        <v>1286</v>
      </c>
      <c r="R106">
        <f t="shared" si="5"/>
        <v>1246</v>
      </c>
      <c r="S106" t="s">
        <v>45</v>
      </c>
    </row>
    <row r="107" spans="1:20" x14ac:dyDescent="0.3">
      <c r="A107" t="s">
        <v>111</v>
      </c>
      <c r="B107" t="s">
        <v>56</v>
      </c>
      <c r="C107" t="s">
        <v>49</v>
      </c>
      <c r="D107">
        <v>647</v>
      </c>
      <c r="E107">
        <f t="shared" si="4"/>
        <v>607</v>
      </c>
      <c r="F107" t="s">
        <v>40</v>
      </c>
      <c r="N107" t="s">
        <v>111</v>
      </c>
      <c r="O107" t="s">
        <v>61</v>
      </c>
      <c r="P107" t="s">
        <v>39</v>
      </c>
      <c r="Q107">
        <v>884</v>
      </c>
      <c r="R107">
        <f t="shared" si="5"/>
        <v>844</v>
      </c>
      <c r="S107" t="s">
        <v>45</v>
      </c>
    </row>
    <row r="108" spans="1:20" x14ac:dyDescent="0.3">
      <c r="A108" t="s">
        <v>111</v>
      </c>
      <c r="B108" t="s">
        <v>56</v>
      </c>
      <c r="C108" t="s">
        <v>39</v>
      </c>
      <c r="D108">
        <v>902</v>
      </c>
      <c r="E108">
        <f t="shared" si="4"/>
        <v>862</v>
      </c>
      <c r="F108" t="s">
        <v>40</v>
      </c>
      <c r="N108" t="s">
        <v>111</v>
      </c>
      <c r="O108" t="s">
        <v>61</v>
      </c>
      <c r="P108" t="s">
        <v>39</v>
      </c>
      <c r="Q108">
        <v>774</v>
      </c>
      <c r="R108">
        <f t="shared" si="5"/>
        <v>734</v>
      </c>
      <c r="S108" t="s">
        <v>45</v>
      </c>
    </row>
    <row r="109" spans="1:20" x14ac:dyDescent="0.3">
      <c r="A109" t="s">
        <v>111</v>
      </c>
      <c r="B109" t="s">
        <v>56</v>
      </c>
      <c r="C109" t="s">
        <v>39</v>
      </c>
      <c r="D109">
        <v>822</v>
      </c>
      <c r="E109">
        <f t="shared" si="4"/>
        <v>782</v>
      </c>
      <c r="F109" t="s">
        <v>40</v>
      </c>
      <c r="N109" t="s">
        <v>111</v>
      </c>
      <c r="O109" t="s">
        <v>61</v>
      </c>
      <c r="P109" t="s">
        <v>39</v>
      </c>
      <c r="Q109">
        <v>982</v>
      </c>
      <c r="R109">
        <f t="shared" si="5"/>
        <v>942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997</v>
      </c>
      <c r="E110">
        <f t="shared" si="4"/>
        <v>957</v>
      </c>
      <c r="F110" t="s">
        <v>40</v>
      </c>
      <c r="N110" t="s">
        <v>111</v>
      </c>
      <c r="O110" t="s">
        <v>61</v>
      </c>
      <c r="P110" t="s">
        <v>49</v>
      </c>
      <c r="Q110">
        <v>1128</v>
      </c>
      <c r="R110">
        <f t="shared" si="5"/>
        <v>1088</v>
      </c>
      <c r="S110" t="s">
        <v>45</v>
      </c>
    </row>
    <row r="111" spans="1:20" x14ac:dyDescent="0.3">
      <c r="A111" t="s">
        <v>111</v>
      </c>
      <c r="B111" t="s">
        <v>56</v>
      </c>
      <c r="C111" t="s">
        <v>39</v>
      </c>
      <c r="D111">
        <v>791</v>
      </c>
      <c r="E111">
        <f t="shared" si="4"/>
        <v>751</v>
      </c>
      <c r="F111" t="s">
        <v>40</v>
      </c>
      <c r="G111">
        <f>MEDIAN(E102:E111)</f>
        <v>835.5</v>
      </c>
      <c r="N111" t="s">
        <v>111</v>
      </c>
      <c r="O111" t="s">
        <v>61</v>
      </c>
      <c r="P111" t="s">
        <v>39</v>
      </c>
      <c r="Q111">
        <v>727</v>
      </c>
      <c r="R111">
        <f t="shared" si="5"/>
        <v>687</v>
      </c>
      <c r="S111" t="s">
        <v>45</v>
      </c>
      <c r="T111">
        <f>MEDIAN(R102:R111)</f>
        <v>1004.5</v>
      </c>
    </row>
    <row r="112" spans="1:20" x14ac:dyDescent="0.3">
      <c r="A112" t="s">
        <v>112</v>
      </c>
      <c r="B112" t="s">
        <v>56</v>
      </c>
      <c r="C112" t="s">
        <v>39</v>
      </c>
      <c r="D112">
        <v>1623</v>
      </c>
      <c r="E112">
        <f t="shared" si="4"/>
        <v>1583</v>
      </c>
      <c r="F112" t="s">
        <v>40</v>
      </c>
      <c r="N112" t="s">
        <v>112</v>
      </c>
      <c r="O112" t="s">
        <v>61</v>
      </c>
      <c r="P112" t="s">
        <v>39</v>
      </c>
      <c r="Q112">
        <v>1117</v>
      </c>
      <c r="R112">
        <f t="shared" si="5"/>
        <v>1077</v>
      </c>
      <c r="S112" t="s">
        <v>45</v>
      </c>
    </row>
    <row r="113" spans="1:20" x14ac:dyDescent="0.3">
      <c r="A113" t="s">
        <v>112</v>
      </c>
      <c r="B113" t="s">
        <v>56</v>
      </c>
      <c r="C113" t="s">
        <v>39</v>
      </c>
      <c r="D113">
        <v>1015</v>
      </c>
      <c r="E113">
        <f t="shared" si="4"/>
        <v>975</v>
      </c>
      <c r="F113" t="s">
        <v>40</v>
      </c>
      <c r="N113" t="s">
        <v>112</v>
      </c>
      <c r="O113" t="s">
        <v>61</v>
      </c>
      <c r="P113" t="s">
        <v>49</v>
      </c>
      <c r="Q113">
        <v>855</v>
      </c>
      <c r="R113">
        <f t="shared" si="5"/>
        <v>815</v>
      </c>
      <c r="S113" t="s">
        <v>40</v>
      </c>
    </row>
    <row r="114" spans="1:20" x14ac:dyDescent="0.3">
      <c r="A114" t="s">
        <v>112</v>
      </c>
      <c r="B114" t="s">
        <v>56</v>
      </c>
      <c r="C114" t="s">
        <v>39</v>
      </c>
      <c r="D114">
        <v>1090</v>
      </c>
      <c r="E114">
        <f t="shared" si="4"/>
        <v>1050</v>
      </c>
      <c r="F114" t="s">
        <v>40</v>
      </c>
      <c r="N114" t="s">
        <v>112</v>
      </c>
      <c r="O114" t="s">
        <v>61</v>
      </c>
      <c r="P114" t="s">
        <v>39</v>
      </c>
      <c r="Q114">
        <v>919</v>
      </c>
      <c r="R114">
        <f t="shared" si="5"/>
        <v>879</v>
      </c>
      <c r="S114" t="s">
        <v>45</v>
      </c>
    </row>
    <row r="115" spans="1:20" x14ac:dyDescent="0.3">
      <c r="A115" t="s">
        <v>112</v>
      </c>
      <c r="B115" t="s">
        <v>56</v>
      </c>
      <c r="C115" t="s">
        <v>39</v>
      </c>
      <c r="D115">
        <v>1271</v>
      </c>
      <c r="E115">
        <f t="shared" si="4"/>
        <v>1231</v>
      </c>
      <c r="F115" t="s">
        <v>40</v>
      </c>
      <c r="N115" t="s">
        <v>112</v>
      </c>
      <c r="O115" t="s">
        <v>61</v>
      </c>
      <c r="P115" t="s">
        <v>39</v>
      </c>
      <c r="Q115">
        <v>711</v>
      </c>
      <c r="R115">
        <f t="shared" si="5"/>
        <v>671</v>
      </c>
      <c r="S115" t="s">
        <v>45</v>
      </c>
    </row>
    <row r="116" spans="1:20" x14ac:dyDescent="0.3">
      <c r="A116" t="s">
        <v>112</v>
      </c>
      <c r="B116" t="s">
        <v>56</v>
      </c>
      <c r="C116" t="s">
        <v>39</v>
      </c>
      <c r="D116">
        <v>1719</v>
      </c>
      <c r="E116">
        <f t="shared" si="4"/>
        <v>1679</v>
      </c>
      <c r="F116" t="s">
        <v>40</v>
      </c>
      <c r="N116" t="s">
        <v>112</v>
      </c>
      <c r="O116" t="s">
        <v>61</v>
      </c>
      <c r="P116" t="s">
        <v>39</v>
      </c>
      <c r="Q116">
        <v>1474</v>
      </c>
      <c r="R116">
        <f t="shared" si="5"/>
        <v>1434</v>
      </c>
      <c r="S116" t="s">
        <v>40</v>
      </c>
    </row>
    <row r="117" spans="1:20" x14ac:dyDescent="0.3">
      <c r="A117" t="s">
        <v>112</v>
      </c>
      <c r="B117" t="s">
        <v>56</v>
      </c>
      <c r="C117" t="s">
        <v>39</v>
      </c>
      <c r="D117">
        <v>968</v>
      </c>
      <c r="E117">
        <f t="shared" si="4"/>
        <v>928</v>
      </c>
      <c r="F117" t="s">
        <v>40</v>
      </c>
      <c r="N117" t="s">
        <v>112</v>
      </c>
      <c r="O117" t="s">
        <v>61</v>
      </c>
      <c r="P117" t="s">
        <v>39</v>
      </c>
      <c r="Q117">
        <v>908</v>
      </c>
      <c r="R117">
        <f t="shared" si="5"/>
        <v>868</v>
      </c>
      <c r="S117" t="s">
        <v>45</v>
      </c>
    </row>
    <row r="118" spans="1:20" x14ac:dyDescent="0.3">
      <c r="A118" t="s">
        <v>112</v>
      </c>
      <c r="B118" t="s">
        <v>56</v>
      </c>
      <c r="C118" t="s">
        <v>49</v>
      </c>
      <c r="D118">
        <v>855</v>
      </c>
      <c r="E118">
        <f t="shared" si="4"/>
        <v>815</v>
      </c>
      <c r="F118" t="s">
        <v>40</v>
      </c>
      <c r="N118" t="s">
        <v>112</v>
      </c>
      <c r="O118" t="s">
        <v>61</v>
      </c>
      <c r="P118" t="s">
        <v>39</v>
      </c>
      <c r="Q118">
        <v>1270</v>
      </c>
      <c r="R118">
        <f t="shared" si="5"/>
        <v>1230</v>
      </c>
      <c r="S118" t="s">
        <v>40</v>
      </c>
    </row>
    <row r="119" spans="1:20" x14ac:dyDescent="0.3">
      <c r="A119" t="s">
        <v>112</v>
      </c>
      <c r="B119" t="s">
        <v>56</v>
      </c>
      <c r="C119" t="s">
        <v>49</v>
      </c>
      <c r="D119">
        <v>742</v>
      </c>
      <c r="E119">
        <f t="shared" si="4"/>
        <v>702</v>
      </c>
      <c r="F119" t="s">
        <v>40</v>
      </c>
      <c r="N119" t="s">
        <v>112</v>
      </c>
      <c r="O119" t="s">
        <v>61</v>
      </c>
      <c r="P119" t="s">
        <v>39</v>
      </c>
      <c r="Q119">
        <v>837</v>
      </c>
      <c r="R119">
        <f t="shared" si="5"/>
        <v>797</v>
      </c>
      <c r="S119" t="s">
        <v>45</v>
      </c>
    </row>
    <row r="120" spans="1:20" x14ac:dyDescent="0.3">
      <c r="A120" t="s">
        <v>112</v>
      </c>
      <c r="B120" t="s">
        <v>56</v>
      </c>
      <c r="C120" t="s">
        <v>39</v>
      </c>
      <c r="D120">
        <v>1766</v>
      </c>
      <c r="E120">
        <f t="shared" si="4"/>
        <v>1726</v>
      </c>
      <c r="F120" t="s">
        <v>40</v>
      </c>
      <c r="N120" t="s">
        <v>112</v>
      </c>
      <c r="O120" t="s">
        <v>61</v>
      </c>
      <c r="P120" t="s">
        <v>39</v>
      </c>
      <c r="Q120">
        <v>791</v>
      </c>
      <c r="R120">
        <f t="shared" si="5"/>
        <v>751</v>
      </c>
      <c r="S120" t="s">
        <v>40</v>
      </c>
    </row>
    <row r="121" spans="1:20" x14ac:dyDescent="0.3">
      <c r="A121" t="s">
        <v>112</v>
      </c>
      <c r="B121" t="s">
        <v>56</v>
      </c>
      <c r="C121" t="s">
        <v>49</v>
      </c>
      <c r="D121">
        <v>999</v>
      </c>
      <c r="E121">
        <f t="shared" si="4"/>
        <v>959</v>
      </c>
      <c r="F121" t="s">
        <v>40</v>
      </c>
      <c r="G121">
        <f>MEDIAN(E112:E121)</f>
        <v>1012.5</v>
      </c>
      <c r="N121" t="s">
        <v>112</v>
      </c>
      <c r="O121" t="s">
        <v>61</v>
      </c>
      <c r="P121" t="s">
        <v>39</v>
      </c>
      <c r="Q121">
        <v>982</v>
      </c>
      <c r="R121">
        <f t="shared" si="5"/>
        <v>942</v>
      </c>
      <c r="S121" t="s">
        <v>45</v>
      </c>
      <c r="T121">
        <f>MEDIAN(R112:R121)</f>
        <v>873.5</v>
      </c>
    </row>
    <row r="122" spans="1:20" x14ac:dyDescent="0.3">
      <c r="A122" t="s">
        <v>113</v>
      </c>
      <c r="B122" t="s">
        <v>56</v>
      </c>
      <c r="C122" t="s">
        <v>49</v>
      </c>
      <c r="D122">
        <v>853</v>
      </c>
      <c r="E122">
        <f t="shared" si="4"/>
        <v>813</v>
      </c>
      <c r="F122" t="s">
        <v>40</v>
      </c>
      <c r="N122" t="s">
        <v>113</v>
      </c>
      <c r="O122" t="s">
        <v>61</v>
      </c>
      <c r="P122" t="s">
        <v>49</v>
      </c>
      <c r="Q122">
        <v>722</v>
      </c>
      <c r="R122">
        <f t="shared" si="5"/>
        <v>682</v>
      </c>
      <c r="S122" t="s">
        <v>45</v>
      </c>
    </row>
    <row r="123" spans="1:20" x14ac:dyDescent="0.3">
      <c r="A123" t="s">
        <v>113</v>
      </c>
      <c r="B123" t="s">
        <v>56</v>
      </c>
      <c r="C123" t="s">
        <v>39</v>
      </c>
      <c r="D123">
        <v>1845</v>
      </c>
      <c r="E123">
        <f t="shared" si="4"/>
        <v>1805</v>
      </c>
      <c r="F123" t="s">
        <v>40</v>
      </c>
      <c r="N123" t="s">
        <v>113</v>
      </c>
      <c r="O123" t="s">
        <v>61</v>
      </c>
      <c r="P123" t="s">
        <v>49</v>
      </c>
      <c r="Q123">
        <v>822</v>
      </c>
      <c r="R123">
        <f t="shared" si="5"/>
        <v>782</v>
      </c>
      <c r="S123" t="s">
        <v>45</v>
      </c>
    </row>
    <row r="124" spans="1:20" x14ac:dyDescent="0.3">
      <c r="A124" t="s">
        <v>113</v>
      </c>
      <c r="B124" t="s">
        <v>56</v>
      </c>
      <c r="C124" t="s">
        <v>49</v>
      </c>
      <c r="D124">
        <v>800</v>
      </c>
      <c r="E124">
        <f t="shared" si="4"/>
        <v>760</v>
      </c>
      <c r="F124" t="s">
        <v>40</v>
      </c>
      <c r="N124" t="s">
        <v>113</v>
      </c>
      <c r="O124" t="s">
        <v>61</v>
      </c>
      <c r="P124" t="s">
        <v>49</v>
      </c>
      <c r="Q124">
        <v>887</v>
      </c>
      <c r="R124">
        <f t="shared" si="5"/>
        <v>847</v>
      </c>
      <c r="S124" t="s">
        <v>40</v>
      </c>
    </row>
    <row r="125" spans="1:20" x14ac:dyDescent="0.3">
      <c r="A125" t="s">
        <v>113</v>
      </c>
      <c r="B125" t="s">
        <v>56</v>
      </c>
      <c r="C125" t="s">
        <v>49</v>
      </c>
      <c r="D125">
        <v>791</v>
      </c>
      <c r="E125">
        <f t="shared" si="4"/>
        <v>751</v>
      </c>
      <c r="F125" t="s">
        <v>40</v>
      </c>
      <c r="N125" t="s">
        <v>113</v>
      </c>
      <c r="O125" t="s">
        <v>61</v>
      </c>
      <c r="P125" t="s">
        <v>49</v>
      </c>
      <c r="Q125">
        <v>695</v>
      </c>
      <c r="R125">
        <f t="shared" si="5"/>
        <v>655</v>
      </c>
      <c r="S125" t="s">
        <v>45</v>
      </c>
    </row>
    <row r="126" spans="1:20" x14ac:dyDescent="0.3">
      <c r="A126" t="s">
        <v>113</v>
      </c>
      <c r="B126" t="s">
        <v>56</v>
      </c>
      <c r="C126" t="s">
        <v>49</v>
      </c>
      <c r="D126">
        <v>695</v>
      </c>
      <c r="E126">
        <f t="shared" si="4"/>
        <v>655</v>
      </c>
      <c r="F126" t="s">
        <v>40</v>
      </c>
      <c r="N126" t="s">
        <v>113</v>
      </c>
      <c r="O126" t="s">
        <v>61</v>
      </c>
      <c r="P126" t="s">
        <v>49</v>
      </c>
      <c r="Q126">
        <v>998</v>
      </c>
      <c r="R126">
        <f t="shared" si="5"/>
        <v>958</v>
      </c>
      <c r="S126" t="s">
        <v>45</v>
      </c>
    </row>
    <row r="127" spans="1:20" x14ac:dyDescent="0.3">
      <c r="A127" t="s">
        <v>113</v>
      </c>
      <c r="B127" t="s">
        <v>56</v>
      </c>
      <c r="C127" t="s">
        <v>49</v>
      </c>
      <c r="D127">
        <v>726</v>
      </c>
      <c r="E127">
        <f t="shared" si="4"/>
        <v>686</v>
      </c>
      <c r="F127" t="s">
        <v>40</v>
      </c>
      <c r="N127" t="s">
        <v>113</v>
      </c>
      <c r="O127" t="s">
        <v>61</v>
      </c>
      <c r="P127" t="s">
        <v>49</v>
      </c>
      <c r="Q127">
        <v>823</v>
      </c>
      <c r="R127">
        <f t="shared" si="5"/>
        <v>783</v>
      </c>
      <c r="S127" t="s">
        <v>45</v>
      </c>
    </row>
    <row r="128" spans="1:20" x14ac:dyDescent="0.3">
      <c r="A128" t="s">
        <v>113</v>
      </c>
      <c r="B128" t="s">
        <v>56</v>
      </c>
      <c r="C128" t="s">
        <v>49</v>
      </c>
      <c r="D128">
        <v>1175</v>
      </c>
      <c r="E128">
        <f t="shared" si="4"/>
        <v>1135</v>
      </c>
      <c r="F128" t="s">
        <v>40</v>
      </c>
      <c r="N128" t="s">
        <v>113</v>
      </c>
      <c r="O128" t="s">
        <v>61</v>
      </c>
      <c r="P128" t="s">
        <v>49</v>
      </c>
      <c r="Q128">
        <v>644</v>
      </c>
      <c r="R128">
        <f t="shared" si="5"/>
        <v>604</v>
      </c>
      <c r="S128" t="s">
        <v>45</v>
      </c>
    </row>
    <row r="129" spans="1:20" x14ac:dyDescent="0.3">
      <c r="A129" t="s">
        <v>113</v>
      </c>
      <c r="B129" t="s">
        <v>56</v>
      </c>
      <c r="C129" t="s">
        <v>49</v>
      </c>
      <c r="D129">
        <v>711</v>
      </c>
      <c r="E129">
        <f t="shared" si="4"/>
        <v>671</v>
      </c>
      <c r="F129" t="s">
        <v>40</v>
      </c>
      <c r="N129" t="s">
        <v>113</v>
      </c>
      <c r="O129" t="s">
        <v>61</v>
      </c>
      <c r="P129" t="s">
        <v>49</v>
      </c>
      <c r="Q129">
        <v>1000</v>
      </c>
      <c r="R129">
        <f t="shared" si="5"/>
        <v>960</v>
      </c>
      <c r="S129" t="s">
        <v>40</v>
      </c>
    </row>
    <row r="130" spans="1:20" x14ac:dyDescent="0.3">
      <c r="A130" t="s">
        <v>113</v>
      </c>
      <c r="B130" t="s">
        <v>56</v>
      </c>
      <c r="C130" t="s">
        <v>49</v>
      </c>
      <c r="D130">
        <v>743</v>
      </c>
      <c r="E130">
        <f t="shared" ref="E130:E193" si="6">D130-40</f>
        <v>703</v>
      </c>
      <c r="F130" t="s">
        <v>40</v>
      </c>
      <c r="N130" t="s">
        <v>113</v>
      </c>
      <c r="O130" t="s">
        <v>61</v>
      </c>
      <c r="P130" t="s">
        <v>49</v>
      </c>
      <c r="Q130">
        <v>822</v>
      </c>
      <c r="R130">
        <f t="shared" ref="R130:R193" si="7">Q130-40</f>
        <v>782</v>
      </c>
      <c r="S130" t="s">
        <v>45</v>
      </c>
    </row>
    <row r="131" spans="1:20" x14ac:dyDescent="0.3">
      <c r="A131" t="s">
        <v>113</v>
      </c>
      <c r="B131" t="s">
        <v>56</v>
      </c>
      <c r="C131" t="s">
        <v>49</v>
      </c>
      <c r="D131">
        <v>851</v>
      </c>
      <c r="E131">
        <f t="shared" si="6"/>
        <v>811</v>
      </c>
      <c r="F131" t="s">
        <v>40</v>
      </c>
      <c r="G131">
        <f>MEDIAN(E122:E131)</f>
        <v>755.5</v>
      </c>
      <c r="N131" t="s">
        <v>113</v>
      </c>
      <c r="O131" t="s">
        <v>61</v>
      </c>
      <c r="P131" t="s">
        <v>49</v>
      </c>
      <c r="Q131">
        <v>1239</v>
      </c>
      <c r="R131">
        <f t="shared" si="7"/>
        <v>1199</v>
      </c>
      <c r="S131" t="s">
        <v>45</v>
      </c>
      <c r="T131">
        <f>MEDIAN(R122:R131)</f>
        <v>782.5</v>
      </c>
    </row>
    <row r="132" spans="1:20" x14ac:dyDescent="0.3">
      <c r="A132" t="s">
        <v>114</v>
      </c>
      <c r="B132" t="s">
        <v>56</v>
      </c>
      <c r="C132" t="s">
        <v>49</v>
      </c>
      <c r="D132">
        <v>950</v>
      </c>
      <c r="E132">
        <f t="shared" si="6"/>
        <v>910</v>
      </c>
      <c r="F132" t="s">
        <v>40</v>
      </c>
      <c r="N132" t="s">
        <v>114</v>
      </c>
      <c r="O132" t="s">
        <v>61</v>
      </c>
      <c r="P132" t="s">
        <v>49</v>
      </c>
      <c r="Q132">
        <v>1059</v>
      </c>
      <c r="R132">
        <f t="shared" si="7"/>
        <v>1019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919</v>
      </c>
      <c r="E133">
        <f t="shared" si="6"/>
        <v>879</v>
      </c>
      <c r="F133" t="s">
        <v>40</v>
      </c>
      <c r="N133" t="s">
        <v>114</v>
      </c>
      <c r="O133" t="s">
        <v>61</v>
      </c>
      <c r="P133" t="s">
        <v>49</v>
      </c>
      <c r="Q133">
        <v>807</v>
      </c>
      <c r="R133">
        <f t="shared" si="7"/>
        <v>767</v>
      </c>
      <c r="S133" t="s">
        <v>45</v>
      </c>
    </row>
    <row r="134" spans="1:20" x14ac:dyDescent="0.3">
      <c r="A134" t="s">
        <v>114</v>
      </c>
      <c r="B134" t="s">
        <v>56</v>
      </c>
      <c r="C134" t="s">
        <v>49</v>
      </c>
      <c r="D134">
        <v>1239</v>
      </c>
      <c r="E134">
        <f t="shared" si="6"/>
        <v>1199</v>
      </c>
      <c r="F134" t="s">
        <v>40</v>
      </c>
      <c r="N134" t="s">
        <v>114</v>
      </c>
      <c r="O134" t="s">
        <v>61</v>
      </c>
      <c r="P134" t="s">
        <v>49</v>
      </c>
      <c r="Q134">
        <v>694</v>
      </c>
      <c r="R134">
        <f t="shared" si="7"/>
        <v>654</v>
      </c>
      <c r="S134" t="s">
        <v>40</v>
      </c>
    </row>
    <row r="135" spans="1:20" x14ac:dyDescent="0.3">
      <c r="A135" t="s">
        <v>114</v>
      </c>
      <c r="B135" t="s">
        <v>56</v>
      </c>
      <c r="C135" t="s">
        <v>49</v>
      </c>
      <c r="D135">
        <v>1207</v>
      </c>
      <c r="E135">
        <f t="shared" si="6"/>
        <v>1167</v>
      </c>
      <c r="F135" t="s">
        <v>40</v>
      </c>
      <c r="N135" t="s">
        <v>114</v>
      </c>
      <c r="O135" t="s">
        <v>61</v>
      </c>
      <c r="P135" t="s">
        <v>49</v>
      </c>
      <c r="Q135">
        <v>902</v>
      </c>
      <c r="R135">
        <f t="shared" si="7"/>
        <v>862</v>
      </c>
      <c r="S135" t="s">
        <v>40</v>
      </c>
    </row>
    <row r="136" spans="1:20" x14ac:dyDescent="0.3">
      <c r="A136" t="s">
        <v>114</v>
      </c>
      <c r="B136" t="s">
        <v>56</v>
      </c>
      <c r="C136" t="s">
        <v>49</v>
      </c>
      <c r="D136">
        <v>903</v>
      </c>
      <c r="E136">
        <f t="shared" si="6"/>
        <v>863</v>
      </c>
      <c r="F136" t="s">
        <v>40</v>
      </c>
      <c r="N136" t="s">
        <v>114</v>
      </c>
      <c r="O136" t="s">
        <v>61</v>
      </c>
      <c r="P136" t="s">
        <v>49</v>
      </c>
      <c r="Q136">
        <v>871</v>
      </c>
      <c r="R136">
        <f t="shared" si="7"/>
        <v>831</v>
      </c>
      <c r="S136" t="s">
        <v>40</v>
      </c>
    </row>
    <row r="137" spans="1:20" x14ac:dyDescent="0.3">
      <c r="A137" t="s">
        <v>114</v>
      </c>
      <c r="B137" t="s">
        <v>56</v>
      </c>
      <c r="C137" t="s">
        <v>49</v>
      </c>
      <c r="D137">
        <v>775</v>
      </c>
      <c r="E137">
        <f t="shared" si="6"/>
        <v>735</v>
      </c>
      <c r="F137" t="s">
        <v>40</v>
      </c>
      <c r="N137" t="s">
        <v>114</v>
      </c>
      <c r="O137" t="s">
        <v>61</v>
      </c>
      <c r="P137" t="s">
        <v>49</v>
      </c>
      <c r="Q137">
        <v>805</v>
      </c>
      <c r="R137">
        <f t="shared" si="7"/>
        <v>765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982</v>
      </c>
      <c r="E138">
        <f t="shared" si="6"/>
        <v>942</v>
      </c>
      <c r="F138" t="s">
        <v>40</v>
      </c>
      <c r="N138" t="s">
        <v>114</v>
      </c>
      <c r="O138" t="s">
        <v>61</v>
      </c>
      <c r="P138" t="s">
        <v>49</v>
      </c>
      <c r="Q138">
        <v>870</v>
      </c>
      <c r="R138">
        <f t="shared" si="7"/>
        <v>830</v>
      </c>
      <c r="S138" t="s">
        <v>40</v>
      </c>
    </row>
    <row r="139" spans="1:20" x14ac:dyDescent="0.3">
      <c r="A139" t="s">
        <v>114</v>
      </c>
      <c r="B139" t="s">
        <v>56</v>
      </c>
      <c r="C139" t="s">
        <v>49</v>
      </c>
      <c r="D139">
        <v>629</v>
      </c>
      <c r="E139">
        <f t="shared" si="6"/>
        <v>589</v>
      </c>
      <c r="F139" t="s">
        <v>40</v>
      </c>
      <c r="N139" t="s">
        <v>114</v>
      </c>
      <c r="O139" t="s">
        <v>61</v>
      </c>
      <c r="P139" t="s">
        <v>49</v>
      </c>
      <c r="Q139">
        <v>838</v>
      </c>
      <c r="R139">
        <f t="shared" si="7"/>
        <v>798</v>
      </c>
      <c r="S139" t="s">
        <v>45</v>
      </c>
    </row>
    <row r="140" spans="1:20" x14ac:dyDescent="0.3">
      <c r="A140" t="s">
        <v>114</v>
      </c>
      <c r="B140" t="s">
        <v>56</v>
      </c>
      <c r="C140" t="s">
        <v>49</v>
      </c>
      <c r="D140">
        <v>1079</v>
      </c>
      <c r="E140">
        <f t="shared" si="6"/>
        <v>1039</v>
      </c>
      <c r="F140" t="s">
        <v>40</v>
      </c>
      <c r="N140" t="s">
        <v>114</v>
      </c>
      <c r="O140" t="s">
        <v>61</v>
      </c>
      <c r="P140" t="s">
        <v>49</v>
      </c>
      <c r="Q140">
        <v>807</v>
      </c>
      <c r="R140">
        <f t="shared" si="7"/>
        <v>767</v>
      </c>
      <c r="S140" t="s">
        <v>40</v>
      </c>
    </row>
    <row r="141" spans="1:20" x14ac:dyDescent="0.3">
      <c r="A141" t="s">
        <v>114</v>
      </c>
      <c r="B141" t="s">
        <v>56</v>
      </c>
      <c r="C141" t="s">
        <v>49</v>
      </c>
      <c r="D141">
        <v>820</v>
      </c>
      <c r="E141">
        <f t="shared" si="6"/>
        <v>780</v>
      </c>
      <c r="F141" t="s">
        <v>40</v>
      </c>
      <c r="G141">
        <f>MEDIAN(E132:E141)</f>
        <v>894.5</v>
      </c>
      <c r="N141" t="s">
        <v>114</v>
      </c>
      <c r="O141" t="s">
        <v>61</v>
      </c>
      <c r="P141" t="s">
        <v>49</v>
      </c>
      <c r="Q141">
        <v>775</v>
      </c>
      <c r="R141">
        <f t="shared" si="7"/>
        <v>735</v>
      </c>
      <c r="S141" t="s">
        <v>45</v>
      </c>
      <c r="T141">
        <f>MEDIAN(R132:R141)</f>
        <v>782.5</v>
      </c>
    </row>
    <row r="142" spans="1:20" x14ac:dyDescent="0.3">
      <c r="A142" t="s">
        <v>115</v>
      </c>
      <c r="B142" t="s">
        <v>56</v>
      </c>
      <c r="C142" t="s">
        <v>49</v>
      </c>
      <c r="D142">
        <v>903</v>
      </c>
      <c r="E142">
        <f t="shared" si="6"/>
        <v>863</v>
      </c>
      <c r="F142" t="s">
        <v>40</v>
      </c>
      <c r="N142" t="s">
        <v>115</v>
      </c>
      <c r="O142" t="s">
        <v>61</v>
      </c>
      <c r="P142" t="s">
        <v>49</v>
      </c>
      <c r="Q142">
        <v>679</v>
      </c>
      <c r="R142">
        <f t="shared" si="7"/>
        <v>639</v>
      </c>
      <c r="S142" t="s">
        <v>45</v>
      </c>
    </row>
    <row r="143" spans="1:20" x14ac:dyDescent="0.3">
      <c r="A143" t="s">
        <v>115</v>
      </c>
      <c r="B143" t="s">
        <v>56</v>
      </c>
      <c r="C143" t="s">
        <v>49</v>
      </c>
      <c r="D143">
        <v>934</v>
      </c>
      <c r="E143">
        <f t="shared" si="6"/>
        <v>894</v>
      </c>
      <c r="F143" t="s">
        <v>40</v>
      </c>
      <c r="N143" t="s">
        <v>115</v>
      </c>
      <c r="O143" t="s">
        <v>61</v>
      </c>
      <c r="P143" t="s">
        <v>49</v>
      </c>
      <c r="Q143">
        <v>711</v>
      </c>
      <c r="R143">
        <f t="shared" si="7"/>
        <v>671</v>
      </c>
      <c r="S143" t="s">
        <v>45</v>
      </c>
    </row>
    <row r="144" spans="1:20" x14ac:dyDescent="0.3">
      <c r="A144" t="s">
        <v>115</v>
      </c>
      <c r="B144" t="s">
        <v>56</v>
      </c>
      <c r="C144" t="s">
        <v>49</v>
      </c>
      <c r="D144">
        <v>1110</v>
      </c>
      <c r="E144">
        <f t="shared" si="6"/>
        <v>1070</v>
      </c>
      <c r="F144" t="s">
        <v>40</v>
      </c>
      <c r="N144" t="s">
        <v>115</v>
      </c>
      <c r="O144" t="s">
        <v>61</v>
      </c>
      <c r="P144" t="s">
        <v>49</v>
      </c>
      <c r="Q144">
        <v>903</v>
      </c>
      <c r="R144">
        <f t="shared" si="7"/>
        <v>863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1062</v>
      </c>
      <c r="E145">
        <f t="shared" si="6"/>
        <v>1022</v>
      </c>
      <c r="F145" t="s">
        <v>40</v>
      </c>
      <c r="N145" t="s">
        <v>115</v>
      </c>
      <c r="O145" t="s">
        <v>61</v>
      </c>
      <c r="P145" t="s">
        <v>49</v>
      </c>
      <c r="Q145">
        <v>695</v>
      </c>
      <c r="R145">
        <f t="shared" si="7"/>
        <v>655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1031</v>
      </c>
      <c r="E146">
        <f t="shared" si="6"/>
        <v>991</v>
      </c>
      <c r="F146" t="s">
        <v>40</v>
      </c>
      <c r="N146" t="s">
        <v>115</v>
      </c>
      <c r="O146" t="s">
        <v>61</v>
      </c>
      <c r="P146" t="s">
        <v>49</v>
      </c>
      <c r="Q146">
        <v>727</v>
      </c>
      <c r="R146">
        <f t="shared" si="7"/>
        <v>687</v>
      </c>
      <c r="S146" t="s">
        <v>45</v>
      </c>
    </row>
    <row r="147" spans="1:20" x14ac:dyDescent="0.3">
      <c r="A147" t="s">
        <v>115</v>
      </c>
      <c r="B147" t="s">
        <v>56</v>
      </c>
      <c r="C147" t="s">
        <v>49</v>
      </c>
      <c r="D147">
        <v>919</v>
      </c>
      <c r="E147">
        <f t="shared" si="6"/>
        <v>879</v>
      </c>
      <c r="F147" t="s">
        <v>40</v>
      </c>
      <c r="N147" t="s">
        <v>115</v>
      </c>
      <c r="O147" t="s">
        <v>61</v>
      </c>
      <c r="P147" t="s">
        <v>49</v>
      </c>
      <c r="Q147">
        <v>777</v>
      </c>
      <c r="R147">
        <f t="shared" si="7"/>
        <v>737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871</v>
      </c>
      <c r="E148">
        <f t="shared" si="6"/>
        <v>831</v>
      </c>
      <c r="F148" t="s">
        <v>40</v>
      </c>
      <c r="N148" t="s">
        <v>115</v>
      </c>
      <c r="O148" t="s">
        <v>61</v>
      </c>
      <c r="P148" t="s">
        <v>49</v>
      </c>
      <c r="Q148">
        <v>640</v>
      </c>
      <c r="R148">
        <f t="shared" si="7"/>
        <v>600</v>
      </c>
      <c r="S148" t="s">
        <v>40</v>
      </c>
    </row>
    <row r="149" spans="1:20" x14ac:dyDescent="0.3">
      <c r="A149" t="s">
        <v>115</v>
      </c>
      <c r="B149" t="s">
        <v>56</v>
      </c>
      <c r="C149" t="s">
        <v>49</v>
      </c>
      <c r="D149">
        <v>704</v>
      </c>
      <c r="E149">
        <f t="shared" si="6"/>
        <v>664</v>
      </c>
      <c r="F149" t="s">
        <v>40</v>
      </c>
      <c r="N149" t="s">
        <v>115</v>
      </c>
      <c r="O149" t="s">
        <v>61</v>
      </c>
      <c r="P149" t="s">
        <v>49</v>
      </c>
      <c r="Q149">
        <v>1047</v>
      </c>
      <c r="R149">
        <f t="shared" si="7"/>
        <v>1007</v>
      </c>
      <c r="S149" t="s">
        <v>45</v>
      </c>
    </row>
    <row r="150" spans="1:20" x14ac:dyDescent="0.3">
      <c r="A150" t="s">
        <v>115</v>
      </c>
      <c r="B150" t="s">
        <v>56</v>
      </c>
      <c r="C150" t="s">
        <v>49</v>
      </c>
      <c r="D150">
        <v>887</v>
      </c>
      <c r="E150">
        <f t="shared" si="6"/>
        <v>847</v>
      </c>
      <c r="F150" t="s">
        <v>40</v>
      </c>
      <c r="N150" t="s">
        <v>115</v>
      </c>
      <c r="O150" t="s">
        <v>61</v>
      </c>
      <c r="P150" t="s">
        <v>49</v>
      </c>
      <c r="Q150">
        <v>687</v>
      </c>
      <c r="R150">
        <f t="shared" si="7"/>
        <v>647</v>
      </c>
      <c r="S150" t="s">
        <v>45</v>
      </c>
    </row>
    <row r="151" spans="1:20" x14ac:dyDescent="0.3">
      <c r="A151" t="s">
        <v>115</v>
      </c>
      <c r="B151" t="s">
        <v>56</v>
      </c>
      <c r="C151" t="s">
        <v>49</v>
      </c>
      <c r="D151">
        <v>1077</v>
      </c>
      <c r="E151">
        <f t="shared" si="6"/>
        <v>1037</v>
      </c>
      <c r="F151" t="s">
        <v>40</v>
      </c>
      <c r="G151">
        <f>MEDIAN(E142:E151)</f>
        <v>886.5</v>
      </c>
      <c r="N151" t="s">
        <v>115</v>
      </c>
      <c r="O151" t="s">
        <v>61</v>
      </c>
      <c r="P151" t="s">
        <v>49</v>
      </c>
      <c r="Q151">
        <v>806</v>
      </c>
      <c r="R151">
        <f t="shared" si="7"/>
        <v>766</v>
      </c>
      <c r="S151" t="s">
        <v>40</v>
      </c>
      <c r="T151">
        <f>MEDIAN(R142:R151)</f>
        <v>679</v>
      </c>
    </row>
    <row r="152" spans="1:20" x14ac:dyDescent="0.3">
      <c r="A152" t="s">
        <v>116</v>
      </c>
      <c r="B152" t="s">
        <v>56</v>
      </c>
      <c r="C152" t="s">
        <v>49</v>
      </c>
      <c r="D152">
        <v>1078</v>
      </c>
      <c r="E152">
        <f t="shared" si="6"/>
        <v>1038</v>
      </c>
      <c r="F152" t="s">
        <v>40</v>
      </c>
      <c r="N152" t="s">
        <v>116</v>
      </c>
      <c r="O152" t="s">
        <v>61</v>
      </c>
      <c r="P152" t="s">
        <v>49</v>
      </c>
      <c r="Q152">
        <v>887</v>
      </c>
      <c r="R152">
        <f t="shared" si="7"/>
        <v>847</v>
      </c>
      <c r="S152" t="s">
        <v>40</v>
      </c>
    </row>
    <row r="153" spans="1:20" x14ac:dyDescent="0.3">
      <c r="A153" t="s">
        <v>116</v>
      </c>
      <c r="B153" t="s">
        <v>56</v>
      </c>
      <c r="C153" t="s">
        <v>49</v>
      </c>
      <c r="D153">
        <v>801</v>
      </c>
      <c r="E153">
        <f t="shared" si="6"/>
        <v>761</v>
      </c>
      <c r="F153" t="s">
        <v>40</v>
      </c>
      <c r="N153" t="s">
        <v>116</v>
      </c>
      <c r="O153" t="s">
        <v>61</v>
      </c>
      <c r="P153" t="s">
        <v>49</v>
      </c>
      <c r="Q153">
        <v>759</v>
      </c>
      <c r="R153">
        <f t="shared" si="7"/>
        <v>719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918</v>
      </c>
      <c r="E154">
        <f t="shared" si="6"/>
        <v>878</v>
      </c>
      <c r="F154" t="s">
        <v>40</v>
      </c>
      <c r="N154" t="s">
        <v>116</v>
      </c>
      <c r="O154" t="s">
        <v>61</v>
      </c>
      <c r="P154" t="s">
        <v>49</v>
      </c>
      <c r="Q154">
        <v>727</v>
      </c>
      <c r="R154">
        <f t="shared" si="7"/>
        <v>687</v>
      </c>
      <c r="S154" t="s">
        <v>40</v>
      </c>
    </row>
    <row r="155" spans="1:20" x14ac:dyDescent="0.3">
      <c r="A155" t="s">
        <v>116</v>
      </c>
      <c r="B155" t="s">
        <v>56</v>
      </c>
      <c r="C155" t="s">
        <v>49</v>
      </c>
      <c r="D155">
        <v>1014</v>
      </c>
      <c r="E155">
        <f t="shared" si="6"/>
        <v>974</v>
      </c>
      <c r="F155" t="s">
        <v>40</v>
      </c>
      <c r="N155" t="s">
        <v>116</v>
      </c>
      <c r="O155" t="s">
        <v>61</v>
      </c>
      <c r="P155" t="s">
        <v>49</v>
      </c>
      <c r="Q155">
        <v>726</v>
      </c>
      <c r="R155">
        <f t="shared" si="7"/>
        <v>686</v>
      </c>
      <c r="S155" t="s">
        <v>45</v>
      </c>
    </row>
    <row r="156" spans="1:20" x14ac:dyDescent="0.3">
      <c r="A156" t="s">
        <v>116</v>
      </c>
      <c r="B156" t="s">
        <v>56</v>
      </c>
      <c r="C156" t="s">
        <v>49</v>
      </c>
      <c r="D156">
        <v>722</v>
      </c>
      <c r="E156">
        <f t="shared" si="6"/>
        <v>682</v>
      </c>
      <c r="F156" t="s">
        <v>40</v>
      </c>
      <c r="N156" t="s">
        <v>116</v>
      </c>
      <c r="O156" t="s">
        <v>61</v>
      </c>
      <c r="P156" t="s">
        <v>49</v>
      </c>
      <c r="Q156">
        <v>1030</v>
      </c>
      <c r="R156">
        <f t="shared" si="7"/>
        <v>990</v>
      </c>
      <c r="S156" t="s">
        <v>45</v>
      </c>
    </row>
    <row r="157" spans="1:20" x14ac:dyDescent="0.3">
      <c r="A157" t="s">
        <v>116</v>
      </c>
      <c r="B157" t="s">
        <v>56</v>
      </c>
      <c r="C157" t="s">
        <v>49</v>
      </c>
      <c r="D157">
        <v>743</v>
      </c>
      <c r="E157">
        <f t="shared" si="6"/>
        <v>703</v>
      </c>
      <c r="F157" t="s">
        <v>40</v>
      </c>
      <c r="N157" t="s">
        <v>116</v>
      </c>
      <c r="O157" t="s">
        <v>61</v>
      </c>
      <c r="P157" t="s">
        <v>49</v>
      </c>
      <c r="Q157">
        <v>983</v>
      </c>
      <c r="R157">
        <f t="shared" si="7"/>
        <v>943</v>
      </c>
      <c r="S157" t="s">
        <v>45</v>
      </c>
    </row>
    <row r="158" spans="1:20" x14ac:dyDescent="0.3">
      <c r="A158" t="s">
        <v>116</v>
      </c>
      <c r="B158" t="s">
        <v>56</v>
      </c>
      <c r="C158" t="s">
        <v>49</v>
      </c>
      <c r="D158">
        <v>824</v>
      </c>
      <c r="E158">
        <f t="shared" si="6"/>
        <v>784</v>
      </c>
      <c r="F158" t="s">
        <v>40</v>
      </c>
      <c r="N158" t="s">
        <v>116</v>
      </c>
      <c r="O158" t="s">
        <v>61</v>
      </c>
      <c r="P158" t="s">
        <v>49</v>
      </c>
      <c r="Q158">
        <v>662</v>
      </c>
      <c r="R158">
        <f t="shared" si="7"/>
        <v>622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775</v>
      </c>
      <c r="E159">
        <f t="shared" si="6"/>
        <v>735</v>
      </c>
      <c r="F159" t="s">
        <v>40</v>
      </c>
      <c r="N159" t="s">
        <v>116</v>
      </c>
      <c r="O159" t="s">
        <v>61</v>
      </c>
      <c r="P159" t="s">
        <v>49</v>
      </c>
      <c r="Q159">
        <v>711</v>
      </c>
      <c r="R159">
        <f t="shared" si="7"/>
        <v>671</v>
      </c>
      <c r="S159" t="s">
        <v>40</v>
      </c>
    </row>
    <row r="160" spans="1:20" x14ac:dyDescent="0.3">
      <c r="A160" t="s">
        <v>116</v>
      </c>
      <c r="B160" t="s">
        <v>56</v>
      </c>
      <c r="C160" t="s">
        <v>49</v>
      </c>
      <c r="D160">
        <v>607</v>
      </c>
      <c r="E160">
        <f t="shared" si="6"/>
        <v>567</v>
      </c>
      <c r="F160" t="s">
        <v>40</v>
      </c>
      <c r="N160" t="s">
        <v>116</v>
      </c>
      <c r="O160" t="s">
        <v>61</v>
      </c>
      <c r="P160" t="s">
        <v>49</v>
      </c>
      <c r="Q160">
        <v>871</v>
      </c>
      <c r="R160">
        <f t="shared" si="7"/>
        <v>831</v>
      </c>
      <c r="S160" t="s">
        <v>45</v>
      </c>
    </row>
    <row r="161" spans="1:20" x14ac:dyDescent="0.3">
      <c r="A161" t="s">
        <v>116</v>
      </c>
      <c r="B161" t="s">
        <v>56</v>
      </c>
      <c r="C161" t="s">
        <v>49</v>
      </c>
      <c r="D161">
        <v>903</v>
      </c>
      <c r="E161">
        <f t="shared" si="6"/>
        <v>863</v>
      </c>
      <c r="F161" t="s">
        <v>40</v>
      </c>
      <c r="G161">
        <f>MEDIAN(E152:E161)</f>
        <v>772.5</v>
      </c>
      <c r="N161" t="s">
        <v>116</v>
      </c>
      <c r="O161" t="s">
        <v>61</v>
      </c>
      <c r="P161" t="s">
        <v>49</v>
      </c>
      <c r="Q161">
        <v>839</v>
      </c>
      <c r="R161">
        <f t="shared" si="7"/>
        <v>799</v>
      </c>
      <c r="S161" t="s">
        <v>45</v>
      </c>
      <c r="T161">
        <f>MEDIAN(R152:R161)</f>
        <v>759</v>
      </c>
    </row>
    <row r="162" spans="1:20" x14ac:dyDescent="0.3">
      <c r="A162" t="s">
        <v>85</v>
      </c>
      <c r="B162" t="s">
        <v>56</v>
      </c>
      <c r="C162" t="s">
        <v>39</v>
      </c>
      <c r="D162">
        <v>1110</v>
      </c>
      <c r="E162">
        <f t="shared" si="6"/>
        <v>1070</v>
      </c>
      <c r="F162" t="s">
        <v>40</v>
      </c>
      <c r="N162" t="s">
        <v>85</v>
      </c>
      <c r="O162" t="s">
        <v>61</v>
      </c>
      <c r="P162" t="s">
        <v>39</v>
      </c>
      <c r="Q162">
        <v>786</v>
      </c>
      <c r="R162">
        <f t="shared" si="7"/>
        <v>746</v>
      </c>
      <c r="S162" t="s">
        <v>40</v>
      </c>
    </row>
    <row r="163" spans="1:20" x14ac:dyDescent="0.3">
      <c r="A163" t="s">
        <v>85</v>
      </c>
      <c r="B163" t="s">
        <v>56</v>
      </c>
      <c r="C163" t="s">
        <v>39</v>
      </c>
      <c r="D163">
        <v>734</v>
      </c>
      <c r="E163">
        <f t="shared" si="6"/>
        <v>694</v>
      </c>
      <c r="F163" t="s">
        <v>40</v>
      </c>
      <c r="N163" t="s">
        <v>85</v>
      </c>
      <c r="O163" t="s">
        <v>61</v>
      </c>
      <c r="P163" t="s">
        <v>39</v>
      </c>
      <c r="Q163">
        <v>822</v>
      </c>
      <c r="R163">
        <f t="shared" si="7"/>
        <v>782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935</v>
      </c>
      <c r="E164">
        <f t="shared" si="6"/>
        <v>895</v>
      </c>
      <c r="F164" t="s">
        <v>40</v>
      </c>
      <c r="N164" t="s">
        <v>85</v>
      </c>
      <c r="O164" t="s">
        <v>61</v>
      </c>
      <c r="P164" t="s">
        <v>39</v>
      </c>
      <c r="Q164">
        <v>630</v>
      </c>
      <c r="R164">
        <f t="shared" si="7"/>
        <v>590</v>
      </c>
      <c r="S164" t="s">
        <v>40</v>
      </c>
    </row>
    <row r="165" spans="1:20" x14ac:dyDescent="0.3">
      <c r="A165" t="s">
        <v>85</v>
      </c>
      <c r="B165" t="s">
        <v>56</v>
      </c>
      <c r="C165" t="s">
        <v>39</v>
      </c>
      <c r="D165">
        <v>1078</v>
      </c>
      <c r="E165">
        <f t="shared" si="6"/>
        <v>1038</v>
      </c>
      <c r="F165" t="s">
        <v>40</v>
      </c>
      <c r="N165" t="s">
        <v>85</v>
      </c>
      <c r="O165" t="s">
        <v>61</v>
      </c>
      <c r="P165" t="s">
        <v>39</v>
      </c>
      <c r="Q165">
        <v>854</v>
      </c>
      <c r="R165">
        <f t="shared" si="7"/>
        <v>814</v>
      </c>
      <c r="S165" t="s">
        <v>45</v>
      </c>
    </row>
    <row r="166" spans="1:20" x14ac:dyDescent="0.3">
      <c r="A166" t="s">
        <v>85</v>
      </c>
      <c r="B166" t="s">
        <v>56</v>
      </c>
      <c r="C166" t="s">
        <v>39</v>
      </c>
      <c r="D166">
        <v>743</v>
      </c>
      <c r="E166">
        <f t="shared" si="6"/>
        <v>703</v>
      </c>
      <c r="F166" t="s">
        <v>40</v>
      </c>
      <c r="N166" t="s">
        <v>85</v>
      </c>
      <c r="O166" t="s">
        <v>61</v>
      </c>
      <c r="P166" t="s">
        <v>39</v>
      </c>
      <c r="Q166">
        <v>775</v>
      </c>
      <c r="R166">
        <f t="shared" si="7"/>
        <v>735</v>
      </c>
      <c r="S166" t="s">
        <v>40</v>
      </c>
    </row>
    <row r="167" spans="1:20" x14ac:dyDescent="0.3">
      <c r="A167" t="s">
        <v>85</v>
      </c>
      <c r="B167" t="s">
        <v>56</v>
      </c>
      <c r="C167" t="s">
        <v>39</v>
      </c>
      <c r="D167">
        <v>913</v>
      </c>
      <c r="E167">
        <f t="shared" si="6"/>
        <v>873</v>
      </c>
      <c r="F167" t="s">
        <v>40</v>
      </c>
      <c r="N167" t="s">
        <v>85</v>
      </c>
      <c r="O167" t="s">
        <v>61</v>
      </c>
      <c r="P167" t="s">
        <v>39</v>
      </c>
      <c r="Q167">
        <v>647</v>
      </c>
      <c r="R167">
        <f t="shared" si="7"/>
        <v>607</v>
      </c>
      <c r="S167" t="s">
        <v>45</v>
      </c>
    </row>
    <row r="168" spans="1:20" x14ac:dyDescent="0.3">
      <c r="A168" t="s">
        <v>85</v>
      </c>
      <c r="B168" t="s">
        <v>56</v>
      </c>
      <c r="C168" t="s">
        <v>39</v>
      </c>
      <c r="D168">
        <v>694</v>
      </c>
      <c r="E168">
        <f t="shared" si="6"/>
        <v>654</v>
      </c>
      <c r="F168" t="s">
        <v>40</v>
      </c>
      <c r="N168" t="s">
        <v>85</v>
      </c>
      <c r="O168" t="s">
        <v>61</v>
      </c>
      <c r="P168" t="s">
        <v>39</v>
      </c>
      <c r="Q168">
        <v>758</v>
      </c>
      <c r="R168">
        <f t="shared" si="7"/>
        <v>718</v>
      </c>
      <c r="S168" t="s">
        <v>40</v>
      </c>
    </row>
    <row r="169" spans="1:20" x14ac:dyDescent="0.3">
      <c r="A169" t="s">
        <v>85</v>
      </c>
      <c r="B169" t="s">
        <v>56</v>
      </c>
      <c r="C169" t="s">
        <v>39</v>
      </c>
      <c r="D169">
        <v>712</v>
      </c>
      <c r="E169">
        <f t="shared" si="6"/>
        <v>672</v>
      </c>
      <c r="F169" t="s">
        <v>40</v>
      </c>
      <c r="N169" t="s">
        <v>85</v>
      </c>
      <c r="O169" t="s">
        <v>61</v>
      </c>
      <c r="P169" t="s">
        <v>39</v>
      </c>
      <c r="Q169">
        <v>682</v>
      </c>
      <c r="R169">
        <f t="shared" si="7"/>
        <v>642</v>
      </c>
      <c r="S169" t="s">
        <v>40</v>
      </c>
    </row>
    <row r="170" spans="1:20" x14ac:dyDescent="0.3">
      <c r="A170" t="s">
        <v>85</v>
      </c>
      <c r="B170" t="s">
        <v>56</v>
      </c>
      <c r="C170" t="s">
        <v>39</v>
      </c>
      <c r="D170">
        <v>871</v>
      </c>
      <c r="E170">
        <f t="shared" si="6"/>
        <v>831</v>
      </c>
      <c r="F170" t="s">
        <v>40</v>
      </c>
      <c r="N170" t="s">
        <v>85</v>
      </c>
      <c r="O170" t="s">
        <v>61</v>
      </c>
      <c r="P170" t="s">
        <v>39</v>
      </c>
      <c r="Q170">
        <v>726</v>
      </c>
      <c r="R170">
        <f t="shared" si="7"/>
        <v>686</v>
      </c>
      <c r="S170" t="s">
        <v>45</v>
      </c>
    </row>
    <row r="171" spans="1:20" x14ac:dyDescent="0.3">
      <c r="A171" t="s">
        <v>85</v>
      </c>
      <c r="B171" t="s">
        <v>56</v>
      </c>
      <c r="C171" t="s">
        <v>39</v>
      </c>
      <c r="D171">
        <v>743</v>
      </c>
      <c r="E171">
        <f t="shared" si="6"/>
        <v>703</v>
      </c>
      <c r="F171" t="s">
        <v>40</v>
      </c>
      <c r="G171">
        <f>MEDIAN(E162:E171)</f>
        <v>767</v>
      </c>
      <c r="N171" t="s">
        <v>85</v>
      </c>
      <c r="O171" t="s">
        <v>61</v>
      </c>
      <c r="P171" t="s">
        <v>39</v>
      </c>
      <c r="Q171">
        <v>631</v>
      </c>
      <c r="R171">
        <f t="shared" si="7"/>
        <v>591</v>
      </c>
      <c r="S171" t="s">
        <v>40</v>
      </c>
      <c r="T171">
        <f>MEDIAN(R162:R171)</f>
        <v>702</v>
      </c>
    </row>
    <row r="172" spans="1:20" x14ac:dyDescent="0.3">
      <c r="A172" t="s">
        <v>86</v>
      </c>
      <c r="B172" t="s">
        <v>56</v>
      </c>
      <c r="C172" t="s">
        <v>39</v>
      </c>
      <c r="D172">
        <v>903</v>
      </c>
      <c r="E172">
        <f t="shared" si="6"/>
        <v>863</v>
      </c>
      <c r="F172" t="s">
        <v>40</v>
      </c>
      <c r="N172" t="s">
        <v>86</v>
      </c>
      <c r="O172" t="s">
        <v>61</v>
      </c>
      <c r="P172" t="s">
        <v>39</v>
      </c>
      <c r="Q172">
        <v>918</v>
      </c>
      <c r="R172">
        <f t="shared" si="7"/>
        <v>878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1191</v>
      </c>
      <c r="E173">
        <f t="shared" si="6"/>
        <v>1151</v>
      </c>
      <c r="F173" t="s">
        <v>40</v>
      </c>
      <c r="N173" t="s">
        <v>86</v>
      </c>
      <c r="O173" t="s">
        <v>61</v>
      </c>
      <c r="P173" t="s">
        <v>39</v>
      </c>
      <c r="Q173">
        <v>759</v>
      </c>
      <c r="R173">
        <f t="shared" si="7"/>
        <v>719</v>
      </c>
      <c r="S173" t="s">
        <v>45</v>
      </c>
    </row>
    <row r="174" spans="1:20" x14ac:dyDescent="0.3">
      <c r="A174" t="s">
        <v>86</v>
      </c>
      <c r="B174" t="s">
        <v>56</v>
      </c>
      <c r="C174" t="s">
        <v>39</v>
      </c>
      <c r="D174">
        <v>1029</v>
      </c>
      <c r="E174">
        <f t="shared" si="6"/>
        <v>989</v>
      </c>
      <c r="F174" t="s">
        <v>40</v>
      </c>
      <c r="N174" t="s">
        <v>86</v>
      </c>
      <c r="O174" t="s">
        <v>61</v>
      </c>
      <c r="P174" t="s">
        <v>39</v>
      </c>
      <c r="Q174">
        <v>839</v>
      </c>
      <c r="R174">
        <f t="shared" si="7"/>
        <v>799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919</v>
      </c>
      <c r="E175">
        <f t="shared" si="6"/>
        <v>879</v>
      </c>
      <c r="F175" t="s">
        <v>40</v>
      </c>
      <c r="N175" t="s">
        <v>86</v>
      </c>
      <c r="O175" t="s">
        <v>61</v>
      </c>
      <c r="P175" t="s">
        <v>39</v>
      </c>
      <c r="Q175">
        <v>896</v>
      </c>
      <c r="R175">
        <f t="shared" si="7"/>
        <v>856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727</v>
      </c>
      <c r="E176">
        <f t="shared" si="6"/>
        <v>687</v>
      </c>
      <c r="F176" t="s">
        <v>40</v>
      </c>
      <c r="N176" t="s">
        <v>86</v>
      </c>
      <c r="O176" t="s">
        <v>61</v>
      </c>
      <c r="P176" t="s">
        <v>39</v>
      </c>
      <c r="Q176">
        <v>950</v>
      </c>
      <c r="R176">
        <f t="shared" si="7"/>
        <v>910</v>
      </c>
      <c r="S176" t="s">
        <v>40</v>
      </c>
    </row>
    <row r="177" spans="1:20" x14ac:dyDescent="0.3">
      <c r="A177" t="s">
        <v>86</v>
      </c>
      <c r="B177" t="s">
        <v>56</v>
      </c>
      <c r="C177" t="s">
        <v>39</v>
      </c>
      <c r="D177">
        <v>1205</v>
      </c>
      <c r="E177">
        <f t="shared" si="6"/>
        <v>1165</v>
      </c>
      <c r="F177" t="s">
        <v>40</v>
      </c>
      <c r="N177" t="s">
        <v>86</v>
      </c>
      <c r="O177" t="s">
        <v>61</v>
      </c>
      <c r="P177" t="s">
        <v>39</v>
      </c>
      <c r="Q177">
        <v>848</v>
      </c>
      <c r="R177">
        <f t="shared" si="7"/>
        <v>808</v>
      </c>
      <c r="S177" t="s">
        <v>40</v>
      </c>
    </row>
    <row r="178" spans="1:20" x14ac:dyDescent="0.3">
      <c r="A178" t="s">
        <v>86</v>
      </c>
      <c r="B178" t="s">
        <v>56</v>
      </c>
      <c r="C178" t="s">
        <v>39</v>
      </c>
      <c r="D178">
        <v>728</v>
      </c>
      <c r="E178">
        <f t="shared" si="6"/>
        <v>688</v>
      </c>
      <c r="F178" t="s">
        <v>40</v>
      </c>
      <c r="N178" t="s">
        <v>86</v>
      </c>
      <c r="O178" t="s">
        <v>61</v>
      </c>
      <c r="P178" t="s">
        <v>39</v>
      </c>
      <c r="Q178">
        <v>726</v>
      </c>
      <c r="R178">
        <f t="shared" si="7"/>
        <v>686</v>
      </c>
      <c r="S178" t="s">
        <v>45</v>
      </c>
    </row>
    <row r="179" spans="1:20" x14ac:dyDescent="0.3">
      <c r="A179" t="s">
        <v>86</v>
      </c>
      <c r="B179" t="s">
        <v>56</v>
      </c>
      <c r="C179" t="s">
        <v>39</v>
      </c>
      <c r="D179">
        <v>1015</v>
      </c>
      <c r="E179">
        <f t="shared" si="6"/>
        <v>975</v>
      </c>
      <c r="F179" t="s">
        <v>40</v>
      </c>
      <c r="N179" t="s">
        <v>86</v>
      </c>
      <c r="O179" t="s">
        <v>61</v>
      </c>
      <c r="P179" t="s">
        <v>39</v>
      </c>
      <c r="Q179">
        <v>870</v>
      </c>
      <c r="R179">
        <f t="shared" si="7"/>
        <v>830</v>
      </c>
      <c r="S179" t="s">
        <v>45</v>
      </c>
    </row>
    <row r="180" spans="1:20" x14ac:dyDescent="0.3">
      <c r="A180" t="s">
        <v>86</v>
      </c>
      <c r="B180" t="s">
        <v>56</v>
      </c>
      <c r="C180" t="s">
        <v>39</v>
      </c>
      <c r="D180">
        <v>647</v>
      </c>
      <c r="E180">
        <f t="shared" si="6"/>
        <v>607</v>
      </c>
      <c r="F180" t="s">
        <v>40</v>
      </c>
      <c r="N180" t="s">
        <v>86</v>
      </c>
      <c r="O180" t="s">
        <v>61</v>
      </c>
      <c r="P180" t="s">
        <v>39</v>
      </c>
      <c r="Q180">
        <v>871</v>
      </c>
      <c r="R180">
        <f t="shared" si="7"/>
        <v>831</v>
      </c>
      <c r="S180" t="s">
        <v>45</v>
      </c>
    </row>
    <row r="181" spans="1:20" x14ac:dyDescent="0.3">
      <c r="A181" t="s">
        <v>86</v>
      </c>
      <c r="B181" t="s">
        <v>56</v>
      </c>
      <c r="C181" t="s">
        <v>39</v>
      </c>
      <c r="D181">
        <v>772</v>
      </c>
      <c r="E181">
        <f t="shared" si="6"/>
        <v>732</v>
      </c>
      <c r="F181" t="s">
        <v>40</v>
      </c>
      <c r="G181">
        <f>MEDIAN(E172:E181)</f>
        <v>871</v>
      </c>
      <c r="N181" t="s">
        <v>86</v>
      </c>
      <c r="O181" t="s">
        <v>61</v>
      </c>
      <c r="P181" t="s">
        <v>39</v>
      </c>
      <c r="Q181">
        <v>630</v>
      </c>
      <c r="R181">
        <f t="shared" si="7"/>
        <v>590</v>
      </c>
      <c r="S181" t="s">
        <v>40</v>
      </c>
      <c r="T181">
        <f>MEDIAN(R172:R181)</f>
        <v>819</v>
      </c>
    </row>
    <row r="182" spans="1:20" x14ac:dyDescent="0.3">
      <c r="A182" t="s">
        <v>87</v>
      </c>
      <c r="B182" t="s">
        <v>56</v>
      </c>
      <c r="C182" t="s">
        <v>49</v>
      </c>
      <c r="D182">
        <v>791</v>
      </c>
      <c r="E182">
        <f t="shared" si="6"/>
        <v>751</v>
      </c>
      <c r="F182" t="s">
        <v>40</v>
      </c>
      <c r="N182" t="s">
        <v>87</v>
      </c>
      <c r="O182" t="s">
        <v>61</v>
      </c>
      <c r="P182" t="s">
        <v>39</v>
      </c>
      <c r="Q182">
        <v>848</v>
      </c>
      <c r="R182">
        <f t="shared" si="7"/>
        <v>808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1380</v>
      </c>
      <c r="E183">
        <f t="shared" si="6"/>
        <v>1340</v>
      </c>
      <c r="F183" t="s">
        <v>40</v>
      </c>
      <c r="N183" t="s">
        <v>87</v>
      </c>
      <c r="O183" t="s">
        <v>61</v>
      </c>
      <c r="P183" t="s">
        <v>39</v>
      </c>
      <c r="Q183">
        <v>849</v>
      </c>
      <c r="R183">
        <f t="shared" si="7"/>
        <v>809</v>
      </c>
      <c r="S183" t="s">
        <v>45</v>
      </c>
    </row>
    <row r="184" spans="1:20" x14ac:dyDescent="0.3">
      <c r="A184" t="s">
        <v>87</v>
      </c>
      <c r="B184" t="s">
        <v>56</v>
      </c>
      <c r="C184" t="s">
        <v>39</v>
      </c>
      <c r="D184">
        <v>1703</v>
      </c>
      <c r="E184">
        <f t="shared" si="6"/>
        <v>1663</v>
      </c>
      <c r="F184" t="s">
        <v>40</v>
      </c>
      <c r="N184" t="s">
        <v>87</v>
      </c>
      <c r="O184" t="s">
        <v>61</v>
      </c>
      <c r="P184" t="s">
        <v>39</v>
      </c>
      <c r="Q184">
        <v>950</v>
      </c>
      <c r="R184">
        <f t="shared" si="7"/>
        <v>910</v>
      </c>
      <c r="S184" t="s">
        <v>45</v>
      </c>
    </row>
    <row r="185" spans="1:20" x14ac:dyDescent="0.3">
      <c r="A185" t="s">
        <v>87</v>
      </c>
      <c r="B185" t="s">
        <v>56</v>
      </c>
      <c r="C185" t="s">
        <v>39</v>
      </c>
      <c r="D185">
        <v>856</v>
      </c>
      <c r="E185">
        <f t="shared" si="6"/>
        <v>816</v>
      </c>
      <c r="F185" t="s">
        <v>40</v>
      </c>
      <c r="N185" t="s">
        <v>87</v>
      </c>
      <c r="O185" t="s">
        <v>61</v>
      </c>
      <c r="P185" t="s">
        <v>39</v>
      </c>
      <c r="Q185">
        <v>1094</v>
      </c>
      <c r="R185">
        <f t="shared" si="7"/>
        <v>1054</v>
      </c>
      <c r="S185" t="s">
        <v>45</v>
      </c>
    </row>
    <row r="186" spans="1:20" x14ac:dyDescent="0.3">
      <c r="A186" t="s">
        <v>87</v>
      </c>
      <c r="B186" t="s">
        <v>56</v>
      </c>
      <c r="C186" t="s">
        <v>39</v>
      </c>
      <c r="D186">
        <v>887</v>
      </c>
      <c r="E186">
        <f t="shared" si="6"/>
        <v>847</v>
      </c>
      <c r="F186" t="s">
        <v>40</v>
      </c>
      <c r="N186" t="s">
        <v>87</v>
      </c>
      <c r="O186" t="s">
        <v>61</v>
      </c>
      <c r="P186" t="s">
        <v>39</v>
      </c>
      <c r="Q186">
        <v>2455</v>
      </c>
      <c r="R186">
        <f t="shared" si="7"/>
        <v>2415</v>
      </c>
      <c r="S186" t="s">
        <v>45</v>
      </c>
    </row>
    <row r="187" spans="1:20" x14ac:dyDescent="0.3">
      <c r="A187" t="s">
        <v>87</v>
      </c>
      <c r="B187" t="s">
        <v>56</v>
      </c>
      <c r="C187" t="s">
        <v>39</v>
      </c>
      <c r="D187">
        <v>712</v>
      </c>
      <c r="E187">
        <f t="shared" si="6"/>
        <v>672</v>
      </c>
      <c r="F187" t="s">
        <v>40</v>
      </c>
      <c r="N187" t="s">
        <v>87</v>
      </c>
      <c r="O187" t="s">
        <v>61</v>
      </c>
      <c r="P187" t="s">
        <v>39</v>
      </c>
      <c r="Q187">
        <v>736</v>
      </c>
      <c r="R187">
        <f t="shared" si="7"/>
        <v>696</v>
      </c>
      <c r="S187" t="s">
        <v>45</v>
      </c>
    </row>
    <row r="188" spans="1:20" x14ac:dyDescent="0.3">
      <c r="A188" t="s">
        <v>87</v>
      </c>
      <c r="B188" t="s">
        <v>56</v>
      </c>
      <c r="C188" t="s">
        <v>39</v>
      </c>
      <c r="D188">
        <v>790</v>
      </c>
      <c r="E188">
        <f t="shared" si="6"/>
        <v>750</v>
      </c>
      <c r="F188" t="s">
        <v>40</v>
      </c>
      <c r="N188" t="s">
        <v>87</v>
      </c>
      <c r="O188" t="s">
        <v>61</v>
      </c>
      <c r="P188" t="s">
        <v>39</v>
      </c>
      <c r="Q188">
        <v>1734</v>
      </c>
      <c r="R188">
        <f t="shared" si="7"/>
        <v>1694</v>
      </c>
      <c r="S188" t="s">
        <v>45</v>
      </c>
    </row>
    <row r="189" spans="1:20" x14ac:dyDescent="0.3">
      <c r="A189" t="s">
        <v>87</v>
      </c>
      <c r="B189" t="s">
        <v>56</v>
      </c>
      <c r="C189" t="s">
        <v>39</v>
      </c>
      <c r="D189">
        <v>999</v>
      </c>
      <c r="E189">
        <f t="shared" si="6"/>
        <v>959</v>
      </c>
      <c r="F189" t="s">
        <v>40</v>
      </c>
      <c r="N189" t="s">
        <v>87</v>
      </c>
      <c r="O189" t="s">
        <v>61</v>
      </c>
      <c r="P189" t="s">
        <v>39</v>
      </c>
      <c r="Q189">
        <v>689</v>
      </c>
      <c r="R189">
        <f t="shared" si="7"/>
        <v>649</v>
      </c>
      <c r="S189" t="s">
        <v>40</v>
      </c>
    </row>
    <row r="190" spans="1:20" x14ac:dyDescent="0.3">
      <c r="A190" t="s">
        <v>87</v>
      </c>
      <c r="B190" t="s">
        <v>56</v>
      </c>
      <c r="C190" t="s">
        <v>39</v>
      </c>
      <c r="D190">
        <v>982</v>
      </c>
      <c r="E190">
        <f t="shared" si="6"/>
        <v>942</v>
      </c>
      <c r="F190" t="s">
        <v>40</v>
      </c>
      <c r="N190" t="s">
        <v>87</v>
      </c>
      <c r="O190" t="s">
        <v>61</v>
      </c>
      <c r="P190" t="s">
        <v>39</v>
      </c>
      <c r="Q190">
        <v>775</v>
      </c>
      <c r="R190">
        <f t="shared" si="7"/>
        <v>735</v>
      </c>
      <c r="S190" t="s">
        <v>40</v>
      </c>
    </row>
    <row r="191" spans="1:20" x14ac:dyDescent="0.3">
      <c r="A191" t="s">
        <v>87</v>
      </c>
      <c r="B191" t="s">
        <v>56</v>
      </c>
      <c r="C191" t="s">
        <v>39</v>
      </c>
      <c r="D191">
        <v>724</v>
      </c>
      <c r="E191">
        <f t="shared" si="6"/>
        <v>684</v>
      </c>
      <c r="F191" t="s">
        <v>40</v>
      </c>
      <c r="G191">
        <f>MEDIAN(E182:E191)</f>
        <v>831.5</v>
      </c>
      <c r="N191" t="s">
        <v>87</v>
      </c>
      <c r="O191" t="s">
        <v>61</v>
      </c>
      <c r="P191" t="s">
        <v>39</v>
      </c>
      <c r="Q191">
        <v>903</v>
      </c>
      <c r="R191">
        <f t="shared" si="7"/>
        <v>863</v>
      </c>
      <c r="S191" t="s">
        <v>45</v>
      </c>
      <c r="T191">
        <f>MEDIAN(R182:R191)</f>
        <v>836</v>
      </c>
    </row>
    <row r="192" spans="1:20" x14ac:dyDescent="0.3">
      <c r="A192" t="s">
        <v>88</v>
      </c>
      <c r="B192" t="s">
        <v>56</v>
      </c>
      <c r="C192" t="s">
        <v>39</v>
      </c>
      <c r="D192">
        <v>695</v>
      </c>
      <c r="E192">
        <f t="shared" si="6"/>
        <v>655</v>
      </c>
      <c r="F192" t="s">
        <v>40</v>
      </c>
      <c r="N192" t="s">
        <v>88</v>
      </c>
      <c r="O192" t="s">
        <v>61</v>
      </c>
      <c r="P192" t="s">
        <v>49</v>
      </c>
      <c r="Q192">
        <v>834</v>
      </c>
      <c r="R192">
        <f t="shared" si="7"/>
        <v>794</v>
      </c>
      <c r="S192" t="s">
        <v>40</v>
      </c>
    </row>
    <row r="193" spans="1:20" x14ac:dyDescent="0.3">
      <c r="A193" t="s">
        <v>88</v>
      </c>
      <c r="B193" t="s">
        <v>56</v>
      </c>
      <c r="C193" t="s">
        <v>39</v>
      </c>
      <c r="D193">
        <v>854</v>
      </c>
      <c r="E193">
        <f t="shared" si="6"/>
        <v>814</v>
      </c>
      <c r="F193" t="s">
        <v>40</v>
      </c>
      <c r="N193" t="s">
        <v>88</v>
      </c>
      <c r="O193" t="s">
        <v>61</v>
      </c>
      <c r="P193" t="s">
        <v>39</v>
      </c>
      <c r="Q193">
        <v>1303</v>
      </c>
      <c r="R193">
        <f t="shared" si="7"/>
        <v>1263</v>
      </c>
      <c r="S193" t="s">
        <v>45</v>
      </c>
    </row>
    <row r="194" spans="1:20" x14ac:dyDescent="0.3">
      <c r="A194" t="s">
        <v>88</v>
      </c>
      <c r="B194" t="s">
        <v>56</v>
      </c>
      <c r="C194" t="s">
        <v>39</v>
      </c>
      <c r="D194">
        <v>951</v>
      </c>
      <c r="E194">
        <f t="shared" ref="E194:E257" si="8">D194-40</f>
        <v>911</v>
      </c>
      <c r="F194" t="s">
        <v>40</v>
      </c>
      <c r="N194" t="s">
        <v>88</v>
      </c>
      <c r="O194" t="s">
        <v>61</v>
      </c>
      <c r="P194" t="s">
        <v>39</v>
      </c>
      <c r="Q194">
        <v>854</v>
      </c>
      <c r="R194">
        <f t="shared" ref="R194:R257" si="9">Q194-40</f>
        <v>814</v>
      </c>
      <c r="S194" t="s">
        <v>40</v>
      </c>
    </row>
    <row r="195" spans="1:20" x14ac:dyDescent="0.3">
      <c r="A195" t="s">
        <v>88</v>
      </c>
      <c r="B195" t="s">
        <v>56</v>
      </c>
      <c r="C195" t="s">
        <v>39</v>
      </c>
      <c r="D195">
        <v>936</v>
      </c>
      <c r="E195">
        <f t="shared" si="8"/>
        <v>896</v>
      </c>
      <c r="F195" t="s">
        <v>40</v>
      </c>
      <c r="N195" t="s">
        <v>88</v>
      </c>
      <c r="O195" t="s">
        <v>61</v>
      </c>
      <c r="P195" t="s">
        <v>39</v>
      </c>
      <c r="Q195">
        <v>999</v>
      </c>
      <c r="R195">
        <f t="shared" si="9"/>
        <v>959</v>
      </c>
      <c r="S195" t="s">
        <v>45</v>
      </c>
    </row>
    <row r="196" spans="1:20" x14ac:dyDescent="0.3">
      <c r="A196" t="s">
        <v>88</v>
      </c>
      <c r="B196" t="s">
        <v>56</v>
      </c>
      <c r="C196" t="s">
        <v>39</v>
      </c>
      <c r="D196">
        <v>576</v>
      </c>
      <c r="E196">
        <f t="shared" si="8"/>
        <v>536</v>
      </c>
      <c r="F196" t="s">
        <v>40</v>
      </c>
      <c r="N196" t="s">
        <v>88</v>
      </c>
      <c r="O196" t="s">
        <v>61</v>
      </c>
      <c r="P196" t="s">
        <v>39</v>
      </c>
      <c r="Q196">
        <v>759</v>
      </c>
      <c r="R196">
        <f t="shared" si="9"/>
        <v>719</v>
      </c>
      <c r="S196" t="s">
        <v>45</v>
      </c>
    </row>
    <row r="197" spans="1:20" x14ac:dyDescent="0.3">
      <c r="A197" t="s">
        <v>88</v>
      </c>
      <c r="B197" t="s">
        <v>56</v>
      </c>
      <c r="C197" t="s">
        <v>39</v>
      </c>
      <c r="D197">
        <v>952</v>
      </c>
      <c r="E197">
        <f t="shared" si="8"/>
        <v>912</v>
      </c>
      <c r="F197" t="s">
        <v>40</v>
      </c>
      <c r="N197" t="s">
        <v>88</v>
      </c>
      <c r="O197" t="s">
        <v>61</v>
      </c>
      <c r="P197" t="s">
        <v>39</v>
      </c>
      <c r="Q197">
        <v>902</v>
      </c>
      <c r="R197">
        <f t="shared" si="9"/>
        <v>862</v>
      </c>
      <c r="S197" t="s">
        <v>40</v>
      </c>
    </row>
    <row r="198" spans="1:20" x14ac:dyDescent="0.3">
      <c r="A198" t="s">
        <v>88</v>
      </c>
      <c r="B198" t="s">
        <v>56</v>
      </c>
      <c r="C198" t="s">
        <v>39</v>
      </c>
      <c r="D198">
        <v>2054</v>
      </c>
      <c r="E198">
        <f t="shared" si="8"/>
        <v>2014</v>
      </c>
      <c r="F198" t="s">
        <v>40</v>
      </c>
      <c r="N198" t="s">
        <v>88</v>
      </c>
      <c r="O198" t="s">
        <v>61</v>
      </c>
      <c r="P198" t="s">
        <v>49</v>
      </c>
      <c r="Q198">
        <v>662</v>
      </c>
      <c r="R198">
        <f t="shared" si="9"/>
        <v>622</v>
      </c>
      <c r="S198" t="s">
        <v>45</v>
      </c>
    </row>
    <row r="199" spans="1:20" x14ac:dyDescent="0.3">
      <c r="A199" t="s">
        <v>88</v>
      </c>
      <c r="B199" t="s">
        <v>56</v>
      </c>
      <c r="C199" t="s">
        <v>39</v>
      </c>
      <c r="D199">
        <v>822</v>
      </c>
      <c r="E199">
        <f t="shared" si="8"/>
        <v>782</v>
      </c>
      <c r="F199" t="s">
        <v>40</v>
      </c>
      <c r="N199" t="s">
        <v>88</v>
      </c>
      <c r="O199" t="s">
        <v>61</v>
      </c>
      <c r="P199" t="s">
        <v>39</v>
      </c>
      <c r="Q199">
        <v>919</v>
      </c>
      <c r="R199">
        <f t="shared" si="9"/>
        <v>879</v>
      </c>
      <c r="S199" t="s">
        <v>40</v>
      </c>
    </row>
    <row r="200" spans="1:20" x14ac:dyDescent="0.3">
      <c r="A200" t="s">
        <v>88</v>
      </c>
      <c r="B200" t="s">
        <v>56</v>
      </c>
      <c r="C200" t="s">
        <v>39</v>
      </c>
      <c r="D200">
        <v>1143</v>
      </c>
      <c r="E200">
        <f t="shared" si="8"/>
        <v>1103</v>
      </c>
      <c r="F200" t="s">
        <v>40</v>
      </c>
      <c r="N200" t="s">
        <v>88</v>
      </c>
      <c r="O200" t="s">
        <v>61</v>
      </c>
      <c r="P200" t="s">
        <v>39</v>
      </c>
      <c r="Q200">
        <v>999</v>
      </c>
      <c r="R200">
        <f t="shared" si="9"/>
        <v>959</v>
      </c>
      <c r="S200" t="s">
        <v>45</v>
      </c>
    </row>
    <row r="201" spans="1:20" x14ac:dyDescent="0.3">
      <c r="A201" t="s">
        <v>88</v>
      </c>
      <c r="B201" t="s">
        <v>56</v>
      </c>
      <c r="C201" t="s">
        <v>49</v>
      </c>
      <c r="D201">
        <v>871</v>
      </c>
      <c r="E201">
        <f t="shared" si="8"/>
        <v>831</v>
      </c>
      <c r="F201" t="s">
        <v>40</v>
      </c>
      <c r="G201">
        <f>MEDIAN(E192:E201)</f>
        <v>863.5</v>
      </c>
      <c r="N201" t="s">
        <v>88</v>
      </c>
      <c r="O201" t="s">
        <v>61</v>
      </c>
      <c r="P201" t="s">
        <v>39</v>
      </c>
      <c r="Q201">
        <v>744</v>
      </c>
      <c r="R201">
        <f t="shared" si="9"/>
        <v>704</v>
      </c>
      <c r="S201" t="s">
        <v>45</v>
      </c>
      <c r="T201">
        <f>MEDIAN(R192:R201)</f>
        <v>838</v>
      </c>
    </row>
    <row r="202" spans="1:20" x14ac:dyDescent="0.3">
      <c r="A202" t="s">
        <v>89</v>
      </c>
      <c r="B202" t="s">
        <v>56</v>
      </c>
      <c r="C202" t="s">
        <v>49</v>
      </c>
      <c r="D202">
        <v>1191</v>
      </c>
      <c r="E202">
        <f t="shared" si="8"/>
        <v>1151</v>
      </c>
      <c r="F202" t="s">
        <v>40</v>
      </c>
      <c r="N202" t="s">
        <v>89</v>
      </c>
      <c r="O202" t="s">
        <v>61</v>
      </c>
      <c r="P202" t="s">
        <v>49</v>
      </c>
      <c r="Q202">
        <v>744</v>
      </c>
      <c r="R202">
        <f t="shared" si="9"/>
        <v>704</v>
      </c>
      <c r="S202" t="s">
        <v>40</v>
      </c>
    </row>
    <row r="203" spans="1:20" x14ac:dyDescent="0.3">
      <c r="A203" t="s">
        <v>89</v>
      </c>
      <c r="B203" t="s">
        <v>56</v>
      </c>
      <c r="C203" t="s">
        <v>39</v>
      </c>
      <c r="D203">
        <v>999</v>
      </c>
      <c r="E203">
        <f t="shared" si="8"/>
        <v>959</v>
      </c>
      <c r="F203" t="s">
        <v>40</v>
      </c>
      <c r="N203" t="s">
        <v>89</v>
      </c>
      <c r="O203" t="s">
        <v>61</v>
      </c>
      <c r="P203" t="s">
        <v>49</v>
      </c>
      <c r="Q203">
        <v>1078</v>
      </c>
      <c r="R203">
        <f t="shared" si="9"/>
        <v>1038</v>
      </c>
      <c r="S203" t="s">
        <v>40</v>
      </c>
    </row>
    <row r="204" spans="1:20" x14ac:dyDescent="0.3">
      <c r="A204" t="s">
        <v>89</v>
      </c>
      <c r="B204" t="s">
        <v>56</v>
      </c>
      <c r="C204" t="s">
        <v>39</v>
      </c>
      <c r="D204">
        <v>1190</v>
      </c>
      <c r="E204">
        <f t="shared" si="8"/>
        <v>1150</v>
      </c>
      <c r="F204" t="s">
        <v>40</v>
      </c>
      <c r="N204" t="s">
        <v>89</v>
      </c>
      <c r="O204" t="s">
        <v>61</v>
      </c>
      <c r="P204" t="s">
        <v>49</v>
      </c>
      <c r="Q204">
        <v>754</v>
      </c>
      <c r="R204">
        <f t="shared" si="9"/>
        <v>714</v>
      </c>
      <c r="S204" t="s">
        <v>45</v>
      </c>
    </row>
    <row r="205" spans="1:20" x14ac:dyDescent="0.3">
      <c r="A205" t="s">
        <v>89</v>
      </c>
      <c r="B205" t="s">
        <v>56</v>
      </c>
      <c r="C205" t="s">
        <v>49</v>
      </c>
      <c r="D205">
        <v>759</v>
      </c>
      <c r="E205">
        <f t="shared" si="8"/>
        <v>719</v>
      </c>
      <c r="F205" t="s">
        <v>40</v>
      </c>
      <c r="N205" t="s">
        <v>89</v>
      </c>
      <c r="O205" t="s">
        <v>61</v>
      </c>
      <c r="P205" t="s">
        <v>39</v>
      </c>
      <c r="Q205">
        <v>935</v>
      </c>
      <c r="R205">
        <f t="shared" si="9"/>
        <v>895</v>
      </c>
      <c r="S205" t="s">
        <v>45</v>
      </c>
    </row>
    <row r="206" spans="1:20" x14ac:dyDescent="0.3">
      <c r="A206" t="s">
        <v>89</v>
      </c>
      <c r="B206" t="s">
        <v>56</v>
      </c>
      <c r="C206" t="s">
        <v>49</v>
      </c>
      <c r="D206">
        <v>790</v>
      </c>
      <c r="E206">
        <f t="shared" si="8"/>
        <v>750</v>
      </c>
      <c r="F206" t="s">
        <v>40</v>
      </c>
      <c r="N206" t="s">
        <v>89</v>
      </c>
      <c r="O206" t="s">
        <v>61</v>
      </c>
      <c r="P206" t="s">
        <v>49</v>
      </c>
      <c r="Q206">
        <v>800</v>
      </c>
      <c r="R206">
        <f t="shared" si="9"/>
        <v>760</v>
      </c>
      <c r="S206" t="s">
        <v>40</v>
      </c>
    </row>
    <row r="207" spans="1:20" x14ac:dyDescent="0.3">
      <c r="A207" t="s">
        <v>89</v>
      </c>
      <c r="B207" t="s">
        <v>56</v>
      </c>
      <c r="C207" t="s">
        <v>49</v>
      </c>
      <c r="D207">
        <v>740</v>
      </c>
      <c r="E207">
        <f t="shared" si="8"/>
        <v>700</v>
      </c>
      <c r="F207" t="s">
        <v>40</v>
      </c>
      <c r="N207" t="s">
        <v>89</v>
      </c>
      <c r="O207" t="s">
        <v>61</v>
      </c>
      <c r="P207" t="s">
        <v>49</v>
      </c>
      <c r="Q207">
        <v>733</v>
      </c>
      <c r="R207">
        <f t="shared" si="9"/>
        <v>693</v>
      </c>
      <c r="S207" t="s">
        <v>45</v>
      </c>
    </row>
    <row r="208" spans="1:20" x14ac:dyDescent="0.3">
      <c r="A208" t="s">
        <v>89</v>
      </c>
      <c r="B208" t="s">
        <v>56</v>
      </c>
      <c r="C208" t="s">
        <v>49</v>
      </c>
      <c r="D208">
        <v>695</v>
      </c>
      <c r="E208">
        <f t="shared" si="8"/>
        <v>655</v>
      </c>
      <c r="F208" t="s">
        <v>40</v>
      </c>
      <c r="N208" t="s">
        <v>89</v>
      </c>
      <c r="O208" t="s">
        <v>61</v>
      </c>
      <c r="P208" t="s">
        <v>49</v>
      </c>
      <c r="Q208">
        <v>583</v>
      </c>
      <c r="R208">
        <f t="shared" si="9"/>
        <v>543</v>
      </c>
      <c r="S208" t="s">
        <v>45</v>
      </c>
    </row>
    <row r="209" spans="1:20" x14ac:dyDescent="0.3">
      <c r="A209" t="s">
        <v>89</v>
      </c>
      <c r="B209" t="s">
        <v>56</v>
      </c>
      <c r="C209" t="s">
        <v>39</v>
      </c>
      <c r="D209">
        <v>855</v>
      </c>
      <c r="E209">
        <f t="shared" si="8"/>
        <v>815</v>
      </c>
      <c r="F209" t="s">
        <v>40</v>
      </c>
      <c r="N209" t="s">
        <v>89</v>
      </c>
      <c r="O209" t="s">
        <v>61</v>
      </c>
      <c r="P209" t="s">
        <v>49</v>
      </c>
      <c r="Q209">
        <v>728</v>
      </c>
      <c r="R209">
        <f t="shared" si="9"/>
        <v>688</v>
      </c>
      <c r="S209" t="s">
        <v>40</v>
      </c>
    </row>
    <row r="210" spans="1:20" x14ac:dyDescent="0.3">
      <c r="A210" t="s">
        <v>89</v>
      </c>
      <c r="B210" t="s">
        <v>56</v>
      </c>
      <c r="C210" t="s">
        <v>39</v>
      </c>
      <c r="D210">
        <v>952</v>
      </c>
      <c r="E210">
        <f t="shared" si="8"/>
        <v>912</v>
      </c>
      <c r="F210" t="s">
        <v>40</v>
      </c>
      <c r="N210" t="s">
        <v>89</v>
      </c>
      <c r="O210" t="s">
        <v>61</v>
      </c>
      <c r="P210" t="s">
        <v>49</v>
      </c>
      <c r="Q210">
        <v>1558</v>
      </c>
      <c r="R210">
        <f t="shared" si="9"/>
        <v>1518</v>
      </c>
      <c r="S210" t="s">
        <v>45</v>
      </c>
    </row>
    <row r="211" spans="1:20" x14ac:dyDescent="0.3">
      <c r="A211" t="s">
        <v>89</v>
      </c>
      <c r="B211" t="s">
        <v>56</v>
      </c>
      <c r="C211" t="s">
        <v>49</v>
      </c>
      <c r="D211">
        <v>755</v>
      </c>
      <c r="E211">
        <f t="shared" si="8"/>
        <v>715</v>
      </c>
      <c r="F211" t="s">
        <v>40</v>
      </c>
      <c r="G211">
        <f>MEDIAN(E202:E211)</f>
        <v>782.5</v>
      </c>
      <c r="N211" t="s">
        <v>89</v>
      </c>
      <c r="O211" t="s">
        <v>61</v>
      </c>
      <c r="P211" t="s">
        <v>49</v>
      </c>
      <c r="Q211">
        <v>919</v>
      </c>
      <c r="R211">
        <f t="shared" si="9"/>
        <v>879</v>
      </c>
      <c r="S211" t="s">
        <v>45</v>
      </c>
      <c r="T211">
        <f>MEDIAN(R202:R211)</f>
        <v>737</v>
      </c>
    </row>
    <row r="212" spans="1:20" x14ac:dyDescent="0.3">
      <c r="A212" t="s">
        <v>90</v>
      </c>
      <c r="B212" t="s">
        <v>56</v>
      </c>
      <c r="C212" t="s">
        <v>39</v>
      </c>
      <c r="D212">
        <v>870</v>
      </c>
      <c r="E212">
        <f t="shared" si="8"/>
        <v>830</v>
      </c>
      <c r="F212" t="s">
        <v>40</v>
      </c>
      <c r="N212" t="s">
        <v>90</v>
      </c>
      <c r="O212" t="s">
        <v>61</v>
      </c>
      <c r="P212" t="s">
        <v>49</v>
      </c>
      <c r="Q212">
        <v>1527</v>
      </c>
      <c r="R212">
        <f t="shared" si="9"/>
        <v>1487</v>
      </c>
      <c r="S212" t="s">
        <v>45</v>
      </c>
    </row>
    <row r="213" spans="1:20" x14ac:dyDescent="0.3">
      <c r="A213" t="s">
        <v>90</v>
      </c>
      <c r="B213" t="s">
        <v>56</v>
      </c>
      <c r="C213" t="s">
        <v>49</v>
      </c>
      <c r="D213">
        <v>1047</v>
      </c>
      <c r="E213">
        <f t="shared" si="8"/>
        <v>1007</v>
      </c>
      <c r="F213" t="s">
        <v>40</v>
      </c>
      <c r="N213" t="s">
        <v>90</v>
      </c>
      <c r="O213" t="s">
        <v>61</v>
      </c>
      <c r="P213" t="s">
        <v>49</v>
      </c>
      <c r="Q213">
        <v>994</v>
      </c>
      <c r="R213">
        <f t="shared" si="9"/>
        <v>954</v>
      </c>
      <c r="S213" t="s">
        <v>40</v>
      </c>
    </row>
    <row r="214" spans="1:20" x14ac:dyDescent="0.3">
      <c r="A214" t="s">
        <v>90</v>
      </c>
      <c r="B214" t="s">
        <v>56</v>
      </c>
      <c r="C214" t="s">
        <v>49</v>
      </c>
      <c r="D214">
        <v>775</v>
      </c>
      <c r="E214">
        <f t="shared" si="8"/>
        <v>735</v>
      </c>
      <c r="F214" t="s">
        <v>40</v>
      </c>
      <c r="N214" t="s">
        <v>90</v>
      </c>
      <c r="O214" t="s">
        <v>61</v>
      </c>
      <c r="P214" t="s">
        <v>39</v>
      </c>
      <c r="Q214">
        <v>1159</v>
      </c>
      <c r="R214">
        <f t="shared" si="9"/>
        <v>1119</v>
      </c>
      <c r="S214" t="s">
        <v>40</v>
      </c>
    </row>
    <row r="215" spans="1:20" x14ac:dyDescent="0.3">
      <c r="A215" t="s">
        <v>90</v>
      </c>
      <c r="B215" t="s">
        <v>56</v>
      </c>
      <c r="C215" t="s">
        <v>49</v>
      </c>
      <c r="D215">
        <v>1159</v>
      </c>
      <c r="E215">
        <f t="shared" si="8"/>
        <v>1119</v>
      </c>
      <c r="F215" t="s">
        <v>40</v>
      </c>
      <c r="N215" t="s">
        <v>90</v>
      </c>
      <c r="O215" t="s">
        <v>61</v>
      </c>
      <c r="P215" t="s">
        <v>49</v>
      </c>
      <c r="Q215">
        <v>695</v>
      </c>
      <c r="R215">
        <f t="shared" si="9"/>
        <v>655</v>
      </c>
      <c r="S215" t="s">
        <v>45</v>
      </c>
    </row>
    <row r="216" spans="1:20" x14ac:dyDescent="0.3">
      <c r="A216" t="s">
        <v>90</v>
      </c>
      <c r="B216" t="s">
        <v>56</v>
      </c>
      <c r="C216" t="s">
        <v>39</v>
      </c>
      <c r="D216">
        <v>982</v>
      </c>
      <c r="E216">
        <f t="shared" si="8"/>
        <v>942</v>
      </c>
      <c r="F216" t="s">
        <v>40</v>
      </c>
      <c r="N216" t="s">
        <v>90</v>
      </c>
      <c r="O216" t="s">
        <v>61</v>
      </c>
      <c r="P216" t="s">
        <v>49</v>
      </c>
      <c r="Q216">
        <v>3175</v>
      </c>
      <c r="R216">
        <f t="shared" si="9"/>
        <v>3135</v>
      </c>
      <c r="S216" t="s">
        <v>45</v>
      </c>
    </row>
    <row r="217" spans="1:20" x14ac:dyDescent="0.3">
      <c r="A217" t="s">
        <v>90</v>
      </c>
      <c r="B217" t="s">
        <v>56</v>
      </c>
      <c r="C217" t="s">
        <v>49</v>
      </c>
      <c r="D217">
        <v>593</v>
      </c>
      <c r="E217">
        <f t="shared" si="8"/>
        <v>553</v>
      </c>
      <c r="F217" t="s">
        <v>40</v>
      </c>
      <c r="N217" t="s">
        <v>90</v>
      </c>
      <c r="O217" t="s">
        <v>61</v>
      </c>
      <c r="P217" t="s">
        <v>39</v>
      </c>
      <c r="Q217">
        <v>902</v>
      </c>
      <c r="R217">
        <f t="shared" si="9"/>
        <v>862</v>
      </c>
      <c r="S217" t="s">
        <v>40</v>
      </c>
    </row>
    <row r="218" spans="1:20" x14ac:dyDescent="0.3">
      <c r="A218" t="s">
        <v>90</v>
      </c>
      <c r="B218" t="s">
        <v>56</v>
      </c>
      <c r="C218" t="s">
        <v>39</v>
      </c>
      <c r="D218">
        <v>854</v>
      </c>
      <c r="E218">
        <f t="shared" si="8"/>
        <v>814</v>
      </c>
      <c r="F218" t="s">
        <v>40</v>
      </c>
      <c r="N218" t="s">
        <v>90</v>
      </c>
      <c r="O218" t="s">
        <v>61</v>
      </c>
      <c r="P218" t="s">
        <v>49</v>
      </c>
      <c r="Q218">
        <v>840</v>
      </c>
      <c r="R218">
        <f t="shared" si="9"/>
        <v>800</v>
      </c>
      <c r="S218" t="s">
        <v>45</v>
      </c>
    </row>
    <row r="219" spans="1:20" x14ac:dyDescent="0.3">
      <c r="A219" t="s">
        <v>90</v>
      </c>
      <c r="B219" t="s">
        <v>56</v>
      </c>
      <c r="C219" t="s">
        <v>39</v>
      </c>
      <c r="D219">
        <v>663</v>
      </c>
      <c r="E219">
        <f t="shared" si="8"/>
        <v>623</v>
      </c>
      <c r="F219" t="s">
        <v>40</v>
      </c>
      <c r="N219" t="s">
        <v>90</v>
      </c>
      <c r="O219" t="s">
        <v>61</v>
      </c>
      <c r="P219" t="s">
        <v>49</v>
      </c>
      <c r="Q219">
        <v>647</v>
      </c>
      <c r="R219">
        <f t="shared" si="9"/>
        <v>607</v>
      </c>
      <c r="S219" t="s">
        <v>45</v>
      </c>
    </row>
    <row r="220" spans="1:20" x14ac:dyDescent="0.3">
      <c r="A220" t="s">
        <v>90</v>
      </c>
      <c r="B220" t="s">
        <v>56</v>
      </c>
      <c r="C220" t="s">
        <v>49</v>
      </c>
      <c r="D220">
        <v>647</v>
      </c>
      <c r="E220">
        <f t="shared" si="8"/>
        <v>607</v>
      </c>
      <c r="F220" t="s">
        <v>40</v>
      </c>
      <c r="N220" t="s">
        <v>90</v>
      </c>
      <c r="O220" t="s">
        <v>61</v>
      </c>
      <c r="P220" t="s">
        <v>49</v>
      </c>
      <c r="Q220">
        <v>807</v>
      </c>
      <c r="R220">
        <f t="shared" si="9"/>
        <v>767</v>
      </c>
      <c r="S220" t="s">
        <v>45</v>
      </c>
    </row>
    <row r="221" spans="1:20" x14ac:dyDescent="0.3">
      <c r="A221" t="s">
        <v>90</v>
      </c>
      <c r="B221" t="s">
        <v>56</v>
      </c>
      <c r="C221" t="s">
        <v>39</v>
      </c>
      <c r="D221">
        <v>649</v>
      </c>
      <c r="E221">
        <f t="shared" si="8"/>
        <v>609</v>
      </c>
      <c r="F221" t="s">
        <v>40</v>
      </c>
      <c r="G221">
        <f>MEDIAN(E212:E221)</f>
        <v>774.5</v>
      </c>
      <c r="N221" t="s">
        <v>90</v>
      </c>
      <c r="O221" t="s">
        <v>61</v>
      </c>
      <c r="P221" t="s">
        <v>49</v>
      </c>
      <c r="Q221">
        <v>694</v>
      </c>
      <c r="R221">
        <f t="shared" si="9"/>
        <v>654</v>
      </c>
      <c r="S221" t="s">
        <v>45</v>
      </c>
      <c r="T221">
        <f>MEDIAN(R212:R221)</f>
        <v>831</v>
      </c>
    </row>
    <row r="222" spans="1:20" x14ac:dyDescent="0.3">
      <c r="A222" t="s">
        <v>91</v>
      </c>
      <c r="B222" t="s">
        <v>56</v>
      </c>
      <c r="C222" t="s">
        <v>49</v>
      </c>
      <c r="D222">
        <v>1543</v>
      </c>
      <c r="E222">
        <f t="shared" si="8"/>
        <v>1503</v>
      </c>
      <c r="F222" t="s">
        <v>40</v>
      </c>
      <c r="N222" t="s">
        <v>91</v>
      </c>
      <c r="O222" t="s">
        <v>61</v>
      </c>
      <c r="P222" t="s">
        <v>49</v>
      </c>
      <c r="Q222">
        <v>869</v>
      </c>
      <c r="R222">
        <f t="shared" si="9"/>
        <v>829</v>
      </c>
      <c r="S222" t="s">
        <v>40</v>
      </c>
    </row>
    <row r="223" spans="1:20" x14ac:dyDescent="0.3">
      <c r="A223" t="s">
        <v>91</v>
      </c>
      <c r="B223" t="s">
        <v>56</v>
      </c>
      <c r="C223" t="s">
        <v>39</v>
      </c>
      <c r="D223">
        <v>2548</v>
      </c>
      <c r="E223">
        <f t="shared" si="8"/>
        <v>2508</v>
      </c>
      <c r="F223" t="s">
        <v>40</v>
      </c>
      <c r="N223" t="s">
        <v>91</v>
      </c>
      <c r="O223" t="s">
        <v>61</v>
      </c>
      <c r="P223" t="s">
        <v>49</v>
      </c>
      <c r="Q223">
        <v>850</v>
      </c>
      <c r="R223">
        <f t="shared" si="9"/>
        <v>810</v>
      </c>
      <c r="S223" t="s">
        <v>45</v>
      </c>
    </row>
    <row r="224" spans="1:20" x14ac:dyDescent="0.3">
      <c r="A224" t="s">
        <v>91</v>
      </c>
      <c r="B224" t="s">
        <v>56</v>
      </c>
      <c r="C224" t="s">
        <v>49</v>
      </c>
      <c r="D224">
        <v>935</v>
      </c>
      <c r="E224">
        <f t="shared" si="8"/>
        <v>895</v>
      </c>
      <c r="F224" t="s">
        <v>40</v>
      </c>
      <c r="N224" t="s">
        <v>91</v>
      </c>
      <c r="O224" t="s">
        <v>61</v>
      </c>
      <c r="P224" t="s">
        <v>39</v>
      </c>
      <c r="Q224">
        <v>895</v>
      </c>
      <c r="R224">
        <f t="shared" si="9"/>
        <v>855</v>
      </c>
      <c r="S224" t="s">
        <v>40</v>
      </c>
    </row>
    <row r="225" spans="1:20" x14ac:dyDescent="0.3">
      <c r="A225" t="s">
        <v>91</v>
      </c>
      <c r="B225" t="s">
        <v>56</v>
      </c>
      <c r="C225" t="s">
        <v>49</v>
      </c>
      <c r="D225">
        <v>982</v>
      </c>
      <c r="E225">
        <f t="shared" si="8"/>
        <v>942</v>
      </c>
      <c r="F225" t="s">
        <v>40</v>
      </c>
      <c r="N225" t="s">
        <v>91</v>
      </c>
      <c r="O225" t="s">
        <v>61</v>
      </c>
      <c r="P225" t="s">
        <v>49</v>
      </c>
      <c r="Q225">
        <v>999</v>
      </c>
      <c r="R225">
        <f t="shared" si="9"/>
        <v>959</v>
      </c>
      <c r="S225" t="s">
        <v>45</v>
      </c>
    </row>
    <row r="226" spans="1:20" x14ac:dyDescent="0.3">
      <c r="A226" t="s">
        <v>91</v>
      </c>
      <c r="B226" t="s">
        <v>56</v>
      </c>
      <c r="C226" t="s">
        <v>49</v>
      </c>
      <c r="D226">
        <v>839</v>
      </c>
      <c r="E226">
        <f t="shared" si="8"/>
        <v>799</v>
      </c>
      <c r="F226" t="s">
        <v>40</v>
      </c>
      <c r="N226" t="s">
        <v>91</v>
      </c>
      <c r="O226" t="s">
        <v>61</v>
      </c>
      <c r="P226" t="s">
        <v>49</v>
      </c>
      <c r="Q226">
        <v>1062</v>
      </c>
      <c r="R226">
        <f t="shared" si="9"/>
        <v>1022</v>
      </c>
      <c r="S226" t="s">
        <v>40</v>
      </c>
    </row>
    <row r="227" spans="1:20" x14ac:dyDescent="0.3">
      <c r="A227" t="s">
        <v>91</v>
      </c>
      <c r="B227" t="s">
        <v>56</v>
      </c>
      <c r="C227" t="s">
        <v>49</v>
      </c>
      <c r="D227">
        <v>695</v>
      </c>
      <c r="E227">
        <f t="shared" si="8"/>
        <v>655</v>
      </c>
      <c r="F227" t="s">
        <v>40</v>
      </c>
      <c r="N227" t="s">
        <v>91</v>
      </c>
      <c r="O227" t="s">
        <v>61</v>
      </c>
      <c r="P227" t="s">
        <v>49</v>
      </c>
      <c r="Q227">
        <v>774</v>
      </c>
      <c r="R227">
        <f t="shared" si="9"/>
        <v>734</v>
      </c>
      <c r="S227" t="s">
        <v>45</v>
      </c>
    </row>
    <row r="228" spans="1:20" x14ac:dyDescent="0.3">
      <c r="A228" t="s">
        <v>91</v>
      </c>
      <c r="B228" t="s">
        <v>56</v>
      </c>
      <c r="C228" t="s">
        <v>39</v>
      </c>
      <c r="D228">
        <v>902</v>
      </c>
      <c r="E228">
        <f t="shared" si="8"/>
        <v>862</v>
      </c>
      <c r="F228" t="s">
        <v>40</v>
      </c>
      <c r="N228" t="s">
        <v>91</v>
      </c>
      <c r="O228" t="s">
        <v>61</v>
      </c>
      <c r="P228" t="s">
        <v>49</v>
      </c>
      <c r="Q228">
        <v>647</v>
      </c>
      <c r="R228">
        <f t="shared" si="9"/>
        <v>607</v>
      </c>
      <c r="S228" t="s">
        <v>40</v>
      </c>
    </row>
    <row r="229" spans="1:20" x14ac:dyDescent="0.3">
      <c r="A229" t="s">
        <v>91</v>
      </c>
      <c r="B229" t="s">
        <v>56</v>
      </c>
      <c r="C229" t="s">
        <v>39</v>
      </c>
      <c r="D229">
        <v>1030</v>
      </c>
      <c r="E229">
        <f t="shared" si="8"/>
        <v>990</v>
      </c>
      <c r="F229" t="s">
        <v>40</v>
      </c>
      <c r="N229" t="s">
        <v>91</v>
      </c>
      <c r="O229" t="s">
        <v>61</v>
      </c>
      <c r="P229" t="s">
        <v>49</v>
      </c>
      <c r="Q229">
        <v>849</v>
      </c>
      <c r="R229">
        <f t="shared" si="9"/>
        <v>809</v>
      </c>
      <c r="S229" t="s">
        <v>45</v>
      </c>
    </row>
    <row r="230" spans="1:20" x14ac:dyDescent="0.3">
      <c r="A230" t="s">
        <v>91</v>
      </c>
      <c r="B230" t="s">
        <v>56</v>
      </c>
      <c r="C230" t="s">
        <v>49</v>
      </c>
      <c r="D230">
        <v>848</v>
      </c>
      <c r="E230">
        <f t="shared" si="8"/>
        <v>808</v>
      </c>
      <c r="F230" t="s">
        <v>40</v>
      </c>
      <c r="N230" t="s">
        <v>91</v>
      </c>
      <c r="O230" t="s">
        <v>61</v>
      </c>
      <c r="P230" t="s">
        <v>49</v>
      </c>
      <c r="Q230">
        <v>758</v>
      </c>
      <c r="R230">
        <f t="shared" si="9"/>
        <v>718</v>
      </c>
      <c r="S230" t="s">
        <v>40</v>
      </c>
    </row>
    <row r="231" spans="1:20" x14ac:dyDescent="0.3">
      <c r="A231" t="s">
        <v>91</v>
      </c>
      <c r="B231" t="s">
        <v>56</v>
      </c>
      <c r="C231" t="s">
        <v>49</v>
      </c>
      <c r="D231">
        <v>755</v>
      </c>
      <c r="E231">
        <f t="shared" si="8"/>
        <v>715</v>
      </c>
      <c r="F231" t="s">
        <v>40</v>
      </c>
      <c r="G231">
        <f>MEDIAN(E222:E231)</f>
        <v>878.5</v>
      </c>
      <c r="N231" t="s">
        <v>91</v>
      </c>
      <c r="O231" t="s">
        <v>61</v>
      </c>
      <c r="P231" t="s">
        <v>49</v>
      </c>
      <c r="Q231">
        <v>1046</v>
      </c>
      <c r="R231">
        <f t="shared" si="9"/>
        <v>1006</v>
      </c>
      <c r="S231" t="s">
        <v>40</v>
      </c>
      <c r="T231">
        <f>MEDIAN(R222:R231)</f>
        <v>819.5</v>
      </c>
    </row>
    <row r="232" spans="1:20" x14ac:dyDescent="0.3">
      <c r="A232" t="s">
        <v>92</v>
      </c>
      <c r="B232" t="s">
        <v>56</v>
      </c>
      <c r="C232" t="s">
        <v>49</v>
      </c>
      <c r="D232">
        <v>665</v>
      </c>
      <c r="E232">
        <f t="shared" si="8"/>
        <v>625</v>
      </c>
      <c r="F232" t="s">
        <v>40</v>
      </c>
      <c r="N232" t="s">
        <v>92</v>
      </c>
      <c r="O232" t="s">
        <v>61</v>
      </c>
      <c r="P232" t="s">
        <v>49</v>
      </c>
      <c r="Q232">
        <v>946</v>
      </c>
      <c r="R232">
        <f t="shared" si="9"/>
        <v>906</v>
      </c>
      <c r="S232" t="s">
        <v>45</v>
      </c>
    </row>
    <row r="233" spans="1:20" x14ac:dyDescent="0.3">
      <c r="A233" t="s">
        <v>92</v>
      </c>
      <c r="B233" t="s">
        <v>56</v>
      </c>
      <c r="C233" t="s">
        <v>49</v>
      </c>
      <c r="D233">
        <v>1239</v>
      </c>
      <c r="E233">
        <f t="shared" si="8"/>
        <v>1199</v>
      </c>
      <c r="F233" t="s">
        <v>40</v>
      </c>
      <c r="N233" t="s">
        <v>92</v>
      </c>
      <c r="O233" t="s">
        <v>61</v>
      </c>
      <c r="P233" t="s">
        <v>49</v>
      </c>
      <c r="Q233">
        <v>808</v>
      </c>
      <c r="R233">
        <f t="shared" si="9"/>
        <v>768</v>
      </c>
      <c r="S233" t="s">
        <v>40</v>
      </c>
    </row>
    <row r="234" spans="1:20" x14ac:dyDescent="0.3">
      <c r="A234" t="s">
        <v>92</v>
      </c>
      <c r="B234" t="s">
        <v>56</v>
      </c>
      <c r="C234" t="s">
        <v>49</v>
      </c>
      <c r="D234">
        <v>2386</v>
      </c>
      <c r="E234">
        <f t="shared" si="8"/>
        <v>2346</v>
      </c>
      <c r="F234" t="s">
        <v>40</v>
      </c>
      <c r="N234" t="s">
        <v>92</v>
      </c>
      <c r="O234" t="s">
        <v>61</v>
      </c>
      <c r="P234" t="s">
        <v>49</v>
      </c>
      <c r="Q234">
        <v>966</v>
      </c>
      <c r="R234">
        <f t="shared" si="9"/>
        <v>926</v>
      </c>
      <c r="S234" t="s">
        <v>45</v>
      </c>
    </row>
    <row r="235" spans="1:20" x14ac:dyDescent="0.3">
      <c r="A235" t="s">
        <v>92</v>
      </c>
      <c r="B235" t="s">
        <v>56</v>
      </c>
      <c r="C235" t="s">
        <v>49</v>
      </c>
      <c r="D235">
        <v>1430</v>
      </c>
      <c r="E235">
        <f t="shared" si="8"/>
        <v>1390</v>
      </c>
      <c r="F235" t="s">
        <v>40</v>
      </c>
      <c r="N235" t="s">
        <v>92</v>
      </c>
      <c r="O235" t="s">
        <v>61</v>
      </c>
      <c r="P235" t="s">
        <v>49</v>
      </c>
      <c r="Q235">
        <v>887</v>
      </c>
      <c r="R235">
        <f t="shared" si="9"/>
        <v>847</v>
      </c>
      <c r="S235" t="s">
        <v>40</v>
      </c>
    </row>
    <row r="236" spans="1:20" x14ac:dyDescent="0.3">
      <c r="A236" t="s">
        <v>92</v>
      </c>
      <c r="B236" t="s">
        <v>56</v>
      </c>
      <c r="C236" t="s">
        <v>49</v>
      </c>
      <c r="D236">
        <v>790</v>
      </c>
      <c r="E236">
        <f t="shared" si="8"/>
        <v>750</v>
      </c>
      <c r="F236" t="s">
        <v>40</v>
      </c>
      <c r="N236" t="s">
        <v>92</v>
      </c>
      <c r="O236" t="s">
        <v>61</v>
      </c>
      <c r="P236" t="s">
        <v>49</v>
      </c>
      <c r="Q236">
        <v>791</v>
      </c>
      <c r="R236">
        <f t="shared" si="9"/>
        <v>751</v>
      </c>
      <c r="S236" t="s">
        <v>40</v>
      </c>
    </row>
    <row r="237" spans="1:20" x14ac:dyDescent="0.3">
      <c r="A237" t="s">
        <v>92</v>
      </c>
      <c r="B237" t="s">
        <v>56</v>
      </c>
      <c r="C237" t="s">
        <v>49</v>
      </c>
      <c r="D237">
        <v>823</v>
      </c>
      <c r="E237">
        <f t="shared" si="8"/>
        <v>783</v>
      </c>
      <c r="F237" t="s">
        <v>40</v>
      </c>
      <c r="N237" t="s">
        <v>92</v>
      </c>
      <c r="O237" t="s">
        <v>61</v>
      </c>
      <c r="P237" t="s">
        <v>49</v>
      </c>
      <c r="Q237">
        <v>1095</v>
      </c>
      <c r="R237">
        <f t="shared" si="9"/>
        <v>1055</v>
      </c>
      <c r="S237" t="s">
        <v>40</v>
      </c>
    </row>
    <row r="238" spans="1:20" x14ac:dyDescent="0.3">
      <c r="A238" t="s">
        <v>92</v>
      </c>
      <c r="B238" t="s">
        <v>56</v>
      </c>
      <c r="C238" t="s">
        <v>49</v>
      </c>
      <c r="D238">
        <v>1126</v>
      </c>
      <c r="E238">
        <f t="shared" si="8"/>
        <v>1086</v>
      </c>
      <c r="F238" t="s">
        <v>40</v>
      </c>
      <c r="N238" t="s">
        <v>92</v>
      </c>
      <c r="O238" t="s">
        <v>61</v>
      </c>
      <c r="P238" t="s">
        <v>49</v>
      </c>
      <c r="Q238">
        <v>790</v>
      </c>
      <c r="R238">
        <f t="shared" si="9"/>
        <v>750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711</v>
      </c>
      <c r="E239">
        <f t="shared" si="8"/>
        <v>671</v>
      </c>
      <c r="F239" t="s">
        <v>40</v>
      </c>
      <c r="N239" t="s">
        <v>92</v>
      </c>
      <c r="O239" t="s">
        <v>61</v>
      </c>
      <c r="P239" t="s">
        <v>49</v>
      </c>
      <c r="Q239">
        <v>759</v>
      </c>
      <c r="R239">
        <f t="shared" si="9"/>
        <v>719</v>
      </c>
      <c r="S239" t="s">
        <v>40</v>
      </c>
    </row>
    <row r="240" spans="1:20" x14ac:dyDescent="0.3">
      <c r="A240" t="s">
        <v>92</v>
      </c>
      <c r="B240" t="s">
        <v>56</v>
      </c>
      <c r="C240" t="s">
        <v>49</v>
      </c>
      <c r="D240">
        <v>1079</v>
      </c>
      <c r="E240">
        <f t="shared" si="8"/>
        <v>1039</v>
      </c>
      <c r="F240" t="s">
        <v>40</v>
      </c>
      <c r="N240" t="s">
        <v>92</v>
      </c>
      <c r="O240" t="s">
        <v>61</v>
      </c>
      <c r="P240" t="s">
        <v>49</v>
      </c>
      <c r="Q240">
        <v>902</v>
      </c>
      <c r="R240">
        <f t="shared" si="9"/>
        <v>862</v>
      </c>
      <c r="S240" t="s">
        <v>45</v>
      </c>
    </row>
    <row r="241" spans="1:20" x14ac:dyDescent="0.3">
      <c r="A241" t="s">
        <v>92</v>
      </c>
      <c r="B241" t="s">
        <v>56</v>
      </c>
      <c r="C241" t="s">
        <v>49</v>
      </c>
      <c r="D241">
        <v>676</v>
      </c>
      <c r="E241">
        <f t="shared" si="8"/>
        <v>636</v>
      </c>
      <c r="F241" t="s">
        <v>40</v>
      </c>
      <c r="G241">
        <f>MEDIAN(E232:E241)</f>
        <v>911</v>
      </c>
      <c r="N241" t="s">
        <v>92</v>
      </c>
      <c r="O241" t="s">
        <v>61</v>
      </c>
      <c r="P241" t="s">
        <v>49</v>
      </c>
      <c r="Q241">
        <v>951</v>
      </c>
      <c r="R241">
        <f t="shared" si="9"/>
        <v>911</v>
      </c>
      <c r="S241" t="s">
        <v>40</v>
      </c>
      <c r="T241">
        <f>MEDIAN(R232:R241)</f>
        <v>854.5</v>
      </c>
    </row>
    <row r="242" spans="1:20" x14ac:dyDescent="0.3">
      <c r="A242" t="s">
        <v>117</v>
      </c>
      <c r="B242" t="s">
        <v>56</v>
      </c>
      <c r="C242" t="s">
        <v>39</v>
      </c>
      <c r="D242">
        <v>1589</v>
      </c>
      <c r="E242">
        <f t="shared" si="8"/>
        <v>1549</v>
      </c>
      <c r="F242" t="s">
        <v>40</v>
      </c>
      <c r="N242" t="s">
        <v>117</v>
      </c>
      <c r="O242" t="s">
        <v>61</v>
      </c>
      <c r="P242" t="s">
        <v>39</v>
      </c>
      <c r="Q242">
        <v>851</v>
      </c>
      <c r="R242">
        <f t="shared" si="9"/>
        <v>811</v>
      </c>
      <c r="S242" t="s">
        <v>40</v>
      </c>
    </row>
    <row r="243" spans="1:20" x14ac:dyDescent="0.3">
      <c r="A243" t="s">
        <v>117</v>
      </c>
      <c r="B243" t="s">
        <v>56</v>
      </c>
      <c r="C243" t="s">
        <v>39</v>
      </c>
      <c r="D243">
        <v>790</v>
      </c>
      <c r="E243">
        <f t="shared" si="8"/>
        <v>750</v>
      </c>
      <c r="F243" t="s">
        <v>40</v>
      </c>
      <c r="N243" t="s">
        <v>117</v>
      </c>
      <c r="O243" t="s">
        <v>61</v>
      </c>
      <c r="P243" t="s">
        <v>49</v>
      </c>
      <c r="Q243">
        <v>982</v>
      </c>
      <c r="R243">
        <f t="shared" si="9"/>
        <v>942</v>
      </c>
      <c r="S243" t="s">
        <v>45</v>
      </c>
    </row>
    <row r="244" spans="1:20" x14ac:dyDescent="0.3">
      <c r="A244" t="s">
        <v>117</v>
      </c>
      <c r="B244" t="s">
        <v>56</v>
      </c>
      <c r="C244" t="s">
        <v>39</v>
      </c>
      <c r="D244">
        <v>1607</v>
      </c>
      <c r="E244">
        <f t="shared" si="8"/>
        <v>1567</v>
      </c>
      <c r="F244" t="s">
        <v>40</v>
      </c>
      <c r="N244" t="s">
        <v>117</v>
      </c>
      <c r="O244" t="s">
        <v>61</v>
      </c>
      <c r="P244" t="s">
        <v>39</v>
      </c>
      <c r="Q244">
        <v>886</v>
      </c>
      <c r="R244">
        <f t="shared" si="9"/>
        <v>846</v>
      </c>
      <c r="S244" t="s">
        <v>45</v>
      </c>
    </row>
    <row r="245" spans="1:20" x14ac:dyDescent="0.3">
      <c r="A245" t="s">
        <v>117</v>
      </c>
      <c r="B245" t="s">
        <v>56</v>
      </c>
      <c r="C245" t="s">
        <v>39</v>
      </c>
      <c r="D245">
        <v>887</v>
      </c>
      <c r="E245">
        <f t="shared" si="8"/>
        <v>847</v>
      </c>
      <c r="F245" t="s">
        <v>40</v>
      </c>
      <c r="N245" t="s">
        <v>117</v>
      </c>
      <c r="O245" t="s">
        <v>61</v>
      </c>
      <c r="P245" t="s">
        <v>39</v>
      </c>
      <c r="Q245">
        <v>993</v>
      </c>
      <c r="R245">
        <f t="shared" si="9"/>
        <v>953</v>
      </c>
      <c r="S245" t="s">
        <v>45</v>
      </c>
    </row>
    <row r="246" spans="1:20" x14ac:dyDescent="0.3">
      <c r="A246" t="s">
        <v>117</v>
      </c>
      <c r="B246" t="s">
        <v>56</v>
      </c>
      <c r="C246" t="s">
        <v>39</v>
      </c>
      <c r="D246">
        <v>946</v>
      </c>
      <c r="E246">
        <f t="shared" si="8"/>
        <v>906</v>
      </c>
      <c r="F246" t="s">
        <v>40</v>
      </c>
      <c r="N246" t="s">
        <v>117</v>
      </c>
      <c r="O246" t="s">
        <v>61</v>
      </c>
      <c r="P246" t="s">
        <v>39</v>
      </c>
      <c r="Q246">
        <v>822</v>
      </c>
      <c r="R246">
        <f t="shared" si="9"/>
        <v>782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918</v>
      </c>
      <c r="E247">
        <f t="shared" si="8"/>
        <v>878</v>
      </c>
      <c r="F247" t="s">
        <v>40</v>
      </c>
      <c r="N247" t="s">
        <v>117</v>
      </c>
      <c r="O247" t="s">
        <v>61</v>
      </c>
      <c r="P247" t="s">
        <v>39</v>
      </c>
      <c r="Q247">
        <v>614</v>
      </c>
      <c r="R247">
        <f t="shared" si="9"/>
        <v>574</v>
      </c>
      <c r="S247" t="s">
        <v>40</v>
      </c>
    </row>
    <row r="248" spans="1:20" x14ac:dyDescent="0.3">
      <c r="A248" t="s">
        <v>117</v>
      </c>
      <c r="B248" t="s">
        <v>56</v>
      </c>
      <c r="C248" t="s">
        <v>39</v>
      </c>
      <c r="D248">
        <v>790</v>
      </c>
      <c r="E248">
        <f t="shared" si="8"/>
        <v>750</v>
      </c>
      <c r="F248" t="s">
        <v>40</v>
      </c>
      <c r="N248" t="s">
        <v>117</v>
      </c>
      <c r="O248" t="s">
        <v>61</v>
      </c>
      <c r="P248" t="s">
        <v>39</v>
      </c>
      <c r="Q248">
        <v>790</v>
      </c>
      <c r="R248">
        <f t="shared" si="9"/>
        <v>750</v>
      </c>
      <c r="S248" t="s">
        <v>45</v>
      </c>
    </row>
    <row r="249" spans="1:20" x14ac:dyDescent="0.3">
      <c r="A249" t="s">
        <v>117</v>
      </c>
      <c r="B249" t="s">
        <v>56</v>
      </c>
      <c r="C249" t="s">
        <v>39</v>
      </c>
      <c r="D249">
        <v>1191</v>
      </c>
      <c r="E249">
        <f t="shared" si="8"/>
        <v>1151</v>
      </c>
      <c r="F249" t="s">
        <v>40</v>
      </c>
      <c r="N249" t="s">
        <v>117</v>
      </c>
      <c r="O249" t="s">
        <v>61</v>
      </c>
      <c r="P249" t="s">
        <v>49</v>
      </c>
      <c r="Q249">
        <v>728</v>
      </c>
      <c r="R249">
        <f t="shared" si="9"/>
        <v>688</v>
      </c>
      <c r="S249" t="s">
        <v>40</v>
      </c>
    </row>
    <row r="250" spans="1:20" x14ac:dyDescent="0.3">
      <c r="A250" t="s">
        <v>117</v>
      </c>
      <c r="B250" t="s">
        <v>56</v>
      </c>
      <c r="C250" t="s">
        <v>39</v>
      </c>
      <c r="D250">
        <v>822</v>
      </c>
      <c r="E250">
        <f t="shared" si="8"/>
        <v>782</v>
      </c>
      <c r="F250" t="s">
        <v>40</v>
      </c>
      <c r="N250" t="s">
        <v>117</v>
      </c>
      <c r="O250" t="s">
        <v>61</v>
      </c>
      <c r="P250" t="s">
        <v>39</v>
      </c>
      <c r="Q250">
        <v>1374</v>
      </c>
      <c r="R250">
        <f t="shared" si="9"/>
        <v>1334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1158</v>
      </c>
      <c r="E251">
        <f t="shared" si="8"/>
        <v>1118</v>
      </c>
      <c r="F251" t="s">
        <v>40</v>
      </c>
      <c r="G251">
        <f>MEDIAN(E242:E251)</f>
        <v>892</v>
      </c>
      <c r="N251" t="s">
        <v>117</v>
      </c>
      <c r="O251" t="s">
        <v>61</v>
      </c>
      <c r="P251" t="s">
        <v>39</v>
      </c>
      <c r="Q251">
        <v>1254</v>
      </c>
      <c r="R251">
        <f t="shared" si="9"/>
        <v>1214</v>
      </c>
      <c r="S251" t="s">
        <v>40</v>
      </c>
      <c r="T251">
        <f>MEDIAN(R242:R251)</f>
        <v>828.5</v>
      </c>
    </row>
    <row r="252" spans="1:20" x14ac:dyDescent="0.3">
      <c r="A252" t="s">
        <v>118</v>
      </c>
      <c r="B252" t="s">
        <v>56</v>
      </c>
      <c r="C252" t="s">
        <v>49</v>
      </c>
      <c r="D252">
        <v>978</v>
      </c>
      <c r="E252">
        <f t="shared" si="8"/>
        <v>938</v>
      </c>
      <c r="F252" t="s">
        <v>40</v>
      </c>
      <c r="N252" t="s">
        <v>118</v>
      </c>
      <c r="O252" t="s">
        <v>61</v>
      </c>
      <c r="P252" t="s">
        <v>49</v>
      </c>
      <c r="Q252">
        <v>2247</v>
      </c>
      <c r="R252">
        <f t="shared" si="9"/>
        <v>2207</v>
      </c>
      <c r="S252" t="s">
        <v>40</v>
      </c>
    </row>
    <row r="253" spans="1:20" x14ac:dyDescent="0.3">
      <c r="A253" t="s">
        <v>118</v>
      </c>
      <c r="B253" t="s">
        <v>56</v>
      </c>
      <c r="C253" t="s">
        <v>39</v>
      </c>
      <c r="D253">
        <v>1542</v>
      </c>
      <c r="E253">
        <f t="shared" si="8"/>
        <v>1502</v>
      </c>
      <c r="F253" t="s">
        <v>40</v>
      </c>
      <c r="N253" t="s">
        <v>118</v>
      </c>
      <c r="O253" t="s">
        <v>61</v>
      </c>
      <c r="P253" t="s">
        <v>49</v>
      </c>
      <c r="Q253">
        <v>815</v>
      </c>
      <c r="R253">
        <f t="shared" si="9"/>
        <v>775</v>
      </c>
      <c r="S253" t="s">
        <v>45</v>
      </c>
    </row>
    <row r="254" spans="1:20" x14ac:dyDescent="0.3">
      <c r="A254" t="s">
        <v>118</v>
      </c>
      <c r="B254" t="s">
        <v>56</v>
      </c>
      <c r="C254" t="s">
        <v>39</v>
      </c>
      <c r="D254">
        <v>2391</v>
      </c>
      <c r="E254">
        <f t="shared" si="8"/>
        <v>2351</v>
      </c>
      <c r="F254" t="s">
        <v>40</v>
      </c>
      <c r="N254" t="s">
        <v>118</v>
      </c>
      <c r="O254" t="s">
        <v>61</v>
      </c>
      <c r="P254" t="s">
        <v>39</v>
      </c>
      <c r="Q254">
        <v>966</v>
      </c>
      <c r="R254">
        <f t="shared" si="9"/>
        <v>926</v>
      </c>
      <c r="S254" t="s">
        <v>45</v>
      </c>
    </row>
    <row r="255" spans="1:20" x14ac:dyDescent="0.3">
      <c r="A255" t="s">
        <v>118</v>
      </c>
      <c r="B255" t="s">
        <v>56</v>
      </c>
      <c r="C255" t="s">
        <v>39</v>
      </c>
      <c r="D255">
        <v>791</v>
      </c>
      <c r="E255">
        <f t="shared" si="8"/>
        <v>751</v>
      </c>
      <c r="F255" t="s">
        <v>40</v>
      </c>
      <c r="N255" t="s">
        <v>118</v>
      </c>
      <c r="O255" t="s">
        <v>61</v>
      </c>
      <c r="P255" t="s">
        <v>39</v>
      </c>
      <c r="Q255">
        <v>1270</v>
      </c>
      <c r="R255">
        <f t="shared" si="9"/>
        <v>1230</v>
      </c>
      <c r="S255" t="s">
        <v>40</v>
      </c>
    </row>
    <row r="256" spans="1:20" x14ac:dyDescent="0.3">
      <c r="A256" t="s">
        <v>118</v>
      </c>
      <c r="B256" t="s">
        <v>56</v>
      </c>
      <c r="C256" t="s">
        <v>39</v>
      </c>
      <c r="D256">
        <v>1735</v>
      </c>
      <c r="E256">
        <f t="shared" si="8"/>
        <v>1695</v>
      </c>
      <c r="F256" t="s">
        <v>40</v>
      </c>
      <c r="N256" t="s">
        <v>118</v>
      </c>
      <c r="O256" t="s">
        <v>61</v>
      </c>
      <c r="P256" t="s">
        <v>39</v>
      </c>
      <c r="Q256">
        <v>742</v>
      </c>
      <c r="R256">
        <f t="shared" si="9"/>
        <v>702</v>
      </c>
      <c r="S256" t="s">
        <v>40</v>
      </c>
    </row>
    <row r="257" spans="1:20" x14ac:dyDescent="0.3">
      <c r="A257" t="s">
        <v>118</v>
      </c>
      <c r="B257" t="s">
        <v>56</v>
      </c>
      <c r="C257" t="s">
        <v>39</v>
      </c>
      <c r="D257">
        <v>1462</v>
      </c>
      <c r="E257">
        <f t="shared" si="8"/>
        <v>1422</v>
      </c>
      <c r="F257" t="s">
        <v>40</v>
      </c>
      <c r="N257" t="s">
        <v>118</v>
      </c>
      <c r="O257" t="s">
        <v>61</v>
      </c>
      <c r="P257" t="s">
        <v>39</v>
      </c>
      <c r="Q257">
        <v>903</v>
      </c>
      <c r="R257">
        <f t="shared" si="9"/>
        <v>863</v>
      </c>
      <c r="S257" t="s">
        <v>45</v>
      </c>
    </row>
    <row r="258" spans="1:20" x14ac:dyDescent="0.3">
      <c r="A258" t="s">
        <v>118</v>
      </c>
      <c r="B258" t="s">
        <v>56</v>
      </c>
      <c r="C258" t="s">
        <v>39</v>
      </c>
      <c r="D258">
        <v>1143</v>
      </c>
      <c r="E258">
        <f t="shared" ref="E258:E321" si="10">D258-40</f>
        <v>1103</v>
      </c>
      <c r="F258" t="s">
        <v>40</v>
      </c>
      <c r="N258" t="s">
        <v>118</v>
      </c>
      <c r="O258" t="s">
        <v>61</v>
      </c>
      <c r="P258" t="s">
        <v>39</v>
      </c>
      <c r="Q258">
        <v>1071</v>
      </c>
      <c r="R258">
        <f t="shared" ref="R258:R321" si="11">Q258-40</f>
        <v>1031</v>
      </c>
      <c r="S258" t="s">
        <v>45</v>
      </c>
    </row>
    <row r="259" spans="1:20" x14ac:dyDescent="0.3">
      <c r="A259" t="s">
        <v>118</v>
      </c>
      <c r="B259" t="s">
        <v>56</v>
      </c>
      <c r="C259" t="s">
        <v>39</v>
      </c>
      <c r="D259">
        <v>886</v>
      </c>
      <c r="E259">
        <f t="shared" si="10"/>
        <v>846</v>
      </c>
      <c r="F259" t="s">
        <v>40</v>
      </c>
      <c r="N259" t="s">
        <v>118</v>
      </c>
      <c r="O259" t="s">
        <v>61</v>
      </c>
      <c r="P259" t="s">
        <v>49</v>
      </c>
      <c r="Q259">
        <v>1255</v>
      </c>
      <c r="R259">
        <f t="shared" si="11"/>
        <v>1215</v>
      </c>
      <c r="S259" t="s">
        <v>45</v>
      </c>
    </row>
    <row r="260" spans="1:20" x14ac:dyDescent="0.3">
      <c r="A260" t="s">
        <v>118</v>
      </c>
      <c r="B260" t="s">
        <v>56</v>
      </c>
      <c r="C260" t="s">
        <v>39</v>
      </c>
      <c r="D260">
        <v>4934</v>
      </c>
      <c r="E260">
        <f t="shared" si="10"/>
        <v>4894</v>
      </c>
      <c r="F260" t="s">
        <v>40</v>
      </c>
      <c r="N260" t="s">
        <v>118</v>
      </c>
      <c r="O260" t="s">
        <v>61</v>
      </c>
      <c r="P260" t="s">
        <v>49</v>
      </c>
      <c r="Q260">
        <v>918</v>
      </c>
      <c r="R260">
        <f t="shared" si="11"/>
        <v>878</v>
      </c>
      <c r="S260" t="s">
        <v>40</v>
      </c>
    </row>
    <row r="261" spans="1:20" x14ac:dyDescent="0.3">
      <c r="A261" t="s">
        <v>118</v>
      </c>
      <c r="B261" t="s">
        <v>56</v>
      </c>
      <c r="C261" t="s">
        <v>39</v>
      </c>
      <c r="D261">
        <v>823</v>
      </c>
      <c r="E261">
        <f t="shared" si="10"/>
        <v>783</v>
      </c>
      <c r="F261" t="s">
        <v>40</v>
      </c>
      <c r="G261">
        <f>MEDIAN(E252:E261)</f>
        <v>1262.5</v>
      </c>
      <c r="N261" t="s">
        <v>118</v>
      </c>
      <c r="O261" t="s">
        <v>61</v>
      </c>
      <c r="P261" t="s">
        <v>39</v>
      </c>
      <c r="Q261">
        <v>935</v>
      </c>
      <c r="R261">
        <f t="shared" si="11"/>
        <v>895</v>
      </c>
      <c r="S261" t="s">
        <v>45</v>
      </c>
      <c r="T261">
        <f>MEDIAN(R252:R261)</f>
        <v>910.5</v>
      </c>
    </row>
    <row r="262" spans="1:20" x14ac:dyDescent="0.3">
      <c r="A262" t="s">
        <v>119</v>
      </c>
      <c r="B262" t="s">
        <v>56</v>
      </c>
      <c r="C262" t="s">
        <v>39</v>
      </c>
      <c r="D262">
        <v>1367</v>
      </c>
      <c r="E262">
        <f t="shared" si="10"/>
        <v>1327</v>
      </c>
      <c r="F262" t="s">
        <v>40</v>
      </c>
      <c r="N262" t="s">
        <v>119</v>
      </c>
      <c r="O262" t="s">
        <v>61</v>
      </c>
      <c r="P262" t="s">
        <v>49</v>
      </c>
      <c r="Q262">
        <v>2455</v>
      </c>
      <c r="R262">
        <f t="shared" si="11"/>
        <v>2415</v>
      </c>
      <c r="S262" t="s">
        <v>40</v>
      </c>
    </row>
    <row r="263" spans="1:20" x14ac:dyDescent="0.3">
      <c r="A263" t="s">
        <v>119</v>
      </c>
      <c r="B263" t="s">
        <v>56</v>
      </c>
      <c r="C263" t="s">
        <v>39</v>
      </c>
      <c r="D263">
        <v>1191</v>
      </c>
      <c r="E263">
        <f t="shared" si="10"/>
        <v>1151</v>
      </c>
      <c r="F263" t="s">
        <v>40</v>
      </c>
      <c r="N263" t="s">
        <v>119</v>
      </c>
      <c r="O263" t="s">
        <v>61</v>
      </c>
      <c r="P263" t="s">
        <v>49</v>
      </c>
      <c r="Q263">
        <v>737</v>
      </c>
      <c r="R263">
        <f t="shared" si="11"/>
        <v>697</v>
      </c>
      <c r="S263" t="s">
        <v>45</v>
      </c>
    </row>
    <row r="264" spans="1:20" x14ac:dyDescent="0.3">
      <c r="A264" t="s">
        <v>119</v>
      </c>
      <c r="B264" t="s">
        <v>56</v>
      </c>
      <c r="C264" t="s">
        <v>39</v>
      </c>
      <c r="D264">
        <v>1174</v>
      </c>
      <c r="E264">
        <f t="shared" si="10"/>
        <v>1134</v>
      </c>
      <c r="F264" t="s">
        <v>40</v>
      </c>
      <c r="N264" t="s">
        <v>119</v>
      </c>
      <c r="O264" t="s">
        <v>61</v>
      </c>
      <c r="P264" t="s">
        <v>39</v>
      </c>
      <c r="Q264">
        <v>1655</v>
      </c>
      <c r="R264">
        <f t="shared" si="11"/>
        <v>1615</v>
      </c>
      <c r="S264" t="s">
        <v>45</v>
      </c>
    </row>
    <row r="265" spans="1:20" x14ac:dyDescent="0.3">
      <c r="A265" t="s">
        <v>119</v>
      </c>
      <c r="B265" t="s">
        <v>56</v>
      </c>
      <c r="C265" t="s">
        <v>39</v>
      </c>
      <c r="D265">
        <v>838</v>
      </c>
      <c r="E265">
        <f t="shared" si="10"/>
        <v>798</v>
      </c>
      <c r="F265" t="s">
        <v>40</v>
      </c>
      <c r="N265" t="s">
        <v>119</v>
      </c>
      <c r="O265" t="s">
        <v>61</v>
      </c>
      <c r="P265" t="s">
        <v>39</v>
      </c>
      <c r="Q265">
        <v>742</v>
      </c>
      <c r="R265">
        <f t="shared" si="11"/>
        <v>702</v>
      </c>
      <c r="S265" t="s">
        <v>45</v>
      </c>
    </row>
    <row r="266" spans="1:20" x14ac:dyDescent="0.3">
      <c r="A266" t="s">
        <v>119</v>
      </c>
      <c r="B266" t="s">
        <v>56</v>
      </c>
      <c r="C266" t="s">
        <v>39</v>
      </c>
      <c r="D266">
        <v>823</v>
      </c>
      <c r="E266">
        <f t="shared" si="10"/>
        <v>783</v>
      </c>
      <c r="F266" t="s">
        <v>40</v>
      </c>
      <c r="N266" t="s">
        <v>119</v>
      </c>
      <c r="O266" t="s">
        <v>61</v>
      </c>
      <c r="P266" t="s">
        <v>39</v>
      </c>
      <c r="Q266">
        <v>736</v>
      </c>
      <c r="R266">
        <f t="shared" si="11"/>
        <v>696</v>
      </c>
      <c r="S266" t="s">
        <v>45</v>
      </c>
    </row>
    <row r="267" spans="1:20" x14ac:dyDescent="0.3">
      <c r="A267" t="s">
        <v>119</v>
      </c>
      <c r="B267" t="s">
        <v>56</v>
      </c>
      <c r="C267" t="s">
        <v>39</v>
      </c>
      <c r="D267">
        <v>885</v>
      </c>
      <c r="E267">
        <f t="shared" si="10"/>
        <v>845</v>
      </c>
      <c r="F267" t="s">
        <v>40</v>
      </c>
      <c r="N267" t="s">
        <v>119</v>
      </c>
      <c r="O267" t="s">
        <v>61</v>
      </c>
      <c r="P267" t="s">
        <v>39</v>
      </c>
      <c r="Q267">
        <v>888</v>
      </c>
      <c r="R267">
        <f t="shared" si="11"/>
        <v>848</v>
      </c>
      <c r="S267" t="s">
        <v>40</v>
      </c>
    </row>
    <row r="268" spans="1:20" x14ac:dyDescent="0.3">
      <c r="A268" t="s">
        <v>119</v>
      </c>
      <c r="B268" t="s">
        <v>56</v>
      </c>
      <c r="C268" t="s">
        <v>39</v>
      </c>
      <c r="D268">
        <v>695</v>
      </c>
      <c r="E268">
        <f t="shared" si="10"/>
        <v>655</v>
      </c>
      <c r="F268" t="s">
        <v>40</v>
      </c>
      <c r="N268" t="s">
        <v>119</v>
      </c>
      <c r="O268" t="s">
        <v>61</v>
      </c>
      <c r="P268" t="s">
        <v>39</v>
      </c>
      <c r="Q268">
        <v>839</v>
      </c>
      <c r="R268">
        <f t="shared" si="11"/>
        <v>799</v>
      </c>
      <c r="S268" t="s">
        <v>45</v>
      </c>
    </row>
    <row r="269" spans="1:20" x14ac:dyDescent="0.3">
      <c r="A269" t="s">
        <v>119</v>
      </c>
      <c r="B269" t="s">
        <v>56</v>
      </c>
      <c r="C269" t="s">
        <v>49</v>
      </c>
      <c r="D269">
        <v>711</v>
      </c>
      <c r="E269">
        <f t="shared" si="10"/>
        <v>671</v>
      </c>
      <c r="F269" t="s">
        <v>40</v>
      </c>
      <c r="N269" t="s">
        <v>119</v>
      </c>
      <c r="O269" t="s">
        <v>61</v>
      </c>
      <c r="P269" t="s">
        <v>39</v>
      </c>
      <c r="Q269">
        <v>902</v>
      </c>
      <c r="R269">
        <f t="shared" si="11"/>
        <v>862</v>
      </c>
      <c r="S269" t="s">
        <v>40</v>
      </c>
    </row>
    <row r="270" spans="1:20" x14ac:dyDescent="0.3">
      <c r="A270" t="s">
        <v>119</v>
      </c>
      <c r="B270" t="s">
        <v>56</v>
      </c>
      <c r="C270" t="s">
        <v>39</v>
      </c>
      <c r="D270">
        <v>711</v>
      </c>
      <c r="E270">
        <f t="shared" si="10"/>
        <v>671</v>
      </c>
      <c r="F270" t="s">
        <v>40</v>
      </c>
      <c r="N270" t="s">
        <v>119</v>
      </c>
      <c r="O270" t="s">
        <v>61</v>
      </c>
      <c r="P270" t="s">
        <v>39</v>
      </c>
      <c r="Q270">
        <v>967</v>
      </c>
      <c r="R270">
        <f t="shared" si="11"/>
        <v>927</v>
      </c>
      <c r="S270" t="s">
        <v>45</v>
      </c>
    </row>
    <row r="271" spans="1:20" x14ac:dyDescent="0.3">
      <c r="A271" t="s">
        <v>119</v>
      </c>
      <c r="B271" t="s">
        <v>56</v>
      </c>
      <c r="C271" t="s">
        <v>39</v>
      </c>
      <c r="D271">
        <v>918</v>
      </c>
      <c r="E271">
        <f t="shared" si="10"/>
        <v>878</v>
      </c>
      <c r="F271" t="s">
        <v>40</v>
      </c>
      <c r="G271">
        <f>MEDIAN(E262:E271)</f>
        <v>821.5</v>
      </c>
      <c r="N271" t="s">
        <v>119</v>
      </c>
      <c r="O271" t="s">
        <v>61</v>
      </c>
      <c r="P271" t="s">
        <v>49</v>
      </c>
      <c r="Q271">
        <v>807</v>
      </c>
      <c r="R271">
        <f t="shared" si="11"/>
        <v>767</v>
      </c>
      <c r="S271" t="s">
        <v>40</v>
      </c>
      <c r="T271">
        <f>MEDIAN(R262:R271)</f>
        <v>823.5</v>
      </c>
    </row>
    <row r="272" spans="1:20" x14ac:dyDescent="0.3">
      <c r="A272" t="s">
        <v>120</v>
      </c>
      <c r="B272" t="s">
        <v>56</v>
      </c>
      <c r="C272" t="s">
        <v>49</v>
      </c>
      <c r="D272">
        <v>998</v>
      </c>
      <c r="E272">
        <f t="shared" si="10"/>
        <v>958</v>
      </c>
      <c r="F272" t="s">
        <v>40</v>
      </c>
      <c r="N272" t="s">
        <v>120</v>
      </c>
      <c r="O272" t="s">
        <v>61</v>
      </c>
      <c r="P272" t="s">
        <v>49</v>
      </c>
      <c r="Q272">
        <v>1027</v>
      </c>
      <c r="R272">
        <f t="shared" si="11"/>
        <v>987</v>
      </c>
      <c r="S272" t="s">
        <v>40</v>
      </c>
    </row>
    <row r="273" spans="1:20" x14ac:dyDescent="0.3">
      <c r="A273" t="s">
        <v>120</v>
      </c>
      <c r="B273" t="s">
        <v>56</v>
      </c>
      <c r="C273" t="s">
        <v>39</v>
      </c>
      <c r="D273">
        <v>1351</v>
      </c>
      <c r="E273">
        <f t="shared" si="10"/>
        <v>1311</v>
      </c>
      <c r="F273" t="s">
        <v>40</v>
      </c>
      <c r="N273" t="s">
        <v>120</v>
      </c>
      <c r="O273" t="s">
        <v>61</v>
      </c>
      <c r="P273" t="s">
        <v>39</v>
      </c>
      <c r="Q273">
        <v>855</v>
      </c>
      <c r="R273">
        <f t="shared" si="11"/>
        <v>815</v>
      </c>
      <c r="S273" t="s">
        <v>45</v>
      </c>
    </row>
    <row r="274" spans="1:20" x14ac:dyDescent="0.3">
      <c r="A274" t="s">
        <v>120</v>
      </c>
      <c r="B274" t="s">
        <v>56</v>
      </c>
      <c r="C274" t="s">
        <v>49</v>
      </c>
      <c r="D274">
        <v>982</v>
      </c>
      <c r="E274">
        <f t="shared" si="10"/>
        <v>942</v>
      </c>
      <c r="F274" t="s">
        <v>40</v>
      </c>
      <c r="N274" t="s">
        <v>120</v>
      </c>
      <c r="O274" t="s">
        <v>61</v>
      </c>
      <c r="P274" t="s">
        <v>39</v>
      </c>
      <c r="Q274">
        <v>1031</v>
      </c>
      <c r="R274">
        <f t="shared" si="11"/>
        <v>991</v>
      </c>
      <c r="S274" t="s">
        <v>40</v>
      </c>
    </row>
    <row r="275" spans="1:20" x14ac:dyDescent="0.3">
      <c r="A275" t="s">
        <v>120</v>
      </c>
      <c r="B275" t="s">
        <v>56</v>
      </c>
      <c r="C275" t="s">
        <v>39</v>
      </c>
      <c r="D275">
        <v>1025</v>
      </c>
      <c r="E275">
        <f t="shared" si="10"/>
        <v>985</v>
      </c>
      <c r="F275" t="s">
        <v>40</v>
      </c>
      <c r="N275" t="s">
        <v>120</v>
      </c>
      <c r="O275" t="s">
        <v>61</v>
      </c>
      <c r="P275" t="s">
        <v>39</v>
      </c>
      <c r="Q275">
        <v>1158</v>
      </c>
      <c r="R275">
        <f t="shared" si="11"/>
        <v>1118</v>
      </c>
      <c r="S275" t="s">
        <v>40</v>
      </c>
    </row>
    <row r="276" spans="1:20" x14ac:dyDescent="0.3">
      <c r="A276" t="s">
        <v>120</v>
      </c>
      <c r="B276" t="s">
        <v>56</v>
      </c>
      <c r="C276" t="s">
        <v>39</v>
      </c>
      <c r="D276">
        <v>837</v>
      </c>
      <c r="E276">
        <f t="shared" si="10"/>
        <v>797</v>
      </c>
      <c r="F276" t="s">
        <v>40</v>
      </c>
      <c r="N276" t="s">
        <v>120</v>
      </c>
      <c r="O276" t="s">
        <v>61</v>
      </c>
      <c r="P276" t="s">
        <v>49</v>
      </c>
      <c r="Q276">
        <v>1110</v>
      </c>
      <c r="R276">
        <f t="shared" si="11"/>
        <v>1070</v>
      </c>
      <c r="S276" t="s">
        <v>45</v>
      </c>
    </row>
    <row r="277" spans="1:20" x14ac:dyDescent="0.3">
      <c r="A277" t="s">
        <v>120</v>
      </c>
      <c r="B277" t="s">
        <v>56</v>
      </c>
      <c r="C277" t="s">
        <v>49</v>
      </c>
      <c r="D277">
        <v>1480</v>
      </c>
      <c r="E277">
        <f t="shared" si="10"/>
        <v>1440</v>
      </c>
      <c r="F277" t="s">
        <v>40</v>
      </c>
      <c r="N277" t="s">
        <v>120</v>
      </c>
      <c r="O277" t="s">
        <v>61</v>
      </c>
      <c r="P277" t="s">
        <v>39</v>
      </c>
      <c r="Q277">
        <v>1169</v>
      </c>
      <c r="R277">
        <f t="shared" si="11"/>
        <v>1129</v>
      </c>
      <c r="S277" t="s">
        <v>40</v>
      </c>
    </row>
    <row r="278" spans="1:20" x14ac:dyDescent="0.3">
      <c r="A278" t="s">
        <v>120</v>
      </c>
      <c r="B278" t="s">
        <v>56</v>
      </c>
      <c r="C278" t="s">
        <v>39</v>
      </c>
      <c r="D278">
        <v>1394</v>
      </c>
      <c r="E278">
        <f t="shared" si="10"/>
        <v>1354</v>
      </c>
      <c r="F278" t="s">
        <v>40</v>
      </c>
      <c r="N278" t="s">
        <v>120</v>
      </c>
      <c r="O278" t="s">
        <v>61</v>
      </c>
      <c r="P278" t="s">
        <v>39</v>
      </c>
      <c r="Q278">
        <v>950</v>
      </c>
      <c r="R278">
        <f t="shared" si="11"/>
        <v>910</v>
      </c>
      <c r="S278" t="s">
        <v>40</v>
      </c>
    </row>
    <row r="279" spans="1:20" x14ac:dyDescent="0.3">
      <c r="A279" t="s">
        <v>120</v>
      </c>
      <c r="B279" t="s">
        <v>56</v>
      </c>
      <c r="C279" t="s">
        <v>39</v>
      </c>
      <c r="D279">
        <v>1094</v>
      </c>
      <c r="E279">
        <f t="shared" si="10"/>
        <v>1054</v>
      </c>
      <c r="F279" t="s">
        <v>40</v>
      </c>
      <c r="N279" t="s">
        <v>120</v>
      </c>
      <c r="O279" t="s">
        <v>61</v>
      </c>
      <c r="P279" t="s">
        <v>39</v>
      </c>
      <c r="Q279">
        <v>1207</v>
      </c>
      <c r="R279">
        <f t="shared" si="11"/>
        <v>1167</v>
      </c>
      <c r="S279" t="s">
        <v>40</v>
      </c>
    </row>
    <row r="280" spans="1:20" x14ac:dyDescent="0.3">
      <c r="A280" t="s">
        <v>120</v>
      </c>
      <c r="B280" t="s">
        <v>56</v>
      </c>
      <c r="C280" t="s">
        <v>39</v>
      </c>
      <c r="D280">
        <v>1527</v>
      </c>
      <c r="E280">
        <f t="shared" si="10"/>
        <v>1487</v>
      </c>
      <c r="F280" t="s">
        <v>40</v>
      </c>
      <c r="N280" t="s">
        <v>120</v>
      </c>
      <c r="O280" t="s">
        <v>61</v>
      </c>
      <c r="P280" t="s">
        <v>39</v>
      </c>
      <c r="Q280">
        <v>999</v>
      </c>
      <c r="R280">
        <f t="shared" si="11"/>
        <v>959</v>
      </c>
      <c r="S280" t="s">
        <v>40</v>
      </c>
    </row>
    <row r="281" spans="1:20" x14ac:dyDescent="0.3">
      <c r="A281" t="s">
        <v>120</v>
      </c>
      <c r="B281" t="s">
        <v>56</v>
      </c>
      <c r="C281" t="s">
        <v>39</v>
      </c>
      <c r="D281">
        <v>1079</v>
      </c>
      <c r="E281">
        <f t="shared" si="10"/>
        <v>1039</v>
      </c>
      <c r="F281" t="s">
        <v>40</v>
      </c>
      <c r="G281">
        <f>MEDIAN(E272:E281)</f>
        <v>1046.5</v>
      </c>
      <c r="N281" t="s">
        <v>120</v>
      </c>
      <c r="O281" t="s">
        <v>61</v>
      </c>
      <c r="P281" t="s">
        <v>39</v>
      </c>
      <c r="Q281">
        <v>856</v>
      </c>
      <c r="R281">
        <f t="shared" si="11"/>
        <v>816</v>
      </c>
      <c r="S281" t="s">
        <v>40</v>
      </c>
      <c r="T281">
        <f>MEDIAN(R272:R281)</f>
        <v>989</v>
      </c>
    </row>
    <row r="282" spans="1:20" x14ac:dyDescent="0.3">
      <c r="A282" t="s">
        <v>121</v>
      </c>
      <c r="B282" t="s">
        <v>56</v>
      </c>
      <c r="C282" t="s">
        <v>49</v>
      </c>
      <c r="D282">
        <v>1335</v>
      </c>
      <c r="E282">
        <f t="shared" si="10"/>
        <v>1295</v>
      </c>
      <c r="F282" t="s">
        <v>40</v>
      </c>
      <c r="N282" t="s">
        <v>121</v>
      </c>
      <c r="O282" t="s">
        <v>61</v>
      </c>
      <c r="P282" t="s">
        <v>49</v>
      </c>
      <c r="Q282">
        <v>879</v>
      </c>
      <c r="R282">
        <f t="shared" si="11"/>
        <v>839</v>
      </c>
      <c r="S282" t="s">
        <v>40</v>
      </c>
    </row>
    <row r="283" spans="1:20" x14ac:dyDescent="0.3">
      <c r="A283" t="s">
        <v>121</v>
      </c>
      <c r="B283" t="s">
        <v>56</v>
      </c>
      <c r="C283" t="s">
        <v>49</v>
      </c>
      <c r="D283">
        <v>743</v>
      </c>
      <c r="E283">
        <f t="shared" si="10"/>
        <v>703</v>
      </c>
      <c r="F283" t="s">
        <v>40</v>
      </c>
      <c r="N283" t="s">
        <v>121</v>
      </c>
      <c r="O283" t="s">
        <v>61</v>
      </c>
      <c r="P283" t="s">
        <v>49</v>
      </c>
      <c r="Q283">
        <v>758</v>
      </c>
      <c r="R283">
        <f t="shared" si="11"/>
        <v>718</v>
      </c>
      <c r="S283" t="s">
        <v>40</v>
      </c>
    </row>
    <row r="284" spans="1:20" x14ac:dyDescent="0.3">
      <c r="A284" t="s">
        <v>121</v>
      </c>
      <c r="B284" t="s">
        <v>56</v>
      </c>
      <c r="C284" t="s">
        <v>49</v>
      </c>
      <c r="D284">
        <v>919</v>
      </c>
      <c r="E284">
        <f t="shared" si="10"/>
        <v>879</v>
      </c>
      <c r="F284" t="s">
        <v>40</v>
      </c>
      <c r="N284" t="s">
        <v>121</v>
      </c>
      <c r="O284" t="s">
        <v>61</v>
      </c>
      <c r="P284" t="s">
        <v>49</v>
      </c>
      <c r="Q284">
        <v>787</v>
      </c>
      <c r="R284">
        <f t="shared" si="11"/>
        <v>747</v>
      </c>
      <c r="S284" t="s">
        <v>45</v>
      </c>
    </row>
    <row r="285" spans="1:20" x14ac:dyDescent="0.3">
      <c r="A285" t="s">
        <v>121</v>
      </c>
      <c r="B285" t="s">
        <v>56</v>
      </c>
      <c r="C285" t="s">
        <v>49</v>
      </c>
      <c r="D285">
        <v>791</v>
      </c>
      <c r="E285">
        <f t="shared" si="10"/>
        <v>751</v>
      </c>
      <c r="F285" t="s">
        <v>40</v>
      </c>
      <c r="N285" t="s">
        <v>121</v>
      </c>
      <c r="O285" t="s">
        <v>61</v>
      </c>
      <c r="P285" t="s">
        <v>49</v>
      </c>
      <c r="Q285">
        <v>597</v>
      </c>
      <c r="R285">
        <f t="shared" si="11"/>
        <v>557</v>
      </c>
      <c r="S285" t="s">
        <v>40</v>
      </c>
    </row>
    <row r="286" spans="1:20" x14ac:dyDescent="0.3">
      <c r="A286" t="s">
        <v>121</v>
      </c>
      <c r="B286" t="s">
        <v>56</v>
      </c>
      <c r="C286" t="s">
        <v>49</v>
      </c>
      <c r="D286">
        <v>822</v>
      </c>
      <c r="E286">
        <f t="shared" si="10"/>
        <v>782</v>
      </c>
      <c r="F286" t="s">
        <v>40</v>
      </c>
      <c r="N286" t="s">
        <v>121</v>
      </c>
      <c r="O286" t="s">
        <v>61</v>
      </c>
      <c r="P286" t="s">
        <v>49</v>
      </c>
      <c r="Q286">
        <v>597</v>
      </c>
      <c r="R286">
        <f t="shared" si="11"/>
        <v>557</v>
      </c>
      <c r="S286" t="s">
        <v>45</v>
      </c>
    </row>
    <row r="287" spans="1:20" x14ac:dyDescent="0.3">
      <c r="A287" t="s">
        <v>121</v>
      </c>
      <c r="B287" t="s">
        <v>56</v>
      </c>
      <c r="C287" t="s">
        <v>49</v>
      </c>
      <c r="D287">
        <v>822</v>
      </c>
      <c r="E287">
        <f t="shared" si="10"/>
        <v>782</v>
      </c>
      <c r="F287" t="s">
        <v>40</v>
      </c>
      <c r="N287" t="s">
        <v>121</v>
      </c>
      <c r="O287" t="s">
        <v>61</v>
      </c>
      <c r="P287" t="s">
        <v>49</v>
      </c>
      <c r="Q287">
        <v>902</v>
      </c>
      <c r="R287">
        <f t="shared" si="11"/>
        <v>862</v>
      </c>
      <c r="S287" t="s">
        <v>45</v>
      </c>
    </row>
    <row r="288" spans="1:20" x14ac:dyDescent="0.3">
      <c r="A288" t="s">
        <v>121</v>
      </c>
      <c r="B288" t="s">
        <v>56</v>
      </c>
      <c r="C288" t="s">
        <v>39</v>
      </c>
      <c r="D288">
        <v>2199</v>
      </c>
      <c r="E288">
        <f t="shared" si="10"/>
        <v>2159</v>
      </c>
      <c r="F288" t="s">
        <v>40</v>
      </c>
      <c r="N288" t="s">
        <v>121</v>
      </c>
      <c r="O288" t="s">
        <v>61</v>
      </c>
      <c r="P288" t="s">
        <v>49</v>
      </c>
      <c r="Q288">
        <v>578</v>
      </c>
      <c r="R288">
        <f t="shared" si="11"/>
        <v>538</v>
      </c>
      <c r="S288" t="s">
        <v>40</v>
      </c>
    </row>
    <row r="289" spans="1:20" x14ac:dyDescent="0.3">
      <c r="A289" t="s">
        <v>121</v>
      </c>
      <c r="B289" t="s">
        <v>56</v>
      </c>
      <c r="C289" t="s">
        <v>49</v>
      </c>
      <c r="D289">
        <v>646</v>
      </c>
      <c r="E289">
        <f t="shared" si="10"/>
        <v>606</v>
      </c>
      <c r="F289" t="s">
        <v>40</v>
      </c>
      <c r="N289" t="s">
        <v>121</v>
      </c>
      <c r="O289" t="s">
        <v>61</v>
      </c>
      <c r="P289" t="s">
        <v>49</v>
      </c>
      <c r="Q289">
        <v>869</v>
      </c>
      <c r="R289">
        <f t="shared" si="11"/>
        <v>829</v>
      </c>
      <c r="S289" t="s">
        <v>40</v>
      </c>
    </row>
    <row r="290" spans="1:20" x14ac:dyDescent="0.3">
      <c r="A290" t="s">
        <v>121</v>
      </c>
      <c r="B290" t="s">
        <v>56</v>
      </c>
      <c r="C290" t="s">
        <v>49</v>
      </c>
      <c r="D290">
        <v>806</v>
      </c>
      <c r="E290">
        <f t="shared" si="10"/>
        <v>766</v>
      </c>
      <c r="F290" t="s">
        <v>40</v>
      </c>
      <c r="N290" t="s">
        <v>121</v>
      </c>
      <c r="O290" t="s">
        <v>61</v>
      </c>
      <c r="P290" t="s">
        <v>49</v>
      </c>
      <c r="Q290">
        <v>758</v>
      </c>
      <c r="R290">
        <f t="shared" si="11"/>
        <v>718</v>
      </c>
      <c r="S290" t="s">
        <v>40</v>
      </c>
    </row>
    <row r="291" spans="1:20" x14ac:dyDescent="0.3">
      <c r="A291" t="s">
        <v>121</v>
      </c>
      <c r="B291" t="s">
        <v>56</v>
      </c>
      <c r="C291" t="s">
        <v>49</v>
      </c>
      <c r="D291">
        <v>1032</v>
      </c>
      <c r="E291">
        <f t="shared" si="10"/>
        <v>992</v>
      </c>
      <c r="F291" t="s">
        <v>40</v>
      </c>
      <c r="G291">
        <f>MEDIAN(E282:E291)</f>
        <v>782</v>
      </c>
      <c r="N291" t="s">
        <v>121</v>
      </c>
      <c r="O291" t="s">
        <v>61</v>
      </c>
      <c r="P291" t="s">
        <v>49</v>
      </c>
      <c r="Q291">
        <v>967</v>
      </c>
      <c r="R291">
        <f t="shared" si="11"/>
        <v>927</v>
      </c>
      <c r="S291" t="s">
        <v>45</v>
      </c>
      <c r="T291">
        <f>MEDIAN(R282:R291)</f>
        <v>732.5</v>
      </c>
    </row>
    <row r="292" spans="1:20" x14ac:dyDescent="0.3">
      <c r="A292" t="s">
        <v>122</v>
      </c>
      <c r="B292" t="s">
        <v>56</v>
      </c>
      <c r="C292" t="s">
        <v>49</v>
      </c>
      <c r="D292">
        <v>1155</v>
      </c>
      <c r="E292">
        <f t="shared" si="10"/>
        <v>1115</v>
      </c>
      <c r="F292" t="s">
        <v>40</v>
      </c>
      <c r="N292" t="s">
        <v>122</v>
      </c>
      <c r="O292" t="s">
        <v>61</v>
      </c>
      <c r="P292" t="s">
        <v>49</v>
      </c>
      <c r="Q292">
        <v>845</v>
      </c>
      <c r="R292">
        <f t="shared" si="11"/>
        <v>805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694</v>
      </c>
      <c r="E293">
        <f t="shared" si="10"/>
        <v>654</v>
      </c>
      <c r="F293" t="s">
        <v>40</v>
      </c>
      <c r="N293" t="s">
        <v>122</v>
      </c>
      <c r="O293" t="s">
        <v>61</v>
      </c>
      <c r="P293" t="s">
        <v>49</v>
      </c>
      <c r="Q293">
        <v>803</v>
      </c>
      <c r="R293">
        <f t="shared" si="11"/>
        <v>763</v>
      </c>
      <c r="S293" t="s">
        <v>45</v>
      </c>
    </row>
    <row r="294" spans="1:20" x14ac:dyDescent="0.3">
      <c r="A294" t="s">
        <v>122</v>
      </c>
      <c r="B294" t="s">
        <v>56</v>
      </c>
      <c r="C294" t="s">
        <v>49</v>
      </c>
      <c r="D294">
        <v>839</v>
      </c>
      <c r="E294">
        <f t="shared" si="10"/>
        <v>799</v>
      </c>
      <c r="F294" t="s">
        <v>40</v>
      </c>
      <c r="N294" t="s">
        <v>122</v>
      </c>
      <c r="O294" t="s">
        <v>61</v>
      </c>
      <c r="P294" t="s">
        <v>49</v>
      </c>
      <c r="Q294">
        <v>1927</v>
      </c>
      <c r="R294">
        <f t="shared" si="11"/>
        <v>1887</v>
      </c>
      <c r="S294" t="s">
        <v>45</v>
      </c>
    </row>
    <row r="295" spans="1:20" x14ac:dyDescent="0.3">
      <c r="A295" t="s">
        <v>122</v>
      </c>
      <c r="B295" t="s">
        <v>56</v>
      </c>
      <c r="C295" t="s">
        <v>49</v>
      </c>
      <c r="D295">
        <v>934</v>
      </c>
      <c r="E295">
        <f t="shared" si="10"/>
        <v>894</v>
      </c>
      <c r="F295" t="s">
        <v>40</v>
      </c>
      <c r="N295" t="s">
        <v>122</v>
      </c>
      <c r="O295" t="s">
        <v>61</v>
      </c>
      <c r="P295" t="s">
        <v>49</v>
      </c>
      <c r="Q295">
        <v>886</v>
      </c>
      <c r="R295">
        <f t="shared" si="11"/>
        <v>846</v>
      </c>
      <c r="S295" t="s">
        <v>45</v>
      </c>
    </row>
    <row r="296" spans="1:20" x14ac:dyDescent="0.3">
      <c r="A296" t="s">
        <v>122</v>
      </c>
      <c r="B296" t="s">
        <v>56</v>
      </c>
      <c r="C296" t="s">
        <v>49</v>
      </c>
      <c r="D296">
        <v>856</v>
      </c>
      <c r="E296">
        <f t="shared" si="10"/>
        <v>816</v>
      </c>
      <c r="F296" t="s">
        <v>40</v>
      </c>
      <c r="N296" t="s">
        <v>122</v>
      </c>
      <c r="O296" t="s">
        <v>61</v>
      </c>
      <c r="P296" t="s">
        <v>49</v>
      </c>
      <c r="Q296">
        <v>871</v>
      </c>
      <c r="R296">
        <f t="shared" si="11"/>
        <v>831</v>
      </c>
      <c r="S296" t="s">
        <v>40</v>
      </c>
    </row>
    <row r="297" spans="1:20" x14ac:dyDescent="0.3">
      <c r="A297" t="s">
        <v>122</v>
      </c>
      <c r="B297" t="s">
        <v>56</v>
      </c>
      <c r="C297" t="s">
        <v>49</v>
      </c>
      <c r="D297">
        <v>807</v>
      </c>
      <c r="E297">
        <f t="shared" si="10"/>
        <v>767</v>
      </c>
      <c r="F297" t="s">
        <v>40</v>
      </c>
      <c r="N297" t="s">
        <v>122</v>
      </c>
      <c r="O297" t="s">
        <v>61</v>
      </c>
      <c r="P297" t="s">
        <v>49</v>
      </c>
      <c r="Q297">
        <v>936</v>
      </c>
      <c r="R297">
        <f t="shared" si="11"/>
        <v>896</v>
      </c>
      <c r="S297" t="s">
        <v>45</v>
      </c>
    </row>
    <row r="298" spans="1:20" x14ac:dyDescent="0.3">
      <c r="A298" t="s">
        <v>122</v>
      </c>
      <c r="B298" t="s">
        <v>56</v>
      </c>
      <c r="C298" t="s">
        <v>49</v>
      </c>
      <c r="D298">
        <v>935</v>
      </c>
      <c r="E298">
        <f t="shared" si="10"/>
        <v>895</v>
      </c>
      <c r="F298" t="s">
        <v>40</v>
      </c>
      <c r="N298" t="s">
        <v>122</v>
      </c>
      <c r="O298" t="s">
        <v>61</v>
      </c>
      <c r="P298" t="s">
        <v>49</v>
      </c>
      <c r="Q298">
        <v>1271</v>
      </c>
      <c r="R298">
        <f t="shared" si="11"/>
        <v>1231</v>
      </c>
      <c r="S298" t="s">
        <v>40</v>
      </c>
    </row>
    <row r="299" spans="1:20" x14ac:dyDescent="0.3">
      <c r="A299" t="s">
        <v>122</v>
      </c>
      <c r="B299" t="s">
        <v>56</v>
      </c>
      <c r="C299" t="s">
        <v>49</v>
      </c>
      <c r="D299">
        <v>967</v>
      </c>
      <c r="E299">
        <f t="shared" si="10"/>
        <v>927</v>
      </c>
      <c r="F299" t="s">
        <v>40</v>
      </c>
      <c r="N299" t="s">
        <v>122</v>
      </c>
      <c r="O299" t="s">
        <v>61</v>
      </c>
      <c r="P299" t="s">
        <v>49</v>
      </c>
      <c r="Q299">
        <v>839</v>
      </c>
      <c r="R299">
        <f t="shared" si="11"/>
        <v>799</v>
      </c>
      <c r="S299" t="s">
        <v>40</v>
      </c>
    </row>
    <row r="300" spans="1:20" x14ac:dyDescent="0.3">
      <c r="A300" t="s">
        <v>122</v>
      </c>
      <c r="B300" t="s">
        <v>56</v>
      </c>
      <c r="C300" t="s">
        <v>49</v>
      </c>
      <c r="D300">
        <v>642</v>
      </c>
      <c r="E300">
        <f t="shared" si="10"/>
        <v>602</v>
      </c>
      <c r="F300" t="s">
        <v>40</v>
      </c>
      <c r="N300" t="s">
        <v>122</v>
      </c>
      <c r="O300" t="s">
        <v>61</v>
      </c>
      <c r="P300" t="s">
        <v>49</v>
      </c>
      <c r="Q300">
        <v>743</v>
      </c>
      <c r="R300">
        <f t="shared" si="11"/>
        <v>703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726</v>
      </c>
      <c r="E301">
        <f t="shared" si="10"/>
        <v>686</v>
      </c>
      <c r="F301" t="s">
        <v>40</v>
      </c>
      <c r="G301">
        <f>MEDIAN(E292:E301)</f>
        <v>807.5</v>
      </c>
      <c r="N301" t="s">
        <v>122</v>
      </c>
      <c r="O301" t="s">
        <v>61</v>
      </c>
      <c r="P301" t="s">
        <v>49</v>
      </c>
      <c r="Q301">
        <v>760</v>
      </c>
      <c r="R301">
        <f t="shared" si="11"/>
        <v>720</v>
      </c>
      <c r="S301" t="s">
        <v>40</v>
      </c>
      <c r="T301">
        <f>MEDIAN(R292:R301)</f>
        <v>818</v>
      </c>
    </row>
    <row r="302" spans="1:20" x14ac:dyDescent="0.3">
      <c r="A302" t="s">
        <v>123</v>
      </c>
      <c r="B302" t="s">
        <v>56</v>
      </c>
      <c r="C302" t="s">
        <v>49</v>
      </c>
      <c r="D302">
        <v>839</v>
      </c>
      <c r="E302">
        <f t="shared" si="10"/>
        <v>799</v>
      </c>
      <c r="F302" t="s">
        <v>40</v>
      </c>
      <c r="N302" t="s">
        <v>123</v>
      </c>
      <c r="O302" t="s">
        <v>61</v>
      </c>
      <c r="P302" t="s">
        <v>49</v>
      </c>
      <c r="Q302">
        <v>1906</v>
      </c>
      <c r="R302">
        <f t="shared" si="11"/>
        <v>1866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1089</v>
      </c>
      <c r="E303">
        <f t="shared" si="10"/>
        <v>1049</v>
      </c>
      <c r="F303" t="s">
        <v>40</v>
      </c>
      <c r="N303" t="s">
        <v>123</v>
      </c>
      <c r="O303" t="s">
        <v>61</v>
      </c>
      <c r="P303" t="s">
        <v>49</v>
      </c>
      <c r="Q303">
        <v>935</v>
      </c>
      <c r="R303">
        <f t="shared" si="11"/>
        <v>895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823</v>
      </c>
      <c r="E304">
        <f t="shared" si="10"/>
        <v>783</v>
      </c>
      <c r="F304" t="s">
        <v>40</v>
      </c>
      <c r="N304" t="s">
        <v>123</v>
      </c>
      <c r="O304" t="s">
        <v>61</v>
      </c>
      <c r="P304" t="s">
        <v>49</v>
      </c>
      <c r="Q304">
        <v>791</v>
      </c>
      <c r="R304">
        <f t="shared" si="11"/>
        <v>751</v>
      </c>
      <c r="S304" t="s">
        <v>40</v>
      </c>
    </row>
    <row r="305" spans="1:20" x14ac:dyDescent="0.3">
      <c r="A305" t="s">
        <v>123</v>
      </c>
      <c r="B305" t="s">
        <v>56</v>
      </c>
      <c r="C305" t="s">
        <v>49</v>
      </c>
      <c r="D305">
        <v>950</v>
      </c>
      <c r="E305">
        <f t="shared" si="10"/>
        <v>910</v>
      </c>
      <c r="F305" t="s">
        <v>40</v>
      </c>
      <c r="N305" t="s">
        <v>123</v>
      </c>
      <c r="O305" t="s">
        <v>61</v>
      </c>
      <c r="P305" t="s">
        <v>49</v>
      </c>
      <c r="Q305">
        <v>791</v>
      </c>
      <c r="R305">
        <f t="shared" si="11"/>
        <v>751</v>
      </c>
      <c r="S305" t="s">
        <v>40</v>
      </c>
    </row>
    <row r="306" spans="1:20" x14ac:dyDescent="0.3">
      <c r="A306" t="s">
        <v>123</v>
      </c>
      <c r="B306" t="s">
        <v>56</v>
      </c>
      <c r="C306" t="s">
        <v>49</v>
      </c>
      <c r="D306">
        <v>919</v>
      </c>
      <c r="E306">
        <f t="shared" si="10"/>
        <v>879</v>
      </c>
      <c r="F306" t="s">
        <v>40</v>
      </c>
      <c r="N306" t="s">
        <v>123</v>
      </c>
      <c r="O306" t="s">
        <v>61</v>
      </c>
      <c r="P306" t="s">
        <v>49</v>
      </c>
      <c r="Q306">
        <v>951</v>
      </c>
      <c r="R306">
        <f t="shared" si="11"/>
        <v>911</v>
      </c>
      <c r="S306" t="s">
        <v>45</v>
      </c>
    </row>
    <row r="307" spans="1:20" x14ac:dyDescent="0.3">
      <c r="A307" t="s">
        <v>123</v>
      </c>
      <c r="B307" t="s">
        <v>56</v>
      </c>
      <c r="C307" t="s">
        <v>49</v>
      </c>
      <c r="D307">
        <v>584</v>
      </c>
      <c r="E307">
        <f t="shared" si="10"/>
        <v>544</v>
      </c>
      <c r="F307" t="s">
        <v>40</v>
      </c>
      <c r="N307" t="s">
        <v>123</v>
      </c>
      <c r="O307" t="s">
        <v>61</v>
      </c>
      <c r="P307" t="s">
        <v>39</v>
      </c>
      <c r="Q307">
        <v>1840</v>
      </c>
      <c r="R307">
        <f t="shared" si="11"/>
        <v>1800</v>
      </c>
      <c r="S307" t="s">
        <v>45</v>
      </c>
    </row>
    <row r="308" spans="1:20" x14ac:dyDescent="0.3">
      <c r="A308" t="s">
        <v>123</v>
      </c>
      <c r="B308" t="s">
        <v>56</v>
      </c>
      <c r="C308" t="s">
        <v>49</v>
      </c>
      <c r="D308">
        <v>582</v>
      </c>
      <c r="E308">
        <f t="shared" si="10"/>
        <v>542</v>
      </c>
      <c r="F308" t="s">
        <v>40</v>
      </c>
      <c r="N308" t="s">
        <v>123</v>
      </c>
      <c r="O308" t="s">
        <v>61</v>
      </c>
      <c r="P308" t="s">
        <v>49</v>
      </c>
      <c r="Q308">
        <v>759</v>
      </c>
      <c r="R308">
        <f t="shared" si="11"/>
        <v>719</v>
      </c>
      <c r="S308" t="s">
        <v>40</v>
      </c>
    </row>
    <row r="309" spans="1:20" x14ac:dyDescent="0.3">
      <c r="A309" t="s">
        <v>123</v>
      </c>
      <c r="B309" t="s">
        <v>56</v>
      </c>
      <c r="C309" t="s">
        <v>49</v>
      </c>
      <c r="D309">
        <v>1175</v>
      </c>
      <c r="E309">
        <f t="shared" si="10"/>
        <v>1135</v>
      </c>
      <c r="F309" t="s">
        <v>40</v>
      </c>
      <c r="N309" t="s">
        <v>123</v>
      </c>
      <c r="O309" t="s">
        <v>61</v>
      </c>
      <c r="P309" t="s">
        <v>49</v>
      </c>
      <c r="Q309">
        <v>775</v>
      </c>
      <c r="R309">
        <f t="shared" si="11"/>
        <v>735</v>
      </c>
      <c r="S309" t="s">
        <v>45</v>
      </c>
    </row>
    <row r="310" spans="1:20" x14ac:dyDescent="0.3">
      <c r="A310" t="s">
        <v>123</v>
      </c>
      <c r="B310" t="s">
        <v>56</v>
      </c>
      <c r="C310" t="s">
        <v>49</v>
      </c>
      <c r="D310">
        <v>791</v>
      </c>
      <c r="E310">
        <f t="shared" si="10"/>
        <v>751</v>
      </c>
      <c r="F310" t="s">
        <v>40</v>
      </c>
      <c r="N310" t="s">
        <v>123</v>
      </c>
      <c r="O310" t="s">
        <v>61</v>
      </c>
      <c r="P310" t="s">
        <v>49</v>
      </c>
      <c r="Q310">
        <v>743</v>
      </c>
      <c r="R310">
        <f t="shared" si="11"/>
        <v>703</v>
      </c>
      <c r="S310" t="s">
        <v>40</v>
      </c>
    </row>
    <row r="311" spans="1:20" x14ac:dyDescent="0.3">
      <c r="A311" t="s">
        <v>123</v>
      </c>
      <c r="B311" t="s">
        <v>56</v>
      </c>
      <c r="C311" t="s">
        <v>49</v>
      </c>
      <c r="D311">
        <v>630</v>
      </c>
      <c r="E311">
        <f t="shared" si="10"/>
        <v>590</v>
      </c>
      <c r="F311" t="s">
        <v>40</v>
      </c>
      <c r="G311">
        <f>MEDIAN(E302:E311)</f>
        <v>791</v>
      </c>
      <c r="N311" t="s">
        <v>123</v>
      </c>
      <c r="O311" t="s">
        <v>61</v>
      </c>
      <c r="P311" t="s">
        <v>49</v>
      </c>
      <c r="Q311">
        <v>909</v>
      </c>
      <c r="R311">
        <f t="shared" si="11"/>
        <v>869</v>
      </c>
      <c r="S311" t="s">
        <v>40</v>
      </c>
      <c r="T311">
        <f>MEDIAN(R302:R311)</f>
        <v>810</v>
      </c>
    </row>
    <row r="312" spans="1:20" x14ac:dyDescent="0.3">
      <c r="A312" t="s">
        <v>124</v>
      </c>
      <c r="B312" t="s">
        <v>56</v>
      </c>
      <c r="C312" t="s">
        <v>49</v>
      </c>
      <c r="D312">
        <v>871</v>
      </c>
      <c r="E312">
        <f t="shared" si="10"/>
        <v>831</v>
      </c>
      <c r="F312" t="s">
        <v>40</v>
      </c>
      <c r="N312" t="s">
        <v>124</v>
      </c>
      <c r="O312" t="s">
        <v>61</v>
      </c>
      <c r="P312" t="s">
        <v>49</v>
      </c>
      <c r="Q312">
        <v>882</v>
      </c>
      <c r="R312">
        <f t="shared" si="11"/>
        <v>842</v>
      </c>
      <c r="S312" t="s">
        <v>40</v>
      </c>
    </row>
    <row r="313" spans="1:20" x14ac:dyDescent="0.3">
      <c r="A313" t="s">
        <v>124</v>
      </c>
      <c r="B313" t="s">
        <v>56</v>
      </c>
      <c r="C313" t="s">
        <v>49</v>
      </c>
      <c r="D313">
        <v>1222</v>
      </c>
      <c r="E313">
        <f t="shared" si="10"/>
        <v>1182</v>
      </c>
      <c r="F313" t="s">
        <v>40</v>
      </c>
      <c r="N313" t="s">
        <v>124</v>
      </c>
      <c r="O313" t="s">
        <v>61</v>
      </c>
      <c r="P313" t="s">
        <v>49</v>
      </c>
      <c r="Q313">
        <v>759</v>
      </c>
      <c r="R313">
        <f t="shared" si="11"/>
        <v>719</v>
      </c>
      <c r="S313" t="s">
        <v>40</v>
      </c>
    </row>
    <row r="314" spans="1:20" x14ac:dyDescent="0.3">
      <c r="A314" t="s">
        <v>124</v>
      </c>
      <c r="B314" t="s">
        <v>56</v>
      </c>
      <c r="C314" t="s">
        <v>49</v>
      </c>
      <c r="D314">
        <v>983</v>
      </c>
      <c r="E314">
        <f t="shared" si="10"/>
        <v>943</v>
      </c>
      <c r="F314" t="s">
        <v>40</v>
      </c>
      <c r="N314" t="s">
        <v>124</v>
      </c>
      <c r="O314" t="s">
        <v>61</v>
      </c>
      <c r="P314" t="s">
        <v>49</v>
      </c>
      <c r="Q314">
        <v>1031</v>
      </c>
      <c r="R314">
        <f t="shared" si="11"/>
        <v>991</v>
      </c>
      <c r="S314" t="s">
        <v>45</v>
      </c>
    </row>
    <row r="315" spans="1:20" x14ac:dyDescent="0.3">
      <c r="A315" t="s">
        <v>124</v>
      </c>
      <c r="B315" t="s">
        <v>56</v>
      </c>
      <c r="C315" t="s">
        <v>49</v>
      </c>
      <c r="D315">
        <v>855</v>
      </c>
      <c r="E315">
        <f t="shared" si="10"/>
        <v>815</v>
      </c>
      <c r="F315" t="s">
        <v>40</v>
      </c>
      <c r="N315" t="s">
        <v>124</v>
      </c>
      <c r="O315" t="s">
        <v>61</v>
      </c>
      <c r="P315" t="s">
        <v>49</v>
      </c>
      <c r="Q315">
        <v>806</v>
      </c>
      <c r="R315">
        <f t="shared" si="11"/>
        <v>766</v>
      </c>
      <c r="S315" t="s">
        <v>45</v>
      </c>
    </row>
    <row r="316" spans="1:20" x14ac:dyDescent="0.3">
      <c r="A316" t="s">
        <v>124</v>
      </c>
      <c r="B316" t="s">
        <v>56</v>
      </c>
      <c r="C316" t="s">
        <v>49</v>
      </c>
      <c r="D316">
        <v>727</v>
      </c>
      <c r="E316">
        <f t="shared" si="10"/>
        <v>687</v>
      </c>
      <c r="F316" t="s">
        <v>40</v>
      </c>
      <c r="N316" t="s">
        <v>124</v>
      </c>
      <c r="O316" t="s">
        <v>61</v>
      </c>
      <c r="P316" t="s">
        <v>49</v>
      </c>
      <c r="Q316">
        <v>638</v>
      </c>
      <c r="R316">
        <f t="shared" si="11"/>
        <v>598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633</v>
      </c>
      <c r="E317">
        <f t="shared" si="10"/>
        <v>593</v>
      </c>
      <c r="F317" t="s">
        <v>40</v>
      </c>
      <c r="N317" t="s">
        <v>124</v>
      </c>
      <c r="O317" t="s">
        <v>61</v>
      </c>
      <c r="P317" t="s">
        <v>49</v>
      </c>
      <c r="Q317">
        <v>695</v>
      </c>
      <c r="R317">
        <f t="shared" si="11"/>
        <v>655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935</v>
      </c>
      <c r="E318">
        <f t="shared" si="10"/>
        <v>895</v>
      </c>
      <c r="F318" t="s">
        <v>40</v>
      </c>
      <c r="N318" t="s">
        <v>124</v>
      </c>
      <c r="O318" t="s">
        <v>61</v>
      </c>
      <c r="P318" t="s">
        <v>49</v>
      </c>
      <c r="Q318">
        <v>821</v>
      </c>
      <c r="R318">
        <f t="shared" si="11"/>
        <v>781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823</v>
      </c>
      <c r="E319">
        <f t="shared" si="10"/>
        <v>783</v>
      </c>
      <c r="F319" t="s">
        <v>40</v>
      </c>
      <c r="N319" t="s">
        <v>124</v>
      </c>
      <c r="O319" t="s">
        <v>61</v>
      </c>
      <c r="P319" t="s">
        <v>49</v>
      </c>
      <c r="Q319">
        <v>688</v>
      </c>
      <c r="R319">
        <f t="shared" si="11"/>
        <v>648</v>
      </c>
      <c r="S319" t="s">
        <v>45</v>
      </c>
    </row>
    <row r="320" spans="1:20" x14ac:dyDescent="0.3">
      <c r="A320" t="s">
        <v>124</v>
      </c>
      <c r="B320" t="s">
        <v>56</v>
      </c>
      <c r="C320" t="s">
        <v>49</v>
      </c>
      <c r="D320">
        <v>855</v>
      </c>
      <c r="E320">
        <f t="shared" si="10"/>
        <v>815</v>
      </c>
      <c r="F320" t="s">
        <v>40</v>
      </c>
      <c r="N320" t="s">
        <v>124</v>
      </c>
      <c r="O320" t="s">
        <v>61</v>
      </c>
      <c r="P320" t="s">
        <v>49</v>
      </c>
      <c r="Q320">
        <v>838</v>
      </c>
      <c r="R320">
        <f t="shared" si="11"/>
        <v>798</v>
      </c>
      <c r="S320" t="s">
        <v>45</v>
      </c>
    </row>
    <row r="321" spans="1:20" x14ac:dyDescent="0.3">
      <c r="A321" t="s">
        <v>124</v>
      </c>
      <c r="B321" t="s">
        <v>56</v>
      </c>
      <c r="C321" t="s">
        <v>49</v>
      </c>
      <c r="D321">
        <v>642</v>
      </c>
      <c r="E321">
        <f t="shared" si="10"/>
        <v>602</v>
      </c>
      <c r="F321" t="s">
        <v>40</v>
      </c>
      <c r="G321">
        <f>MEDIAN(E312:E321)</f>
        <v>815</v>
      </c>
      <c r="N321" t="s">
        <v>124</v>
      </c>
      <c r="O321" t="s">
        <v>61</v>
      </c>
      <c r="P321" t="s">
        <v>49</v>
      </c>
      <c r="Q321">
        <v>677</v>
      </c>
      <c r="R321">
        <f t="shared" si="11"/>
        <v>637</v>
      </c>
      <c r="S321" t="s">
        <v>40</v>
      </c>
      <c r="T321">
        <f>MEDIAN(R312:R321)</f>
        <v>742.5</v>
      </c>
    </row>
    <row r="322" spans="1:20" x14ac:dyDescent="0.3">
      <c r="A322" t="s">
        <v>93</v>
      </c>
      <c r="B322" t="s">
        <v>56</v>
      </c>
      <c r="C322" t="s">
        <v>39</v>
      </c>
      <c r="D322">
        <v>807</v>
      </c>
      <c r="E322">
        <f t="shared" ref="E322:E385" si="12">D322-40</f>
        <v>767</v>
      </c>
      <c r="F322" t="s">
        <v>40</v>
      </c>
      <c r="N322" t="s">
        <v>93</v>
      </c>
      <c r="O322" t="s">
        <v>61</v>
      </c>
      <c r="P322" t="s">
        <v>39</v>
      </c>
      <c r="Q322">
        <v>775</v>
      </c>
      <c r="R322">
        <f t="shared" ref="R322:R385" si="13">Q322-40</f>
        <v>735</v>
      </c>
      <c r="S322" t="s">
        <v>45</v>
      </c>
    </row>
    <row r="323" spans="1:20" x14ac:dyDescent="0.3">
      <c r="A323" t="s">
        <v>93</v>
      </c>
      <c r="B323" t="s">
        <v>56</v>
      </c>
      <c r="C323" t="s">
        <v>39</v>
      </c>
      <c r="D323">
        <v>758</v>
      </c>
      <c r="E323">
        <f t="shared" si="12"/>
        <v>718</v>
      </c>
      <c r="F323" t="s">
        <v>40</v>
      </c>
      <c r="N323" t="s">
        <v>93</v>
      </c>
      <c r="O323" t="s">
        <v>61</v>
      </c>
      <c r="P323" t="s">
        <v>39</v>
      </c>
      <c r="Q323">
        <v>787</v>
      </c>
      <c r="R323">
        <f t="shared" si="13"/>
        <v>747</v>
      </c>
      <c r="S323" t="s">
        <v>45</v>
      </c>
    </row>
    <row r="324" spans="1:20" x14ac:dyDescent="0.3">
      <c r="A324" t="s">
        <v>93</v>
      </c>
      <c r="B324" t="s">
        <v>56</v>
      </c>
      <c r="C324" t="s">
        <v>39</v>
      </c>
      <c r="D324">
        <v>961</v>
      </c>
      <c r="E324">
        <f t="shared" si="12"/>
        <v>921</v>
      </c>
      <c r="F324" t="s">
        <v>40</v>
      </c>
      <c r="N324" t="s">
        <v>93</v>
      </c>
      <c r="O324" t="s">
        <v>61</v>
      </c>
      <c r="P324" t="s">
        <v>39</v>
      </c>
      <c r="Q324">
        <v>742</v>
      </c>
      <c r="R324">
        <f t="shared" si="13"/>
        <v>702</v>
      </c>
      <c r="S324" t="s">
        <v>45</v>
      </c>
    </row>
    <row r="325" spans="1:20" x14ac:dyDescent="0.3">
      <c r="A325" t="s">
        <v>93</v>
      </c>
      <c r="B325" t="s">
        <v>56</v>
      </c>
      <c r="C325" t="s">
        <v>39</v>
      </c>
      <c r="D325">
        <v>1079</v>
      </c>
      <c r="E325">
        <f t="shared" si="12"/>
        <v>1039</v>
      </c>
      <c r="F325" t="s">
        <v>40</v>
      </c>
      <c r="N325" t="s">
        <v>93</v>
      </c>
      <c r="O325" t="s">
        <v>61</v>
      </c>
      <c r="P325" t="s">
        <v>39</v>
      </c>
      <c r="Q325">
        <v>870</v>
      </c>
      <c r="R325">
        <f t="shared" si="13"/>
        <v>830</v>
      </c>
      <c r="S325" t="s">
        <v>45</v>
      </c>
    </row>
    <row r="326" spans="1:20" x14ac:dyDescent="0.3">
      <c r="A326" t="s">
        <v>93</v>
      </c>
      <c r="B326" t="s">
        <v>56</v>
      </c>
      <c r="C326" t="s">
        <v>39</v>
      </c>
      <c r="D326">
        <v>598</v>
      </c>
      <c r="E326">
        <f t="shared" si="12"/>
        <v>558</v>
      </c>
      <c r="F326" t="s">
        <v>40</v>
      </c>
      <c r="N326" t="s">
        <v>93</v>
      </c>
      <c r="O326" t="s">
        <v>61</v>
      </c>
      <c r="P326" t="s">
        <v>39</v>
      </c>
      <c r="Q326">
        <v>770</v>
      </c>
      <c r="R326">
        <f t="shared" si="13"/>
        <v>730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758</v>
      </c>
      <c r="E327">
        <f t="shared" si="12"/>
        <v>718</v>
      </c>
      <c r="F327" t="s">
        <v>40</v>
      </c>
      <c r="N327" t="s">
        <v>93</v>
      </c>
      <c r="O327" t="s">
        <v>61</v>
      </c>
      <c r="P327" t="s">
        <v>39</v>
      </c>
      <c r="Q327">
        <v>695</v>
      </c>
      <c r="R327">
        <f t="shared" si="13"/>
        <v>655</v>
      </c>
      <c r="S327" t="s">
        <v>40</v>
      </c>
    </row>
    <row r="328" spans="1:20" x14ac:dyDescent="0.3">
      <c r="A328" t="s">
        <v>93</v>
      </c>
      <c r="B328" t="s">
        <v>56</v>
      </c>
      <c r="C328" t="s">
        <v>39</v>
      </c>
      <c r="D328">
        <v>741</v>
      </c>
      <c r="E328">
        <f t="shared" si="12"/>
        <v>701</v>
      </c>
      <c r="F328" t="s">
        <v>40</v>
      </c>
      <c r="N328" t="s">
        <v>93</v>
      </c>
      <c r="O328" t="s">
        <v>61</v>
      </c>
      <c r="P328" t="s">
        <v>39</v>
      </c>
      <c r="Q328">
        <v>710</v>
      </c>
      <c r="R328">
        <f t="shared" si="13"/>
        <v>670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598</v>
      </c>
      <c r="E329">
        <f t="shared" si="12"/>
        <v>558</v>
      </c>
      <c r="F329" t="s">
        <v>40</v>
      </c>
      <c r="N329" t="s">
        <v>93</v>
      </c>
      <c r="O329" t="s">
        <v>61</v>
      </c>
      <c r="P329" t="s">
        <v>39</v>
      </c>
      <c r="Q329">
        <v>677</v>
      </c>
      <c r="R329">
        <f t="shared" si="13"/>
        <v>637</v>
      </c>
      <c r="S329" t="s">
        <v>45</v>
      </c>
    </row>
    <row r="330" spans="1:20" x14ac:dyDescent="0.3">
      <c r="A330" t="s">
        <v>93</v>
      </c>
      <c r="B330" t="s">
        <v>56</v>
      </c>
      <c r="C330" t="s">
        <v>39</v>
      </c>
      <c r="D330">
        <v>871</v>
      </c>
      <c r="E330">
        <f t="shared" si="12"/>
        <v>831</v>
      </c>
      <c r="F330" t="s">
        <v>40</v>
      </c>
      <c r="N330" t="s">
        <v>93</v>
      </c>
      <c r="O330" t="s">
        <v>61</v>
      </c>
      <c r="P330" t="s">
        <v>39</v>
      </c>
      <c r="Q330">
        <v>646</v>
      </c>
      <c r="R330">
        <f t="shared" si="13"/>
        <v>606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743</v>
      </c>
      <c r="E331">
        <f t="shared" si="12"/>
        <v>703</v>
      </c>
      <c r="F331" t="s">
        <v>40</v>
      </c>
      <c r="G331">
        <f>MEDIAN(E322:E331)</f>
        <v>718</v>
      </c>
      <c r="N331" t="s">
        <v>93</v>
      </c>
      <c r="O331" t="s">
        <v>61</v>
      </c>
      <c r="P331" t="s">
        <v>39</v>
      </c>
      <c r="Q331">
        <v>630</v>
      </c>
      <c r="R331">
        <f t="shared" si="13"/>
        <v>590</v>
      </c>
      <c r="S331" t="s">
        <v>40</v>
      </c>
      <c r="T331">
        <f>MEDIAN(R322:R331)</f>
        <v>686</v>
      </c>
    </row>
    <row r="332" spans="1:20" x14ac:dyDescent="0.3">
      <c r="A332" t="s">
        <v>94</v>
      </c>
      <c r="B332" t="s">
        <v>56</v>
      </c>
      <c r="C332" t="s">
        <v>39</v>
      </c>
      <c r="D332">
        <v>788</v>
      </c>
      <c r="E332">
        <f t="shared" si="12"/>
        <v>748</v>
      </c>
      <c r="F332" t="s">
        <v>40</v>
      </c>
      <c r="N332" t="s">
        <v>94</v>
      </c>
      <c r="O332" t="s">
        <v>61</v>
      </c>
      <c r="P332" t="s">
        <v>39</v>
      </c>
      <c r="Q332">
        <v>760</v>
      </c>
      <c r="R332">
        <f t="shared" si="13"/>
        <v>720</v>
      </c>
      <c r="S332" t="s">
        <v>45</v>
      </c>
    </row>
    <row r="333" spans="1:20" x14ac:dyDescent="0.3">
      <c r="A333" t="s">
        <v>94</v>
      </c>
      <c r="B333" t="s">
        <v>56</v>
      </c>
      <c r="C333" t="s">
        <v>39</v>
      </c>
      <c r="D333">
        <v>1318</v>
      </c>
      <c r="E333">
        <f t="shared" si="12"/>
        <v>1278</v>
      </c>
      <c r="F333" t="s">
        <v>40</v>
      </c>
      <c r="N333" t="s">
        <v>94</v>
      </c>
      <c r="O333" t="s">
        <v>61</v>
      </c>
      <c r="P333" t="s">
        <v>39</v>
      </c>
      <c r="Q333">
        <v>949</v>
      </c>
      <c r="R333">
        <f t="shared" si="13"/>
        <v>909</v>
      </c>
      <c r="S333" t="s">
        <v>45</v>
      </c>
    </row>
    <row r="334" spans="1:20" x14ac:dyDescent="0.3">
      <c r="A334" t="s">
        <v>94</v>
      </c>
      <c r="B334" t="s">
        <v>56</v>
      </c>
      <c r="C334" t="s">
        <v>39</v>
      </c>
      <c r="D334">
        <v>711</v>
      </c>
      <c r="E334">
        <f t="shared" si="12"/>
        <v>671</v>
      </c>
      <c r="F334" t="s">
        <v>40</v>
      </c>
      <c r="N334" t="s">
        <v>94</v>
      </c>
      <c r="O334" t="s">
        <v>61</v>
      </c>
      <c r="P334" t="s">
        <v>39</v>
      </c>
      <c r="Q334">
        <v>819</v>
      </c>
      <c r="R334">
        <f t="shared" si="13"/>
        <v>779</v>
      </c>
      <c r="S334" t="s">
        <v>40</v>
      </c>
    </row>
    <row r="335" spans="1:20" x14ac:dyDescent="0.3">
      <c r="A335" t="s">
        <v>94</v>
      </c>
      <c r="B335" t="s">
        <v>56</v>
      </c>
      <c r="C335" t="s">
        <v>39</v>
      </c>
      <c r="D335">
        <v>647</v>
      </c>
      <c r="E335">
        <f t="shared" si="12"/>
        <v>607</v>
      </c>
      <c r="F335" t="s">
        <v>40</v>
      </c>
      <c r="N335" t="s">
        <v>94</v>
      </c>
      <c r="O335" t="s">
        <v>61</v>
      </c>
      <c r="P335" t="s">
        <v>39</v>
      </c>
      <c r="Q335">
        <v>720</v>
      </c>
      <c r="R335">
        <f t="shared" si="13"/>
        <v>680</v>
      </c>
      <c r="S335" t="s">
        <v>40</v>
      </c>
    </row>
    <row r="336" spans="1:20" x14ac:dyDescent="0.3">
      <c r="A336" t="s">
        <v>94</v>
      </c>
      <c r="B336" t="s">
        <v>56</v>
      </c>
      <c r="C336" t="s">
        <v>39</v>
      </c>
      <c r="D336">
        <v>695</v>
      </c>
      <c r="E336">
        <f t="shared" si="12"/>
        <v>655</v>
      </c>
      <c r="F336" t="s">
        <v>40</v>
      </c>
      <c r="N336" t="s">
        <v>94</v>
      </c>
      <c r="O336" t="s">
        <v>61</v>
      </c>
      <c r="P336" t="s">
        <v>39</v>
      </c>
      <c r="Q336">
        <v>711</v>
      </c>
      <c r="R336">
        <f t="shared" si="13"/>
        <v>671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599</v>
      </c>
      <c r="E337">
        <f t="shared" si="12"/>
        <v>559</v>
      </c>
      <c r="F337" t="s">
        <v>40</v>
      </c>
      <c r="N337" t="s">
        <v>94</v>
      </c>
      <c r="O337" t="s">
        <v>61</v>
      </c>
      <c r="P337" t="s">
        <v>39</v>
      </c>
      <c r="Q337">
        <v>870</v>
      </c>
      <c r="R337">
        <f t="shared" si="13"/>
        <v>830</v>
      </c>
      <c r="S337" t="s">
        <v>45</v>
      </c>
    </row>
    <row r="338" spans="1:20" x14ac:dyDescent="0.3">
      <c r="A338" t="s">
        <v>94</v>
      </c>
      <c r="B338" t="s">
        <v>56</v>
      </c>
      <c r="C338" t="s">
        <v>39</v>
      </c>
      <c r="D338">
        <v>790</v>
      </c>
      <c r="E338">
        <f t="shared" si="12"/>
        <v>750</v>
      </c>
      <c r="F338" t="s">
        <v>40</v>
      </c>
      <c r="N338" t="s">
        <v>94</v>
      </c>
      <c r="O338" t="s">
        <v>61</v>
      </c>
      <c r="P338" t="s">
        <v>39</v>
      </c>
      <c r="Q338">
        <v>838</v>
      </c>
      <c r="R338">
        <f t="shared" si="13"/>
        <v>798</v>
      </c>
      <c r="S338" t="s">
        <v>40</v>
      </c>
    </row>
    <row r="339" spans="1:20" x14ac:dyDescent="0.3">
      <c r="A339" t="s">
        <v>94</v>
      </c>
      <c r="B339" t="s">
        <v>56</v>
      </c>
      <c r="C339" t="s">
        <v>39</v>
      </c>
      <c r="D339">
        <v>855</v>
      </c>
      <c r="E339">
        <f t="shared" si="12"/>
        <v>815</v>
      </c>
      <c r="F339" t="s">
        <v>40</v>
      </c>
      <c r="N339" t="s">
        <v>94</v>
      </c>
      <c r="O339" t="s">
        <v>61</v>
      </c>
      <c r="P339" t="s">
        <v>39</v>
      </c>
      <c r="Q339">
        <v>935</v>
      </c>
      <c r="R339">
        <f t="shared" si="13"/>
        <v>895</v>
      </c>
      <c r="S339" t="s">
        <v>45</v>
      </c>
    </row>
    <row r="340" spans="1:20" x14ac:dyDescent="0.3">
      <c r="A340" t="s">
        <v>94</v>
      </c>
      <c r="B340" t="s">
        <v>56</v>
      </c>
      <c r="C340" t="s">
        <v>39</v>
      </c>
      <c r="D340">
        <v>967</v>
      </c>
      <c r="E340">
        <f t="shared" si="12"/>
        <v>927</v>
      </c>
      <c r="F340" t="s">
        <v>40</v>
      </c>
      <c r="N340" t="s">
        <v>94</v>
      </c>
      <c r="O340" t="s">
        <v>61</v>
      </c>
      <c r="P340" t="s">
        <v>39</v>
      </c>
      <c r="Q340">
        <v>807</v>
      </c>
      <c r="R340">
        <f t="shared" si="13"/>
        <v>767</v>
      </c>
      <c r="S340" t="s">
        <v>40</v>
      </c>
    </row>
    <row r="341" spans="1:20" x14ac:dyDescent="0.3">
      <c r="A341" t="s">
        <v>94</v>
      </c>
      <c r="B341" t="s">
        <v>56</v>
      </c>
      <c r="C341" t="s">
        <v>39</v>
      </c>
      <c r="D341">
        <v>774</v>
      </c>
      <c r="E341">
        <f t="shared" si="12"/>
        <v>734</v>
      </c>
      <c r="F341" t="s">
        <v>40</v>
      </c>
      <c r="G341">
        <f>MEDIAN(E332:E341)</f>
        <v>741</v>
      </c>
      <c r="N341" t="s">
        <v>94</v>
      </c>
      <c r="O341" t="s">
        <v>61</v>
      </c>
      <c r="P341" t="s">
        <v>39</v>
      </c>
      <c r="Q341">
        <v>742</v>
      </c>
      <c r="R341">
        <f t="shared" si="13"/>
        <v>702</v>
      </c>
      <c r="S341" t="s">
        <v>40</v>
      </c>
      <c r="T341">
        <f>MEDIAN(R332:R341)</f>
        <v>773</v>
      </c>
    </row>
    <row r="342" spans="1:20" x14ac:dyDescent="0.3">
      <c r="A342" t="s">
        <v>95</v>
      </c>
      <c r="B342" t="s">
        <v>56</v>
      </c>
      <c r="C342" t="s">
        <v>39</v>
      </c>
      <c r="D342">
        <v>1418</v>
      </c>
      <c r="E342">
        <f t="shared" si="12"/>
        <v>1378</v>
      </c>
      <c r="F342" t="s">
        <v>40</v>
      </c>
      <c r="N342" t="s">
        <v>95</v>
      </c>
      <c r="O342" t="s">
        <v>61</v>
      </c>
      <c r="P342" t="s">
        <v>39</v>
      </c>
      <c r="Q342">
        <v>768</v>
      </c>
      <c r="R342">
        <f t="shared" si="13"/>
        <v>728</v>
      </c>
      <c r="S342" t="s">
        <v>45</v>
      </c>
    </row>
    <row r="343" spans="1:20" x14ac:dyDescent="0.3">
      <c r="A343" t="s">
        <v>95</v>
      </c>
      <c r="B343" t="s">
        <v>56</v>
      </c>
      <c r="C343" t="s">
        <v>39</v>
      </c>
      <c r="D343">
        <v>711</v>
      </c>
      <c r="E343">
        <f t="shared" si="12"/>
        <v>671</v>
      </c>
      <c r="F343" t="s">
        <v>40</v>
      </c>
      <c r="N343" t="s">
        <v>95</v>
      </c>
      <c r="O343" t="s">
        <v>61</v>
      </c>
      <c r="P343" t="s">
        <v>39</v>
      </c>
      <c r="Q343">
        <v>867</v>
      </c>
      <c r="R343">
        <f t="shared" si="13"/>
        <v>827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903</v>
      </c>
      <c r="E344">
        <f t="shared" si="12"/>
        <v>863</v>
      </c>
      <c r="F344" t="s">
        <v>40</v>
      </c>
      <c r="N344" t="s">
        <v>95</v>
      </c>
      <c r="O344" t="s">
        <v>61</v>
      </c>
      <c r="P344" t="s">
        <v>39</v>
      </c>
      <c r="Q344">
        <v>887</v>
      </c>
      <c r="R344">
        <f t="shared" si="13"/>
        <v>847</v>
      </c>
      <c r="S344" t="s">
        <v>45</v>
      </c>
    </row>
    <row r="345" spans="1:20" x14ac:dyDescent="0.3">
      <c r="A345" t="s">
        <v>95</v>
      </c>
      <c r="B345" t="s">
        <v>56</v>
      </c>
      <c r="C345" t="s">
        <v>39</v>
      </c>
      <c r="D345">
        <v>823</v>
      </c>
      <c r="E345">
        <f t="shared" si="12"/>
        <v>783</v>
      </c>
      <c r="F345" t="s">
        <v>40</v>
      </c>
      <c r="N345" t="s">
        <v>95</v>
      </c>
      <c r="O345" t="s">
        <v>61</v>
      </c>
      <c r="P345" t="s">
        <v>39</v>
      </c>
      <c r="Q345">
        <v>727</v>
      </c>
      <c r="R345">
        <f t="shared" si="13"/>
        <v>687</v>
      </c>
      <c r="S345" t="s">
        <v>45</v>
      </c>
    </row>
    <row r="346" spans="1:20" x14ac:dyDescent="0.3">
      <c r="A346" t="s">
        <v>95</v>
      </c>
      <c r="B346" t="s">
        <v>56</v>
      </c>
      <c r="C346" t="s">
        <v>39</v>
      </c>
      <c r="D346">
        <v>887</v>
      </c>
      <c r="E346">
        <f t="shared" si="12"/>
        <v>847</v>
      </c>
      <c r="F346" t="s">
        <v>40</v>
      </c>
      <c r="N346" t="s">
        <v>95</v>
      </c>
      <c r="O346" t="s">
        <v>61</v>
      </c>
      <c r="P346" t="s">
        <v>39</v>
      </c>
      <c r="Q346">
        <v>631</v>
      </c>
      <c r="R346">
        <f t="shared" si="13"/>
        <v>591</v>
      </c>
      <c r="S346" t="s">
        <v>45</v>
      </c>
    </row>
    <row r="347" spans="1:20" x14ac:dyDescent="0.3">
      <c r="A347" t="s">
        <v>95</v>
      </c>
      <c r="B347" t="s">
        <v>56</v>
      </c>
      <c r="C347" t="s">
        <v>39</v>
      </c>
      <c r="D347">
        <v>711</v>
      </c>
      <c r="E347">
        <f t="shared" si="12"/>
        <v>671</v>
      </c>
      <c r="F347" t="s">
        <v>40</v>
      </c>
      <c r="N347" t="s">
        <v>95</v>
      </c>
      <c r="O347" t="s">
        <v>61</v>
      </c>
      <c r="P347" t="s">
        <v>39</v>
      </c>
      <c r="Q347">
        <v>1237</v>
      </c>
      <c r="R347">
        <f t="shared" si="13"/>
        <v>1197</v>
      </c>
      <c r="S347" t="s">
        <v>45</v>
      </c>
    </row>
    <row r="348" spans="1:20" x14ac:dyDescent="0.3">
      <c r="A348" t="s">
        <v>95</v>
      </c>
      <c r="B348" t="s">
        <v>56</v>
      </c>
      <c r="C348" t="s">
        <v>39</v>
      </c>
      <c r="D348">
        <v>753</v>
      </c>
      <c r="E348">
        <f t="shared" si="12"/>
        <v>713</v>
      </c>
      <c r="F348" t="s">
        <v>40</v>
      </c>
      <c r="N348" t="s">
        <v>95</v>
      </c>
      <c r="O348" t="s">
        <v>61</v>
      </c>
      <c r="P348" t="s">
        <v>39</v>
      </c>
      <c r="Q348">
        <v>934</v>
      </c>
      <c r="R348">
        <f t="shared" si="13"/>
        <v>894</v>
      </c>
      <c r="S348" t="s">
        <v>40</v>
      </c>
    </row>
    <row r="349" spans="1:20" x14ac:dyDescent="0.3">
      <c r="A349" t="s">
        <v>95</v>
      </c>
      <c r="B349" t="s">
        <v>56</v>
      </c>
      <c r="C349" t="s">
        <v>39</v>
      </c>
      <c r="D349">
        <v>1319</v>
      </c>
      <c r="E349">
        <f t="shared" si="12"/>
        <v>1279</v>
      </c>
      <c r="F349" t="s">
        <v>40</v>
      </c>
      <c r="N349" t="s">
        <v>95</v>
      </c>
      <c r="O349" t="s">
        <v>61</v>
      </c>
      <c r="P349" t="s">
        <v>39</v>
      </c>
      <c r="Q349">
        <v>759</v>
      </c>
      <c r="R349">
        <f t="shared" si="13"/>
        <v>719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758</v>
      </c>
      <c r="E350">
        <f t="shared" si="12"/>
        <v>718</v>
      </c>
      <c r="F350" t="s">
        <v>40</v>
      </c>
      <c r="N350" t="s">
        <v>95</v>
      </c>
      <c r="O350" t="s">
        <v>61</v>
      </c>
      <c r="P350" t="s">
        <v>39</v>
      </c>
      <c r="Q350">
        <v>791</v>
      </c>
      <c r="R350">
        <f t="shared" si="13"/>
        <v>751</v>
      </c>
      <c r="S350" t="s">
        <v>40</v>
      </c>
    </row>
    <row r="351" spans="1:20" x14ac:dyDescent="0.3">
      <c r="A351" t="s">
        <v>95</v>
      </c>
      <c r="B351" t="s">
        <v>56</v>
      </c>
      <c r="C351" t="s">
        <v>39</v>
      </c>
      <c r="D351">
        <v>639</v>
      </c>
      <c r="E351">
        <f t="shared" si="12"/>
        <v>599</v>
      </c>
      <c r="F351" t="s">
        <v>40</v>
      </c>
      <c r="G351">
        <f>MEDIAN(E342:E351)</f>
        <v>750.5</v>
      </c>
      <c r="N351" t="s">
        <v>95</v>
      </c>
      <c r="O351" t="s">
        <v>61</v>
      </c>
      <c r="P351" t="s">
        <v>39</v>
      </c>
      <c r="Q351">
        <v>646</v>
      </c>
      <c r="R351">
        <f t="shared" si="13"/>
        <v>606</v>
      </c>
      <c r="S351" t="s">
        <v>45</v>
      </c>
      <c r="T351">
        <f>MEDIAN(R342:R351)</f>
        <v>739.5</v>
      </c>
    </row>
    <row r="352" spans="1:20" x14ac:dyDescent="0.3">
      <c r="A352" t="s">
        <v>96</v>
      </c>
      <c r="B352" t="s">
        <v>56</v>
      </c>
      <c r="C352" t="s">
        <v>49</v>
      </c>
      <c r="D352">
        <v>790</v>
      </c>
      <c r="E352">
        <f t="shared" si="12"/>
        <v>750</v>
      </c>
      <c r="F352" t="s">
        <v>40</v>
      </c>
      <c r="N352" t="s">
        <v>96</v>
      </c>
      <c r="O352" t="s">
        <v>61</v>
      </c>
      <c r="P352" t="s">
        <v>39</v>
      </c>
      <c r="Q352">
        <v>1158</v>
      </c>
      <c r="R352">
        <f t="shared" si="13"/>
        <v>1118</v>
      </c>
      <c r="S352" t="s">
        <v>40</v>
      </c>
    </row>
    <row r="353" spans="1:20" x14ac:dyDescent="0.3">
      <c r="A353" t="s">
        <v>96</v>
      </c>
      <c r="B353" t="s">
        <v>56</v>
      </c>
      <c r="C353" t="s">
        <v>39</v>
      </c>
      <c r="D353">
        <v>1303</v>
      </c>
      <c r="E353">
        <f t="shared" si="12"/>
        <v>1263</v>
      </c>
      <c r="F353" t="s">
        <v>40</v>
      </c>
      <c r="N353" t="s">
        <v>96</v>
      </c>
      <c r="O353" t="s">
        <v>61</v>
      </c>
      <c r="P353" t="s">
        <v>39</v>
      </c>
      <c r="Q353">
        <v>982</v>
      </c>
      <c r="R353">
        <f t="shared" si="13"/>
        <v>942</v>
      </c>
      <c r="S353" t="s">
        <v>40</v>
      </c>
    </row>
    <row r="354" spans="1:20" x14ac:dyDescent="0.3">
      <c r="A354" t="s">
        <v>96</v>
      </c>
      <c r="B354" t="s">
        <v>56</v>
      </c>
      <c r="C354" t="s">
        <v>39</v>
      </c>
      <c r="D354">
        <v>709</v>
      </c>
      <c r="E354">
        <f t="shared" si="12"/>
        <v>669</v>
      </c>
      <c r="F354" t="s">
        <v>40</v>
      </c>
      <c r="N354" t="s">
        <v>96</v>
      </c>
      <c r="O354" t="s">
        <v>61</v>
      </c>
      <c r="P354" t="s">
        <v>49</v>
      </c>
      <c r="Q354">
        <v>705</v>
      </c>
      <c r="R354">
        <f t="shared" si="13"/>
        <v>665</v>
      </c>
      <c r="S354" t="s">
        <v>45</v>
      </c>
    </row>
    <row r="355" spans="1:20" x14ac:dyDescent="0.3">
      <c r="A355" t="s">
        <v>96</v>
      </c>
      <c r="B355" t="s">
        <v>56</v>
      </c>
      <c r="C355" t="s">
        <v>49</v>
      </c>
      <c r="D355">
        <v>919</v>
      </c>
      <c r="E355">
        <f t="shared" si="12"/>
        <v>879</v>
      </c>
      <c r="F355" t="s">
        <v>40</v>
      </c>
      <c r="N355" t="s">
        <v>96</v>
      </c>
      <c r="O355" t="s">
        <v>61</v>
      </c>
      <c r="P355" t="s">
        <v>39</v>
      </c>
      <c r="Q355">
        <v>758</v>
      </c>
      <c r="R355">
        <f t="shared" si="13"/>
        <v>718</v>
      </c>
      <c r="S355" t="s">
        <v>40</v>
      </c>
    </row>
    <row r="356" spans="1:20" x14ac:dyDescent="0.3">
      <c r="A356" t="s">
        <v>96</v>
      </c>
      <c r="B356" t="s">
        <v>56</v>
      </c>
      <c r="C356" t="s">
        <v>39</v>
      </c>
      <c r="D356">
        <v>854</v>
      </c>
      <c r="E356">
        <f t="shared" si="12"/>
        <v>814</v>
      </c>
      <c r="F356" t="s">
        <v>40</v>
      </c>
      <c r="N356" t="s">
        <v>96</v>
      </c>
      <c r="O356" t="s">
        <v>61</v>
      </c>
      <c r="P356" t="s">
        <v>39</v>
      </c>
      <c r="Q356">
        <v>662</v>
      </c>
      <c r="R356">
        <f t="shared" si="13"/>
        <v>622</v>
      </c>
      <c r="S356" t="s">
        <v>45</v>
      </c>
    </row>
    <row r="357" spans="1:20" x14ac:dyDescent="0.3">
      <c r="A357" t="s">
        <v>96</v>
      </c>
      <c r="B357" t="s">
        <v>56</v>
      </c>
      <c r="C357" t="s">
        <v>39</v>
      </c>
      <c r="D357">
        <v>647</v>
      </c>
      <c r="E357">
        <f t="shared" si="12"/>
        <v>607</v>
      </c>
      <c r="F357" t="s">
        <v>40</v>
      </c>
      <c r="N357" t="s">
        <v>96</v>
      </c>
      <c r="O357" t="s">
        <v>61</v>
      </c>
      <c r="P357" t="s">
        <v>39</v>
      </c>
      <c r="Q357">
        <v>599</v>
      </c>
      <c r="R357">
        <f t="shared" si="13"/>
        <v>559</v>
      </c>
      <c r="S357" t="s">
        <v>40</v>
      </c>
    </row>
    <row r="358" spans="1:20" x14ac:dyDescent="0.3">
      <c r="A358" t="s">
        <v>96</v>
      </c>
      <c r="B358" t="s">
        <v>56</v>
      </c>
      <c r="C358" t="s">
        <v>39</v>
      </c>
      <c r="D358">
        <v>710</v>
      </c>
      <c r="E358">
        <f t="shared" si="12"/>
        <v>670</v>
      </c>
      <c r="F358" t="s">
        <v>40</v>
      </c>
      <c r="N358" t="s">
        <v>96</v>
      </c>
      <c r="O358" t="s">
        <v>61</v>
      </c>
      <c r="P358" t="s">
        <v>39</v>
      </c>
      <c r="Q358">
        <v>1095</v>
      </c>
      <c r="R358">
        <f t="shared" si="13"/>
        <v>1055</v>
      </c>
      <c r="S358" t="s">
        <v>45</v>
      </c>
    </row>
    <row r="359" spans="1:20" x14ac:dyDescent="0.3">
      <c r="A359" t="s">
        <v>96</v>
      </c>
      <c r="B359" t="s">
        <v>56</v>
      </c>
      <c r="C359" t="s">
        <v>39</v>
      </c>
      <c r="D359">
        <v>805</v>
      </c>
      <c r="E359">
        <f t="shared" si="12"/>
        <v>765</v>
      </c>
      <c r="F359" t="s">
        <v>40</v>
      </c>
      <c r="N359" t="s">
        <v>96</v>
      </c>
      <c r="O359" t="s">
        <v>61</v>
      </c>
      <c r="P359" t="s">
        <v>49</v>
      </c>
      <c r="Q359">
        <v>1350</v>
      </c>
      <c r="R359">
        <f t="shared" si="13"/>
        <v>1310</v>
      </c>
      <c r="S359" t="s">
        <v>45</v>
      </c>
    </row>
    <row r="360" spans="1:20" x14ac:dyDescent="0.3">
      <c r="A360" t="s">
        <v>96</v>
      </c>
      <c r="B360" t="s">
        <v>56</v>
      </c>
      <c r="C360" t="s">
        <v>39</v>
      </c>
      <c r="D360">
        <v>1270</v>
      </c>
      <c r="E360">
        <f t="shared" si="12"/>
        <v>1230</v>
      </c>
      <c r="F360" t="s">
        <v>40</v>
      </c>
      <c r="N360" t="s">
        <v>96</v>
      </c>
      <c r="O360" t="s">
        <v>61</v>
      </c>
      <c r="P360" t="s">
        <v>39</v>
      </c>
      <c r="Q360">
        <v>838</v>
      </c>
      <c r="R360">
        <f t="shared" si="13"/>
        <v>798</v>
      </c>
      <c r="S360" t="s">
        <v>40</v>
      </c>
    </row>
    <row r="361" spans="1:20" x14ac:dyDescent="0.3">
      <c r="A361" t="s">
        <v>96</v>
      </c>
      <c r="B361" t="s">
        <v>56</v>
      </c>
      <c r="C361" t="s">
        <v>39</v>
      </c>
      <c r="D361">
        <v>823</v>
      </c>
      <c r="E361">
        <f t="shared" si="12"/>
        <v>783</v>
      </c>
      <c r="F361" t="s">
        <v>40</v>
      </c>
      <c r="G361">
        <f>MEDIAN(E352:E361)</f>
        <v>774</v>
      </c>
      <c r="N361" t="s">
        <v>96</v>
      </c>
      <c r="O361" t="s">
        <v>61</v>
      </c>
      <c r="P361" t="s">
        <v>39</v>
      </c>
      <c r="Q361">
        <v>678</v>
      </c>
      <c r="R361">
        <f t="shared" si="13"/>
        <v>638</v>
      </c>
      <c r="S361" t="s">
        <v>45</v>
      </c>
      <c r="T361">
        <f>MEDIAN(R352:R361)</f>
        <v>758</v>
      </c>
    </row>
    <row r="362" spans="1:20" x14ac:dyDescent="0.3">
      <c r="A362" t="s">
        <v>97</v>
      </c>
      <c r="B362" t="s">
        <v>56</v>
      </c>
      <c r="C362" t="s">
        <v>49</v>
      </c>
      <c r="D362">
        <v>1024</v>
      </c>
      <c r="E362">
        <f t="shared" si="12"/>
        <v>984</v>
      </c>
      <c r="F362" t="s">
        <v>40</v>
      </c>
      <c r="N362" t="s">
        <v>97</v>
      </c>
      <c r="O362" t="s">
        <v>61</v>
      </c>
      <c r="P362" t="s">
        <v>49</v>
      </c>
      <c r="Q362">
        <v>659</v>
      </c>
      <c r="R362">
        <f t="shared" si="13"/>
        <v>619</v>
      </c>
      <c r="S362" t="s">
        <v>40</v>
      </c>
    </row>
    <row r="363" spans="1:20" x14ac:dyDescent="0.3">
      <c r="A363" t="s">
        <v>97</v>
      </c>
      <c r="B363" t="s">
        <v>56</v>
      </c>
      <c r="C363" t="s">
        <v>49</v>
      </c>
      <c r="D363">
        <v>839</v>
      </c>
      <c r="E363">
        <f t="shared" si="12"/>
        <v>799</v>
      </c>
      <c r="F363" t="s">
        <v>40</v>
      </c>
      <c r="N363" t="s">
        <v>97</v>
      </c>
      <c r="O363" t="s">
        <v>61</v>
      </c>
      <c r="P363" t="s">
        <v>49</v>
      </c>
      <c r="Q363">
        <v>759</v>
      </c>
      <c r="R363">
        <f t="shared" si="13"/>
        <v>719</v>
      </c>
      <c r="S363" t="s">
        <v>40</v>
      </c>
    </row>
    <row r="364" spans="1:20" x14ac:dyDescent="0.3">
      <c r="A364" t="s">
        <v>97</v>
      </c>
      <c r="B364" t="s">
        <v>56</v>
      </c>
      <c r="C364" t="s">
        <v>49</v>
      </c>
      <c r="D364">
        <v>1606</v>
      </c>
      <c r="E364">
        <f t="shared" si="12"/>
        <v>1566</v>
      </c>
      <c r="F364" t="s">
        <v>40</v>
      </c>
      <c r="N364" t="s">
        <v>97</v>
      </c>
      <c r="O364" t="s">
        <v>61</v>
      </c>
      <c r="P364" t="s">
        <v>49</v>
      </c>
      <c r="Q364">
        <v>838</v>
      </c>
      <c r="R364">
        <f t="shared" si="13"/>
        <v>798</v>
      </c>
      <c r="S364" t="s">
        <v>40</v>
      </c>
    </row>
    <row r="365" spans="1:20" x14ac:dyDescent="0.3">
      <c r="A365" t="s">
        <v>97</v>
      </c>
      <c r="B365" t="s">
        <v>56</v>
      </c>
      <c r="C365" t="s">
        <v>39</v>
      </c>
      <c r="D365">
        <v>1095</v>
      </c>
      <c r="E365">
        <f t="shared" si="12"/>
        <v>1055</v>
      </c>
      <c r="F365" t="s">
        <v>40</v>
      </c>
      <c r="N365" t="s">
        <v>97</v>
      </c>
      <c r="O365" t="s">
        <v>61</v>
      </c>
      <c r="P365" t="s">
        <v>49</v>
      </c>
      <c r="Q365">
        <v>694</v>
      </c>
      <c r="R365">
        <f t="shared" si="13"/>
        <v>654</v>
      </c>
      <c r="S365" t="s">
        <v>45</v>
      </c>
    </row>
    <row r="366" spans="1:20" x14ac:dyDescent="0.3">
      <c r="A366" t="s">
        <v>97</v>
      </c>
      <c r="B366" t="s">
        <v>56</v>
      </c>
      <c r="C366" t="s">
        <v>39</v>
      </c>
      <c r="D366">
        <v>898</v>
      </c>
      <c r="E366">
        <f t="shared" si="12"/>
        <v>858</v>
      </c>
      <c r="F366" t="s">
        <v>40</v>
      </c>
      <c r="N366" t="s">
        <v>97</v>
      </c>
      <c r="O366" t="s">
        <v>61</v>
      </c>
      <c r="P366" t="s">
        <v>49</v>
      </c>
      <c r="Q366">
        <v>871</v>
      </c>
      <c r="R366">
        <f t="shared" si="13"/>
        <v>831</v>
      </c>
      <c r="S366" t="s">
        <v>45</v>
      </c>
    </row>
    <row r="367" spans="1:20" x14ac:dyDescent="0.3">
      <c r="A367" t="s">
        <v>97</v>
      </c>
      <c r="B367" t="s">
        <v>56</v>
      </c>
      <c r="C367" t="s">
        <v>49</v>
      </c>
      <c r="D367">
        <v>647</v>
      </c>
      <c r="E367">
        <f t="shared" si="12"/>
        <v>607</v>
      </c>
      <c r="F367" t="s">
        <v>40</v>
      </c>
      <c r="N367" t="s">
        <v>97</v>
      </c>
      <c r="O367" t="s">
        <v>61</v>
      </c>
      <c r="P367" t="s">
        <v>49</v>
      </c>
      <c r="Q367">
        <v>647</v>
      </c>
      <c r="R367">
        <f t="shared" si="13"/>
        <v>607</v>
      </c>
      <c r="S367" t="s">
        <v>45</v>
      </c>
    </row>
    <row r="368" spans="1:20" x14ac:dyDescent="0.3">
      <c r="A368" t="s">
        <v>97</v>
      </c>
      <c r="B368" t="s">
        <v>56</v>
      </c>
      <c r="C368" t="s">
        <v>49</v>
      </c>
      <c r="D368">
        <v>807</v>
      </c>
      <c r="E368">
        <f t="shared" si="12"/>
        <v>767</v>
      </c>
      <c r="F368" t="s">
        <v>40</v>
      </c>
      <c r="N368" t="s">
        <v>97</v>
      </c>
      <c r="O368" t="s">
        <v>61</v>
      </c>
      <c r="P368" t="s">
        <v>49</v>
      </c>
      <c r="Q368">
        <v>822</v>
      </c>
      <c r="R368">
        <f t="shared" si="13"/>
        <v>782</v>
      </c>
      <c r="S368" t="s">
        <v>45</v>
      </c>
    </row>
    <row r="369" spans="1:20" x14ac:dyDescent="0.3">
      <c r="A369" t="s">
        <v>97</v>
      </c>
      <c r="B369" t="s">
        <v>56</v>
      </c>
      <c r="C369" t="s">
        <v>39</v>
      </c>
      <c r="D369">
        <v>1207</v>
      </c>
      <c r="E369">
        <f t="shared" si="12"/>
        <v>1167</v>
      </c>
      <c r="F369" t="s">
        <v>40</v>
      </c>
      <c r="N369" t="s">
        <v>97</v>
      </c>
      <c r="O369" t="s">
        <v>61</v>
      </c>
      <c r="P369" t="s">
        <v>49</v>
      </c>
      <c r="Q369">
        <v>1313</v>
      </c>
      <c r="R369">
        <f t="shared" si="13"/>
        <v>1273</v>
      </c>
      <c r="S369" t="s">
        <v>40</v>
      </c>
    </row>
    <row r="370" spans="1:20" x14ac:dyDescent="0.3">
      <c r="A370" t="s">
        <v>97</v>
      </c>
      <c r="B370" t="s">
        <v>56</v>
      </c>
      <c r="C370" t="s">
        <v>49</v>
      </c>
      <c r="D370">
        <v>758</v>
      </c>
      <c r="E370">
        <f t="shared" si="12"/>
        <v>718</v>
      </c>
      <c r="F370" t="s">
        <v>40</v>
      </c>
      <c r="N370" t="s">
        <v>97</v>
      </c>
      <c r="O370" t="s">
        <v>61</v>
      </c>
      <c r="P370" t="s">
        <v>49</v>
      </c>
      <c r="Q370">
        <v>887</v>
      </c>
      <c r="R370">
        <f t="shared" si="13"/>
        <v>847</v>
      </c>
      <c r="S370" t="s">
        <v>45</v>
      </c>
    </row>
    <row r="371" spans="1:20" x14ac:dyDescent="0.3">
      <c r="A371" t="s">
        <v>97</v>
      </c>
      <c r="B371" t="s">
        <v>56</v>
      </c>
      <c r="C371" t="s">
        <v>49</v>
      </c>
      <c r="D371">
        <v>627</v>
      </c>
      <c r="E371">
        <f t="shared" si="12"/>
        <v>587</v>
      </c>
      <c r="F371" t="s">
        <v>40</v>
      </c>
      <c r="G371">
        <f>MEDIAN(E362:E371)</f>
        <v>828.5</v>
      </c>
      <c r="N371" t="s">
        <v>97</v>
      </c>
      <c r="O371" t="s">
        <v>61</v>
      </c>
      <c r="P371" t="s">
        <v>39</v>
      </c>
      <c r="Q371">
        <v>917</v>
      </c>
      <c r="R371">
        <f t="shared" si="13"/>
        <v>877</v>
      </c>
      <c r="S371" t="s">
        <v>40</v>
      </c>
      <c r="T371">
        <f>MEDIAN(R362:R371)</f>
        <v>790</v>
      </c>
    </row>
    <row r="372" spans="1:20" x14ac:dyDescent="0.3">
      <c r="A372" t="s">
        <v>98</v>
      </c>
      <c r="B372" t="s">
        <v>56</v>
      </c>
      <c r="C372" t="s">
        <v>49</v>
      </c>
      <c r="D372">
        <v>790</v>
      </c>
      <c r="E372">
        <f t="shared" si="12"/>
        <v>750</v>
      </c>
      <c r="F372" t="s">
        <v>40</v>
      </c>
      <c r="N372" t="s">
        <v>98</v>
      </c>
      <c r="O372" t="s">
        <v>61</v>
      </c>
      <c r="P372" t="s">
        <v>39</v>
      </c>
      <c r="Q372">
        <v>711</v>
      </c>
      <c r="R372">
        <f t="shared" si="13"/>
        <v>671</v>
      </c>
      <c r="S372" t="s">
        <v>45</v>
      </c>
    </row>
    <row r="373" spans="1:20" x14ac:dyDescent="0.3">
      <c r="A373" t="s">
        <v>98</v>
      </c>
      <c r="B373" t="s">
        <v>56</v>
      </c>
      <c r="C373" t="s">
        <v>49</v>
      </c>
      <c r="D373">
        <v>855</v>
      </c>
      <c r="E373">
        <f t="shared" si="12"/>
        <v>815</v>
      </c>
      <c r="F373" t="s">
        <v>40</v>
      </c>
      <c r="N373" t="s">
        <v>98</v>
      </c>
      <c r="O373" t="s">
        <v>61</v>
      </c>
      <c r="P373" t="s">
        <v>49</v>
      </c>
      <c r="Q373">
        <v>808</v>
      </c>
      <c r="R373">
        <f t="shared" si="13"/>
        <v>768</v>
      </c>
      <c r="S373" t="s">
        <v>40</v>
      </c>
    </row>
    <row r="374" spans="1:20" x14ac:dyDescent="0.3">
      <c r="A374" t="s">
        <v>98</v>
      </c>
      <c r="B374" t="s">
        <v>56</v>
      </c>
      <c r="C374" t="s">
        <v>49</v>
      </c>
      <c r="D374">
        <v>1058</v>
      </c>
      <c r="E374">
        <f t="shared" si="12"/>
        <v>1018</v>
      </c>
      <c r="F374" t="s">
        <v>40</v>
      </c>
      <c r="N374" t="s">
        <v>98</v>
      </c>
      <c r="O374" t="s">
        <v>61</v>
      </c>
      <c r="P374" t="s">
        <v>49</v>
      </c>
      <c r="Q374">
        <v>646</v>
      </c>
      <c r="R374">
        <f t="shared" si="13"/>
        <v>606</v>
      </c>
      <c r="S374" t="s">
        <v>40</v>
      </c>
    </row>
    <row r="375" spans="1:20" x14ac:dyDescent="0.3">
      <c r="A375" t="s">
        <v>98</v>
      </c>
      <c r="B375" t="s">
        <v>56</v>
      </c>
      <c r="C375" t="s">
        <v>49</v>
      </c>
      <c r="D375">
        <v>1078</v>
      </c>
      <c r="E375">
        <f t="shared" si="12"/>
        <v>1038</v>
      </c>
      <c r="F375" t="s">
        <v>40</v>
      </c>
      <c r="N375" t="s">
        <v>98</v>
      </c>
      <c r="O375" t="s">
        <v>61</v>
      </c>
      <c r="P375" t="s">
        <v>49</v>
      </c>
      <c r="Q375">
        <v>742</v>
      </c>
      <c r="R375">
        <f t="shared" si="13"/>
        <v>702</v>
      </c>
      <c r="S375" t="s">
        <v>40</v>
      </c>
    </row>
    <row r="376" spans="1:20" x14ac:dyDescent="0.3">
      <c r="A376" t="s">
        <v>98</v>
      </c>
      <c r="B376" t="s">
        <v>56</v>
      </c>
      <c r="C376" t="s">
        <v>49</v>
      </c>
      <c r="D376">
        <v>679</v>
      </c>
      <c r="E376">
        <f t="shared" si="12"/>
        <v>639</v>
      </c>
      <c r="F376" t="s">
        <v>40</v>
      </c>
      <c r="N376" t="s">
        <v>98</v>
      </c>
      <c r="O376" t="s">
        <v>61</v>
      </c>
      <c r="P376" t="s">
        <v>49</v>
      </c>
      <c r="Q376">
        <v>871</v>
      </c>
      <c r="R376">
        <f t="shared" si="13"/>
        <v>831</v>
      </c>
      <c r="S376" t="s">
        <v>40</v>
      </c>
    </row>
    <row r="377" spans="1:20" x14ac:dyDescent="0.3">
      <c r="A377" t="s">
        <v>98</v>
      </c>
      <c r="B377" t="s">
        <v>56</v>
      </c>
      <c r="C377" t="s">
        <v>39</v>
      </c>
      <c r="D377">
        <v>1061</v>
      </c>
      <c r="E377">
        <f t="shared" si="12"/>
        <v>1021</v>
      </c>
      <c r="F377" t="s">
        <v>40</v>
      </c>
      <c r="N377" t="s">
        <v>98</v>
      </c>
      <c r="O377" t="s">
        <v>61</v>
      </c>
      <c r="P377" t="s">
        <v>49</v>
      </c>
      <c r="Q377">
        <v>840</v>
      </c>
      <c r="R377">
        <f t="shared" si="13"/>
        <v>800</v>
      </c>
      <c r="S377" t="s">
        <v>40</v>
      </c>
    </row>
    <row r="378" spans="1:20" x14ac:dyDescent="0.3">
      <c r="A378" t="s">
        <v>98</v>
      </c>
      <c r="B378" t="s">
        <v>56</v>
      </c>
      <c r="C378" t="s">
        <v>49</v>
      </c>
      <c r="D378">
        <v>694</v>
      </c>
      <c r="E378">
        <f t="shared" si="12"/>
        <v>654</v>
      </c>
      <c r="F378" t="s">
        <v>40</v>
      </c>
      <c r="N378" t="s">
        <v>98</v>
      </c>
      <c r="O378" t="s">
        <v>61</v>
      </c>
      <c r="P378" t="s">
        <v>49</v>
      </c>
      <c r="Q378">
        <v>674</v>
      </c>
      <c r="R378">
        <f t="shared" si="13"/>
        <v>634</v>
      </c>
      <c r="S378" t="s">
        <v>45</v>
      </c>
    </row>
    <row r="379" spans="1:20" x14ac:dyDescent="0.3">
      <c r="A379" t="s">
        <v>98</v>
      </c>
      <c r="B379" t="s">
        <v>56</v>
      </c>
      <c r="C379" t="s">
        <v>49</v>
      </c>
      <c r="D379">
        <v>888</v>
      </c>
      <c r="E379">
        <f t="shared" si="12"/>
        <v>848</v>
      </c>
      <c r="F379" t="s">
        <v>40</v>
      </c>
      <c r="N379" t="s">
        <v>98</v>
      </c>
      <c r="O379" t="s">
        <v>61</v>
      </c>
      <c r="P379" t="s">
        <v>49</v>
      </c>
      <c r="Q379">
        <v>838</v>
      </c>
      <c r="R379">
        <f t="shared" si="13"/>
        <v>798</v>
      </c>
      <c r="S379" t="s">
        <v>40</v>
      </c>
    </row>
    <row r="380" spans="1:20" x14ac:dyDescent="0.3">
      <c r="A380" t="s">
        <v>98</v>
      </c>
      <c r="B380" t="s">
        <v>56</v>
      </c>
      <c r="C380" t="s">
        <v>49</v>
      </c>
      <c r="D380">
        <v>694</v>
      </c>
      <c r="E380">
        <f t="shared" si="12"/>
        <v>654</v>
      </c>
      <c r="F380" t="s">
        <v>40</v>
      </c>
      <c r="N380" t="s">
        <v>98</v>
      </c>
      <c r="O380" t="s">
        <v>61</v>
      </c>
      <c r="P380" t="s">
        <v>49</v>
      </c>
      <c r="Q380">
        <v>1094</v>
      </c>
      <c r="R380">
        <f t="shared" si="13"/>
        <v>1054</v>
      </c>
      <c r="S380" t="s">
        <v>45</v>
      </c>
    </row>
    <row r="381" spans="1:20" x14ac:dyDescent="0.3">
      <c r="A381" t="s">
        <v>98</v>
      </c>
      <c r="B381" t="s">
        <v>56</v>
      </c>
      <c r="C381" t="s">
        <v>39</v>
      </c>
      <c r="D381">
        <v>789</v>
      </c>
      <c r="E381">
        <f t="shared" si="12"/>
        <v>749</v>
      </c>
      <c r="F381" t="s">
        <v>40</v>
      </c>
      <c r="G381">
        <f>MEDIAN(E372:E381)</f>
        <v>782.5</v>
      </c>
      <c r="N381" t="s">
        <v>98</v>
      </c>
      <c r="O381" t="s">
        <v>61</v>
      </c>
      <c r="P381" t="s">
        <v>49</v>
      </c>
      <c r="Q381">
        <v>759</v>
      </c>
      <c r="R381">
        <f t="shared" si="13"/>
        <v>719</v>
      </c>
      <c r="S381" t="s">
        <v>40</v>
      </c>
      <c r="T381">
        <f>MEDIAN(R372:R381)</f>
        <v>743.5</v>
      </c>
    </row>
    <row r="382" spans="1:20" x14ac:dyDescent="0.3">
      <c r="A382" t="s">
        <v>99</v>
      </c>
      <c r="B382" t="s">
        <v>56</v>
      </c>
      <c r="C382" t="s">
        <v>39</v>
      </c>
      <c r="D382">
        <v>1622</v>
      </c>
      <c r="E382">
        <f t="shared" si="12"/>
        <v>1582</v>
      </c>
      <c r="F382" t="s">
        <v>40</v>
      </c>
      <c r="N382" t="s">
        <v>99</v>
      </c>
      <c r="O382" t="s">
        <v>61</v>
      </c>
      <c r="P382" t="s">
        <v>49</v>
      </c>
      <c r="Q382">
        <v>899</v>
      </c>
      <c r="R382">
        <f t="shared" si="13"/>
        <v>859</v>
      </c>
      <c r="S382" t="s">
        <v>45</v>
      </c>
    </row>
    <row r="383" spans="1:20" x14ac:dyDescent="0.3">
      <c r="A383" t="s">
        <v>99</v>
      </c>
      <c r="B383" t="s">
        <v>56</v>
      </c>
      <c r="C383" t="s">
        <v>39</v>
      </c>
      <c r="D383">
        <v>1222</v>
      </c>
      <c r="E383">
        <f t="shared" si="12"/>
        <v>1182</v>
      </c>
      <c r="F383" t="s">
        <v>40</v>
      </c>
      <c r="N383" t="s">
        <v>99</v>
      </c>
      <c r="O383" t="s">
        <v>61</v>
      </c>
      <c r="P383" t="s">
        <v>49</v>
      </c>
      <c r="Q383">
        <v>872</v>
      </c>
      <c r="R383">
        <f t="shared" si="13"/>
        <v>832</v>
      </c>
      <c r="S383" t="s">
        <v>40</v>
      </c>
    </row>
    <row r="384" spans="1:20" x14ac:dyDescent="0.3">
      <c r="A384" t="s">
        <v>99</v>
      </c>
      <c r="B384" t="s">
        <v>56</v>
      </c>
      <c r="C384" t="s">
        <v>49</v>
      </c>
      <c r="D384">
        <v>871</v>
      </c>
      <c r="E384">
        <f t="shared" si="12"/>
        <v>831</v>
      </c>
      <c r="F384" t="s">
        <v>40</v>
      </c>
      <c r="N384" t="s">
        <v>99</v>
      </c>
      <c r="O384" t="s">
        <v>61</v>
      </c>
      <c r="P384" t="s">
        <v>49</v>
      </c>
      <c r="Q384">
        <v>948</v>
      </c>
      <c r="R384">
        <f t="shared" si="13"/>
        <v>908</v>
      </c>
      <c r="S384" t="s">
        <v>45</v>
      </c>
    </row>
    <row r="385" spans="1:20" x14ac:dyDescent="0.3">
      <c r="A385" t="s">
        <v>99</v>
      </c>
      <c r="B385" t="s">
        <v>56</v>
      </c>
      <c r="C385" t="s">
        <v>49</v>
      </c>
      <c r="D385">
        <v>960</v>
      </c>
      <c r="E385">
        <f t="shared" si="12"/>
        <v>920</v>
      </c>
      <c r="F385" t="s">
        <v>40</v>
      </c>
      <c r="N385" t="s">
        <v>99</v>
      </c>
      <c r="O385" t="s">
        <v>61</v>
      </c>
      <c r="P385" t="s">
        <v>49</v>
      </c>
      <c r="Q385">
        <v>744</v>
      </c>
      <c r="R385">
        <f t="shared" si="13"/>
        <v>704</v>
      </c>
      <c r="S385" t="s">
        <v>40</v>
      </c>
    </row>
    <row r="386" spans="1:20" x14ac:dyDescent="0.3">
      <c r="A386" t="s">
        <v>99</v>
      </c>
      <c r="B386" t="s">
        <v>56</v>
      </c>
      <c r="C386" t="s">
        <v>49</v>
      </c>
      <c r="D386">
        <v>678</v>
      </c>
      <c r="E386">
        <f t="shared" ref="E386:E449" si="14">D386-40</f>
        <v>638</v>
      </c>
      <c r="F386" t="s">
        <v>40</v>
      </c>
      <c r="N386" t="s">
        <v>99</v>
      </c>
      <c r="O386" t="s">
        <v>61</v>
      </c>
      <c r="P386" t="s">
        <v>49</v>
      </c>
      <c r="Q386">
        <v>816</v>
      </c>
      <c r="R386">
        <f t="shared" ref="R386:R449" si="15">Q386-40</f>
        <v>776</v>
      </c>
      <c r="S386" t="s">
        <v>40</v>
      </c>
    </row>
    <row r="387" spans="1:20" x14ac:dyDescent="0.3">
      <c r="A387" t="s">
        <v>99</v>
      </c>
      <c r="B387" t="s">
        <v>56</v>
      </c>
      <c r="C387" t="s">
        <v>49</v>
      </c>
      <c r="D387">
        <v>983</v>
      </c>
      <c r="E387">
        <f t="shared" si="14"/>
        <v>943</v>
      </c>
      <c r="F387" t="s">
        <v>40</v>
      </c>
      <c r="N387" t="s">
        <v>99</v>
      </c>
      <c r="O387" t="s">
        <v>61</v>
      </c>
      <c r="P387" t="s">
        <v>49</v>
      </c>
      <c r="Q387">
        <v>760</v>
      </c>
      <c r="R387">
        <f t="shared" si="15"/>
        <v>720</v>
      </c>
      <c r="S387" t="s">
        <v>40</v>
      </c>
    </row>
    <row r="388" spans="1:20" x14ac:dyDescent="0.3">
      <c r="A388" t="s">
        <v>99</v>
      </c>
      <c r="B388" t="s">
        <v>56</v>
      </c>
      <c r="C388" t="s">
        <v>49</v>
      </c>
      <c r="D388">
        <v>752</v>
      </c>
      <c r="E388">
        <f t="shared" si="14"/>
        <v>712</v>
      </c>
      <c r="F388" t="s">
        <v>40</v>
      </c>
      <c r="N388" t="s">
        <v>99</v>
      </c>
      <c r="O388" t="s">
        <v>61</v>
      </c>
      <c r="P388" t="s">
        <v>49</v>
      </c>
      <c r="Q388">
        <v>503</v>
      </c>
      <c r="R388">
        <f t="shared" si="15"/>
        <v>463</v>
      </c>
      <c r="S388" t="s">
        <v>45</v>
      </c>
    </row>
    <row r="389" spans="1:20" x14ac:dyDescent="0.3">
      <c r="A389" t="s">
        <v>99</v>
      </c>
      <c r="B389" t="s">
        <v>56</v>
      </c>
      <c r="C389" t="s">
        <v>49</v>
      </c>
      <c r="D389">
        <v>919</v>
      </c>
      <c r="E389">
        <f t="shared" si="14"/>
        <v>879</v>
      </c>
      <c r="F389" t="s">
        <v>40</v>
      </c>
      <c r="N389" t="s">
        <v>99</v>
      </c>
      <c r="O389" t="s">
        <v>61</v>
      </c>
      <c r="P389" t="s">
        <v>49</v>
      </c>
      <c r="Q389">
        <v>1030</v>
      </c>
      <c r="R389">
        <f t="shared" si="15"/>
        <v>990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807</v>
      </c>
      <c r="E390">
        <f t="shared" si="14"/>
        <v>767</v>
      </c>
      <c r="F390" t="s">
        <v>40</v>
      </c>
      <c r="N390" t="s">
        <v>99</v>
      </c>
      <c r="O390" t="s">
        <v>61</v>
      </c>
      <c r="P390" t="s">
        <v>49</v>
      </c>
      <c r="Q390">
        <v>727</v>
      </c>
      <c r="R390">
        <f t="shared" si="15"/>
        <v>687</v>
      </c>
      <c r="S390" t="s">
        <v>45</v>
      </c>
    </row>
    <row r="391" spans="1:20" x14ac:dyDescent="0.3">
      <c r="A391" t="s">
        <v>99</v>
      </c>
      <c r="B391" t="s">
        <v>56</v>
      </c>
      <c r="C391" t="s">
        <v>49</v>
      </c>
      <c r="D391">
        <v>839</v>
      </c>
      <c r="E391">
        <f t="shared" si="14"/>
        <v>799</v>
      </c>
      <c r="F391" t="s">
        <v>40</v>
      </c>
      <c r="G391">
        <f>MEDIAN(E382:E391)</f>
        <v>855</v>
      </c>
      <c r="N391" t="s">
        <v>99</v>
      </c>
      <c r="O391" t="s">
        <v>61</v>
      </c>
      <c r="P391" t="s">
        <v>49</v>
      </c>
      <c r="Q391">
        <v>887</v>
      </c>
      <c r="R391">
        <f t="shared" si="15"/>
        <v>847</v>
      </c>
      <c r="S391" t="s">
        <v>45</v>
      </c>
      <c r="T391">
        <f>MEDIAN(R382:R391)</f>
        <v>804</v>
      </c>
    </row>
    <row r="392" spans="1:20" x14ac:dyDescent="0.3">
      <c r="A392" t="s">
        <v>100</v>
      </c>
      <c r="B392" t="s">
        <v>56</v>
      </c>
      <c r="C392" t="s">
        <v>49</v>
      </c>
      <c r="D392">
        <v>710</v>
      </c>
      <c r="E392">
        <f t="shared" si="14"/>
        <v>670</v>
      </c>
      <c r="F392" t="s">
        <v>40</v>
      </c>
      <c r="N392" t="s">
        <v>100</v>
      </c>
      <c r="O392" t="s">
        <v>61</v>
      </c>
      <c r="P392" t="s">
        <v>49</v>
      </c>
      <c r="Q392">
        <v>786</v>
      </c>
      <c r="R392">
        <f t="shared" si="15"/>
        <v>746</v>
      </c>
      <c r="S392" t="s">
        <v>45</v>
      </c>
    </row>
    <row r="393" spans="1:20" x14ac:dyDescent="0.3">
      <c r="A393" t="s">
        <v>100</v>
      </c>
      <c r="B393" t="s">
        <v>56</v>
      </c>
      <c r="C393" t="s">
        <v>49</v>
      </c>
      <c r="D393">
        <v>935</v>
      </c>
      <c r="E393">
        <f t="shared" si="14"/>
        <v>895</v>
      </c>
      <c r="F393" t="s">
        <v>40</v>
      </c>
      <c r="N393" t="s">
        <v>100</v>
      </c>
      <c r="O393" t="s">
        <v>61</v>
      </c>
      <c r="P393" t="s">
        <v>49</v>
      </c>
      <c r="Q393">
        <v>807</v>
      </c>
      <c r="R393">
        <f t="shared" si="15"/>
        <v>767</v>
      </c>
      <c r="S393" t="s">
        <v>45</v>
      </c>
    </row>
    <row r="394" spans="1:20" x14ac:dyDescent="0.3">
      <c r="A394" t="s">
        <v>100</v>
      </c>
      <c r="B394" t="s">
        <v>56</v>
      </c>
      <c r="C394" t="s">
        <v>49</v>
      </c>
      <c r="D394">
        <v>1127</v>
      </c>
      <c r="E394">
        <f t="shared" si="14"/>
        <v>1087</v>
      </c>
      <c r="F394" t="s">
        <v>40</v>
      </c>
      <c r="N394" t="s">
        <v>100</v>
      </c>
      <c r="O394" t="s">
        <v>61</v>
      </c>
      <c r="P394" t="s">
        <v>49</v>
      </c>
      <c r="Q394">
        <v>758</v>
      </c>
      <c r="R394">
        <f t="shared" si="15"/>
        <v>718</v>
      </c>
      <c r="S394" t="s">
        <v>45</v>
      </c>
    </row>
    <row r="395" spans="1:20" x14ac:dyDescent="0.3">
      <c r="A395" t="s">
        <v>100</v>
      </c>
      <c r="B395" t="s">
        <v>56</v>
      </c>
      <c r="C395" t="s">
        <v>49</v>
      </c>
      <c r="D395">
        <v>917</v>
      </c>
      <c r="E395">
        <f t="shared" si="14"/>
        <v>877</v>
      </c>
      <c r="F395" t="s">
        <v>40</v>
      </c>
      <c r="N395" t="s">
        <v>100</v>
      </c>
      <c r="O395" t="s">
        <v>61</v>
      </c>
      <c r="P395" t="s">
        <v>49</v>
      </c>
      <c r="Q395">
        <v>743</v>
      </c>
      <c r="R395">
        <f t="shared" si="15"/>
        <v>703</v>
      </c>
      <c r="S395" t="s">
        <v>45</v>
      </c>
    </row>
    <row r="396" spans="1:20" x14ac:dyDescent="0.3">
      <c r="A396" t="s">
        <v>100</v>
      </c>
      <c r="B396" t="s">
        <v>56</v>
      </c>
      <c r="C396" t="s">
        <v>49</v>
      </c>
      <c r="D396">
        <v>839</v>
      </c>
      <c r="E396">
        <f t="shared" si="14"/>
        <v>799</v>
      </c>
      <c r="F396" t="s">
        <v>40</v>
      </c>
      <c r="N396" t="s">
        <v>100</v>
      </c>
      <c r="O396" t="s">
        <v>61</v>
      </c>
      <c r="P396" t="s">
        <v>49</v>
      </c>
      <c r="Q396">
        <v>775</v>
      </c>
      <c r="R396">
        <f t="shared" si="15"/>
        <v>735</v>
      </c>
      <c r="S396" t="s">
        <v>40</v>
      </c>
    </row>
    <row r="397" spans="1:20" x14ac:dyDescent="0.3">
      <c r="A397" t="s">
        <v>100</v>
      </c>
      <c r="B397" t="s">
        <v>56</v>
      </c>
      <c r="C397" t="s">
        <v>49</v>
      </c>
      <c r="D397">
        <v>743</v>
      </c>
      <c r="E397">
        <f t="shared" si="14"/>
        <v>703</v>
      </c>
      <c r="F397" t="s">
        <v>40</v>
      </c>
      <c r="N397" t="s">
        <v>100</v>
      </c>
      <c r="O397" t="s">
        <v>61</v>
      </c>
      <c r="P397" t="s">
        <v>49</v>
      </c>
      <c r="Q397">
        <v>710</v>
      </c>
      <c r="R397">
        <f t="shared" si="15"/>
        <v>670</v>
      </c>
      <c r="S397" t="s">
        <v>40</v>
      </c>
    </row>
    <row r="398" spans="1:20" x14ac:dyDescent="0.3">
      <c r="A398" t="s">
        <v>100</v>
      </c>
      <c r="B398" t="s">
        <v>56</v>
      </c>
      <c r="C398" t="s">
        <v>49</v>
      </c>
      <c r="D398">
        <v>1159</v>
      </c>
      <c r="E398">
        <f t="shared" si="14"/>
        <v>1119</v>
      </c>
      <c r="F398" t="s">
        <v>40</v>
      </c>
      <c r="N398" t="s">
        <v>100</v>
      </c>
      <c r="O398" t="s">
        <v>61</v>
      </c>
      <c r="P398" t="s">
        <v>49</v>
      </c>
      <c r="Q398">
        <v>807</v>
      </c>
      <c r="R398">
        <f t="shared" si="15"/>
        <v>767</v>
      </c>
      <c r="S398" t="s">
        <v>45</v>
      </c>
    </row>
    <row r="399" spans="1:20" x14ac:dyDescent="0.3">
      <c r="A399" t="s">
        <v>100</v>
      </c>
      <c r="B399" t="s">
        <v>56</v>
      </c>
      <c r="C399" t="s">
        <v>49</v>
      </c>
      <c r="D399">
        <v>839</v>
      </c>
      <c r="E399">
        <f t="shared" si="14"/>
        <v>799</v>
      </c>
      <c r="F399" t="s">
        <v>40</v>
      </c>
      <c r="N399" t="s">
        <v>100</v>
      </c>
      <c r="O399" t="s">
        <v>61</v>
      </c>
      <c r="P399" t="s">
        <v>49</v>
      </c>
      <c r="Q399">
        <v>1015</v>
      </c>
      <c r="R399">
        <f t="shared" si="15"/>
        <v>975</v>
      </c>
      <c r="S399" t="s">
        <v>40</v>
      </c>
    </row>
    <row r="400" spans="1:20" x14ac:dyDescent="0.3">
      <c r="A400" t="s">
        <v>100</v>
      </c>
      <c r="B400" t="s">
        <v>56</v>
      </c>
      <c r="C400" t="s">
        <v>49</v>
      </c>
      <c r="D400">
        <v>935</v>
      </c>
      <c r="E400">
        <f t="shared" si="14"/>
        <v>895</v>
      </c>
      <c r="F400" t="s">
        <v>40</v>
      </c>
      <c r="N400" t="s">
        <v>100</v>
      </c>
      <c r="O400" t="s">
        <v>61</v>
      </c>
      <c r="P400" t="s">
        <v>49</v>
      </c>
      <c r="Q400">
        <v>919</v>
      </c>
      <c r="R400">
        <f t="shared" si="15"/>
        <v>879</v>
      </c>
      <c r="S400" t="s">
        <v>40</v>
      </c>
    </row>
    <row r="401" spans="1:20" x14ac:dyDescent="0.3">
      <c r="A401" t="s">
        <v>100</v>
      </c>
      <c r="B401" t="s">
        <v>56</v>
      </c>
      <c r="C401" t="s">
        <v>49</v>
      </c>
      <c r="D401">
        <v>787</v>
      </c>
      <c r="E401">
        <f t="shared" si="14"/>
        <v>747</v>
      </c>
      <c r="F401" t="s">
        <v>40</v>
      </c>
      <c r="G401">
        <f>MEDIAN(E392:E401)</f>
        <v>838</v>
      </c>
      <c r="N401" t="s">
        <v>100</v>
      </c>
      <c r="O401" t="s">
        <v>61</v>
      </c>
      <c r="P401" t="s">
        <v>49</v>
      </c>
      <c r="Q401">
        <v>902</v>
      </c>
      <c r="R401">
        <f t="shared" si="15"/>
        <v>862</v>
      </c>
      <c r="S401" t="s">
        <v>45</v>
      </c>
      <c r="T401">
        <f>MEDIAN(R392:R401)</f>
        <v>756.5</v>
      </c>
    </row>
    <row r="402" spans="1:20" x14ac:dyDescent="0.3">
      <c r="A402" t="s">
        <v>125</v>
      </c>
      <c r="B402" t="s">
        <v>56</v>
      </c>
      <c r="C402" t="s">
        <v>39</v>
      </c>
      <c r="D402">
        <v>1750</v>
      </c>
      <c r="E402">
        <f t="shared" si="14"/>
        <v>1710</v>
      </c>
      <c r="F402" t="s">
        <v>40</v>
      </c>
      <c r="N402" t="s">
        <v>125</v>
      </c>
      <c r="O402" t="s">
        <v>61</v>
      </c>
      <c r="P402" t="s">
        <v>39</v>
      </c>
      <c r="Q402">
        <v>988</v>
      </c>
      <c r="R402">
        <f t="shared" si="15"/>
        <v>948</v>
      </c>
      <c r="S402" t="s">
        <v>45</v>
      </c>
    </row>
    <row r="403" spans="1:20" x14ac:dyDescent="0.3">
      <c r="A403" t="s">
        <v>125</v>
      </c>
      <c r="B403" t="s">
        <v>56</v>
      </c>
      <c r="C403" t="s">
        <v>39</v>
      </c>
      <c r="D403">
        <v>896</v>
      </c>
      <c r="E403">
        <f t="shared" si="14"/>
        <v>856</v>
      </c>
      <c r="F403" t="s">
        <v>40</v>
      </c>
      <c r="N403" t="s">
        <v>125</v>
      </c>
      <c r="O403" t="s">
        <v>61</v>
      </c>
      <c r="P403" t="s">
        <v>39</v>
      </c>
      <c r="Q403">
        <v>919</v>
      </c>
      <c r="R403">
        <f t="shared" si="15"/>
        <v>879</v>
      </c>
      <c r="S403" t="s">
        <v>40</v>
      </c>
    </row>
    <row r="404" spans="1:20" x14ac:dyDescent="0.3">
      <c r="A404" t="s">
        <v>125</v>
      </c>
      <c r="B404" t="s">
        <v>56</v>
      </c>
      <c r="C404" t="s">
        <v>39</v>
      </c>
      <c r="D404">
        <v>1101</v>
      </c>
      <c r="E404">
        <f t="shared" si="14"/>
        <v>1061</v>
      </c>
      <c r="F404" t="s">
        <v>40</v>
      </c>
      <c r="N404" t="s">
        <v>125</v>
      </c>
      <c r="O404" t="s">
        <v>61</v>
      </c>
      <c r="P404" t="s">
        <v>39</v>
      </c>
      <c r="Q404">
        <v>887</v>
      </c>
      <c r="R404">
        <f t="shared" si="15"/>
        <v>847</v>
      </c>
      <c r="S404" t="s">
        <v>45</v>
      </c>
    </row>
    <row r="405" spans="1:20" x14ac:dyDescent="0.3">
      <c r="A405" t="s">
        <v>125</v>
      </c>
      <c r="B405" t="s">
        <v>56</v>
      </c>
      <c r="C405" t="s">
        <v>39</v>
      </c>
      <c r="D405">
        <v>855</v>
      </c>
      <c r="E405">
        <f t="shared" si="14"/>
        <v>815</v>
      </c>
      <c r="F405" t="s">
        <v>40</v>
      </c>
      <c r="N405" t="s">
        <v>125</v>
      </c>
      <c r="O405" t="s">
        <v>61</v>
      </c>
      <c r="P405" t="s">
        <v>39</v>
      </c>
      <c r="Q405">
        <v>1240</v>
      </c>
      <c r="R405">
        <f t="shared" si="15"/>
        <v>1200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599</v>
      </c>
      <c r="E406">
        <f t="shared" si="14"/>
        <v>559</v>
      </c>
      <c r="F406" t="s">
        <v>40</v>
      </c>
      <c r="N406" t="s">
        <v>125</v>
      </c>
      <c r="O406" t="s">
        <v>61</v>
      </c>
      <c r="P406" t="s">
        <v>39</v>
      </c>
      <c r="Q406">
        <v>1310</v>
      </c>
      <c r="R406">
        <f t="shared" si="15"/>
        <v>1270</v>
      </c>
      <c r="S406" t="s">
        <v>45</v>
      </c>
    </row>
    <row r="407" spans="1:20" x14ac:dyDescent="0.3">
      <c r="A407" t="s">
        <v>125</v>
      </c>
      <c r="B407" t="s">
        <v>56</v>
      </c>
      <c r="C407" t="s">
        <v>39</v>
      </c>
      <c r="D407">
        <v>982</v>
      </c>
      <c r="E407">
        <f t="shared" si="14"/>
        <v>942</v>
      </c>
      <c r="F407" t="s">
        <v>40</v>
      </c>
      <c r="N407" t="s">
        <v>125</v>
      </c>
      <c r="O407" t="s">
        <v>61</v>
      </c>
      <c r="P407" t="s">
        <v>39</v>
      </c>
      <c r="Q407">
        <v>1313</v>
      </c>
      <c r="R407">
        <f t="shared" si="15"/>
        <v>1273</v>
      </c>
      <c r="S407" t="s">
        <v>40</v>
      </c>
    </row>
    <row r="408" spans="1:20" x14ac:dyDescent="0.3">
      <c r="A408" t="s">
        <v>125</v>
      </c>
      <c r="B408" t="s">
        <v>56</v>
      </c>
      <c r="C408" t="s">
        <v>39</v>
      </c>
      <c r="D408">
        <v>1590</v>
      </c>
      <c r="E408">
        <f t="shared" si="14"/>
        <v>1550</v>
      </c>
      <c r="F408" t="s">
        <v>40</v>
      </c>
      <c r="N408" t="s">
        <v>125</v>
      </c>
      <c r="O408" t="s">
        <v>61</v>
      </c>
      <c r="P408" t="s">
        <v>39</v>
      </c>
      <c r="Q408">
        <v>839</v>
      </c>
      <c r="R408">
        <f t="shared" si="15"/>
        <v>799</v>
      </c>
      <c r="S408" t="s">
        <v>40</v>
      </c>
    </row>
    <row r="409" spans="1:20" x14ac:dyDescent="0.3">
      <c r="A409" t="s">
        <v>125</v>
      </c>
      <c r="B409" t="s">
        <v>56</v>
      </c>
      <c r="C409" t="s">
        <v>39</v>
      </c>
      <c r="D409">
        <v>968</v>
      </c>
      <c r="E409">
        <f t="shared" si="14"/>
        <v>928</v>
      </c>
      <c r="F409" t="s">
        <v>40</v>
      </c>
      <c r="N409" t="s">
        <v>125</v>
      </c>
      <c r="O409" t="s">
        <v>61</v>
      </c>
      <c r="P409" t="s">
        <v>39</v>
      </c>
      <c r="Q409">
        <v>842</v>
      </c>
      <c r="R409">
        <f t="shared" si="15"/>
        <v>802</v>
      </c>
      <c r="S409" t="s">
        <v>45</v>
      </c>
    </row>
    <row r="410" spans="1:20" x14ac:dyDescent="0.3">
      <c r="A410" t="s">
        <v>125</v>
      </c>
      <c r="B410" t="s">
        <v>56</v>
      </c>
      <c r="C410" t="s">
        <v>39</v>
      </c>
      <c r="D410">
        <v>1063</v>
      </c>
      <c r="E410">
        <f t="shared" si="14"/>
        <v>1023</v>
      </c>
      <c r="F410" t="s">
        <v>40</v>
      </c>
      <c r="N410" t="s">
        <v>125</v>
      </c>
      <c r="O410" t="s">
        <v>61</v>
      </c>
      <c r="P410" t="s">
        <v>39</v>
      </c>
      <c r="Q410">
        <v>744</v>
      </c>
      <c r="R410">
        <f t="shared" si="15"/>
        <v>704</v>
      </c>
      <c r="S410" t="s">
        <v>40</v>
      </c>
    </row>
    <row r="411" spans="1:20" x14ac:dyDescent="0.3">
      <c r="A411" t="s">
        <v>125</v>
      </c>
      <c r="B411" t="s">
        <v>56</v>
      </c>
      <c r="C411" t="s">
        <v>39</v>
      </c>
      <c r="D411">
        <v>1207</v>
      </c>
      <c r="E411">
        <f t="shared" si="14"/>
        <v>1167</v>
      </c>
      <c r="F411" t="s">
        <v>40</v>
      </c>
      <c r="G411">
        <f>MEDIAN(E402:E411)</f>
        <v>982.5</v>
      </c>
      <c r="N411" t="s">
        <v>125</v>
      </c>
      <c r="O411" t="s">
        <v>61</v>
      </c>
      <c r="P411" t="s">
        <v>39</v>
      </c>
      <c r="Q411">
        <v>631</v>
      </c>
      <c r="R411">
        <f t="shared" si="15"/>
        <v>591</v>
      </c>
      <c r="S411" t="s">
        <v>45</v>
      </c>
      <c r="T411">
        <f>MEDIAN(R402:R411)</f>
        <v>863</v>
      </c>
    </row>
    <row r="412" spans="1:20" x14ac:dyDescent="0.3">
      <c r="A412" t="s">
        <v>126</v>
      </c>
      <c r="B412" t="s">
        <v>56</v>
      </c>
      <c r="C412" t="s">
        <v>39</v>
      </c>
      <c r="D412">
        <v>882</v>
      </c>
      <c r="E412">
        <f t="shared" si="14"/>
        <v>842</v>
      </c>
      <c r="F412" t="s">
        <v>40</v>
      </c>
      <c r="N412" t="s">
        <v>126</v>
      </c>
      <c r="O412" t="s">
        <v>61</v>
      </c>
      <c r="P412" t="s">
        <v>39</v>
      </c>
      <c r="Q412">
        <v>1298</v>
      </c>
      <c r="R412">
        <f t="shared" si="15"/>
        <v>1258</v>
      </c>
      <c r="S412" t="s">
        <v>40</v>
      </c>
    </row>
    <row r="413" spans="1:20" x14ac:dyDescent="0.3">
      <c r="A413" t="s">
        <v>126</v>
      </c>
      <c r="B413" t="s">
        <v>56</v>
      </c>
      <c r="C413" t="s">
        <v>39</v>
      </c>
      <c r="D413">
        <v>1159</v>
      </c>
      <c r="E413">
        <f t="shared" si="14"/>
        <v>1119</v>
      </c>
      <c r="F413" t="s">
        <v>40</v>
      </c>
      <c r="N413" t="s">
        <v>126</v>
      </c>
      <c r="O413" t="s">
        <v>61</v>
      </c>
      <c r="P413" t="s">
        <v>39</v>
      </c>
      <c r="Q413">
        <v>1457</v>
      </c>
      <c r="R413">
        <f t="shared" si="15"/>
        <v>1417</v>
      </c>
      <c r="S413" t="s">
        <v>45</v>
      </c>
    </row>
    <row r="414" spans="1:20" x14ac:dyDescent="0.3">
      <c r="A414" t="s">
        <v>126</v>
      </c>
      <c r="B414" t="s">
        <v>56</v>
      </c>
      <c r="C414" t="s">
        <v>39</v>
      </c>
      <c r="D414">
        <v>1735</v>
      </c>
      <c r="E414">
        <f t="shared" si="14"/>
        <v>1695</v>
      </c>
      <c r="F414" t="s">
        <v>40</v>
      </c>
      <c r="N414" t="s">
        <v>126</v>
      </c>
      <c r="O414" t="s">
        <v>61</v>
      </c>
      <c r="P414" t="s">
        <v>39</v>
      </c>
      <c r="Q414">
        <v>918</v>
      </c>
      <c r="R414">
        <f t="shared" si="15"/>
        <v>878</v>
      </c>
      <c r="S414" t="s">
        <v>45</v>
      </c>
    </row>
    <row r="415" spans="1:20" x14ac:dyDescent="0.3">
      <c r="A415" t="s">
        <v>126</v>
      </c>
      <c r="B415" t="s">
        <v>56</v>
      </c>
      <c r="C415" t="s">
        <v>39</v>
      </c>
      <c r="D415">
        <v>936</v>
      </c>
      <c r="E415">
        <f t="shared" si="14"/>
        <v>896</v>
      </c>
      <c r="F415" t="s">
        <v>40</v>
      </c>
      <c r="N415" t="s">
        <v>126</v>
      </c>
      <c r="O415" t="s">
        <v>61</v>
      </c>
      <c r="P415" t="s">
        <v>39</v>
      </c>
      <c r="Q415">
        <v>1125</v>
      </c>
      <c r="R415">
        <f t="shared" si="15"/>
        <v>1085</v>
      </c>
      <c r="S415" t="s">
        <v>40</v>
      </c>
    </row>
    <row r="416" spans="1:20" x14ac:dyDescent="0.3">
      <c r="A416" t="s">
        <v>126</v>
      </c>
      <c r="B416" t="s">
        <v>56</v>
      </c>
      <c r="C416" t="s">
        <v>39</v>
      </c>
      <c r="D416">
        <v>1703</v>
      </c>
      <c r="E416">
        <f t="shared" si="14"/>
        <v>1663</v>
      </c>
      <c r="F416" t="s">
        <v>40</v>
      </c>
      <c r="N416" t="s">
        <v>126</v>
      </c>
      <c r="O416" t="s">
        <v>61</v>
      </c>
      <c r="P416" t="s">
        <v>39</v>
      </c>
      <c r="Q416">
        <v>1015</v>
      </c>
      <c r="R416">
        <f t="shared" si="15"/>
        <v>975</v>
      </c>
      <c r="S416" t="s">
        <v>40</v>
      </c>
    </row>
    <row r="417" spans="1:20" x14ac:dyDescent="0.3">
      <c r="A417" t="s">
        <v>126</v>
      </c>
      <c r="B417" t="s">
        <v>56</v>
      </c>
      <c r="C417" t="s">
        <v>39</v>
      </c>
      <c r="D417">
        <v>966</v>
      </c>
      <c r="E417">
        <f t="shared" si="14"/>
        <v>926</v>
      </c>
      <c r="F417" t="s">
        <v>40</v>
      </c>
      <c r="N417" t="s">
        <v>126</v>
      </c>
      <c r="O417" t="s">
        <v>61</v>
      </c>
      <c r="P417" t="s">
        <v>39</v>
      </c>
      <c r="Q417">
        <v>981</v>
      </c>
      <c r="R417">
        <f t="shared" si="15"/>
        <v>941</v>
      </c>
      <c r="S417" t="s">
        <v>40</v>
      </c>
    </row>
    <row r="418" spans="1:20" x14ac:dyDescent="0.3">
      <c r="A418" t="s">
        <v>126</v>
      </c>
      <c r="B418" t="s">
        <v>56</v>
      </c>
      <c r="C418" t="s">
        <v>49</v>
      </c>
      <c r="D418">
        <v>839</v>
      </c>
      <c r="E418">
        <f t="shared" si="14"/>
        <v>799</v>
      </c>
      <c r="F418" t="s">
        <v>40</v>
      </c>
      <c r="N418" t="s">
        <v>126</v>
      </c>
      <c r="O418" t="s">
        <v>61</v>
      </c>
      <c r="P418" t="s">
        <v>39</v>
      </c>
      <c r="Q418">
        <v>1159</v>
      </c>
      <c r="R418">
        <f t="shared" si="15"/>
        <v>1119</v>
      </c>
      <c r="S418" t="s">
        <v>45</v>
      </c>
    </row>
    <row r="419" spans="1:20" x14ac:dyDescent="0.3">
      <c r="A419" t="s">
        <v>126</v>
      </c>
      <c r="B419" t="s">
        <v>56</v>
      </c>
      <c r="C419" t="s">
        <v>49</v>
      </c>
      <c r="D419">
        <v>1447</v>
      </c>
      <c r="E419">
        <f t="shared" si="14"/>
        <v>1407</v>
      </c>
      <c r="F419" t="s">
        <v>40</v>
      </c>
      <c r="N419" t="s">
        <v>126</v>
      </c>
      <c r="O419" t="s">
        <v>61</v>
      </c>
      <c r="P419" t="s">
        <v>39</v>
      </c>
      <c r="Q419">
        <v>647</v>
      </c>
      <c r="R419">
        <f t="shared" si="15"/>
        <v>607</v>
      </c>
      <c r="S419" t="s">
        <v>40</v>
      </c>
    </row>
    <row r="420" spans="1:20" x14ac:dyDescent="0.3">
      <c r="A420" t="s">
        <v>126</v>
      </c>
      <c r="B420" t="s">
        <v>56</v>
      </c>
      <c r="C420" t="s">
        <v>39</v>
      </c>
      <c r="D420">
        <v>1212</v>
      </c>
      <c r="E420">
        <f t="shared" si="14"/>
        <v>1172</v>
      </c>
      <c r="F420" t="s">
        <v>40</v>
      </c>
      <c r="N420" t="s">
        <v>126</v>
      </c>
      <c r="O420" t="s">
        <v>61</v>
      </c>
      <c r="P420" t="s">
        <v>39</v>
      </c>
      <c r="Q420">
        <v>933</v>
      </c>
      <c r="R420">
        <f t="shared" si="15"/>
        <v>893</v>
      </c>
      <c r="S420" t="s">
        <v>40</v>
      </c>
    </row>
    <row r="421" spans="1:20" x14ac:dyDescent="0.3">
      <c r="A421" t="s">
        <v>126</v>
      </c>
      <c r="B421" t="s">
        <v>56</v>
      </c>
      <c r="C421" t="s">
        <v>39</v>
      </c>
      <c r="D421">
        <v>710</v>
      </c>
      <c r="E421">
        <f t="shared" si="14"/>
        <v>670</v>
      </c>
      <c r="F421" t="s">
        <v>40</v>
      </c>
      <c r="G421">
        <f>MEDIAN(E412:E421)</f>
        <v>1022.5</v>
      </c>
      <c r="N421" t="s">
        <v>126</v>
      </c>
      <c r="O421" t="s">
        <v>61</v>
      </c>
      <c r="P421" t="s">
        <v>49</v>
      </c>
      <c r="Q421">
        <v>856</v>
      </c>
      <c r="R421">
        <f t="shared" si="15"/>
        <v>816</v>
      </c>
      <c r="S421" t="s">
        <v>45</v>
      </c>
      <c r="T421">
        <f>MEDIAN(R412:R421)</f>
        <v>958</v>
      </c>
    </row>
    <row r="422" spans="1:20" x14ac:dyDescent="0.3">
      <c r="A422" t="s">
        <v>127</v>
      </c>
      <c r="B422" t="s">
        <v>56</v>
      </c>
      <c r="C422" t="s">
        <v>49</v>
      </c>
      <c r="D422">
        <v>2200</v>
      </c>
      <c r="E422">
        <f t="shared" si="14"/>
        <v>2160</v>
      </c>
      <c r="F422" t="s">
        <v>40</v>
      </c>
      <c r="N422" t="s">
        <v>127</v>
      </c>
      <c r="O422" t="s">
        <v>61</v>
      </c>
      <c r="P422" t="s">
        <v>39</v>
      </c>
      <c r="Q422">
        <v>1159</v>
      </c>
      <c r="R422">
        <f t="shared" si="15"/>
        <v>1119</v>
      </c>
      <c r="S422" t="s">
        <v>40</v>
      </c>
    </row>
    <row r="423" spans="1:20" x14ac:dyDescent="0.3">
      <c r="A423" t="s">
        <v>127</v>
      </c>
      <c r="B423" t="s">
        <v>56</v>
      </c>
      <c r="C423" t="s">
        <v>49</v>
      </c>
      <c r="D423">
        <v>2919</v>
      </c>
      <c r="E423">
        <f t="shared" si="14"/>
        <v>2879</v>
      </c>
      <c r="F423" t="s">
        <v>40</v>
      </c>
      <c r="N423" t="s">
        <v>127</v>
      </c>
      <c r="O423" t="s">
        <v>61</v>
      </c>
      <c r="P423" t="s">
        <v>39</v>
      </c>
      <c r="Q423">
        <v>1121</v>
      </c>
      <c r="R423">
        <f t="shared" si="15"/>
        <v>1081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1015</v>
      </c>
      <c r="E424">
        <f t="shared" si="14"/>
        <v>975</v>
      </c>
      <c r="F424" t="s">
        <v>40</v>
      </c>
      <c r="N424" t="s">
        <v>127</v>
      </c>
      <c r="O424" t="s">
        <v>61</v>
      </c>
      <c r="P424" t="s">
        <v>39</v>
      </c>
      <c r="Q424">
        <v>1462</v>
      </c>
      <c r="R424">
        <f t="shared" si="15"/>
        <v>1422</v>
      </c>
      <c r="S424" t="s">
        <v>40</v>
      </c>
    </row>
    <row r="425" spans="1:20" x14ac:dyDescent="0.3">
      <c r="A425" t="s">
        <v>127</v>
      </c>
      <c r="B425" t="s">
        <v>56</v>
      </c>
      <c r="C425" t="s">
        <v>39</v>
      </c>
      <c r="D425">
        <v>1063</v>
      </c>
      <c r="E425">
        <f t="shared" si="14"/>
        <v>1023</v>
      </c>
      <c r="F425" t="s">
        <v>40</v>
      </c>
      <c r="N425" t="s">
        <v>127</v>
      </c>
      <c r="O425" t="s">
        <v>61</v>
      </c>
      <c r="P425" t="s">
        <v>39</v>
      </c>
      <c r="Q425">
        <v>1063</v>
      </c>
      <c r="R425">
        <f t="shared" si="15"/>
        <v>1023</v>
      </c>
      <c r="S425" t="s">
        <v>45</v>
      </c>
    </row>
    <row r="426" spans="1:20" x14ac:dyDescent="0.3">
      <c r="A426" t="s">
        <v>127</v>
      </c>
      <c r="B426" t="s">
        <v>56</v>
      </c>
      <c r="C426" t="s">
        <v>49</v>
      </c>
      <c r="D426">
        <v>1399</v>
      </c>
      <c r="E426">
        <f t="shared" si="14"/>
        <v>1359</v>
      </c>
      <c r="F426" t="s">
        <v>40</v>
      </c>
      <c r="N426" t="s">
        <v>127</v>
      </c>
      <c r="O426" t="s">
        <v>61</v>
      </c>
      <c r="P426" t="s">
        <v>49</v>
      </c>
      <c r="Q426">
        <v>855</v>
      </c>
      <c r="R426">
        <f t="shared" si="15"/>
        <v>815</v>
      </c>
      <c r="S426" t="s">
        <v>45</v>
      </c>
    </row>
    <row r="427" spans="1:20" x14ac:dyDescent="0.3">
      <c r="A427" t="s">
        <v>127</v>
      </c>
      <c r="B427" t="s">
        <v>56</v>
      </c>
      <c r="C427" t="s">
        <v>39</v>
      </c>
      <c r="D427">
        <v>1381</v>
      </c>
      <c r="E427">
        <f t="shared" si="14"/>
        <v>1341</v>
      </c>
      <c r="F427" t="s">
        <v>40</v>
      </c>
      <c r="N427" t="s">
        <v>127</v>
      </c>
      <c r="O427" t="s">
        <v>61</v>
      </c>
      <c r="P427" t="s">
        <v>39</v>
      </c>
      <c r="Q427">
        <v>1238</v>
      </c>
      <c r="R427">
        <f t="shared" si="15"/>
        <v>1198</v>
      </c>
      <c r="S427" t="s">
        <v>40</v>
      </c>
    </row>
    <row r="428" spans="1:20" x14ac:dyDescent="0.3">
      <c r="A428" t="s">
        <v>127</v>
      </c>
      <c r="B428" t="s">
        <v>56</v>
      </c>
      <c r="C428" t="s">
        <v>39</v>
      </c>
      <c r="D428">
        <v>1159</v>
      </c>
      <c r="E428">
        <f t="shared" si="14"/>
        <v>1119</v>
      </c>
      <c r="F428" t="s">
        <v>40</v>
      </c>
      <c r="N428" t="s">
        <v>127</v>
      </c>
      <c r="O428" t="s">
        <v>61</v>
      </c>
      <c r="P428" t="s">
        <v>39</v>
      </c>
      <c r="Q428">
        <v>904</v>
      </c>
      <c r="R428">
        <f t="shared" si="15"/>
        <v>864</v>
      </c>
      <c r="S428" t="s">
        <v>45</v>
      </c>
    </row>
    <row r="429" spans="1:20" x14ac:dyDescent="0.3">
      <c r="A429" t="s">
        <v>127</v>
      </c>
      <c r="B429" t="s">
        <v>56</v>
      </c>
      <c r="C429" t="s">
        <v>39</v>
      </c>
      <c r="D429">
        <v>2807</v>
      </c>
      <c r="E429">
        <f t="shared" si="14"/>
        <v>2767</v>
      </c>
      <c r="F429" t="s">
        <v>40</v>
      </c>
      <c r="N429" t="s">
        <v>127</v>
      </c>
      <c r="O429" t="s">
        <v>61</v>
      </c>
      <c r="P429" t="s">
        <v>39</v>
      </c>
      <c r="Q429">
        <v>933</v>
      </c>
      <c r="R429">
        <f t="shared" si="15"/>
        <v>893</v>
      </c>
      <c r="S429" t="s">
        <v>40</v>
      </c>
    </row>
    <row r="430" spans="1:20" x14ac:dyDescent="0.3">
      <c r="A430" t="s">
        <v>127</v>
      </c>
      <c r="B430" t="s">
        <v>56</v>
      </c>
      <c r="C430" t="s">
        <v>39</v>
      </c>
      <c r="D430">
        <v>823</v>
      </c>
      <c r="E430">
        <f t="shared" si="14"/>
        <v>783</v>
      </c>
      <c r="F430" t="s">
        <v>40</v>
      </c>
      <c r="N430" t="s">
        <v>127</v>
      </c>
      <c r="O430" t="s">
        <v>61</v>
      </c>
      <c r="P430" t="s">
        <v>49</v>
      </c>
      <c r="Q430">
        <v>2279</v>
      </c>
      <c r="R430">
        <f t="shared" si="15"/>
        <v>2239</v>
      </c>
      <c r="S430" t="s">
        <v>45</v>
      </c>
    </row>
    <row r="431" spans="1:20" x14ac:dyDescent="0.3">
      <c r="A431" t="s">
        <v>127</v>
      </c>
      <c r="B431" t="s">
        <v>56</v>
      </c>
      <c r="C431" t="s">
        <v>39</v>
      </c>
      <c r="D431">
        <v>839</v>
      </c>
      <c r="E431">
        <f t="shared" si="14"/>
        <v>799</v>
      </c>
      <c r="F431" t="s">
        <v>40</v>
      </c>
      <c r="G431">
        <f>MEDIAN(E422:E431)</f>
        <v>1230</v>
      </c>
      <c r="N431" t="s">
        <v>127</v>
      </c>
      <c r="O431" t="s">
        <v>61</v>
      </c>
      <c r="P431" t="s">
        <v>39</v>
      </c>
      <c r="Q431">
        <v>1399</v>
      </c>
      <c r="R431">
        <f t="shared" si="15"/>
        <v>1359</v>
      </c>
      <c r="S431" t="s">
        <v>40</v>
      </c>
      <c r="T431">
        <f>MEDIAN(R422:R431)</f>
        <v>1100</v>
      </c>
    </row>
    <row r="432" spans="1:20" x14ac:dyDescent="0.3">
      <c r="A432" t="s">
        <v>128</v>
      </c>
      <c r="B432" t="s">
        <v>56</v>
      </c>
      <c r="C432" t="s">
        <v>39</v>
      </c>
      <c r="D432">
        <v>919</v>
      </c>
      <c r="E432">
        <f t="shared" si="14"/>
        <v>879</v>
      </c>
      <c r="F432" t="s">
        <v>40</v>
      </c>
      <c r="N432" t="s">
        <v>128</v>
      </c>
      <c r="O432" t="s">
        <v>61</v>
      </c>
      <c r="P432" t="s">
        <v>49</v>
      </c>
      <c r="Q432">
        <v>985</v>
      </c>
      <c r="R432">
        <f t="shared" si="15"/>
        <v>945</v>
      </c>
      <c r="S432" t="s">
        <v>45</v>
      </c>
    </row>
    <row r="433" spans="1:20" x14ac:dyDescent="0.3">
      <c r="A433" t="s">
        <v>128</v>
      </c>
      <c r="B433" t="s">
        <v>56</v>
      </c>
      <c r="C433" t="s">
        <v>39</v>
      </c>
      <c r="D433">
        <v>1607</v>
      </c>
      <c r="E433">
        <f t="shared" si="14"/>
        <v>1567</v>
      </c>
      <c r="F433" t="s">
        <v>40</v>
      </c>
      <c r="N433" t="s">
        <v>128</v>
      </c>
      <c r="O433" t="s">
        <v>61</v>
      </c>
      <c r="P433" t="s">
        <v>39</v>
      </c>
      <c r="Q433">
        <v>912</v>
      </c>
      <c r="R433">
        <f t="shared" si="15"/>
        <v>872</v>
      </c>
      <c r="S433" t="s">
        <v>40</v>
      </c>
    </row>
    <row r="434" spans="1:20" x14ac:dyDescent="0.3">
      <c r="A434" t="s">
        <v>128</v>
      </c>
      <c r="B434" t="s">
        <v>56</v>
      </c>
      <c r="C434" t="s">
        <v>49</v>
      </c>
      <c r="D434">
        <v>1735</v>
      </c>
      <c r="E434">
        <f t="shared" si="14"/>
        <v>1695</v>
      </c>
      <c r="F434" t="s">
        <v>40</v>
      </c>
      <c r="N434" t="s">
        <v>128</v>
      </c>
      <c r="O434" t="s">
        <v>61</v>
      </c>
      <c r="P434" t="s">
        <v>49</v>
      </c>
      <c r="Q434">
        <v>775</v>
      </c>
      <c r="R434">
        <f t="shared" si="15"/>
        <v>735</v>
      </c>
      <c r="S434" t="s">
        <v>45</v>
      </c>
    </row>
    <row r="435" spans="1:20" x14ac:dyDescent="0.3">
      <c r="A435" t="s">
        <v>128</v>
      </c>
      <c r="B435" t="s">
        <v>56</v>
      </c>
      <c r="C435" t="s">
        <v>39</v>
      </c>
      <c r="D435">
        <v>1030</v>
      </c>
      <c r="E435">
        <f t="shared" si="14"/>
        <v>990</v>
      </c>
      <c r="F435" t="s">
        <v>40</v>
      </c>
      <c r="N435" t="s">
        <v>128</v>
      </c>
      <c r="O435" t="s">
        <v>61</v>
      </c>
      <c r="P435" t="s">
        <v>39</v>
      </c>
      <c r="Q435">
        <v>897</v>
      </c>
      <c r="R435">
        <f t="shared" si="15"/>
        <v>857</v>
      </c>
      <c r="S435" t="s">
        <v>40</v>
      </c>
    </row>
    <row r="436" spans="1:20" x14ac:dyDescent="0.3">
      <c r="A436" t="s">
        <v>128</v>
      </c>
      <c r="B436" t="s">
        <v>56</v>
      </c>
      <c r="C436" t="s">
        <v>39</v>
      </c>
      <c r="D436">
        <v>1447</v>
      </c>
      <c r="E436">
        <f t="shared" si="14"/>
        <v>1407</v>
      </c>
      <c r="F436" t="s">
        <v>40</v>
      </c>
      <c r="N436" t="s">
        <v>128</v>
      </c>
      <c r="O436" t="s">
        <v>61</v>
      </c>
      <c r="P436" t="s">
        <v>39</v>
      </c>
      <c r="Q436">
        <v>885</v>
      </c>
      <c r="R436">
        <f t="shared" si="15"/>
        <v>845</v>
      </c>
      <c r="S436" t="s">
        <v>40</v>
      </c>
    </row>
    <row r="437" spans="1:20" x14ac:dyDescent="0.3">
      <c r="A437" t="s">
        <v>128</v>
      </c>
      <c r="B437" t="s">
        <v>56</v>
      </c>
      <c r="C437" t="s">
        <v>39</v>
      </c>
      <c r="D437">
        <v>807</v>
      </c>
      <c r="E437">
        <f t="shared" si="14"/>
        <v>767</v>
      </c>
      <c r="F437" t="s">
        <v>40</v>
      </c>
      <c r="N437" t="s">
        <v>128</v>
      </c>
      <c r="O437" t="s">
        <v>61</v>
      </c>
      <c r="P437" t="s">
        <v>39</v>
      </c>
      <c r="Q437">
        <v>775</v>
      </c>
      <c r="R437">
        <f t="shared" si="15"/>
        <v>735</v>
      </c>
      <c r="S437" t="s">
        <v>45</v>
      </c>
    </row>
    <row r="438" spans="1:20" x14ac:dyDescent="0.3">
      <c r="A438" t="s">
        <v>128</v>
      </c>
      <c r="B438" t="s">
        <v>56</v>
      </c>
      <c r="C438" t="s">
        <v>49</v>
      </c>
      <c r="D438">
        <v>701</v>
      </c>
      <c r="E438">
        <f t="shared" si="14"/>
        <v>661</v>
      </c>
      <c r="F438" t="s">
        <v>40</v>
      </c>
      <c r="N438" t="s">
        <v>128</v>
      </c>
      <c r="O438" t="s">
        <v>61</v>
      </c>
      <c r="P438" t="s">
        <v>49</v>
      </c>
      <c r="Q438">
        <v>774</v>
      </c>
      <c r="R438">
        <f t="shared" si="15"/>
        <v>734</v>
      </c>
      <c r="S438" t="s">
        <v>45</v>
      </c>
    </row>
    <row r="439" spans="1:20" x14ac:dyDescent="0.3">
      <c r="A439" t="s">
        <v>128</v>
      </c>
      <c r="B439" t="s">
        <v>56</v>
      </c>
      <c r="C439" t="s">
        <v>39</v>
      </c>
      <c r="D439">
        <v>918</v>
      </c>
      <c r="E439">
        <f t="shared" si="14"/>
        <v>878</v>
      </c>
      <c r="F439" t="s">
        <v>40</v>
      </c>
      <c r="N439" t="s">
        <v>128</v>
      </c>
      <c r="O439" t="s">
        <v>61</v>
      </c>
      <c r="P439" t="s">
        <v>39</v>
      </c>
      <c r="Q439">
        <v>775</v>
      </c>
      <c r="R439">
        <f t="shared" si="15"/>
        <v>735</v>
      </c>
      <c r="S439" t="s">
        <v>40</v>
      </c>
    </row>
    <row r="440" spans="1:20" x14ac:dyDescent="0.3">
      <c r="A440" t="s">
        <v>128</v>
      </c>
      <c r="B440" t="s">
        <v>56</v>
      </c>
      <c r="C440" t="s">
        <v>49</v>
      </c>
      <c r="D440">
        <v>1221</v>
      </c>
      <c r="E440">
        <f t="shared" si="14"/>
        <v>1181</v>
      </c>
      <c r="F440" t="s">
        <v>40</v>
      </c>
      <c r="N440" t="s">
        <v>128</v>
      </c>
      <c r="O440" t="s">
        <v>61</v>
      </c>
      <c r="P440" t="s">
        <v>49</v>
      </c>
      <c r="Q440">
        <v>1655</v>
      </c>
      <c r="R440">
        <f t="shared" si="15"/>
        <v>1615</v>
      </c>
      <c r="S440" t="s">
        <v>40</v>
      </c>
    </row>
    <row r="441" spans="1:20" x14ac:dyDescent="0.3">
      <c r="A441" t="s">
        <v>128</v>
      </c>
      <c r="B441" t="s">
        <v>56</v>
      </c>
      <c r="C441" t="s">
        <v>49</v>
      </c>
      <c r="D441">
        <v>775</v>
      </c>
      <c r="E441">
        <f t="shared" si="14"/>
        <v>735</v>
      </c>
      <c r="F441" t="s">
        <v>40</v>
      </c>
      <c r="G441">
        <f>MEDIAN(E432:E441)</f>
        <v>934.5</v>
      </c>
      <c r="N441" t="s">
        <v>128</v>
      </c>
      <c r="O441" t="s">
        <v>61</v>
      </c>
      <c r="P441" t="s">
        <v>49</v>
      </c>
      <c r="Q441">
        <v>1462</v>
      </c>
      <c r="R441">
        <f t="shared" si="15"/>
        <v>1422</v>
      </c>
      <c r="S441" t="s">
        <v>45</v>
      </c>
      <c r="T441">
        <f>MEDIAN(R432:R441)</f>
        <v>851</v>
      </c>
    </row>
    <row r="442" spans="1:20" x14ac:dyDescent="0.3">
      <c r="A442" t="s">
        <v>129</v>
      </c>
      <c r="B442" t="s">
        <v>56</v>
      </c>
      <c r="C442" t="s">
        <v>39</v>
      </c>
      <c r="D442">
        <v>1591</v>
      </c>
      <c r="E442">
        <f t="shared" si="14"/>
        <v>1551</v>
      </c>
      <c r="F442" t="s">
        <v>40</v>
      </c>
      <c r="N442" t="s">
        <v>129</v>
      </c>
      <c r="O442" t="s">
        <v>61</v>
      </c>
      <c r="P442" t="s">
        <v>49</v>
      </c>
      <c r="Q442">
        <v>791</v>
      </c>
      <c r="R442">
        <f t="shared" si="15"/>
        <v>751</v>
      </c>
      <c r="S442" t="s">
        <v>45</v>
      </c>
    </row>
    <row r="443" spans="1:20" x14ac:dyDescent="0.3">
      <c r="A443" t="s">
        <v>129</v>
      </c>
      <c r="B443" t="s">
        <v>56</v>
      </c>
      <c r="C443" t="s">
        <v>49</v>
      </c>
      <c r="D443">
        <v>1095</v>
      </c>
      <c r="E443">
        <f t="shared" si="14"/>
        <v>1055</v>
      </c>
      <c r="F443" t="s">
        <v>40</v>
      </c>
      <c r="N443" t="s">
        <v>129</v>
      </c>
      <c r="O443" t="s">
        <v>61</v>
      </c>
      <c r="P443" t="s">
        <v>49</v>
      </c>
      <c r="Q443">
        <v>945</v>
      </c>
      <c r="R443">
        <f t="shared" si="15"/>
        <v>905</v>
      </c>
      <c r="S443" t="s">
        <v>40</v>
      </c>
    </row>
    <row r="444" spans="1:20" x14ac:dyDescent="0.3">
      <c r="A444" t="s">
        <v>129</v>
      </c>
      <c r="B444" t="s">
        <v>56</v>
      </c>
      <c r="C444" t="s">
        <v>49</v>
      </c>
      <c r="D444">
        <v>1207</v>
      </c>
      <c r="E444">
        <f t="shared" si="14"/>
        <v>1167</v>
      </c>
      <c r="F444" t="s">
        <v>40</v>
      </c>
      <c r="N444" t="s">
        <v>129</v>
      </c>
      <c r="O444" t="s">
        <v>61</v>
      </c>
      <c r="P444" t="s">
        <v>49</v>
      </c>
      <c r="Q444">
        <v>727</v>
      </c>
      <c r="R444">
        <f t="shared" si="15"/>
        <v>687</v>
      </c>
      <c r="S444" t="s">
        <v>45</v>
      </c>
    </row>
    <row r="445" spans="1:20" x14ac:dyDescent="0.3">
      <c r="A445" t="s">
        <v>129</v>
      </c>
      <c r="B445" t="s">
        <v>56</v>
      </c>
      <c r="C445" t="s">
        <v>39</v>
      </c>
      <c r="D445">
        <v>997</v>
      </c>
      <c r="E445">
        <f t="shared" si="14"/>
        <v>957</v>
      </c>
      <c r="F445" t="s">
        <v>40</v>
      </c>
      <c r="N445" t="s">
        <v>129</v>
      </c>
      <c r="O445" t="s">
        <v>61</v>
      </c>
      <c r="P445" t="s">
        <v>49</v>
      </c>
      <c r="Q445">
        <v>1831</v>
      </c>
      <c r="R445">
        <f t="shared" si="15"/>
        <v>1791</v>
      </c>
      <c r="S445" t="s">
        <v>40</v>
      </c>
    </row>
    <row r="446" spans="1:20" x14ac:dyDescent="0.3">
      <c r="A446" t="s">
        <v>129</v>
      </c>
      <c r="B446" t="s">
        <v>56</v>
      </c>
      <c r="C446" t="s">
        <v>39</v>
      </c>
      <c r="D446">
        <v>1686</v>
      </c>
      <c r="E446">
        <f t="shared" si="14"/>
        <v>1646</v>
      </c>
      <c r="F446" t="s">
        <v>40</v>
      </c>
      <c r="N446" t="s">
        <v>129</v>
      </c>
      <c r="O446" t="s">
        <v>61</v>
      </c>
      <c r="P446" t="s">
        <v>49</v>
      </c>
      <c r="Q446">
        <v>1142</v>
      </c>
      <c r="R446">
        <f t="shared" si="15"/>
        <v>1102</v>
      </c>
      <c r="S446" t="s">
        <v>40</v>
      </c>
    </row>
    <row r="447" spans="1:20" x14ac:dyDescent="0.3">
      <c r="A447" t="s">
        <v>129</v>
      </c>
      <c r="B447" t="s">
        <v>56</v>
      </c>
      <c r="C447" t="s">
        <v>49</v>
      </c>
      <c r="D447">
        <v>790</v>
      </c>
      <c r="E447">
        <f t="shared" si="14"/>
        <v>750</v>
      </c>
      <c r="F447" t="s">
        <v>40</v>
      </c>
      <c r="N447" t="s">
        <v>129</v>
      </c>
      <c r="O447" t="s">
        <v>61</v>
      </c>
      <c r="P447" t="s">
        <v>49</v>
      </c>
      <c r="Q447">
        <v>854</v>
      </c>
      <c r="R447">
        <f t="shared" si="15"/>
        <v>814</v>
      </c>
      <c r="S447" t="s">
        <v>45</v>
      </c>
    </row>
    <row r="448" spans="1:20" x14ac:dyDescent="0.3">
      <c r="A448" t="s">
        <v>129</v>
      </c>
      <c r="B448" t="s">
        <v>56</v>
      </c>
      <c r="C448" t="s">
        <v>49</v>
      </c>
      <c r="D448">
        <v>663</v>
      </c>
      <c r="E448">
        <f t="shared" si="14"/>
        <v>623</v>
      </c>
      <c r="F448" t="s">
        <v>40</v>
      </c>
      <c r="N448" t="s">
        <v>129</v>
      </c>
      <c r="O448" t="s">
        <v>61</v>
      </c>
      <c r="P448" t="s">
        <v>49</v>
      </c>
      <c r="Q448">
        <v>823</v>
      </c>
      <c r="R448">
        <f t="shared" si="15"/>
        <v>783</v>
      </c>
      <c r="S448" t="s">
        <v>40</v>
      </c>
    </row>
    <row r="449" spans="1:20" x14ac:dyDescent="0.3">
      <c r="A449" t="s">
        <v>129</v>
      </c>
      <c r="B449" t="s">
        <v>56</v>
      </c>
      <c r="C449" t="s">
        <v>49</v>
      </c>
      <c r="D449">
        <v>1335</v>
      </c>
      <c r="E449">
        <f t="shared" si="14"/>
        <v>1295</v>
      </c>
      <c r="F449" t="s">
        <v>40</v>
      </c>
      <c r="N449" t="s">
        <v>129</v>
      </c>
      <c r="O449" t="s">
        <v>61</v>
      </c>
      <c r="P449" t="s">
        <v>49</v>
      </c>
      <c r="Q449">
        <v>839</v>
      </c>
      <c r="R449">
        <f t="shared" si="15"/>
        <v>799</v>
      </c>
      <c r="S449" t="s">
        <v>40</v>
      </c>
    </row>
    <row r="450" spans="1:20" x14ac:dyDescent="0.3">
      <c r="A450" t="s">
        <v>129</v>
      </c>
      <c r="B450" t="s">
        <v>56</v>
      </c>
      <c r="C450" t="s">
        <v>49</v>
      </c>
      <c r="D450">
        <v>838</v>
      </c>
      <c r="E450">
        <f t="shared" ref="E450:E513" si="16">D450-40</f>
        <v>798</v>
      </c>
      <c r="F450" t="s">
        <v>40</v>
      </c>
      <c r="N450" t="s">
        <v>129</v>
      </c>
      <c r="O450" t="s">
        <v>61</v>
      </c>
      <c r="P450" t="s">
        <v>49</v>
      </c>
      <c r="Q450">
        <v>951</v>
      </c>
      <c r="R450">
        <f t="shared" ref="R450:R513" si="17">Q450-40</f>
        <v>911</v>
      </c>
      <c r="S450" t="s">
        <v>45</v>
      </c>
    </row>
    <row r="451" spans="1:20" x14ac:dyDescent="0.3">
      <c r="A451" t="s">
        <v>129</v>
      </c>
      <c r="B451" t="s">
        <v>56</v>
      </c>
      <c r="C451" t="s">
        <v>49</v>
      </c>
      <c r="D451">
        <v>754</v>
      </c>
      <c r="E451">
        <f t="shared" si="16"/>
        <v>714</v>
      </c>
      <c r="F451" t="s">
        <v>40</v>
      </c>
      <c r="G451">
        <f>MEDIAN(E442:E451)</f>
        <v>1006</v>
      </c>
      <c r="N451" t="s">
        <v>129</v>
      </c>
      <c r="O451" t="s">
        <v>61</v>
      </c>
      <c r="P451" t="s">
        <v>49</v>
      </c>
      <c r="Q451">
        <v>962</v>
      </c>
      <c r="R451">
        <f t="shared" si="17"/>
        <v>922</v>
      </c>
      <c r="S451" t="s">
        <v>45</v>
      </c>
      <c r="T451">
        <f>MEDIAN(R442:R451)</f>
        <v>859.5</v>
      </c>
    </row>
    <row r="452" spans="1:20" x14ac:dyDescent="0.3">
      <c r="A452" t="s">
        <v>130</v>
      </c>
      <c r="B452" t="s">
        <v>56</v>
      </c>
      <c r="C452" t="s">
        <v>49</v>
      </c>
      <c r="D452">
        <v>904</v>
      </c>
      <c r="E452">
        <f t="shared" si="16"/>
        <v>864</v>
      </c>
      <c r="F452" t="s">
        <v>40</v>
      </c>
      <c r="N452" t="s">
        <v>130</v>
      </c>
      <c r="O452" t="s">
        <v>61</v>
      </c>
      <c r="P452" t="s">
        <v>49</v>
      </c>
      <c r="Q452">
        <v>823</v>
      </c>
      <c r="R452">
        <f t="shared" si="17"/>
        <v>783</v>
      </c>
      <c r="S452" t="s">
        <v>40</v>
      </c>
    </row>
    <row r="453" spans="1:20" x14ac:dyDescent="0.3">
      <c r="A453" t="s">
        <v>130</v>
      </c>
      <c r="B453" t="s">
        <v>56</v>
      </c>
      <c r="C453" t="s">
        <v>49</v>
      </c>
      <c r="D453">
        <v>997</v>
      </c>
      <c r="E453">
        <f t="shared" si="16"/>
        <v>957</v>
      </c>
      <c r="F453" t="s">
        <v>40</v>
      </c>
      <c r="N453" t="s">
        <v>130</v>
      </c>
      <c r="O453" t="s">
        <v>61</v>
      </c>
      <c r="P453" t="s">
        <v>49</v>
      </c>
      <c r="Q453">
        <v>871</v>
      </c>
      <c r="R453">
        <f t="shared" si="17"/>
        <v>831</v>
      </c>
      <c r="S453" t="s">
        <v>40</v>
      </c>
    </row>
    <row r="454" spans="1:20" x14ac:dyDescent="0.3">
      <c r="A454" t="s">
        <v>130</v>
      </c>
      <c r="B454" t="s">
        <v>56</v>
      </c>
      <c r="C454" t="s">
        <v>49</v>
      </c>
      <c r="D454">
        <v>903</v>
      </c>
      <c r="E454">
        <f t="shared" si="16"/>
        <v>863</v>
      </c>
      <c r="F454" t="s">
        <v>40</v>
      </c>
      <c r="N454" t="s">
        <v>130</v>
      </c>
      <c r="O454" t="s">
        <v>61</v>
      </c>
      <c r="P454" t="s">
        <v>49</v>
      </c>
      <c r="Q454">
        <v>946</v>
      </c>
      <c r="R454">
        <f t="shared" si="17"/>
        <v>906</v>
      </c>
      <c r="S454" t="s">
        <v>45</v>
      </c>
    </row>
    <row r="455" spans="1:20" x14ac:dyDescent="0.3">
      <c r="A455" t="s">
        <v>130</v>
      </c>
      <c r="B455" t="s">
        <v>56</v>
      </c>
      <c r="C455" t="s">
        <v>49</v>
      </c>
      <c r="D455">
        <v>823</v>
      </c>
      <c r="E455">
        <f t="shared" si="16"/>
        <v>783</v>
      </c>
      <c r="F455" t="s">
        <v>40</v>
      </c>
      <c r="N455" t="s">
        <v>130</v>
      </c>
      <c r="O455" t="s">
        <v>61</v>
      </c>
      <c r="P455" t="s">
        <v>49</v>
      </c>
      <c r="Q455">
        <v>598</v>
      </c>
      <c r="R455">
        <f t="shared" si="17"/>
        <v>558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727</v>
      </c>
      <c r="E456">
        <f t="shared" si="16"/>
        <v>687</v>
      </c>
      <c r="F456" t="s">
        <v>40</v>
      </c>
      <c r="N456" t="s">
        <v>130</v>
      </c>
      <c r="O456" t="s">
        <v>61</v>
      </c>
      <c r="P456" t="s">
        <v>49</v>
      </c>
      <c r="Q456">
        <v>849</v>
      </c>
      <c r="R456">
        <f t="shared" si="17"/>
        <v>809</v>
      </c>
      <c r="S456" t="s">
        <v>40</v>
      </c>
    </row>
    <row r="457" spans="1:20" x14ac:dyDescent="0.3">
      <c r="A457" t="s">
        <v>130</v>
      </c>
      <c r="B457" t="s">
        <v>56</v>
      </c>
      <c r="C457" t="s">
        <v>49</v>
      </c>
      <c r="D457">
        <v>678</v>
      </c>
      <c r="E457">
        <f t="shared" si="16"/>
        <v>638</v>
      </c>
      <c r="F457" t="s">
        <v>40</v>
      </c>
      <c r="N457" t="s">
        <v>130</v>
      </c>
      <c r="O457" t="s">
        <v>61</v>
      </c>
      <c r="P457" t="s">
        <v>49</v>
      </c>
      <c r="Q457">
        <v>710</v>
      </c>
      <c r="R457">
        <f t="shared" si="17"/>
        <v>670</v>
      </c>
      <c r="S457" t="s">
        <v>45</v>
      </c>
    </row>
    <row r="458" spans="1:20" x14ac:dyDescent="0.3">
      <c r="A458" t="s">
        <v>130</v>
      </c>
      <c r="B458" t="s">
        <v>56</v>
      </c>
      <c r="C458" t="s">
        <v>49</v>
      </c>
      <c r="D458">
        <v>1207</v>
      </c>
      <c r="E458">
        <f t="shared" si="16"/>
        <v>1167</v>
      </c>
      <c r="F458" t="s">
        <v>40</v>
      </c>
      <c r="N458" t="s">
        <v>130</v>
      </c>
      <c r="O458" t="s">
        <v>61</v>
      </c>
      <c r="P458" t="s">
        <v>49</v>
      </c>
      <c r="Q458">
        <v>758</v>
      </c>
      <c r="R458">
        <f t="shared" si="17"/>
        <v>718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872</v>
      </c>
      <c r="E459">
        <f t="shared" si="16"/>
        <v>832</v>
      </c>
      <c r="F459" t="s">
        <v>40</v>
      </c>
      <c r="N459" t="s">
        <v>130</v>
      </c>
      <c r="O459" t="s">
        <v>61</v>
      </c>
      <c r="P459" t="s">
        <v>49</v>
      </c>
      <c r="Q459">
        <v>727</v>
      </c>
      <c r="R459">
        <f t="shared" si="17"/>
        <v>687</v>
      </c>
      <c r="S459" t="s">
        <v>45</v>
      </c>
    </row>
    <row r="460" spans="1:20" x14ac:dyDescent="0.3">
      <c r="A460" t="s">
        <v>130</v>
      </c>
      <c r="B460" t="s">
        <v>56</v>
      </c>
      <c r="C460" t="s">
        <v>49</v>
      </c>
      <c r="D460">
        <v>850</v>
      </c>
      <c r="E460">
        <f t="shared" si="16"/>
        <v>810</v>
      </c>
      <c r="F460" t="s">
        <v>40</v>
      </c>
      <c r="N460" t="s">
        <v>130</v>
      </c>
      <c r="O460" t="s">
        <v>61</v>
      </c>
      <c r="P460" t="s">
        <v>49</v>
      </c>
      <c r="Q460">
        <v>850</v>
      </c>
      <c r="R460">
        <f t="shared" si="17"/>
        <v>810</v>
      </c>
      <c r="S460" t="s">
        <v>45</v>
      </c>
    </row>
    <row r="461" spans="1:20" x14ac:dyDescent="0.3">
      <c r="A461" t="s">
        <v>130</v>
      </c>
      <c r="B461" t="s">
        <v>56</v>
      </c>
      <c r="C461" t="s">
        <v>49</v>
      </c>
      <c r="D461">
        <v>870</v>
      </c>
      <c r="E461">
        <f t="shared" si="16"/>
        <v>830</v>
      </c>
      <c r="F461" t="s">
        <v>40</v>
      </c>
      <c r="G461">
        <f>MEDIAN(E452:E461)</f>
        <v>831</v>
      </c>
      <c r="N461" t="s">
        <v>130</v>
      </c>
      <c r="O461" t="s">
        <v>61</v>
      </c>
      <c r="P461" t="s">
        <v>49</v>
      </c>
      <c r="Q461">
        <v>839</v>
      </c>
      <c r="R461">
        <f t="shared" si="17"/>
        <v>799</v>
      </c>
      <c r="S461" t="s">
        <v>45</v>
      </c>
      <c r="T461">
        <f>MEDIAN(R452:R461)</f>
        <v>791</v>
      </c>
    </row>
    <row r="462" spans="1:20" x14ac:dyDescent="0.3">
      <c r="A462" t="s">
        <v>131</v>
      </c>
      <c r="B462" t="s">
        <v>56</v>
      </c>
      <c r="C462" t="s">
        <v>49</v>
      </c>
      <c r="D462">
        <v>887</v>
      </c>
      <c r="E462">
        <f t="shared" si="16"/>
        <v>847</v>
      </c>
      <c r="F462" t="s">
        <v>40</v>
      </c>
      <c r="N462" t="s">
        <v>131</v>
      </c>
      <c r="O462" t="s">
        <v>61</v>
      </c>
      <c r="P462" t="s">
        <v>49</v>
      </c>
      <c r="Q462">
        <v>723</v>
      </c>
      <c r="R462">
        <f t="shared" si="17"/>
        <v>683</v>
      </c>
      <c r="S462" t="s">
        <v>45</v>
      </c>
    </row>
    <row r="463" spans="1:20" x14ac:dyDescent="0.3">
      <c r="A463" t="s">
        <v>131</v>
      </c>
      <c r="B463" t="s">
        <v>56</v>
      </c>
      <c r="C463" t="s">
        <v>49</v>
      </c>
      <c r="D463">
        <v>806</v>
      </c>
      <c r="E463">
        <f t="shared" si="16"/>
        <v>766</v>
      </c>
      <c r="F463" t="s">
        <v>40</v>
      </c>
      <c r="N463" t="s">
        <v>131</v>
      </c>
      <c r="O463" t="s">
        <v>61</v>
      </c>
      <c r="P463" t="s">
        <v>49</v>
      </c>
      <c r="Q463">
        <v>774</v>
      </c>
      <c r="R463">
        <f t="shared" si="17"/>
        <v>734</v>
      </c>
      <c r="S463" t="s">
        <v>40</v>
      </c>
    </row>
    <row r="464" spans="1:20" x14ac:dyDescent="0.3">
      <c r="A464" t="s">
        <v>131</v>
      </c>
      <c r="B464" t="s">
        <v>56</v>
      </c>
      <c r="C464" t="s">
        <v>49</v>
      </c>
      <c r="D464">
        <v>1136</v>
      </c>
      <c r="E464">
        <f t="shared" si="16"/>
        <v>1096</v>
      </c>
      <c r="F464" t="s">
        <v>40</v>
      </c>
      <c r="N464" t="s">
        <v>131</v>
      </c>
      <c r="O464" t="s">
        <v>61</v>
      </c>
      <c r="P464" t="s">
        <v>39</v>
      </c>
      <c r="Q464">
        <v>1607</v>
      </c>
      <c r="R464">
        <f t="shared" si="17"/>
        <v>1567</v>
      </c>
      <c r="S464" t="s">
        <v>45</v>
      </c>
    </row>
    <row r="465" spans="1:20" x14ac:dyDescent="0.3">
      <c r="A465" t="s">
        <v>131</v>
      </c>
      <c r="B465" t="s">
        <v>56</v>
      </c>
      <c r="C465" t="s">
        <v>49</v>
      </c>
      <c r="D465">
        <v>887</v>
      </c>
      <c r="E465">
        <f t="shared" si="16"/>
        <v>847</v>
      </c>
      <c r="F465" t="s">
        <v>40</v>
      </c>
      <c r="N465" t="s">
        <v>131</v>
      </c>
      <c r="O465" t="s">
        <v>61</v>
      </c>
      <c r="P465" t="s">
        <v>49</v>
      </c>
      <c r="Q465">
        <v>903</v>
      </c>
      <c r="R465">
        <f t="shared" si="17"/>
        <v>863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807</v>
      </c>
      <c r="E466">
        <f t="shared" si="16"/>
        <v>767</v>
      </c>
      <c r="F466" t="s">
        <v>40</v>
      </c>
      <c r="N466" t="s">
        <v>131</v>
      </c>
      <c r="O466" t="s">
        <v>61</v>
      </c>
      <c r="P466" t="s">
        <v>49</v>
      </c>
      <c r="Q466">
        <v>1195</v>
      </c>
      <c r="R466">
        <f t="shared" si="17"/>
        <v>1155</v>
      </c>
      <c r="S466" t="s">
        <v>45</v>
      </c>
    </row>
    <row r="467" spans="1:20" x14ac:dyDescent="0.3">
      <c r="A467" t="s">
        <v>131</v>
      </c>
      <c r="B467" t="s">
        <v>56</v>
      </c>
      <c r="C467" t="s">
        <v>49</v>
      </c>
      <c r="D467">
        <v>1079</v>
      </c>
      <c r="E467">
        <f t="shared" si="16"/>
        <v>1039</v>
      </c>
      <c r="F467" t="s">
        <v>40</v>
      </c>
      <c r="N467" t="s">
        <v>131</v>
      </c>
      <c r="O467" t="s">
        <v>61</v>
      </c>
      <c r="P467" t="s">
        <v>49</v>
      </c>
      <c r="Q467">
        <v>679</v>
      </c>
      <c r="R467">
        <f t="shared" si="17"/>
        <v>639</v>
      </c>
      <c r="S467" t="s">
        <v>40</v>
      </c>
    </row>
    <row r="468" spans="1:20" x14ac:dyDescent="0.3">
      <c r="A468" t="s">
        <v>131</v>
      </c>
      <c r="B468" t="s">
        <v>56</v>
      </c>
      <c r="C468" t="s">
        <v>49</v>
      </c>
      <c r="D468">
        <v>887</v>
      </c>
      <c r="E468">
        <f t="shared" si="16"/>
        <v>847</v>
      </c>
      <c r="F468" t="s">
        <v>40</v>
      </c>
      <c r="N468" t="s">
        <v>131</v>
      </c>
      <c r="O468" t="s">
        <v>61</v>
      </c>
      <c r="P468" t="s">
        <v>49</v>
      </c>
      <c r="Q468">
        <v>710</v>
      </c>
      <c r="R468">
        <f t="shared" si="17"/>
        <v>670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1031</v>
      </c>
      <c r="E469">
        <f t="shared" si="16"/>
        <v>991</v>
      </c>
      <c r="F469" t="s">
        <v>40</v>
      </c>
      <c r="N469" t="s">
        <v>131</v>
      </c>
      <c r="O469" t="s">
        <v>61</v>
      </c>
      <c r="P469" t="s">
        <v>49</v>
      </c>
      <c r="Q469">
        <v>647</v>
      </c>
      <c r="R469">
        <f t="shared" si="17"/>
        <v>607</v>
      </c>
      <c r="S469" t="s">
        <v>45</v>
      </c>
    </row>
    <row r="470" spans="1:20" x14ac:dyDescent="0.3">
      <c r="A470" t="s">
        <v>131</v>
      </c>
      <c r="B470" t="s">
        <v>56</v>
      </c>
      <c r="C470" t="s">
        <v>49</v>
      </c>
      <c r="D470">
        <v>997</v>
      </c>
      <c r="E470">
        <f t="shared" si="16"/>
        <v>957</v>
      </c>
      <c r="F470" t="s">
        <v>40</v>
      </c>
      <c r="N470" t="s">
        <v>131</v>
      </c>
      <c r="O470" t="s">
        <v>61</v>
      </c>
      <c r="P470" t="s">
        <v>49</v>
      </c>
      <c r="Q470">
        <v>823</v>
      </c>
      <c r="R470">
        <f t="shared" si="17"/>
        <v>783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740</v>
      </c>
      <c r="E471">
        <f t="shared" si="16"/>
        <v>700</v>
      </c>
      <c r="F471" t="s">
        <v>40</v>
      </c>
      <c r="G471">
        <f>MEDIAN(E462:E471)</f>
        <v>847</v>
      </c>
      <c r="N471" t="s">
        <v>131</v>
      </c>
      <c r="O471" t="s">
        <v>61</v>
      </c>
      <c r="P471" t="s">
        <v>49</v>
      </c>
      <c r="Q471">
        <v>806</v>
      </c>
      <c r="R471">
        <f t="shared" si="17"/>
        <v>766</v>
      </c>
      <c r="S471" t="s">
        <v>40</v>
      </c>
      <c r="T471">
        <f>MEDIAN(R462:R471)</f>
        <v>750</v>
      </c>
    </row>
    <row r="472" spans="1:20" x14ac:dyDescent="0.3">
      <c r="A472" t="s">
        <v>132</v>
      </c>
      <c r="B472" t="s">
        <v>56</v>
      </c>
      <c r="C472" t="s">
        <v>49</v>
      </c>
      <c r="D472">
        <v>887</v>
      </c>
      <c r="E472">
        <f t="shared" si="16"/>
        <v>847</v>
      </c>
      <c r="F472" t="s">
        <v>40</v>
      </c>
      <c r="N472" t="s">
        <v>132</v>
      </c>
      <c r="O472" t="s">
        <v>61</v>
      </c>
      <c r="P472" t="s">
        <v>49</v>
      </c>
      <c r="Q472">
        <v>834</v>
      </c>
      <c r="R472">
        <f t="shared" si="17"/>
        <v>794</v>
      </c>
      <c r="S472" t="s">
        <v>40</v>
      </c>
    </row>
    <row r="473" spans="1:20" x14ac:dyDescent="0.3">
      <c r="A473" t="s">
        <v>132</v>
      </c>
      <c r="B473" t="s">
        <v>56</v>
      </c>
      <c r="C473" t="s">
        <v>49</v>
      </c>
      <c r="D473">
        <v>886</v>
      </c>
      <c r="E473">
        <f t="shared" si="16"/>
        <v>846</v>
      </c>
      <c r="F473" t="s">
        <v>40</v>
      </c>
      <c r="N473" t="s">
        <v>132</v>
      </c>
      <c r="O473" t="s">
        <v>61</v>
      </c>
      <c r="P473" t="s">
        <v>49</v>
      </c>
      <c r="Q473">
        <v>918</v>
      </c>
      <c r="R473">
        <f t="shared" si="17"/>
        <v>878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903</v>
      </c>
      <c r="E474">
        <f t="shared" si="16"/>
        <v>863</v>
      </c>
      <c r="F474" t="s">
        <v>40</v>
      </c>
      <c r="N474" t="s">
        <v>132</v>
      </c>
      <c r="O474" t="s">
        <v>61</v>
      </c>
      <c r="P474" t="s">
        <v>49</v>
      </c>
      <c r="Q474">
        <v>839</v>
      </c>
      <c r="R474">
        <f t="shared" si="17"/>
        <v>799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982</v>
      </c>
      <c r="E475">
        <f t="shared" si="16"/>
        <v>942</v>
      </c>
      <c r="F475" t="s">
        <v>40</v>
      </c>
      <c r="N475" t="s">
        <v>132</v>
      </c>
      <c r="O475" t="s">
        <v>61</v>
      </c>
      <c r="P475" t="s">
        <v>49</v>
      </c>
      <c r="Q475">
        <v>709</v>
      </c>
      <c r="R475">
        <f t="shared" si="17"/>
        <v>669</v>
      </c>
      <c r="S475" t="s">
        <v>45</v>
      </c>
    </row>
    <row r="476" spans="1:20" x14ac:dyDescent="0.3">
      <c r="A476" t="s">
        <v>132</v>
      </c>
      <c r="B476" t="s">
        <v>56</v>
      </c>
      <c r="C476" t="s">
        <v>49</v>
      </c>
      <c r="D476">
        <v>902</v>
      </c>
      <c r="E476">
        <f t="shared" si="16"/>
        <v>862</v>
      </c>
      <c r="F476" t="s">
        <v>40</v>
      </c>
      <c r="N476" t="s">
        <v>132</v>
      </c>
      <c r="O476" t="s">
        <v>61</v>
      </c>
      <c r="P476" t="s">
        <v>49</v>
      </c>
      <c r="Q476">
        <v>567</v>
      </c>
      <c r="R476">
        <f t="shared" si="17"/>
        <v>527</v>
      </c>
      <c r="S476" t="s">
        <v>45</v>
      </c>
    </row>
    <row r="477" spans="1:20" x14ac:dyDescent="0.3">
      <c r="A477" t="s">
        <v>132</v>
      </c>
      <c r="B477" t="s">
        <v>56</v>
      </c>
      <c r="C477" t="s">
        <v>49</v>
      </c>
      <c r="D477">
        <v>694</v>
      </c>
      <c r="E477">
        <f t="shared" si="16"/>
        <v>654</v>
      </c>
      <c r="F477" t="s">
        <v>40</v>
      </c>
      <c r="N477" t="s">
        <v>132</v>
      </c>
      <c r="O477" t="s">
        <v>61</v>
      </c>
      <c r="P477" t="s">
        <v>49</v>
      </c>
      <c r="Q477">
        <v>881</v>
      </c>
      <c r="R477">
        <f t="shared" si="17"/>
        <v>841</v>
      </c>
      <c r="S477" t="s">
        <v>45</v>
      </c>
    </row>
    <row r="478" spans="1:20" x14ac:dyDescent="0.3">
      <c r="A478" t="s">
        <v>132</v>
      </c>
      <c r="B478" t="s">
        <v>56</v>
      </c>
      <c r="C478" t="s">
        <v>49</v>
      </c>
      <c r="D478">
        <v>770</v>
      </c>
      <c r="E478">
        <f t="shared" si="16"/>
        <v>730</v>
      </c>
      <c r="F478" t="s">
        <v>40</v>
      </c>
      <c r="N478" t="s">
        <v>132</v>
      </c>
      <c r="O478" t="s">
        <v>61</v>
      </c>
      <c r="P478" t="s">
        <v>49</v>
      </c>
      <c r="Q478">
        <v>662</v>
      </c>
      <c r="R478">
        <f t="shared" si="17"/>
        <v>622</v>
      </c>
      <c r="S478" t="s">
        <v>45</v>
      </c>
    </row>
    <row r="479" spans="1:20" x14ac:dyDescent="0.3">
      <c r="A479" t="s">
        <v>132</v>
      </c>
      <c r="B479" t="s">
        <v>56</v>
      </c>
      <c r="C479" t="s">
        <v>49</v>
      </c>
      <c r="D479">
        <v>758</v>
      </c>
      <c r="E479">
        <f t="shared" si="16"/>
        <v>718</v>
      </c>
      <c r="F479" t="s">
        <v>40</v>
      </c>
      <c r="N479" t="s">
        <v>132</v>
      </c>
      <c r="O479" t="s">
        <v>61</v>
      </c>
      <c r="P479" t="s">
        <v>49</v>
      </c>
      <c r="Q479">
        <v>741</v>
      </c>
      <c r="R479">
        <f t="shared" si="17"/>
        <v>701</v>
      </c>
      <c r="S479" t="s">
        <v>45</v>
      </c>
    </row>
    <row r="480" spans="1:20" x14ac:dyDescent="0.3">
      <c r="A480" t="s">
        <v>132</v>
      </c>
      <c r="B480" t="s">
        <v>56</v>
      </c>
      <c r="C480" t="s">
        <v>49</v>
      </c>
      <c r="D480">
        <v>886</v>
      </c>
      <c r="E480">
        <f t="shared" si="16"/>
        <v>846</v>
      </c>
      <c r="F480" t="s">
        <v>40</v>
      </c>
      <c r="N480" t="s">
        <v>132</v>
      </c>
      <c r="O480" t="s">
        <v>61</v>
      </c>
      <c r="P480" t="s">
        <v>49</v>
      </c>
      <c r="Q480">
        <v>886</v>
      </c>
      <c r="R480">
        <f t="shared" si="17"/>
        <v>846</v>
      </c>
      <c r="S480" t="s">
        <v>45</v>
      </c>
    </row>
    <row r="481" spans="1:20" x14ac:dyDescent="0.3">
      <c r="A481" t="s">
        <v>132</v>
      </c>
      <c r="B481" t="s">
        <v>56</v>
      </c>
      <c r="C481" t="s">
        <v>49</v>
      </c>
      <c r="D481">
        <v>836</v>
      </c>
      <c r="E481">
        <f t="shared" si="16"/>
        <v>796</v>
      </c>
      <c r="F481" t="s">
        <v>40</v>
      </c>
      <c r="G481">
        <f>MEDIAN(E472:E481)</f>
        <v>846</v>
      </c>
      <c r="N481" t="s">
        <v>132</v>
      </c>
      <c r="O481" t="s">
        <v>61</v>
      </c>
      <c r="P481" t="s">
        <v>49</v>
      </c>
      <c r="Q481">
        <v>1031</v>
      </c>
      <c r="R481">
        <f t="shared" si="17"/>
        <v>991</v>
      </c>
      <c r="S481" t="s">
        <v>40</v>
      </c>
      <c r="T481">
        <f>MEDIAN(R472:R481)</f>
        <v>796.5</v>
      </c>
    </row>
    <row r="482" spans="1:20" x14ac:dyDescent="0.3">
      <c r="A482" t="s">
        <v>101</v>
      </c>
      <c r="B482" t="s">
        <v>56</v>
      </c>
      <c r="C482" t="s">
        <v>39</v>
      </c>
      <c r="D482">
        <v>904</v>
      </c>
      <c r="E482">
        <f t="shared" si="16"/>
        <v>864</v>
      </c>
      <c r="F482" t="s">
        <v>40</v>
      </c>
      <c r="N482" t="s">
        <v>101</v>
      </c>
      <c r="O482" t="s">
        <v>61</v>
      </c>
      <c r="P482" t="s">
        <v>39</v>
      </c>
      <c r="Q482">
        <v>775</v>
      </c>
      <c r="R482">
        <f t="shared" si="17"/>
        <v>735</v>
      </c>
      <c r="S482" t="s">
        <v>40</v>
      </c>
    </row>
    <row r="483" spans="1:20" x14ac:dyDescent="0.3">
      <c r="A483" t="s">
        <v>101</v>
      </c>
      <c r="B483" t="s">
        <v>56</v>
      </c>
      <c r="C483" t="s">
        <v>39</v>
      </c>
      <c r="D483">
        <v>758</v>
      </c>
      <c r="E483">
        <f t="shared" si="16"/>
        <v>718</v>
      </c>
      <c r="F483" t="s">
        <v>40</v>
      </c>
      <c r="N483" t="s">
        <v>101</v>
      </c>
      <c r="O483" t="s">
        <v>61</v>
      </c>
      <c r="P483" t="s">
        <v>39</v>
      </c>
      <c r="Q483">
        <v>881</v>
      </c>
      <c r="R483">
        <f t="shared" si="17"/>
        <v>841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871</v>
      </c>
      <c r="E484">
        <f t="shared" si="16"/>
        <v>831</v>
      </c>
      <c r="F484" t="s">
        <v>40</v>
      </c>
      <c r="N484" t="s">
        <v>101</v>
      </c>
      <c r="O484" t="s">
        <v>61</v>
      </c>
      <c r="P484" t="s">
        <v>39</v>
      </c>
      <c r="Q484">
        <v>742</v>
      </c>
      <c r="R484">
        <f t="shared" si="17"/>
        <v>702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820</v>
      </c>
      <c r="E485">
        <f t="shared" si="16"/>
        <v>780</v>
      </c>
      <c r="F485" t="s">
        <v>40</v>
      </c>
      <c r="N485" t="s">
        <v>101</v>
      </c>
      <c r="O485" t="s">
        <v>61</v>
      </c>
      <c r="P485" t="s">
        <v>39</v>
      </c>
      <c r="Q485">
        <v>918</v>
      </c>
      <c r="R485">
        <f t="shared" si="17"/>
        <v>878</v>
      </c>
      <c r="S485" t="s">
        <v>45</v>
      </c>
    </row>
    <row r="486" spans="1:20" x14ac:dyDescent="0.3">
      <c r="A486" t="s">
        <v>101</v>
      </c>
      <c r="B486" t="s">
        <v>56</v>
      </c>
      <c r="C486" t="s">
        <v>39</v>
      </c>
      <c r="D486">
        <v>656</v>
      </c>
      <c r="E486">
        <f t="shared" si="16"/>
        <v>616</v>
      </c>
      <c r="F486" t="s">
        <v>40</v>
      </c>
      <c r="N486" t="s">
        <v>101</v>
      </c>
      <c r="O486" t="s">
        <v>61</v>
      </c>
      <c r="P486" t="s">
        <v>39</v>
      </c>
      <c r="Q486">
        <v>828</v>
      </c>
      <c r="R486">
        <f t="shared" si="17"/>
        <v>788</v>
      </c>
      <c r="S486" t="s">
        <v>45</v>
      </c>
    </row>
    <row r="487" spans="1:20" x14ac:dyDescent="0.3">
      <c r="A487" t="s">
        <v>101</v>
      </c>
      <c r="B487" t="s">
        <v>56</v>
      </c>
      <c r="C487" t="s">
        <v>39</v>
      </c>
      <c r="D487">
        <v>644</v>
      </c>
      <c r="E487">
        <f t="shared" si="16"/>
        <v>604</v>
      </c>
      <c r="F487" t="s">
        <v>40</v>
      </c>
      <c r="N487" t="s">
        <v>101</v>
      </c>
      <c r="O487" t="s">
        <v>61</v>
      </c>
      <c r="P487" t="s">
        <v>39</v>
      </c>
      <c r="Q487">
        <v>806</v>
      </c>
      <c r="R487">
        <f t="shared" si="17"/>
        <v>766</v>
      </c>
      <c r="S487" t="s">
        <v>45</v>
      </c>
    </row>
    <row r="488" spans="1:20" x14ac:dyDescent="0.3">
      <c r="A488" t="s">
        <v>101</v>
      </c>
      <c r="B488" t="s">
        <v>56</v>
      </c>
      <c r="C488" t="s">
        <v>39</v>
      </c>
      <c r="D488">
        <v>914</v>
      </c>
      <c r="E488">
        <f t="shared" si="16"/>
        <v>874</v>
      </c>
      <c r="F488" t="s">
        <v>40</v>
      </c>
      <c r="N488" t="s">
        <v>101</v>
      </c>
      <c r="O488" t="s">
        <v>61</v>
      </c>
      <c r="P488" t="s">
        <v>39</v>
      </c>
      <c r="Q488">
        <v>535</v>
      </c>
      <c r="R488">
        <f t="shared" si="17"/>
        <v>495</v>
      </c>
      <c r="S488" t="s">
        <v>40</v>
      </c>
    </row>
    <row r="489" spans="1:20" x14ac:dyDescent="0.3">
      <c r="A489" t="s">
        <v>101</v>
      </c>
      <c r="B489" t="s">
        <v>56</v>
      </c>
      <c r="C489" t="s">
        <v>39</v>
      </c>
      <c r="D489">
        <v>759</v>
      </c>
      <c r="E489">
        <f t="shared" si="16"/>
        <v>719</v>
      </c>
      <c r="F489" t="s">
        <v>40</v>
      </c>
      <c r="N489" t="s">
        <v>101</v>
      </c>
      <c r="O489" t="s">
        <v>61</v>
      </c>
      <c r="P489" t="s">
        <v>39</v>
      </c>
      <c r="Q489">
        <v>822</v>
      </c>
      <c r="R489">
        <f t="shared" si="17"/>
        <v>782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662</v>
      </c>
      <c r="E490">
        <f t="shared" si="16"/>
        <v>622</v>
      </c>
      <c r="F490" t="s">
        <v>40</v>
      </c>
      <c r="N490" t="s">
        <v>101</v>
      </c>
      <c r="O490" t="s">
        <v>61</v>
      </c>
      <c r="P490" t="s">
        <v>39</v>
      </c>
      <c r="Q490">
        <v>888</v>
      </c>
      <c r="R490">
        <f t="shared" si="17"/>
        <v>848</v>
      </c>
      <c r="S490" t="s">
        <v>45</v>
      </c>
    </row>
    <row r="491" spans="1:20" x14ac:dyDescent="0.3">
      <c r="A491" t="s">
        <v>101</v>
      </c>
      <c r="B491" t="s">
        <v>56</v>
      </c>
      <c r="C491" t="s">
        <v>39</v>
      </c>
      <c r="D491">
        <v>836</v>
      </c>
      <c r="E491">
        <f t="shared" si="16"/>
        <v>796</v>
      </c>
      <c r="F491" t="s">
        <v>40</v>
      </c>
      <c r="G491">
        <f>MEDIAN(E482:E491)</f>
        <v>749.5</v>
      </c>
      <c r="N491" t="s">
        <v>101</v>
      </c>
      <c r="O491" t="s">
        <v>61</v>
      </c>
      <c r="P491" t="s">
        <v>39</v>
      </c>
      <c r="Q491">
        <v>725</v>
      </c>
      <c r="R491">
        <f t="shared" si="17"/>
        <v>685</v>
      </c>
      <c r="S491" t="s">
        <v>45</v>
      </c>
      <c r="T491">
        <f>MEDIAN(R482:R491)</f>
        <v>774</v>
      </c>
    </row>
    <row r="492" spans="1:20" x14ac:dyDescent="0.3">
      <c r="A492" t="s">
        <v>102</v>
      </c>
      <c r="B492" t="s">
        <v>56</v>
      </c>
      <c r="C492" t="s">
        <v>39</v>
      </c>
      <c r="D492">
        <v>2236</v>
      </c>
      <c r="E492">
        <f t="shared" si="16"/>
        <v>2196</v>
      </c>
      <c r="F492" t="s">
        <v>40</v>
      </c>
      <c r="N492" t="s">
        <v>102</v>
      </c>
      <c r="O492" t="s">
        <v>61</v>
      </c>
      <c r="P492" t="s">
        <v>39</v>
      </c>
      <c r="Q492">
        <v>882</v>
      </c>
      <c r="R492">
        <f t="shared" si="17"/>
        <v>842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825</v>
      </c>
      <c r="E493">
        <f t="shared" si="16"/>
        <v>785</v>
      </c>
      <c r="F493" t="s">
        <v>40</v>
      </c>
      <c r="N493" t="s">
        <v>102</v>
      </c>
      <c r="O493" t="s">
        <v>61</v>
      </c>
      <c r="P493" t="s">
        <v>39</v>
      </c>
      <c r="Q493">
        <v>839</v>
      </c>
      <c r="R493">
        <f t="shared" si="17"/>
        <v>799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678</v>
      </c>
      <c r="E494">
        <f t="shared" si="16"/>
        <v>638</v>
      </c>
      <c r="F494" t="s">
        <v>40</v>
      </c>
      <c r="N494" t="s">
        <v>102</v>
      </c>
      <c r="O494" t="s">
        <v>61</v>
      </c>
      <c r="P494" t="s">
        <v>39</v>
      </c>
      <c r="Q494">
        <v>869</v>
      </c>
      <c r="R494">
        <f t="shared" si="17"/>
        <v>829</v>
      </c>
      <c r="S494" t="s">
        <v>40</v>
      </c>
    </row>
    <row r="495" spans="1:20" x14ac:dyDescent="0.3">
      <c r="A495" t="s">
        <v>102</v>
      </c>
      <c r="B495" t="s">
        <v>56</v>
      </c>
      <c r="C495" t="s">
        <v>39</v>
      </c>
      <c r="D495">
        <v>695</v>
      </c>
      <c r="E495">
        <f t="shared" si="16"/>
        <v>655</v>
      </c>
      <c r="F495" t="s">
        <v>40</v>
      </c>
      <c r="N495" t="s">
        <v>102</v>
      </c>
      <c r="O495" t="s">
        <v>61</v>
      </c>
      <c r="P495" t="s">
        <v>39</v>
      </c>
      <c r="Q495">
        <v>791</v>
      </c>
      <c r="R495">
        <f t="shared" si="17"/>
        <v>751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951</v>
      </c>
      <c r="E496">
        <f t="shared" si="16"/>
        <v>911</v>
      </c>
      <c r="F496" t="s">
        <v>40</v>
      </c>
      <c r="N496" t="s">
        <v>102</v>
      </c>
      <c r="O496" t="s">
        <v>61</v>
      </c>
      <c r="P496" t="s">
        <v>39</v>
      </c>
      <c r="Q496">
        <v>645</v>
      </c>
      <c r="R496">
        <f t="shared" si="17"/>
        <v>605</v>
      </c>
      <c r="S496" t="s">
        <v>40</v>
      </c>
    </row>
    <row r="497" spans="1:20" x14ac:dyDescent="0.3">
      <c r="A497" t="s">
        <v>102</v>
      </c>
      <c r="B497" t="s">
        <v>56</v>
      </c>
      <c r="C497" t="s">
        <v>39</v>
      </c>
      <c r="D497">
        <v>854</v>
      </c>
      <c r="E497">
        <f t="shared" si="16"/>
        <v>814</v>
      </c>
      <c r="F497" t="s">
        <v>40</v>
      </c>
      <c r="N497" t="s">
        <v>102</v>
      </c>
      <c r="O497" t="s">
        <v>61</v>
      </c>
      <c r="P497" t="s">
        <v>39</v>
      </c>
      <c r="Q497">
        <v>855</v>
      </c>
      <c r="R497">
        <f t="shared" si="17"/>
        <v>815</v>
      </c>
      <c r="S497" t="s">
        <v>45</v>
      </c>
    </row>
    <row r="498" spans="1:20" x14ac:dyDescent="0.3">
      <c r="A498" t="s">
        <v>102</v>
      </c>
      <c r="B498" t="s">
        <v>56</v>
      </c>
      <c r="C498" t="s">
        <v>39</v>
      </c>
      <c r="D498">
        <v>903</v>
      </c>
      <c r="E498">
        <f t="shared" si="16"/>
        <v>863</v>
      </c>
      <c r="F498" t="s">
        <v>40</v>
      </c>
      <c r="N498" t="s">
        <v>102</v>
      </c>
      <c r="O498" t="s">
        <v>61</v>
      </c>
      <c r="P498" t="s">
        <v>39</v>
      </c>
      <c r="Q498">
        <v>823</v>
      </c>
      <c r="R498">
        <f t="shared" si="17"/>
        <v>783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1094</v>
      </c>
      <c r="E499">
        <f t="shared" si="16"/>
        <v>1054</v>
      </c>
      <c r="F499" t="s">
        <v>40</v>
      </c>
      <c r="N499" t="s">
        <v>102</v>
      </c>
      <c r="O499" t="s">
        <v>61</v>
      </c>
      <c r="P499" t="s">
        <v>39</v>
      </c>
      <c r="Q499">
        <v>1015</v>
      </c>
      <c r="R499">
        <f t="shared" si="17"/>
        <v>975</v>
      </c>
      <c r="S499" t="s">
        <v>45</v>
      </c>
    </row>
    <row r="500" spans="1:20" x14ac:dyDescent="0.3">
      <c r="A500" t="s">
        <v>102</v>
      </c>
      <c r="B500" t="s">
        <v>56</v>
      </c>
      <c r="C500" t="s">
        <v>39</v>
      </c>
      <c r="D500">
        <v>839</v>
      </c>
      <c r="E500">
        <f t="shared" si="16"/>
        <v>799</v>
      </c>
      <c r="F500" t="s">
        <v>40</v>
      </c>
      <c r="N500" t="s">
        <v>102</v>
      </c>
      <c r="O500" t="s">
        <v>61</v>
      </c>
      <c r="P500" t="s">
        <v>39</v>
      </c>
      <c r="Q500">
        <v>1061</v>
      </c>
      <c r="R500">
        <f t="shared" si="17"/>
        <v>1021</v>
      </c>
      <c r="S500" t="s">
        <v>40</v>
      </c>
    </row>
    <row r="501" spans="1:20" x14ac:dyDescent="0.3">
      <c r="A501" t="s">
        <v>102</v>
      </c>
      <c r="B501" t="s">
        <v>56</v>
      </c>
      <c r="C501" t="s">
        <v>39</v>
      </c>
      <c r="D501">
        <v>641</v>
      </c>
      <c r="E501">
        <f t="shared" si="16"/>
        <v>601</v>
      </c>
      <c r="F501" t="s">
        <v>40</v>
      </c>
      <c r="G501">
        <f>MEDIAN(E492:E501)</f>
        <v>806.5</v>
      </c>
      <c r="N501" t="s">
        <v>102</v>
      </c>
      <c r="O501" t="s">
        <v>61</v>
      </c>
      <c r="P501" t="s">
        <v>39</v>
      </c>
      <c r="Q501">
        <v>821</v>
      </c>
      <c r="R501">
        <f t="shared" si="17"/>
        <v>781</v>
      </c>
      <c r="S501" t="s">
        <v>40</v>
      </c>
      <c r="T501">
        <f>MEDIAN(R492:R501)</f>
        <v>807</v>
      </c>
    </row>
    <row r="502" spans="1:20" x14ac:dyDescent="0.3">
      <c r="A502" t="s">
        <v>103</v>
      </c>
      <c r="B502" t="s">
        <v>56</v>
      </c>
      <c r="C502" t="s">
        <v>39</v>
      </c>
      <c r="D502">
        <v>802</v>
      </c>
      <c r="E502">
        <f t="shared" si="16"/>
        <v>762</v>
      </c>
      <c r="F502" t="s">
        <v>40</v>
      </c>
      <c r="N502" t="s">
        <v>103</v>
      </c>
      <c r="O502" t="s">
        <v>61</v>
      </c>
      <c r="P502" t="s">
        <v>39</v>
      </c>
      <c r="Q502">
        <v>741</v>
      </c>
      <c r="R502">
        <f t="shared" si="17"/>
        <v>701</v>
      </c>
      <c r="S502" t="s">
        <v>45</v>
      </c>
    </row>
    <row r="503" spans="1:20" x14ac:dyDescent="0.3">
      <c r="A503" t="s">
        <v>103</v>
      </c>
      <c r="B503" t="s">
        <v>56</v>
      </c>
      <c r="C503" t="s">
        <v>39</v>
      </c>
      <c r="D503">
        <v>1014</v>
      </c>
      <c r="E503">
        <f t="shared" si="16"/>
        <v>974</v>
      </c>
      <c r="F503" t="s">
        <v>40</v>
      </c>
      <c r="N503" t="s">
        <v>103</v>
      </c>
      <c r="O503" t="s">
        <v>61</v>
      </c>
      <c r="P503" t="s">
        <v>39</v>
      </c>
      <c r="Q503">
        <v>934</v>
      </c>
      <c r="R503">
        <f t="shared" si="17"/>
        <v>894</v>
      </c>
      <c r="S503" t="s">
        <v>45</v>
      </c>
    </row>
    <row r="504" spans="1:20" x14ac:dyDescent="0.3">
      <c r="A504" t="s">
        <v>103</v>
      </c>
      <c r="B504" t="s">
        <v>56</v>
      </c>
      <c r="C504" t="s">
        <v>39</v>
      </c>
      <c r="D504">
        <v>1318</v>
      </c>
      <c r="E504">
        <f t="shared" si="16"/>
        <v>1278</v>
      </c>
      <c r="F504" t="s">
        <v>40</v>
      </c>
      <c r="N504" t="s">
        <v>103</v>
      </c>
      <c r="O504" t="s">
        <v>61</v>
      </c>
      <c r="P504" t="s">
        <v>39</v>
      </c>
      <c r="Q504">
        <v>912</v>
      </c>
      <c r="R504">
        <f t="shared" si="17"/>
        <v>872</v>
      </c>
      <c r="S504" t="s">
        <v>40</v>
      </c>
    </row>
    <row r="505" spans="1:20" x14ac:dyDescent="0.3">
      <c r="A505" t="s">
        <v>103</v>
      </c>
      <c r="B505" t="s">
        <v>56</v>
      </c>
      <c r="C505" t="s">
        <v>39</v>
      </c>
      <c r="D505">
        <v>945</v>
      </c>
      <c r="E505">
        <f t="shared" si="16"/>
        <v>905</v>
      </c>
      <c r="F505" t="s">
        <v>40</v>
      </c>
      <c r="N505" t="s">
        <v>103</v>
      </c>
      <c r="O505" t="s">
        <v>61</v>
      </c>
      <c r="P505" t="s">
        <v>39</v>
      </c>
      <c r="Q505">
        <v>789</v>
      </c>
      <c r="R505">
        <f t="shared" si="17"/>
        <v>749</v>
      </c>
      <c r="S505" t="s">
        <v>40</v>
      </c>
    </row>
    <row r="506" spans="1:20" x14ac:dyDescent="0.3">
      <c r="A506" t="s">
        <v>103</v>
      </c>
      <c r="B506" t="s">
        <v>56</v>
      </c>
      <c r="C506" t="s">
        <v>39</v>
      </c>
      <c r="D506">
        <v>966</v>
      </c>
      <c r="E506">
        <f t="shared" si="16"/>
        <v>926</v>
      </c>
      <c r="F506" t="s">
        <v>40</v>
      </c>
      <c r="N506" t="s">
        <v>103</v>
      </c>
      <c r="O506" t="s">
        <v>61</v>
      </c>
      <c r="P506" t="s">
        <v>39</v>
      </c>
      <c r="Q506">
        <v>631</v>
      </c>
      <c r="R506">
        <f t="shared" si="17"/>
        <v>591</v>
      </c>
      <c r="S506" t="s">
        <v>40</v>
      </c>
    </row>
    <row r="507" spans="1:20" x14ac:dyDescent="0.3">
      <c r="A507" t="s">
        <v>103</v>
      </c>
      <c r="B507" t="s">
        <v>56</v>
      </c>
      <c r="C507" t="s">
        <v>39</v>
      </c>
      <c r="D507">
        <v>818</v>
      </c>
      <c r="E507">
        <f t="shared" si="16"/>
        <v>778</v>
      </c>
      <c r="F507" t="s">
        <v>40</v>
      </c>
      <c r="N507" t="s">
        <v>103</v>
      </c>
      <c r="O507" t="s">
        <v>61</v>
      </c>
      <c r="P507" t="s">
        <v>39</v>
      </c>
      <c r="Q507">
        <v>998</v>
      </c>
      <c r="R507">
        <f t="shared" si="17"/>
        <v>958</v>
      </c>
      <c r="S507" t="s">
        <v>40</v>
      </c>
    </row>
    <row r="508" spans="1:20" x14ac:dyDescent="0.3">
      <c r="A508" t="s">
        <v>103</v>
      </c>
      <c r="B508" t="s">
        <v>56</v>
      </c>
      <c r="C508" t="s">
        <v>39</v>
      </c>
      <c r="D508">
        <v>849</v>
      </c>
      <c r="E508">
        <f t="shared" si="16"/>
        <v>809</v>
      </c>
      <c r="F508" t="s">
        <v>40</v>
      </c>
      <c r="N508" t="s">
        <v>103</v>
      </c>
      <c r="O508" t="s">
        <v>61</v>
      </c>
      <c r="P508" t="s">
        <v>39</v>
      </c>
      <c r="Q508">
        <v>610</v>
      </c>
      <c r="R508">
        <f t="shared" si="17"/>
        <v>570</v>
      </c>
      <c r="S508" t="s">
        <v>45</v>
      </c>
    </row>
    <row r="509" spans="1:20" x14ac:dyDescent="0.3">
      <c r="A509" t="s">
        <v>103</v>
      </c>
      <c r="B509" t="s">
        <v>56</v>
      </c>
      <c r="C509" t="s">
        <v>39</v>
      </c>
      <c r="D509">
        <v>1094</v>
      </c>
      <c r="E509">
        <f t="shared" si="16"/>
        <v>1054</v>
      </c>
      <c r="F509" t="s">
        <v>40</v>
      </c>
      <c r="N509" t="s">
        <v>103</v>
      </c>
      <c r="O509" t="s">
        <v>61</v>
      </c>
      <c r="P509" t="s">
        <v>39</v>
      </c>
      <c r="Q509">
        <v>775</v>
      </c>
      <c r="R509">
        <f t="shared" si="17"/>
        <v>735</v>
      </c>
      <c r="S509" t="s">
        <v>45</v>
      </c>
    </row>
    <row r="510" spans="1:20" x14ac:dyDescent="0.3">
      <c r="A510" t="s">
        <v>103</v>
      </c>
      <c r="B510" t="s">
        <v>56</v>
      </c>
      <c r="C510" t="s">
        <v>39</v>
      </c>
      <c r="D510">
        <v>1156</v>
      </c>
      <c r="E510">
        <f t="shared" si="16"/>
        <v>1116</v>
      </c>
      <c r="F510" t="s">
        <v>40</v>
      </c>
      <c r="N510" t="s">
        <v>103</v>
      </c>
      <c r="O510" t="s">
        <v>61</v>
      </c>
      <c r="P510" t="s">
        <v>39</v>
      </c>
      <c r="Q510">
        <v>919</v>
      </c>
      <c r="R510">
        <f t="shared" si="17"/>
        <v>879</v>
      </c>
      <c r="S510" t="s">
        <v>40</v>
      </c>
    </row>
    <row r="511" spans="1:20" x14ac:dyDescent="0.3">
      <c r="A511" t="s">
        <v>103</v>
      </c>
      <c r="B511" t="s">
        <v>56</v>
      </c>
      <c r="C511" t="s">
        <v>39</v>
      </c>
      <c r="D511">
        <v>755</v>
      </c>
      <c r="E511">
        <f t="shared" si="16"/>
        <v>715</v>
      </c>
      <c r="F511" t="s">
        <v>40</v>
      </c>
      <c r="G511">
        <f>MEDIAN(E502:E511)</f>
        <v>915.5</v>
      </c>
      <c r="N511" t="s">
        <v>103</v>
      </c>
      <c r="O511" t="s">
        <v>61</v>
      </c>
      <c r="P511" t="s">
        <v>39</v>
      </c>
      <c r="Q511">
        <v>599</v>
      </c>
      <c r="R511">
        <f t="shared" si="17"/>
        <v>559</v>
      </c>
      <c r="S511" t="s">
        <v>40</v>
      </c>
      <c r="T511">
        <f>MEDIAN(R502:R511)</f>
        <v>742</v>
      </c>
    </row>
    <row r="512" spans="1:20" x14ac:dyDescent="0.3">
      <c r="A512" t="s">
        <v>104</v>
      </c>
      <c r="B512" t="s">
        <v>56</v>
      </c>
      <c r="C512" t="s">
        <v>49</v>
      </c>
      <c r="D512">
        <v>679</v>
      </c>
      <c r="E512">
        <f t="shared" si="16"/>
        <v>639</v>
      </c>
      <c r="F512" t="s">
        <v>40</v>
      </c>
      <c r="N512" t="s">
        <v>104</v>
      </c>
      <c r="O512" t="s">
        <v>61</v>
      </c>
      <c r="P512" t="s">
        <v>39</v>
      </c>
      <c r="Q512">
        <v>855</v>
      </c>
      <c r="R512">
        <f t="shared" si="17"/>
        <v>815</v>
      </c>
      <c r="S512" t="s">
        <v>40</v>
      </c>
    </row>
    <row r="513" spans="1:20" x14ac:dyDescent="0.3">
      <c r="A513" t="s">
        <v>104</v>
      </c>
      <c r="B513" t="s">
        <v>56</v>
      </c>
      <c r="C513" t="s">
        <v>39</v>
      </c>
      <c r="D513">
        <v>1046</v>
      </c>
      <c r="E513">
        <f t="shared" si="16"/>
        <v>1006</v>
      </c>
      <c r="F513" t="s">
        <v>40</v>
      </c>
      <c r="N513" t="s">
        <v>104</v>
      </c>
      <c r="O513" t="s">
        <v>61</v>
      </c>
      <c r="P513" t="s">
        <v>39</v>
      </c>
      <c r="Q513">
        <v>902</v>
      </c>
      <c r="R513">
        <f t="shared" si="17"/>
        <v>862</v>
      </c>
      <c r="S513" t="s">
        <v>40</v>
      </c>
    </row>
    <row r="514" spans="1:20" x14ac:dyDescent="0.3">
      <c r="A514" t="s">
        <v>104</v>
      </c>
      <c r="B514" t="s">
        <v>56</v>
      </c>
      <c r="C514" t="s">
        <v>39</v>
      </c>
      <c r="D514">
        <v>770</v>
      </c>
      <c r="E514">
        <f t="shared" ref="E514:E577" si="18">D514-40</f>
        <v>730</v>
      </c>
      <c r="F514" t="s">
        <v>40</v>
      </c>
      <c r="N514" t="s">
        <v>104</v>
      </c>
      <c r="O514" t="s">
        <v>61</v>
      </c>
      <c r="P514" t="s">
        <v>39</v>
      </c>
      <c r="Q514">
        <v>791</v>
      </c>
      <c r="R514">
        <f t="shared" ref="R514:R577" si="19">Q514-40</f>
        <v>751</v>
      </c>
      <c r="S514" t="s">
        <v>40</v>
      </c>
    </row>
    <row r="515" spans="1:20" x14ac:dyDescent="0.3">
      <c r="A515" t="s">
        <v>104</v>
      </c>
      <c r="B515" t="s">
        <v>56</v>
      </c>
      <c r="C515" t="s">
        <v>39</v>
      </c>
      <c r="D515">
        <v>871</v>
      </c>
      <c r="E515">
        <f t="shared" si="18"/>
        <v>831</v>
      </c>
      <c r="F515" t="s">
        <v>40</v>
      </c>
      <c r="N515" t="s">
        <v>104</v>
      </c>
      <c r="O515" t="s">
        <v>61</v>
      </c>
      <c r="P515" t="s">
        <v>39</v>
      </c>
      <c r="Q515">
        <v>1015</v>
      </c>
      <c r="R515">
        <f t="shared" si="19"/>
        <v>975</v>
      </c>
      <c r="S515" t="s">
        <v>40</v>
      </c>
    </row>
    <row r="516" spans="1:20" x14ac:dyDescent="0.3">
      <c r="A516" t="s">
        <v>104</v>
      </c>
      <c r="B516" t="s">
        <v>56</v>
      </c>
      <c r="C516" t="s">
        <v>49</v>
      </c>
      <c r="D516">
        <v>1414</v>
      </c>
      <c r="E516">
        <f t="shared" si="18"/>
        <v>1374</v>
      </c>
      <c r="F516" t="s">
        <v>40</v>
      </c>
      <c r="N516" t="s">
        <v>104</v>
      </c>
      <c r="O516" t="s">
        <v>61</v>
      </c>
      <c r="P516" t="s">
        <v>49</v>
      </c>
      <c r="Q516">
        <v>1479</v>
      </c>
      <c r="R516">
        <f t="shared" si="19"/>
        <v>1439</v>
      </c>
      <c r="S516" t="s">
        <v>40</v>
      </c>
    </row>
    <row r="517" spans="1:20" x14ac:dyDescent="0.3">
      <c r="A517" t="s">
        <v>104</v>
      </c>
      <c r="B517" t="s">
        <v>56</v>
      </c>
      <c r="C517" t="s">
        <v>39</v>
      </c>
      <c r="D517">
        <v>798</v>
      </c>
      <c r="E517">
        <f t="shared" si="18"/>
        <v>758</v>
      </c>
      <c r="F517" t="s">
        <v>40</v>
      </c>
      <c r="N517" t="s">
        <v>104</v>
      </c>
      <c r="O517" t="s">
        <v>61</v>
      </c>
      <c r="P517" t="s">
        <v>39</v>
      </c>
      <c r="Q517">
        <v>800</v>
      </c>
      <c r="R517">
        <f t="shared" si="19"/>
        <v>760</v>
      </c>
      <c r="S517" t="s">
        <v>45</v>
      </c>
    </row>
    <row r="518" spans="1:20" x14ac:dyDescent="0.3">
      <c r="A518" t="s">
        <v>104</v>
      </c>
      <c r="B518" t="s">
        <v>56</v>
      </c>
      <c r="C518" t="s">
        <v>39</v>
      </c>
      <c r="D518">
        <v>727</v>
      </c>
      <c r="E518">
        <f t="shared" si="18"/>
        <v>687</v>
      </c>
      <c r="F518" t="s">
        <v>40</v>
      </c>
      <c r="N518" t="s">
        <v>104</v>
      </c>
      <c r="O518" t="s">
        <v>61</v>
      </c>
      <c r="P518" t="s">
        <v>39</v>
      </c>
      <c r="Q518">
        <v>998</v>
      </c>
      <c r="R518">
        <f t="shared" si="19"/>
        <v>958</v>
      </c>
      <c r="S518" t="s">
        <v>45</v>
      </c>
    </row>
    <row r="519" spans="1:20" x14ac:dyDescent="0.3">
      <c r="A519" t="s">
        <v>104</v>
      </c>
      <c r="B519" t="s">
        <v>56</v>
      </c>
      <c r="C519" t="s">
        <v>39</v>
      </c>
      <c r="D519">
        <v>1158</v>
      </c>
      <c r="E519">
        <f t="shared" si="18"/>
        <v>1118</v>
      </c>
      <c r="F519" t="s">
        <v>40</v>
      </c>
      <c r="N519" t="s">
        <v>104</v>
      </c>
      <c r="O519" t="s">
        <v>61</v>
      </c>
      <c r="P519" t="s">
        <v>39</v>
      </c>
      <c r="Q519">
        <v>903</v>
      </c>
      <c r="R519">
        <f t="shared" si="19"/>
        <v>863</v>
      </c>
      <c r="S519" t="s">
        <v>40</v>
      </c>
    </row>
    <row r="520" spans="1:20" x14ac:dyDescent="0.3">
      <c r="A520" t="s">
        <v>104</v>
      </c>
      <c r="B520" t="s">
        <v>56</v>
      </c>
      <c r="C520" t="s">
        <v>39</v>
      </c>
      <c r="D520">
        <v>809</v>
      </c>
      <c r="E520">
        <f t="shared" si="18"/>
        <v>769</v>
      </c>
      <c r="F520" t="s">
        <v>40</v>
      </c>
      <c r="N520" t="s">
        <v>104</v>
      </c>
      <c r="O520" t="s">
        <v>61</v>
      </c>
      <c r="P520" t="s">
        <v>39</v>
      </c>
      <c r="Q520">
        <v>678</v>
      </c>
      <c r="R520">
        <f t="shared" si="19"/>
        <v>638</v>
      </c>
      <c r="S520" t="s">
        <v>45</v>
      </c>
    </row>
    <row r="521" spans="1:20" x14ac:dyDescent="0.3">
      <c r="A521" t="s">
        <v>104</v>
      </c>
      <c r="B521" t="s">
        <v>56</v>
      </c>
      <c r="C521" t="s">
        <v>39</v>
      </c>
      <c r="D521">
        <v>747</v>
      </c>
      <c r="E521">
        <f t="shared" si="18"/>
        <v>707</v>
      </c>
      <c r="F521" t="s">
        <v>40</v>
      </c>
      <c r="G521">
        <f>MEDIAN(E512:E521)</f>
        <v>763.5</v>
      </c>
      <c r="N521" t="s">
        <v>104</v>
      </c>
      <c r="O521" t="s">
        <v>61</v>
      </c>
      <c r="P521" t="s">
        <v>39</v>
      </c>
      <c r="Q521">
        <v>728</v>
      </c>
      <c r="R521">
        <f t="shared" si="19"/>
        <v>688</v>
      </c>
      <c r="S521" t="s">
        <v>45</v>
      </c>
      <c r="T521">
        <f>MEDIAN(R512:R521)</f>
        <v>838.5</v>
      </c>
    </row>
    <row r="522" spans="1:20" x14ac:dyDescent="0.3">
      <c r="A522" t="s">
        <v>105</v>
      </c>
      <c r="B522" t="s">
        <v>56</v>
      </c>
      <c r="C522" t="s">
        <v>49</v>
      </c>
      <c r="D522">
        <v>902</v>
      </c>
      <c r="E522">
        <f t="shared" si="18"/>
        <v>862</v>
      </c>
      <c r="F522" t="s">
        <v>40</v>
      </c>
      <c r="N522" t="s">
        <v>105</v>
      </c>
      <c r="O522" t="s">
        <v>61</v>
      </c>
      <c r="P522" t="s">
        <v>49</v>
      </c>
      <c r="Q522">
        <v>1186</v>
      </c>
      <c r="R522">
        <f t="shared" si="19"/>
        <v>1146</v>
      </c>
      <c r="S522" t="s">
        <v>45</v>
      </c>
    </row>
    <row r="523" spans="1:20" x14ac:dyDescent="0.3">
      <c r="A523" t="s">
        <v>105</v>
      </c>
      <c r="B523" t="s">
        <v>56</v>
      </c>
      <c r="C523" t="s">
        <v>49</v>
      </c>
      <c r="D523">
        <v>807</v>
      </c>
      <c r="E523">
        <f t="shared" si="18"/>
        <v>767</v>
      </c>
      <c r="F523" t="s">
        <v>40</v>
      </c>
      <c r="N523" t="s">
        <v>105</v>
      </c>
      <c r="O523" t="s">
        <v>61</v>
      </c>
      <c r="P523" t="s">
        <v>39</v>
      </c>
      <c r="Q523">
        <v>1046</v>
      </c>
      <c r="R523">
        <f t="shared" si="19"/>
        <v>1006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711</v>
      </c>
      <c r="E524">
        <f t="shared" si="18"/>
        <v>671</v>
      </c>
      <c r="F524" t="s">
        <v>40</v>
      </c>
      <c r="N524" t="s">
        <v>105</v>
      </c>
      <c r="O524" t="s">
        <v>61</v>
      </c>
      <c r="P524" t="s">
        <v>49</v>
      </c>
      <c r="Q524">
        <v>934</v>
      </c>
      <c r="R524">
        <f t="shared" si="19"/>
        <v>894</v>
      </c>
      <c r="S524" t="s">
        <v>45</v>
      </c>
    </row>
    <row r="525" spans="1:20" x14ac:dyDescent="0.3">
      <c r="A525" t="s">
        <v>105</v>
      </c>
      <c r="B525" t="s">
        <v>56</v>
      </c>
      <c r="C525" t="s">
        <v>39</v>
      </c>
      <c r="D525">
        <v>855</v>
      </c>
      <c r="E525">
        <f t="shared" si="18"/>
        <v>815</v>
      </c>
      <c r="F525" t="s">
        <v>40</v>
      </c>
      <c r="N525" t="s">
        <v>105</v>
      </c>
      <c r="O525" t="s">
        <v>61</v>
      </c>
      <c r="P525" t="s">
        <v>39</v>
      </c>
      <c r="Q525">
        <v>999</v>
      </c>
      <c r="R525">
        <f t="shared" si="19"/>
        <v>959</v>
      </c>
      <c r="S525" t="s">
        <v>40</v>
      </c>
    </row>
    <row r="526" spans="1:20" x14ac:dyDescent="0.3">
      <c r="A526" t="s">
        <v>105</v>
      </c>
      <c r="B526" t="s">
        <v>56</v>
      </c>
      <c r="C526" t="s">
        <v>49</v>
      </c>
      <c r="D526">
        <v>823</v>
      </c>
      <c r="E526">
        <f t="shared" si="18"/>
        <v>783</v>
      </c>
      <c r="F526" t="s">
        <v>40</v>
      </c>
      <c r="N526" t="s">
        <v>105</v>
      </c>
      <c r="O526" t="s">
        <v>61</v>
      </c>
      <c r="P526" t="s">
        <v>39</v>
      </c>
      <c r="Q526">
        <v>1222</v>
      </c>
      <c r="R526">
        <f t="shared" si="19"/>
        <v>1182</v>
      </c>
      <c r="S526" t="s">
        <v>40</v>
      </c>
    </row>
    <row r="527" spans="1:20" x14ac:dyDescent="0.3">
      <c r="A527" t="s">
        <v>105</v>
      </c>
      <c r="B527" t="s">
        <v>56</v>
      </c>
      <c r="C527" t="s">
        <v>39</v>
      </c>
      <c r="D527">
        <v>870</v>
      </c>
      <c r="E527">
        <f t="shared" si="18"/>
        <v>830</v>
      </c>
      <c r="F527" t="s">
        <v>40</v>
      </c>
      <c r="N527" t="s">
        <v>105</v>
      </c>
      <c r="O527" t="s">
        <v>61</v>
      </c>
      <c r="P527" t="s">
        <v>49</v>
      </c>
      <c r="Q527">
        <v>918</v>
      </c>
      <c r="R527">
        <f t="shared" si="19"/>
        <v>878</v>
      </c>
      <c r="S527" t="s">
        <v>45</v>
      </c>
    </row>
    <row r="528" spans="1:20" x14ac:dyDescent="0.3">
      <c r="A528" t="s">
        <v>105</v>
      </c>
      <c r="B528" t="s">
        <v>56</v>
      </c>
      <c r="C528" t="s">
        <v>39</v>
      </c>
      <c r="D528">
        <v>951</v>
      </c>
      <c r="E528">
        <f t="shared" si="18"/>
        <v>911</v>
      </c>
      <c r="F528" t="s">
        <v>40</v>
      </c>
      <c r="N528" t="s">
        <v>105</v>
      </c>
      <c r="O528" t="s">
        <v>61</v>
      </c>
      <c r="P528" t="s">
        <v>49</v>
      </c>
      <c r="Q528">
        <v>615</v>
      </c>
      <c r="R528">
        <f t="shared" si="19"/>
        <v>575</v>
      </c>
      <c r="S528" t="s">
        <v>40</v>
      </c>
    </row>
    <row r="529" spans="1:20" x14ac:dyDescent="0.3">
      <c r="A529" t="s">
        <v>105</v>
      </c>
      <c r="B529" t="s">
        <v>56</v>
      </c>
      <c r="C529" t="s">
        <v>49</v>
      </c>
      <c r="D529">
        <v>791</v>
      </c>
      <c r="E529">
        <f t="shared" si="18"/>
        <v>751</v>
      </c>
      <c r="F529" t="s">
        <v>40</v>
      </c>
      <c r="N529" t="s">
        <v>105</v>
      </c>
      <c r="O529" t="s">
        <v>61</v>
      </c>
      <c r="P529" t="s">
        <v>49</v>
      </c>
      <c r="Q529">
        <v>743</v>
      </c>
      <c r="R529">
        <f t="shared" si="19"/>
        <v>703</v>
      </c>
      <c r="S529" t="s">
        <v>45</v>
      </c>
    </row>
    <row r="530" spans="1:20" x14ac:dyDescent="0.3">
      <c r="A530" t="s">
        <v>105</v>
      </c>
      <c r="B530" t="s">
        <v>56</v>
      </c>
      <c r="C530" t="s">
        <v>49</v>
      </c>
      <c r="D530">
        <v>1351</v>
      </c>
      <c r="E530">
        <f t="shared" si="18"/>
        <v>1311</v>
      </c>
      <c r="F530" t="s">
        <v>40</v>
      </c>
      <c r="N530" t="s">
        <v>105</v>
      </c>
      <c r="O530" t="s">
        <v>61</v>
      </c>
      <c r="P530" t="s">
        <v>49</v>
      </c>
      <c r="Q530">
        <v>806</v>
      </c>
      <c r="R530">
        <f t="shared" si="19"/>
        <v>766</v>
      </c>
      <c r="S530" t="s">
        <v>40</v>
      </c>
    </row>
    <row r="531" spans="1:20" x14ac:dyDescent="0.3">
      <c r="A531" t="s">
        <v>105</v>
      </c>
      <c r="B531" t="s">
        <v>56</v>
      </c>
      <c r="C531" t="s">
        <v>49</v>
      </c>
      <c r="D531">
        <v>724</v>
      </c>
      <c r="E531">
        <f t="shared" si="18"/>
        <v>684</v>
      </c>
      <c r="F531" t="s">
        <v>40</v>
      </c>
      <c r="G531">
        <f>MEDIAN(E522:E531)</f>
        <v>799</v>
      </c>
      <c r="N531" t="s">
        <v>105</v>
      </c>
      <c r="O531" t="s">
        <v>61</v>
      </c>
      <c r="P531" t="s">
        <v>49</v>
      </c>
      <c r="Q531">
        <v>726</v>
      </c>
      <c r="R531">
        <f t="shared" si="19"/>
        <v>686</v>
      </c>
      <c r="S531" t="s">
        <v>40</v>
      </c>
      <c r="T531">
        <f>MEDIAN(R522:R531)</f>
        <v>886</v>
      </c>
    </row>
    <row r="532" spans="1:20" x14ac:dyDescent="0.3">
      <c r="A532" t="s">
        <v>106</v>
      </c>
      <c r="B532" t="s">
        <v>56</v>
      </c>
      <c r="C532" t="s">
        <v>49</v>
      </c>
      <c r="D532">
        <v>790</v>
      </c>
      <c r="E532">
        <f t="shared" si="18"/>
        <v>750</v>
      </c>
      <c r="F532" t="s">
        <v>40</v>
      </c>
      <c r="N532" t="s">
        <v>106</v>
      </c>
      <c r="O532" t="s">
        <v>61</v>
      </c>
      <c r="P532" t="s">
        <v>49</v>
      </c>
      <c r="Q532">
        <v>898</v>
      </c>
      <c r="R532">
        <f t="shared" si="19"/>
        <v>858</v>
      </c>
      <c r="S532" t="s">
        <v>45</v>
      </c>
    </row>
    <row r="533" spans="1:20" x14ac:dyDescent="0.3">
      <c r="A533" t="s">
        <v>106</v>
      </c>
      <c r="B533" t="s">
        <v>56</v>
      </c>
      <c r="C533" t="s">
        <v>39</v>
      </c>
      <c r="D533">
        <v>1143</v>
      </c>
      <c r="E533">
        <f t="shared" si="18"/>
        <v>1103</v>
      </c>
      <c r="F533" t="s">
        <v>40</v>
      </c>
      <c r="N533" t="s">
        <v>106</v>
      </c>
      <c r="O533" t="s">
        <v>61</v>
      </c>
      <c r="P533" t="s">
        <v>39</v>
      </c>
      <c r="Q533">
        <v>1924</v>
      </c>
      <c r="R533">
        <f t="shared" si="19"/>
        <v>1884</v>
      </c>
      <c r="S533" t="s">
        <v>40</v>
      </c>
    </row>
    <row r="534" spans="1:20" x14ac:dyDescent="0.3">
      <c r="A534" t="s">
        <v>106</v>
      </c>
      <c r="B534" t="s">
        <v>56</v>
      </c>
      <c r="C534" t="s">
        <v>39</v>
      </c>
      <c r="D534">
        <v>1094</v>
      </c>
      <c r="E534">
        <f t="shared" si="18"/>
        <v>1054</v>
      </c>
      <c r="F534" t="s">
        <v>40</v>
      </c>
      <c r="N534" t="s">
        <v>106</v>
      </c>
      <c r="O534" t="s">
        <v>61</v>
      </c>
      <c r="P534" t="s">
        <v>39</v>
      </c>
      <c r="Q534">
        <v>1351</v>
      </c>
      <c r="R534">
        <f t="shared" si="19"/>
        <v>1311</v>
      </c>
      <c r="S534" t="s">
        <v>45</v>
      </c>
    </row>
    <row r="535" spans="1:20" x14ac:dyDescent="0.3">
      <c r="A535" t="s">
        <v>106</v>
      </c>
      <c r="B535" t="s">
        <v>56</v>
      </c>
      <c r="C535" t="s">
        <v>39</v>
      </c>
      <c r="D535">
        <v>1000</v>
      </c>
      <c r="E535">
        <f t="shared" si="18"/>
        <v>960</v>
      </c>
      <c r="F535" t="s">
        <v>40</v>
      </c>
      <c r="N535" t="s">
        <v>106</v>
      </c>
      <c r="O535" t="s">
        <v>61</v>
      </c>
      <c r="P535" t="s">
        <v>39</v>
      </c>
      <c r="Q535">
        <v>998</v>
      </c>
      <c r="R535">
        <f t="shared" si="19"/>
        <v>958</v>
      </c>
      <c r="S535" t="s">
        <v>40</v>
      </c>
    </row>
    <row r="536" spans="1:20" x14ac:dyDescent="0.3">
      <c r="A536" t="s">
        <v>106</v>
      </c>
      <c r="B536" t="s">
        <v>56</v>
      </c>
      <c r="C536" t="s">
        <v>39</v>
      </c>
      <c r="D536">
        <v>1253</v>
      </c>
      <c r="E536">
        <f t="shared" si="18"/>
        <v>1213</v>
      </c>
      <c r="F536" t="s">
        <v>40</v>
      </c>
      <c r="N536" t="s">
        <v>106</v>
      </c>
      <c r="O536" t="s">
        <v>61</v>
      </c>
      <c r="P536" t="s">
        <v>49</v>
      </c>
      <c r="Q536">
        <v>1159</v>
      </c>
      <c r="R536">
        <f t="shared" si="19"/>
        <v>1119</v>
      </c>
      <c r="S536" t="s">
        <v>40</v>
      </c>
    </row>
    <row r="537" spans="1:20" x14ac:dyDescent="0.3">
      <c r="A537" t="s">
        <v>106</v>
      </c>
      <c r="B537" t="s">
        <v>56</v>
      </c>
      <c r="C537" t="s">
        <v>39</v>
      </c>
      <c r="D537">
        <v>2534</v>
      </c>
      <c r="E537">
        <f t="shared" si="18"/>
        <v>2494</v>
      </c>
      <c r="F537" t="s">
        <v>40</v>
      </c>
      <c r="N537" t="s">
        <v>106</v>
      </c>
      <c r="O537" t="s">
        <v>61</v>
      </c>
      <c r="P537" t="s">
        <v>39</v>
      </c>
      <c r="Q537">
        <v>1302</v>
      </c>
      <c r="R537">
        <f t="shared" si="19"/>
        <v>1262</v>
      </c>
      <c r="S537" t="s">
        <v>40</v>
      </c>
    </row>
    <row r="538" spans="1:20" x14ac:dyDescent="0.3">
      <c r="A538" t="s">
        <v>106</v>
      </c>
      <c r="B538" t="s">
        <v>56</v>
      </c>
      <c r="C538" t="s">
        <v>49</v>
      </c>
      <c r="D538">
        <v>678</v>
      </c>
      <c r="E538">
        <f t="shared" si="18"/>
        <v>638</v>
      </c>
      <c r="F538" t="s">
        <v>40</v>
      </c>
      <c r="N538" t="s">
        <v>106</v>
      </c>
      <c r="O538" t="s">
        <v>61</v>
      </c>
      <c r="P538" t="s">
        <v>49</v>
      </c>
      <c r="Q538">
        <v>1046</v>
      </c>
      <c r="R538">
        <f t="shared" si="19"/>
        <v>1006</v>
      </c>
      <c r="S538" t="s">
        <v>45</v>
      </c>
    </row>
    <row r="539" spans="1:20" x14ac:dyDescent="0.3">
      <c r="A539" t="s">
        <v>106</v>
      </c>
      <c r="B539" t="s">
        <v>56</v>
      </c>
      <c r="C539" t="s">
        <v>49</v>
      </c>
      <c r="D539">
        <v>835</v>
      </c>
      <c r="E539">
        <f t="shared" si="18"/>
        <v>795</v>
      </c>
      <c r="F539" t="s">
        <v>40</v>
      </c>
      <c r="N539" t="s">
        <v>106</v>
      </c>
      <c r="O539" t="s">
        <v>61</v>
      </c>
      <c r="P539" t="s">
        <v>39</v>
      </c>
      <c r="Q539">
        <v>630</v>
      </c>
      <c r="R539">
        <f t="shared" si="19"/>
        <v>590</v>
      </c>
      <c r="S539" t="s">
        <v>45</v>
      </c>
    </row>
    <row r="540" spans="1:20" x14ac:dyDescent="0.3">
      <c r="A540" t="s">
        <v>106</v>
      </c>
      <c r="B540" t="s">
        <v>56</v>
      </c>
      <c r="C540" t="s">
        <v>39</v>
      </c>
      <c r="D540">
        <v>2007</v>
      </c>
      <c r="E540">
        <f t="shared" si="18"/>
        <v>1967</v>
      </c>
      <c r="F540" t="s">
        <v>40</v>
      </c>
      <c r="N540" t="s">
        <v>106</v>
      </c>
      <c r="O540" t="s">
        <v>61</v>
      </c>
      <c r="P540" t="s">
        <v>39</v>
      </c>
      <c r="Q540">
        <v>861</v>
      </c>
      <c r="R540">
        <f t="shared" si="19"/>
        <v>821</v>
      </c>
      <c r="S540" t="s">
        <v>45</v>
      </c>
    </row>
    <row r="541" spans="1:20" x14ac:dyDescent="0.3">
      <c r="A541" t="s">
        <v>106</v>
      </c>
      <c r="B541" t="s">
        <v>56</v>
      </c>
      <c r="C541" t="s">
        <v>49</v>
      </c>
      <c r="D541">
        <v>1204</v>
      </c>
      <c r="E541">
        <f t="shared" si="18"/>
        <v>1164</v>
      </c>
      <c r="F541" t="s">
        <v>40</v>
      </c>
      <c r="G541">
        <f>MEDIAN(E532:E541)</f>
        <v>1078.5</v>
      </c>
      <c r="N541" t="s">
        <v>106</v>
      </c>
      <c r="O541" t="s">
        <v>61</v>
      </c>
      <c r="P541" t="s">
        <v>49</v>
      </c>
      <c r="Q541">
        <v>1143</v>
      </c>
      <c r="R541">
        <f t="shared" si="19"/>
        <v>1103</v>
      </c>
      <c r="S541" t="s">
        <v>45</v>
      </c>
      <c r="T541">
        <f>MEDIAN(R532:R541)</f>
        <v>1054.5</v>
      </c>
    </row>
    <row r="542" spans="1:20" x14ac:dyDescent="0.3">
      <c r="A542" t="s">
        <v>107</v>
      </c>
      <c r="B542" t="s">
        <v>56</v>
      </c>
      <c r="C542" t="s">
        <v>49</v>
      </c>
      <c r="D542">
        <v>1177</v>
      </c>
      <c r="E542">
        <f t="shared" si="18"/>
        <v>1137</v>
      </c>
      <c r="F542" t="s">
        <v>40</v>
      </c>
      <c r="N542" t="s">
        <v>107</v>
      </c>
      <c r="O542" t="s">
        <v>61</v>
      </c>
      <c r="P542" t="s">
        <v>39</v>
      </c>
      <c r="Q542">
        <v>1377</v>
      </c>
      <c r="R542">
        <f t="shared" si="19"/>
        <v>1337</v>
      </c>
      <c r="S542" t="s">
        <v>45</v>
      </c>
    </row>
    <row r="543" spans="1:20" x14ac:dyDescent="0.3">
      <c r="A543" t="s">
        <v>107</v>
      </c>
      <c r="B543" t="s">
        <v>56</v>
      </c>
      <c r="C543" t="s">
        <v>49</v>
      </c>
      <c r="D543">
        <v>1094</v>
      </c>
      <c r="E543">
        <f t="shared" si="18"/>
        <v>1054</v>
      </c>
      <c r="F543" t="s">
        <v>40</v>
      </c>
      <c r="N543" t="s">
        <v>107</v>
      </c>
      <c r="O543" t="s">
        <v>61</v>
      </c>
      <c r="P543" t="s">
        <v>49</v>
      </c>
      <c r="Q543">
        <v>967</v>
      </c>
      <c r="R543">
        <f t="shared" si="19"/>
        <v>927</v>
      </c>
      <c r="S543" t="s">
        <v>45</v>
      </c>
    </row>
    <row r="544" spans="1:20" x14ac:dyDescent="0.3">
      <c r="A544" t="s">
        <v>107</v>
      </c>
      <c r="B544" t="s">
        <v>56</v>
      </c>
      <c r="C544" t="s">
        <v>49</v>
      </c>
      <c r="D544">
        <v>2759</v>
      </c>
      <c r="E544">
        <f t="shared" si="18"/>
        <v>2719</v>
      </c>
      <c r="F544" t="s">
        <v>40</v>
      </c>
      <c r="N544" t="s">
        <v>107</v>
      </c>
      <c r="O544" t="s">
        <v>61</v>
      </c>
      <c r="P544" t="s">
        <v>49</v>
      </c>
      <c r="Q544">
        <v>1029</v>
      </c>
      <c r="R544">
        <f t="shared" si="19"/>
        <v>989</v>
      </c>
      <c r="S544" t="s">
        <v>45</v>
      </c>
    </row>
    <row r="545" spans="1:20" x14ac:dyDescent="0.3">
      <c r="A545" t="s">
        <v>107</v>
      </c>
      <c r="B545" t="s">
        <v>56</v>
      </c>
      <c r="C545" t="s">
        <v>49</v>
      </c>
      <c r="D545">
        <v>1025</v>
      </c>
      <c r="E545">
        <f t="shared" si="18"/>
        <v>985</v>
      </c>
      <c r="F545" t="s">
        <v>40</v>
      </c>
      <c r="N545" t="s">
        <v>107</v>
      </c>
      <c r="O545" t="s">
        <v>61</v>
      </c>
      <c r="P545" t="s">
        <v>49</v>
      </c>
      <c r="Q545">
        <v>807</v>
      </c>
      <c r="R545">
        <f t="shared" si="19"/>
        <v>767</v>
      </c>
      <c r="S545" t="s">
        <v>40</v>
      </c>
    </row>
    <row r="546" spans="1:20" x14ac:dyDescent="0.3">
      <c r="A546" t="s">
        <v>107</v>
      </c>
      <c r="B546" t="s">
        <v>56</v>
      </c>
      <c r="C546" t="s">
        <v>49</v>
      </c>
      <c r="D546">
        <v>919</v>
      </c>
      <c r="E546">
        <f t="shared" si="18"/>
        <v>879</v>
      </c>
      <c r="F546" t="s">
        <v>40</v>
      </c>
      <c r="N546" t="s">
        <v>107</v>
      </c>
      <c r="O546" t="s">
        <v>61</v>
      </c>
      <c r="P546" t="s">
        <v>49</v>
      </c>
      <c r="Q546">
        <v>1079</v>
      </c>
      <c r="R546">
        <f t="shared" si="19"/>
        <v>1039</v>
      </c>
      <c r="S546" t="s">
        <v>40</v>
      </c>
    </row>
    <row r="547" spans="1:20" x14ac:dyDescent="0.3">
      <c r="A547" t="s">
        <v>107</v>
      </c>
      <c r="B547" t="s">
        <v>56</v>
      </c>
      <c r="C547" t="s">
        <v>39</v>
      </c>
      <c r="D547">
        <v>1302</v>
      </c>
      <c r="E547">
        <f t="shared" si="18"/>
        <v>1262</v>
      </c>
      <c r="F547" t="s">
        <v>40</v>
      </c>
      <c r="N547" t="s">
        <v>107</v>
      </c>
      <c r="O547" t="s">
        <v>61</v>
      </c>
      <c r="P547" t="s">
        <v>49</v>
      </c>
      <c r="Q547">
        <v>1095</v>
      </c>
      <c r="R547">
        <f t="shared" si="19"/>
        <v>1055</v>
      </c>
      <c r="S547" t="s">
        <v>45</v>
      </c>
    </row>
    <row r="548" spans="1:20" x14ac:dyDescent="0.3">
      <c r="A548" t="s">
        <v>107</v>
      </c>
      <c r="B548" t="s">
        <v>56</v>
      </c>
      <c r="C548" t="s">
        <v>39</v>
      </c>
      <c r="D548">
        <v>1399</v>
      </c>
      <c r="E548">
        <f t="shared" si="18"/>
        <v>1359</v>
      </c>
      <c r="F548" t="s">
        <v>40</v>
      </c>
      <c r="N548" t="s">
        <v>107</v>
      </c>
      <c r="O548" t="s">
        <v>61</v>
      </c>
      <c r="P548" t="s">
        <v>39</v>
      </c>
      <c r="Q548">
        <v>1655</v>
      </c>
      <c r="R548">
        <f t="shared" si="19"/>
        <v>1615</v>
      </c>
      <c r="S548" t="s">
        <v>45</v>
      </c>
    </row>
    <row r="549" spans="1:20" x14ac:dyDescent="0.3">
      <c r="A549" t="s">
        <v>107</v>
      </c>
      <c r="B549" t="s">
        <v>56</v>
      </c>
      <c r="C549" t="s">
        <v>49</v>
      </c>
      <c r="D549">
        <v>823</v>
      </c>
      <c r="E549">
        <f t="shared" si="18"/>
        <v>783</v>
      </c>
      <c r="F549" t="s">
        <v>40</v>
      </c>
      <c r="N549" t="s">
        <v>107</v>
      </c>
      <c r="O549" t="s">
        <v>61</v>
      </c>
      <c r="P549" t="s">
        <v>49</v>
      </c>
      <c r="Q549">
        <v>967</v>
      </c>
      <c r="R549">
        <f t="shared" si="19"/>
        <v>927</v>
      </c>
      <c r="S549" t="s">
        <v>40</v>
      </c>
    </row>
    <row r="550" spans="1:20" x14ac:dyDescent="0.3">
      <c r="A550" t="s">
        <v>107</v>
      </c>
      <c r="B550" t="s">
        <v>56</v>
      </c>
      <c r="C550" t="s">
        <v>39</v>
      </c>
      <c r="D550">
        <v>808</v>
      </c>
      <c r="E550">
        <f t="shared" si="18"/>
        <v>768</v>
      </c>
      <c r="F550" t="s">
        <v>40</v>
      </c>
      <c r="N550" t="s">
        <v>107</v>
      </c>
      <c r="O550" t="s">
        <v>61</v>
      </c>
      <c r="P550" t="s">
        <v>49</v>
      </c>
      <c r="Q550">
        <v>647</v>
      </c>
      <c r="R550">
        <f t="shared" si="19"/>
        <v>607</v>
      </c>
      <c r="S550" t="s">
        <v>40</v>
      </c>
    </row>
    <row r="551" spans="1:20" x14ac:dyDescent="0.3">
      <c r="A551" t="s">
        <v>107</v>
      </c>
      <c r="B551" t="s">
        <v>56</v>
      </c>
      <c r="C551" t="s">
        <v>49</v>
      </c>
      <c r="D551">
        <v>839</v>
      </c>
      <c r="E551">
        <f t="shared" si="18"/>
        <v>799</v>
      </c>
      <c r="F551" t="s">
        <v>40</v>
      </c>
      <c r="G551">
        <f>MEDIAN(E542:E551)</f>
        <v>1019.5</v>
      </c>
      <c r="N551" t="s">
        <v>107</v>
      </c>
      <c r="O551" t="s">
        <v>61</v>
      </c>
      <c r="P551" t="s">
        <v>49</v>
      </c>
      <c r="Q551">
        <v>903</v>
      </c>
      <c r="R551">
        <f t="shared" si="19"/>
        <v>863</v>
      </c>
      <c r="S551" t="s">
        <v>45</v>
      </c>
      <c r="T551">
        <f>MEDIAN(R542:R551)</f>
        <v>958</v>
      </c>
    </row>
    <row r="552" spans="1:20" x14ac:dyDescent="0.3">
      <c r="A552" t="s">
        <v>108</v>
      </c>
      <c r="B552" t="s">
        <v>56</v>
      </c>
      <c r="C552" t="s">
        <v>49</v>
      </c>
      <c r="D552">
        <v>775</v>
      </c>
      <c r="E552">
        <f t="shared" si="18"/>
        <v>735</v>
      </c>
      <c r="F552" t="s">
        <v>40</v>
      </c>
      <c r="N552" t="s">
        <v>108</v>
      </c>
      <c r="O552" t="s">
        <v>61</v>
      </c>
      <c r="P552" t="s">
        <v>39</v>
      </c>
      <c r="Q552">
        <v>1211</v>
      </c>
      <c r="R552">
        <f t="shared" si="19"/>
        <v>1171</v>
      </c>
      <c r="S552" t="s">
        <v>40</v>
      </c>
    </row>
    <row r="553" spans="1:20" x14ac:dyDescent="0.3">
      <c r="A553" t="s">
        <v>108</v>
      </c>
      <c r="B553" t="s">
        <v>56</v>
      </c>
      <c r="C553" t="s">
        <v>49</v>
      </c>
      <c r="D553">
        <v>807</v>
      </c>
      <c r="E553">
        <f t="shared" si="18"/>
        <v>767</v>
      </c>
      <c r="F553" t="s">
        <v>40</v>
      </c>
      <c r="N553" t="s">
        <v>108</v>
      </c>
      <c r="O553" t="s">
        <v>61</v>
      </c>
      <c r="P553" t="s">
        <v>49</v>
      </c>
      <c r="Q553">
        <v>840</v>
      </c>
      <c r="R553">
        <f t="shared" si="19"/>
        <v>800</v>
      </c>
      <c r="S553" t="s">
        <v>40</v>
      </c>
    </row>
    <row r="554" spans="1:20" x14ac:dyDescent="0.3">
      <c r="A554" t="s">
        <v>108</v>
      </c>
      <c r="B554" t="s">
        <v>56</v>
      </c>
      <c r="C554" t="s">
        <v>49</v>
      </c>
      <c r="D554">
        <v>711</v>
      </c>
      <c r="E554">
        <f t="shared" si="18"/>
        <v>671</v>
      </c>
      <c r="F554" t="s">
        <v>40</v>
      </c>
      <c r="N554" t="s">
        <v>108</v>
      </c>
      <c r="O554" t="s">
        <v>61</v>
      </c>
      <c r="P554" t="s">
        <v>49</v>
      </c>
      <c r="Q554">
        <v>791</v>
      </c>
      <c r="R554">
        <f t="shared" si="19"/>
        <v>751</v>
      </c>
      <c r="S554" t="s">
        <v>45</v>
      </c>
    </row>
    <row r="555" spans="1:20" x14ac:dyDescent="0.3">
      <c r="A555" t="s">
        <v>108</v>
      </c>
      <c r="B555" t="s">
        <v>56</v>
      </c>
      <c r="C555" t="s">
        <v>49</v>
      </c>
      <c r="D555">
        <v>951</v>
      </c>
      <c r="E555">
        <f t="shared" si="18"/>
        <v>911</v>
      </c>
      <c r="F555" t="s">
        <v>40</v>
      </c>
      <c r="N555" t="s">
        <v>108</v>
      </c>
      <c r="O555" t="s">
        <v>61</v>
      </c>
      <c r="P555" t="s">
        <v>49</v>
      </c>
      <c r="Q555">
        <v>823</v>
      </c>
      <c r="R555">
        <f t="shared" si="19"/>
        <v>783</v>
      </c>
      <c r="S555" t="s">
        <v>45</v>
      </c>
    </row>
    <row r="556" spans="1:20" x14ac:dyDescent="0.3">
      <c r="A556" t="s">
        <v>108</v>
      </c>
      <c r="B556" t="s">
        <v>56</v>
      </c>
      <c r="C556" t="s">
        <v>49</v>
      </c>
      <c r="D556">
        <v>741</v>
      </c>
      <c r="E556">
        <f t="shared" si="18"/>
        <v>701</v>
      </c>
      <c r="F556" t="s">
        <v>40</v>
      </c>
      <c r="N556" t="s">
        <v>108</v>
      </c>
      <c r="O556" t="s">
        <v>61</v>
      </c>
      <c r="P556" t="s">
        <v>49</v>
      </c>
      <c r="Q556">
        <v>1110</v>
      </c>
      <c r="R556">
        <f t="shared" si="19"/>
        <v>1070</v>
      </c>
      <c r="S556" t="s">
        <v>40</v>
      </c>
    </row>
    <row r="557" spans="1:20" x14ac:dyDescent="0.3">
      <c r="A557" t="s">
        <v>108</v>
      </c>
      <c r="B557" t="s">
        <v>56</v>
      </c>
      <c r="C557" t="s">
        <v>49</v>
      </c>
      <c r="D557">
        <v>743</v>
      </c>
      <c r="E557">
        <f t="shared" si="18"/>
        <v>703</v>
      </c>
      <c r="F557" t="s">
        <v>40</v>
      </c>
      <c r="N557" t="s">
        <v>108</v>
      </c>
      <c r="O557" t="s">
        <v>61</v>
      </c>
      <c r="P557" t="s">
        <v>49</v>
      </c>
      <c r="Q557">
        <v>646</v>
      </c>
      <c r="R557">
        <f t="shared" si="19"/>
        <v>606</v>
      </c>
      <c r="S557" t="s">
        <v>40</v>
      </c>
    </row>
    <row r="558" spans="1:20" x14ac:dyDescent="0.3">
      <c r="A558" t="s">
        <v>108</v>
      </c>
      <c r="B558" t="s">
        <v>56</v>
      </c>
      <c r="C558" t="s">
        <v>49</v>
      </c>
      <c r="D558">
        <v>919</v>
      </c>
      <c r="E558">
        <f t="shared" si="18"/>
        <v>879</v>
      </c>
      <c r="F558" t="s">
        <v>40</v>
      </c>
      <c r="N558" t="s">
        <v>108</v>
      </c>
      <c r="O558" t="s">
        <v>61</v>
      </c>
      <c r="P558" t="s">
        <v>49</v>
      </c>
      <c r="Q558">
        <v>694</v>
      </c>
      <c r="R558">
        <f t="shared" si="19"/>
        <v>654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726</v>
      </c>
      <c r="E559">
        <f t="shared" si="18"/>
        <v>686</v>
      </c>
      <c r="F559" t="s">
        <v>40</v>
      </c>
      <c r="N559" t="s">
        <v>108</v>
      </c>
      <c r="O559" t="s">
        <v>61</v>
      </c>
      <c r="P559" t="s">
        <v>49</v>
      </c>
      <c r="Q559">
        <v>822</v>
      </c>
      <c r="R559">
        <f t="shared" si="19"/>
        <v>782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1255</v>
      </c>
      <c r="E560">
        <f t="shared" si="18"/>
        <v>1215</v>
      </c>
      <c r="F560" t="s">
        <v>40</v>
      </c>
      <c r="N560" t="s">
        <v>108</v>
      </c>
      <c r="O560" t="s">
        <v>61</v>
      </c>
      <c r="P560" t="s">
        <v>49</v>
      </c>
      <c r="Q560">
        <v>904</v>
      </c>
      <c r="R560">
        <f t="shared" si="19"/>
        <v>864</v>
      </c>
      <c r="S560" t="s">
        <v>45</v>
      </c>
    </row>
    <row r="561" spans="1:20" x14ac:dyDescent="0.3">
      <c r="A561" t="s">
        <v>108</v>
      </c>
      <c r="B561" t="s">
        <v>56</v>
      </c>
      <c r="C561" t="s">
        <v>49</v>
      </c>
      <c r="D561">
        <v>1042</v>
      </c>
      <c r="E561">
        <f t="shared" si="18"/>
        <v>1002</v>
      </c>
      <c r="F561" t="s">
        <v>40</v>
      </c>
      <c r="G561">
        <f>MEDIAN(E552:E561)</f>
        <v>751</v>
      </c>
      <c r="N561" t="s">
        <v>108</v>
      </c>
      <c r="O561" t="s">
        <v>61</v>
      </c>
      <c r="P561" t="s">
        <v>49</v>
      </c>
      <c r="Q561">
        <v>807</v>
      </c>
      <c r="R561">
        <f t="shared" si="19"/>
        <v>767</v>
      </c>
      <c r="S561" t="s">
        <v>40</v>
      </c>
      <c r="T561">
        <f>MEDIAN(R552:R561)</f>
        <v>782.5</v>
      </c>
    </row>
    <row r="562" spans="1:20" x14ac:dyDescent="0.3">
      <c r="A562" t="s">
        <v>133</v>
      </c>
      <c r="B562" t="s">
        <v>56</v>
      </c>
      <c r="C562" t="s">
        <v>39</v>
      </c>
      <c r="D562">
        <v>1319</v>
      </c>
      <c r="E562">
        <f t="shared" si="18"/>
        <v>1279</v>
      </c>
      <c r="F562" t="s">
        <v>40</v>
      </c>
      <c r="N562" t="s">
        <v>133</v>
      </c>
      <c r="O562" t="s">
        <v>61</v>
      </c>
      <c r="P562" t="s">
        <v>39</v>
      </c>
      <c r="Q562">
        <v>815</v>
      </c>
      <c r="R562">
        <f t="shared" si="19"/>
        <v>775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871</v>
      </c>
      <c r="E563">
        <f t="shared" si="18"/>
        <v>831</v>
      </c>
      <c r="F563" t="s">
        <v>40</v>
      </c>
      <c r="N563" t="s">
        <v>133</v>
      </c>
      <c r="O563" t="s">
        <v>61</v>
      </c>
      <c r="P563" t="s">
        <v>39</v>
      </c>
      <c r="Q563">
        <v>866</v>
      </c>
      <c r="R563">
        <f t="shared" si="19"/>
        <v>826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1221</v>
      </c>
      <c r="E564">
        <f t="shared" si="18"/>
        <v>1181</v>
      </c>
      <c r="F564" t="s">
        <v>40</v>
      </c>
      <c r="N564" t="s">
        <v>133</v>
      </c>
      <c r="O564" t="s">
        <v>61</v>
      </c>
      <c r="P564" t="s">
        <v>39</v>
      </c>
      <c r="Q564">
        <v>950</v>
      </c>
      <c r="R564">
        <f t="shared" si="19"/>
        <v>910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863</v>
      </c>
      <c r="E565">
        <f t="shared" si="18"/>
        <v>823</v>
      </c>
      <c r="F565" t="s">
        <v>40</v>
      </c>
      <c r="N565" t="s">
        <v>133</v>
      </c>
      <c r="O565" t="s">
        <v>61</v>
      </c>
      <c r="P565" t="s">
        <v>39</v>
      </c>
      <c r="Q565">
        <v>1047</v>
      </c>
      <c r="R565">
        <f t="shared" si="19"/>
        <v>1007</v>
      </c>
      <c r="S565" t="s">
        <v>40</v>
      </c>
    </row>
    <row r="566" spans="1:20" x14ac:dyDescent="0.3">
      <c r="A566" t="s">
        <v>133</v>
      </c>
      <c r="B566" t="s">
        <v>56</v>
      </c>
      <c r="C566" t="s">
        <v>39</v>
      </c>
      <c r="D566">
        <v>1015</v>
      </c>
      <c r="E566">
        <f t="shared" si="18"/>
        <v>975</v>
      </c>
      <c r="F566" t="s">
        <v>40</v>
      </c>
      <c r="N566" t="s">
        <v>133</v>
      </c>
      <c r="O566" t="s">
        <v>61</v>
      </c>
      <c r="P566" t="s">
        <v>39</v>
      </c>
      <c r="Q566">
        <v>935</v>
      </c>
      <c r="R566">
        <f t="shared" si="19"/>
        <v>895</v>
      </c>
      <c r="S566" t="s">
        <v>40</v>
      </c>
    </row>
    <row r="567" spans="1:20" x14ac:dyDescent="0.3">
      <c r="A567" t="s">
        <v>133</v>
      </c>
      <c r="B567" t="s">
        <v>56</v>
      </c>
      <c r="C567" t="s">
        <v>39</v>
      </c>
      <c r="D567">
        <v>1153</v>
      </c>
      <c r="E567">
        <f t="shared" si="18"/>
        <v>1113</v>
      </c>
      <c r="F567" t="s">
        <v>40</v>
      </c>
      <c r="N567" t="s">
        <v>133</v>
      </c>
      <c r="O567" t="s">
        <v>61</v>
      </c>
      <c r="P567" t="s">
        <v>49</v>
      </c>
      <c r="Q567">
        <v>2198</v>
      </c>
      <c r="R567">
        <f t="shared" si="19"/>
        <v>2158</v>
      </c>
      <c r="S567" t="s">
        <v>40</v>
      </c>
    </row>
    <row r="568" spans="1:20" x14ac:dyDescent="0.3">
      <c r="A568" t="s">
        <v>133</v>
      </c>
      <c r="B568" t="s">
        <v>56</v>
      </c>
      <c r="C568" t="s">
        <v>39</v>
      </c>
      <c r="D568">
        <v>688</v>
      </c>
      <c r="E568">
        <f t="shared" si="18"/>
        <v>648</v>
      </c>
      <c r="F568" t="s">
        <v>40</v>
      </c>
      <c r="N568" t="s">
        <v>133</v>
      </c>
      <c r="O568" t="s">
        <v>61</v>
      </c>
      <c r="P568" t="s">
        <v>39</v>
      </c>
      <c r="Q568">
        <v>743</v>
      </c>
      <c r="R568">
        <f t="shared" si="19"/>
        <v>703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774</v>
      </c>
      <c r="E569">
        <f t="shared" si="18"/>
        <v>734</v>
      </c>
      <c r="F569" t="s">
        <v>40</v>
      </c>
      <c r="N569" t="s">
        <v>133</v>
      </c>
      <c r="O569" t="s">
        <v>61</v>
      </c>
      <c r="P569" t="s">
        <v>39</v>
      </c>
      <c r="Q569">
        <v>901</v>
      </c>
      <c r="R569">
        <f t="shared" si="19"/>
        <v>861</v>
      </c>
      <c r="S569" t="s">
        <v>40</v>
      </c>
    </row>
    <row r="570" spans="1:20" x14ac:dyDescent="0.3">
      <c r="A570" t="s">
        <v>133</v>
      </c>
      <c r="B570" t="s">
        <v>56</v>
      </c>
      <c r="C570" t="s">
        <v>39</v>
      </c>
      <c r="D570">
        <v>967</v>
      </c>
      <c r="E570">
        <f t="shared" si="18"/>
        <v>927</v>
      </c>
      <c r="F570" t="s">
        <v>40</v>
      </c>
      <c r="N570" t="s">
        <v>133</v>
      </c>
      <c r="O570" t="s">
        <v>61</v>
      </c>
      <c r="P570" t="s">
        <v>39</v>
      </c>
      <c r="Q570">
        <v>855</v>
      </c>
      <c r="R570">
        <f t="shared" si="19"/>
        <v>815</v>
      </c>
      <c r="S570" t="s">
        <v>45</v>
      </c>
    </row>
    <row r="571" spans="1:20" x14ac:dyDescent="0.3">
      <c r="A571" t="s">
        <v>133</v>
      </c>
      <c r="B571" t="s">
        <v>56</v>
      </c>
      <c r="C571" t="s">
        <v>39</v>
      </c>
      <c r="D571">
        <v>824</v>
      </c>
      <c r="E571">
        <f t="shared" si="18"/>
        <v>784</v>
      </c>
      <c r="F571" t="s">
        <v>40</v>
      </c>
      <c r="G571">
        <f>MEDIAN(E562:E571)</f>
        <v>879</v>
      </c>
      <c r="N571" t="s">
        <v>133</v>
      </c>
      <c r="O571" t="s">
        <v>61</v>
      </c>
      <c r="P571" t="s">
        <v>49</v>
      </c>
      <c r="Q571">
        <v>4183</v>
      </c>
      <c r="R571">
        <f t="shared" si="19"/>
        <v>4143</v>
      </c>
      <c r="S571" t="s">
        <v>40</v>
      </c>
      <c r="T571">
        <f>MEDIAN(R562:R571)</f>
        <v>878</v>
      </c>
    </row>
    <row r="572" spans="1:20" x14ac:dyDescent="0.3">
      <c r="A572" t="s">
        <v>134</v>
      </c>
      <c r="B572" t="s">
        <v>56</v>
      </c>
      <c r="C572" t="s">
        <v>49</v>
      </c>
      <c r="D572">
        <v>2071</v>
      </c>
      <c r="E572">
        <f t="shared" si="18"/>
        <v>2031</v>
      </c>
      <c r="F572" t="s">
        <v>40</v>
      </c>
      <c r="N572" t="s">
        <v>134</v>
      </c>
      <c r="O572" t="s">
        <v>61</v>
      </c>
      <c r="P572" t="s">
        <v>49</v>
      </c>
      <c r="Q572">
        <v>832</v>
      </c>
      <c r="R572">
        <f t="shared" si="19"/>
        <v>792</v>
      </c>
      <c r="S572" t="s">
        <v>45</v>
      </c>
    </row>
    <row r="573" spans="1:20" x14ac:dyDescent="0.3">
      <c r="A573" t="s">
        <v>134</v>
      </c>
      <c r="B573" t="s">
        <v>56</v>
      </c>
      <c r="C573" t="s">
        <v>39</v>
      </c>
      <c r="D573">
        <v>1046</v>
      </c>
      <c r="E573">
        <f t="shared" si="18"/>
        <v>1006</v>
      </c>
      <c r="F573" t="s">
        <v>40</v>
      </c>
      <c r="N573" t="s">
        <v>134</v>
      </c>
      <c r="O573" t="s">
        <v>61</v>
      </c>
      <c r="P573" t="s">
        <v>39</v>
      </c>
      <c r="Q573">
        <v>1318</v>
      </c>
      <c r="R573">
        <f t="shared" si="19"/>
        <v>1278</v>
      </c>
      <c r="S573" t="s">
        <v>40</v>
      </c>
    </row>
    <row r="574" spans="1:20" x14ac:dyDescent="0.3">
      <c r="A574" t="s">
        <v>134</v>
      </c>
      <c r="B574" t="s">
        <v>56</v>
      </c>
      <c r="C574" t="s">
        <v>39</v>
      </c>
      <c r="D574">
        <v>1095</v>
      </c>
      <c r="E574">
        <f t="shared" si="18"/>
        <v>1055</v>
      </c>
      <c r="F574" t="s">
        <v>40</v>
      </c>
      <c r="N574" t="s">
        <v>134</v>
      </c>
      <c r="O574" t="s">
        <v>61</v>
      </c>
      <c r="P574" t="s">
        <v>39</v>
      </c>
      <c r="Q574">
        <v>853</v>
      </c>
      <c r="R574">
        <f t="shared" si="19"/>
        <v>813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871</v>
      </c>
      <c r="E575">
        <f t="shared" si="18"/>
        <v>831</v>
      </c>
      <c r="F575" t="s">
        <v>40</v>
      </c>
      <c r="N575" t="s">
        <v>134</v>
      </c>
      <c r="O575" t="s">
        <v>61</v>
      </c>
      <c r="P575" t="s">
        <v>39</v>
      </c>
      <c r="Q575">
        <v>2582</v>
      </c>
      <c r="R575">
        <f t="shared" si="19"/>
        <v>2542</v>
      </c>
      <c r="S575" t="s">
        <v>45</v>
      </c>
    </row>
    <row r="576" spans="1:20" x14ac:dyDescent="0.3">
      <c r="A576" t="s">
        <v>134</v>
      </c>
      <c r="B576" t="s">
        <v>56</v>
      </c>
      <c r="C576" t="s">
        <v>39</v>
      </c>
      <c r="D576">
        <v>918</v>
      </c>
      <c r="E576">
        <f t="shared" si="18"/>
        <v>878</v>
      </c>
      <c r="F576" t="s">
        <v>40</v>
      </c>
      <c r="N576" t="s">
        <v>134</v>
      </c>
      <c r="O576" t="s">
        <v>61</v>
      </c>
      <c r="P576" t="s">
        <v>39</v>
      </c>
      <c r="Q576">
        <v>823</v>
      </c>
      <c r="R576">
        <f t="shared" si="19"/>
        <v>783</v>
      </c>
      <c r="S576" t="s">
        <v>40</v>
      </c>
    </row>
    <row r="577" spans="1:20" x14ac:dyDescent="0.3">
      <c r="A577" t="s">
        <v>134</v>
      </c>
      <c r="B577" t="s">
        <v>56</v>
      </c>
      <c r="C577" t="s">
        <v>39</v>
      </c>
      <c r="D577">
        <v>827</v>
      </c>
      <c r="E577">
        <f t="shared" si="18"/>
        <v>787</v>
      </c>
      <c r="F577" t="s">
        <v>40</v>
      </c>
      <c r="N577" t="s">
        <v>134</v>
      </c>
      <c r="O577" t="s">
        <v>61</v>
      </c>
      <c r="P577" t="s">
        <v>39</v>
      </c>
      <c r="Q577">
        <v>888</v>
      </c>
      <c r="R577">
        <f t="shared" si="19"/>
        <v>848</v>
      </c>
      <c r="S577" t="s">
        <v>45</v>
      </c>
    </row>
    <row r="578" spans="1:20" x14ac:dyDescent="0.3">
      <c r="A578" t="s">
        <v>134</v>
      </c>
      <c r="B578" t="s">
        <v>56</v>
      </c>
      <c r="C578" t="s">
        <v>39</v>
      </c>
      <c r="D578">
        <v>1127</v>
      </c>
      <c r="E578">
        <f t="shared" ref="E578:E641" si="20">D578-40</f>
        <v>1087</v>
      </c>
      <c r="F578" t="s">
        <v>40</v>
      </c>
      <c r="N578" t="s">
        <v>134</v>
      </c>
      <c r="O578" t="s">
        <v>61</v>
      </c>
      <c r="P578" t="s">
        <v>39</v>
      </c>
      <c r="Q578">
        <v>695</v>
      </c>
      <c r="R578">
        <f t="shared" ref="R578:R641" si="21">Q578-40</f>
        <v>655</v>
      </c>
      <c r="S578" t="s">
        <v>40</v>
      </c>
    </row>
    <row r="579" spans="1:20" x14ac:dyDescent="0.3">
      <c r="A579" t="s">
        <v>134</v>
      </c>
      <c r="B579" t="s">
        <v>56</v>
      </c>
      <c r="C579" t="s">
        <v>39</v>
      </c>
      <c r="D579">
        <v>977</v>
      </c>
      <c r="E579">
        <f t="shared" si="20"/>
        <v>937</v>
      </c>
      <c r="F579" t="s">
        <v>40</v>
      </c>
      <c r="N579" t="s">
        <v>134</v>
      </c>
      <c r="O579" t="s">
        <v>61</v>
      </c>
      <c r="P579" t="s">
        <v>39</v>
      </c>
      <c r="Q579">
        <v>757</v>
      </c>
      <c r="R579">
        <f t="shared" si="21"/>
        <v>717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791</v>
      </c>
      <c r="E580">
        <f t="shared" si="20"/>
        <v>751</v>
      </c>
      <c r="F580" t="s">
        <v>40</v>
      </c>
      <c r="N580" t="s">
        <v>134</v>
      </c>
      <c r="O580" t="s">
        <v>61</v>
      </c>
      <c r="P580" t="s">
        <v>39</v>
      </c>
      <c r="Q580">
        <v>838</v>
      </c>
      <c r="R580">
        <f t="shared" si="21"/>
        <v>798</v>
      </c>
      <c r="S580" t="s">
        <v>40</v>
      </c>
    </row>
    <row r="581" spans="1:20" x14ac:dyDescent="0.3">
      <c r="A581" t="s">
        <v>134</v>
      </c>
      <c r="B581" t="s">
        <v>56</v>
      </c>
      <c r="C581" t="s">
        <v>39</v>
      </c>
      <c r="D581">
        <v>755</v>
      </c>
      <c r="E581">
        <f t="shared" si="20"/>
        <v>715</v>
      </c>
      <c r="F581" t="s">
        <v>40</v>
      </c>
      <c r="G581">
        <f>MEDIAN(E572:E581)</f>
        <v>907.5</v>
      </c>
      <c r="N581" t="s">
        <v>134</v>
      </c>
      <c r="O581" t="s">
        <v>61</v>
      </c>
      <c r="P581" t="s">
        <v>39</v>
      </c>
      <c r="Q581">
        <v>998</v>
      </c>
      <c r="R581">
        <f t="shared" si="21"/>
        <v>958</v>
      </c>
      <c r="S581" t="s">
        <v>40</v>
      </c>
      <c r="T581">
        <f>MEDIAN(R572:R581)</f>
        <v>805.5</v>
      </c>
    </row>
    <row r="582" spans="1:20" x14ac:dyDescent="0.3">
      <c r="A582" t="s">
        <v>135</v>
      </c>
      <c r="B582" t="s">
        <v>56</v>
      </c>
      <c r="C582" t="s">
        <v>49</v>
      </c>
      <c r="D582">
        <v>1047</v>
      </c>
      <c r="E582">
        <f t="shared" si="20"/>
        <v>1007</v>
      </c>
      <c r="F582" t="s">
        <v>40</v>
      </c>
      <c r="N582" t="s">
        <v>135</v>
      </c>
      <c r="O582" t="s">
        <v>61</v>
      </c>
      <c r="P582" t="s">
        <v>49</v>
      </c>
      <c r="Q582">
        <v>867</v>
      </c>
      <c r="R582">
        <f t="shared" si="21"/>
        <v>827</v>
      </c>
      <c r="S582" t="s">
        <v>40</v>
      </c>
    </row>
    <row r="583" spans="1:20" x14ac:dyDescent="0.3">
      <c r="A583" t="s">
        <v>135</v>
      </c>
      <c r="B583" t="s">
        <v>56</v>
      </c>
      <c r="C583" t="s">
        <v>49</v>
      </c>
      <c r="D583">
        <v>791</v>
      </c>
      <c r="E583">
        <f t="shared" si="20"/>
        <v>751</v>
      </c>
      <c r="F583" t="s">
        <v>40</v>
      </c>
      <c r="N583" t="s">
        <v>135</v>
      </c>
      <c r="O583" t="s">
        <v>61</v>
      </c>
      <c r="P583" t="s">
        <v>49</v>
      </c>
      <c r="Q583">
        <v>967</v>
      </c>
      <c r="R583">
        <f t="shared" si="21"/>
        <v>927</v>
      </c>
      <c r="S583" t="s">
        <v>40</v>
      </c>
    </row>
    <row r="584" spans="1:20" x14ac:dyDescent="0.3">
      <c r="A584" t="s">
        <v>135</v>
      </c>
      <c r="B584" t="s">
        <v>56</v>
      </c>
      <c r="C584" t="s">
        <v>39</v>
      </c>
      <c r="D584">
        <v>1239</v>
      </c>
      <c r="E584">
        <f t="shared" si="20"/>
        <v>1199</v>
      </c>
      <c r="F584" t="s">
        <v>40</v>
      </c>
      <c r="N584" t="s">
        <v>135</v>
      </c>
      <c r="O584" t="s">
        <v>61</v>
      </c>
      <c r="P584" t="s">
        <v>39</v>
      </c>
      <c r="Q584">
        <v>1062</v>
      </c>
      <c r="R584">
        <f t="shared" si="21"/>
        <v>1022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1327</v>
      </c>
      <c r="E585">
        <f t="shared" si="20"/>
        <v>1287</v>
      </c>
      <c r="F585" t="s">
        <v>40</v>
      </c>
      <c r="N585" t="s">
        <v>135</v>
      </c>
      <c r="O585" t="s">
        <v>61</v>
      </c>
      <c r="P585" t="s">
        <v>39</v>
      </c>
      <c r="Q585">
        <v>919</v>
      </c>
      <c r="R585">
        <f t="shared" si="21"/>
        <v>879</v>
      </c>
      <c r="S585" t="s">
        <v>45</v>
      </c>
    </row>
    <row r="586" spans="1:20" x14ac:dyDescent="0.3">
      <c r="A586" t="s">
        <v>135</v>
      </c>
      <c r="B586" t="s">
        <v>56</v>
      </c>
      <c r="C586" t="s">
        <v>39</v>
      </c>
      <c r="D586">
        <v>754</v>
      </c>
      <c r="E586">
        <f t="shared" si="20"/>
        <v>714</v>
      </c>
      <c r="F586" t="s">
        <v>40</v>
      </c>
      <c r="N586" t="s">
        <v>135</v>
      </c>
      <c r="O586" t="s">
        <v>61</v>
      </c>
      <c r="P586" t="s">
        <v>49</v>
      </c>
      <c r="Q586">
        <v>839</v>
      </c>
      <c r="R586">
        <f t="shared" si="21"/>
        <v>799</v>
      </c>
      <c r="S586" t="s">
        <v>40</v>
      </c>
    </row>
    <row r="587" spans="1:20" x14ac:dyDescent="0.3">
      <c r="A587" t="s">
        <v>135</v>
      </c>
      <c r="B587" t="s">
        <v>56</v>
      </c>
      <c r="C587" t="s">
        <v>39</v>
      </c>
      <c r="D587">
        <v>935</v>
      </c>
      <c r="E587">
        <f t="shared" si="20"/>
        <v>895</v>
      </c>
      <c r="F587" t="s">
        <v>40</v>
      </c>
      <c r="N587" t="s">
        <v>135</v>
      </c>
      <c r="O587" t="s">
        <v>61</v>
      </c>
      <c r="P587" t="s">
        <v>39</v>
      </c>
      <c r="Q587">
        <v>1383</v>
      </c>
      <c r="R587">
        <f t="shared" si="21"/>
        <v>1343</v>
      </c>
      <c r="S587" t="s">
        <v>45</v>
      </c>
    </row>
    <row r="588" spans="1:20" x14ac:dyDescent="0.3">
      <c r="A588" t="s">
        <v>135</v>
      </c>
      <c r="B588" t="s">
        <v>56</v>
      </c>
      <c r="C588" t="s">
        <v>39</v>
      </c>
      <c r="D588">
        <v>855</v>
      </c>
      <c r="E588">
        <f t="shared" si="20"/>
        <v>815</v>
      </c>
      <c r="F588" t="s">
        <v>40</v>
      </c>
      <c r="N588" t="s">
        <v>135</v>
      </c>
      <c r="O588" t="s">
        <v>61</v>
      </c>
      <c r="P588" t="s">
        <v>39</v>
      </c>
      <c r="Q588">
        <v>999</v>
      </c>
      <c r="R588">
        <f t="shared" si="21"/>
        <v>959</v>
      </c>
      <c r="S588" t="s">
        <v>45</v>
      </c>
    </row>
    <row r="589" spans="1:20" x14ac:dyDescent="0.3">
      <c r="A589" t="s">
        <v>135</v>
      </c>
      <c r="B589" t="s">
        <v>56</v>
      </c>
      <c r="C589" t="s">
        <v>49</v>
      </c>
      <c r="D589">
        <v>806</v>
      </c>
      <c r="E589">
        <f t="shared" si="20"/>
        <v>766</v>
      </c>
      <c r="F589" t="s">
        <v>40</v>
      </c>
      <c r="N589" t="s">
        <v>135</v>
      </c>
      <c r="O589" t="s">
        <v>61</v>
      </c>
      <c r="P589" t="s">
        <v>49</v>
      </c>
      <c r="Q589">
        <v>2438</v>
      </c>
      <c r="R589">
        <f t="shared" si="21"/>
        <v>2398</v>
      </c>
      <c r="S589" t="s">
        <v>40</v>
      </c>
    </row>
    <row r="590" spans="1:20" x14ac:dyDescent="0.3">
      <c r="A590" t="s">
        <v>135</v>
      </c>
      <c r="B590" t="s">
        <v>56</v>
      </c>
      <c r="C590" t="s">
        <v>39</v>
      </c>
      <c r="D590">
        <v>935</v>
      </c>
      <c r="E590">
        <f t="shared" si="20"/>
        <v>895</v>
      </c>
      <c r="F590" t="s">
        <v>40</v>
      </c>
      <c r="N590" t="s">
        <v>135</v>
      </c>
      <c r="O590" t="s">
        <v>61</v>
      </c>
      <c r="P590" t="s">
        <v>39</v>
      </c>
      <c r="Q590">
        <v>935</v>
      </c>
      <c r="R590">
        <f t="shared" si="21"/>
        <v>895</v>
      </c>
      <c r="S590" t="s">
        <v>40</v>
      </c>
    </row>
    <row r="591" spans="1:20" x14ac:dyDescent="0.3">
      <c r="A591" t="s">
        <v>135</v>
      </c>
      <c r="B591" t="s">
        <v>56</v>
      </c>
      <c r="C591" t="s">
        <v>39</v>
      </c>
      <c r="D591">
        <v>755</v>
      </c>
      <c r="E591">
        <f t="shared" si="20"/>
        <v>715</v>
      </c>
      <c r="F591" t="s">
        <v>40</v>
      </c>
      <c r="G591">
        <f>MEDIAN(E582:E591)</f>
        <v>855</v>
      </c>
      <c r="N591" t="s">
        <v>135</v>
      </c>
      <c r="O591" t="s">
        <v>61</v>
      </c>
      <c r="P591" t="s">
        <v>39</v>
      </c>
      <c r="Q591">
        <v>759</v>
      </c>
      <c r="R591">
        <f t="shared" si="21"/>
        <v>719</v>
      </c>
      <c r="S591" t="s">
        <v>45</v>
      </c>
      <c r="T591">
        <f>MEDIAN(R582:R591)</f>
        <v>911</v>
      </c>
    </row>
    <row r="592" spans="1:20" x14ac:dyDescent="0.3">
      <c r="A592" t="s">
        <v>136</v>
      </c>
      <c r="B592" t="s">
        <v>56</v>
      </c>
      <c r="C592" t="s">
        <v>49</v>
      </c>
      <c r="D592">
        <v>2183</v>
      </c>
      <c r="E592">
        <f t="shared" si="20"/>
        <v>2143</v>
      </c>
      <c r="F592" t="s">
        <v>40</v>
      </c>
      <c r="N592" t="s">
        <v>136</v>
      </c>
      <c r="O592" t="s">
        <v>61</v>
      </c>
      <c r="P592" t="s">
        <v>49</v>
      </c>
      <c r="Q592">
        <v>2744</v>
      </c>
      <c r="R592">
        <f t="shared" si="21"/>
        <v>2704</v>
      </c>
      <c r="S592" t="s">
        <v>45</v>
      </c>
    </row>
    <row r="593" spans="1:20" x14ac:dyDescent="0.3">
      <c r="A593" t="s">
        <v>136</v>
      </c>
      <c r="B593" t="s">
        <v>56</v>
      </c>
      <c r="C593" t="s">
        <v>39</v>
      </c>
      <c r="D593">
        <v>1384</v>
      </c>
      <c r="E593">
        <f t="shared" si="20"/>
        <v>1344</v>
      </c>
      <c r="F593" t="s">
        <v>40</v>
      </c>
      <c r="N593" t="s">
        <v>136</v>
      </c>
      <c r="O593" t="s">
        <v>61</v>
      </c>
      <c r="P593" t="s">
        <v>39</v>
      </c>
      <c r="Q593">
        <v>839</v>
      </c>
      <c r="R593">
        <f t="shared" si="21"/>
        <v>799</v>
      </c>
      <c r="S593" t="s">
        <v>45</v>
      </c>
    </row>
    <row r="594" spans="1:20" x14ac:dyDescent="0.3">
      <c r="A594" t="s">
        <v>136</v>
      </c>
      <c r="B594" t="s">
        <v>56</v>
      </c>
      <c r="C594" t="s">
        <v>39</v>
      </c>
      <c r="D594">
        <v>1205</v>
      </c>
      <c r="E594">
        <f t="shared" si="20"/>
        <v>1165</v>
      </c>
      <c r="F594" t="s">
        <v>40</v>
      </c>
      <c r="N594" t="s">
        <v>136</v>
      </c>
      <c r="O594" t="s">
        <v>61</v>
      </c>
      <c r="P594" t="s">
        <v>39</v>
      </c>
      <c r="Q594">
        <v>918</v>
      </c>
      <c r="R594">
        <f t="shared" si="21"/>
        <v>878</v>
      </c>
      <c r="S594" t="s">
        <v>40</v>
      </c>
    </row>
    <row r="595" spans="1:20" x14ac:dyDescent="0.3">
      <c r="A595" t="s">
        <v>136</v>
      </c>
      <c r="B595" t="s">
        <v>56</v>
      </c>
      <c r="C595" t="s">
        <v>39</v>
      </c>
      <c r="D595">
        <v>1094</v>
      </c>
      <c r="E595">
        <f t="shared" si="20"/>
        <v>1054</v>
      </c>
      <c r="F595" t="s">
        <v>40</v>
      </c>
      <c r="N595" t="s">
        <v>136</v>
      </c>
      <c r="O595" t="s">
        <v>61</v>
      </c>
      <c r="P595" t="s">
        <v>49</v>
      </c>
      <c r="Q595">
        <v>1990</v>
      </c>
      <c r="R595">
        <f t="shared" si="21"/>
        <v>1950</v>
      </c>
      <c r="S595" t="s">
        <v>45</v>
      </c>
    </row>
    <row r="596" spans="1:20" x14ac:dyDescent="0.3">
      <c r="A596" t="s">
        <v>136</v>
      </c>
      <c r="B596" t="s">
        <v>56</v>
      </c>
      <c r="C596" t="s">
        <v>39</v>
      </c>
      <c r="D596">
        <v>1173</v>
      </c>
      <c r="E596">
        <f t="shared" si="20"/>
        <v>1133</v>
      </c>
      <c r="F596" t="s">
        <v>40</v>
      </c>
      <c r="N596" t="s">
        <v>136</v>
      </c>
      <c r="O596" t="s">
        <v>61</v>
      </c>
      <c r="P596" t="s">
        <v>39</v>
      </c>
      <c r="Q596">
        <v>1702</v>
      </c>
      <c r="R596">
        <f t="shared" si="21"/>
        <v>1662</v>
      </c>
      <c r="S596" t="s">
        <v>45</v>
      </c>
    </row>
    <row r="597" spans="1:20" x14ac:dyDescent="0.3">
      <c r="A597" t="s">
        <v>136</v>
      </c>
      <c r="B597" t="s">
        <v>56</v>
      </c>
      <c r="C597" t="s">
        <v>39</v>
      </c>
      <c r="D597">
        <v>743</v>
      </c>
      <c r="E597">
        <f t="shared" si="20"/>
        <v>703</v>
      </c>
      <c r="F597" t="s">
        <v>40</v>
      </c>
      <c r="N597" t="s">
        <v>136</v>
      </c>
      <c r="O597" t="s">
        <v>61</v>
      </c>
      <c r="P597" t="s">
        <v>39</v>
      </c>
      <c r="Q597">
        <v>1223</v>
      </c>
      <c r="R597">
        <f t="shared" si="21"/>
        <v>1183</v>
      </c>
      <c r="S597" t="s">
        <v>40</v>
      </c>
    </row>
    <row r="598" spans="1:20" x14ac:dyDescent="0.3">
      <c r="A598" t="s">
        <v>136</v>
      </c>
      <c r="B598" t="s">
        <v>56</v>
      </c>
      <c r="C598" t="s">
        <v>39</v>
      </c>
      <c r="D598">
        <v>1063</v>
      </c>
      <c r="E598">
        <f t="shared" si="20"/>
        <v>1023</v>
      </c>
      <c r="F598" t="s">
        <v>40</v>
      </c>
      <c r="N598" t="s">
        <v>136</v>
      </c>
      <c r="O598" t="s">
        <v>61</v>
      </c>
      <c r="P598" t="s">
        <v>39</v>
      </c>
      <c r="Q598">
        <v>997</v>
      </c>
      <c r="R598">
        <f t="shared" si="21"/>
        <v>957</v>
      </c>
      <c r="S598" t="s">
        <v>40</v>
      </c>
    </row>
    <row r="599" spans="1:20" x14ac:dyDescent="0.3">
      <c r="A599" t="s">
        <v>136</v>
      </c>
      <c r="B599" t="s">
        <v>56</v>
      </c>
      <c r="C599" t="s">
        <v>49</v>
      </c>
      <c r="D599">
        <v>759</v>
      </c>
      <c r="E599">
        <f t="shared" si="20"/>
        <v>719</v>
      </c>
      <c r="F599" t="s">
        <v>40</v>
      </c>
      <c r="N599" t="s">
        <v>136</v>
      </c>
      <c r="O599" t="s">
        <v>61</v>
      </c>
      <c r="P599" t="s">
        <v>39</v>
      </c>
      <c r="Q599">
        <v>1671</v>
      </c>
      <c r="R599">
        <f t="shared" si="21"/>
        <v>1631</v>
      </c>
      <c r="S599" t="s">
        <v>45</v>
      </c>
    </row>
    <row r="600" spans="1:20" x14ac:dyDescent="0.3">
      <c r="A600" t="s">
        <v>136</v>
      </c>
      <c r="B600" t="s">
        <v>56</v>
      </c>
      <c r="C600" t="s">
        <v>39</v>
      </c>
      <c r="D600">
        <v>918</v>
      </c>
      <c r="E600">
        <f t="shared" si="20"/>
        <v>878</v>
      </c>
      <c r="F600" t="s">
        <v>40</v>
      </c>
      <c r="N600" t="s">
        <v>136</v>
      </c>
      <c r="O600" t="s">
        <v>61</v>
      </c>
      <c r="P600" t="s">
        <v>39</v>
      </c>
      <c r="Q600">
        <v>838</v>
      </c>
      <c r="R600">
        <f t="shared" si="21"/>
        <v>798</v>
      </c>
      <c r="S600" t="s">
        <v>45</v>
      </c>
    </row>
    <row r="601" spans="1:20" x14ac:dyDescent="0.3">
      <c r="A601" t="s">
        <v>136</v>
      </c>
      <c r="B601" t="s">
        <v>56</v>
      </c>
      <c r="C601" t="s">
        <v>39</v>
      </c>
      <c r="D601">
        <v>1655</v>
      </c>
      <c r="E601">
        <f t="shared" si="20"/>
        <v>1615</v>
      </c>
      <c r="F601" t="s">
        <v>40</v>
      </c>
      <c r="G601">
        <f>MEDIAN(E592:E601)</f>
        <v>1093.5</v>
      </c>
      <c r="N601" t="s">
        <v>136</v>
      </c>
      <c r="O601" t="s">
        <v>61</v>
      </c>
      <c r="P601" t="s">
        <v>39</v>
      </c>
      <c r="Q601">
        <v>727</v>
      </c>
      <c r="R601">
        <f t="shared" si="21"/>
        <v>687</v>
      </c>
      <c r="S601" t="s">
        <v>45</v>
      </c>
      <c r="T601">
        <f>MEDIAN(R592:R601)</f>
        <v>1070</v>
      </c>
    </row>
    <row r="602" spans="1:20" x14ac:dyDescent="0.3">
      <c r="A602" t="s">
        <v>137</v>
      </c>
      <c r="B602" t="s">
        <v>56</v>
      </c>
      <c r="C602" t="s">
        <v>49</v>
      </c>
      <c r="D602">
        <v>1063</v>
      </c>
      <c r="E602">
        <f t="shared" si="20"/>
        <v>1023</v>
      </c>
      <c r="F602" t="s">
        <v>40</v>
      </c>
      <c r="N602" t="s">
        <v>137</v>
      </c>
      <c r="O602" t="s">
        <v>61</v>
      </c>
      <c r="P602" t="s">
        <v>39</v>
      </c>
      <c r="Q602">
        <v>866</v>
      </c>
      <c r="R602">
        <f t="shared" si="21"/>
        <v>826</v>
      </c>
      <c r="S602" t="s">
        <v>45</v>
      </c>
    </row>
    <row r="603" spans="1:20" x14ac:dyDescent="0.3">
      <c r="A603" t="s">
        <v>137</v>
      </c>
      <c r="B603" t="s">
        <v>56</v>
      </c>
      <c r="C603" t="s">
        <v>49</v>
      </c>
      <c r="D603">
        <v>1846</v>
      </c>
      <c r="E603">
        <f t="shared" si="20"/>
        <v>1806</v>
      </c>
      <c r="F603" t="s">
        <v>40</v>
      </c>
      <c r="N603" t="s">
        <v>137</v>
      </c>
      <c r="O603" t="s">
        <v>61</v>
      </c>
      <c r="P603" t="s">
        <v>49</v>
      </c>
      <c r="Q603">
        <v>768</v>
      </c>
      <c r="R603">
        <f t="shared" si="21"/>
        <v>728</v>
      </c>
      <c r="S603" t="s">
        <v>45</v>
      </c>
    </row>
    <row r="604" spans="1:20" x14ac:dyDescent="0.3">
      <c r="A604" t="s">
        <v>137</v>
      </c>
      <c r="B604" t="s">
        <v>56</v>
      </c>
      <c r="C604" t="s">
        <v>49</v>
      </c>
      <c r="D604">
        <v>1015</v>
      </c>
      <c r="E604">
        <f t="shared" si="20"/>
        <v>975</v>
      </c>
      <c r="F604" t="s">
        <v>40</v>
      </c>
      <c r="N604" t="s">
        <v>137</v>
      </c>
      <c r="O604" t="s">
        <v>61</v>
      </c>
      <c r="P604" t="s">
        <v>49</v>
      </c>
      <c r="Q604">
        <v>919</v>
      </c>
      <c r="R604">
        <f t="shared" si="21"/>
        <v>879</v>
      </c>
      <c r="S604" t="s">
        <v>40</v>
      </c>
    </row>
    <row r="605" spans="1:20" x14ac:dyDescent="0.3">
      <c r="A605" t="s">
        <v>137</v>
      </c>
      <c r="B605" t="s">
        <v>56</v>
      </c>
      <c r="C605" t="s">
        <v>49</v>
      </c>
      <c r="D605">
        <v>1223</v>
      </c>
      <c r="E605">
        <f t="shared" si="20"/>
        <v>1183</v>
      </c>
      <c r="F605" t="s">
        <v>40</v>
      </c>
      <c r="N605" t="s">
        <v>137</v>
      </c>
      <c r="O605" t="s">
        <v>61</v>
      </c>
      <c r="P605" t="s">
        <v>49</v>
      </c>
      <c r="Q605">
        <v>615</v>
      </c>
      <c r="R605">
        <f t="shared" si="21"/>
        <v>575</v>
      </c>
      <c r="S605" t="s">
        <v>45</v>
      </c>
    </row>
    <row r="606" spans="1:20" x14ac:dyDescent="0.3">
      <c r="A606" t="s">
        <v>137</v>
      </c>
      <c r="B606" t="s">
        <v>56</v>
      </c>
      <c r="C606" t="s">
        <v>49</v>
      </c>
      <c r="D606">
        <v>632</v>
      </c>
      <c r="E606">
        <f t="shared" si="20"/>
        <v>592</v>
      </c>
      <c r="F606" t="s">
        <v>40</v>
      </c>
      <c r="N606" t="s">
        <v>137</v>
      </c>
      <c r="O606" t="s">
        <v>61</v>
      </c>
      <c r="P606" t="s">
        <v>49</v>
      </c>
      <c r="Q606">
        <v>854</v>
      </c>
      <c r="R606">
        <f t="shared" si="21"/>
        <v>814</v>
      </c>
      <c r="S606" t="s">
        <v>40</v>
      </c>
    </row>
    <row r="607" spans="1:20" x14ac:dyDescent="0.3">
      <c r="A607" t="s">
        <v>137</v>
      </c>
      <c r="B607" t="s">
        <v>56</v>
      </c>
      <c r="C607" t="s">
        <v>49</v>
      </c>
      <c r="D607">
        <v>727</v>
      </c>
      <c r="E607">
        <f t="shared" si="20"/>
        <v>687</v>
      </c>
      <c r="F607" t="s">
        <v>40</v>
      </c>
      <c r="N607" t="s">
        <v>137</v>
      </c>
      <c r="O607" t="s">
        <v>61</v>
      </c>
      <c r="P607" t="s">
        <v>49</v>
      </c>
      <c r="Q607">
        <v>856</v>
      </c>
      <c r="R607">
        <f t="shared" si="21"/>
        <v>816</v>
      </c>
      <c r="S607" t="s">
        <v>45</v>
      </c>
    </row>
    <row r="608" spans="1:20" x14ac:dyDescent="0.3">
      <c r="A608" t="s">
        <v>137</v>
      </c>
      <c r="B608" t="s">
        <v>56</v>
      </c>
      <c r="C608" t="s">
        <v>39</v>
      </c>
      <c r="D608">
        <v>1383</v>
      </c>
      <c r="E608">
        <f t="shared" si="20"/>
        <v>1343</v>
      </c>
      <c r="F608" t="s">
        <v>40</v>
      </c>
      <c r="N608" t="s">
        <v>137</v>
      </c>
      <c r="O608" t="s">
        <v>61</v>
      </c>
      <c r="P608" t="s">
        <v>49</v>
      </c>
      <c r="Q608">
        <v>704</v>
      </c>
      <c r="R608">
        <f t="shared" si="21"/>
        <v>664</v>
      </c>
      <c r="S608" t="s">
        <v>40</v>
      </c>
    </row>
    <row r="609" spans="1:20" x14ac:dyDescent="0.3">
      <c r="A609" t="s">
        <v>137</v>
      </c>
      <c r="B609" t="s">
        <v>56</v>
      </c>
      <c r="C609" t="s">
        <v>49</v>
      </c>
      <c r="D609">
        <v>2181</v>
      </c>
      <c r="E609">
        <f t="shared" si="20"/>
        <v>2141</v>
      </c>
      <c r="F609" t="s">
        <v>40</v>
      </c>
      <c r="N609" t="s">
        <v>137</v>
      </c>
      <c r="O609" t="s">
        <v>61</v>
      </c>
      <c r="P609" t="s">
        <v>49</v>
      </c>
      <c r="Q609">
        <v>759</v>
      </c>
      <c r="R609">
        <f t="shared" si="21"/>
        <v>719</v>
      </c>
      <c r="S609" t="s">
        <v>45</v>
      </c>
    </row>
    <row r="610" spans="1:20" x14ac:dyDescent="0.3">
      <c r="A610" t="s">
        <v>137</v>
      </c>
      <c r="B610" t="s">
        <v>56</v>
      </c>
      <c r="C610" t="s">
        <v>49</v>
      </c>
      <c r="D610">
        <v>790</v>
      </c>
      <c r="E610">
        <f t="shared" si="20"/>
        <v>750</v>
      </c>
      <c r="F610" t="s">
        <v>40</v>
      </c>
      <c r="N610" t="s">
        <v>137</v>
      </c>
      <c r="O610" t="s">
        <v>61</v>
      </c>
      <c r="P610" t="s">
        <v>49</v>
      </c>
      <c r="Q610">
        <v>1590</v>
      </c>
      <c r="R610">
        <f t="shared" si="21"/>
        <v>1550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599</v>
      </c>
      <c r="E611">
        <f t="shared" si="20"/>
        <v>559</v>
      </c>
      <c r="F611" t="s">
        <v>40</v>
      </c>
      <c r="G611">
        <f>MEDIAN(E602:E611)</f>
        <v>999</v>
      </c>
      <c r="N611" t="s">
        <v>137</v>
      </c>
      <c r="O611" t="s">
        <v>61</v>
      </c>
      <c r="P611" t="s">
        <v>49</v>
      </c>
      <c r="Q611">
        <v>1110</v>
      </c>
      <c r="R611">
        <f t="shared" si="21"/>
        <v>1070</v>
      </c>
      <c r="S611" t="s">
        <v>40</v>
      </c>
      <c r="T611">
        <f>MEDIAN(R602:R611)</f>
        <v>815</v>
      </c>
    </row>
    <row r="612" spans="1:20" x14ac:dyDescent="0.3">
      <c r="A612" t="s">
        <v>138</v>
      </c>
      <c r="B612" t="s">
        <v>56</v>
      </c>
      <c r="C612" t="s">
        <v>49</v>
      </c>
      <c r="D612">
        <v>1127</v>
      </c>
      <c r="E612">
        <f t="shared" si="20"/>
        <v>1087</v>
      </c>
      <c r="F612" t="s">
        <v>40</v>
      </c>
      <c r="N612" t="s">
        <v>138</v>
      </c>
      <c r="O612" t="s">
        <v>61</v>
      </c>
      <c r="P612" t="s">
        <v>49</v>
      </c>
      <c r="Q612">
        <v>835</v>
      </c>
      <c r="R612">
        <f t="shared" si="21"/>
        <v>795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1030</v>
      </c>
      <c r="E613">
        <f t="shared" si="20"/>
        <v>990</v>
      </c>
      <c r="F613" t="s">
        <v>40</v>
      </c>
      <c r="N613" t="s">
        <v>138</v>
      </c>
      <c r="O613" t="s">
        <v>61</v>
      </c>
      <c r="P613" t="s">
        <v>49</v>
      </c>
      <c r="Q613">
        <v>804</v>
      </c>
      <c r="R613">
        <f t="shared" si="21"/>
        <v>764</v>
      </c>
      <c r="S613" t="s">
        <v>45</v>
      </c>
    </row>
    <row r="614" spans="1:20" x14ac:dyDescent="0.3">
      <c r="A614" t="s">
        <v>138</v>
      </c>
      <c r="B614" t="s">
        <v>56</v>
      </c>
      <c r="C614" t="s">
        <v>49</v>
      </c>
      <c r="D614">
        <v>1143</v>
      </c>
      <c r="E614">
        <f t="shared" si="20"/>
        <v>1103</v>
      </c>
      <c r="F614" t="s">
        <v>40</v>
      </c>
      <c r="N614" t="s">
        <v>138</v>
      </c>
      <c r="O614" t="s">
        <v>61</v>
      </c>
      <c r="P614" t="s">
        <v>49</v>
      </c>
      <c r="Q614">
        <v>949</v>
      </c>
      <c r="R614">
        <f t="shared" si="21"/>
        <v>909</v>
      </c>
      <c r="S614" t="s">
        <v>45</v>
      </c>
    </row>
    <row r="615" spans="1:20" x14ac:dyDescent="0.3">
      <c r="A615" t="s">
        <v>138</v>
      </c>
      <c r="B615" t="s">
        <v>56</v>
      </c>
      <c r="C615" t="s">
        <v>39</v>
      </c>
      <c r="D615">
        <v>1142</v>
      </c>
      <c r="E615">
        <f t="shared" si="20"/>
        <v>1102</v>
      </c>
      <c r="F615" t="s">
        <v>40</v>
      </c>
      <c r="N615" t="s">
        <v>138</v>
      </c>
      <c r="O615" t="s">
        <v>61</v>
      </c>
      <c r="P615" t="s">
        <v>49</v>
      </c>
      <c r="Q615">
        <v>941</v>
      </c>
      <c r="R615">
        <f t="shared" si="21"/>
        <v>901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913</v>
      </c>
      <c r="E616">
        <f t="shared" si="20"/>
        <v>873</v>
      </c>
      <c r="F616" t="s">
        <v>40</v>
      </c>
      <c r="N616" t="s">
        <v>138</v>
      </c>
      <c r="O616" t="s">
        <v>61</v>
      </c>
      <c r="P616" t="s">
        <v>49</v>
      </c>
      <c r="Q616">
        <v>679</v>
      </c>
      <c r="R616">
        <f t="shared" si="21"/>
        <v>639</v>
      </c>
      <c r="S616" t="s">
        <v>45</v>
      </c>
    </row>
    <row r="617" spans="1:20" x14ac:dyDescent="0.3">
      <c r="A617" t="s">
        <v>138</v>
      </c>
      <c r="B617" t="s">
        <v>56</v>
      </c>
      <c r="C617" t="s">
        <v>49</v>
      </c>
      <c r="D617">
        <v>726</v>
      </c>
      <c r="E617">
        <f t="shared" si="20"/>
        <v>686</v>
      </c>
      <c r="F617" t="s">
        <v>40</v>
      </c>
      <c r="N617" t="s">
        <v>138</v>
      </c>
      <c r="O617" t="s">
        <v>61</v>
      </c>
      <c r="P617" t="s">
        <v>49</v>
      </c>
      <c r="Q617">
        <v>1157</v>
      </c>
      <c r="R617">
        <f t="shared" si="21"/>
        <v>1117</v>
      </c>
      <c r="S617" t="s">
        <v>40</v>
      </c>
    </row>
    <row r="618" spans="1:20" x14ac:dyDescent="0.3">
      <c r="A618" t="s">
        <v>138</v>
      </c>
      <c r="B618" t="s">
        <v>56</v>
      </c>
      <c r="C618" t="s">
        <v>49</v>
      </c>
      <c r="D618">
        <v>826</v>
      </c>
      <c r="E618">
        <f t="shared" si="20"/>
        <v>786</v>
      </c>
      <c r="F618" t="s">
        <v>40</v>
      </c>
      <c r="N618" t="s">
        <v>138</v>
      </c>
      <c r="O618" t="s">
        <v>61</v>
      </c>
      <c r="P618" t="s">
        <v>49</v>
      </c>
      <c r="Q618">
        <v>696</v>
      </c>
      <c r="R618">
        <f t="shared" si="21"/>
        <v>656</v>
      </c>
      <c r="S618" t="s">
        <v>45</v>
      </c>
    </row>
    <row r="619" spans="1:20" x14ac:dyDescent="0.3">
      <c r="A619" t="s">
        <v>138</v>
      </c>
      <c r="B619" t="s">
        <v>56</v>
      </c>
      <c r="C619" t="s">
        <v>49</v>
      </c>
      <c r="D619">
        <v>839</v>
      </c>
      <c r="E619">
        <f t="shared" si="20"/>
        <v>799</v>
      </c>
      <c r="F619" t="s">
        <v>40</v>
      </c>
      <c r="N619" t="s">
        <v>138</v>
      </c>
      <c r="O619" t="s">
        <v>61</v>
      </c>
      <c r="P619" t="s">
        <v>49</v>
      </c>
      <c r="Q619">
        <v>952</v>
      </c>
      <c r="R619">
        <f t="shared" si="21"/>
        <v>912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807</v>
      </c>
      <c r="E620">
        <f t="shared" si="20"/>
        <v>767</v>
      </c>
      <c r="F620" t="s">
        <v>40</v>
      </c>
      <c r="N620" t="s">
        <v>138</v>
      </c>
      <c r="O620" t="s">
        <v>61</v>
      </c>
      <c r="P620" t="s">
        <v>39</v>
      </c>
      <c r="Q620">
        <v>934</v>
      </c>
      <c r="R620">
        <f t="shared" si="21"/>
        <v>894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694</v>
      </c>
      <c r="E621">
        <f t="shared" si="20"/>
        <v>654</v>
      </c>
      <c r="F621" t="s">
        <v>40</v>
      </c>
      <c r="G621">
        <f>MEDIAN(E612:E621)</f>
        <v>836</v>
      </c>
      <c r="N621" t="s">
        <v>138</v>
      </c>
      <c r="O621" t="s">
        <v>61</v>
      </c>
      <c r="P621" t="s">
        <v>49</v>
      </c>
      <c r="Q621">
        <v>806</v>
      </c>
      <c r="R621">
        <f t="shared" si="21"/>
        <v>766</v>
      </c>
      <c r="S621" t="s">
        <v>40</v>
      </c>
      <c r="T621">
        <f>MEDIAN(R612:R621)</f>
        <v>844.5</v>
      </c>
    </row>
    <row r="622" spans="1:20" x14ac:dyDescent="0.3">
      <c r="A622" t="s">
        <v>139</v>
      </c>
      <c r="B622" t="s">
        <v>56</v>
      </c>
      <c r="C622" t="s">
        <v>49</v>
      </c>
      <c r="D622">
        <v>967</v>
      </c>
      <c r="E622">
        <f t="shared" si="20"/>
        <v>927</v>
      </c>
      <c r="F622" t="s">
        <v>40</v>
      </c>
      <c r="N622" t="s">
        <v>139</v>
      </c>
      <c r="O622" t="s">
        <v>61</v>
      </c>
      <c r="P622" t="s">
        <v>49</v>
      </c>
      <c r="Q622">
        <v>1271</v>
      </c>
      <c r="R622">
        <f t="shared" si="21"/>
        <v>1231</v>
      </c>
      <c r="S622" t="s">
        <v>40</v>
      </c>
    </row>
    <row r="623" spans="1:20" x14ac:dyDescent="0.3">
      <c r="A623" t="s">
        <v>139</v>
      </c>
      <c r="B623" t="s">
        <v>56</v>
      </c>
      <c r="C623" t="s">
        <v>49</v>
      </c>
      <c r="D623">
        <v>791</v>
      </c>
      <c r="E623">
        <f t="shared" si="20"/>
        <v>751</v>
      </c>
      <c r="F623" t="s">
        <v>40</v>
      </c>
      <c r="N623" t="s">
        <v>139</v>
      </c>
      <c r="O623" t="s">
        <v>61</v>
      </c>
      <c r="P623" t="s">
        <v>49</v>
      </c>
      <c r="Q623">
        <v>790</v>
      </c>
      <c r="R623">
        <f t="shared" si="21"/>
        <v>750</v>
      </c>
      <c r="S623" t="s">
        <v>40</v>
      </c>
    </row>
    <row r="624" spans="1:20" x14ac:dyDescent="0.3">
      <c r="A624" t="s">
        <v>139</v>
      </c>
      <c r="B624" t="s">
        <v>56</v>
      </c>
      <c r="C624" t="s">
        <v>49</v>
      </c>
      <c r="D624">
        <v>1190</v>
      </c>
      <c r="E624">
        <f t="shared" si="20"/>
        <v>1150</v>
      </c>
      <c r="F624" t="s">
        <v>40</v>
      </c>
      <c r="N624" t="s">
        <v>139</v>
      </c>
      <c r="O624" t="s">
        <v>61</v>
      </c>
      <c r="P624" t="s">
        <v>49</v>
      </c>
      <c r="Q624">
        <v>785</v>
      </c>
      <c r="R624">
        <f t="shared" si="21"/>
        <v>745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983</v>
      </c>
      <c r="E625">
        <f t="shared" si="20"/>
        <v>943</v>
      </c>
      <c r="F625" t="s">
        <v>40</v>
      </c>
      <c r="N625" t="s">
        <v>139</v>
      </c>
      <c r="O625" t="s">
        <v>61</v>
      </c>
      <c r="P625" t="s">
        <v>49</v>
      </c>
      <c r="Q625">
        <v>835</v>
      </c>
      <c r="R625">
        <f t="shared" si="21"/>
        <v>795</v>
      </c>
      <c r="S625" t="s">
        <v>45</v>
      </c>
    </row>
    <row r="626" spans="1:20" x14ac:dyDescent="0.3">
      <c r="A626" t="s">
        <v>139</v>
      </c>
      <c r="B626" t="s">
        <v>56</v>
      </c>
      <c r="C626" t="s">
        <v>49</v>
      </c>
      <c r="D626">
        <v>807</v>
      </c>
      <c r="E626">
        <f t="shared" si="20"/>
        <v>767</v>
      </c>
      <c r="F626" t="s">
        <v>40</v>
      </c>
      <c r="N626" t="s">
        <v>139</v>
      </c>
      <c r="O626" t="s">
        <v>61</v>
      </c>
      <c r="P626" t="s">
        <v>49</v>
      </c>
      <c r="Q626">
        <v>2311</v>
      </c>
      <c r="R626">
        <f t="shared" si="21"/>
        <v>2271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902</v>
      </c>
      <c r="E627">
        <f t="shared" si="20"/>
        <v>862</v>
      </c>
      <c r="F627" t="s">
        <v>40</v>
      </c>
      <c r="N627" t="s">
        <v>139</v>
      </c>
      <c r="O627" t="s">
        <v>61</v>
      </c>
      <c r="P627" t="s">
        <v>49</v>
      </c>
      <c r="Q627">
        <v>914</v>
      </c>
      <c r="R627">
        <f t="shared" si="21"/>
        <v>874</v>
      </c>
      <c r="S627" t="s">
        <v>40</v>
      </c>
    </row>
    <row r="628" spans="1:20" x14ac:dyDescent="0.3">
      <c r="A628" t="s">
        <v>139</v>
      </c>
      <c r="B628" t="s">
        <v>56</v>
      </c>
      <c r="C628" t="s">
        <v>49</v>
      </c>
      <c r="D628">
        <v>919</v>
      </c>
      <c r="E628">
        <f t="shared" si="20"/>
        <v>879</v>
      </c>
      <c r="F628" t="s">
        <v>40</v>
      </c>
      <c r="N628" t="s">
        <v>139</v>
      </c>
      <c r="O628" t="s">
        <v>61</v>
      </c>
      <c r="P628" t="s">
        <v>49</v>
      </c>
      <c r="Q628">
        <v>663</v>
      </c>
      <c r="R628">
        <f t="shared" si="21"/>
        <v>623</v>
      </c>
      <c r="S628" t="s">
        <v>40</v>
      </c>
    </row>
    <row r="629" spans="1:20" x14ac:dyDescent="0.3">
      <c r="A629" t="s">
        <v>139</v>
      </c>
      <c r="B629" t="s">
        <v>56</v>
      </c>
      <c r="C629" t="s">
        <v>49</v>
      </c>
      <c r="D629">
        <v>743</v>
      </c>
      <c r="E629">
        <f t="shared" si="20"/>
        <v>703</v>
      </c>
      <c r="F629" t="s">
        <v>40</v>
      </c>
      <c r="N629" t="s">
        <v>139</v>
      </c>
      <c r="O629" t="s">
        <v>61</v>
      </c>
      <c r="P629" t="s">
        <v>49</v>
      </c>
      <c r="Q629">
        <v>726</v>
      </c>
      <c r="R629">
        <f t="shared" si="21"/>
        <v>686</v>
      </c>
      <c r="S629" t="s">
        <v>40</v>
      </c>
    </row>
    <row r="630" spans="1:20" x14ac:dyDescent="0.3">
      <c r="A630" t="s">
        <v>139</v>
      </c>
      <c r="B630" t="s">
        <v>56</v>
      </c>
      <c r="C630" t="s">
        <v>49</v>
      </c>
      <c r="D630">
        <v>774</v>
      </c>
      <c r="E630">
        <f t="shared" si="20"/>
        <v>734</v>
      </c>
      <c r="F630" t="s">
        <v>40</v>
      </c>
      <c r="N630" t="s">
        <v>139</v>
      </c>
      <c r="O630" t="s">
        <v>61</v>
      </c>
      <c r="P630" t="s">
        <v>49</v>
      </c>
      <c r="Q630">
        <v>790</v>
      </c>
      <c r="R630">
        <f t="shared" si="21"/>
        <v>750</v>
      </c>
      <c r="S630" t="s">
        <v>45</v>
      </c>
    </row>
    <row r="631" spans="1:20" x14ac:dyDescent="0.3">
      <c r="A631" t="s">
        <v>139</v>
      </c>
      <c r="B631" t="s">
        <v>56</v>
      </c>
      <c r="C631" t="s">
        <v>49</v>
      </c>
      <c r="D631">
        <v>933</v>
      </c>
      <c r="E631">
        <f t="shared" si="20"/>
        <v>893</v>
      </c>
      <c r="F631" t="s">
        <v>40</v>
      </c>
      <c r="G631">
        <f>MEDIAN(E622:E631)</f>
        <v>870.5</v>
      </c>
      <c r="N631" t="s">
        <v>139</v>
      </c>
      <c r="O631" t="s">
        <v>61</v>
      </c>
      <c r="P631" t="s">
        <v>49</v>
      </c>
      <c r="Q631">
        <v>848</v>
      </c>
      <c r="R631">
        <f t="shared" si="21"/>
        <v>808</v>
      </c>
      <c r="S631" t="s">
        <v>40</v>
      </c>
      <c r="T631">
        <f>MEDIAN(R622:R631)</f>
        <v>772.5</v>
      </c>
    </row>
    <row r="632" spans="1:20" x14ac:dyDescent="0.3">
      <c r="A632" t="s">
        <v>140</v>
      </c>
      <c r="B632" t="s">
        <v>56</v>
      </c>
      <c r="C632" t="s">
        <v>49</v>
      </c>
      <c r="D632">
        <v>835</v>
      </c>
      <c r="E632">
        <f t="shared" si="20"/>
        <v>795</v>
      </c>
      <c r="F632" t="s">
        <v>40</v>
      </c>
      <c r="N632" t="s">
        <v>140</v>
      </c>
      <c r="O632" t="s">
        <v>61</v>
      </c>
      <c r="P632" t="s">
        <v>49</v>
      </c>
      <c r="Q632">
        <v>961</v>
      </c>
      <c r="R632">
        <f t="shared" si="21"/>
        <v>921</v>
      </c>
      <c r="S632" t="s">
        <v>45</v>
      </c>
    </row>
    <row r="633" spans="1:20" x14ac:dyDescent="0.3">
      <c r="A633" t="s">
        <v>140</v>
      </c>
      <c r="B633" t="s">
        <v>56</v>
      </c>
      <c r="C633" t="s">
        <v>49</v>
      </c>
      <c r="D633">
        <v>742</v>
      </c>
      <c r="E633">
        <f t="shared" si="20"/>
        <v>702</v>
      </c>
      <c r="F633" t="s">
        <v>40</v>
      </c>
      <c r="N633" t="s">
        <v>140</v>
      </c>
      <c r="O633" t="s">
        <v>61</v>
      </c>
      <c r="P633" t="s">
        <v>49</v>
      </c>
      <c r="Q633">
        <v>727</v>
      </c>
      <c r="R633">
        <f t="shared" si="21"/>
        <v>687</v>
      </c>
      <c r="S633" t="s">
        <v>40</v>
      </c>
    </row>
    <row r="634" spans="1:20" x14ac:dyDescent="0.3">
      <c r="A634" t="s">
        <v>140</v>
      </c>
      <c r="B634" t="s">
        <v>56</v>
      </c>
      <c r="C634" t="s">
        <v>49</v>
      </c>
      <c r="D634">
        <v>919</v>
      </c>
      <c r="E634">
        <f t="shared" si="20"/>
        <v>879</v>
      </c>
      <c r="F634" t="s">
        <v>40</v>
      </c>
      <c r="N634" t="s">
        <v>140</v>
      </c>
      <c r="O634" t="s">
        <v>61</v>
      </c>
      <c r="P634" t="s">
        <v>49</v>
      </c>
      <c r="Q634">
        <v>790</v>
      </c>
      <c r="R634">
        <f t="shared" si="21"/>
        <v>750</v>
      </c>
      <c r="S634" t="s">
        <v>40</v>
      </c>
    </row>
    <row r="635" spans="1:20" x14ac:dyDescent="0.3">
      <c r="A635" t="s">
        <v>140</v>
      </c>
      <c r="B635" t="s">
        <v>56</v>
      </c>
      <c r="C635" t="s">
        <v>49</v>
      </c>
      <c r="D635">
        <v>1127</v>
      </c>
      <c r="E635">
        <f t="shared" si="20"/>
        <v>1087</v>
      </c>
      <c r="F635" t="s">
        <v>40</v>
      </c>
      <c r="N635" t="s">
        <v>140</v>
      </c>
      <c r="O635" t="s">
        <v>61</v>
      </c>
      <c r="P635" t="s">
        <v>49</v>
      </c>
      <c r="Q635">
        <v>647</v>
      </c>
      <c r="R635">
        <f t="shared" si="21"/>
        <v>607</v>
      </c>
      <c r="S635" t="s">
        <v>40</v>
      </c>
    </row>
    <row r="636" spans="1:20" x14ac:dyDescent="0.3">
      <c r="A636" t="s">
        <v>140</v>
      </c>
      <c r="B636" t="s">
        <v>56</v>
      </c>
      <c r="C636" t="s">
        <v>49</v>
      </c>
      <c r="D636">
        <v>1080</v>
      </c>
      <c r="E636">
        <f t="shared" si="20"/>
        <v>1040</v>
      </c>
      <c r="F636" t="s">
        <v>40</v>
      </c>
      <c r="N636" t="s">
        <v>140</v>
      </c>
      <c r="O636" t="s">
        <v>61</v>
      </c>
      <c r="P636" t="s">
        <v>49</v>
      </c>
      <c r="Q636">
        <v>726</v>
      </c>
      <c r="R636">
        <f t="shared" si="21"/>
        <v>686</v>
      </c>
      <c r="S636" t="s">
        <v>40</v>
      </c>
    </row>
    <row r="637" spans="1:20" x14ac:dyDescent="0.3">
      <c r="A637" t="s">
        <v>140</v>
      </c>
      <c r="B637" t="s">
        <v>56</v>
      </c>
      <c r="C637" t="s">
        <v>49</v>
      </c>
      <c r="D637">
        <v>1239</v>
      </c>
      <c r="E637">
        <f t="shared" si="20"/>
        <v>1199</v>
      </c>
      <c r="F637" t="s">
        <v>40</v>
      </c>
      <c r="N637" t="s">
        <v>140</v>
      </c>
      <c r="O637" t="s">
        <v>61</v>
      </c>
      <c r="P637" t="s">
        <v>49</v>
      </c>
      <c r="Q637">
        <v>695</v>
      </c>
      <c r="R637">
        <f t="shared" si="21"/>
        <v>655</v>
      </c>
      <c r="S637" t="s">
        <v>40</v>
      </c>
    </row>
    <row r="638" spans="1:20" x14ac:dyDescent="0.3">
      <c r="A638" t="s">
        <v>140</v>
      </c>
      <c r="B638" t="s">
        <v>56</v>
      </c>
      <c r="C638" t="s">
        <v>49</v>
      </c>
      <c r="D638">
        <v>983</v>
      </c>
      <c r="E638">
        <f t="shared" si="20"/>
        <v>943</v>
      </c>
      <c r="F638" t="s">
        <v>40</v>
      </c>
      <c r="N638" t="s">
        <v>140</v>
      </c>
      <c r="O638" t="s">
        <v>61</v>
      </c>
      <c r="P638" t="s">
        <v>49</v>
      </c>
      <c r="Q638">
        <v>789</v>
      </c>
      <c r="R638">
        <f t="shared" si="21"/>
        <v>749</v>
      </c>
      <c r="S638" t="s">
        <v>45</v>
      </c>
    </row>
    <row r="639" spans="1:20" x14ac:dyDescent="0.3">
      <c r="A639" t="s">
        <v>140</v>
      </c>
      <c r="B639" t="s">
        <v>56</v>
      </c>
      <c r="C639" t="s">
        <v>49</v>
      </c>
      <c r="D639">
        <v>599</v>
      </c>
      <c r="E639">
        <f t="shared" si="20"/>
        <v>559</v>
      </c>
      <c r="F639" t="s">
        <v>40</v>
      </c>
      <c r="N639" t="s">
        <v>140</v>
      </c>
      <c r="O639" t="s">
        <v>61</v>
      </c>
      <c r="P639" t="s">
        <v>49</v>
      </c>
      <c r="Q639">
        <v>918</v>
      </c>
      <c r="R639">
        <f t="shared" si="21"/>
        <v>878</v>
      </c>
      <c r="S639" t="s">
        <v>40</v>
      </c>
    </row>
    <row r="640" spans="1:20" x14ac:dyDescent="0.3">
      <c r="A640" t="s">
        <v>140</v>
      </c>
      <c r="B640" t="s">
        <v>56</v>
      </c>
      <c r="C640" t="s">
        <v>49</v>
      </c>
      <c r="D640">
        <v>1173</v>
      </c>
      <c r="E640">
        <f t="shared" si="20"/>
        <v>1133</v>
      </c>
      <c r="F640" t="s">
        <v>40</v>
      </c>
      <c r="N640" t="s">
        <v>140</v>
      </c>
      <c r="O640" t="s">
        <v>61</v>
      </c>
      <c r="P640" t="s">
        <v>49</v>
      </c>
      <c r="Q640">
        <v>929</v>
      </c>
      <c r="R640">
        <f t="shared" si="21"/>
        <v>889</v>
      </c>
      <c r="S640" t="s">
        <v>45</v>
      </c>
    </row>
    <row r="641" spans="1:20" x14ac:dyDescent="0.3">
      <c r="A641" t="s">
        <v>140</v>
      </c>
      <c r="B641" t="s">
        <v>56</v>
      </c>
      <c r="C641" t="s">
        <v>49</v>
      </c>
      <c r="D641">
        <v>740</v>
      </c>
      <c r="E641">
        <f t="shared" si="20"/>
        <v>700</v>
      </c>
      <c r="F641" t="s">
        <v>40</v>
      </c>
      <c r="G641">
        <f>MEDIAN(E632:E641)</f>
        <v>911</v>
      </c>
      <c r="N641" t="s">
        <v>140</v>
      </c>
      <c r="O641" t="s">
        <v>61</v>
      </c>
      <c r="P641" t="s">
        <v>49</v>
      </c>
      <c r="Q641">
        <v>1063</v>
      </c>
      <c r="R641">
        <f t="shared" si="21"/>
        <v>1023</v>
      </c>
      <c r="S641" t="s">
        <v>45</v>
      </c>
      <c r="T641">
        <f>MEDIAN(R632:R641)</f>
        <v>749.5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F641"/>
  <sheetViews>
    <sheetView workbookViewId="0">
      <selection activeCell="V6" sqref="V6"/>
    </sheetView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1239</v>
      </c>
      <c r="E2">
        <f t="shared" ref="E2:E65" si="0">D2-40</f>
        <v>1199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804</v>
      </c>
      <c r="E3">
        <f t="shared" si="0"/>
        <v>764</v>
      </c>
      <c r="F3" t="s">
        <v>40</v>
      </c>
      <c r="H3" t="s">
        <v>3</v>
      </c>
      <c r="I3">
        <f>AVERAGE(G2:G161)</f>
        <v>914.59375</v>
      </c>
      <c r="J3">
        <f>AVERAGE(G162:G321)</f>
        <v>1008</v>
      </c>
      <c r="K3">
        <f>AVERAGE(G322:G481)</f>
        <v>973.4375</v>
      </c>
      <c r="L3">
        <f>AVERAGE(G482:G641)</f>
        <v>1028.625</v>
      </c>
      <c r="N3" t="s">
        <v>77</v>
      </c>
      <c r="O3" t="s">
        <v>61</v>
      </c>
      <c r="P3" t="s">
        <v>39</v>
      </c>
      <c r="Q3">
        <v>1063</v>
      </c>
      <c r="R3">
        <f t="shared" si="1"/>
        <v>1023</v>
      </c>
      <c r="S3" t="s">
        <v>45</v>
      </c>
      <c r="U3" t="s">
        <v>3</v>
      </c>
      <c r="V3">
        <f>AVERAGE(T2:T161)</f>
        <v>987.53125</v>
      </c>
      <c r="W3">
        <f>AVERAGE(T162:T321)</f>
        <v>991.96875</v>
      </c>
      <c r="X3">
        <f>AVERAGE(T322:T481)</f>
        <v>1025.25</v>
      </c>
      <c r="Y3">
        <f>AVERAGE(T482:T641)</f>
        <v>1093.9375</v>
      </c>
      <c r="AB3" t="s">
        <v>3</v>
      </c>
      <c r="AC3">
        <f>AVERAGE(I3,V3)</f>
        <v>951.0625</v>
      </c>
      <c r="AD3">
        <f>AVERAGE(J3,W3)</f>
        <v>999.984375</v>
      </c>
      <c r="AE3">
        <f>AVERAGE(K3,X3)</f>
        <v>999.34375</v>
      </c>
      <c r="AF3">
        <f>AVERAGE(L3,Y3)</f>
        <v>1061.28125</v>
      </c>
    </row>
    <row r="4" spans="1:32" x14ac:dyDescent="0.3">
      <c r="A4" t="s">
        <v>77</v>
      </c>
      <c r="B4" t="s">
        <v>56</v>
      </c>
      <c r="C4" t="s">
        <v>39</v>
      </c>
      <c r="D4">
        <v>870</v>
      </c>
      <c r="E4">
        <f t="shared" si="0"/>
        <v>830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855</v>
      </c>
      <c r="R4">
        <f t="shared" si="1"/>
        <v>815</v>
      </c>
      <c r="S4" t="s">
        <v>45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840</v>
      </c>
      <c r="E5">
        <f t="shared" si="0"/>
        <v>800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1014</v>
      </c>
      <c r="R5">
        <f t="shared" si="1"/>
        <v>974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1128</v>
      </c>
      <c r="E6">
        <f t="shared" si="0"/>
        <v>1088</v>
      </c>
      <c r="F6" t="s">
        <v>40</v>
      </c>
      <c r="H6">
        <v>1</v>
      </c>
      <c r="I6">
        <f>G11</f>
        <v>838.5</v>
      </c>
      <c r="J6">
        <f>G171</f>
        <v>886.5</v>
      </c>
      <c r="K6">
        <f>G331</f>
        <v>933</v>
      </c>
      <c r="L6">
        <f>G491</f>
        <v>870.5</v>
      </c>
      <c r="N6" t="s">
        <v>77</v>
      </c>
      <c r="O6" t="s">
        <v>61</v>
      </c>
      <c r="P6" t="s">
        <v>39</v>
      </c>
      <c r="Q6">
        <v>904</v>
      </c>
      <c r="R6">
        <f t="shared" si="1"/>
        <v>864</v>
      </c>
      <c r="S6" t="s">
        <v>45</v>
      </c>
      <c r="U6">
        <v>1</v>
      </c>
      <c r="V6">
        <f>T11</f>
        <v>887</v>
      </c>
      <c r="W6">
        <f>T171</f>
        <v>972</v>
      </c>
      <c r="X6">
        <f>T331</f>
        <v>887</v>
      </c>
      <c r="Y6">
        <f>T491</f>
        <v>979</v>
      </c>
      <c r="AB6">
        <v>1</v>
      </c>
      <c r="AC6">
        <f>AVERAGE(I6,V6)</f>
        <v>862.75</v>
      </c>
      <c r="AD6">
        <f>AVERAGE(J6,W6)</f>
        <v>929.25</v>
      </c>
      <c r="AE6">
        <f>AVERAGE(K6,X6)</f>
        <v>910</v>
      </c>
      <c r="AF6">
        <f>AVERAGE(L6,Y6)</f>
        <v>924.75</v>
      </c>
    </row>
    <row r="7" spans="1:32" x14ac:dyDescent="0.3">
      <c r="A7" t="s">
        <v>77</v>
      </c>
      <c r="B7" t="s">
        <v>56</v>
      </c>
      <c r="C7" t="s">
        <v>39</v>
      </c>
      <c r="D7">
        <v>887</v>
      </c>
      <c r="E7">
        <f t="shared" si="0"/>
        <v>847</v>
      </c>
      <c r="F7" t="s">
        <v>40</v>
      </c>
      <c r="H7">
        <v>2</v>
      </c>
      <c r="I7">
        <f>G21</f>
        <v>927</v>
      </c>
      <c r="J7">
        <f>G181</f>
        <v>855</v>
      </c>
      <c r="K7">
        <f>G341</f>
        <v>862.5</v>
      </c>
      <c r="L7">
        <f>G501</f>
        <v>876</v>
      </c>
      <c r="N7" t="s">
        <v>77</v>
      </c>
      <c r="O7" t="s">
        <v>61</v>
      </c>
      <c r="P7" t="s">
        <v>39</v>
      </c>
      <c r="Q7">
        <v>998</v>
      </c>
      <c r="R7">
        <f t="shared" si="1"/>
        <v>958</v>
      </c>
      <c r="S7" t="s">
        <v>40</v>
      </c>
      <c r="U7">
        <v>2</v>
      </c>
      <c r="V7">
        <f>T21</f>
        <v>868.5</v>
      </c>
      <c r="W7">
        <f>T181</f>
        <v>909</v>
      </c>
      <c r="X7">
        <f>T341</f>
        <v>958</v>
      </c>
      <c r="Y7">
        <f>T501</f>
        <v>959</v>
      </c>
      <c r="AB7">
        <v>2</v>
      </c>
      <c r="AC7">
        <f t="shared" ref="AC7:AF13" si="2">AVERAGE(I7,V7)</f>
        <v>897.75</v>
      </c>
      <c r="AD7">
        <f t="shared" si="2"/>
        <v>882</v>
      </c>
      <c r="AE7">
        <f t="shared" si="2"/>
        <v>910.25</v>
      </c>
      <c r="AF7">
        <f t="shared" si="2"/>
        <v>917.5</v>
      </c>
    </row>
    <row r="8" spans="1:32" x14ac:dyDescent="0.3">
      <c r="A8" t="s">
        <v>77</v>
      </c>
      <c r="B8" t="s">
        <v>56</v>
      </c>
      <c r="C8" t="s">
        <v>39</v>
      </c>
      <c r="D8">
        <v>854</v>
      </c>
      <c r="E8">
        <f t="shared" si="0"/>
        <v>814</v>
      </c>
      <c r="F8" t="s">
        <v>40</v>
      </c>
      <c r="H8">
        <v>3</v>
      </c>
      <c r="I8">
        <f>G31</f>
        <v>882</v>
      </c>
      <c r="J8">
        <f>G191</f>
        <v>1038</v>
      </c>
      <c r="K8">
        <f>G351</f>
        <v>922</v>
      </c>
      <c r="L8">
        <f>G511</f>
        <v>903</v>
      </c>
      <c r="N8" t="s">
        <v>77</v>
      </c>
      <c r="O8" t="s">
        <v>61</v>
      </c>
      <c r="P8" t="s">
        <v>39</v>
      </c>
      <c r="Q8">
        <v>935</v>
      </c>
      <c r="R8">
        <f t="shared" si="1"/>
        <v>895</v>
      </c>
      <c r="S8" t="s">
        <v>45</v>
      </c>
      <c r="U8">
        <v>3</v>
      </c>
      <c r="V8">
        <f>T31</f>
        <v>932</v>
      </c>
      <c r="W8">
        <f>T191</f>
        <v>1044.5</v>
      </c>
      <c r="X8">
        <f>T351</f>
        <v>959.5</v>
      </c>
      <c r="Y8">
        <f>T511</f>
        <v>967</v>
      </c>
      <c r="AB8">
        <v>3</v>
      </c>
      <c r="AC8">
        <f t="shared" si="2"/>
        <v>907</v>
      </c>
      <c r="AD8">
        <f t="shared" si="2"/>
        <v>1041.25</v>
      </c>
      <c r="AE8">
        <f t="shared" si="2"/>
        <v>940.75</v>
      </c>
      <c r="AF8">
        <f t="shared" si="2"/>
        <v>935</v>
      </c>
    </row>
    <row r="9" spans="1:32" x14ac:dyDescent="0.3">
      <c r="A9" t="s">
        <v>77</v>
      </c>
      <c r="B9" t="s">
        <v>56</v>
      </c>
      <c r="C9" t="s">
        <v>39</v>
      </c>
      <c r="D9">
        <v>759</v>
      </c>
      <c r="E9">
        <f t="shared" si="0"/>
        <v>719</v>
      </c>
      <c r="F9" t="s">
        <v>40</v>
      </c>
      <c r="H9">
        <v>4</v>
      </c>
      <c r="I9">
        <f>G41</f>
        <v>1158.5</v>
      </c>
      <c r="J9">
        <f>G201</f>
        <v>1278.5</v>
      </c>
      <c r="K9">
        <f>G361</f>
        <v>878</v>
      </c>
      <c r="L9">
        <f>G521</f>
        <v>1247.5</v>
      </c>
      <c r="N9" t="s">
        <v>77</v>
      </c>
      <c r="O9" t="s">
        <v>61</v>
      </c>
      <c r="P9" t="s">
        <v>39</v>
      </c>
      <c r="Q9">
        <v>919</v>
      </c>
      <c r="R9">
        <f t="shared" si="1"/>
        <v>879</v>
      </c>
      <c r="S9" t="s">
        <v>40</v>
      </c>
      <c r="U9">
        <v>4</v>
      </c>
      <c r="V9">
        <f>T41</f>
        <v>1655</v>
      </c>
      <c r="W9">
        <f>T201</f>
        <v>1060.5</v>
      </c>
      <c r="X9">
        <f>T361</f>
        <v>1047</v>
      </c>
      <c r="Y9">
        <f>T521</f>
        <v>966</v>
      </c>
      <c r="AB9">
        <v>4</v>
      </c>
      <c r="AC9">
        <f t="shared" si="2"/>
        <v>1406.75</v>
      </c>
      <c r="AD9">
        <f t="shared" si="2"/>
        <v>1169.5</v>
      </c>
      <c r="AE9">
        <f t="shared" si="2"/>
        <v>962.5</v>
      </c>
      <c r="AF9">
        <f t="shared" si="2"/>
        <v>1106.75</v>
      </c>
    </row>
    <row r="10" spans="1:32" x14ac:dyDescent="0.3">
      <c r="A10" t="s">
        <v>77</v>
      </c>
      <c r="B10" t="s">
        <v>56</v>
      </c>
      <c r="C10" t="s">
        <v>39</v>
      </c>
      <c r="D10">
        <v>1064</v>
      </c>
      <c r="E10">
        <f t="shared" si="0"/>
        <v>1024</v>
      </c>
      <c r="F10" t="s">
        <v>40</v>
      </c>
      <c r="H10">
        <v>5</v>
      </c>
      <c r="I10">
        <f>G51</f>
        <v>919</v>
      </c>
      <c r="J10">
        <f>G211</f>
        <v>1254.5</v>
      </c>
      <c r="K10">
        <f>G371</f>
        <v>1757.5</v>
      </c>
      <c r="L10">
        <f>G531</f>
        <v>934.5</v>
      </c>
      <c r="N10" t="s">
        <v>77</v>
      </c>
      <c r="O10" t="s">
        <v>61</v>
      </c>
      <c r="P10" t="s">
        <v>39</v>
      </c>
      <c r="Q10">
        <v>935</v>
      </c>
      <c r="R10">
        <f t="shared" si="1"/>
        <v>895</v>
      </c>
      <c r="S10" t="s">
        <v>45</v>
      </c>
      <c r="U10">
        <v>5</v>
      </c>
      <c r="V10">
        <f>T51</f>
        <v>1023.5</v>
      </c>
      <c r="W10">
        <f>T211</f>
        <v>931.5</v>
      </c>
      <c r="X10">
        <f>T371</f>
        <v>1083.5</v>
      </c>
      <c r="Y10">
        <f>T531</f>
        <v>980.5</v>
      </c>
      <c r="AB10">
        <v>5</v>
      </c>
      <c r="AC10">
        <f t="shared" si="2"/>
        <v>971.25</v>
      </c>
      <c r="AD10">
        <f t="shared" si="2"/>
        <v>1093</v>
      </c>
      <c r="AE10">
        <f t="shared" si="2"/>
        <v>1420.5</v>
      </c>
      <c r="AF10">
        <f t="shared" si="2"/>
        <v>957.5</v>
      </c>
    </row>
    <row r="11" spans="1:32" x14ac:dyDescent="0.3">
      <c r="A11" t="s">
        <v>77</v>
      </c>
      <c r="B11" t="s">
        <v>56</v>
      </c>
      <c r="C11" t="s">
        <v>39</v>
      </c>
      <c r="D11">
        <v>1030</v>
      </c>
      <c r="E11">
        <f t="shared" si="0"/>
        <v>990</v>
      </c>
      <c r="F11" t="s">
        <v>40</v>
      </c>
      <c r="G11">
        <f>MEDIAN(E2:E11)</f>
        <v>838.5</v>
      </c>
      <c r="H11">
        <v>6</v>
      </c>
      <c r="I11">
        <f>G61</f>
        <v>895</v>
      </c>
      <c r="J11">
        <f>G221</f>
        <v>1143.5</v>
      </c>
      <c r="K11">
        <f>G381</f>
        <v>975</v>
      </c>
      <c r="L11">
        <f>G541</f>
        <v>925</v>
      </c>
      <c r="N11" t="s">
        <v>77</v>
      </c>
      <c r="O11" t="s">
        <v>61</v>
      </c>
      <c r="P11" t="s">
        <v>39</v>
      </c>
      <c r="Q11">
        <v>791</v>
      </c>
      <c r="R11">
        <f t="shared" si="1"/>
        <v>751</v>
      </c>
      <c r="S11" t="s">
        <v>45</v>
      </c>
      <c r="T11">
        <f>MEDIAN(R2:R11)</f>
        <v>887</v>
      </c>
      <c r="U11">
        <v>6</v>
      </c>
      <c r="V11">
        <f>T61</f>
        <v>1095</v>
      </c>
      <c r="W11">
        <f>T221</f>
        <v>1028.5</v>
      </c>
      <c r="X11">
        <f>T381</f>
        <v>991</v>
      </c>
      <c r="Y11">
        <f>T541</f>
        <v>1143.5</v>
      </c>
      <c r="AB11">
        <v>6</v>
      </c>
      <c r="AC11">
        <f t="shared" si="2"/>
        <v>995</v>
      </c>
      <c r="AD11">
        <f t="shared" si="2"/>
        <v>1086</v>
      </c>
      <c r="AE11">
        <f t="shared" si="2"/>
        <v>983</v>
      </c>
      <c r="AF11">
        <f t="shared" si="2"/>
        <v>1034.25</v>
      </c>
    </row>
    <row r="12" spans="1:32" x14ac:dyDescent="0.3">
      <c r="A12" t="s">
        <v>78</v>
      </c>
      <c r="B12" t="s">
        <v>56</v>
      </c>
      <c r="C12" t="s">
        <v>39</v>
      </c>
      <c r="D12">
        <v>839</v>
      </c>
      <c r="E12">
        <f t="shared" si="0"/>
        <v>799</v>
      </c>
      <c r="F12" t="s">
        <v>40</v>
      </c>
      <c r="H12">
        <v>7</v>
      </c>
      <c r="I12">
        <f>G71</f>
        <v>895.5</v>
      </c>
      <c r="J12">
        <f>G231</f>
        <v>1081.5</v>
      </c>
      <c r="K12">
        <f>G391</f>
        <v>926.5</v>
      </c>
      <c r="L12">
        <f>G551</f>
        <v>1007.5</v>
      </c>
      <c r="N12" t="s">
        <v>78</v>
      </c>
      <c r="O12" t="s">
        <v>61</v>
      </c>
      <c r="P12" t="s">
        <v>39</v>
      </c>
      <c r="Q12">
        <v>1092</v>
      </c>
      <c r="R12">
        <f t="shared" si="1"/>
        <v>1052</v>
      </c>
      <c r="S12" t="s">
        <v>45</v>
      </c>
      <c r="U12">
        <v>7</v>
      </c>
      <c r="V12">
        <f>T71</f>
        <v>935.5</v>
      </c>
      <c r="W12">
        <f>T231</f>
        <v>934.5</v>
      </c>
      <c r="X12">
        <f>T391</f>
        <v>934.5</v>
      </c>
      <c r="Y12">
        <f>T551</f>
        <v>1054.5</v>
      </c>
      <c r="AB12">
        <v>7</v>
      </c>
      <c r="AC12">
        <f t="shared" si="2"/>
        <v>915.5</v>
      </c>
      <c r="AD12">
        <f t="shared" si="2"/>
        <v>1008</v>
      </c>
      <c r="AE12">
        <f t="shared" si="2"/>
        <v>930.5</v>
      </c>
      <c r="AF12">
        <f t="shared" si="2"/>
        <v>1031</v>
      </c>
    </row>
    <row r="13" spans="1:32" x14ac:dyDescent="0.3">
      <c r="A13" t="s">
        <v>78</v>
      </c>
      <c r="B13" t="s">
        <v>56</v>
      </c>
      <c r="C13" t="s">
        <v>39</v>
      </c>
      <c r="D13">
        <v>967</v>
      </c>
      <c r="E13">
        <f t="shared" si="0"/>
        <v>927</v>
      </c>
      <c r="F13" t="s">
        <v>40</v>
      </c>
      <c r="H13">
        <v>8</v>
      </c>
      <c r="I13">
        <f>G81</f>
        <v>830</v>
      </c>
      <c r="J13">
        <f>G241</f>
        <v>1092</v>
      </c>
      <c r="K13">
        <f>G401</f>
        <v>844</v>
      </c>
      <c r="L13">
        <f>G561</f>
        <v>926</v>
      </c>
      <c r="N13" t="s">
        <v>78</v>
      </c>
      <c r="O13" t="s">
        <v>61</v>
      </c>
      <c r="P13" t="s">
        <v>39</v>
      </c>
      <c r="Q13">
        <v>1783</v>
      </c>
      <c r="R13">
        <f t="shared" si="1"/>
        <v>1743</v>
      </c>
      <c r="S13" t="s">
        <v>45</v>
      </c>
      <c r="U13">
        <v>8</v>
      </c>
      <c r="V13">
        <f>T81</f>
        <v>999</v>
      </c>
      <c r="W13">
        <f>T241</f>
        <v>1076</v>
      </c>
      <c r="X13">
        <f>T401</f>
        <v>897</v>
      </c>
      <c r="Y13">
        <f>T561</f>
        <v>925</v>
      </c>
      <c r="AB13">
        <v>8</v>
      </c>
      <c r="AC13">
        <f t="shared" si="2"/>
        <v>914.5</v>
      </c>
      <c r="AD13">
        <f t="shared" si="2"/>
        <v>1084</v>
      </c>
      <c r="AE13">
        <f t="shared" si="2"/>
        <v>870.5</v>
      </c>
      <c r="AF13">
        <f t="shared" si="2"/>
        <v>925.5</v>
      </c>
    </row>
    <row r="14" spans="1:32" x14ac:dyDescent="0.3">
      <c r="A14" t="s">
        <v>78</v>
      </c>
      <c r="B14" t="s">
        <v>56</v>
      </c>
      <c r="C14" t="s">
        <v>39</v>
      </c>
      <c r="D14">
        <v>967</v>
      </c>
      <c r="E14">
        <f t="shared" si="0"/>
        <v>927</v>
      </c>
      <c r="F14" t="s">
        <v>40</v>
      </c>
      <c r="N14" t="s">
        <v>78</v>
      </c>
      <c r="O14" t="s">
        <v>61</v>
      </c>
      <c r="P14" t="s">
        <v>39</v>
      </c>
      <c r="Q14">
        <v>1110</v>
      </c>
      <c r="R14">
        <f t="shared" si="1"/>
        <v>1070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1303</v>
      </c>
      <c r="E15">
        <f t="shared" si="0"/>
        <v>1263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945</v>
      </c>
      <c r="R15">
        <f t="shared" si="1"/>
        <v>905</v>
      </c>
      <c r="S15" t="s">
        <v>40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982</v>
      </c>
      <c r="E16">
        <f t="shared" si="0"/>
        <v>942</v>
      </c>
      <c r="F16" t="s">
        <v>40</v>
      </c>
      <c r="H16">
        <v>1</v>
      </c>
      <c r="I16">
        <f>G91</f>
        <v>789</v>
      </c>
      <c r="J16">
        <f>G251</f>
        <v>895</v>
      </c>
      <c r="K16">
        <f>G411</f>
        <v>959.5</v>
      </c>
      <c r="L16">
        <f>G571</f>
        <v>1359</v>
      </c>
      <c r="N16" t="s">
        <v>78</v>
      </c>
      <c r="O16" t="s">
        <v>61</v>
      </c>
      <c r="P16" t="s">
        <v>39</v>
      </c>
      <c r="Q16">
        <v>1047</v>
      </c>
      <c r="R16">
        <f t="shared" si="1"/>
        <v>1007</v>
      </c>
      <c r="S16" t="s">
        <v>45</v>
      </c>
      <c r="U16">
        <v>1</v>
      </c>
      <c r="V16">
        <f>T91</f>
        <v>982.5</v>
      </c>
      <c r="W16">
        <f>T251</f>
        <v>950</v>
      </c>
      <c r="X16">
        <f>T411</f>
        <v>918.5</v>
      </c>
      <c r="Y16">
        <f>T571</f>
        <v>1133</v>
      </c>
      <c r="AB16">
        <v>1</v>
      </c>
      <c r="AC16">
        <f>AVERAGE(I16,V16)</f>
        <v>885.75</v>
      </c>
      <c r="AD16">
        <f>AVERAGE(J16,W16)</f>
        <v>922.5</v>
      </c>
      <c r="AE16">
        <f>AVERAGE(K16,X16)</f>
        <v>939</v>
      </c>
      <c r="AF16">
        <f>AVERAGE(L16,Y16)</f>
        <v>1246</v>
      </c>
    </row>
    <row r="17" spans="1:32" x14ac:dyDescent="0.3">
      <c r="A17" t="s">
        <v>78</v>
      </c>
      <c r="B17" t="s">
        <v>56</v>
      </c>
      <c r="C17" t="s">
        <v>39</v>
      </c>
      <c r="D17">
        <v>854</v>
      </c>
      <c r="E17">
        <f t="shared" si="0"/>
        <v>814</v>
      </c>
      <c r="F17" t="s">
        <v>40</v>
      </c>
      <c r="H17">
        <v>2</v>
      </c>
      <c r="I17">
        <f>G101</f>
        <v>983</v>
      </c>
      <c r="J17">
        <f>G261</f>
        <v>831.5</v>
      </c>
      <c r="K17">
        <f>G421</f>
        <v>871</v>
      </c>
      <c r="L17">
        <f>G581</f>
        <v>1047</v>
      </c>
      <c r="N17" t="s">
        <v>78</v>
      </c>
      <c r="O17" t="s">
        <v>61</v>
      </c>
      <c r="P17" t="s">
        <v>39</v>
      </c>
      <c r="Q17">
        <v>855</v>
      </c>
      <c r="R17">
        <f t="shared" si="1"/>
        <v>815</v>
      </c>
      <c r="S17" t="s">
        <v>45</v>
      </c>
      <c r="U17">
        <v>2</v>
      </c>
      <c r="V17">
        <f>T101</f>
        <v>1015</v>
      </c>
      <c r="W17">
        <f>T261</f>
        <v>1079.5</v>
      </c>
      <c r="X17">
        <f>T421</f>
        <v>1071</v>
      </c>
      <c r="Y17">
        <f>T581</f>
        <v>1334.5</v>
      </c>
      <c r="AB17">
        <v>2</v>
      </c>
      <c r="AC17">
        <f t="shared" ref="AC17:AF23" si="3">AVERAGE(I17,V17)</f>
        <v>999</v>
      </c>
      <c r="AD17">
        <f t="shared" si="3"/>
        <v>955.5</v>
      </c>
      <c r="AE17">
        <f t="shared" si="3"/>
        <v>971</v>
      </c>
      <c r="AF17">
        <f t="shared" si="3"/>
        <v>1190.75</v>
      </c>
    </row>
    <row r="18" spans="1:32" x14ac:dyDescent="0.3">
      <c r="A18" t="s">
        <v>78</v>
      </c>
      <c r="B18" t="s">
        <v>56</v>
      </c>
      <c r="C18" t="s">
        <v>39</v>
      </c>
      <c r="D18">
        <v>1079</v>
      </c>
      <c r="E18">
        <f t="shared" si="0"/>
        <v>1039</v>
      </c>
      <c r="F18" t="s">
        <v>40</v>
      </c>
      <c r="H18">
        <v>3</v>
      </c>
      <c r="I18">
        <f>G111</f>
        <v>1011</v>
      </c>
      <c r="J18">
        <f>G271</f>
        <v>1102.5</v>
      </c>
      <c r="K18">
        <f>G431</f>
        <v>918.5</v>
      </c>
      <c r="L18">
        <f>G591</f>
        <v>1134.5</v>
      </c>
      <c r="N18" t="s">
        <v>78</v>
      </c>
      <c r="O18" t="s">
        <v>61</v>
      </c>
      <c r="P18" t="s">
        <v>39</v>
      </c>
      <c r="Q18">
        <v>854</v>
      </c>
      <c r="R18">
        <f t="shared" si="1"/>
        <v>814</v>
      </c>
      <c r="S18" t="s">
        <v>40</v>
      </c>
      <c r="U18">
        <v>3</v>
      </c>
      <c r="V18">
        <f>T111</f>
        <v>910.5</v>
      </c>
      <c r="W18">
        <f>T271</f>
        <v>1110.5</v>
      </c>
      <c r="X18">
        <f>T431</f>
        <v>1045.5</v>
      </c>
      <c r="Y18">
        <f>T591</f>
        <v>1211</v>
      </c>
      <c r="AB18">
        <v>3</v>
      </c>
      <c r="AC18">
        <f t="shared" si="3"/>
        <v>960.75</v>
      </c>
      <c r="AD18">
        <f t="shared" si="3"/>
        <v>1106.5</v>
      </c>
      <c r="AE18">
        <f t="shared" si="3"/>
        <v>982</v>
      </c>
      <c r="AF18">
        <f t="shared" si="3"/>
        <v>1172.75</v>
      </c>
    </row>
    <row r="19" spans="1:32" x14ac:dyDescent="0.3">
      <c r="A19" t="s">
        <v>78</v>
      </c>
      <c r="B19" t="s">
        <v>56</v>
      </c>
      <c r="C19" t="s">
        <v>39</v>
      </c>
      <c r="D19">
        <v>888</v>
      </c>
      <c r="E19">
        <f t="shared" si="0"/>
        <v>848</v>
      </c>
      <c r="F19" t="s">
        <v>40</v>
      </c>
      <c r="H19">
        <v>4</v>
      </c>
      <c r="I19">
        <f>G121</f>
        <v>1023.5</v>
      </c>
      <c r="J19">
        <f>G281</f>
        <v>934.5</v>
      </c>
      <c r="K19">
        <f>G441</f>
        <v>967</v>
      </c>
      <c r="L19">
        <f>G601</f>
        <v>1031</v>
      </c>
      <c r="N19" t="s">
        <v>78</v>
      </c>
      <c r="O19" t="s">
        <v>61</v>
      </c>
      <c r="P19" t="s">
        <v>39</v>
      </c>
      <c r="Q19">
        <v>872</v>
      </c>
      <c r="R19">
        <f t="shared" si="1"/>
        <v>832</v>
      </c>
      <c r="S19" t="s">
        <v>45</v>
      </c>
      <c r="U19">
        <v>4</v>
      </c>
      <c r="V19">
        <f>T121</f>
        <v>1017.5</v>
      </c>
      <c r="W19">
        <f>T281</f>
        <v>1076</v>
      </c>
      <c r="X19">
        <f>T441</f>
        <v>1774.5</v>
      </c>
      <c r="Y19">
        <f>T601</f>
        <v>1291.5</v>
      </c>
      <c r="AB19">
        <v>4</v>
      </c>
      <c r="AC19">
        <f t="shared" si="3"/>
        <v>1020.5</v>
      </c>
      <c r="AD19">
        <f t="shared" si="3"/>
        <v>1005.25</v>
      </c>
      <c r="AE19">
        <f t="shared" si="3"/>
        <v>1370.75</v>
      </c>
      <c r="AF19">
        <f t="shared" si="3"/>
        <v>1161.25</v>
      </c>
    </row>
    <row r="20" spans="1:32" x14ac:dyDescent="0.3">
      <c r="A20" t="s">
        <v>78</v>
      </c>
      <c r="B20" t="s">
        <v>56</v>
      </c>
      <c r="C20" t="s">
        <v>39</v>
      </c>
      <c r="D20">
        <v>871</v>
      </c>
      <c r="E20">
        <f t="shared" si="0"/>
        <v>831</v>
      </c>
      <c r="F20" t="s">
        <v>40</v>
      </c>
      <c r="H20">
        <v>5</v>
      </c>
      <c r="I20">
        <f>G131</f>
        <v>886.5</v>
      </c>
      <c r="J20">
        <f>G291</f>
        <v>901</v>
      </c>
      <c r="K20">
        <f>G451</f>
        <v>924.5</v>
      </c>
      <c r="L20">
        <f>G611</f>
        <v>1143</v>
      </c>
      <c r="N20" t="s">
        <v>78</v>
      </c>
      <c r="O20" t="s">
        <v>61</v>
      </c>
      <c r="P20" t="s">
        <v>39</v>
      </c>
      <c r="Q20">
        <v>710</v>
      </c>
      <c r="R20">
        <f t="shared" si="1"/>
        <v>670</v>
      </c>
      <c r="S20" t="s">
        <v>40</v>
      </c>
      <c r="U20">
        <v>5</v>
      </c>
      <c r="V20">
        <f>T131</f>
        <v>847.5</v>
      </c>
      <c r="W20">
        <f>T291</f>
        <v>957</v>
      </c>
      <c r="X20">
        <f>T451</f>
        <v>983</v>
      </c>
      <c r="Y20">
        <f>T611</f>
        <v>1350</v>
      </c>
      <c r="AB20">
        <v>5</v>
      </c>
      <c r="AC20">
        <f t="shared" si="3"/>
        <v>867</v>
      </c>
      <c r="AD20">
        <f t="shared" si="3"/>
        <v>929</v>
      </c>
      <c r="AE20">
        <f t="shared" si="3"/>
        <v>953.75</v>
      </c>
      <c r="AF20">
        <f t="shared" si="3"/>
        <v>1246.5</v>
      </c>
    </row>
    <row r="21" spans="1:32" x14ac:dyDescent="0.3">
      <c r="A21" t="s">
        <v>78</v>
      </c>
      <c r="B21" t="s">
        <v>56</v>
      </c>
      <c r="C21" t="s">
        <v>39</v>
      </c>
      <c r="D21">
        <v>1014</v>
      </c>
      <c r="E21">
        <f t="shared" si="0"/>
        <v>974</v>
      </c>
      <c r="F21" t="s">
        <v>40</v>
      </c>
      <c r="G21">
        <f>MEDIAN(E12:E21)</f>
        <v>927</v>
      </c>
      <c r="H21">
        <v>6</v>
      </c>
      <c r="I21">
        <f>G141</f>
        <v>852.5</v>
      </c>
      <c r="J21">
        <f>G301</f>
        <v>935</v>
      </c>
      <c r="K21">
        <f>G461</f>
        <v>1022.5</v>
      </c>
      <c r="L21">
        <f>G621</f>
        <v>951</v>
      </c>
      <c r="N21" t="s">
        <v>78</v>
      </c>
      <c r="O21" t="s">
        <v>61</v>
      </c>
      <c r="P21" t="s">
        <v>39</v>
      </c>
      <c r="Q21">
        <v>806</v>
      </c>
      <c r="R21">
        <f t="shared" si="1"/>
        <v>766</v>
      </c>
      <c r="S21" t="s">
        <v>45</v>
      </c>
      <c r="T21">
        <f>MEDIAN(R12:R21)</f>
        <v>868.5</v>
      </c>
      <c r="U21">
        <v>6</v>
      </c>
      <c r="V21">
        <f>T141</f>
        <v>889.5</v>
      </c>
      <c r="W21">
        <f>T301</f>
        <v>879.5</v>
      </c>
      <c r="X21">
        <f>T461</f>
        <v>998</v>
      </c>
      <c r="Y21">
        <f>T621</f>
        <v>1151.5</v>
      </c>
      <c r="AB21">
        <v>6</v>
      </c>
      <c r="AC21">
        <f t="shared" si="3"/>
        <v>871</v>
      </c>
      <c r="AD21">
        <f t="shared" si="3"/>
        <v>907.25</v>
      </c>
      <c r="AE21">
        <f t="shared" si="3"/>
        <v>1010.25</v>
      </c>
      <c r="AF21">
        <f t="shared" si="3"/>
        <v>1051.25</v>
      </c>
    </row>
    <row r="22" spans="1:32" x14ac:dyDescent="0.3">
      <c r="A22" t="s">
        <v>79</v>
      </c>
      <c r="B22" t="s">
        <v>56</v>
      </c>
      <c r="C22" t="s">
        <v>39</v>
      </c>
      <c r="D22">
        <v>926</v>
      </c>
      <c r="E22">
        <f t="shared" si="0"/>
        <v>886</v>
      </c>
      <c r="F22" t="s">
        <v>40</v>
      </c>
      <c r="H22">
        <v>7</v>
      </c>
      <c r="I22">
        <f>G151</f>
        <v>895</v>
      </c>
      <c r="J22">
        <f>G311</f>
        <v>988.5</v>
      </c>
      <c r="K22">
        <f>G471</f>
        <v>1015</v>
      </c>
      <c r="L22">
        <f>G631</f>
        <v>968</v>
      </c>
      <c r="N22" t="s">
        <v>79</v>
      </c>
      <c r="O22" t="s">
        <v>61</v>
      </c>
      <c r="P22" t="s">
        <v>39</v>
      </c>
      <c r="Q22">
        <v>979</v>
      </c>
      <c r="R22">
        <f t="shared" si="1"/>
        <v>939</v>
      </c>
      <c r="S22" t="s">
        <v>40</v>
      </c>
      <c r="U22">
        <v>7</v>
      </c>
      <c r="V22">
        <f>T151</f>
        <v>852</v>
      </c>
      <c r="W22">
        <f>T311</f>
        <v>911</v>
      </c>
      <c r="X22">
        <f>T471</f>
        <v>938</v>
      </c>
      <c r="Y22">
        <f>T631</f>
        <v>1018.5</v>
      </c>
      <c r="AB22">
        <v>7</v>
      </c>
      <c r="AC22">
        <f t="shared" si="3"/>
        <v>873.5</v>
      </c>
      <c r="AD22">
        <f t="shared" si="3"/>
        <v>949.75</v>
      </c>
      <c r="AE22">
        <f t="shared" si="3"/>
        <v>976.5</v>
      </c>
      <c r="AF22">
        <f t="shared" si="3"/>
        <v>993.25</v>
      </c>
    </row>
    <row r="23" spans="1:32" x14ac:dyDescent="0.3">
      <c r="A23" t="s">
        <v>79</v>
      </c>
      <c r="B23" t="s">
        <v>56</v>
      </c>
      <c r="C23" t="s">
        <v>39</v>
      </c>
      <c r="D23">
        <v>918</v>
      </c>
      <c r="E23">
        <f t="shared" si="0"/>
        <v>878</v>
      </c>
      <c r="F23" t="s">
        <v>40</v>
      </c>
      <c r="H23">
        <v>8</v>
      </c>
      <c r="I23">
        <f>G161</f>
        <v>847.5</v>
      </c>
      <c r="J23">
        <f>G321</f>
        <v>910.5</v>
      </c>
      <c r="K23">
        <f>G481</f>
        <v>798.5</v>
      </c>
      <c r="L23">
        <f>G641</f>
        <v>1134.5</v>
      </c>
      <c r="N23" t="s">
        <v>79</v>
      </c>
      <c r="O23" t="s">
        <v>61</v>
      </c>
      <c r="P23" t="s">
        <v>39</v>
      </c>
      <c r="Q23">
        <v>887</v>
      </c>
      <c r="R23">
        <f t="shared" si="1"/>
        <v>847</v>
      </c>
      <c r="S23" t="s">
        <v>40</v>
      </c>
      <c r="U23">
        <v>8</v>
      </c>
      <c r="V23">
        <f>T161</f>
        <v>890.5</v>
      </c>
      <c r="W23">
        <f>T321</f>
        <v>951.5</v>
      </c>
      <c r="X23">
        <f>T481</f>
        <v>918</v>
      </c>
      <c r="Y23">
        <f>T641</f>
        <v>1038.5</v>
      </c>
      <c r="AB23">
        <v>8</v>
      </c>
      <c r="AC23">
        <f t="shared" si="3"/>
        <v>869</v>
      </c>
      <c r="AD23">
        <f t="shared" si="3"/>
        <v>931</v>
      </c>
      <c r="AE23">
        <f t="shared" si="3"/>
        <v>858.25</v>
      </c>
      <c r="AF23">
        <f t="shared" si="3"/>
        <v>1086.5</v>
      </c>
    </row>
    <row r="24" spans="1:32" x14ac:dyDescent="0.3">
      <c r="A24" t="s">
        <v>79</v>
      </c>
      <c r="B24" t="s">
        <v>56</v>
      </c>
      <c r="C24" t="s">
        <v>39</v>
      </c>
      <c r="D24">
        <v>1016</v>
      </c>
      <c r="E24">
        <f t="shared" si="0"/>
        <v>976</v>
      </c>
      <c r="F24" t="s">
        <v>40</v>
      </c>
      <c r="N24" t="s">
        <v>79</v>
      </c>
      <c r="O24" t="s">
        <v>61</v>
      </c>
      <c r="P24" t="s">
        <v>39</v>
      </c>
      <c r="Q24">
        <v>983</v>
      </c>
      <c r="R24">
        <f t="shared" si="1"/>
        <v>943</v>
      </c>
      <c r="S24" t="s">
        <v>40</v>
      </c>
    </row>
    <row r="25" spans="1:32" x14ac:dyDescent="0.3">
      <c r="A25" t="s">
        <v>79</v>
      </c>
      <c r="B25" t="s">
        <v>56</v>
      </c>
      <c r="C25" t="s">
        <v>39</v>
      </c>
      <c r="D25">
        <v>871</v>
      </c>
      <c r="E25">
        <f t="shared" si="0"/>
        <v>831</v>
      </c>
      <c r="F25" t="s">
        <v>40</v>
      </c>
      <c r="N25" t="s">
        <v>79</v>
      </c>
      <c r="O25" t="s">
        <v>61</v>
      </c>
      <c r="P25" t="s">
        <v>39</v>
      </c>
      <c r="Q25">
        <v>887</v>
      </c>
      <c r="R25">
        <f t="shared" si="1"/>
        <v>847</v>
      </c>
      <c r="S25" t="s">
        <v>45</v>
      </c>
    </row>
    <row r="26" spans="1:32" x14ac:dyDescent="0.3">
      <c r="A26" t="s">
        <v>79</v>
      </c>
      <c r="B26" t="s">
        <v>56</v>
      </c>
      <c r="C26" t="s">
        <v>39</v>
      </c>
      <c r="D26">
        <v>1495</v>
      </c>
      <c r="E26">
        <f t="shared" si="0"/>
        <v>1455</v>
      </c>
      <c r="F26" t="s">
        <v>40</v>
      </c>
      <c r="N26" t="s">
        <v>79</v>
      </c>
      <c r="O26" t="s">
        <v>61</v>
      </c>
      <c r="P26" t="s">
        <v>39</v>
      </c>
      <c r="Q26">
        <v>977</v>
      </c>
      <c r="R26">
        <f t="shared" si="1"/>
        <v>937</v>
      </c>
      <c r="S26" t="s">
        <v>40</v>
      </c>
    </row>
    <row r="27" spans="1:32" x14ac:dyDescent="0.3">
      <c r="A27" t="s">
        <v>79</v>
      </c>
      <c r="B27" t="s">
        <v>56</v>
      </c>
      <c r="C27" t="s">
        <v>39</v>
      </c>
      <c r="D27">
        <v>1286</v>
      </c>
      <c r="E27">
        <f t="shared" si="0"/>
        <v>1246</v>
      </c>
      <c r="F27" t="s">
        <v>40</v>
      </c>
      <c r="N27" t="s">
        <v>79</v>
      </c>
      <c r="O27" t="s">
        <v>61</v>
      </c>
      <c r="P27" t="s">
        <v>39</v>
      </c>
      <c r="Q27">
        <v>919</v>
      </c>
      <c r="R27">
        <f t="shared" si="1"/>
        <v>879</v>
      </c>
      <c r="S27" t="s">
        <v>40</v>
      </c>
    </row>
    <row r="28" spans="1:32" x14ac:dyDescent="0.3">
      <c r="A28" t="s">
        <v>79</v>
      </c>
      <c r="B28" t="s">
        <v>56</v>
      </c>
      <c r="C28" t="s">
        <v>39</v>
      </c>
      <c r="D28">
        <v>823</v>
      </c>
      <c r="E28">
        <f t="shared" si="0"/>
        <v>783</v>
      </c>
      <c r="F28" t="s">
        <v>40</v>
      </c>
      <c r="N28" t="s">
        <v>79</v>
      </c>
      <c r="O28" t="s">
        <v>61</v>
      </c>
      <c r="P28" t="s">
        <v>39</v>
      </c>
      <c r="Q28">
        <v>967</v>
      </c>
      <c r="R28">
        <f t="shared" si="1"/>
        <v>927</v>
      </c>
      <c r="S28" t="s">
        <v>45</v>
      </c>
    </row>
    <row r="29" spans="1:32" x14ac:dyDescent="0.3">
      <c r="A29" t="s">
        <v>79</v>
      </c>
      <c r="B29" t="s">
        <v>56</v>
      </c>
      <c r="C29" t="s">
        <v>39</v>
      </c>
      <c r="D29">
        <v>887</v>
      </c>
      <c r="E29">
        <f t="shared" si="0"/>
        <v>847</v>
      </c>
      <c r="F29" t="s">
        <v>40</v>
      </c>
      <c r="N29" t="s">
        <v>79</v>
      </c>
      <c r="O29" t="s">
        <v>61</v>
      </c>
      <c r="P29" t="s">
        <v>39</v>
      </c>
      <c r="Q29">
        <v>1143</v>
      </c>
      <c r="R29">
        <f t="shared" si="1"/>
        <v>1103</v>
      </c>
      <c r="S29" t="s">
        <v>40</v>
      </c>
    </row>
    <row r="30" spans="1:32" x14ac:dyDescent="0.3">
      <c r="A30" t="s">
        <v>79</v>
      </c>
      <c r="B30" t="s">
        <v>56</v>
      </c>
      <c r="C30" t="s">
        <v>39</v>
      </c>
      <c r="D30">
        <v>699</v>
      </c>
      <c r="E30">
        <f t="shared" si="0"/>
        <v>659</v>
      </c>
      <c r="F30" t="s">
        <v>40</v>
      </c>
      <c r="N30" t="s">
        <v>79</v>
      </c>
      <c r="O30" t="s">
        <v>61</v>
      </c>
      <c r="P30" t="s">
        <v>39</v>
      </c>
      <c r="Q30">
        <v>935</v>
      </c>
      <c r="R30">
        <f t="shared" si="1"/>
        <v>895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998</v>
      </c>
      <c r="E31">
        <f t="shared" si="0"/>
        <v>958</v>
      </c>
      <c r="F31" t="s">
        <v>40</v>
      </c>
      <c r="G31">
        <f>MEDIAN(E22:E31)</f>
        <v>882</v>
      </c>
      <c r="N31" t="s">
        <v>79</v>
      </c>
      <c r="O31" t="s">
        <v>61</v>
      </c>
      <c r="P31" t="s">
        <v>39</v>
      </c>
      <c r="Q31">
        <v>1142</v>
      </c>
      <c r="R31">
        <f t="shared" si="1"/>
        <v>1102</v>
      </c>
      <c r="S31" t="s">
        <v>40</v>
      </c>
      <c r="T31">
        <f>MEDIAN(R22:R31)</f>
        <v>932</v>
      </c>
    </row>
    <row r="32" spans="1:32" x14ac:dyDescent="0.3">
      <c r="A32" t="s">
        <v>80</v>
      </c>
      <c r="B32" t="s">
        <v>56</v>
      </c>
      <c r="C32" t="s">
        <v>49</v>
      </c>
      <c r="D32">
        <v>3832</v>
      </c>
      <c r="E32">
        <f t="shared" si="0"/>
        <v>3792</v>
      </c>
      <c r="F32" t="s">
        <v>40</v>
      </c>
      <c r="N32" t="s">
        <v>80</v>
      </c>
      <c r="O32" t="s">
        <v>61</v>
      </c>
      <c r="P32" t="s">
        <v>39</v>
      </c>
      <c r="Q32">
        <v>3446</v>
      </c>
      <c r="R32">
        <f t="shared" si="1"/>
        <v>3406</v>
      </c>
      <c r="S32" t="s">
        <v>45</v>
      </c>
    </row>
    <row r="33" spans="1:20" x14ac:dyDescent="0.3">
      <c r="A33" t="s">
        <v>80</v>
      </c>
      <c r="B33" t="s">
        <v>56</v>
      </c>
      <c r="C33" t="s">
        <v>39</v>
      </c>
      <c r="D33">
        <v>1175</v>
      </c>
      <c r="E33">
        <f t="shared" si="0"/>
        <v>1135</v>
      </c>
      <c r="F33" t="s">
        <v>40</v>
      </c>
      <c r="N33" t="s">
        <v>80</v>
      </c>
      <c r="O33" t="s">
        <v>61</v>
      </c>
      <c r="P33" t="s">
        <v>39</v>
      </c>
      <c r="Q33">
        <v>1911</v>
      </c>
      <c r="R33">
        <f t="shared" si="1"/>
        <v>1871</v>
      </c>
      <c r="S33" t="s">
        <v>45</v>
      </c>
    </row>
    <row r="34" spans="1:20" x14ac:dyDescent="0.3">
      <c r="A34" t="s">
        <v>80</v>
      </c>
      <c r="B34" t="s">
        <v>56</v>
      </c>
      <c r="C34" t="s">
        <v>39</v>
      </c>
      <c r="D34">
        <v>984</v>
      </c>
      <c r="E34">
        <f t="shared" si="0"/>
        <v>944</v>
      </c>
      <c r="F34" t="s">
        <v>40</v>
      </c>
      <c r="N34" t="s">
        <v>80</v>
      </c>
      <c r="O34" t="s">
        <v>61</v>
      </c>
      <c r="P34" t="s">
        <v>39</v>
      </c>
      <c r="Q34">
        <v>1043</v>
      </c>
      <c r="R34">
        <f t="shared" si="1"/>
        <v>1003</v>
      </c>
      <c r="S34" t="s">
        <v>40</v>
      </c>
    </row>
    <row r="35" spans="1:20" x14ac:dyDescent="0.3">
      <c r="A35" t="s">
        <v>80</v>
      </c>
      <c r="B35" t="s">
        <v>56</v>
      </c>
      <c r="C35" t="s">
        <v>39</v>
      </c>
      <c r="D35">
        <v>1637</v>
      </c>
      <c r="E35">
        <f t="shared" si="0"/>
        <v>1597</v>
      </c>
      <c r="F35" t="s">
        <v>40</v>
      </c>
      <c r="N35" t="s">
        <v>80</v>
      </c>
      <c r="O35" t="s">
        <v>61</v>
      </c>
      <c r="P35" t="s">
        <v>39</v>
      </c>
      <c r="Q35">
        <v>1072</v>
      </c>
      <c r="R35">
        <f t="shared" si="1"/>
        <v>1032</v>
      </c>
      <c r="S35" t="s">
        <v>45</v>
      </c>
    </row>
    <row r="36" spans="1:20" x14ac:dyDescent="0.3">
      <c r="A36" t="s">
        <v>80</v>
      </c>
      <c r="B36" t="s">
        <v>56</v>
      </c>
      <c r="C36" t="s">
        <v>39</v>
      </c>
      <c r="D36">
        <v>1256</v>
      </c>
      <c r="E36">
        <f t="shared" si="0"/>
        <v>1216</v>
      </c>
      <c r="F36" t="s">
        <v>40</v>
      </c>
      <c r="N36" t="s">
        <v>80</v>
      </c>
      <c r="O36" t="s">
        <v>61</v>
      </c>
      <c r="P36" t="s">
        <v>39</v>
      </c>
      <c r="Q36">
        <v>967</v>
      </c>
      <c r="R36">
        <f t="shared" si="1"/>
        <v>927</v>
      </c>
      <c r="S36" t="s">
        <v>40</v>
      </c>
    </row>
    <row r="37" spans="1:20" x14ac:dyDescent="0.3">
      <c r="A37" t="s">
        <v>80</v>
      </c>
      <c r="B37" t="s">
        <v>56</v>
      </c>
      <c r="C37" t="s">
        <v>39</v>
      </c>
      <c r="D37">
        <v>1206</v>
      </c>
      <c r="E37">
        <f t="shared" si="0"/>
        <v>1166</v>
      </c>
      <c r="F37" t="s">
        <v>40</v>
      </c>
      <c r="N37" t="s">
        <v>80</v>
      </c>
      <c r="O37" t="s">
        <v>61</v>
      </c>
      <c r="P37" t="s">
        <v>39</v>
      </c>
      <c r="Q37">
        <v>2774</v>
      </c>
      <c r="R37">
        <f t="shared" si="1"/>
        <v>2734</v>
      </c>
      <c r="S37" t="s">
        <v>45</v>
      </c>
    </row>
    <row r="38" spans="1:20" x14ac:dyDescent="0.3">
      <c r="A38" t="s">
        <v>80</v>
      </c>
      <c r="B38" t="s">
        <v>56</v>
      </c>
      <c r="C38" t="s">
        <v>39</v>
      </c>
      <c r="D38">
        <v>1190</v>
      </c>
      <c r="E38">
        <f t="shared" si="0"/>
        <v>1150</v>
      </c>
      <c r="F38" t="s">
        <v>40</v>
      </c>
      <c r="N38" t="s">
        <v>80</v>
      </c>
      <c r="O38" t="s">
        <v>61</v>
      </c>
      <c r="P38" t="s">
        <v>39</v>
      </c>
      <c r="Q38">
        <v>2006</v>
      </c>
      <c r="R38">
        <f t="shared" si="1"/>
        <v>1966</v>
      </c>
      <c r="S38" t="s">
        <v>45</v>
      </c>
    </row>
    <row r="39" spans="1:20" x14ac:dyDescent="0.3">
      <c r="A39" t="s">
        <v>80</v>
      </c>
      <c r="B39" t="s">
        <v>56</v>
      </c>
      <c r="C39" t="s">
        <v>39</v>
      </c>
      <c r="D39">
        <v>920</v>
      </c>
      <c r="E39">
        <f t="shared" si="0"/>
        <v>880</v>
      </c>
      <c r="F39" t="s">
        <v>40</v>
      </c>
      <c r="N39" t="s">
        <v>80</v>
      </c>
      <c r="O39" t="s">
        <v>61</v>
      </c>
      <c r="P39" t="s">
        <v>39</v>
      </c>
      <c r="Q39">
        <v>1959</v>
      </c>
      <c r="R39">
        <f t="shared" si="1"/>
        <v>1919</v>
      </c>
      <c r="S39" t="s">
        <v>40</v>
      </c>
    </row>
    <row r="40" spans="1:20" x14ac:dyDescent="0.3">
      <c r="A40" t="s">
        <v>80</v>
      </c>
      <c r="B40" t="s">
        <v>56</v>
      </c>
      <c r="C40" t="s">
        <v>39</v>
      </c>
      <c r="D40">
        <v>1297</v>
      </c>
      <c r="E40">
        <f t="shared" si="0"/>
        <v>1257</v>
      </c>
      <c r="F40" t="s">
        <v>40</v>
      </c>
      <c r="N40" t="s">
        <v>80</v>
      </c>
      <c r="O40" t="s">
        <v>61</v>
      </c>
      <c r="P40" t="s">
        <v>39</v>
      </c>
      <c r="Q40">
        <v>1479</v>
      </c>
      <c r="R40">
        <f t="shared" si="1"/>
        <v>1439</v>
      </c>
      <c r="S40" t="s">
        <v>40</v>
      </c>
    </row>
    <row r="41" spans="1:20" x14ac:dyDescent="0.3">
      <c r="A41" t="s">
        <v>80</v>
      </c>
      <c r="B41" t="s">
        <v>56</v>
      </c>
      <c r="C41" t="s">
        <v>39</v>
      </c>
      <c r="D41">
        <v>1191</v>
      </c>
      <c r="E41">
        <f t="shared" si="0"/>
        <v>1151</v>
      </c>
      <c r="F41" t="s">
        <v>40</v>
      </c>
      <c r="G41">
        <f>MEDIAN(E32:E41)</f>
        <v>1158.5</v>
      </c>
      <c r="N41" t="s">
        <v>80</v>
      </c>
      <c r="O41" t="s">
        <v>61</v>
      </c>
      <c r="P41" t="s">
        <v>39</v>
      </c>
      <c r="Q41">
        <v>1078</v>
      </c>
      <c r="R41">
        <f t="shared" si="1"/>
        <v>1038</v>
      </c>
      <c r="S41" t="s">
        <v>45</v>
      </c>
      <c r="T41">
        <f>MEDIAN(R32:R41)</f>
        <v>1655</v>
      </c>
    </row>
    <row r="42" spans="1:20" x14ac:dyDescent="0.3">
      <c r="A42" t="s">
        <v>81</v>
      </c>
      <c r="B42" t="s">
        <v>56</v>
      </c>
      <c r="C42" t="s">
        <v>49</v>
      </c>
      <c r="D42">
        <v>736</v>
      </c>
      <c r="E42">
        <f t="shared" si="0"/>
        <v>696</v>
      </c>
      <c r="F42" t="s">
        <v>40</v>
      </c>
      <c r="N42" t="s">
        <v>81</v>
      </c>
      <c r="O42" t="s">
        <v>61</v>
      </c>
      <c r="P42" t="s">
        <v>49</v>
      </c>
      <c r="Q42">
        <v>2483</v>
      </c>
      <c r="R42">
        <f t="shared" si="1"/>
        <v>2443</v>
      </c>
      <c r="S42" t="s">
        <v>40</v>
      </c>
    </row>
    <row r="43" spans="1:20" x14ac:dyDescent="0.3">
      <c r="A43" t="s">
        <v>81</v>
      </c>
      <c r="B43" t="s">
        <v>56</v>
      </c>
      <c r="C43" t="s">
        <v>49</v>
      </c>
      <c r="D43">
        <v>951</v>
      </c>
      <c r="E43">
        <f t="shared" si="0"/>
        <v>911</v>
      </c>
      <c r="F43" t="s">
        <v>40</v>
      </c>
      <c r="N43" t="s">
        <v>81</v>
      </c>
      <c r="O43" t="s">
        <v>61</v>
      </c>
      <c r="P43" t="s">
        <v>49</v>
      </c>
      <c r="Q43">
        <v>839</v>
      </c>
      <c r="R43">
        <f t="shared" si="1"/>
        <v>799</v>
      </c>
      <c r="S43" t="s">
        <v>40</v>
      </c>
    </row>
    <row r="44" spans="1:20" x14ac:dyDescent="0.3">
      <c r="A44" t="s">
        <v>81</v>
      </c>
      <c r="B44" t="s">
        <v>56</v>
      </c>
      <c r="C44" t="s">
        <v>49</v>
      </c>
      <c r="D44">
        <v>663</v>
      </c>
      <c r="E44">
        <f t="shared" si="0"/>
        <v>623</v>
      </c>
      <c r="F44" t="s">
        <v>40</v>
      </c>
      <c r="N44" t="s">
        <v>81</v>
      </c>
      <c r="O44" t="s">
        <v>61</v>
      </c>
      <c r="P44" t="s">
        <v>49</v>
      </c>
      <c r="Q44">
        <v>1527</v>
      </c>
      <c r="R44">
        <f t="shared" si="1"/>
        <v>1487</v>
      </c>
      <c r="S44" t="s">
        <v>40</v>
      </c>
    </row>
    <row r="45" spans="1:20" x14ac:dyDescent="0.3">
      <c r="A45" t="s">
        <v>81</v>
      </c>
      <c r="B45" t="s">
        <v>56</v>
      </c>
      <c r="C45" t="s">
        <v>49</v>
      </c>
      <c r="D45">
        <v>1079</v>
      </c>
      <c r="E45">
        <f t="shared" si="0"/>
        <v>1039</v>
      </c>
      <c r="F45" t="s">
        <v>40</v>
      </c>
      <c r="N45" t="s">
        <v>81</v>
      </c>
      <c r="O45" t="s">
        <v>61</v>
      </c>
      <c r="P45" t="s">
        <v>49</v>
      </c>
      <c r="Q45">
        <v>823</v>
      </c>
      <c r="R45">
        <f t="shared" si="1"/>
        <v>783</v>
      </c>
      <c r="S45" t="s">
        <v>45</v>
      </c>
    </row>
    <row r="46" spans="1:20" x14ac:dyDescent="0.3">
      <c r="A46" t="s">
        <v>81</v>
      </c>
      <c r="B46" t="s">
        <v>56</v>
      </c>
      <c r="C46" t="s">
        <v>49</v>
      </c>
      <c r="D46">
        <v>887</v>
      </c>
      <c r="E46">
        <f t="shared" si="0"/>
        <v>847</v>
      </c>
      <c r="F46" t="s">
        <v>40</v>
      </c>
      <c r="N46" t="s">
        <v>81</v>
      </c>
      <c r="O46" t="s">
        <v>61</v>
      </c>
      <c r="P46" t="s">
        <v>49</v>
      </c>
      <c r="Q46">
        <v>1064</v>
      </c>
      <c r="R46">
        <f t="shared" si="1"/>
        <v>1024</v>
      </c>
      <c r="S46" t="s">
        <v>45</v>
      </c>
    </row>
    <row r="47" spans="1:20" x14ac:dyDescent="0.3">
      <c r="A47" t="s">
        <v>81</v>
      </c>
      <c r="B47" t="s">
        <v>56</v>
      </c>
      <c r="C47" t="s">
        <v>49</v>
      </c>
      <c r="D47">
        <v>1015</v>
      </c>
      <c r="E47">
        <f t="shared" si="0"/>
        <v>975</v>
      </c>
      <c r="F47" t="s">
        <v>40</v>
      </c>
      <c r="N47" t="s">
        <v>81</v>
      </c>
      <c r="O47" t="s">
        <v>61</v>
      </c>
      <c r="P47" t="s">
        <v>49</v>
      </c>
      <c r="Q47">
        <v>1751</v>
      </c>
      <c r="R47">
        <f t="shared" si="1"/>
        <v>1711</v>
      </c>
      <c r="S47" t="s">
        <v>40</v>
      </c>
    </row>
    <row r="48" spans="1:20" x14ac:dyDescent="0.3">
      <c r="A48" t="s">
        <v>81</v>
      </c>
      <c r="B48" t="s">
        <v>56</v>
      </c>
      <c r="C48" t="s">
        <v>49</v>
      </c>
      <c r="D48">
        <v>1574</v>
      </c>
      <c r="E48">
        <f t="shared" si="0"/>
        <v>1534</v>
      </c>
      <c r="F48" t="s">
        <v>40</v>
      </c>
      <c r="N48" t="s">
        <v>81</v>
      </c>
      <c r="O48" t="s">
        <v>61</v>
      </c>
      <c r="P48" t="s">
        <v>49</v>
      </c>
      <c r="Q48">
        <v>918</v>
      </c>
      <c r="R48">
        <f t="shared" si="1"/>
        <v>878</v>
      </c>
      <c r="S48" t="s">
        <v>45</v>
      </c>
    </row>
    <row r="49" spans="1:20" x14ac:dyDescent="0.3">
      <c r="A49" t="s">
        <v>81</v>
      </c>
      <c r="B49" t="s">
        <v>56</v>
      </c>
      <c r="C49" t="s">
        <v>49</v>
      </c>
      <c r="D49">
        <v>1478</v>
      </c>
      <c r="E49">
        <f t="shared" si="0"/>
        <v>1438</v>
      </c>
      <c r="F49" t="s">
        <v>40</v>
      </c>
      <c r="N49" t="s">
        <v>81</v>
      </c>
      <c r="O49" t="s">
        <v>61</v>
      </c>
      <c r="P49" t="s">
        <v>39</v>
      </c>
      <c r="Q49">
        <v>1063</v>
      </c>
      <c r="R49">
        <f t="shared" si="1"/>
        <v>1023</v>
      </c>
      <c r="S49" t="s">
        <v>40</v>
      </c>
    </row>
    <row r="50" spans="1:20" x14ac:dyDescent="0.3">
      <c r="A50" t="s">
        <v>81</v>
      </c>
      <c r="B50" t="s">
        <v>56</v>
      </c>
      <c r="C50" t="s">
        <v>49</v>
      </c>
      <c r="D50">
        <v>967</v>
      </c>
      <c r="E50">
        <f t="shared" si="0"/>
        <v>927</v>
      </c>
      <c r="F50" t="s">
        <v>40</v>
      </c>
      <c r="N50" t="s">
        <v>81</v>
      </c>
      <c r="O50" t="s">
        <v>61</v>
      </c>
      <c r="P50" t="s">
        <v>49</v>
      </c>
      <c r="Q50">
        <v>3255</v>
      </c>
      <c r="R50">
        <f t="shared" si="1"/>
        <v>3215</v>
      </c>
      <c r="S50" t="s">
        <v>45</v>
      </c>
    </row>
    <row r="51" spans="1:20" x14ac:dyDescent="0.3">
      <c r="A51" t="s">
        <v>81</v>
      </c>
      <c r="B51" t="s">
        <v>56</v>
      </c>
      <c r="C51" t="s">
        <v>49</v>
      </c>
      <c r="D51">
        <v>773</v>
      </c>
      <c r="E51">
        <f t="shared" si="0"/>
        <v>733</v>
      </c>
      <c r="F51" t="s">
        <v>40</v>
      </c>
      <c r="G51">
        <f>MEDIAN(E42:E51)</f>
        <v>919</v>
      </c>
      <c r="N51" t="s">
        <v>81</v>
      </c>
      <c r="O51" t="s">
        <v>61</v>
      </c>
      <c r="P51" t="s">
        <v>49</v>
      </c>
      <c r="Q51">
        <v>887</v>
      </c>
      <c r="R51">
        <f t="shared" si="1"/>
        <v>847</v>
      </c>
      <c r="S51" t="s">
        <v>45</v>
      </c>
      <c r="T51">
        <f>MEDIAN(R42:R51)</f>
        <v>1023.5</v>
      </c>
    </row>
    <row r="52" spans="1:20" x14ac:dyDescent="0.3">
      <c r="A52" t="s">
        <v>82</v>
      </c>
      <c r="B52" t="s">
        <v>56</v>
      </c>
      <c r="C52" t="s">
        <v>49</v>
      </c>
      <c r="D52">
        <v>894</v>
      </c>
      <c r="E52">
        <f t="shared" si="0"/>
        <v>854</v>
      </c>
      <c r="F52" t="s">
        <v>40</v>
      </c>
      <c r="N52" t="s">
        <v>82</v>
      </c>
      <c r="O52" t="s">
        <v>61</v>
      </c>
      <c r="P52" t="s">
        <v>49</v>
      </c>
      <c r="Q52">
        <v>1079</v>
      </c>
      <c r="R52">
        <f t="shared" si="1"/>
        <v>1039</v>
      </c>
      <c r="S52" t="s">
        <v>45</v>
      </c>
    </row>
    <row r="53" spans="1:20" x14ac:dyDescent="0.3">
      <c r="A53" t="s">
        <v>82</v>
      </c>
      <c r="B53" t="s">
        <v>56</v>
      </c>
      <c r="C53" t="s">
        <v>49</v>
      </c>
      <c r="D53">
        <v>1015</v>
      </c>
      <c r="E53">
        <f t="shared" si="0"/>
        <v>975</v>
      </c>
      <c r="F53" t="s">
        <v>40</v>
      </c>
      <c r="N53" t="s">
        <v>82</v>
      </c>
      <c r="O53" t="s">
        <v>61</v>
      </c>
      <c r="P53" t="s">
        <v>49</v>
      </c>
      <c r="Q53">
        <v>983</v>
      </c>
      <c r="R53">
        <f t="shared" si="1"/>
        <v>943</v>
      </c>
      <c r="S53" t="s">
        <v>45</v>
      </c>
    </row>
    <row r="54" spans="1:20" x14ac:dyDescent="0.3">
      <c r="A54" t="s">
        <v>82</v>
      </c>
      <c r="B54" t="s">
        <v>56</v>
      </c>
      <c r="C54" t="s">
        <v>49</v>
      </c>
      <c r="D54">
        <v>866</v>
      </c>
      <c r="E54">
        <f t="shared" si="0"/>
        <v>826</v>
      </c>
      <c r="F54" t="s">
        <v>40</v>
      </c>
      <c r="N54" t="s">
        <v>82</v>
      </c>
      <c r="O54" t="s">
        <v>61</v>
      </c>
      <c r="P54" t="s">
        <v>49</v>
      </c>
      <c r="Q54">
        <v>995</v>
      </c>
      <c r="R54">
        <f t="shared" si="1"/>
        <v>955</v>
      </c>
      <c r="S54" t="s">
        <v>40</v>
      </c>
    </row>
    <row r="55" spans="1:20" x14ac:dyDescent="0.3">
      <c r="A55" t="s">
        <v>82</v>
      </c>
      <c r="B55" t="s">
        <v>56</v>
      </c>
      <c r="C55" t="s">
        <v>49</v>
      </c>
      <c r="D55">
        <v>919</v>
      </c>
      <c r="E55">
        <f t="shared" si="0"/>
        <v>879</v>
      </c>
      <c r="F55" t="s">
        <v>40</v>
      </c>
      <c r="N55" t="s">
        <v>82</v>
      </c>
      <c r="O55" t="s">
        <v>61</v>
      </c>
      <c r="P55" t="s">
        <v>49</v>
      </c>
      <c r="Q55">
        <v>1191</v>
      </c>
      <c r="R55">
        <f t="shared" si="1"/>
        <v>1151</v>
      </c>
      <c r="S55" t="s">
        <v>40</v>
      </c>
    </row>
    <row r="56" spans="1:20" x14ac:dyDescent="0.3">
      <c r="A56" t="s">
        <v>82</v>
      </c>
      <c r="B56" t="s">
        <v>56</v>
      </c>
      <c r="C56" t="s">
        <v>49</v>
      </c>
      <c r="D56">
        <v>822</v>
      </c>
      <c r="E56">
        <f t="shared" si="0"/>
        <v>782</v>
      </c>
      <c r="F56" t="s">
        <v>40</v>
      </c>
      <c r="N56" t="s">
        <v>82</v>
      </c>
      <c r="O56" t="s">
        <v>61</v>
      </c>
      <c r="P56" t="s">
        <v>39</v>
      </c>
      <c r="Q56">
        <v>2663</v>
      </c>
      <c r="R56">
        <f t="shared" si="1"/>
        <v>2623</v>
      </c>
      <c r="S56" t="s">
        <v>40</v>
      </c>
    </row>
    <row r="57" spans="1:20" x14ac:dyDescent="0.3">
      <c r="A57" t="s">
        <v>82</v>
      </c>
      <c r="B57" t="s">
        <v>56</v>
      </c>
      <c r="C57" t="s">
        <v>49</v>
      </c>
      <c r="D57">
        <v>1143</v>
      </c>
      <c r="E57">
        <f t="shared" si="0"/>
        <v>1103</v>
      </c>
      <c r="F57" t="s">
        <v>40</v>
      </c>
      <c r="N57" t="s">
        <v>82</v>
      </c>
      <c r="O57" t="s">
        <v>61</v>
      </c>
      <c r="P57" t="s">
        <v>49</v>
      </c>
      <c r="Q57">
        <v>1367</v>
      </c>
      <c r="R57">
        <f t="shared" si="1"/>
        <v>1327</v>
      </c>
      <c r="S57" t="s">
        <v>45</v>
      </c>
    </row>
    <row r="58" spans="1:20" x14ac:dyDescent="0.3">
      <c r="A58" t="s">
        <v>82</v>
      </c>
      <c r="B58" t="s">
        <v>56</v>
      </c>
      <c r="C58" t="s">
        <v>49</v>
      </c>
      <c r="D58">
        <v>951</v>
      </c>
      <c r="E58">
        <f t="shared" si="0"/>
        <v>911</v>
      </c>
      <c r="F58" t="s">
        <v>40</v>
      </c>
      <c r="N58" t="s">
        <v>82</v>
      </c>
      <c r="O58" t="s">
        <v>61</v>
      </c>
      <c r="P58" t="s">
        <v>49</v>
      </c>
      <c r="Q58">
        <v>870</v>
      </c>
      <c r="R58">
        <f t="shared" si="1"/>
        <v>830</v>
      </c>
      <c r="S58" t="s">
        <v>40</v>
      </c>
    </row>
    <row r="59" spans="1:20" x14ac:dyDescent="0.3">
      <c r="A59" t="s">
        <v>82</v>
      </c>
      <c r="B59" t="s">
        <v>56</v>
      </c>
      <c r="C59" t="s">
        <v>49</v>
      </c>
      <c r="D59">
        <v>951</v>
      </c>
      <c r="E59">
        <f t="shared" si="0"/>
        <v>911</v>
      </c>
      <c r="F59" t="s">
        <v>40</v>
      </c>
      <c r="N59" t="s">
        <v>82</v>
      </c>
      <c r="O59" t="s">
        <v>61</v>
      </c>
      <c r="P59" t="s">
        <v>39</v>
      </c>
      <c r="Q59">
        <v>1958</v>
      </c>
      <c r="R59">
        <f t="shared" si="1"/>
        <v>1918</v>
      </c>
      <c r="S59" t="s">
        <v>45</v>
      </c>
    </row>
    <row r="60" spans="1:20" x14ac:dyDescent="0.3">
      <c r="A60" t="s">
        <v>82</v>
      </c>
      <c r="B60" t="s">
        <v>56</v>
      </c>
      <c r="C60" t="s">
        <v>49</v>
      </c>
      <c r="D60">
        <v>798</v>
      </c>
      <c r="E60">
        <f t="shared" si="0"/>
        <v>758</v>
      </c>
      <c r="F60" t="s">
        <v>40</v>
      </c>
      <c r="N60" t="s">
        <v>82</v>
      </c>
      <c r="O60" t="s">
        <v>61</v>
      </c>
      <c r="P60" t="s">
        <v>49</v>
      </c>
      <c r="Q60">
        <v>872</v>
      </c>
      <c r="R60">
        <f t="shared" si="1"/>
        <v>832</v>
      </c>
      <c r="S60" t="s">
        <v>40</v>
      </c>
    </row>
    <row r="61" spans="1:20" x14ac:dyDescent="0.3">
      <c r="A61" t="s">
        <v>82</v>
      </c>
      <c r="B61" t="s">
        <v>56</v>
      </c>
      <c r="C61" t="s">
        <v>49</v>
      </c>
      <c r="D61">
        <v>1079</v>
      </c>
      <c r="E61">
        <f t="shared" si="0"/>
        <v>1039</v>
      </c>
      <c r="F61" t="s">
        <v>40</v>
      </c>
      <c r="G61">
        <f>MEDIAN(E52:E61)</f>
        <v>895</v>
      </c>
      <c r="N61" t="s">
        <v>82</v>
      </c>
      <c r="O61" t="s">
        <v>61</v>
      </c>
      <c r="P61" t="s">
        <v>49</v>
      </c>
      <c r="Q61">
        <v>1527</v>
      </c>
      <c r="R61">
        <f t="shared" si="1"/>
        <v>1487</v>
      </c>
      <c r="S61" t="s">
        <v>45</v>
      </c>
      <c r="T61">
        <f>MEDIAN(R52:R61)</f>
        <v>1095</v>
      </c>
    </row>
    <row r="62" spans="1:20" x14ac:dyDescent="0.3">
      <c r="A62" t="s">
        <v>83</v>
      </c>
      <c r="B62" t="s">
        <v>56</v>
      </c>
      <c r="C62" t="s">
        <v>49</v>
      </c>
      <c r="D62">
        <v>791</v>
      </c>
      <c r="E62">
        <f t="shared" si="0"/>
        <v>751</v>
      </c>
      <c r="F62" t="s">
        <v>40</v>
      </c>
      <c r="N62" t="s">
        <v>83</v>
      </c>
      <c r="O62" t="s">
        <v>61</v>
      </c>
      <c r="P62" t="s">
        <v>49</v>
      </c>
      <c r="Q62">
        <v>726</v>
      </c>
      <c r="R62">
        <f t="shared" si="1"/>
        <v>686</v>
      </c>
      <c r="S62" t="s">
        <v>45</v>
      </c>
    </row>
    <row r="63" spans="1:20" x14ac:dyDescent="0.3">
      <c r="A63" t="s">
        <v>83</v>
      </c>
      <c r="B63" t="s">
        <v>56</v>
      </c>
      <c r="C63" t="s">
        <v>49</v>
      </c>
      <c r="D63">
        <v>839</v>
      </c>
      <c r="E63">
        <f t="shared" si="0"/>
        <v>799</v>
      </c>
      <c r="F63" t="s">
        <v>40</v>
      </c>
      <c r="N63" t="s">
        <v>83</v>
      </c>
      <c r="O63" t="s">
        <v>61</v>
      </c>
      <c r="P63" t="s">
        <v>49</v>
      </c>
      <c r="Q63">
        <v>998</v>
      </c>
      <c r="R63">
        <f t="shared" si="1"/>
        <v>958</v>
      </c>
      <c r="S63" t="s">
        <v>45</v>
      </c>
    </row>
    <row r="64" spans="1:20" x14ac:dyDescent="0.3">
      <c r="A64" t="s">
        <v>83</v>
      </c>
      <c r="B64" t="s">
        <v>56</v>
      </c>
      <c r="C64" t="s">
        <v>49</v>
      </c>
      <c r="D64">
        <v>1383</v>
      </c>
      <c r="E64">
        <f t="shared" si="0"/>
        <v>1343</v>
      </c>
      <c r="F64" t="s">
        <v>40</v>
      </c>
      <c r="N64" t="s">
        <v>83</v>
      </c>
      <c r="O64" t="s">
        <v>61</v>
      </c>
      <c r="P64" t="s">
        <v>49</v>
      </c>
      <c r="Q64">
        <v>953</v>
      </c>
      <c r="R64">
        <f t="shared" si="1"/>
        <v>913</v>
      </c>
      <c r="S64" t="s">
        <v>45</v>
      </c>
    </row>
    <row r="65" spans="1:20" x14ac:dyDescent="0.3">
      <c r="A65" t="s">
        <v>83</v>
      </c>
      <c r="B65" t="s">
        <v>56</v>
      </c>
      <c r="C65" t="s">
        <v>49</v>
      </c>
      <c r="D65">
        <v>821</v>
      </c>
      <c r="E65">
        <f t="shared" si="0"/>
        <v>781</v>
      </c>
      <c r="F65" t="s">
        <v>40</v>
      </c>
      <c r="N65" t="s">
        <v>83</v>
      </c>
      <c r="O65" t="s">
        <v>61</v>
      </c>
      <c r="P65" t="s">
        <v>49</v>
      </c>
      <c r="Q65">
        <v>1394</v>
      </c>
      <c r="R65">
        <f t="shared" si="1"/>
        <v>1354</v>
      </c>
      <c r="S65" t="s">
        <v>45</v>
      </c>
    </row>
    <row r="66" spans="1:20" x14ac:dyDescent="0.3">
      <c r="A66" t="s">
        <v>83</v>
      </c>
      <c r="B66" t="s">
        <v>56</v>
      </c>
      <c r="C66" t="s">
        <v>49</v>
      </c>
      <c r="D66">
        <v>775</v>
      </c>
      <c r="E66">
        <f t="shared" ref="E66:E129" si="4">D66-40</f>
        <v>735</v>
      </c>
      <c r="F66" t="s">
        <v>40</v>
      </c>
      <c r="N66" t="s">
        <v>83</v>
      </c>
      <c r="O66" t="s">
        <v>61</v>
      </c>
      <c r="P66" t="s">
        <v>49</v>
      </c>
      <c r="Q66">
        <v>1017</v>
      </c>
      <c r="R66">
        <f t="shared" ref="R66:R129" si="5">Q66-40</f>
        <v>977</v>
      </c>
      <c r="S66" t="s">
        <v>40</v>
      </c>
    </row>
    <row r="67" spans="1:20" x14ac:dyDescent="0.3">
      <c r="A67" t="s">
        <v>83</v>
      </c>
      <c r="B67" t="s">
        <v>56</v>
      </c>
      <c r="C67" t="s">
        <v>49</v>
      </c>
      <c r="D67">
        <v>1256</v>
      </c>
      <c r="E67">
        <f t="shared" si="4"/>
        <v>1216</v>
      </c>
      <c r="F67" t="s">
        <v>40</v>
      </c>
      <c r="N67" t="s">
        <v>83</v>
      </c>
      <c r="O67" t="s">
        <v>61</v>
      </c>
      <c r="P67" t="s">
        <v>49</v>
      </c>
      <c r="Q67">
        <v>1104</v>
      </c>
      <c r="R67">
        <f t="shared" si="5"/>
        <v>1064</v>
      </c>
      <c r="S67" t="s">
        <v>40</v>
      </c>
    </row>
    <row r="68" spans="1:20" x14ac:dyDescent="0.3">
      <c r="A68" t="s">
        <v>83</v>
      </c>
      <c r="B68" t="s">
        <v>56</v>
      </c>
      <c r="C68" t="s">
        <v>49</v>
      </c>
      <c r="D68">
        <v>839</v>
      </c>
      <c r="E68">
        <f t="shared" si="4"/>
        <v>799</v>
      </c>
      <c r="F68" t="s">
        <v>40</v>
      </c>
      <c r="N68" t="s">
        <v>83</v>
      </c>
      <c r="O68" t="s">
        <v>61</v>
      </c>
      <c r="P68" t="s">
        <v>49</v>
      </c>
      <c r="Q68">
        <v>806</v>
      </c>
      <c r="R68">
        <f t="shared" si="5"/>
        <v>766</v>
      </c>
      <c r="S68" t="s">
        <v>45</v>
      </c>
    </row>
    <row r="69" spans="1:20" x14ac:dyDescent="0.3">
      <c r="A69" t="s">
        <v>83</v>
      </c>
      <c r="B69" t="s">
        <v>56</v>
      </c>
      <c r="C69" t="s">
        <v>49</v>
      </c>
      <c r="D69">
        <v>1489</v>
      </c>
      <c r="E69">
        <f t="shared" si="4"/>
        <v>1449</v>
      </c>
      <c r="F69" t="s">
        <v>40</v>
      </c>
      <c r="N69" t="s">
        <v>83</v>
      </c>
      <c r="O69" t="s">
        <v>61</v>
      </c>
      <c r="P69" t="s">
        <v>49</v>
      </c>
      <c r="Q69">
        <v>758</v>
      </c>
      <c r="R69">
        <f t="shared" si="5"/>
        <v>718</v>
      </c>
      <c r="S69" t="s">
        <v>45</v>
      </c>
    </row>
    <row r="70" spans="1:20" x14ac:dyDescent="0.3">
      <c r="A70" t="s">
        <v>83</v>
      </c>
      <c r="B70" t="s">
        <v>56</v>
      </c>
      <c r="C70" t="s">
        <v>39</v>
      </c>
      <c r="D70">
        <v>2257</v>
      </c>
      <c r="E70">
        <f t="shared" si="4"/>
        <v>2217</v>
      </c>
      <c r="F70" t="s">
        <v>40</v>
      </c>
      <c r="N70" t="s">
        <v>83</v>
      </c>
      <c r="O70" t="s">
        <v>61</v>
      </c>
      <c r="P70" t="s">
        <v>49</v>
      </c>
      <c r="Q70">
        <v>935</v>
      </c>
      <c r="R70">
        <f t="shared" si="5"/>
        <v>895</v>
      </c>
      <c r="S70" t="s">
        <v>45</v>
      </c>
    </row>
    <row r="71" spans="1:20" x14ac:dyDescent="0.3">
      <c r="A71" t="s">
        <v>83</v>
      </c>
      <c r="B71" t="s">
        <v>56</v>
      </c>
      <c r="C71" t="s">
        <v>49</v>
      </c>
      <c r="D71">
        <v>1032</v>
      </c>
      <c r="E71">
        <f t="shared" si="4"/>
        <v>992</v>
      </c>
      <c r="F71" t="s">
        <v>40</v>
      </c>
      <c r="G71">
        <f>MEDIAN(E62:E71)</f>
        <v>895.5</v>
      </c>
      <c r="N71" t="s">
        <v>83</v>
      </c>
      <c r="O71" t="s">
        <v>61</v>
      </c>
      <c r="P71" t="s">
        <v>39</v>
      </c>
      <c r="Q71">
        <v>1222</v>
      </c>
      <c r="R71">
        <f t="shared" si="5"/>
        <v>1182</v>
      </c>
      <c r="S71" t="s">
        <v>45</v>
      </c>
      <c r="T71">
        <f>MEDIAN(R62:R71)</f>
        <v>935.5</v>
      </c>
    </row>
    <row r="72" spans="1:20" x14ac:dyDescent="0.3">
      <c r="A72" t="s">
        <v>84</v>
      </c>
      <c r="B72" t="s">
        <v>56</v>
      </c>
      <c r="C72" t="s">
        <v>49</v>
      </c>
      <c r="D72">
        <v>999</v>
      </c>
      <c r="E72">
        <f t="shared" si="4"/>
        <v>959</v>
      </c>
      <c r="F72" t="s">
        <v>40</v>
      </c>
      <c r="N72" t="s">
        <v>84</v>
      </c>
      <c r="O72" t="s">
        <v>61</v>
      </c>
      <c r="P72" t="s">
        <v>49</v>
      </c>
      <c r="Q72">
        <v>1511</v>
      </c>
      <c r="R72">
        <f t="shared" si="5"/>
        <v>1471</v>
      </c>
      <c r="S72" t="s">
        <v>45</v>
      </c>
    </row>
    <row r="73" spans="1:20" x14ac:dyDescent="0.3">
      <c r="A73" t="s">
        <v>84</v>
      </c>
      <c r="B73" t="s">
        <v>56</v>
      </c>
      <c r="C73" t="s">
        <v>49</v>
      </c>
      <c r="D73">
        <v>807</v>
      </c>
      <c r="E73">
        <f t="shared" si="4"/>
        <v>767</v>
      </c>
      <c r="F73" t="s">
        <v>40</v>
      </c>
      <c r="N73" t="s">
        <v>84</v>
      </c>
      <c r="O73" t="s">
        <v>61</v>
      </c>
      <c r="P73" t="s">
        <v>49</v>
      </c>
      <c r="Q73">
        <v>1335</v>
      </c>
      <c r="R73">
        <f t="shared" si="5"/>
        <v>1295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839</v>
      </c>
      <c r="E74">
        <f t="shared" si="4"/>
        <v>799</v>
      </c>
      <c r="F74" t="s">
        <v>40</v>
      </c>
      <c r="N74" t="s">
        <v>84</v>
      </c>
      <c r="O74" t="s">
        <v>61</v>
      </c>
      <c r="P74" t="s">
        <v>49</v>
      </c>
      <c r="Q74">
        <v>1127</v>
      </c>
      <c r="R74">
        <f t="shared" si="5"/>
        <v>1087</v>
      </c>
      <c r="S74" t="s">
        <v>45</v>
      </c>
    </row>
    <row r="75" spans="1:20" x14ac:dyDescent="0.3">
      <c r="A75" t="s">
        <v>84</v>
      </c>
      <c r="B75" t="s">
        <v>56</v>
      </c>
      <c r="C75" t="s">
        <v>49</v>
      </c>
      <c r="D75">
        <v>1158</v>
      </c>
      <c r="E75">
        <f t="shared" si="4"/>
        <v>1118</v>
      </c>
      <c r="F75" t="s">
        <v>40</v>
      </c>
      <c r="N75" t="s">
        <v>84</v>
      </c>
      <c r="O75" t="s">
        <v>61</v>
      </c>
      <c r="P75" t="s">
        <v>49</v>
      </c>
      <c r="Q75">
        <v>1047</v>
      </c>
      <c r="R75">
        <f t="shared" si="5"/>
        <v>1007</v>
      </c>
      <c r="S75" t="s">
        <v>40</v>
      </c>
    </row>
    <row r="76" spans="1:20" x14ac:dyDescent="0.3">
      <c r="A76" t="s">
        <v>84</v>
      </c>
      <c r="B76" t="s">
        <v>56</v>
      </c>
      <c r="C76" t="s">
        <v>49</v>
      </c>
      <c r="D76">
        <v>967</v>
      </c>
      <c r="E76">
        <f t="shared" si="4"/>
        <v>927</v>
      </c>
      <c r="F76" t="s">
        <v>40</v>
      </c>
      <c r="N76" t="s">
        <v>84</v>
      </c>
      <c r="O76" t="s">
        <v>61</v>
      </c>
      <c r="P76" t="s">
        <v>49</v>
      </c>
      <c r="Q76">
        <v>1031</v>
      </c>
      <c r="R76">
        <f t="shared" si="5"/>
        <v>991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870</v>
      </c>
      <c r="E77">
        <f t="shared" si="4"/>
        <v>830</v>
      </c>
      <c r="F77" t="s">
        <v>40</v>
      </c>
      <c r="N77" t="s">
        <v>84</v>
      </c>
      <c r="O77" t="s">
        <v>61</v>
      </c>
      <c r="P77" t="s">
        <v>49</v>
      </c>
      <c r="Q77">
        <v>887</v>
      </c>
      <c r="R77">
        <f t="shared" si="5"/>
        <v>847</v>
      </c>
      <c r="S77" t="s">
        <v>45</v>
      </c>
    </row>
    <row r="78" spans="1:20" x14ac:dyDescent="0.3">
      <c r="A78" t="s">
        <v>84</v>
      </c>
      <c r="B78" t="s">
        <v>56</v>
      </c>
      <c r="C78" t="s">
        <v>49</v>
      </c>
      <c r="D78">
        <v>823</v>
      </c>
      <c r="E78">
        <f t="shared" si="4"/>
        <v>783</v>
      </c>
      <c r="F78" t="s">
        <v>40</v>
      </c>
      <c r="N78" t="s">
        <v>84</v>
      </c>
      <c r="O78" t="s">
        <v>61</v>
      </c>
      <c r="P78" t="s">
        <v>49</v>
      </c>
      <c r="Q78">
        <v>855</v>
      </c>
      <c r="R78">
        <f t="shared" si="5"/>
        <v>815</v>
      </c>
      <c r="S78" t="s">
        <v>40</v>
      </c>
    </row>
    <row r="79" spans="1:20" x14ac:dyDescent="0.3">
      <c r="A79" t="s">
        <v>84</v>
      </c>
      <c r="B79" t="s">
        <v>56</v>
      </c>
      <c r="C79" t="s">
        <v>49</v>
      </c>
      <c r="D79">
        <v>1190</v>
      </c>
      <c r="E79">
        <f t="shared" si="4"/>
        <v>1150</v>
      </c>
      <c r="F79" t="s">
        <v>40</v>
      </c>
      <c r="N79" t="s">
        <v>84</v>
      </c>
      <c r="O79" t="s">
        <v>61</v>
      </c>
      <c r="P79" t="s">
        <v>49</v>
      </c>
      <c r="Q79">
        <v>951</v>
      </c>
      <c r="R79">
        <f t="shared" si="5"/>
        <v>911</v>
      </c>
      <c r="S79" t="s">
        <v>45</v>
      </c>
    </row>
    <row r="80" spans="1:20" x14ac:dyDescent="0.3">
      <c r="A80" t="s">
        <v>84</v>
      </c>
      <c r="B80" t="s">
        <v>56</v>
      </c>
      <c r="C80" t="s">
        <v>49</v>
      </c>
      <c r="D80">
        <v>807</v>
      </c>
      <c r="E80">
        <f t="shared" si="4"/>
        <v>767</v>
      </c>
      <c r="F80" t="s">
        <v>40</v>
      </c>
      <c r="N80" t="s">
        <v>84</v>
      </c>
      <c r="O80" t="s">
        <v>61</v>
      </c>
      <c r="P80" t="s">
        <v>49</v>
      </c>
      <c r="Q80">
        <v>919</v>
      </c>
      <c r="R80">
        <f t="shared" si="5"/>
        <v>879</v>
      </c>
      <c r="S80" t="s">
        <v>40</v>
      </c>
    </row>
    <row r="81" spans="1:20" x14ac:dyDescent="0.3">
      <c r="A81" t="s">
        <v>84</v>
      </c>
      <c r="B81" t="s">
        <v>56</v>
      </c>
      <c r="C81" t="s">
        <v>49</v>
      </c>
      <c r="D81">
        <v>870</v>
      </c>
      <c r="E81">
        <f t="shared" si="4"/>
        <v>830</v>
      </c>
      <c r="F81" t="s">
        <v>40</v>
      </c>
      <c r="G81">
        <f>MEDIAN(E72:E81)</f>
        <v>830</v>
      </c>
      <c r="N81" t="s">
        <v>84</v>
      </c>
      <c r="O81" t="s">
        <v>61</v>
      </c>
      <c r="P81" t="s">
        <v>49</v>
      </c>
      <c r="Q81">
        <v>1063</v>
      </c>
      <c r="R81">
        <f t="shared" si="5"/>
        <v>1023</v>
      </c>
      <c r="S81" t="s">
        <v>40</v>
      </c>
      <c r="T81">
        <f>MEDIAN(R72:R81)</f>
        <v>999</v>
      </c>
    </row>
    <row r="82" spans="1:20" x14ac:dyDescent="0.3">
      <c r="A82" t="s">
        <v>109</v>
      </c>
      <c r="B82" t="s">
        <v>56</v>
      </c>
      <c r="C82" t="s">
        <v>39</v>
      </c>
      <c r="D82">
        <v>1031</v>
      </c>
      <c r="E82">
        <f t="shared" si="4"/>
        <v>991</v>
      </c>
      <c r="F82" t="s">
        <v>40</v>
      </c>
      <c r="N82" t="s">
        <v>109</v>
      </c>
      <c r="O82" t="s">
        <v>61</v>
      </c>
      <c r="P82" t="s">
        <v>39</v>
      </c>
      <c r="Q82">
        <v>1030</v>
      </c>
      <c r="R82">
        <f t="shared" si="5"/>
        <v>990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1207</v>
      </c>
      <c r="E83">
        <f t="shared" si="4"/>
        <v>1167</v>
      </c>
      <c r="F83" t="s">
        <v>40</v>
      </c>
      <c r="N83" t="s">
        <v>109</v>
      </c>
      <c r="O83" t="s">
        <v>61</v>
      </c>
      <c r="P83" t="s">
        <v>39</v>
      </c>
      <c r="Q83">
        <v>1030</v>
      </c>
      <c r="R83">
        <f t="shared" si="5"/>
        <v>990</v>
      </c>
      <c r="S83" t="s">
        <v>45</v>
      </c>
    </row>
    <row r="84" spans="1:20" x14ac:dyDescent="0.3">
      <c r="A84" t="s">
        <v>109</v>
      </c>
      <c r="B84" t="s">
        <v>56</v>
      </c>
      <c r="C84" t="s">
        <v>39</v>
      </c>
      <c r="D84">
        <v>851</v>
      </c>
      <c r="E84">
        <f t="shared" si="4"/>
        <v>811</v>
      </c>
      <c r="F84" t="s">
        <v>40</v>
      </c>
      <c r="N84" t="s">
        <v>109</v>
      </c>
      <c r="O84" t="s">
        <v>61</v>
      </c>
      <c r="P84" t="s">
        <v>39</v>
      </c>
      <c r="Q84">
        <v>983</v>
      </c>
      <c r="R84">
        <f t="shared" si="5"/>
        <v>943</v>
      </c>
      <c r="S84" t="s">
        <v>45</v>
      </c>
    </row>
    <row r="85" spans="1:20" x14ac:dyDescent="0.3">
      <c r="A85" t="s">
        <v>109</v>
      </c>
      <c r="B85" t="s">
        <v>56</v>
      </c>
      <c r="C85" t="s">
        <v>39</v>
      </c>
      <c r="D85">
        <v>903</v>
      </c>
      <c r="E85">
        <f t="shared" si="4"/>
        <v>863</v>
      </c>
      <c r="F85" t="s">
        <v>40</v>
      </c>
      <c r="N85" t="s">
        <v>109</v>
      </c>
      <c r="O85" t="s">
        <v>61</v>
      </c>
      <c r="P85" t="s">
        <v>39</v>
      </c>
      <c r="Q85">
        <v>1015</v>
      </c>
      <c r="R85">
        <f t="shared" si="5"/>
        <v>975</v>
      </c>
      <c r="S85" t="s">
        <v>40</v>
      </c>
    </row>
    <row r="86" spans="1:20" x14ac:dyDescent="0.3">
      <c r="A86" t="s">
        <v>109</v>
      </c>
      <c r="B86" t="s">
        <v>56</v>
      </c>
      <c r="C86" t="s">
        <v>39</v>
      </c>
      <c r="D86">
        <v>792</v>
      </c>
      <c r="E86">
        <f t="shared" si="4"/>
        <v>752</v>
      </c>
      <c r="F86" t="s">
        <v>40</v>
      </c>
      <c r="N86" t="s">
        <v>109</v>
      </c>
      <c r="O86" t="s">
        <v>61</v>
      </c>
      <c r="P86" t="s">
        <v>39</v>
      </c>
      <c r="Q86">
        <v>855</v>
      </c>
      <c r="R86">
        <f t="shared" si="5"/>
        <v>815</v>
      </c>
      <c r="S86" t="s">
        <v>40</v>
      </c>
    </row>
    <row r="87" spans="1:20" x14ac:dyDescent="0.3">
      <c r="A87" t="s">
        <v>109</v>
      </c>
      <c r="B87" t="s">
        <v>56</v>
      </c>
      <c r="C87" t="s">
        <v>39</v>
      </c>
      <c r="D87">
        <v>790</v>
      </c>
      <c r="E87">
        <f t="shared" si="4"/>
        <v>750</v>
      </c>
      <c r="F87" t="s">
        <v>40</v>
      </c>
      <c r="N87" t="s">
        <v>109</v>
      </c>
      <c r="O87" t="s">
        <v>61</v>
      </c>
      <c r="P87" t="s">
        <v>39</v>
      </c>
      <c r="Q87">
        <v>1048</v>
      </c>
      <c r="R87">
        <f t="shared" si="5"/>
        <v>1008</v>
      </c>
      <c r="S87" t="s">
        <v>45</v>
      </c>
    </row>
    <row r="88" spans="1:20" x14ac:dyDescent="0.3">
      <c r="A88" t="s">
        <v>109</v>
      </c>
      <c r="B88" t="s">
        <v>56</v>
      </c>
      <c r="C88" t="s">
        <v>39</v>
      </c>
      <c r="D88">
        <v>806</v>
      </c>
      <c r="E88">
        <f t="shared" si="4"/>
        <v>766</v>
      </c>
      <c r="F88" t="s">
        <v>40</v>
      </c>
      <c r="N88" t="s">
        <v>109</v>
      </c>
      <c r="O88" t="s">
        <v>61</v>
      </c>
      <c r="P88" t="s">
        <v>39</v>
      </c>
      <c r="Q88">
        <v>919</v>
      </c>
      <c r="R88">
        <f t="shared" si="5"/>
        <v>879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807</v>
      </c>
      <c r="E89">
        <f t="shared" si="4"/>
        <v>767</v>
      </c>
      <c r="F89" t="s">
        <v>40</v>
      </c>
      <c r="N89" t="s">
        <v>109</v>
      </c>
      <c r="O89" t="s">
        <v>61</v>
      </c>
      <c r="P89" t="s">
        <v>39</v>
      </c>
      <c r="Q89">
        <v>887</v>
      </c>
      <c r="R89">
        <f t="shared" si="5"/>
        <v>847</v>
      </c>
      <c r="S89" t="s">
        <v>40</v>
      </c>
    </row>
    <row r="90" spans="1:20" x14ac:dyDescent="0.3">
      <c r="A90" t="s">
        <v>109</v>
      </c>
      <c r="B90" t="s">
        <v>56</v>
      </c>
      <c r="C90" t="s">
        <v>39</v>
      </c>
      <c r="D90">
        <v>774</v>
      </c>
      <c r="E90">
        <f t="shared" si="4"/>
        <v>734</v>
      </c>
      <c r="F90" t="s">
        <v>40</v>
      </c>
      <c r="N90" t="s">
        <v>109</v>
      </c>
      <c r="O90" t="s">
        <v>61</v>
      </c>
      <c r="P90" t="s">
        <v>39</v>
      </c>
      <c r="Q90">
        <v>1400</v>
      </c>
      <c r="R90">
        <f t="shared" si="5"/>
        <v>1360</v>
      </c>
      <c r="S90" t="s">
        <v>40</v>
      </c>
    </row>
    <row r="91" spans="1:20" x14ac:dyDescent="0.3">
      <c r="A91" t="s">
        <v>109</v>
      </c>
      <c r="B91" t="s">
        <v>56</v>
      </c>
      <c r="C91" t="s">
        <v>39</v>
      </c>
      <c r="D91">
        <v>904</v>
      </c>
      <c r="E91">
        <f t="shared" si="4"/>
        <v>864</v>
      </c>
      <c r="F91" t="s">
        <v>40</v>
      </c>
      <c r="G91">
        <f>MEDIAN(E82:E91)</f>
        <v>789</v>
      </c>
      <c r="N91" t="s">
        <v>109</v>
      </c>
      <c r="O91" t="s">
        <v>61</v>
      </c>
      <c r="P91" t="s">
        <v>39</v>
      </c>
      <c r="Q91">
        <v>1160</v>
      </c>
      <c r="R91">
        <f t="shared" si="5"/>
        <v>1120</v>
      </c>
      <c r="S91" t="s">
        <v>45</v>
      </c>
      <c r="T91">
        <f>MEDIAN(R82:R91)</f>
        <v>982.5</v>
      </c>
    </row>
    <row r="92" spans="1:20" x14ac:dyDescent="0.3">
      <c r="A92" t="s">
        <v>110</v>
      </c>
      <c r="B92" t="s">
        <v>56</v>
      </c>
      <c r="C92" t="s">
        <v>39</v>
      </c>
      <c r="D92">
        <v>2487</v>
      </c>
      <c r="E92">
        <f t="shared" si="4"/>
        <v>2447</v>
      </c>
      <c r="F92" t="s">
        <v>40</v>
      </c>
      <c r="N92" t="s">
        <v>110</v>
      </c>
      <c r="O92" t="s">
        <v>61</v>
      </c>
      <c r="P92" t="s">
        <v>39</v>
      </c>
      <c r="Q92">
        <v>1031</v>
      </c>
      <c r="R92">
        <f t="shared" si="5"/>
        <v>991</v>
      </c>
      <c r="S92" t="s">
        <v>45</v>
      </c>
    </row>
    <row r="93" spans="1:20" x14ac:dyDescent="0.3">
      <c r="A93" t="s">
        <v>110</v>
      </c>
      <c r="B93" t="s">
        <v>56</v>
      </c>
      <c r="C93" t="s">
        <v>39</v>
      </c>
      <c r="D93">
        <v>1703</v>
      </c>
      <c r="E93">
        <f t="shared" si="4"/>
        <v>1663</v>
      </c>
      <c r="F93" t="s">
        <v>40</v>
      </c>
      <c r="N93" t="s">
        <v>110</v>
      </c>
      <c r="O93" t="s">
        <v>61</v>
      </c>
      <c r="P93" t="s">
        <v>39</v>
      </c>
      <c r="Q93">
        <v>1319</v>
      </c>
      <c r="R93">
        <f t="shared" si="5"/>
        <v>1279</v>
      </c>
      <c r="S93" t="s">
        <v>45</v>
      </c>
    </row>
    <row r="94" spans="1:20" x14ac:dyDescent="0.3">
      <c r="A94" t="s">
        <v>110</v>
      </c>
      <c r="B94" t="s">
        <v>56</v>
      </c>
      <c r="C94" t="s">
        <v>39</v>
      </c>
      <c r="D94">
        <v>2246</v>
      </c>
      <c r="E94">
        <f t="shared" si="4"/>
        <v>2206</v>
      </c>
      <c r="F94" t="s">
        <v>40</v>
      </c>
      <c r="N94" t="s">
        <v>110</v>
      </c>
      <c r="O94" t="s">
        <v>61</v>
      </c>
      <c r="P94" t="s">
        <v>39</v>
      </c>
      <c r="Q94">
        <v>1009</v>
      </c>
      <c r="R94">
        <f t="shared" si="5"/>
        <v>969</v>
      </c>
      <c r="S94" t="s">
        <v>40</v>
      </c>
    </row>
    <row r="95" spans="1:20" x14ac:dyDescent="0.3">
      <c r="A95" t="s">
        <v>110</v>
      </c>
      <c r="B95" t="s">
        <v>56</v>
      </c>
      <c r="C95" t="s">
        <v>39</v>
      </c>
      <c r="D95">
        <v>806</v>
      </c>
      <c r="E95">
        <f t="shared" si="4"/>
        <v>766</v>
      </c>
      <c r="F95" t="s">
        <v>40</v>
      </c>
      <c r="N95" t="s">
        <v>110</v>
      </c>
      <c r="O95" t="s">
        <v>61</v>
      </c>
      <c r="P95" t="s">
        <v>39</v>
      </c>
      <c r="Q95">
        <v>983</v>
      </c>
      <c r="R95">
        <f t="shared" si="5"/>
        <v>943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951</v>
      </c>
      <c r="E96">
        <f t="shared" si="4"/>
        <v>911</v>
      </c>
      <c r="F96" t="s">
        <v>40</v>
      </c>
      <c r="N96" t="s">
        <v>110</v>
      </c>
      <c r="O96" t="s">
        <v>61</v>
      </c>
      <c r="P96" t="s">
        <v>39</v>
      </c>
      <c r="Q96">
        <v>1030</v>
      </c>
      <c r="R96">
        <f t="shared" si="5"/>
        <v>990</v>
      </c>
      <c r="S96" t="s">
        <v>45</v>
      </c>
    </row>
    <row r="97" spans="1:20" x14ac:dyDescent="0.3">
      <c r="A97" t="s">
        <v>110</v>
      </c>
      <c r="B97" t="s">
        <v>56</v>
      </c>
      <c r="C97" t="s">
        <v>39</v>
      </c>
      <c r="D97">
        <v>886</v>
      </c>
      <c r="E97">
        <f t="shared" si="4"/>
        <v>846</v>
      </c>
      <c r="F97" t="s">
        <v>40</v>
      </c>
      <c r="N97" t="s">
        <v>110</v>
      </c>
      <c r="O97" t="s">
        <v>61</v>
      </c>
      <c r="P97" t="s">
        <v>39</v>
      </c>
      <c r="Q97">
        <v>935</v>
      </c>
      <c r="R97">
        <f t="shared" si="5"/>
        <v>895</v>
      </c>
      <c r="S97" t="s">
        <v>40</v>
      </c>
    </row>
    <row r="98" spans="1:20" x14ac:dyDescent="0.3">
      <c r="A98" t="s">
        <v>110</v>
      </c>
      <c r="B98" t="s">
        <v>56</v>
      </c>
      <c r="C98" t="s">
        <v>39</v>
      </c>
      <c r="D98">
        <v>966</v>
      </c>
      <c r="E98">
        <f t="shared" si="4"/>
        <v>926</v>
      </c>
      <c r="F98" t="s">
        <v>40</v>
      </c>
      <c r="N98" t="s">
        <v>110</v>
      </c>
      <c r="O98" t="s">
        <v>61</v>
      </c>
      <c r="P98" t="s">
        <v>39</v>
      </c>
      <c r="Q98">
        <v>1079</v>
      </c>
      <c r="R98">
        <f t="shared" si="5"/>
        <v>1039</v>
      </c>
      <c r="S98" t="s">
        <v>45</v>
      </c>
    </row>
    <row r="99" spans="1:20" x14ac:dyDescent="0.3">
      <c r="A99" t="s">
        <v>110</v>
      </c>
      <c r="B99" t="s">
        <v>56</v>
      </c>
      <c r="C99" t="s">
        <v>39</v>
      </c>
      <c r="D99">
        <v>838</v>
      </c>
      <c r="E99">
        <f t="shared" si="4"/>
        <v>798</v>
      </c>
      <c r="F99" t="s">
        <v>40</v>
      </c>
      <c r="N99" t="s">
        <v>110</v>
      </c>
      <c r="O99" t="s">
        <v>61</v>
      </c>
      <c r="P99" t="s">
        <v>39</v>
      </c>
      <c r="Q99">
        <v>1232</v>
      </c>
      <c r="R99">
        <f t="shared" si="5"/>
        <v>1192</v>
      </c>
      <c r="S99" t="s">
        <v>40</v>
      </c>
    </row>
    <row r="100" spans="1:20" x14ac:dyDescent="0.3">
      <c r="A100" t="s">
        <v>110</v>
      </c>
      <c r="B100" t="s">
        <v>56</v>
      </c>
      <c r="C100" t="s">
        <v>39</v>
      </c>
      <c r="D100">
        <v>1080</v>
      </c>
      <c r="E100">
        <f t="shared" si="4"/>
        <v>1040</v>
      </c>
      <c r="F100" t="s">
        <v>40</v>
      </c>
      <c r="N100" t="s">
        <v>110</v>
      </c>
      <c r="O100" t="s">
        <v>61</v>
      </c>
      <c r="P100" t="s">
        <v>39</v>
      </c>
      <c r="Q100">
        <v>2343</v>
      </c>
      <c r="R100">
        <f t="shared" si="5"/>
        <v>2303</v>
      </c>
      <c r="S100" t="s">
        <v>40</v>
      </c>
    </row>
    <row r="101" spans="1:20" x14ac:dyDescent="0.3">
      <c r="A101" t="s">
        <v>110</v>
      </c>
      <c r="B101" t="s">
        <v>56</v>
      </c>
      <c r="C101" t="s">
        <v>39</v>
      </c>
      <c r="D101">
        <v>1109</v>
      </c>
      <c r="E101">
        <f t="shared" si="4"/>
        <v>1069</v>
      </c>
      <c r="F101" t="s">
        <v>40</v>
      </c>
      <c r="G101">
        <f>MEDIAN(E92:E101)</f>
        <v>983</v>
      </c>
      <c r="N101" t="s">
        <v>110</v>
      </c>
      <c r="O101" t="s">
        <v>61</v>
      </c>
      <c r="P101" t="s">
        <v>39</v>
      </c>
      <c r="Q101">
        <v>1175</v>
      </c>
      <c r="R101">
        <f t="shared" si="5"/>
        <v>1135</v>
      </c>
      <c r="S101" t="s">
        <v>45</v>
      </c>
      <c r="T101">
        <f>MEDIAN(R92:R101)</f>
        <v>1015</v>
      </c>
    </row>
    <row r="102" spans="1:20" x14ac:dyDescent="0.3">
      <c r="A102" t="s">
        <v>111</v>
      </c>
      <c r="B102" t="s">
        <v>56</v>
      </c>
      <c r="C102" t="s">
        <v>39</v>
      </c>
      <c r="D102">
        <v>3270</v>
      </c>
      <c r="E102">
        <f t="shared" si="4"/>
        <v>3230</v>
      </c>
      <c r="F102" t="s">
        <v>40</v>
      </c>
      <c r="N102" t="s">
        <v>111</v>
      </c>
      <c r="O102" t="s">
        <v>61</v>
      </c>
      <c r="P102" t="s">
        <v>39</v>
      </c>
      <c r="Q102">
        <v>1220</v>
      </c>
      <c r="R102">
        <f t="shared" si="5"/>
        <v>1180</v>
      </c>
      <c r="S102" t="s">
        <v>40</v>
      </c>
    </row>
    <row r="103" spans="1:20" x14ac:dyDescent="0.3">
      <c r="A103" t="s">
        <v>111</v>
      </c>
      <c r="B103" t="s">
        <v>56</v>
      </c>
      <c r="C103" t="s">
        <v>39</v>
      </c>
      <c r="D103">
        <v>1015</v>
      </c>
      <c r="E103">
        <f t="shared" si="4"/>
        <v>975</v>
      </c>
      <c r="F103" t="s">
        <v>40</v>
      </c>
      <c r="N103" t="s">
        <v>111</v>
      </c>
      <c r="O103" t="s">
        <v>61</v>
      </c>
      <c r="P103" t="s">
        <v>49</v>
      </c>
      <c r="Q103">
        <v>2422</v>
      </c>
      <c r="R103">
        <f t="shared" si="5"/>
        <v>2382</v>
      </c>
      <c r="S103" t="s">
        <v>40</v>
      </c>
    </row>
    <row r="104" spans="1:20" x14ac:dyDescent="0.3">
      <c r="A104" t="s">
        <v>111</v>
      </c>
      <c r="B104" t="s">
        <v>56</v>
      </c>
      <c r="C104" t="s">
        <v>39</v>
      </c>
      <c r="D104">
        <v>1175</v>
      </c>
      <c r="E104">
        <f t="shared" si="4"/>
        <v>1135</v>
      </c>
      <c r="F104" t="s">
        <v>40</v>
      </c>
      <c r="N104" t="s">
        <v>111</v>
      </c>
      <c r="O104" t="s">
        <v>61</v>
      </c>
      <c r="P104" t="s">
        <v>39</v>
      </c>
      <c r="Q104">
        <v>1416</v>
      </c>
      <c r="R104">
        <f t="shared" si="5"/>
        <v>1376</v>
      </c>
      <c r="S104" t="s">
        <v>40</v>
      </c>
    </row>
    <row r="105" spans="1:20" x14ac:dyDescent="0.3">
      <c r="A105" t="s">
        <v>111</v>
      </c>
      <c r="B105" t="s">
        <v>56</v>
      </c>
      <c r="C105" t="s">
        <v>39</v>
      </c>
      <c r="D105">
        <v>2711</v>
      </c>
      <c r="E105">
        <f t="shared" si="4"/>
        <v>2671</v>
      </c>
      <c r="F105" t="s">
        <v>40</v>
      </c>
      <c r="N105" t="s">
        <v>111</v>
      </c>
      <c r="O105" t="s">
        <v>61</v>
      </c>
      <c r="P105" t="s">
        <v>39</v>
      </c>
      <c r="Q105">
        <v>1190</v>
      </c>
      <c r="R105">
        <f t="shared" si="5"/>
        <v>1150</v>
      </c>
      <c r="S105" t="s">
        <v>40</v>
      </c>
    </row>
    <row r="106" spans="1:20" x14ac:dyDescent="0.3">
      <c r="A106" t="s">
        <v>111</v>
      </c>
      <c r="B106" t="s">
        <v>56</v>
      </c>
      <c r="C106" t="s">
        <v>39</v>
      </c>
      <c r="D106">
        <v>1111</v>
      </c>
      <c r="E106">
        <f t="shared" si="4"/>
        <v>1071</v>
      </c>
      <c r="F106" t="s">
        <v>40</v>
      </c>
      <c r="N106" t="s">
        <v>111</v>
      </c>
      <c r="O106" t="s">
        <v>61</v>
      </c>
      <c r="P106" t="s">
        <v>39</v>
      </c>
      <c r="Q106">
        <v>1014</v>
      </c>
      <c r="R106">
        <f t="shared" si="5"/>
        <v>974</v>
      </c>
      <c r="S106" t="s">
        <v>40</v>
      </c>
    </row>
    <row r="107" spans="1:20" x14ac:dyDescent="0.3">
      <c r="A107" t="s">
        <v>111</v>
      </c>
      <c r="B107" t="s">
        <v>56</v>
      </c>
      <c r="C107" t="s">
        <v>39</v>
      </c>
      <c r="D107">
        <v>839</v>
      </c>
      <c r="E107">
        <f t="shared" si="4"/>
        <v>799</v>
      </c>
      <c r="F107" t="s">
        <v>40</v>
      </c>
      <c r="N107" t="s">
        <v>111</v>
      </c>
      <c r="O107" t="s">
        <v>61</v>
      </c>
      <c r="P107" t="s">
        <v>39</v>
      </c>
      <c r="Q107">
        <v>887</v>
      </c>
      <c r="R107">
        <f t="shared" si="5"/>
        <v>847</v>
      </c>
      <c r="S107" t="s">
        <v>40</v>
      </c>
    </row>
    <row r="108" spans="1:20" x14ac:dyDescent="0.3">
      <c r="A108" t="s">
        <v>111</v>
      </c>
      <c r="B108" t="s">
        <v>56</v>
      </c>
      <c r="C108" t="s">
        <v>39</v>
      </c>
      <c r="D108">
        <v>838</v>
      </c>
      <c r="E108">
        <f t="shared" si="4"/>
        <v>798</v>
      </c>
      <c r="F108" t="s">
        <v>40</v>
      </c>
      <c r="N108" t="s">
        <v>111</v>
      </c>
      <c r="O108" t="s">
        <v>61</v>
      </c>
      <c r="P108" t="s">
        <v>39</v>
      </c>
      <c r="Q108">
        <v>887</v>
      </c>
      <c r="R108">
        <f t="shared" si="5"/>
        <v>847</v>
      </c>
      <c r="S108" t="s">
        <v>45</v>
      </c>
    </row>
    <row r="109" spans="1:20" x14ac:dyDescent="0.3">
      <c r="A109" t="s">
        <v>111</v>
      </c>
      <c r="B109" t="s">
        <v>56</v>
      </c>
      <c r="C109" t="s">
        <v>39</v>
      </c>
      <c r="D109">
        <v>902</v>
      </c>
      <c r="E109">
        <f t="shared" si="4"/>
        <v>862</v>
      </c>
      <c r="F109" t="s">
        <v>40</v>
      </c>
      <c r="N109" t="s">
        <v>111</v>
      </c>
      <c r="O109" t="s">
        <v>61</v>
      </c>
      <c r="P109" t="s">
        <v>39</v>
      </c>
      <c r="Q109">
        <v>886</v>
      </c>
      <c r="R109">
        <f t="shared" si="5"/>
        <v>846</v>
      </c>
      <c r="S109" t="s">
        <v>45</v>
      </c>
    </row>
    <row r="110" spans="1:20" x14ac:dyDescent="0.3">
      <c r="A110" t="s">
        <v>111</v>
      </c>
      <c r="B110" t="s">
        <v>56</v>
      </c>
      <c r="C110" t="s">
        <v>39</v>
      </c>
      <c r="D110">
        <v>1031</v>
      </c>
      <c r="E110">
        <f t="shared" si="4"/>
        <v>991</v>
      </c>
      <c r="F110" t="s">
        <v>40</v>
      </c>
      <c r="N110" t="s">
        <v>111</v>
      </c>
      <c r="O110" t="s">
        <v>61</v>
      </c>
      <c r="P110" t="s">
        <v>39</v>
      </c>
      <c r="Q110">
        <v>880</v>
      </c>
      <c r="R110">
        <f t="shared" si="5"/>
        <v>840</v>
      </c>
      <c r="S110" t="s">
        <v>40</v>
      </c>
    </row>
    <row r="111" spans="1:20" x14ac:dyDescent="0.3">
      <c r="A111" t="s">
        <v>111</v>
      </c>
      <c r="B111" t="s">
        <v>56</v>
      </c>
      <c r="C111" t="s">
        <v>39</v>
      </c>
      <c r="D111">
        <v>1071</v>
      </c>
      <c r="E111">
        <f t="shared" si="4"/>
        <v>1031</v>
      </c>
      <c r="F111" t="s">
        <v>40</v>
      </c>
      <c r="G111">
        <f>MEDIAN(E102:E111)</f>
        <v>1011</v>
      </c>
      <c r="N111" t="s">
        <v>111</v>
      </c>
      <c r="O111" t="s">
        <v>61</v>
      </c>
      <c r="P111" t="s">
        <v>39</v>
      </c>
      <c r="Q111">
        <v>775</v>
      </c>
      <c r="R111">
        <f t="shared" si="5"/>
        <v>735</v>
      </c>
      <c r="S111" t="s">
        <v>40</v>
      </c>
      <c r="T111">
        <f>MEDIAN(R102:R111)</f>
        <v>910.5</v>
      </c>
    </row>
    <row r="112" spans="1:20" x14ac:dyDescent="0.3">
      <c r="A112" t="s">
        <v>112</v>
      </c>
      <c r="B112" t="s">
        <v>56</v>
      </c>
      <c r="C112" t="s">
        <v>39</v>
      </c>
      <c r="D112">
        <v>967</v>
      </c>
      <c r="E112">
        <f t="shared" si="4"/>
        <v>927</v>
      </c>
      <c r="F112" t="s">
        <v>40</v>
      </c>
      <c r="N112" t="s">
        <v>112</v>
      </c>
      <c r="O112" t="s">
        <v>61</v>
      </c>
      <c r="P112" t="s">
        <v>39</v>
      </c>
      <c r="Q112">
        <v>2183</v>
      </c>
      <c r="R112">
        <f t="shared" si="5"/>
        <v>2143</v>
      </c>
      <c r="S112" t="s">
        <v>45</v>
      </c>
    </row>
    <row r="113" spans="1:20" x14ac:dyDescent="0.3">
      <c r="A113" t="s">
        <v>112</v>
      </c>
      <c r="B113" t="s">
        <v>56</v>
      </c>
      <c r="C113" t="s">
        <v>39</v>
      </c>
      <c r="D113">
        <v>1303</v>
      </c>
      <c r="E113">
        <f t="shared" si="4"/>
        <v>1263</v>
      </c>
      <c r="F113" t="s">
        <v>40</v>
      </c>
      <c r="N113" t="s">
        <v>112</v>
      </c>
      <c r="O113" t="s">
        <v>61</v>
      </c>
      <c r="P113" t="s">
        <v>39</v>
      </c>
      <c r="Q113">
        <v>1239</v>
      </c>
      <c r="R113">
        <f t="shared" si="5"/>
        <v>1199</v>
      </c>
      <c r="S113" t="s">
        <v>45</v>
      </c>
    </row>
    <row r="114" spans="1:20" x14ac:dyDescent="0.3">
      <c r="A114" t="s">
        <v>112</v>
      </c>
      <c r="B114" t="s">
        <v>56</v>
      </c>
      <c r="C114" t="s">
        <v>39</v>
      </c>
      <c r="D114">
        <v>1271</v>
      </c>
      <c r="E114">
        <f t="shared" si="4"/>
        <v>1231</v>
      </c>
      <c r="F114" t="s">
        <v>40</v>
      </c>
      <c r="N114" t="s">
        <v>112</v>
      </c>
      <c r="O114" t="s">
        <v>61</v>
      </c>
      <c r="P114" t="s">
        <v>39</v>
      </c>
      <c r="Q114">
        <v>1180</v>
      </c>
      <c r="R114">
        <f t="shared" si="5"/>
        <v>1140</v>
      </c>
      <c r="S114" t="s">
        <v>40</v>
      </c>
    </row>
    <row r="115" spans="1:20" x14ac:dyDescent="0.3">
      <c r="A115" t="s">
        <v>112</v>
      </c>
      <c r="B115" t="s">
        <v>56</v>
      </c>
      <c r="C115" t="s">
        <v>39</v>
      </c>
      <c r="D115">
        <v>1080</v>
      </c>
      <c r="E115">
        <f t="shared" si="4"/>
        <v>1040</v>
      </c>
      <c r="F115" t="s">
        <v>40</v>
      </c>
      <c r="N115" t="s">
        <v>112</v>
      </c>
      <c r="O115" t="s">
        <v>61</v>
      </c>
      <c r="P115" t="s">
        <v>39</v>
      </c>
      <c r="Q115">
        <v>887</v>
      </c>
      <c r="R115">
        <f t="shared" si="5"/>
        <v>847</v>
      </c>
      <c r="S115" t="s">
        <v>40</v>
      </c>
    </row>
    <row r="116" spans="1:20" x14ac:dyDescent="0.3">
      <c r="A116" t="s">
        <v>112</v>
      </c>
      <c r="B116" t="s">
        <v>56</v>
      </c>
      <c r="C116" t="s">
        <v>39</v>
      </c>
      <c r="D116">
        <v>967</v>
      </c>
      <c r="E116">
        <f t="shared" si="4"/>
        <v>927</v>
      </c>
      <c r="F116" t="s">
        <v>40</v>
      </c>
      <c r="N116" t="s">
        <v>112</v>
      </c>
      <c r="O116" t="s">
        <v>61</v>
      </c>
      <c r="P116" t="s">
        <v>39</v>
      </c>
      <c r="Q116">
        <v>934</v>
      </c>
      <c r="R116">
        <f t="shared" si="5"/>
        <v>894</v>
      </c>
      <c r="S116" t="s">
        <v>40</v>
      </c>
    </row>
    <row r="117" spans="1:20" x14ac:dyDescent="0.3">
      <c r="A117" t="s">
        <v>112</v>
      </c>
      <c r="B117" t="s">
        <v>56</v>
      </c>
      <c r="C117" t="s">
        <v>39</v>
      </c>
      <c r="D117">
        <v>1399</v>
      </c>
      <c r="E117">
        <f t="shared" si="4"/>
        <v>1359</v>
      </c>
      <c r="F117" t="s">
        <v>40</v>
      </c>
      <c r="N117" t="s">
        <v>112</v>
      </c>
      <c r="O117" t="s">
        <v>61</v>
      </c>
      <c r="P117" t="s">
        <v>39</v>
      </c>
      <c r="Q117">
        <v>935</v>
      </c>
      <c r="R117">
        <f t="shared" si="5"/>
        <v>895</v>
      </c>
      <c r="S117" t="s">
        <v>40</v>
      </c>
    </row>
    <row r="118" spans="1:20" x14ac:dyDescent="0.3">
      <c r="A118" t="s">
        <v>112</v>
      </c>
      <c r="B118" t="s">
        <v>56</v>
      </c>
      <c r="C118" t="s">
        <v>39</v>
      </c>
      <c r="D118">
        <v>1094</v>
      </c>
      <c r="E118">
        <f t="shared" si="4"/>
        <v>1054</v>
      </c>
      <c r="F118" t="s">
        <v>40</v>
      </c>
      <c r="N118" t="s">
        <v>112</v>
      </c>
      <c r="O118" t="s">
        <v>61</v>
      </c>
      <c r="P118" t="s">
        <v>39</v>
      </c>
      <c r="Q118">
        <v>1206</v>
      </c>
      <c r="R118">
        <f t="shared" si="5"/>
        <v>1166</v>
      </c>
      <c r="S118" t="s">
        <v>45</v>
      </c>
    </row>
    <row r="119" spans="1:20" x14ac:dyDescent="0.3">
      <c r="A119" t="s">
        <v>112</v>
      </c>
      <c r="B119" t="s">
        <v>56</v>
      </c>
      <c r="C119" t="s">
        <v>39</v>
      </c>
      <c r="D119">
        <v>711</v>
      </c>
      <c r="E119">
        <f t="shared" si="4"/>
        <v>671</v>
      </c>
      <c r="F119" t="s">
        <v>40</v>
      </c>
      <c r="N119" t="s">
        <v>112</v>
      </c>
      <c r="O119" t="s">
        <v>61</v>
      </c>
      <c r="P119" t="s">
        <v>39</v>
      </c>
      <c r="Q119">
        <v>902</v>
      </c>
      <c r="R119">
        <f t="shared" si="5"/>
        <v>862</v>
      </c>
      <c r="S119" t="s">
        <v>45</v>
      </c>
    </row>
    <row r="120" spans="1:20" x14ac:dyDescent="0.3">
      <c r="A120" t="s">
        <v>112</v>
      </c>
      <c r="B120" t="s">
        <v>56</v>
      </c>
      <c r="C120" t="s">
        <v>39</v>
      </c>
      <c r="D120">
        <v>1047</v>
      </c>
      <c r="E120">
        <f t="shared" si="4"/>
        <v>1007</v>
      </c>
      <c r="F120" t="s">
        <v>40</v>
      </c>
      <c r="N120" t="s">
        <v>112</v>
      </c>
      <c r="O120" t="s">
        <v>61</v>
      </c>
      <c r="P120" t="s">
        <v>39</v>
      </c>
      <c r="Q120">
        <v>1312</v>
      </c>
      <c r="R120">
        <f t="shared" si="5"/>
        <v>1272</v>
      </c>
      <c r="S120" t="s">
        <v>45</v>
      </c>
    </row>
    <row r="121" spans="1:20" x14ac:dyDescent="0.3">
      <c r="A121" t="s">
        <v>112</v>
      </c>
      <c r="B121" t="s">
        <v>56</v>
      </c>
      <c r="C121" t="s">
        <v>39</v>
      </c>
      <c r="D121">
        <v>919</v>
      </c>
      <c r="E121">
        <f t="shared" si="4"/>
        <v>879</v>
      </c>
      <c r="F121" t="s">
        <v>40</v>
      </c>
      <c r="G121">
        <f>MEDIAN(E112:E121)</f>
        <v>1023.5</v>
      </c>
      <c r="N121" t="s">
        <v>112</v>
      </c>
      <c r="O121" t="s">
        <v>61</v>
      </c>
      <c r="P121" t="s">
        <v>39</v>
      </c>
      <c r="Q121">
        <v>934</v>
      </c>
      <c r="R121">
        <f t="shared" si="5"/>
        <v>894</v>
      </c>
      <c r="S121" t="s">
        <v>45</v>
      </c>
      <c r="T121">
        <f>MEDIAN(R112:R121)</f>
        <v>1017.5</v>
      </c>
    </row>
    <row r="122" spans="1:20" x14ac:dyDescent="0.3">
      <c r="A122" t="s">
        <v>113</v>
      </c>
      <c r="B122" t="s">
        <v>56</v>
      </c>
      <c r="C122" t="s">
        <v>49</v>
      </c>
      <c r="D122">
        <v>1735</v>
      </c>
      <c r="E122">
        <f t="shared" si="4"/>
        <v>1695</v>
      </c>
      <c r="F122" t="s">
        <v>40</v>
      </c>
      <c r="N122" t="s">
        <v>113</v>
      </c>
      <c r="O122" t="s">
        <v>61</v>
      </c>
      <c r="P122" t="s">
        <v>49</v>
      </c>
      <c r="Q122">
        <v>964</v>
      </c>
      <c r="R122">
        <f t="shared" si="5"/>
        <v>924</v>
      </c>
      <c r="S122" t="s">
        <v>45</v>
      </c>
    </row>
    <row r="123" spans="1:20" x14ac:dyDescent="0.3">
      <c r="A123" t="s">
        <v>113</v>
      </c>
      <c r="B123" t="s">
        <v>56</v>
      </c>
      <c r="C123" t="s">
        <v>49</v>
      </c>
      <c r="D123">
        <v>1128</v>
      </c>
      <c r="E123">
        <f t="shared" si="4"/>
        <v>1088</v>
      </c>
      <c r="F123" t="s">
        <v>40</v>
      </c>
      <c r="N123" t="s">
        <v>113</v>
      </c>
      <c r="O123" t="s">
        <v>61</v>
      </c>
      <c r="P123" t="s">
        <v>49</v>
      </c>
      <c r="Q123">
        <v>934</v>
      </c>
      <c r="R123">
        <f t="shared" si="5"/>
        <v>894</v>
      </c>
      <c r="S123" t="s">
        <v>45</v>
      </c>
    </row>
    <row r="124" spans="1:20" x14ac:dyDescent="0.3">
      <c r="A124" t="s">
        <v>113</v>
      </c>
      <c r="B124" t="s">
        <v>56</v>
      </c>
      <c r="C124" t="s">
        <v>49</v>
      </c>
      <c r="D124">
        <v>855</v>
      </c>
      <c r="E124">
        <f t="shared" si="4"/>
        <v>815</v>
      </c>
      <c r="F124" t="s">
        <v>40</v>
      </c>
      <c r="N124" t="s">
        <v>113</v>
      </c>
      <c r="O124" t="s">
        <v>61</v>
      </c>
      <c r="P124" t="s">
        <v>49</v>
      </c>
      <c r="Q124">
        <v>871</v>
      </c>
      <c r="R124">
        <f t="shared" si="5"/>
        <v>831</v>
      </c>
      <c r="S124" t="s">
        <v>45</v>
      </c>
    </row>
    <row r="125" spans="1:20" x14ac:dyDescent="0.3">
      <c r="A125" t="s">
        <v>113</v>
      </c>
      <c r="B125" t="s">
        <v>56</v>
      </c>
      <c r="C125" t="s">
        <v>49</v>
      </c>
      <c r="D125">
        <v>775</v>
      </c>
      <c r="E125">
        <f t="shared" si="4"/>
        <v>735</v>
      </c>
      <c r="F125" t="s">
        <v>40</v>
      </c>
      <c r="N125" t="s">
        <v>113</v>
      </c>
      <c r="O125" t="s">
        <v>61</v>
      </c>
      <c r="P125" t="s">
        <v>49</v>
      </c>
      <c r="Q125">
        <v>1319</v>
      </c>
      <c r="R125">
        <f t="shared" si="5"/>
        <v>1279</v>
      </c>
      <c r="S125" t="s">
        <v>40</v>
      </c>
    </row>
    <row r="126" spans="1:20" x14ac:dyDescent="0.3">
      <c r="A126" t="s">
        <v>113</v>
      </c>
      <c r="B126" t="s">
        <v>56</v>
      </c>
      <c r="C126" t="s">
        <v>49</v>
      </c>
      <c r="D126">
        <v>2085</v>
      </c>
      <c r="E126">
        <f t="shared" si="4"/>
        <v>2045</v>
      </c>
      <c r="F126" t="s">
        <v>40</v>
      </c>
      <c r="N126" t="s">
        <v>113</v>
      </c>
      <c r="O126" t="s">
        <v>61</v>
      </c>
      <c r="P126" t="s">
        <v>49</v>
      </c>
      <c r="Q126">
        <v>951</v>
      </c>
      <c r="R126">
        <f t="shared" si="5"/>
        <v>911</v>
      </c>
      <c r="S126" t="s">
        <v>40</v>
      </c>
    </row>
    <row r="127" spans="1:20" x14ac:dyDescent="0.3">
      <c r="A127" t="s">
        <v>113</v>
      </c>
      <c r="B127" t="s">
        <v>56</v>
      </c>
      <c r="C127" t="s">
        <v>49</v>
      </c>
      <c r="D127">
        <v>1000</v>
      </c>
      <c r="E127">
        <f t="shared" si="4"/>
        <v>960</v>
      </c>
      <c r="F127" t="s">
        <v>40</v>
      </c>
      <c r="N127" t="s">
        <v>113</v>
      </c>
      <c r="O127" t="s">
        <v>61</v>
      </c>
      <c r="P127" t="s">
        <v>49</v>
      </c>
      <c r="Q127">
        <v>904</v>
      </c>
      <c r="R127">
        <f t="shared" si="5"/>
        <v>864</v>
      </c>
      <c r="S127" t="s">
        <v>45</v>
      </c>
    </row>
    <row r="128" spans="1:20" x14ac:dyDescent="0.3">
      <c r="A128" t="s">
        <v>113</v>
      </c>
      <c r="B128" t="s">
        <v>56</v>
      </c>
      <c r="C128" t="s">
        <v>49</v>
      </c>
      <c r="D128">
        <v>949</v>
      </c>
      <c r="E128">
        <f t="shared" si="4"/>
        <v>909</v>
      </c>
      <c r="F128" t="s">
        <v>40</v>
      </c>
      <c r="N128" t="s">
        <v>113</v>
      </c>
      <c r="O128" t="s">
        <v>61</v>
      </c>
      <c r="P128" t="s">
        <v>49</v>
      </c>
      <c r="Q128">
        <v>760</v>
      </c>
      <c r="R128">
        <f t="shared" si="5"/>
        <v>720</v>
      </c>
      <c r="S128" t="s">
        <v>45</v>
      </c>
    </row>
    <row r="129" spans="1:20" x14ac:dyDescent="0.3">
      <c r="A129" t="s">
        <v>113</v>
      </c>
      <c r="B129" t="s">
        <v>56</v>
      </c>
      <c r="C129" t="s">
        <v>49</v>
      </c>
      <c r="D129">
        <v>904</v>
      </c>
      <c r="E129">
        <f t="shared" si="4"/>
        <v>864</v>
      </c>
      <c r="F129" t="s">
        <v>40</v>
      </c>
      <c r="N129" t="s">
        <v>113</v>
      </c>
      <c r="O129" t="s">
        <v>61</v>
      </c>
      <c r="P129" t="s">
        <v>49</v>
      </c>
      <c r="Q129">
        <v>806</v>
      </c>
      <c r="R129">
        <f t="shared" si="5"/>
        <v>766</v>
      </c>
      <c r="S129" t="s">
        <v>45</v>
      </c>
    </row>
    <row r="130" spans="1:20" x14ac:dyDescent="0.3">
      <c r="A130" t="s">
        <v>113</v>
      </c>
      <c r="B130" t="s">
        <v>56</v>
      </c>
      <c r="C130" t="s">
        <v>49</v>
      </c>
      <c r="D130">
        <v>693</v>
      </c>
      <c r="E130">
        <f t="shared" ref="E130:E193" si="6">D130-40</f>
        <v>653</v>
      </c>
      <c r="F130" t="s">
        <v>40</v>
      </c>
      <c r="N130" t="s">
        <v>113</v>
      </c>
      <c r="O130" t="s">
        <v>61</v>
      </c>
      <c r="P130" t="s">
        <v>49</v>
      </c>
      <c r="Q130">
        <v>823</v>
      </c>
      <c r="R130">
        <f t="shared" ref="R130:R193" si="7">Q130-40</f>
        <v>783</v>
      </c>
      <c r="S130" t="s">
        <v>45</v>
      </c>
    </row>
    <row r="131" spans="1:20" x14ac:dyDescent="0.3">
      <c r="A131" t="s">
        <v>113</v>
      </c>
      <c r="B131" t="s">
        <v>56</v>
      </c>
      <c r="C131" t="s">
        <v>49</v>
      </c>
      <c r="D131">
        <v>856</v>
      </c>
      <c r="E131">
        <f t="shared" si="6"/>
        <v>816</v>
      </c>
      <c r="F131" t="s">
        <v>40</v>
      </c>
      <c r="G131">
        <f>MEDIAN(E122:E131)</f>
        <v>886.5</v>
      </c>
      <c r="N131" t="s">
        <v>113</v>
      </c>
      <c r="O131" t="s">
        <v>61</v>
      </c>
      <c r="P131" t="s">
        <v>49</v>
      </c>
      <c r="Q131">
        <v>726</v>
      </c>
      <c r="R131">
        <f t="shared" si="7"/>
        <v>686</v>
      </c>
      <c r="S131" t="s">
        <v>40</v>
      </c>
      <c r="T131">
        <f>MEDIAN(R122:R131)</f>
        <v>847.5</v>
      </c>
    </row>
    <row r="132" spans="1:20" x14ac:dyDescent="0.3">
      <c r="A132" t="s">
        <v>114</v>
      </c>
      <c r="B132" t="s">
        <v>56</v>
      </c>
      <c r="C132" t="s">
        <v>49</v>
      </c>
      <c r="D132">
        <v>807</v>
      </c>
      <c r="E132">
        <f t="shared" si="6"/>
        <v>767</v>
      </c>
      <c r="F132" t="s">
        <v>40</v>
      </c>
      <c r="N132" t="s">
        <v>114</v>
      </c>
      <c r="O132" t="s">
        <v>61</v>
      </c>
      <c r="P132" t="s">
        <v>49</v>
      </c>
      <c r="Q132">
        <v>932</v>
      </c>
      <c r="R132">
        <f t="shared" si="7"/>
        <v>892</v>
      </c>
      <c r="S132" t="s">
        <v>40</v>
      </c>
    </row>
    <row r="133" spans="1:20" x14ac:dyDescent="0.3">
      <c r="A133" t="s">
        <v>114</v>
      </c>
      <c r="B133" t="s">
        <v>56</v>
      </c>
      <c r="C133" t="s">
        <v>49</v>
      </c>
      <c r="D133">
        <v>898</v>
      </c>
      <c r="E133">
        <f t="shared" si="6"/>
        <v>858</v>
      </c>
      <c r="F133" t="s">
        <v>40</v>
      </c>
      <c r="N133" t="s">
        <v>114</v>
      </c>
      <c r="O133" t="s">
        <v>61</v>
      </c>
      <c r="P133" t="s">
        <v>49</v>
      </c>
      <c r="Q133">
        <v>1158</v>
      </c>
      <c r="R133">
        <f t="shared" si="7"/>
        <v>1118</v>
      </c>
      <c r="S133" t="s">
        <v>40</v>
      </c>
    </row>
    <row r="134" spans="1:20" x14ac:dyDescent="0.3">
      <c r="A134" t="s">
        <v>114</v>
      </c>
      <c r="B134" t="s">
        <v>56</v>
      </c>
      <c r="C134" t="s">
        <v>39</v>
      </c>
      <c r="D134">
        <v>791</v>
      </c>
      <c r="E134">
        <f t="shared" si="6"/>
        <v>751</v>
      </c>
      <c r="F134" t="s">
        <v>40</v>
      </c>
      <c r="N134" t="s">
        <v>114</v>
      </c>
      <c r="O134" t="s">
        <v>61</v>
      </c>
      <c r="P134" t="s">
        <v>49</v>
      </c>
      <c r="Q134">
        <v>927</v>
      </c>
      <c r="R134">
        <f t="shared" si="7"/>
        <v>887</v>
      </c>
      <c r="S134" t="s">
        <v>45</v>
      </c>
    </row>
    <row r="135" spans="1:20" x14ac:dyDescent="0.3">
      <c r="A135" t="s">
        <v>114</v>
      </c>
      <c r="B135" t="s">
        <v>56</v>
      </c>
      <c r="C135" t="s">
        <v>49</v>
      </c>
      <c r="D135">
        <v>968</v>
      </c>
      <c r="E135">
        <f t="shared" si="6"/>
        <v>928</v>
      </c>
      <c r="F135" t="s">
        <v>40</v>
      </c>
      <c r="N135" t="s">
        <v>114</v>
      </c>
      <c r="O135" t="s">
        <v>61</v>
      </c>
      <c r="P135" t="s">
        <v>49</v>
      </c>
      <c r="Q135">
        <v>911</v>
      </c>
      <c r="R135">
        <f t="shared" si="7"/>
        <v>871</v>
      </c>
      <c r="S135" t="s">
        <v>40</v>
      </c>
    </row>
    <row r="136" spans="1:20" x14ac:dyDescent="0.3">
      <c r="A136" t="s">
        <v>114</v>
      </c>
      <c r="B136" t="s">
        <v>56</v>
      </c>
      <c r="C136" t="s">
        <v>49</v>
      </c>
      <c r="D136">
        <v>887</v>
      </c>
      <c r="E136">
        <f t="shared" si="6"/>
        <v>847</v>
      </c>
      <c r="F136" t="s">
        <v>40</v>
      </c>
      <c r="N136" t="s">
        <v>114</v>
      </c>
      <c r="O136" t="s">
        <v>61</v>
      </c>
      <c r="P136" t="s">
        <v>49</v>
      </c>
      <c r="Q136">
        <v>1015</v>
      </c>
      <c r="R136">
        <f t="shared" si="7"/>
        <v>975</v>
      </c>
      <c r="S136" t="s">
        <v>40</v>
      </c>
    </row>
    <row r="137" spans="1:20" x14ac:dyDescent="0.3">
      <c r="A137" t="s">
        <v>114</v>
      </c>
      <c r="B137" t="s">
        <v>56</v>
      </c>
      <c r="C137" t="s">
        <v>49</v>
      </c>
      <c r="D137">
        <v>1110</v>
      </c>
      <c r="E137">
        <f t="shared" si="6"/>
        <v>1070</v>
      </c>
      <c r="F137" t="s">
        <v>40</v>
      </c>
      <c r="N137" t="s">
        <v>114</v>
      </c>
      <c r="O137" t="s">
        <v>61</v>
      </c>
      <c r="P137" t="s">
        <v>49</v>
      </c>
      <c r="Q137">
        <v>999</v>
      </c>
      <c r="R137">
        <f t="shared" si="7"/>
        <v>959</v>
      </c>
      <c r="S137" t="s">
        <v>45</v>
      </c>
    </row>
    <row r="138" spans="1:20" x14ac:dyDescent="0.3">
      <c r="A138" t="s">
        <v>114</v>
      </c>
      <c r="B138" t="s">
        <v>56</v>
      </c>
      <c r="C138" t="s">
        <v>49</v>
      </c>
      <c r="D138">
        <v>1110</v>
      </c>
      <c r="E138">
        <f t="shared" si="6"/>
        <v>1070</v>
      </c>
      <c r="F138" t="s">
        <v>40</v>
      </c>
      <c r="N138" t="s">
        <v>114</v>
      </c>
      <c r="O138" t="s">
        <v>61</v>
      </c>
      <c r="P138" t="s">
        <v>49</v>
      </c>
      <c r="Q138">
        <v>759</v>
      </c>
      <c r="R138">
        <f t="shared" si="7"/>
        <v>719</v>
      </c>
      <c r="S138" t="s">
        <v>45</v>
      </c>
    </row>
    <row r="139" spans="1:20" x14ac:dyDescent="0.3">
      <c r="A139" t="s">
        <v>114</v>
      </c>
      <c r="B139" t="s">
        <v>56</v>
      </c>
      <c r="C139" t="s">
        <v>49</v>
      </c>
      <c r="D139">
        <v>791</v>
      </c>
      <c r="E139">
        <f t="shared" si="6"/>
        <v>751</v>
      </c>
      <c r="F139" t="s">
        <v>40</v>
      </c>
      <c r="N139" t="s">
        <v>114</v>
      </c>
      <c r="O139" t="s">
        <v>61</v>
      </c>
      <c r="P139" t="s">
        <v>49</v>
      </c>
      <c r="Q139">
        <v>854</v>
      </c>
      <c r="R139">
        <f t="shared" si="7"/>
        <v>814</v>
      </c>
      <c r="S139" t="s">
        <v>40</v>
      </c>
    </row>
    <row r="140" spans="1:20" x14ac:dyDescent="0.3">
      <c r="A140" t="s">
        <v>114</v>
      </c>
      <c r="B140" t="s">
        <v>56</v>
      </c>
      <c r="C140" t="s">
        <v>49</v>
      </c>
      <c r="D140">
        <v>695</v>
      </c>
      <c r="E140">
        <f t="shared" si="6"/>
        <v>655</v>
      </c>
      <c r="F140" t="s">
        <v>40</v>
      </c>
      <c r="N140" t="s">
        <v>114</v>
      </c>
      <c r="O140" t="s">
        <v>61</v>
      </c>
      <c r="P140" t="s">
        <v>49</v>
      </c>
      <c r="Q140">
        <v>775</v>
      </c>
      <c r="R140">
        <f t="shared" si="7"/>
        <v>735</v>
      </c>
      <c r="S140" t="s">
        <v>45</v>
      </c>
    </row>
    <row r="141" spans="1:20" x14ac:dyDescent="0.3">
      <c r="A141" t="s">
        <v>114</v>
      </c>
      <c r="B141" t="s">
        <v>56</v>
      </c>
      <c r="C141" t="s">
        <v>49</v>
      </c>
      <c r="D141">
        <v>919</v>
      </c>
      <c r="E141">
        <f t="shared" si="6"/>
        <v>879</v>
      </c>
      <c r="F141" t="s">
        <v>40</v>
      </c>
      <c r="G141">
        <f>MEDIAN(E132:E141)</f>
        <v>852.5</v>
      </c>
      <c r="N141" t="s">
        <v>114</v>
      </c>
      <c r="O141" t="s">
        <v>61</v>
      </c>
      <c r="P141" t="s">
        <v>49</v>
      </c>
      <c r="Q141">
        <v>2758</v>
      </c>
      <c r="R141">
        <f t="shared" si="7"/>
        <v>2718</v>
      </c>
      <c r="S141" t="s">
        <v>45</v>
      </c>
      <c r="T141">
        <f>MEDIAN(R132:R141)</f>
        <v>889.5</v>
      </c>
    </row>
    <row r="142" spans="1:20" x14ac:dyDescent="0.3">
      <c r="A142" t="s">
        <v>115</v>
      </c>
      <c r="B142" t="s">
        <v>56</v>
      </c>
      <c r="C142" t="s">
        <v>49</v>
      </c>
      <c r="D142">
        <v>935</v>
      </c>
      <c r="E142">
        <f t="shared" si="6"/>
        <v>895</v>
      </c>
      <c r="F142" t="s">
        <v>40</v>
      </c>
      <c r="N142" t="s">
        <v>115</v>
      </c>
      <c r="O142" t="s">
        <v>61</v>
      </c>
      <c r="P142" t="s">
        <v>49</v>
      </c>
      <c r="Q142">
        <v>981</v>
      </c>
      <c r="R142">
        <f t="shared" si="7"/>
        <v>941</v>
      </c>
      <c r="S142" t="s">
        <v>40</v>
      </c>
    </row>
    <row r="143" spans="1:20" x14ac:dyDescent="0.3">
      <c r="A143" t="s">
        <v>115</v>
      </c>
      <c r="B143" t="s">
        <v>56</v>
      </c>
      <c r="C143" t="s">
        <v>49</v>
      </c>
      <c r="D143">
        <v>1031</v>
      </c>
      <c r="E143">
        <f t="shared" si="6"/>
        <v>991</v>
      </c>
      <c r="F143" t="s">
        <v>40</v>
      </c>
      <c r="N143" t="s">
        <v>115</v>
      </c>
      <c r="O143" t="s">
        <v>61</v>
      </c>
      <c r="P143" t="s">
        <v>49</v>
      </c>
      <c r="Q143">
        <v>1028</v>
      </c>
      <c r="R143">
        <f t="shared" si="7"/>
        <v>988</v>
      </c>
      <c r="S143" t="s">
        <v>45</v>
      </c>
    </row>
    <row r="144" spans="1:20" x14ac:dyDescent="0.3">
      <c r="A144" t="s">
        <v>115</v>
      </c>
      <c r="B144" t="s">
        <v>56</v>
      </c>
      <c r="C144" t="s">
        <v>49</v>
      </c>
      <c r="D144">
        <v>854</v>
      </c>
      <c r="E144">
        <f t="shared" si="6"/>
        <v>814</v>
      </c>
      <c r="F144" t="s">
        <v>40</v>
      </c>
      <c r="N144" t="s">
        <v>115</v>
      </c>
      <c r="O144" t="s">
        <v>61</v>
      </c>
      <c r="P144" t="s">
        <v>49</v>
      </c>
      <c r="Q144">
        <v>897</v>
      </c>
      <c r="R144">
        <f t="shared" si="7"/>
        <v>857</v>
      </c>
      <c r="S144" t="s">
        <v>40</v>
      </c>
    </row>
    <row r="145" spans="1:20" x14ac:dyDescent="0.3">
      <c r="A145" t="s">
        <v>115</v>
      </c>
      <c r="B145" t="s">
        <v>56</v>
      </c>
      <c r="C145" t="s">
        <v>49</v>
      </c>
      <c r="D145">
        <v>951</v>
      </c>
      <c r="E145">
        <f t="shared" si="6"/>
        <v>911</v>
      </c>
      <c r="F145" t="s">
        <v>40</v>
      </c>
      <c r="N145" t="s">
        <v>115</v>
      </c>
      <c r="O145" t="s">
        <v>61</v>
      </c>
      <c r="P145" t="s">
        <v>49</v>
      </c>
      <c r="Q145">
        <v>790</v>
      </c>
      <c r="R145">
        <f t="shared" si="7"/>
        <v>750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997</v>
      </c>
      <c r="E146">
        <f t="shared" si="6"/>
        <v>957</v>
      </c>
      <c r="F146" t="s">
        <v>40</v>
      </c>
      <c r="N146" t="s">
        <v>115</v>
      </c>
      <c r="O146" t="s">
        <v>61</v>
      </c>
      <c r="P146" t="s">
        <v>49</v>
      </c>
      <c r="Q146">
        <v>854</v>
      </c>
      <c r="R146">
        <f t="shared" si="7"/>
        <v>814</v>
      </c>
      <c r="S146" t="s">
        <v>40</v>
      </c>
    </row>
    <row r="147" spans="1:20" x14ac:dyDescent="0.3">
      <c r="A147" t="s">
        <v>115</v>
      </c>
      <c r="B147" t="s">
        <v>56</v>
      </c>
      <c r="C147" t="s">
        <v>49</v>
      </c>
      <c r="D147">
        <v>743</v>
      </c>
      <c r="E147">
        <f t="shared" si="6"/>
        <v>703</v>
      </c>
      <c r="F147" t="s">
        <v>40</v>
      </c>
      <c r="N147" t="s">
        <v>115</v>
      </c>
      <c r="O147" t="s">
        <v>61</v>
      </c>
      <c r="P147" t="s">
        <v>49</v>
      </c>
      <c r="Q147">
        <v>981</v>
      </c>
      <c r="R147">
        <f t="shared" si="7"/>
        <v>941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822</v>
      </c>
      <c r="E148">
        <f t="shared" si="6"/>
        <v>782</v>
      </c>
      <c r="F148" t="s">
        <v>40</v>
      </c>
      <c r="N148" t="s">
        <v>115</v>
      </c>
      <c r="O148" t="s">
        <v>61</v>
      </c>
      <c r="P148" t="s">
        <v>49</v>
      </c>
      <c r="Q148">
        <v>866</v>
      </c>
      <c r="R148">
        <f t="shared" si="7"/>
        <v>826</v>
      </c>
      <c r="S148" t="s">
        <v>45</v>
      </c>
    </row>
    <row r="149" spans="1:20" x14ac:dyDescent="0.3">
      <c r="A149" t="s">
        <v>115</v>
      </c>
      <c r="B149" t="s">
        <v>56</v>
      </c>
      <c r="C149" t="s">
        <v>49</v>
      </c>
      <c r="D149">
        <v>1094</v>
      </c>
      <c r="E149">
        <f t="shared" si="6"/>
        <v>1054</v>
      </c>
      <c r="F149" t="s">
        <v>40</v>
      </c>
      <c r="N149" t="s">
        <v>115</v>
      </c>
      <c r="O149" t="s">
        <v>61</v>
      </c>
      <c r="P149" t="s">
        <v>49</v>
      </c>
      <c r="Q149">
        <v>775</v>
      </c>
      <c r="R149">
        <f t="shared" si="7"/>
        <v>735</v>
      </c>
      <c r="S149" t="s">
        <v>40</v>
      </c>
    </row>
    <row r="150" spans="1:20" x14ac:dyDescent="0.3">
      <c r="A150" t="s">
        <v>115</v>
      </c>
      <c r="B150" t="s">
        <v>56</v>
      </c>
      <c r="C150" t="s">
        <v>49</v>
      </c>
      <c r="D150">
        <v>759</v>
      </c>
      <c r="E150">
        <f t="shared" si="6"/>
        <v>719</v>
      </c>
      <c r="F150" t="s">
        <v>40</v>
      </c>
      <c r="N150" t="s">
        <v>115</v>
      </c>
      <c r="O150" t="s">
        <v>61</v>
      </c>
      <c r="P150" t="s">
        <v>49</v>
      </c>
      <c r="Q150">
        <v>887</v>
      </c>
      <c r="R150">
        <f t="shared" si="7"/>
        <v>847</v>
      </c>
      <c r="S150" t="s">
        <v>45</v>
      </c>
    </row>
    <row r="151" spans="1:20" x14ac:dyDescent="0.3">
      <c r="A151" t="s">
        <v>115</v>
      </c>
      <c r="B151" t="s">
        <v>56</v>
      </c>
      <c r="C151" t="s">
        <v>49</v>
      </c>
      <c r="D151">
        <v>935</v>
      </c>
      <c r="E151">
        <f t="shared" si="6"/>
        <v>895</v>
      </c>
      <c r="F151" t="s">
        <v>40</v>
      </c>
      <c r="G151">
        <f>MEDIAN(E142:E151)</f>
        <v>895</v>
      </c>
      <c r="N151" t="s">
        <v>115</v>
      </c>
      <c r="O151" t="s">
        <v>61</v>
      </c>
      <c r="P151" t="s">
        <v>49</v>
      </c>
      <c r="Q151">
        <v>967</v>
      </c>
      <c r="R151">
        <f t="shared" si="7"/>
        <v>927</v>
      </c>
      <c r="S151" t="s">
        <v>40</v>
      </c>
      <c r="T151">
        <f>MEDIAN(R142:R151)</f>
        <v>852</v>
      </c>
    </row>
    <row r="152" spans="1:20" x14ac:dyDescent="0.3">
      <c r="A152" t="s">
        <v>116</v>
      </c>
      <c r="B152" t="s">
        <v>56</v>
      </c>
      <c r="C152" t="s">
        <v>49</v>
      </c>
      <c r="D152">
        <v>743</v>
      </c>
      <c r="E152">
        <f t="shared" si="6"/>
        <v>703</v>
      </c>
      <c r="F152" t="s">
        <v>40</v>
      </c>
      <c r="N152" t="s">
        <v>116</v>
      </c>
      <c r="O152" t="s">
        <v>61</v>
      </c>
      <c r="P152" t="s">
        <v>49</v>
      </c>
      <c r="Q152">
        <v>950</v>
      </c>
      <c r="R152">
        <f t="shared" si="7"/>
        <v>910</v>
      </c>
      <c r="S152" t="s">
        <v>40</v>
      </c>
    </row>
    <row r="153" spans="1:20" x14ac:dyDescent="0.3">
      <c r="A153" t="s">
        <v>116</v>
      </c>
      <c r="B153" t="s">
        <v>56</v>
      </c>
      <c r="C153" t="s">
        <v>49</v>
      </c>
      <c r="D153">
        <v>1270</v>
      </c>
      <c r="E153">
        <f t="shared" si="6"/>
        <v>1230</v>
      </c>
      <c r="F153" t="s">
        <v>40</v>
      </c>
      <c r="N153" t="s">
        <v>116</v>
      </c>
      <c r="O153" t="s">
        <v>61</v>
      </c>
      <c r="P153" t="s">
        <v>49</v>
      </c>
      <c r="Q153">
        <v>951</v>
      </c>
      <c r="R153">
        <f t="shared" si="7"/>
        <v>911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904</v>
      </c>
      <c r="E154">
        <f t="shared" si="6"/>
        <v>864</v>
      </c>
      <c r="F154" t="s">
        <v>40</v>
      </c>
      <c r="N154" t="s">
        <v>116</v>
      </c>
      <c r="O154" t="s">
        <v>61</v>
      </c>
      <c r="P154" t="s">
        <v>49</v>
      </c>
      <c r="Q154">
        <v>911</v>
      </c>
      <c r="R154">
        <f t="shared" si="7"/>
        <v>871</v>
      </c>
      <c r="S154" t="s">
        <v>40</v>
      </c>
    </row>
    <row r="155" spans="1:20" x14ac:dyDescent="0.3">
      <c r="A155" t="s">
        <v>116</v>
      </c>
      <c r="B155" t="s">
        <v>56</v>
      </c>
      <c r="C155" t="s">
        <v>49</v>
      </c>
      <c r="D155">
        <v>848</v>
      </c>
      <c r="E155">
        <f t="shared" si="6"/>
        <v>808</v>
      </c>
      <c r="F155" t="s">
        <v>40</v>
      </c>
      <c r="N155" t="s">
        <v>116</v>
      </c>
      <c r="O155" t="s">
        <v>61</v>
      </c>
      <c r="P155" t="s">
        <v>49</v>
      </c>
      <c r="Q155">
        <v>965</v>
      </c>
      <c r="R155">
        <f t="shared" si="7"/>
        <v>925</v>
      </c>
      <c r="S155" t="s">
        <v>40</v>
      </c>
    </row>
    <row r="156" spans="1:20" x14ac:dyDescent="0.3">
      <c r="A156" t="s">
        <v>116</v>
      </c>
      <c r="B156" t="s">
        <v>56</v>
      </c>
      <c r="C156" t="s">
        <v>49</v>
      </c>
      <c r="D156">
        <v>951</v>
      </c>
      <c r="E156">
        <f t="shared" si="6"/>
        <v>911</v>
      </c>
      <c r="F156" t="s">
        <v>40</v>
      </c>
      <c r="N156" t="s">
        <v>116</v>
      </c>
      <c r="O156" t="s">
        <v>61</v>
      </c>
      <c r="P156" t="s">
        <v>49</v>
      </c>
      <c r="Q156">
        <v>838</v>
      </c>
      <c r="R156">
        <f t="shared" si="7"/>
        <v>798</v>
      </c>
      <c r="S156" t="s">
        <v>40</v>
      </c>
    </row>
    <row r="157" spans="1:20" x14ac:dyDescent="0.3">
      <c r="A157" t="s">
        <v>116</v>
      </c>
      <c r="B157" t="s">
        <v>56</v>
      </c>
      <c r="C157" t="s">
        <v>49</v>
      </c>
      <c r="D157">
        <v>1159</v>
      </c>
      <c r="E157">
        <f t="shared" si="6"/>
        <v>1119</v>
      </c>
      <c r="F157" t="s">
        <v>40</v>
      </c>
      <c r="N157" t="s">
        <v>116</v>
      </c>
      <c r="O157" t="s">
        <v>61</v>
      </c>
      <c r="P157" t="s">
        <v>49</v>
      </c>
      <c r="Q157">
        <v>854</v>
      </c>
      <c r="R157">
        <f t="shared" si="7"/>
        <v>814</v>
      </c>
      <c r="S157" t="s">
        <v>45</v>
      </c>
    </row>
    <row r="158" spans="1:20" x14ac:dyDescent="0.3">
      <c r="A158" t="s">
        <v>116</v>
      </c>
      <c r="B158" t="s">
        <v>56</v>
      </c>
      <c r="C158" t="s">
        <v>49</v>
      </c>
      <c r="D158">
        <v>919</v>
      </c>
      <c r="E158">
        <f t="shared" si="6"/>
        <v>879</v>
      </c>
      <c r="F158" t="s">
        <v>40</v>
      </c>
      <c r="N158" t="s">
        <v>116</v>
      </c>
      <c r="O158" t="s">
        <v>61</v>
      </c>
      <c r="P158" t="s">
        <v>49</v>
      </c>
      <c r="Q158">
        <v>744</v>
      </c>
      <c r="R158">
        <f t="shared" si="7"/>
        <v>704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871</v>
      </c>
      <c r="E159">
        <f t="shared" si="6"/>
        <v>831</v>
      </c>
      <c r="F159" t="s">
        <v>40</v>
      </c>
      <c r="N159" t="s">
        <v>116</v>
      </c>
      <c r="O159" t="s">
        <v>61</v>
      </c>
      <c r="P159" t="s">
        <v>49</v>
      </c>
      <c r="Q159">
        <v>1799</v>
      </c>
      <c r="R159">
        <f t="shared" si="7"/>
        <v>1759</v>
      </c>
      <c r="S159" t="s">
        <v>45</v>
      </c>
    </row>
    <row r="160" spans="1:20" x14ac:dyDescent="0.3">
      <c r="A160" t="s">
        <v>116</v>
      </c>
      <c r="B160" t="s">
        <v>56</v>
      </c>
      <c r="C160" t="s">
        <v>49</v>
      </c>
      <c r="D160">
        <v>759</v>
      </c>
      <c r="E160">
        <f t="shared" si="6"/>
        <v>719</v>
      </c>
      <c r="F160" t="s">
        <v>40</v>
      </c>
      <c r="N160" t="s">
        <v>116</v>
      </c>
      <c r="O160" t="s">
        <v>61</v>
      </c>
      <c r="P160" t="s">
        <v>49</v>
      </c>
      <c r="Q160">
        <v>775</v>
      </c>
      <c r="R160">
        <f t="shared" si="7"/>
        <v>735</v>
      </c>
      <c r="S160" t="s">
        <v>45</v>
      </c>
    </row>
    <row r="161" spans="1:20" x14ac:dyDescent="0.3">
      <c r="A161" t="s">
        <v>116</v>
      </c>
      <c r="B161" t="s">
        <v>56</v>
      </c>
      <c r="C161" t="s">
        <v>49</v>
      </c>
      <c r="D161">
        <v>837</v>
      </c>
      <c r="E161">
        <f t="shared" si="6"/>
        <v>797</v>
      </c>
      <c r="F161" t="s">
        <v>40</v>
      </c>
      <c r="G161">
        <f>MEDIAN(E152:E161)</f>
        <v>847.5</v>
      </c>
      <c r="N161" t="s">
        <v>116</v>
      </c>
      <c r="O161" t="s">
        <v>61</v>
      </c>
      <c r="P161" t="s">
        <v>49</v>
      </c>
      <c r="Q161">
        <v>1063</v>
      </c>
      <c r="R161">
        <f t="shared" si="7"/>
        <v>1023</v>
      </c>
      <c r="S161" t="s">
        <v>40</v>
      </c>
      <c r="T161">
        <f>MEDIAN(R152:R161)</f>
        <v>890.5</v>
      </c>
    </row>
    <row r="162" spans="1:20" x14ac:dyDescent="0.3">
      <c r="A162" t="s">
        <v>85</v>
      </c>
      <c r="B162" t="s">
        <v>56</v>
      </c>
      <c r="C162" t="s">
        <v>39</v>
      </c>
      <c r="D162">
        <v>839</v>
      </c>
      <c r="E162">
        <f t="shared" si="6"/>
        <v>799</v>
      </c>
      <c r="F162" t="s">
        <v>40</v>
      </c>
      <c r="N162" t="s">
        <v>85</v>
      </c>
      <c r="O162" t="s">
        <v>61</v>
      </c>
      <c r="P162" t="s">
        <v>39</v>
      </c>
      <c r="Q162">
        <v>1335</v>
      </c>
      <c r="R162">
        <f t="shared" si="7"/>
        <v>1295</v>
      </c>
      <c r="S162" t="s">
        <v>45</v>
      </c>
    </row>
    <row r="163" spans="1:20" x14ac:dyDescent="0.3">
      <c r="A163" t="s">
        <v>85</v>
      </c>
      <c r="B163" t="s">
        <v>56</v>
      </c>
      <c r="C163" t="s">
        <v>39</v>
      </c>
      <c r="D163">
        <v>1270</v>
      </c>
      <c r="E163">
        <f t="shared" si="6"/>
        <v>1230</v>
      </c>
      <c r="F163" t="s">
        <v>40</v>
      </c>
      <c r="N163" t="s">
        <v>85</v>
      </c>
      <c r="O163" t="s">
        <v>61</v>
      </c>
      <c r="P163" t="s">
        <v>39</v>
      </c>
      <c r="Q163">
        <v>1010</v>
      </c>
      <c r="R163">
        <f t="shared" si="7"/>
        <v>970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759</v>
      </c>
      <c r="E164">
        <f t="shared" si="6"/>
        <v>719</v>
      </c>
      <c r="F164" t="s">
        <v>40</v>
      </c>
      <c r="N164" t="s">
        <v>85</v>
      </c>
      <c r="O164" t="s">
        <v>61</v>
      </c>
      <c r="P164" t="s">
        <v>39</v>
      </c>
      <c r="Q164">
        <v>967</v>
      </c>
      <c r="R164">
        <f t="shared" si="7"/>
        <v>927</v>
      </c>
      <c r="S164" t="s">
        <v>45</v>
      </c>
    </row>
    <row r="165" spans="1:20" x14ac:dyDescent="0.3">
      <c r="A165" t="s">
        <v>85</v>
      </c>
      <c r="B165" t="s">
        <v>56</v>
      </c>
      <c r="C165" t="s">
        <v>39</v>
      </c>
      <c r="D165">
        <v>1095</v>
      </c>
      <c r="E165">
        <f t="shared" si="6"/>
        <v>1055</v>
      </c>
      <c r="F165" t="s">
        <v>40</v>
      </c>
      <c r="N165" t="s">
        <v>85</v>
      </c>
      <c r="O165" t="s">
        <v>61</v>
      </c>
      <c r="P165" t="s">
        <v>39</v>
      </c>
      <c r="Q165">
        <v>918</v>
      </c>
      <c r="R165">
        <f t="shared" si="7"/>
        <v>878</v>
      </c>
      <c r="S165" t="s">
        <v>45</v>
      </c>
    </row>
    <row r="166" spans="1:20" x14ac:dyDescent="0.3">
      <c r="A166" t="s">
        <v>85</v>
      </c>
      <c r="B166" t="s">
        <v>56</v>
      </c>
      <c r="C166" t="s">
        <v>39</v>
      </c>
      <c r="D166">
        <v>1063</v>
      </c>
      <c r="E166">
        <f t="shared" si="6"/>
        <v>1023</v>
      </c>
      <c r="F166" t="s">
        <v>40</v>
      </c>
      <c r="N166" t="s">
        <v>85</v>
      </c>
      <c r="O166" t="s">
        <v>61</v>
      </c>
      <c r="P166" t="s">
        <v>39</v>
      </c>
      <c r="Q166">
        <v>919</v>
      </c>
      <c r="R166">
        <f t="shared" si="7"/>
        <v>879</v>
      </c>
      <c r="S166" t="s">
        <v>45</v>
      </c>
    </row>
    <row r="167" spans="1:20" x14ac:dyDescent="0.3">
      <c r="A167" t="s">
        <v>85</v>
      </c>
      <c r="B167" t="s">
        <v>56</v>
      </c>
      <c r="C167" t="s">
        <v>39</v>
      </c>
      <c r="D167">
        <v>966</v>
      </c>
      <c r="E167">
        <f t="shared" si="6"/>
        <v>926</v>
      </c>
      <c r="F167" t="s">
        <v>40</v>
      </c>
      <c r="N167" t="s">
        <v>85</v>
      </c>
      <c r="O167" t="s">
        <v>61</v>
      </c>
      <c r="P167" t="s">
        <v>39</v>
      </c>
      <c r="Q167">
        <v>1014</v>
      </c>
      <c r="R167">
        <f t="shared" si="7"/>
        <v>974</v>
      </c>
      <c r="S167" t="s">
        <v>40</v>
      </c>
    </row>
    <row r="168" spans="1:20" x14ac:dyDescent="0.3">
      <c r="A168" t="s">
        <v>85</v>
      </c>
      <c r="B168" t="s">
        <v>56</v>
      </c>
      <c r="C168" t="s">
        <v>39</v>
      </c>
      <c r="D168">
        <v>856</v>
      </c>
      <c r="E168">
        <f t="shared" si="6"/>
        <v>816</v>
      </c>
      <c r="F168" t="s">
        <v>40</v>
      </c>
      <c r="N168" t="s">
        <v>85</v>
      </c>
      <c r="O168" t="s">
        <v>61</v>
      </c>
      <c r="P168" t="s">
        <v>39</v>
      </c>
      <c r="Q168">
        <v>1031</v>
      </c>
      <c r="R168">
        <f t="shared" si="7"/>
        <v>991</v>
      </c>
      <c r="S168" t="s">
        <v>40</v>
      </c>
    </row>
    <row r="169" spans="1:20" x14ac:dyDescent="0.3">
      <c r="A169" t="s">
        <v>85</v>
      </c>
      <c r="B169" t="s">
        <v>56</v>
      </c>
      <c r="C169" t="s">
        <v>39</v>
      </c>
      <c r="D169">
        <v>759</v>
      </c>
      <c r="E169">
        <f t="shared" si="6"/>
        <v>719</v>
      </c>
      <c r="F169" t="s">
        <v>40</v>
      </c>
      <c r="N169" t="s">
        <v>85</v>
      </c>
      <c r="O169" t="s">
        <v>61</v>
      </c>
      <c r="P169" t="s">
        <v>39</v>
      </c>
      <c r="Q169">
        <v>1206</v>
      </c>
      <c r="R169">
        <f t="shared" si="7"/>
        <v>1166</v>
      </c>
      <c r="S169" t="s">
        <v>40</v>
      </c>
    </row>
    <row r="170" spans="1:20" x14ac:dyDescent="0.3">
      <c r="A170" t="s">
        <v>85</v>
      </c>
      <c r="B170" t="s">
        <v>56</v>
      </c>
      <c r="C170" t="s">
        <v>39</v>
      </c>
      <c r="D170">
        <v>887</v>
      </c>
      <c r="E170">
        <f t="shared" si="6"/>
        <v>847</v>
      </c>
      <c r="F170" t="s">
        <v>40</v>
      </c>
      <c r="N170" t="s">
        <v>85</v>
      </c>
      <c r="O170" t="s">
        <v>61</v>
      </c>
      <c r="P170" t="s">
        <v>39</v>
      </c>
      <c r="Q170">
        <v>854</v>
      </c>
      <c r="R170">
        <f t="shared" si="7"/>
        <v>814</v>
      </c>
      <c r="S170" t="s">
        <v>40</v>
      </c>
    </row>
    <row r="171" spans="1:20" x14ac:dyDescent="0.3">
      <c r="A171" t="s">
        <v>85</v>
      </c>
      <c r="B171" t="s">
        <v>56</v>
      </c>
      <c r="C171" t="s">
        <v>39</v>
      </c>
      <c r="D171">
        <v>1178</v>
      </c>
      <c r="E171">
        <f t="shared" si="6"/>
        <v>1138</v>
      </c>
      <c r="F171" t="s">
        <v>40</v>
      </c>
      <c r="G171">
        <f>MEDIAN(E162:E171)</f>
        <v>886.5</v>
      </c>
      <c r="N171" t="s">
        <v>85</v>
      </c>
      <c r="O171" t="s">
        <v>61</v>
      </c>
      <c r="P171" t="s">
        <v>39</v>
      </c>
      <c r="Q171">
        <v>1175</v>
      </c>
      <c r="R171">
        <f t="shared" si="7"/>
        <v>1135</v>
      </c>
      <c r="S171" t="s">
        <v>45</v>
      </c>
      <c r="T171">
        <f>MEDIAN(R162:R171)</f>
        <v>972</v>
      </c>
    </row>
    <row r="172" spans="1:20" x14ac:dyDescent="0.3">
      <c r="A172" t="s">
        <v>86</v>
      </c>
      <c r="B172" t="s">
        <v>56</v>
      </c>
      <c r="C172" t="s">
        <v>39</v>
      </c>
      <c r="D172">
        <v>855</v>
      </c>
      <c r="E172">
        <f t="shared" si="6"/>
        <v>815</v>
      </c>
      <c r="F172" t="s">
        <v>40</v>
      </c>
      <c r="N172" t="s">
        <v>86</v>
      </c>
      <c r="O172" t="s">
        <v>61</v>
      </c>
      <c r="P172" t="s">
        <v>39</v>
      </c>
      <c r="Q172">
        <v>962</v>
      </c>
      <c r="R172">
        <f t="shared" si="7"/>
        <v>922</v>
      </c>
      <c r="S172" t="s">
        <v>40</v>
      </c>
    </row>
    <row r="173" spans="1:20" x14ac:dyDescent="0.3">
      <c r="A173" t="s">
        <v>86</v>
      </c>
      <c r="B173" t="s">
        <v>56</v>
      </c>
      <c r="C173" t="s">
        <v>39</v>
      </c>
      <c r="D173">
        <v>950</v>
      </c>
      <c r="E173">
        <f t="shared" si="6"/>
        <v>910</v>
      </c>
      <c r="F173" t="s">
        <v>40</v>
      </c>
      <c r="N173" t="s">
        <v>86</v>
      </c>
      <c r="O173" t="s">
        <v>61</v>
      </c>
      <c r="P173" t="s">
        <v>39</v>
      </c>
      <c r="Q173">
        <v>1110</v>
      </c>
      <c r="R173">
        <f t="shared" si="7"/>
        <v>1070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822</v>
      </c>
      <c r="E174">
        <f t="shared" si="6"/>
        <v>782</v>
      </c>
      <c r="F174" t="s">
        <v>40</v>
      </c>
      <c r="N174" t="s">
        <v>86</v>
      </c>
      <c r="O174" t="s">
        <v>61</v>
      </c>
      <c r="P174" t="s">
        <v>39</v>
      </c>
      <c r="Q174">
        <v>980</v>
      </c>
      <c r="R174">
        <f t="shared" si="7"/>
        <v>940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981</v>
      </c>
      <c r="E175">
        <f t="shared" si="6"/>
        <v>941</v>
      </c>
      <c r="F175" t="s">
        <v>40</v>
      </c>
      <c r="N175" t="s">
        <v>86</v>
      </c>
      <c r="O175" t="s">
        <v>61</v>
      </c>
      <c r="P175" t="s">
        <v>39</v>
      </c>
      <c r="Q175">
        <v>871</v>
      </c>
      <c r="R175">
        <f t="shared" si="7"/>
        <v>831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902</v>
      </c>
      <c r="E176">
        <f t="shared" si="6"/>
        <v>862</v>
      </c>
      <c r="F176" t="s">
        <v>40</v>
      </c>
      <c r="N176" t="s">
        <v>86</v>
      </c>
      <c r="O176" t="s">
        <v>61</v>
      </c>
      <c r="P176" t="s">
        <v>39</v>
      </c>
      <c r="Q176">
        <v>904</v>
      </c>
      <c r="R176">
        <f t="shared" si="7"/>
        <v>864</v>
      </c>
      <c r="S176" t="s">
        <v>40</v>
      </c>
    </row>
    <row r="177" spans="1:20" x14ac:dyDescent="0.3">
      <c r="A177" t="s">
        <v>86</v>
      </c>
      <c r="B177" t="s">
        <v>56</v>
      </c>
      <c r="C177" t="s">
        <v>39</v>
      </c>
      <c r="D177">
        <v>888</v>
      </c>
      <c r="E177">
        <f t="shared" si="6"/>
        <v>848</v>
      </c>
      <c r="F177" t="s">
        <v>40</v>
      </c>
      <c r="N177" t="s">
        <v>86</v>
      </c>
      <c r="O177" t="s">
        <v>61</v>
      </c>
      <c r="P177" t="s">
        <v>39</v>
      </c>
      <c r="Q177">
        <v>1382</v>
      </c>
      <c r="R177">
        <f t="shared" si="7"/>
        <v>1342</v>
      </c>
      <c r="S177" t="s">
        <v>40</v>
      </c>
    </row>
    <row r="178" spans="1:20" x14ac:dyDescent="0.3">
      <c r="A178" t="s">
        <v>86</v>
      </c>
      <c r="B178" t="s">
        <v>56</v>
      </c>
      <c r="C178" t="s">
        <v>39</v>
      </c>
      <c r="D178">
        <v>986</v>
      </c>
      <c r="E178">
        <f t="shared" si="6"/>
        <v>946</v>
      </c>
      <c r="F178" t="s">
        <v>40</v>
      </c>
      <c r="N178" t="s">
        <v>86</v>
      </c>
      <c r="O178" t="s">
        <v>61</v>
      </c>
      <c r="P178" t="s">
        <v>39</v>
      </c>
      <c r="Q178">
        <v>936</v>
      </c>
      <c r="R178">
        <f t="shared" si="7"/>
        <v>896</v>
      </c>
      <c r="S178" t="s">
        <v>45</v>
      </c>
    </row>
    <row r="179" spans="1:20" x14ac:dyDescent="0.3">
      <c r="A179" t="s">
        <v>86</v>
      </c>
      <c r="B179" t="s">
        <v>56</v>
      </c>
      <c r="C179" t="s">
        <v>39</v>
      </c>
      <c r="D179">
        <v>1015</v>
      </c>
      <c r="E179">
        <f t="shared" si="6"/>
        <v>975</v>
      </c>
      <c r="F179" t="s">
        <v>40</v>
      </c>
      <c r="N179" t="s">
        <v>86</v>
      </c>
      <c r="O179" t="s">
        <v>61</v>
      </c>
      <c r="P179" t="s">
        <v>39</v>
      </c>
      <c r="Q179">
        <v>998</v>
      </c>
      <c r="R179">
        <f t="shared" si="7"/>
        <v>958</v>
      </c>
      <c r="S179" t="s">
        <v>45</v>
      </c>
    </row>
    <row r="180" spans="1:20" x14ac:dyDescent="0.3">
      <c r="A180" t="s">
        <v>86</v>
      </c>
      <c r="B180" t="s">
        <v>56</v>
      </c>
      <c r="C180" t="s">
        <v>39</v>
      </c>
      <c r="D180">
        <v>727</v>
      </c>
      <c r="E180">
        <f t="shared" si="6"/>
        <v>687</v>
      </c>
      <c r="F180" t="s">
        <v>40</v>
      </c>
      <c r="N180" t="s">
        <v>86</v>
      </c>
      <c r="O180" t="s">
        <v>61</v>
      </c>
      <c r="P180" t="s">
        <v>39</v>
      </c>
      <c r="Q180">
        <v>902</v>
      </c>
      <c r="R180">
        <f t="shared" si="7"/>
        <v>862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823</v>
      </c>
      <c r="E181">
        <f t="shared" si="6"/>
        <v>783</v>
      </c>
      <c r="F181" t="s">
        <v>40</v>
      </c>
      <c r="G181">
        <f>MEDIAN(E172:E181)</f>
        <v>855</v>
      </c>
      <c r="N181" t="s">
        <v>86</v>
      </c>
      <c r="O181" t="s">
        <v>61</v>
      </c>
      <c r="P181" t="s">
        <v>39</v>
      </c>
      <c r="Q181">
        <v>725</v>
      </c>
      <c r="R181">
        <f t="shared" si="7"/>
        <v>685</v>
      </c>
      <c r="S181" t="s">
        <v>40</v>
      </c>
      <c r="T181">
        <f>MEDIAN(R172:R181)</f>
        <v>909</v>
      </c>
    </row>
    <row r="182" spans="1:20" x14ac:dyDescent="0.3">
      <c r="A182" t="s">
        <v>87</v>
      </c>
      <c r="B182" t="s">
        <v>56</v>
      </c>
      <c r="C182" t="s">
        <v>39</v>
      </c>
      <c r="D182">
        <v>839</v>
      </c>
      <c r="E182">
        <f t="shared" si="6"/>
        <v>799</v>
      </c>
      <c r="F182" t="s">
        <v>40</v>
      </c>
      <c r="N182" t="s">
        <v>87</v>
      </c>
      <c r="O182" t="s">
        <v>61</v>
      </c>
      <c r="P182" t="s">
        <v>49</v>
      </c>
      <c r="Q182">
        <v>981</v>
      </c>
      <c r="R182">
        <f t="shared" si="7"/>
        <v>941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1239</v>
      </c>
      <c r="E183">
        <f t="shared" si="6"/>
        <v>1199</v>
      </c>
      <c r="F183" t="s">
        <v>40</v>
      </c>
      <c r="N183" t="s">
        <v>87</v>
      </c>
      <c r="O183" t="s">
        <v>61</v>
      </c>
      <c r="P183" t="s">
        <v>39</v>
      </c>
      <c r="Q183">
        <v>997</v>
      </c>
      <c r="R183">
        <f t="shared" si="7"/>
        <v>957</v>
      </c>
      <c r="S183" t="s">
        <v>45</v>
      </c>
    </row>
    <row r="184" spans="1:20" x14ac:dyDescent="0.3">
      <c r="A184" t="s">
        <v>87</v>
      </c>
      <c r="B184" t="s">
        <v>56</v>
      </c>
      <c r="C184" t="s">
        <v>39</v>
      </c>
      <c r="D184">
        <v>1110</v>
      </c>
      <c r="E184">
        <f t="shared" si="6"/>
        <v>1070</v>
      </c>
      <c r="F184" t="s">
        <v>40</v>
      </c>
      <c r="N184" t="s">
        <v>87</v>
      </c>
      <c r="O184" t="s">
        <v>61</v>
      </c>
      <c r="P184" t="s">
        <v>39</v>
      </c>
      <c r="Q184">
        <v>1090</v>
      </c>
      <c r="R184">
        <f t="shared" si="7"/>
        <v>1050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1030</v>
      </c>
      <c r="E185">
        <f t="shared" si="6"/>
        <v>990</v>
      </c>
      <c r="F185" t="s">
        <v>40</v>
      </c>
      <c r="N185" t="s">
        <v>87</v>
      </c>
      <c r="O185" t="s">
        <v>61</v>
      </c>
      <c r="P185" t="s">
        <v>39</v>
      </c>
      <c r="Q185">
        <v>966</v>
      </c>
      <c r="R185">
        <f t="shared" si="7"/>
        <v>926</v>
      </c>
      <c r="S185" t="s">
        <v>40</v>
      </c>
    </row>
    <row r="186" spans="1:20" x14ac:dyDescent="0.3">
      <c r="A186" t="s">
        <v>87</v>
      </c>
      <c r="B186" t="s">
        <v>56</v>
      </c>
      <c r="C186" t="s">
        <v>39</v>
      </c>
      <c r="D186">
        <v>1143</v>
      </c>
      <c r="E186">
        <f t="shared" si="6"/>
        <v>1103</v>
      </c>
      <c r="F186" t="s">
        <v>40</v>
      </c>
      <c r="N186" t="s">
        <v>87</v>
      </c>
      <c r="O186" t="s">
        <v>61</v>
      </c>
      <c r="P186" t="s">
        <v>39</v>
      </c>
      <c r="Q186">
        <v>1095</v>
      </c>
      <c r="R186">
        <f t="shared" si="7"/>
        <v>1055</v>
      </c>
      <c r="S186" t="s">
        <v>45</v>
      </c>
    </row>
    <row r="187" spans="1:20" x14ac:dyDescent="0.3">
      <c r="A187" t="s">
        <v>87</v>
      </c>
      <c r="B187" t="s">
        <v>56</v>
      </c>
      <c r="C187" t="s">
        <v>39</v>
      </c>
      <c r="D187">
        <v>1174</v>
      </c>
      <c r="E187">
        <f t="shared" si="6"/>
        <v>1134</v>
      </c>
      <c r="F187" t="s">
        <v>40</v>
      </c>
      <c r="N187" t="s">
        <v>87</v>
      </c>
      <c r="O187" t="s">
        <v>61</v>
      </c>
      <c r="P187" t="s">
        <v>39</v>
      </c>
      <c r="Q187">
        <v>1217</v>
      </c>
      <c r="R187">
        <f t="shared" si="7"/>
        <v>1177</v>
      </c>
      <c r="S187" t="s">
        <v>45</v>
      </c>
    </row>
    <row r="188" spans="1:20" x14ac:dyDescent="0.3">
      <c r="A188" t="s">
        <v>87</v>
      </c>
      <c r="B188" t="s">
        <v>56</v>
      </c>
      <c r="C188" t="s">
        <v>39</v>
      </c>
      <c r="D188">
        <v>904</v>
      </c>
      <c r="E188">
        <f t="shared" si="6"/>
        <v>864</v>
      </c>
      <c r="F188" t="s">
        <v>40</v>
      </c>
      <c r="N188" t="s">
        <v>87</v>
      </c>
      <c r="O188" t="s">
        <v>61</v>
      </c>
      <c r="P188" t="s">
        <v>39</v>
      </c>
      <c r="Q188">
        <v>982</v>
      </c>
      <c r="R188">
        <f t="shared" si="7"/>
        <v>942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1160</v>
      </c>
      <c r="E189">
        <f t="shared" si="6"/>
        <v>1120</v>
      </c>
      <c r="F189" t="s">
        <v>40</v>
      </c>
      <c r="N189" t="s">
        <v>87</v>
      </c>
      <c r="O189" t="s">
        <v>61</v>
      </c>
      <c r="P189" t="s">
        <v>39</v>
      </c>
      <c r="Q189">
        <v>1079</v>
      </c>
      <c r="R189">
        <f t="shared" si="7"/>
        <v>1039</v>
      </c>
      <c r="S189" t="s">
        <v>40</v>
      </c>
    </row>
    <row r="190" spans="1:20" x14ac:dyDescent="0.3">
      <c r="A190" t="s">
        <v>87</v>
      </c>
      <c r="B190" t="s">
        <v>56</v>
      </c>
      <c r="C190" t="s">
        <v>39</v>
      </c>
      <c r="D190">
        <v>1046</v>
      </c>
      <c r="E190">
        <f t="shared" si="6"/>
        <v>1006</v>
      </c>
      <c r="F190" t="s">
        <v>40</v>
      </c>
      <c r="N190" t="s">
        <v>87</v>
      </c>
      <c r="O190" t="s">
        <v>61</v>
      </c>
      <c r="P190" t="s">
        <v>39</v>
      </c>
      <c r="Q190">
        <v>1862</v>
      </c>
      <c r="R190">
        <f t="shared" si="7"/>
        <v>1822</v>
      </c>
      <c r="S190" t="s">
        <v>40</v>
      </c>
    </row>
    <row r="191" spans="1:20" x14ac:dyDescent="0.3">
      <c r="A191" t="s">
        <v>87</v>
      </c>
      <c r="B191" t="s">
        <v>56</v>
      </c>
      <c r="C191" t="s">
        <v>39</v>
      </c>
      <c r="D191">
        <v>983</v>
      </c>
      <c r="E191">
        <f t="shared" si="6"/>
        <v>943</v>
      </c>
      <c r="F191" t="s">
        <v>40</v>
      </c>
      <c r="G191">
        <f>MEDIAN(E182:E191)</f>
        <v>1038</v>
      </c>
      <c r="N191" t="s">
        <v>87</v>
      </c>
      <c r="O191" t="s">
        <v>61</v>
      </c>
      <c r="P191" t="s">
        <v>49</v>
      </c>
      <c r="Q191">
        <v>1349</v>
      </c>
      <c r="R191">
        <f t="shared" si="7"/>
        <v>1309</v>
      </c>
      <c r="S191" t="s">
        <v>45</v>
      </c>
      <c r="T191">
        <f>MEDIAN(R182:R191)</f>
        <v>1044.5</v>
      </c>
    </row>
    <row r="192" spans="1:20" x14ac:dyDescent="0.3">
      <c r="A192" t="s">
        <v>88</v>
      </c>
      <c r="B192" t="s">
        <v>56</v>
      </c>
      <c r="C192" t="s">
        <v>49</v>
      </c>
      <c r="D192">
        <v>3832</v>
      </c>
      <c r="E192">
        <f t="shared" si="6"/>
        <v>3792</v>
      </c>
      <c r="F192" t="s">
        <v>40</v>
      </c>
      <c r="N192" t="s">
        <v>88</v>
      </c>
      <c r="O192" t="s">
        <v>61</v>
      </c>
      <c r="P192" t="s">
        <v>39</v>
      </c>
      <c r="Q192">
        <v>1687</v>
      </c>
      <c r="R192">
        <f t="shared" si="7"/>
        <v>1647</v>
      </c>
      <c r="S192" t="s">
        <v>45</v>
      </c>
    </row>
    <row r="193" spans="1:20" x14ac:dyDescent="0.3">
      <c r="A193" t="s">
        <v>88</v>
      </c>
      <c r="B193" t="s">
        <v>56</v>
      </c>
      <c r="C193" t="s">
        <v>39</v>
      </c>
      <c r="D193">
        <v>1478</v>
      </c>
      <c r="E193">
        <f t="shared" si="6"/>
        <v>1438</v>
      </c>
      <c r="F193" t="s">
        <v>40</v>
      </c>
      <c r="N193" t="s">
        <v>88</v>
      </c>
      <c r="O193" t="s">
        <v>61</v>
      </c>
      <c r="P193" t="s">
        <v>39</v>
      </c>
      <c r="Q193">
        <v>1043</v>
      </c>
      <c r="R193">
        <f t="shared" si="7"/>
        <v>1003</v>
      </c>
      <c r="S193" t="s">
        <v>40</v>
      </c>
    </row>
    <row r="194" spans="1:20" x14ac:dyDescent="0.3">
      <c r="A194" t="s">
        <v>88</v>
      </c>
      <c r="B194" t="s">
        <v>56</v>
      </c>
      <c r="C194" t="s">
        <v>39</v>
      </c>
      <c r="D194">
        <v>2663</v>
      </c>
      <c r="E194">
        <f t="shared" ref="E194:E257" si="8">D194-40</f>
        <v>2623</v>
      </c>
      <c r="F194" t="s">
        <v>40</v>
      </c>
      <c r="N194" t="s">
        <v>88</v>
      </c>
      <c r="O194" t="s">
        <v>61</v>
      </c>
      <c r="P194" t="s">
        <v>39</v>
      </c>
      <c r="Q194">
        <v>902</v>
      </c>
      <c r="R194">
        <f t="shared" ref="R194:R257" si="9">Q194-40</f>
        <v>862</v>
      </c>
      <c r="S194" t="s">
        <v>40</v>
      </c>
    </row>
    <row r="195" spans="1:20" x14ac:dyDescent="0.3">
      <c r="A195" t="s">
        <v>88</v>
      </c>
      <c r="B195" t="s">
        <v>56</v>
      </c>
      <c r="C195" t="s">
        <v>39</v>
      </c>
      <c r="D195">
        <v>1911</v>
      </c>
      <c r="E195">
        <f t="shared" si="8"/>
        <v>1871</v>
      </c>
      <c r="F195" t="s">
        <v>40</v>
      </c>
      <c r="N195" t="s">
        <v>88</v>
      </c>
      <c r="O195" t="s">
        <v>61</v>
      </c>
      <c r="P195" t="s">
        <v>49</v>
      </c>
      <c r="Q195">
        <v>901</v>
      </c>
      <c r="R195">
        <f t="shared" si="9"/>
        <v>861</v>
      </c>
      <c r="S195" t="s">
        <v>40</v>
      </c>
    </row>
    <row r="196" spans="1:20" x14ac:dyDescent="0.3">
      <c r="A196" t="s">
        <v>88</v>
      </c>
      <c r="B196" t="s">
        <v>56</v>
      </c>
      <c r="C196" t="s">
        <v>39</v>
      </c>
      <c r="D196">
        <v>1079</v>
      </c>
      <c r="E196">
        <f t="shared" si="8"/>
        <v>1039</v>
      </c>
      <c r="F196" t="s">
        <v>40</v>
      </c>
      <c r="N196" t="s">
        <v>88</v>
      </c>
      <c r="O196" t="s">
        <v>61</v>
      </c>
      <c r="P196" t="s">
        <v>39</v>
      </c>
      <c r="Q196">
        <v>807</v>
      </c>
      <c r="R196">
        <f t="shared" si="9"/>
        <v>767</v>
      </c>
      <c r="S196" t="s">
        <v>40</v>
      </c>
    </row>
    <row r="197" spans="1:20" x14ac:dyDescent="0.3">
      <c r="A197" t="s">
        <v>88</v>
      </c>
      <c r="B197" t="s">
        <v>56</v>
      </c>
      <c r="C197" t="s">
        <v>39</v>
      </c>
      <c r="D197">
        <v>806</v>
      </c>
      <c r="E197">
        <f t="shared" si="8"/>
        <v>766</v>
      </c>
      <c r="F197" t="s">
        <v>40</v>
      </c>
      <c r="N197" t="s">
        <v>88</v>
      </c>
      <c r="O197" t="s">
        <v>61</v>
      </c>
      <c r="P197" t="s">
        <v>39</v>
      </c>
      <c r="Q197">
        <v>1158</v>
      </c>
      <c r="R197">
        <f t="shared" si="9"/>
        <v>1118</v>
      </c>
      <c r="S197" t="s">
        <v>45</v>
      </c>
    </row>
    <row r="198" spans="1:20" x14ac:dyDescent="0.3">
      <c r="A198" t="s">
        <v>88</v>
      </c>
      <c r="B198" t="s">
        <v>56</v>
      </c>
      <c r="C198" t="s">
        <v>39</v>
      </c>
      <c r="D198">
        <v>855</v>
      </c>
      <c r="E198">
        <f t="shared" si="8"/>
        <v>815</v>
      </c>
      <c r="F198" t="s">
        <v>40</v>
      </c>
      <c r="N198" t="s">
        <v>88</v>
      </c>
      <c r="O198" t="s">
        <v>61</v>
      </c>
      <c r="P198" t="s">
        <v>49</v>
      </c>
      <c r="Q198">
        <v>3345</v>
      </c>
      <c r="R198">
        <f t="shared" si="9"/>
        <v>3305</v>
      </c>
      <c r="S198" t="s">
        <v>45</v>
      </c>
    </row>
    <row r="199" spans="1:20" x14ac:dyDescent="0.3">
      <c r="A199" t="s">
        <v>88</v>
      </c>
      <c r="B199" t="s">
        <v>56</v>
      </c>
      <c r="C199" t="s">
        <v>49</v>
      </c>
      <c r="D199">
        <v>1751</v>
      </c>
      <c r="E199">
        <f t="shared" si="8"/>
        <v>1711</v>
      </c>
      <c r="F199" t="s">
        <v>40</v>
      </c>
      <c r="N199" t="s">
        <v>88</v>
      </c>
      <c r="O199" t="s">
        <v>61</v>
      </c>
      <c r="P199" t="s">
        <v>39</v>
      </c>
      <c r="Q199">
        <v>901</v>
      </c>
      <c r="R199">
        <f t="shared" si="9"/>
        <v>861</v>
      </c>
      <c r="S199" t="s">
        <v>45</v>
      </c>
    </row>
    <row r="200" spans="1:20" x14ac:dyDescent="0.3">
      <c r="A200" t="s">
        <v>88</v>
      </c>
      <c r="B200" t="s">
        <v>56</v>
      </c>
      <c r="C200" t="s">
        <v>39</v>
      </c>
      <c r="D200">
        <v>854</v>
      </c>
      <c r="E200">
        <f t="shared" si="8"/>
        <v>814</v>
      </c>
      <c r="F200" t="s">
        <v>40</v>
      </c>
      <c r="N200" t="s">
        <v>88</v>
      </c>
      <c r="O200" t="s">
        <v>61</v>
      </c>
      <c r="P200" t="s">
        <v>39</v>
      </c>
      <c r="Q200">
        <v>1606</v>
      </c>
      <c r="R200">
        <f t="shared" si="9"/>
        <v>1566</v>
      </c>
      <c r="S200" t="s">
        <v>45</v>
      </c>
    </row>
    <row r="201" spans="1:20" x14ac:dyDescent="0.3">
      <c r="A201" t="s">
        <v>88</v>
      </c>
      <c r="B201" t="s">
        <v>56</v>
      </c>
      <c r="C201" t="s">
        <v>39</v>
      </c>
      <c r="D201">
        <v>1159</v>
      </c>
      <c r="E201">
        <f t="shared" si="8"/>
        <v>1119</v>
      </c>
      <c r="F201" t="s">
        <v>40</v>
      </c>
      <c r="G201">
        <f>MEDIAN(E192:E201)</f>
        <v>1278.5</v>
      </c>
      <c r="N201" t="s">
        <v>88</v>
      </c>
      <c r="O201" t="s">
        <v>61</v>
      </c>
      <c r="P201" t="s">
        <v>39</v>
      </c>
      <c r="Q201">
        <v>2136</v>
      </c>
      <c r="R201">
        <f t="shared" si="9"/>
        <v>2096</v>
      </c>
      <c r="S201" t="s">
        <v>40</v>
      </c>
      <c r="T201">
        <f>MEDIAN(R192:R201)</f>
        <v>1060.5</v>
      </c>
    </row>
    <row r="202" spans="1:20" x14ac:dyDescent="0.3">
      <c r="A202" t="s">
        <v>89</v>
      </c>
      <c r="B202" t="s">
        <v>56</v>
      </c>
      <c r="C202" t="s">
        <v>49</v>
      </c>
      <c r="D202">
        <v>823</v>
      </c>
      <c r="E202">
        <f t="shared" si="8"/>
        <v>783</v>
      </c>
      <c r="F202" t="s">
        <v>40</v>
      </c>
      <c r="N202" t="s">
        <v>89</v>
      </c>
      <c r="O202" t="s">
        <v>61</v>
      </c>
      <c r="P202" t="s">
        <v>49</v>
      </c>
      <c r="Q202">
        <v>1059</v>
      </c>
      <c r="R202">
        <f t="shared" si="9"/>
        <v>1019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902</v>
      </c>
      <c r="E203">
        <f t="shared" si="8"/>
        <v>862</v>
      </c>
      <c r="F203" t="s">
        <v>40</v>
      </c>
      <c r="N203" t="s">
        <v>89</v>
      </c>
      <c r="O203" t="s">
        <v>61</v>
      </c>
      <c r="P203" t="s">
        <v>49</v>
      </c>
      <c r="Q203">
        <v>899</v>
      </c>
      <c r="R203">
        <f t="shared" si="9"/>
        <v>859</v>
      </c>
      <c r="S203" t="s">
        <v>45</v>
      </c>
    </row>
    <row r="204" spans="1:20" x14ac:dyDescent="0.3">
      <c r="A204" t="s">
        <v>89</v>
      </c>
      <c r="B204" t="s">
        <v>56</v>
      </c>
      <c r="C204" t="s">
        <v>49</v>
      </c>
      <c r="D204">
        <v>1783</v>
      </c>
      <c r="E204">
        <f t="shared" si="8"/>
        <v>1743</v>
      </c>
      <c r="F204" t="s">
        <v>40</v>
      </c>
      <c r="N204" t="s">
        <v>89</v>
      </c>
      <c r="O204" t="s">
        <v>61</v>
      </c>
      <c r="P204" t="s">
        <v>49</v>
      </c>
      <c r="Q204">
        <v>886</v>
      </c>
      <c r="R204">
        <f t="shared" si="9"/>
        <v>846</v>
      </c>
      <c r="S204" t="s">
        <v>45</v>
      </c>
    </row>
    <row r="205" spans="1:20" x14ac:dyDescent="0.3">
      <c r="A205" t="s">
        <v>89</v>
      </c>
      <c r="B205" t="s">
        <v>56</v>
      </c>
      <c r="C205" t="s">
        <v>39</v>
      </c>
      <c r="D205">
        <v>2294</v>
      </c>
      <c r="E205">
        <f t="shared" si="8"/>
        <v>2254</v>
      </c>
      <c r="F205" t="s">
        <v>40</v>
      </c>
      <c r="N205" t="s">
        <v>89</v>
      </c>
      <c r="O205" t="s">
        <v>61</v>
      </c>
      <c r="P205" t="s">
        <v>49</v>
      </c>
      <c r="Q205">
        <v>886</v>
      </c>
      <c r="R205">
        <f t="shared" si="9"/>
        <v>846</v>
      </c>
      <c r="S205" t="s">
        <v>40</v>
      </c>
    </row>
    <row r="206" spans="1:20" x14ac:dyDescent="0.3">
      <c r="A206" t="s">
        <v>89</v>
      </c>
      <c r="B206" t="s">
        <v>56</v>
      </c>
      <c r="C206" t="s">
        <v>49</v>
      </c>
      <c r="D206">
        <v>1447</v>
      </c>
      <c r="E206">
        <f t="shared" si="8"/>
        <v>1407</v>
      </c>
      <c r="F206" t="s">
        <v>40</v>
      </c>
      <c r="N206" t="s">
        <v>89</v>
      </c>
      <c r="O206" t="s">
        <v>61</v>
      </c>
      <c r="P206" t="s">
        <v>49</v>
      </c>
      <c r="Q206">
        <v>902</v>
      </c>
      <c r="R206">
        <f t="shared" si="9"/>
        <v>862</v>
      </c>
      <c r="S206" t="s">
        <v>40</v>
      </c>
    </row>
    <row r="207" spans="1:20" x14ac:dyDescent="0.3">
      <c r="A207" t="s">
        <v>89</v>
      </c>
      <c r="B207" t="s">
        <v>56</v>
      </c>
      <c r="C207" t="s">
        <v>49</v>
      </c>
      <c r="D207">
        <v>1414</v>
      </c>
      <c r="E207">
        <f t="shared" si="8"/>
        <v>1374</v>
      </c>
      <c r="F207" t="s">
        <v>40</v>
      </c>
      <c r="N207" t="s">
        <v>89</v>
      </c>
      <c r="O207" t="s">
        <v>61</v>
      </c>
      <c r="P207" t="s">
        <v>49</v>
      </c>
      <c r="Q207">
        <v>998</v>
      </c>
      <c r="R207">
        <f t="shared" si="9"/>
        <v>958</v>
      </c>
      <c r="S207" t="s">
        <v>45</v>
      </c>
    </row>
    <row r="208" spans="1:20" x14ac:dyDescent="0.3">
      <c r="A208" t="s">
        <v>89</v>
      </c>
      <c r="B208" t="s">
        <v>56</v>
      </c>
      <c r="C208" t="s">
        <v>49</v>
      </c>
      <c r="D208">
        <v>1910</v>
      </c>
      <c r="E208">
        <f t="shared" si="8"/>
        <v>1870</v>
      </c>
      <c r="F208" t="s">
        <v>40</v>
      </c>
      <c r="N208" t="s">
        <v>89</v>
      </c>
      <c r="O208" t="s">
        <v>61</v>
      </c>
      <c r="P208" t="s">
        <v>49</v>
      </c>
      <c r="Q208">
        <v>945</v>
      </c>
      <c r="R208">
        <f t="shared" si="9"/>
        <v>905</v>
      </c>
      <c r="S208" t="s">
        <v>40</v>
      </c>
    </row>
    <row r="209" spans="1:20" x14ac:dyDescent="0.3">
      <c r="A209" t="s">
        <v>89</v>
      </c>
      <c r="B209" t="s">
        <v>56</v>
      </c>
      <c r="C209" t="s">
        <v>49</v>
      </c>
      <c r="D209">
        <v>951</v>
      </c>
      <c r="E209">
        <f t="shared" si="8"/>
        <v>911</v>
      </c>
      <c r="F209" t="s">
        <v>40</v>
      </c>
      <c r="N209" t="s">
        <v>89</v>
      </c>
      <c r="O209" t="s">
        <v>61</v>
      </c>
      <c r="P209" t="s">
        <v>49</v>
      </c>
      <c r="Q209">
        <v>1318</v>
      </c>
      <c r="R209">
        <f t="shared" si="9"/>
        <v>1278</v>
      </c>
      <c r="S209" t="s">
        <v>45</v>
      </c>
    </row>
    <row r="210" spans="1:20" x14ac:dyDescent="0.3">
      <c r="A210" t="s">
        <v>89</v>
      </c>
      <c r="B210" t="s">
        <v>56</v>
      </c>
      <c r="C210" t="s">
        <v>49</v>
      </c>
      <c r="D210">
        <v>1175</v>
      </c>
      <c r="E210">
        <f t="shared" si="8"/>
        <v>1135</v>
      </c>
      <c r="F210" t="s">
        <v>40</v>
      </c>
      <c r="N210" t="s">
        <v>89</v>
      </c>
      <c r="O210" t="s">
        <v>61</v>
      </c>
      <c r="P210" t="s">
        <v>49</v>
      </c>
      <c r="Q210">
        <v>1030</v>
      </c>
      <c r="R210">
        <f t="shared" si="9"/>
        <v>990</v>
      </c>
      <c r="S210" t="s">
        <v>45</v>
      </c>
    </row>
    <row r="211" spans="1:20" x14ac:dyDescent="0.3">
      <c r="A211" t="s">
        <v>89</v>
      </c>
      <c r="B211" t="s">
        <v>56</v>
      </c>
      <c r="C211" t="s">
        <v>49</v>
      </c>
      <c r="D211">
        <v>903</v>
      </c>
      <c r="E211">
        <f t="shared" si="8"/>
        <v>863</v>
      </c>
      <c r="F211" t="s">
        <v>40</v>
      </c>
      <c r="G211">
        <f>MEDIAN(E202:E211)</f>
        <v>1254.5</v>
      </c>
      <c r="N211" t="s">
        <v>89</v>
      </c>
      <c r="O211" t="s">
        <v>61</v>
      </c>
      <c r="P211" t="s">
        <v>49</v>
      </c>
      <c r="Q211">
        <v>1031</v>
      </c>
      <c r="R211">
        <f t="shared" si="9"/>
        <v>991</v>
      </c>
      <c r="S211" t="s">
        <v>45</v>
      </c>
      <c r="T211">
        <f>MEDIAN(R202:R211)</f>
        <v>931.5</v>
      </c>
    </row>
    <row r="212" spans="1:20" x14ac:dyDescent="0.3">
      <c r="A212" t="s">
        <v>90</v>
      </c>
      <c r="B212" t="s">
        <v>56</v>
      </c>
      <c r="C212" t="s">
        <v>49</v>
      </c>
      <c r="D212">
        <v>1160</v>
      </c>
      <c r="E212">
        <f t="shared" si="8"/>
        <v>1120</v>
      </c>
      <c r="F212" t="s">
        <v>40</v>
      </c>
      <c r="N212" t="s">
        <v>90</v>
      </c>
      <c r="O212" t="s">
        <v>61</v>
      </c>
      <c r="P212" t="s">
        <v>49</v>
      </c>
      <c r="Q212">
        <v>1075</v>
      </c>
      <c r="R212">
        <f t="shared" si="9"/>
        <v>1035</v>
      </c>
      <c r="S212" t="s">
        <v>40</v>
      </c>
    </row>
    <row r="213" spans="1:20" x14ac:dyDescent="0.3">
      <c r="A213" t="s">
        <v>90</v>
      </c>
      <c r="B213" t="s">
        <v>56</v>
      </c>
      <c r="C213" t="s">
        <v>39</v>
      </c>
      <c r="D213">
        <v>3186</v>
      </c>
      <c r="E213">
        <f t="shared" si="8"/>
        <v>3146</v>
      </c>
      <c r="F213" t="s">
        <v>40</v>
      </c>
      <c r="N213" t="s">
        <v>90</v>
      </c>
      <c r="O213" t="s">
        <v>61</v>
      </c>
      <c r="P213" t="s">
        <v>39</v>
      </c>
      <c r="Q213">
        <v>1062</v>
      </c>
      <c r="R213">
        <f t="shared" si="9"/>
        <v>1022</v>
      </c>
      <c r="S213" t="s">
        <v>45</v>
      </c>
    </row>
    <row r="214" spans="1:20" x14ac:dyDescent="0.3">
      <c r="A214" t="s">
        <v>90</v>
      </c>
      <c r="B214" t="s">
        <v>56</v>
      </c>
      <c r="C214" t="s">
        <v>49</v>
      </c>
      <c r="D214">
        <v>1207</v>
      </c>
      <c r="E214">
        <f t="shared" si="8"/>
        <v>1167</v>
      </c>
      <c r="F214" t="s">
        <v>40</v>
      </c>
      <c r="N214" t="s">
        <v>90</v>
      </c>
      <c r="O214" t="s">
        <v>61</v>
      </c>
      <c r="P214" t="s">
        <v>49</v>
      </c>
      <c r="Q214">
        <v>983</v>
      </c>
      <c r="R214">
        <f t="shared" si="9"/>
        <v>943</v>
      </c>
      <c r="S214" t="s">
        <v>45</v>
      </c>
    </row>
    <row r="215" spans="1:20" x14ac:dyDescent="0.3">
      <c r="A215" t="s">
        <v>90</v>
      </c>
      <c r="B215" t="s">
        <v>56</v>
      </c>
      <c r="C215" t="s">
        <v>49</v>
      </c>
      <c r="D215">
        <v>1111</v>
      </c>
      <c r="E215">
        <f t="shared" si="8"/>
        <v>1071</v>
      </c>
      <c r="F215" t="s">
        <v>40</v>
      </c>
      <c r="N215" t="s">
        <v>90</v>
      </c>
      <c r="O215" t="s">
        <v>61</v>
      </c>
      <c r="P215" t="s">
        <v>49</v>
      </c>
      <c r="Q215">
        <v>951</v>
      </c>
      <c r="R215">
        <f t="shared" si="9"/>
        <v>911</v>
      </c>
      <c r="S215" t="s">
        <v>45</v>
      </c>
    </row>
    <row r="216" spans="1:20" x14ac:dyDescent="0.3">
      <c r="A216" t="s">
        <v>90</v>
      </c>
      <c r="B216" t="s">
        <v>56</v>
      </c>
      <c r="C216" t="s">
        <v>49</v>
      </c>
      <c r="D216">
        <v>2614</v>
      </c>
      <c r="E216">
        <f t="shared" si="8"/>
        <v>2574</v>
      </c>
      <c r="F216" t="s">
        <v>40</v>
      </c>
      <c r="N216" t="s">
        <v>90</v>
      </c>
      <c r="O216" t="s">
        <v>61</v>
      </c>
      <c r="P216" t="s">
        <v>49</v>
      </c>
      <c r="Q216">
        <v>2246</v>
      </c>
      <c r="R216">
        <f t="shared" si="9"/>
        <v>2206</v>
      </c>
      <c r="S216" t="s">
        <v>40</v>
      </c>
    </row>
    <row r="217" spans="1:20" x14ac:dyDescent="0.3">
      <c r="A217" t="s">
        <v>90</v>
      </c>
      <c r="B217" t="s">
        <v>56</v>
      </c>
      <c r="C217" t="s">
        <v>49</v>
      </c>
      <c r="D217">
        <v>2215</v>
      </c>
      <c r="E217">
        <f t="shared" si="8"/>
        <v>2175</v>
      </c>
      <c r="F217" t="s">
        <v>40</v>
      </c>
      <c r="N217" t="s">
        <v>90</v>
      </c>
      <c r="O217" t="s">
        <v>61</v>
      </c>
      <c r="P217" t="s">
        <v>49</v>
      </c>
      <c r="Q217">
        <v>999</v>
      </c>
      <c r="R217">
        <f t="shared" si="9"/>
        <v>959</v>
      </c>
      <c r="S217" t="s">
        <v>40</v>
      </c>
    </row>
    <row r="218" spans="1:20" x14ac:dyDescent="0.3">
      <c r="A218" t="s">
        <v>90</v>
      </c>
      <c r="B218" t="s">
        <v>56</v>
      </c>
      <c r="C218" t="s">
        <v>49</v>
      </c>
      <c r="D218">
        <v>839</v>
      </c>
      <c r="E218">
        <f t="shared" si="8"/>
        <v>799</v>
      </c>
      <c r="F218" t="s">
        <v>40</v>
      </c>
      <c r="N218" t="s">
        <v>90</v>
      </c>
      <c r="O218" t="s">
        <v>61</v>
      </c>
      <c r="P218" t="s">
        <v>49</v>
      </c>
      <c r="Q218">
        <v>997</v>
      </c>
      <c r="R218">
        <f t="shared" si="9"/>
        <v>957</v>
      </c>
      <c r="S218" t="s">
        <v>45</v>
      </c>
    </row>
    <row r="219" spans="1:20" x14ac:dyDescent="0.3">
      <c r="A219" t="s">
        <v>90</v>
      </c>
      <c r="B219" t="s">
        <v>56</v>
      </c>
      <c r="C219" t="s">
        <v>49</v>
      </c>
      <c r="D219">
        <v>1063</v>
      </c>
      <c r="E219">
        <f t="shared" si="8"/>
        <v>1023</v>
      </c>
      <c r="F219" t="s">
        <v>40</v>
      </c>
      <c r="N219" t="s">
        <v>90</v>
      </c>
      <c r="O219" t="s">
        <v>61</v>
      </c>
      <c r="P219" t="s">
        <v>49</v>
      </c>
      <c r="Q219">
        <v>2469</v>
      </c>
      <c r="R219">
        <f t="shared" si="9"/>
        <v>2429</v>
      </c>
      <c r="S219" t="s">
        <v>45</v>
      </c>
    </row>
    <row r="220" spans="1:20" x14ac:dyDescent="0.3">
      <c r="A220" t="s">
        <v>90</v>
      </c>
      <c r="B220" t="s">
        <v>56</v>
      </c>
      <c r="C220" t="s">
        <v>49</v>
      </c>
      <c r="D220">
        <v>824</v>
      </c>
      <c r="E220">
        <f t="shared" si="8"/>
        <v>784</v>
      </c>
      <c r="F220" t="s">
        <v>40</v>
      </c>
      <c r="N220" t="s">
        <v>90</v>
      </c>
      <c r="O220" t="s">
        <v>61</v>
      </c>
      <c r="P220" t="s">
        <v>49</v>
      </c>
      <c r="Q220">
        <v>1303</v>
      </c>
      <c r="R220">
        <f t="shared" si="9"/>
        <v>1263</v>
      </c>
      <c r="S220" t="s">
        <v>40</v>
      </c>
    </row>
    <row r="221" spans="1:20" x14ac:dyDescent="0.3">
      <c r="A221" t="s">
        <v>90</v>
      </c>
      <c r="B221" t="s">
        <v>56</v>
      </c>
      <c r="C221" t="s">
        <v>49</v>
      </c>
      <c r="D221">
        <v>1302</v>
      </c>
      <c r="E221">
        <f t="shared" si="8"/>
        <v>1262</v>
      </c>
      <c r="F221" t="s">
        <v>40</v>
      </c>
      <c r="G221">
        <f>MEDIAN(E212:E221)</f>
        <v>1143.5</v>
      </c>
      <c r="N221" t="s">
        <v>90</v>
      </c>
      <c r="O221" t="s">
        <v>61</v>
      </c>
      <c r="P221" t="s">
        <v>39</v>
      </c>
      <c r="Q221">
        <v>1090</v>
      </c>
      <c r="R221">
        <f t="shared" si="9"/>
        <v>1050</v>
      </c>
      <c r="S221" t="s">
        <v>40</v>
      </c>
      <c r="T221">
        <f>MEDIAN(R212:R221)</f>
        <v>1028.5</v>
      </c>
    </row>
    <row r="222" spans="1:20" x14ac:dyDescent="0.3">
      <c r="A222" t="s">
        <v>91</v>
      </c>
      <c r="B222" t="s">
        <v>56</v>
      </c>
      <c r="C222" t="s">
        <v>49</v>
      </c>
      <c r="D222">
        <v>1142</v>
      </c>
      <c r="E222">
        <f t="shared" si="8"/>
        <v>1102</v>
      </c>
      <c r="F222" t="s">
        <v>40</v>
      </c>
      <c r="N222" t="s">
        <v>91</v>
      </c>
      <c r="O222" t="s">
        <v>61</v>
      </c>
      <c r="P222" t="s">
        <v>49</v>
      </c>
      <c r="Q222">
        <v>2407</v>
      </c>
      <c r="R222">
        <f t="shared" si="9"/>
        <v>2367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935</v>
      </c>
      <c r="E223">
        <f t="shared" si="8"/>
        <v>895</v>
      </c>
      <c r="F223" t="s">
        <v>40</v>
      </c>
      <c r="N223" t="s">
        <v>91</v>
      </c>
      <c r="O223" t="s">
        <v>61</v>
      </c>
      <c r="P223" t="s">
        <v>49</v>
      </c>
      <c r="Q223">
        <v>1031</v>
      </c>
      <c r="R223">
        <f t="shared" si="9"/>
        <v>991</v>
      </c>
      <c r="S223" t="s">
        <v>40</v>
      </c>
    </row>
    <row r="224" spans="1:20" x14ac:dyDescent="0.3">
      <c r="A224" t="s">
        <v>91</v>
      </c>
      <c r="B224" t="s">
        <v>56</v>
      </c>
      <c r="C224" t="s">
        <v>49</v>
      </c>
      <c r="D224">
        <v>807</v>
      </c>
      <c r="E224">
        <f t="shared" si="8"/>
        <v>767</v>
      </c>
      <c r="F224" t="s">
        <v>40</v>
      </c>
      <c r="N224" t="s">
        <v>91</v>
      </c>
      <c r="O224" t="s">
        <v>61</v>
      </c>
      <c r="P224" t="s">
        <v>49</v>
      </c>
      <c r="Q224">
        <v>967</v>
      </c>
      <c r="R224">
        <f t="shared" si="9"/>
        <v>927</v>
      </c>
      <c r="S224" t="s">
        <v>40</v>
      </c>
    </row>
    <row r="225" spans="1:20" x14ac:dyDescent="0.3">
      <c r="A225" t="s">
        <v>91</v>
      </c>
      <c r="B225" t="s">
        <v>56</v>
      </c>
      <c r="C225" t="s">
        <v>49</v>
      </c>
      <c r="D225">
        <v>776</v>
      </c>
      <c r="E225">
        <f t="shared" si="8"/>
        <v>736</v>
      </c>
      <c r="F225" t="s">
        <v>40</v>
      </c>
      <c r="N225" t="s">
        <v>91</v>
      </c>
      <c r="O225" t="s">
        <v>61</v>
      </c>
      <c r="P225" t="s">
        <v>49</v>
      </c>
      <c r="Q225">
        <v>1057</v>
      </c>
      <c r="R225">
        <f t="shared" si="9"/>
        <v>1017</v>
      </c>
      <c r="S225" t="s">
        <v>40</v>
      </c>
    </row>
    <row r="226" spans="1:20" x14ac:dyDescent="0.3">
      <c r="A226" t="s">
        <v>91</v>
      </c>
      <c r="B226" t="s">
        <v>56</v>
      </c>
      <c r="C226" t="s">
        <v>49</v>
      </c>
      <c r="D226">
        <v>2327</v>
      </c>
      <c r="E226">
        <f t="shared" si="8"/>
        <v>2287</v>
      </c>
      <c r="F226" t="s">
        <v>40</v>
      </c>
      <c r="N226" t="s">
        <v>91</v>
      </c>
      <c r="O226" t="s">
        <v>61</v>
      </c>
      <c r="P226" t="s">
        <v>49</v>
      </c>
      <c r="Q226">
        <v>915</v>
      </c>
      <c r="R226">
        <f t="shared" si="9"/>
        <v>875</v>
      </c>
      <c r="S226" t="s">
        <v>45</v>
      </c>
    </row>
    <row r="227" spans="1:20" x14ac:dyDescent="0.3">
      <c r="A227" t="s">
        <v>91</v>
      </c>
      <c r="B227" t="s">
        <v>56</v>
      </c>
      <c r="C227" t="s">
        <v>49</v>
      </c>
      <c r="D227">
        <v>1201</v>
      </c>
      <c r="E227">
        <f t="shared" si="8"/>
        <v>1161</v>
      </c>
      <c r="F227" t="s">
        <v>40</v>
      </c>
      <c r="N227" t="s">
        <v>91</v>
      </c>
      <c r="O227" t="s">
        <v>61</v>
      </c>
      <c r="P227" t="s">
        <v>49</v>
      </c>
      <c r="Q227">
        <v>1079</v>
      </c>
      <c r="R227">
        <f t="shared" si="9"/>
        <v>1039</v>
      </c>
      <c r="S227" t="s">
        <v>40</v>
      </c>
    </row>
    <row r="228" spans="1:20" x14ac:dyDescent="0.3">
      <c r="A228" t="s">
        <v>91</v>
      </c>
      <c r="B228" t="s">
        <v>56</v>
      </c>
      <c r="C228" t="s">
        <v>49</v>
      </c>
      <c r="D228">
        <v>1101</v>
      </c>
      <c r="E228">
        <f t="shared" si="8"/>
        <v>1061</v>
      </c>
      <c r="F228" t="s">
        <v>40</v>
      </c>
      <c r="N228" t="s">
        <v>91</v>
      </c>
      <c r="O228" t="s">
        <v>61</v>
      </c>
      <c r="P228" t="s">
        <v>49</v>
      </c>
      <c r="Q228">
        <v>982</v>
      </c>
      <c r="R228">
        <f t="shared" si="9"/>
        <v>942</v>
      </c>
      <c r="S228" t="s">
        <v>40</v>
      </c>
    </row>
    <row r="229" spans="1:20" x14ac:dyDescent="0.3">
      <c r="A229" t="s">
        <v>91</v>
      </c>
      <c r="B229" t="s">
        <v>56</v>
      </c>
      <c r="C229" t="s">
        <v>49</v>
      </c>
      <c r="D229">
        <v>951</v>
      </c>
      <c r="E229">
        <f t="shared" si="8"/>
        <v>911</v>
      </c>
      <c r="F229" t="s">
        <v>40</v>
      </c>
      <c r="N229" t="s">
        <v>91</v>
      </c>
      <c r="O229" t="s">
        <v>61</v>
      </c>
      <c r="P229" t="s">
        <v>49</v>
      </c>
      <c r="Q229">
        <v>933</v>
      </c>
      <c r="R229">
        <f t="shared" si="9"/>
        <v>893</v>
      </c>
      <c r="S229" t="s">
        <v>40</v>
      </c>
    </row>
    <row r="230" spans="1:20" x14ac:dyDescent="0.3">
      <c r="A230" t="s">
        <v>91</v>
      </c>
      <c r="B230" t="s">
        <v>56</v>
      </c>
      <c r="C230" t="s">
        <v>49</v>
      </c>
      <c r="D230">
        <v>1198</v>
      </c>
      <c r="E230">
        <f t="shared" si="8"/>
        <v>1158</v>
      </c>
      <c r="F230" t="s">
        <v>40</v>
      </c>
      <c r="N230" t="s">
        <v>91</v>
      </c>
      <c r="O230" t="s">
        <v>61</v>
      </c>
      <c r="P230" t="s">
        <v>49</v>
      </c>
      <c r="Q230">
        <v>935</v>
      </c>
      <c r="R230">
        <f t="shared" si="9"/>
        <v>895</v>
      </c>
      <c r="S230" t="s">
        <v>45</v>
      </c>
    </row>
    <row r="231" spans="1:20" x14ac:dyDescent="0.3">
      <c r="A231" t="s">
        <v>91</v>
      </c>
      <c r="B231" t="s">
        <v>56</v>
      </c>
      <c r="C231" t="s">
        <v>49</v>
      </c>
      <c r="D231">
        <v>4396</v>
      </c>
      <c r="E231">
        <f t="shared" si="8"/>
        <v>4356</v>
      </c>
      <c r="F231" t="s">
        <v>40</v>
      </c>
      <c r="G231">
        <f>MEDIAN(E222:E231)</f>
        <v>1081.5</v>
      </c>
      <c r="N231" t="s">
        <v>91</v>
      </c>
      <c r="O231" t="s">
        <v>61</v>
      </c>
      <c r="P231" t="s">
        <v>49</v>
      </c>
      <c r="Q231">
        <v>791</v>
      </c>
      <c r="R231">
        <f t="shared" si="9"/>
        <v>751</v>
      </c>
      <c r="S231" t="s">
        <v>45</v>
      </c>
      <c r="T231">
        <f>MEDIAN(R222:R231)</f>
        <v>934.5</v>
      </c>
    </row>
    <row r="232" spans="1:20" x14ac:dyDescent="0.3">
      <c r="A232" t="s">
        <v>92</v>
      </c>
      <c r="B232" t="s">
        <v>56</v>
      </c>
      <c r="C232" t="s">
        <v>49</v>
      </c>
      <c r="D232">
        <v>1351</v>
      </c>
      <c r="E232">
        <f t="shared" si="8"/>
        <v>1311</v>
      </c>
      <c r="F232" t="s">
        <v>40</v>
      </c>
      <c r="N232" t="s">
        <v>92</v>
      </c>
      <c r="O232" t="s">
        <v>61</v>
      </c>
      <c r="P232" t="s">
        <v>49</v>
      </c>
      <c r="Q232">
        <v>1159</v>
      </c>
      <c r="R232">
        <f t="shared" si="9"/>
        <v>1119</v>
      </c>
      <c r="S232" t="s">
        <v>40</v>
      </c>
    </row>
    <row r="233" spans="1:20" x14ac:dyDescent="0.3">
      <c r="A233" t="s">
        <v>92</v>
      </c>
      <c r="B233" t="s">
        <v>56</v>
      </c>
      <c r="C233" t="s">
        <v>49</v>
      </c>
      <c r="D233">
        <v>951</v>
      </c>
      <c r="E233">
        <f t="shared" si="8"/>
        <v>911</v>
      </c>
      <c r="F233" t="s">
        <v>40</v>
      </c>
      <c r="N233" t="s">
        <v>92</v>
      </c>
      <c r="O233" t="s">
        <v>61</v>
      </c>
      <c r="P233" t="s">
        <v>49</v>
      </c>
      <c r="Q233">
        <v>1182</v>
      </c>
      <c r="R233">
        <f t="shared" si="9"/>
        <v>1142</v>
      </c>
      <c r="S233" t="s">
        <v>40</v>
      </c>
    </row>
    <row r="234" spans="1:20" x14ac:dyDescent="0.3">
      <c r="A234" t="s">
        <v>92</v>
      </c>
      <c r="B234" t="s">
        <v>56</v>
      </c>
      <c r="C234" t="s">
        <v>49</v>
      </c>
      <c r="D234">
        <v>993</v>
      </c>
      <c r="E234">
        <f t="shared" si="8"/>
        <v>953</v>
      </c>
      <c r="F234" t="s">
        <v>40</v>
      </c>
      <c r="N234" t="s">
        <v>92</v>
      </c>
      <c r="O234" t="s">
        <v>61</v>
      </c>
      <c r="P234" t="s">
        <v>49</v>
      </c>
      <c r="Q234">
        <v>898</v>
      </c>
      <c r="R234">
        <f t="shared" si="9"/>
        <v>858</v>
      </c>
      <c r="S234" t="s">
        <v>45</v>
      </c>
    </row>
    <row r="235" spans="1:20" x14ac:dyDescent="0.3">
      <c r="A235" t="s">
        <v>92</v>
      </c>
      <c r="B235" t="s">
        <v>56</v>
      </c>
      <c r="C235" t="s">
        <v>49</v>
      </c>
      <c r="D235">
        <v>1271</v>
      </c>
      <c r="E235">
        <f t="shared" si="8"/>
        <v>1231</v>
      </c>
      <c r="F235" t="s">
        <v>40</v>
      </c>
      <c r="N235" t="s">
        <v>92</v>
      </c>
      <c r="O235" t="s">
        <v>61</v>
      </c>
      <c r="P235" t="s">
        <v>49</v>
      </c>
      <c r="Q235">
        <v>1031</v>
      </c>
      <c r="R235">
        <f t="shared" si="9"/>
        <v>991</v>
      </c>
      <c r="S235" t="s">
        <v>45</v>
      </c>
    </row>
    <row r="236" spans="1:20" x14ac:dyDescent="0.3">
      <c r="A236" t="s">
        <v>92</v>
      </c>
      <c r="B236" t="s">
        <v>56</v>
      </c>
      <c r="C236" t="s">
        <v>49</v>
      </c>
      <c r="D236">
        <v>1398</v>
      </c>
      <c r="E236">
        <f t="shared" si="8"/>
        <v>1358</v>
      </c>
      <c r="F236" t="s">
        <v>40</v>
      </c>
      <c r="N236" t="s">
        <v>92</v>
      </c>
      <c r="O236" t="s">
        <v>61</v>
      </c>
      <c r="P236" t="s">
        <v>49</v>
      </c>
      <c r="Q236">
        <v>1304</v>
      </c>
      <c r="R236">
        <f t="shared" si="9"/>
        <v>1264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806</v>
      </c>
      <c r="E237">
        <f t="shared" si="8"/>
        <v>766</v>
      </c>
      <c r="F237" t="s">
        <v>40</v>
      </c>
      <c r="N237" t="s">
        <v>92</v>
      </c>
      <c r="O237" t="s">
        <v>61</v>
      </c>
      <c r="P237" t="s">
        <v>49</v>
      </c>
      <c r="Q237">
        <v>839</v>
      </c>
      <c r="R237">
        <f t="shared" si="9"/>
        <v>799</v>
      </c>
      <c r="S237" t="s">
        <v>40</v>
      </c>
    </row>
    <row r="238" spans="1:20" x14ac:dyDescent="0.3">
      <c r="A238" t="s">
        <v>92</v>
      </c>
      <c r="B238" t="s">
        <v>56</v>
      </c>
      <c r="C238" t="s">
        <v>49</v>
      </c>
      <c r="D238">
        <v>902</v>
      </c>
      <c r="E238">
        <f t="shared" si="8"/>
        <v>862</v>
      </c>
      <c r="F238" t="s">
        <v>40</v>
      </c>
      <c r="N238" t="s">
        <v>92</v>
      </c>
      <c r="O238" t="s">
        <v>61</v>
      </c>
      <c r="P238" t="s">
        <v>49</v>
      </c>
      <c r="Q238">
        <v>1190</v>
      </c>
      <c r="R238">
        <f t="shared" si="9"/>
        <v>1150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1559</v>
      </c>
      <c r="E239">
        <f t="shared" si="8"/>
        <v>1519</v>
      </c>
      <c r="F239" t="s">
        <v>40</v>
      </c>
      <c r="N239" t="s">
        <v>92</v>
      </c>
      <c r="O239" t="s">
        <v>61</v>
      </c>
      <c r="P239" t="s">
        <v>49</v>
      </c>
      <c r="Q239">
        <v>1073</v>
      </c>
      <c r="R239">
        <f t="shared" si="9"/>
        <v>1033</v>
      </c>
      <c r="S239" t="s">
        <v>45</v>
      </c>
    </row>
    <row r="240" spans="1:20" x14ac:dyDescent="0.3">
      <c r="A240" t="s">
        <v>92</v>
      </c>
      <c r="B240" t="s">
        <v>56</v>
      </c>
      <c r="C240" t="s">
        <v>49</v>
      </c>
      <c r="D240">
        <v>1574</v>
      </c>
      <c r="E240">
        <f t="shared" si="8"/>
        <v>1534</v>
      </c>
      <c r="F240" t="s">
        <v>40</v>
      </c>
      <c r="N240" t="s">
        <v>92</v>
      </c>
      <c r="O240" t="s">
        <v>61</v>
      </c>
      <c r="P240" t="s">
        <v>49</v>
      </c>
      <c r="Q240">
        <v>1431</v>
      </c>
      <c r="R240">
        <f t="shared" si="9"/>
        <v>1391</v>
      </c>
      <c r="S240" t="s">
        <v>40</v>
      </c>
    </row>
    <row r="241" spans="1:20" x14ac:dyDescent="0.3">
      <c r="A241" t="s">
        <v>92</v>
      </c>
      <c r="B241" t="s">
        <v>56</v>
      </c>
      <c r="C241" t="s">
        <v>49</v>
      </c>
      <c r="D241">
        <v>982</v>
      </c>
      <c r="E241">
        <f t="shared" si="8"/>
        <v>942</v>
      </c>
      <c r="F241" t="s">
        <v>40</v>
      </c>
      <c r="G241">
        <f>MEDIAN(E232:E241)</f>
        <v>1092</v>
      </c>
      <c r="N241" t="s">
        <v>92</v>
      </c>
      <c r="O241" t="s">
        <v>61</v>
      </c>
      <c r="P241" t="s">
        <v>49</v>
      </c>
      <c r="Q241">
        <v>967</v>
      </c>
      <c r="R241">
        <f t="shared" si="9"/>
        <v>927</v>
      </c>
      <c r="S241" t="s">
        <v>40</v>
      </c>
      <c r="T241">
        <f>MEDIAN(R232:R241)</f>
        <v>1076</v>
      </c>
    </row>
    <row r="242" spans="1:20" x14ac:dyDescent="0.3">
      <c r="A242" t="s">
        <v>117</v>
      </c>
      <c r="B242" t="s">
        <v>56</v>
      </c>
      <c r="C242" t="s">
        <v>39</v>
      </c>
      <c r="D242">
        <v>1286</v>
      </c>
      <c r="E242">
        <f t="shared" si="8"/>
        <v>1246</v>
      </c>
      <c r="F242" t="s">
        <v>40</v>
      </c>
      <c r="N242" t="s">
        <v>117</v>
      </c>
      <c r="O242" t="s">
        <v>61</v>
      </c>
      <c r="P242" t="s">
        <v>39</v>
      </c>
      <c r="Q242">
        <v>1286</v>
      </c>
      <c r="R242">
        <f t="shared" si="9"/>
        <v>1246</v>
      </c>
      <c r="S242" t="s">
        <v>40</v>
      </c>
    </row>
    <row r="243" spans="1:20" x14ac:dyDescent="0.3">
      <c r="A243" t="s">
        <v>117</v>
      </c>
      <c r="B243" t="s">
        <v>56</v>
      </c>
      <c r="C243" t="s">
        <v>39</v>
      </c>
      <c r="D243">
        <v>918</v>
      </c>
      <c r="E243">
        <f t="shared" si="8"/>
        <v>878</v>
      </c>
      <c r="F243" t="s">
        <v>40</v>
      </c>
      <c r="N243" t="s">
        <v>117</v>
      </c>
      <c r="O243" t="s">
        <v>61</v>
      </c>
      <c r="P243" t="s">
        <v>39</v>
      </c>
      <c r="Q243">
        <v>1190</v>
      </c>
      <c r="R243">
        <f t="shared" si="9"/>
        <v>1150</v>
      </c>
      <c r="S243" t="s">
        <v>40</v>
      </c>
    </row>
    <row r="244" spans="1:20" x14ac:dyDescent="0.3">
      <c r="A244" t="s">
        <v>117</v>
      </c>
      <c r="B244" t="s">
        <v>56</v>
      </c>
      <c r="C244" t="s">
        <v>39</v>
      </c>
      <c r="D244">
        <v>918</v>
      </c>
      <c r="E244">
        <f t="shared" si="8"/>
        <v>878</v>
      </c>
      <c r="F244" t="s">
        <v>40</v>
      </c>
      <c r="N244" t="s">
        <v>117</v>
      </c>
      <c r="O244" t="s">
        <v>61</v>
      </c>
      <c r="P244" t="s">
        <v>39</v>
      </c>
      <c r="Q244">
        <v>1142</v>
      </c>
      <c r="R244">
        <f t="shared" si="9"/>
        <v>1102</v>
      </c>
      <c r="S244" t="s">
        <v>40</v>
      </c>
    </row>
    <row r="245" spans="1:20" x14ac:dyDescent="0.3">
      <c r="A245" t="s">
        <v>117</v>
      </c>
      <c r="B245" t="s">
        <v>56</v>
      </c>
      <c r="C245" t="s">
        <v>39</v>
      </c>
      <c r="D245">
        <v>982</v>
      </c>
      <c r="E245">
        <f t="shared" si="8"/>
        <v>942</v>
      </c>
      <c r="F245" t="s">
        <v>40</v>
      </c>
      <c r="N245" t="s">
        <v>117</v>
      </c>
      <c r="O245" t="s">
        <v>61</v>
      </c>
      <c r="P245" t="s">
        <v>39</v>
      </c>
      <c r="Q245">
        <v>886</v>
      </c>
      <c r="R245">
        <f t="shared" si="9"/>
        <v>846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983</v>
      </c>
      <c r="E246">
        <f t="shared" si="8"/>
        <v>943</v>
      </c>
      <c r="F246" t="s">
        <v>40</v>
      </c>
      <c r="N246" t="s">
        <v>117</v>
      </c>
      <c r="O246" t="s">
        <v>61</v>
      </c>
      <c r="P246" t="s">
        <v>39</v>
      </c>
      <c r="Q246">
        <v>1014</v>
      </c>
      <c r="R246">
        <f t="shared" si="9"/>
        <v>974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951</v>
      </c>
      <c r="E247">
        <f t="shared" si="8"/>
        <v>911</v>
      </c>
      <c r="F247" t="s">
        <v>40</v>
      </c>
      <c r="N247" t="s">
        <v>117</v>
      </c>
      <c r="O247" t="s">
        <v>61</v>
      </c>
      <c r="P247" t="s">
        <v>39</v>
      </c>
      <c r="Q247">
        <v>1045</v>
      </c>
      <c r="R247">
        <f t="shared" si="9"/>
        <v>1005</v>
      </c>
      <c r="S247" t="s">
        <v>45</v>
      </c>
    </row>
    <row r="248" spans="1:20" x14ac:dyDescent="0.3">
      <c r="A248" t="s">
        <v>117</v>
      </c>
      <c r="B248" t="s">
        <v>56</v>
      </c>
      <c r="C248" t="s">
        <v>39</v>
      </c>
      <c r="D248">
        <v>706</v>
      </c>
      <c r="E248">
        <f t="shared" si="8"/>
        <v>666</v>
      </c>
      <c r="F248" t="s">
        <v>40</v>
      </c>
      <c r="N248" t="s">
        <v>117</v>
      </c>
      <c r="O248" t="s">
        <v>61</v>
      </c>
      <c r="P248" t="s">
        <v>39</v>
      </c>
      <c r="Q248">
        <v>950</v>
      </c>
      <c r="R248">
        <f t="shared" si="9"/>
        <v>910</v>
      </c>
      <c r="S248" t="s">
        <v>40</v>
      </c>
    </row>
    <row r="249" spans="1:20" x14ac:dyDescent="0.3">
      <c r="A249" t="s">
        <v>117</v>
      </c>
      <c r="B249" t="s">
        <v>56</v>
      </c>
      <c r="C249" t="s">
        <v>39</v>
      </c>
      <c r="D249">
        <v>919</v>
      </c>
      <c r="E249">
        <f t="shared" si="8"/>
        <v>879</v>
      </c>
      <c r="F249" t="s">
        <v>40</v>
      </c>
      <c r="N249" t="s">
        <v>117</v>
      </c>
      <c r="O249" t="s">
        <v>61</v>
      </c>
      <c r="P249" t="s">
        <v>39</v>
      </c>
      <c r="Q249">
        <v>966</v>
      </c>
      <c r="R249">
        <f t="shared" si="9"/>
        <v>926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727</v>
      </c>
      <c r="E250">
        <f t="shared" si="8"/>
        <v>687</v>
      </c>
      <c r="F250" t="s">
        <v>40</v>
      </c>
      <c r="N250" t="s">
        <v>117</v>
      </c>
      <c r="O250" t="s">
        <v>61</v>
      </c>
      <c r="P250" t="s">
        <v>39</v>
      </c>
      <c r="Q250">
        <v>871</v>
      </c>
      <c r="R250">
        <f t="shared" si="9"/>
        <v>831</v>
      </c>
      <c r="S250" t="s">
        <v>45</v>
      </c>
    </row>
    <row r="251" spans="1:20" x14ac:dyDescent="0.3">
      <c r="A251" t="s">
        <v>117</v>
      </c>
      <c r="B251" t="s">
        <v>56</v>
      </c>
      <c r="C251" t="s">
        <v>39</v>
      </c>
      <c r="D251">
        <v>951</v>
      </c>
      <c r="E251">
        <f t="shared" si="8"/>
        <v>911</v>
      </c>
      <c r="F251" t="s">
        <v>40</v>
      </c>
      <c r="G251">
        <f>MEDIAN(E242:E251)</f>
        <v>895</v>
      </c>
      <c r="N251" t="s">
        <v>117</v>
      </c>
      <c r="O251" t="s">
        <v>61</v>
      </c>
      <c r="P251" t="s">
        <v>39</v>
      </c>
      <c r="Q251">
        <v>919</v>
      </c>
      <c r="R251">
        <f t="shared" si="9"/>
        <v>879</v>
      </c>
      <c r="S251" t="s">
        <v>45</v>
      </c>
      <c r="T251">
        <f>MEDIAN(R242:R251)</f>
        <v>950</v>
      </c>
    </row>
    <row r="252" spans="1:20" x14ac:dyDescent="0.3">
      <c r="A252" t="s">
        <v>118</v>
      </c>
      <c r="B252" t="s">
        <v>56</v>
      </c>
      <c r="C252" t="s">
        <v>39</v>
      </c>
      <c r="D252">
        <v>872</v>
      </c>
      <c r="E252">
        <f t="shared" si="8"/>
        <v>832</v>
      </c>
      <c r="F252" t="s">
        <v>40</v>
      </c>
      <c r="N252" t="s">
        <v>118</v>
      </c>
      <c r="O252" t="s">
        <v>61</v>
      </c>
      <c r="P252" t="s">
        <v>39</v>
      </c>
      <c r="Q252">
        <v>1444</v>
      </c>
      <c r="R252">
        <f t="shared" si="9"/>
        <v>1404</v>
      </c>
      <c r="S252" t="s">
        <v>45</v>
      </c>
    </row>
    <row r="253" spans="1:20" x14ac:dyDescent="0.3">
      <c r="A253" t="s">
        <v>118</v>
      </c>
      <c r="B253" t="s">
        <v>56</v>
      </c>
      <c r="C253" t="s">
        <v>39</v>
      </c>
      <c r="D253">
        <v>1586</v>
      </c>
      <c r="E253">
        <f t="shared" si="8"/>
        <v>1546</v>
      </c>
      <c r="F253" t="s">
        <v>40</v>
      </c>
      <c r="N253" t="s">
        <v>118</v>
      </c>
      <c r="O253" t="s">
        <v>61</v>
      </c>
      <c r="P253" t="s">
        <v>39</v>
      </c>
      <c r="Q253">
        <v>1255</v>
      </c>
      <c r="R253">
        <f t="shared" si="9"/>
        <v>1215</v>
      </c>
      <c r="S253" t="s">
        <v>40</v>
      </c>
    </row>
    <row r="254" spans="1:20" x14ac:dyDescent="0.3">
      <c r="A254" t="s">
        <v>118</v>
      </c>
      <c r="B254" t="s">
        <v>56</v>
      </c>
      <c r="C254" t="s">
        <v>39</v>
      </c>
      <c r="D254">
        <v>1159</v>
      </c>
      <c r="E254">
        <f t="shared" si="8"/>
        <v>1119</v>
      </c>
      <c r="F254" t="s">
        <v>40</v>
      </c>
      <c r="N254" t="s">
        <v>118</v>
      </c>
      <c r="O254" t="s">
        <v>61</v>
      </c>
      <c r="P254" t="s">
        <v>39</v>
      </c>
      <c r="Q254">
        <v>1223</v>
      </c>
      <c r="R254">
        <f t="shared" si="9"/>
        <v>1183</v>
      </c>
      <c r="S254" t="s">
        <v>40</v>
      </c>
    </row>
    <row r="255" spans="1:20" x14ac:dyDescent="0.3">
      <c r="A255" t="s">
        <v>118</v>
      </c>
      <c r="B255" t="s">
        <v>56</v>
      </c>
      <c r="C255" t="s">
        <v>39</v>
      </c>
      <c r="D255">
        <v>1031</v>
      </c>
      <c r="E255">
        <f t="shared" si="8"/>
        <v>991</v>
      </c>
      <c r="F255" t="s">
        <v>40</v>
      </c>
      <c r="N255" t="s">
        <v>118</v>
      </c>
      <c r="O255" t="s">
        <v>61</v>
      </c>
      <c r="P255" t="s">
        <v>39</v>
      </c>
      <c r="Q255">
        <v>934</v>
      </c>
      <c r="R255">
        <f t="shared" si="9"/>
        <v>894</v>
      </c>
      <c r="S255" t="s">
        <v>40</v>
      </c>
    </row>
    <row r="256" spans="1:20" x14ac:dyDescent="0.3">
      <c r="A256" t="s">
        <v>118</v>
      </c>
      <c r="B256" t="s">
        <v>56</v>
      </c>
      <c r="C256" t="s">
        <v>39</v>
      </c>
      <c r="D256">
        <v>871</v>
      </c>
      <c r="E256">
        <f t="shared" si="8"/>
        <v>831</v>
      </c>
      <c r="F256" t="s">
        <v>40</v>
      </c>
      <c r="N256" t="s">
        <v>118</v>
      </c>
      <c r="O256" t="s">
        <v>61</v>
      </c>
      <c r="P256" t="s">
        <v>39</v>
      </c>
      <c r="Q256">
        <v>854</v>
      </c>
      <c r="R256">
        <f t="shared" si="9"/>
        <v>814</v>
      </c>
      <c r="S256" t="s">
        <v>40</v>
      </c>
    </row>
    <row r="257" spans="1:20" x14ac:dyDescent="0.3">
      <c r="A257" t="s">
        <v>118</v>
      </c>
      <c r="B257" t="s">
        <v>56</v>
      </c>
      <c r="C257" t="s">
        <v>39</v>
      </c>
      <c r="D257">
        <v>728</v>
      </c>
      <c r="E257">
        <f t="shared" si="8"/>
        <v>688</v>
      </c>
      <c r="F257" t="s">
        <v>40</v>
      </c>
      <c r="N257" t="s">
        <v>118</v>
      </c>
      <c r="O257" t="s">
        <v>61</v>
      </c>
      <c r="P257" t="s">
        <v>39</v>
      </c>
      <c r="Q257">
        <v>1112</v>
      </c>
      <c r="R257">
        <f t="shared" si="9"/>
        <v>1072</v>
      </c>
      <c r="S257" t="s">
        <v>45</v>
      </c>
    </row>
    <row r="258" spans="1:20" x14ac:dyDescent="0.3">
      <c r="A258" t="s">
        <v>118</v>
      </c>
      <c r="B258" t="s">
        <v>56</v>
      </c>
      <c r="C258" t="s">
        <v>39</v>
      </c>
      <c r="D258">
        <v>1142</v>
      </c>
      <c r="E258">
        <f t="shared" ref="E258:E321" si="10">D258-40</f>
        <v>1102</v>
      </c>
      <c r="F258" t="s">
        <v>40</v>
      </c>
      <c r="N258" t="s">
        <v>118</v>
      </c>
      <c r="O258" t="s">
        <v>61</v>
      </c>
      <c r="P258" t="s">
        <v>39</v>
      </c>
      <c r="Q258">
        <v>1255</v>
      </c>
      <c r="R258">
        <f t="shared" ref="R258:R321" si="11">Q258-40</f>
        <v>1215</v>
      </c>
      <c r="S258" t="s">
        <v>45</v>
      </c>
    </row>
    <row r="259" spans="1:20" x14ac:dyDescent="0.3">
      <c r="A259" t="s">
        <v>118</v>
      </c>
      <c r="B259" t="s">
        <v>56</v>
      </c>
      <c r="C259" t="s">
        <v>39</v>
      </c>
      <c r="D259">
        <v>728</v>
      </c>
      <c r="E259">
        <f t="shared" si="10"/>
        <v>688</v>
      </c>
      <c r="F259" t="s">
        <v>40</v>
      </c>
      <c r="N259" t="s">
        <v>118</v>
      </c>
      <c r="O259" t="s">
        <v>61</v>
      </c>
      <c r="P259" t="s">
        <v>39</v>
      </c>
      <c r="Q259">
        <v>1045</v>
      </c>
      <c r="R259">
        <f t="shared" si="11"/>
        <v>1005</v>
      </c>
      <c r="S259" t="s">
        <v>45</v>
      </c>
    </row>
    <row r="260" spans="1:20" x14ac:dyDescent="0.3">
      <c r="A260" t="s">
        <v>118</v>
      </c>
      <c r="B260" t="s">
        <v>56</v>
      </c>
      <c r="C260" t="s">
        <v>39</v>
      </c>
      <c r="D260">
        <v>683</v>
      </c>
      <c r="E260">
        <f t="shared" si="10"/>
        <v>643</v>
      </c>
      <c r="F260" t="s">
        <v>40</v>
      </c>
      <c r="N260" t="s">
        <v>118</v>
      </c>
      <c r="O260" t="s">
        <v>61</v>
      </c>
      <c r="P260" t="s">
        <v>39</v>
      </c>
      <c r="Q260">
        <v>981</v>
      </c>
      <c r="R260">
        <f t="shared" si="11"/>
        <v>941</v>
      </c>
      <c r="S260" t="s">
        <v>40</v>
      </c>
    </row>
    <row r="261" spans="1:20" x14ac:dyDescent="0.3">
      <c r="A261" t="s">
        <v>118</v>
      </c>
      <c r="B261" t="s">
        <v>56</v>
      </c>
      <c r="C261" t="s">
        <v>39</v>
      </c>
      <c r="D261">
        <v>839</v>
      </c>
      <c r="E261">
        <f t="shared" si="10"/>
        <v>799</v>
      </c>
      <c r="F261" t="s">
        <v>40</v>
      </c>
      <c r="G261">
        <f>MEDIAN(E252:E261)</f>
        <v>831.5</v>
      </c>
      <c r="N261" t="s">
        <v>118</v>
      </c>
      <c r="O261" t="s">
        <v>61</v>
      </c>
      <c r="P261" t="s">
        <v>39</v>
      </c>
      <c r="Q261">
        <v>1127</v>
      </c>
      <c r="R261">
        <f t="shared" si="11"/>
        <v>1087</v>
      </c>
      <c r="S261" t="s">
        <v>40</v>
      </c>
      <c r="T261">
        <f>MEDIAN(R252:R261)</f>
        <v>1079.5</v>
      </c>
    </row>
    <row r="262" spans="1:20" x14ac:dyDescent="0.3">
      <c r="A262" t="s">
        <v>119</v>
      </c>
      <c r="B262" t="s">
        <v>56</v>
      </c>
      <c r="C262" t="s">
        <v>39</v>
      </c>
      <c r="D262">
        <v>2423</v>
      </c>
      <c r="E262">
        <f t="shared" si="10"/>
        <v>2383</v>
      </c>
      <c r="F262" t="s">
        <v>40</v>
      </c>
      <c r="N262" t="s">
        <v>119</v>
      </c>
      <c r="O262" t="s">
        <v>61</v>
      </c>
      <c r="P262" t="s">
        <v>39</v>
      </c>
      <c r="Q262">
        <v>1703</v>
      </c>
      <c r="R262">
        <f t="shared" si="11"/>
        <v>1663</v>
      </c>
      <c r="S262" t="s">
        <v>40</v>
      </c>
    </row>
    <row r="263" spans="1:20" x14ac:dyDescent="0.3">
      <c r="A263" t="s">
        <v>119</v>
      </c>
      <c r="B263" t="s">
        <v>56</v>
      </c>
      <c r="C263" t="s">
        <v>39</v>
      </c>
      <c r="D263">
        <v>1334</v>
      </c>
      <c r="E263">
        <f t="shared" si="10"/>
        <v>1294</v>
      </c>
      <c r="F263" t="s">
        <v>40</v>
      </c>
      <c r="N263" t="s">
        <v>119</v>
      </c>
      <c r="O263" t="s">
        <v>61</v>
      </c>
      <c r="P263" t="s">
        <v>39</v>
      </c>
      <c r="Q263">
        <v>1287</v>
      </c>
      <c r="R263">
        <f t="shared" si="11"/>
        <v>1247</v>
      </c>
      <c r="S263" t="s">
        <v>45</v>
      </c>
    </row>
    <row r="264" spans="1:20" x14ac:dyDescent="0.3">
      <c r="A264" t="s">
        <v>119</v>
      </c>
      <c r="B264" t="s">
        <v>56</v>
      </c>
      <c r="C264" t="s">
        <v>39</v>
      </c>
      <c r="D264">
        <v>838</v>
      </c>
      <c r="E264">
        <f t="shared" si="10"/>
        <v>798</v>
      </c>
      <c r="F264" t="s">
        <v>40</v>
      </c>
      <c r="N264" t="s">
        <v>119</v>
      </c>
      <c r="O264" t="s">
        <v>61</v>
      </c>
      <c r="P264" t="s">
        <v>39</v>
      </c>
      <c r="Q264">
        <v>1942</v>
      </c>
      <c r="R264">
        <f t="shared" si="11"/>
        <v>1902</v>
      </c>
      <c r="S264" t="s">
        <v>45</v>
      </c>
    </row>
    <row r="265" spans="1:20" x14ac:dyDescent="0.3">
      <c r="A265" t="s">
        <v>119</v>
      </c>
      <c r="B265" t="s">
        <v>56</v>
      </c>
      <c r="C265" t="s">
        <v>39</v>
      </c>
      <c r="D265">
        <v>1217</v>
      </c>
      <c r="E265">
        <f t="shared" si="10"/>
        <v>1177</v>
      </c>
      <c r="F265" t="s">
        <v>40</v>
      </c>
      <c r="N265" t="s">
        <v>119</v>
      </c>
      <c r="O265" t="s">
        <v>61</v>
      </c>
      <c r="P265" t="s">
        <v>39</v>
      </c>
      <c r="Q265">
        <v>1014</v>
      </c>
      <c r="R265">
        <f t="shared" si="11"/>
        <v>974</v>
      </c>
      <c r="S265" t="s">
        <v>40</v>
      </c>
    </row>
    <row r="266" spans="1:20" x14ac:dyDescent="0.3">
      <c r="A266" t="s">
        <v>119</v>
      </c>
      <c r="B266" t="s">
        <v>56</v>
      </c>
      <c r="C266" t="s">
        <v>39</v>
      </c>
      <c r="D266">
        <v>821</v>
      </c>
      <c r="E266">
        <f t="shared" si="10"/>
        <v>781</v>
      </c>
      <c r="F266" t="s">
        <v>40</v>
      </c>
      <c r="N266" t="s">
        <v>119</v>
      </c>
      <c r="O266" t="s">
        <v>61</v>
      </c>
      <c r="P266" t="s">
        <v>39</v>
      </c>
      <c r="Q266">
        <v>950</v>
      </c>
      <c r="R266">
        <f t="shared" si="11"/>
        <v>910</v>
      </c>
      <c r="S266" t="s">
        <v>40</v>
      </c>
    </row>
    <row r="267" spans="1:20" x14ac:dyDescent="0.3">
      <c r="A267" t="s">
        <v>119</v>
      </c>
      <c r="B267" t="s">
        <v>56</v>
      </c>
      <c r="C267" t="s">
        <v>39</v>
      </c>
      <c r="D267">
        <v>855</v>
      </c>
      <c r="E267">
        <f t="shared" si="10"/>
        <v>815</v>
      </c>
      <c r="F267" t="s">
        <v>40</v>
      </c>
      <c r="N267" t="s">
        <v>119</v>
      </c>
      <c r="O267" t="s">
        <v>61</v>
      </c>
      <c r="P267" t="s">
        <v>39</v>
      </c>
      <c r="Q267">
        <v>1974</v>
      </c>
      <c r="R267">
        <f t="shared" si="11"/>
        <v>1934</v>
      </c>
      <c r="S267" t="s">
        <v>45</v>
      </c>
    </row>
    <row r="268" spans="1:20" x14ac:dyDescent="0.3">
      <c r="A268" t="s">
        <v>119</v>
      </c>
      <c r="B268" t="s">
        <v>56</v>
      </c>
      <c r="C268" t="s">
        <v>39</v>
      </c>
      <c r="D268">
        <v>1190</v>
      </c>
      <c r="E268">
        <f t="shared" si="10"/>
        <v>1150</v>
      </c>
      <c r="F268" t="s">
        <v>40</v>
      </c>
      <c r="N268" t="s">
        <v>119</v>
      </c>
      <c r="O268" t="s">
        <v>61</v>
      </c>
      <c r="P268" t="s">
        <v>39</v>
      </c>
      <c r="Q268">
        <v>1894</v>
      </c>
      <c r="R268">
        <f t="shared" si="11"/>
        <v>1854</v>
      </c>
      <c r="S268" t="s">
        <v>45</v>
      </c>
    </row>
    <row r="269" spans="1:20" x14ac:dyDescent="0.3">
      <c r="A269" t="s">
        <v>119</v>
      </c>
      <c r="B269" t="s">
        <v>56</v>
      </c>
      <c r="C269" t="s">
        <v>39</v>
      </c>
      <c r="D269">
        <v>1095</v>
      </c>
      <c r="E269">
        <f t="shared" si="10"/>
        <v>1055</v>
      </c>
      <c r="F269" t="s">
        <v>40</v>
      </c>
      <c r="N269" t="s">
        <v>119</v>
      </c>
      <c r="O269" t="s">
        <v>61</v>
      </c>
      <c r="P269" t="s">
        <v>49</v>
      </c>
      <c r="Q269">
        <v>966</v>
      </c>
      <c r="R269">
        <f t="shared" si="11"/>
        <v>926</v>
      </c>
      <c r="S269" t="s">
        <v>45</v>
      </c>
    </row>
    <row r="270" spans="1:20" x14ac:dyDescent="0.3">
      <c r="A270" t="s">
        <v>119</v>
      </c>
      <c r="B270" t="s">
        <v>56</v>
      </c>
      <c r="C270" t="s">
        <v>49</v>
      </c>
      <c r="D270">
        <v>898</v>
      </c>
      <c r="E270">
        <f t="shared" si="10"/>
        <v>858</v>
      </c>
      <c r="F270" t="s">
        <v>40</v>
      </c>
      <c r="N270" t="s">
        <v>119</v>
      </c>
      <c r="O270" t="s">
        <v>61</v>
      </c>
      <c r="P270" t="s">
        <v>39</v>
      </c>
      <c r="Q270">
        <v>919</v>
      </c>
      <c r="R270">
        <f t="shared" si="11"/>
        <v>879</v>
      </c>
      <c r="S270" t="s">
        <v>45</v>
      </c>
    </row>
    <row r="271" spans="1:20" x14ac:dyDescent="0.3">
      <c r="A271" t="s">
        <v>119</v>
      </c>
      <c r="B271" t="s">
        <v>56</v>
      </c>
      <c r="C271" t="s">
        <v>39</v>
      </c>
      <c r="D271">
        <v>1291</v>
      </c>
      <c r="E271">
        <f t="shared" si="10"/>
        <v>1251</v>
      </c>
      <c r="F271" t="s">
        <v>40</v>
      </c>
      <c r="G271">
        <f>MEDIAN(E262:E271)</f>
        <v>1102.5</v>
      </c>
      <c r="N271" t="s">
        <v>119</v>
      </c>
      <c r="O271" t="s">
        <v>61</v>
      </c>
      <c r="P271" t="s">
        <v>39</v>
      </c>
      <c r="Q271">
        <v>887</v>
      </c>
      <c r="R271">
        <f t="shared" si="11"/>
        <v>847</v>
      </c>
      <c r="S271" t="s">
        <v>40</v>
      </c>
      <c r="T271">
        <f>MEDIAN(R262:R271)</f>
        <v>1110.5</v>
      </c>
    </row>
    <row r="272" spans="1:20" x14ac:dyDescent="0.3">
      <c r="A272" t="s">
        <v>120</v>
      </c>
      <c r="B272" t="s">
        <v>56</v>
      </c>
      <c r="C272" t="s">
        <v>39</v>
      </c>
      <c r="D272">
        <v>1528</v>
      </c>
      <c r="E272">
        <f t="shared" si="10"/>
        <v>1488</v>
      </c>
      <c r="F272" t="s">
        <v>40</v>
      </c>
      <c r="N272" t="s">
        <v>120</v>
      </c>
      <c r="O272" t="s">
        <v>61</v>
      </c>
      <c r="P272" t="s">
        <v>39</v>
      </c>
      <c r="Q272">
        <v>2503</v>
      </c>
      <c r="R272">
        <f t="shared" si="11"/>
        <v>2463</v>
      </c>
      <c r="S272" t="s">
        <v>45</v>
      </c>
    </row>
    <row r="273" spans="1:20" x14ac:dyDescent="0.3">
      <c r="A273" t="s">
        <v>120</v>
      </c>
      <c r="B273" t="s">
        <v>56</v>
      </c>
      <c r="C273" t="s">
        <v>39</v>
      </c>
      <c r="D273">
        <v>1270</v>
      </c>
      <c r="E273">
        <f t="shared" si="10"/>
        <v>1230</v>
      </c>
      <c r="F273" t="s">
        <v>40</v>
      </c>
      <c r="N273" t="s">
        <v>120</v>
      </c>
      <c r="O273" t="s">
        <v>61</v>
      </c>
      <c r="P273" t="s">
        <v>39</v>
      </c>
      <c r="Q273">
        <v>962</v>
      </c>
      <c r="R273">
        <f t="shared" si="11"/>
        <v>922</v>
      </c>
      <c r="S273" t="s">
        <v>40</v>
      </c>
    </row>
    <row r="274" spans="1:20" x14ac:dyDescent="0.3">
      <c r="A274" t="s">
        <v>120</v>
      </c>
      <c r="B274" t="s">
        <v>56</v>
      </c>
      <c r="C274" t="s">
        <v>39</v>
      </c>
      <c r="D274">
        <v>817</v>
      </c>
      <c r="E274">
        <f t="shared" si="10"/>
        <v>777</v>
      </c>
      <c r="F274" t="s">
        <v>40</v>
      </c>
      <c r="N274" t="s">
        <v>120</v>
      </c>
      <c r="O274" t="s">
        <v>61</v>
      </c>
      <c r="P274" t="s">
        <v>39</v>
      </c>
      <c r="Q274">
        <v>3973</v>
      </c>
      <c r="R274">
        <f t="shared" si="11"/>
        <v>3933</v>
      </c>
      <c r="S274" t="s">
        <v>45</v>
      </c>
    </row>
    <row r="275" spans="1:20" x14ac:dyDescent="0.3">
      <c r="A275" t="s">
        <v>120</v>
      </c>
      <c r="B275" t="s">
        <v>56</v>
      </c>
      <c r="C275" t="s">
        <v>39</v>
      </c>
      <c r="D275">
        <v>1074</v>
      </c>
      <c r="E275">
        <f t="shared" si="10"/>
        <v>1034</v>
      </c>
      <c r="F275" t="s">
        <v>40</v>
      </c>
      <c r="N275" t="s">
        <v>120</v>
      </c>
      <c r="O275" t="s">
        <v>61</v>
      </c>
      <c r="P275" t="s">
        <v>49</v>
      </c>
      <c r="Q275">
        <v>1057</v>
      </c>
      <c r="R275">
        <f t="shared" si="11"/>
        <v>1017</v>
      </c>
      <c r="S275" t="s">
        <v>45</v>
      </c>
    </row>
    <row r="276" spans="1:20" x14ac:dyDescent="0.3">
      <c r="A276" t="s">
        <v>120</v>
      </c>
      <c r="B276" t="s">
        <v>56</v>
      </c>
      <c r="C276" t="s">
        <v>39</v>
      </c>
      <c r="D276">
        <v>983</v>
      </c>
      <c r="E276">
        <f t="shared" si="10"/>
        <v>943</v>
      </c>
      <c r="F276" t="s">
        <v>40</v>
      </c>
      <c r="N276" t="s">
        <v>120</v>
      </c>
      <c r="O276" t="s">
        <v>61</v>
      </c>
      <c r="P276" t="s">
        <v>39</v>
      </c>
      <c r="Q276">
        <v>1591</v>
      </c>
      <c r="R276">
        <f t="shared" si="11"/>
        <v>1551</v>
      </c>
      <c r="S276" t="s">
        <v>40</v>
      </c>
    </row>
    <row r="277" spans="1:20" x14ac:dyDescent="0.3">
      <c r="A277" t="s">
        <v>120</v>
      </c>
      <c r="B277" t="s">
        <v>56</v>
      </c>
      <c r="C277" t="s">
        <v>39</v>
      </c>
      <c r="D277">
        <v>1001</v>
      </c>
      <c r="E277">
        <f t="shared" si="10"/>
        <v>961</v>
      </c>
      <c r="F277" t="s">
        <v>40</v>
      </c>
      <c r="N277" t="s">
        <v>120</v>
      </c>
      <c r="O277" t="s">
        <v>61</v>
      </c>
      <c r="P277" t="s">
        <v>39</v>
      </c>
      <c r="Q277">
        <v>1943</v>
      </c>
      <c r="R277">
        <f t="shared" si="11"/>
        <v>1903</v>
      </c>
      <c r="S277" t="s">
        <v>45</v>
      </c>
    </row>
    <row r="278" spans="1:20" x14ac:dyDescent="0.3">
      <c r="A278" t="s">
        <v>120</v>
      </c>
      <c r="B278" t="s">
        <v>56</v>
      </c>
      <c r="C278" t="s">
        <v>39</v>
      </c>
      <c r="D278">
        <v>935</v>
      </c>
      <c r="E278">
        <f t="shared" si="10"/>
        <v>895</v>
      </c>
      <c r="F278" t="s">
        <v>40</v>
      </c>
      <c r="N278" t="s">
        <v>120</v>
      </c>
      <c r="O278" t="s">
        <v>61</v>
      </c>
      <c r="P278" t="s">
        <v>39</v>
      </c>
      <c r="Q278">
        <v>839</v>
      </c>
      <c r="R278">
        <f t="shared" si="11"/>
        <v>799</v>
      </c>
      <c r="S278" t="s">
        <v>40</v>
      </c>
    </row>
    <row r="279" spans="1:20" x14ac:dyDescent="0.3">
      <c r="A279" t="s">
        <v>120</v>
      </c>
      <c r="B279" t="s">
        <v>56</v>
      </c>
      <c r="C279" t="s">
        <v>39</v>
      </c>
      <c r="D279">
        <v>951</v>
      </c>
      <c r="E279">
        <f t="shared" si="10"/>
        <v>911</v>
      </c>
      <c r="F279" t="s">
        <v>40</v>
      </c>
      <c r="N279" t="s">
        <v>120</v>
      </c>
      <c r="O279" t="s">
        <v>61</v>
      </c>
      <c r="P279" t="s">
        <v>39</v>
      </c>
      <c r="Q279">
        <v>839</v>
      </c>
      <c r="R279">
        <f t="shared" si="11"/>
        <v>799</v>
      </c>
      <c r="S279" t="s">
        <v>40</v>
      </c>
    </row>
    <row r="280" spans="1:20" x14ac:dyDescent="0.3">
      <c r="A280" t="s">
        <v>120</v>
      </c>
      <c r="B280" t="s">
        <v>56</v>
      </c>
      <c r="C280" t="s">
        <v>39</v>
      </c>
      <c r="D280">
        <v>966</v>
      </c>
      <c r="E280">
        <f t="shared" si="10"/>
        <v>926</v>
      </c>
      <c r="F280" t="s">
        <v>40</v>
      </c>
      <c r="N280" t="s">
        <v>120</v>
      </c>
      <c r="O280" t="s">
        <v>61</v>
      </c>
      <c r="P280" t="s">
        <v>39</v>
      </c>
      <c r="Q280">
        <v>1175</v>
      </c>
      <c r="R280">
        <f t="shared" si="11"/>
        <v>1135</v>
      </c>
      <c r="S280" t="s">
        <v>40</v>
      </c>
    </row>
    <row r="281" spans="1:20" x14ac:dyDescent="0.3">
      <c r="A281" t="s">
        <v>120</v>
      </c>
      <c r="B281" t="s">
        <v>56</v>
      </c>
      <c r="C281" t="s">
        <v>39</v>
      </c>
      <c r="D281">
        <v>823</v>
      </c>
      <c r="E281">
        <f t="shared" si="10"/>
        <v>783</v>
      </c>
      <c r="F281" t="s">
        <v>40</v>
      </c>
      <c r="G281">
        <f>MEDIAN(E272:E281)</f>
        <v>934.5</v>
      </c>
      <c r="N281" t="s">
        <v>120</v>
      </c>
      <c r="O281" t="s">
        <v>61</v>
      </c>
      <c r="P281" t="s">
        <v>39</v>
      </c>
      <c r="Q281">
        <v>983</v>
      </c>
      <c r="R281">
        <f t="shared" si="11"/>
        <v>943</v>
      </c>
      <c r="S281" t="s">
        <v>40</v>
      </c>
      <c r="T281">
        <f>MEDIAN(R272:R281)</f>
        <v>1076</v>
      </c>
    </row>
    <row r="282" spans="1:20" x14ac:dyDescent="0.3">
      <c r="A282" t="s">
        <v>121</v>
      </c>
      <c r="B282" t="s">
        <v>56</v>
      </c>
      <c r="C282" t="s">
        <v>49</v>
      </c>
      <c r="D282">
        <v>1190</v>
      </c>
      <c r="E282">
        <f t="shared" si="10"/>
        <v>1150</v>
      </c>
      <c r="F282" t="s">
        <v>40</v>
      </c>
      <c r="N282" t="s">
        <v>121</v>
      </c>
      <c r="O282" t="s">
        <v>61</v>
      </c>
      <c r="P282" t="s">
        <v>49</v>
      </c>
      <c r="Q282">
        <v>1015</v>
      </c>
      <c r="R282">
        <f t="shared" si="11"/>
        <v>975</v>
      </c>
      <c r="S282" t="s">
        <v>45</v>
      </c>
    </row>
    <row r="283" spans="1:20" x14ac:dyDescent="0.3">
      <c r="A283" t="s">
        <v>121</v>
      </c>
      <c r="B283" t="s">
        <v>56</v>
      </c>
      <c r="C283" t="s">
        <v>49</v>
      </c>
      <c r="D283">
        <v>833</v>
      </c>
      <c r="E283">
        <f t="shared" si="10"/>
        <v>793</v>
      </c>
      <c r="F283" t="s">
        <v>40</v>
      </c>
      <c r="N283" t="s">
        <v>121</v>
      </c>
      <c r="O283" t="s">
        <v>61</v>
      </c>
      <c r="P283" t="s">
        <v>49</v>
      </c>
      <c r="Q283">
        <v>979</v>
      </c>
      <c r="R283">
        <f t="shared" si="11"/>
        <v>939</v>
      </c>
      <c r="S283" t="s">
        <v>40</v>
      </c>
    </row>
    <row r="284" spans="1:20" x14ac:dyDescent="0.3">
      <c r="A284" t="s">
        <v>121</v>
      </c>
      <c r="B284" t="s">
        <v>56</v>
      </c>
      <c r="C284" t="s">
        <v>49</v>
      </c>
      <c r="D284">
        <v>949</v>
      </c>
      <c r="E284">
        <f t="shared" si="10"/>
        <v>909</v>
      </c>
      <c r="F284" t="s">
        <v>40</v>
      </c>
      <c r="N284" t="s">
        <v>121</v>
      </c>
      <c r="O284" t="s">
        <v>61</v>
      </c>
      <c r="P284" t="s">
        <v>49</v>
      </c>
      <c r="Q284">
        <v>1128</v>
      </c>
      <c r="R284">
        <f t="shared" si="11"/>
        <v>1088</v>
      </c>
      <c r="S284" t="s">
        <v>40</v>
      </c>
    </row>
    <row r="285" spans="1:20" x14ac:dyDescent="0.3">
      <c r="A285" t="s">
        <v>121</v>
      </c>
      <c r="B285" t="s">
        <v>56</v>
      </c>
      <c r="C285" t="s">
        <v>49</v>
      </c>
      <c r="D285">
        <v>918</v>
      </c>
      <c r="E285">
        <f t="shared" si="10"/>
        <v>878</v>
      </c>
      <c r="F285" t="s">
        <v>40</v>
      </c>
      <c r="N285" t="s">
        <v>121</v>
      </c>
      <c r="O285" t="s">
        <v>61</v>
      </c>
      <c r="P285" t="s">
        <v>49</v>
      </c>
      <c r="Q285">
        <v>1047</v>
      </c>
      <c r="R285">
        <f t="shared" si="11"/>
        <v>1007</v>
      </c>
      <c r="S285" t="s">
        <v>45</v>
      </c>
    </row>
    <row r="286" spans="1:20" x14ac:dyDescent="0.3">
      <c r="A286" t="s">
        <v>121</v>
      </c>
      <c r="B286" t="s">
        <v>56</v>
      </c>
      <c r="C286" t="s">
        <v>49</v>
      </c>
      <c r="D286">
        <v>871</v>
      </c>
      <c r="E286">
        <f t="shared" si="10"/>
        <v>831</v>
      </c>
      <c r="F286" t="s">
        <v>40</v>
      </c>
      <c r="N286" t="s">
        <v>121</v>
      </c>
      <c r="O286" t="s">
        <v>61</v>
      </c>
      <c r="P286" t="s">
        <v>49</v>
      </c>
      <c r="Q286">
        <v>1605</v>
      </c>
      <c r="R286">
        <f t="shared" si="11"/>
        <v>1565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933</v>
      </c>
      <c r="E287">
        <f t="shared" si="10"/>
        <v>893</v>
      </c>
      <c r="F287" t="s">
        <v>40</v>
      </c>
      <c r="N287" t="s">
        <v>121</v>
      </c>
      <c r="O287" t="s">
        <v>61</v>
      </c>
      <c r="P287" t="s">
        <v>49</v>
      </c>
      <c r="Q287">
        <v>871</v>
      </c>
      <c r="R287">
        <f t="shared" si="11"/>
        <v>831</v>
      </c>
      <c r="S287" t="s">
        <v>45</v>
      </c>
    </row>
    <row r="288" spans="1:20" x14ac:dyDescent="0.3">
      <c r="A288" t="s">
        <v>121</v>
      </c>
      <c r="B288" t="s">
        <v>56</v>
      </c>
      <c r="C288" t="s">
        <v>49</v>
      </c>
      <c r="D288">
        <v>1095</v>
      </c>
      <c r="E288">
        <f t="shared" si="10"/>
        <v>1055</v>
      </c>
      <c r="F288" t="s">
        <v>40</v>
      </c>
      <c r="N288" t="s">
        <v>121</v>
      </c>
      <c r="O288" t="s">
        <v>61</v>
      </c>
      <c r="P288" t="s">
        <v>49</v>
      </c>
      <c r="Q288">
        <v>919</v>
      </c>
      <c r="R288">
        <f t="shared" si="11"/>
        <v>879</v>
      </c>
      <c r="S288" t="s">
        <v>40</v>
      </c>
    </row>
    <row r="289" spans="1:20" x14ac:dyDescent="0.3">
      <c r="A289" t="s">
        <v>121</v>
      </c>
      <c r="B289" t="s">
        <v>56</v>
      </c>
      <c r="C289" t="s">
        <v>49</v>
      </c>
      <c r="D289">
        <v>1735</v>
      </c>
      <c r="E289">
        <f t="shared" si="10"/>
        <v>1695</v>
      </c>
      <c r="F289" t="s">
        <v>40</v>
      </c>
      <c r="N289" t="s">
        <v>121</v>
      </c>
      <c r="O289" t="s">
        <v>61</v>
      </c>
      <c r="P289" t="s">
        <v>49</v>
      </c>
      <c r="Q289">
        <v>1335</v>
      </c>
      <c r="R289">
        <f t="shared" si="11"/>
        <v>1295</v>
      </c>
      <c r="S289" t="s">
        <v>45</v>
      </c>
    </row>
    <row r="290" spans="1:20" x14ac:dyDescent="0.3">
      <c r="A290" t="s">
        <v>121</v>
      </c>
      <c r="B290" t="s">
        <v>56</v>
      </c>
      <c r="C290" t="s">
        <v>49</v>
      </c>
      <c r="D290">
        <v>776</v>
      </c>
      <c r="E290">
        <f t="shared" si="10"/>
        <v>736</v>
      </c>
      <c r="F290" t="s">
        <v>40</v>
      </c>
      <c r="N290" t="s">
        <v>121</v>
      </c>
      <c r="O290" t="s">
        <v>61</v>
      </c>
      <c r="P290" t="s">
        <v>49</v>
      </c>
      <c r="Q290">
        <v>886</v>
      </c>
      <c r="R290">
        <f t="shared" si="11"/>
        <v>846</v>
      </c>
      <c r="S290" t="s">
        <v>40</v>
      </c>
    </row>
    <row r="291" spans="1:20" x14ac:dyDescent="0.3">
      <c r="A291" t="s">
        <v>121</v>
      </c>
      <c r="B291" t="s">
        <v>56</v>
      </c>
      <c r="C291" t="s">
        <v>49</v>
      </c>
      <c r="D291">
        <v>1142</v>
      </c>
      <c r="E291">
        <f t="shared" si="10"/>
        <v>1102</v>
      </c>
      <c r="F291" t="s">
        <v>40</v>
      </c>
      <c r="G291">
        <f>MEDIAN(E282:E291)</f>
        <v>901</v>
      </c>
      <c r="N291" t="s">
        <v>121</v>
      </c>
      <c r="O291" t="s">
        <v>61</v>
      </c>
      <c r="P291" t="s">
        <v>49</v>
      </c>
      <c r="Q291">
        <v>742</v>
      </c>
      <c r="R291">
        <f t="shared" si="11"/>
        <v>702</v>
      </c>
      <c r="S291" t="s">
        <v>45</v>
      </c>
      <c r="T291">
        <f>MEDIAN(R282:R291)</f>
        <v>957</v>
      </c>
    </row>
    <row r="292" spans="1:20" x14ac:dyDescent="0.3">
      <c r="A292" t="s">
        <v>122</v>
      </c>
      <c r="B292" t="s">
        <v>56</v>
      </c>
      <c r="C292" t="s">
        <v>49</v>
      </c>
      <c r="D292">
        <v>839</v>
      </c>
      <c r="E292">
        <f t="shared" si="10"/>
        <v>799</v>
      </c>
      <c r="F292" t="s">
        <v>40</v>
      </c>
      <c r="N292" t="s">
        <v>122</v>
      </c>
      <c r="O292" t="s">
        <v>61</v>
      </c>
      <c r="P292" t="s">
        <v>49</v>
      </c>
      <c r="Q292">
        <v>1014</v>
      </c>
      <c r="R292">
        <f t="shared" si="11"/>
        <v>974</v>
      </c>
      <c r="S292" t="s">
        <v>45</v>
      </c>
    </row>
    <row r="293" spans="1:20" x14ac:dyDescent="0.3">
      <c r="A293" t="s">
        <v>122</v>
      </c>
      <c r="B293" t="s">
        <v>56</v>
      </c>
      <c r="C293" t="s">
        <v>49</v>
      </c>
      <c r="D293">
        <v>1093</v>
      </c>
      <c r="E293">
        <f t="shared" si="10"/>
        <v>1053</v>
      </c>
      <c r="F293" t="s">
        <v>40</v>
      </c>
      <c r="N293" t="s">
        <v>122</v>
      </c>
      <c r="O293" t="s">
        <v>61</v>
      </c>
      <c r="P293" t="s">
        <v>49</v>
      </c>
      <c r="Q293">
        <v>883</v>
      </c>
      <c r="R293">
        <f t="shared" si="11"/>
        <v>843</v>
      </c>
      <c r="S293" t="s">
        <v>40</v>
      </c>
    </row>
    <row r="294" spans="1:20" x14ac:dyDescent="0.3">
      <c r="A294" t="s">
        <v>122</v>
      </c>
      <c r="B294" t="s">
        <v>56</v>
      </c>
      <c r="C294" t="s">
        <v>49</v>
      </c>
      <c r="D294">
        <v>790</v>
      </c>
      <c r="E294">
        <f t="shared" si="10"/>
        <v>750</v>
      </c>
      <c r="F294" t="s">
        <v>40</v>
      </c>
      <c r="N294" t="s">
        <v>122</v>
      </c>
      <c r="O294" t="s">
        <v>61</v>
      </c>
      <c r="P294" t="s">
        <v>49</v>
      </c>
      <c r="Q294">
        <v>920</v>
      </c>
      <c r="R294">
        <f t="shared" si="11"/>
        <v>880</v>
      </c>
      <c r="S294" t="s">
        <v>40</v>
      </c>
    </row>
    <row r="295" spans="1:20" x14ac:dyDescent="0.3">
      <c r="A295" t="s">
        <v>122</v>
      </c>
      <c r="B295" t="s">
        <v>56</v>
      </c>
      <c r="C295" t="s">
        <v>49</v>
      </c>
      <c r="D295">
        <v>817</v>
      </c>
      <c r="E295">
        <f t="shared" si="10"/>
        <v>777</v>
      </c>
      <c r="F295" t="s">
        <v>40</v>
      </c>
      <c r="N295" t="s">
        <v>122</v>
      </c>
      <c r="O295" t="s">
        <v>61</v>
      </c>
      <c r="P295" t="s">
        <v>49</v>
      </c>
      <c r="Q295">
        <v>1111</v>
      </c>
      <c r="R295">
        <f t="shared" si="11"/>
        <v>1071</v>
      </c>
      <c r="S295" t="s">
        <v>45</v>
      </c>
    </row>
    <row r="296" spans="1:20" x14ac:dyDescent="0.3">
      <c r="A296" t="s">
        <v>122</v>
      </c>
      <c r="B296" t="s">
        <v>56</v>
      </c>
      <c r="C296" t="s">
        <v>49</v>
      </c>
      <c r="D296">
        <v>952</v>
      </c>
      <c r="E296">
        <f t="shared" si="10"/>
        <v>912</v>
      </c>
      <c r="F296" t="s">
        <v>40</v>
      </c>
      <c r="N296" t="s">
        <v>122</v>
      </c>
      <c r="O296" t="s">
        <v>61</v>
      </c>
      <c r="P296" t="s">
        <v>49</v>
      </c>
      <c r="Q296">
        <v>903</v>
      </c>
      <c r="R296">
        <f t="shared" si="11"/>
        <v>863</v>
      </c>
      <c r="S296" t="s">
        <v>45</v>
      </c>
    </row>
    <row r="297" spans="1:20" x14ac:dyDescent="0.3">
      <c r="A297" t="s">
        <v>122</v>
      </c>
      <c r="B297" t="s">
        <v>56</v>
      </c>
      <c r="C297" t="s">
        <v>49</v>
      </c>
      <c r="D297">
        <v>1207</v>
      </c>
      <c r="E297">
        <f t="shared" si="10"/>
        <v>1167</v>
      </c>
      <c r="F297" t="s">
        <v>40</v>
      </c>
      <c r="N297" t="s">
        <v>122</v>
      </c>
      <c r="O297" t="s">
        <v>61</v>
      </c>
      <c r="P297" t="s">
        <v>49</v>
      </c>
      <c r="Q297">
        <v>950</v>
      </c>
      <c r="R297">
        <f t="shared" si="11"/>
        <v>910</v>
      </c>
      <c r="S297" t="s">
        <v>40</v>
      </c>
    </row>
    <row r="298" spans="1:20" x14ac:dyDescent="0.3">
      <c r="A298" t="s">
        <v>122</v>
      </c>
      <c r="B298" t="s">
        <v>56</v>
      </c>
      <c r="C298" t="s">
        <v>49</v>
      </c>
      <c r="D298">
        <v>998</v>
      </c>
      <c r="E298">
        <f t="shared" si="10"/>
        <v>958</v>
      </c>
      <c r="F298" t="s">
        <v>40</v>
      </c>
      <c r="N298" t="s">
        <v>122</v>
      </c>
      <c r="O298" t="s">
        <v>61</v>
      </c>
      <c r="P298" t="s">
        <v>49</v>
      </c>
      <c r="Q298">
        <v>791</v>
      </c>
      <c r="R298">
        <f t="shared" si="11"/>
        <v>751</v>
      </c>
      <c r="S298" t="s">
        <v>40</v>
      </c>
    </row>
    <row r="299" spans="1:20" x14ac:dyDescent="0.3">
      <c r="A299" t="s">
        <v>122</v>
      </c>
      <c r="B299" t="s">
        <v>56</v>
      </c>
      <c r="C299" t="s">
        <v>49</v>
      </c>
      <c r="D299">
        <v>744</v>
      </c>
      <c r="E299">
        <f t="shared" si="10"/>
        <v>704</v>
      </c>
      <c r="F299" t="s">
        <v>40</v>
      </c>
      <c r="N299" t="s">
        <v>122</v>
      </c>
      <c r="O299" t="s">
        <v>61</v>
      </c>
      <c r="P299" t="s">
        <v>49</v>
      </c>
      <c r="Q299">
        <v>919</v>
      </c>
      <c r="R299">
        <f t="shared" si="11"/>
        <v>879</v>
      </c>
      <c r="S299" t="s">
        <v>40</v>
      </c>
    </row>
    <row r="300" spans="1:20" x14ac:dyDescent="0.3">
      <c r="A300" t="s">
        <v>122</v>
      </c>
      <c r="B300" t="s">
        <v>56</v>
      </c>
      <c r="C300" t="s">
        <v>49</v>
      </c>
      <c r="D300">
        <v>2471</v>
      </c>
      <c r="E300">
        <f t="shared" si="10"/>
        <v>2431</v>
      </c>
      <c r="F300" t="s">
        <v>40</v>
      </c>
      <c r="N300" t="s">
        <v>122</v>
      </c>
      <c r="O300" t="s">
        <v>61</v>
      </c>
      <c r="P300" t="s">
        <v>49</v>
      </c>
      <c r="Q300">
        <v>871</v>
      </c>
      <c r="R300">
        <f t="shared" si="11"/>
        <v>831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1766</v>
      </c>
      <c r="E301">
        <f t="shared" si="10"/>
        <v>1726</v>
      </c>
      <c r="F301" t="s">
        <v>40</v>
      </c>
      <c r="G301">
        <f>MEDIAN(E292:E301)</f>
        <v>935</v>
      </c>
      <c r="N301" t="s">
        <v>122</v>
      </c>
      <c r="O301" t="s">
        <v>61</v>
      </c>
      <c r="P301" t="s">
        <v>49</v>
      </c>
      <c r="Q301">
        <v>1063</v>
      </c>
      <c r="R301">
        <f t="shared" si="11"/>
        <v>1023</v>
      </c>
      <c r="S301" t="s">
        <v>40</v>
      </c>
      <c r="T301">
        <f>MEDIAN(R292:R301)</f>
        <v>879.5</v>
      </c>
    </row>
    <row r="302" spans="1:20" x14ac:dyDescent="0.3">
      <c r="A302" t="s">
        <v>123</v>
      </c>
      <c r="B302" t="s">
        <v>56</v>
      </c>
      <c r="C302" t="s">
        <v>49</v>
      </c>
      <c r="D302">
        <v>1095</v>
      </c>
      <c r="E302">
        <f t="shared" si="10"/>
        <v>1055</v>
      </c>
      <c r="F302" t="s">
        <v>40</v>
      </c>
      <c r="N302" t="s">
        <v>123</v>
      </c>
      <c r="O302" t="s">
        <v>61</v>
      </c>
      <c r="P302" t="s">
        <v>49</v>
      </c>
      <c r="Q302">
        <v>1126</v>
      </c>
      <c r="R302">
        <f t="shared" si="11"/>
        <v>1086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1207</v>
      </c>
      <c r="E303">
        <f t="shared" si="10"/>
        <v>1167</v>
      </c>
      <c r="F303" t="s">
        <v>40</v>
      </c>
      <c r="N303" t="s">
        <v>123</v>
      </c>
      <c r="O303" t="s">
        <v>61</v>
      </c>
      <c r="P303" t="s">
        <v>49</v>
      </c>
      <c r="Q303">
        <v>820</v>
      </c>
      <c r="R303">
        <f t="shared" si="11"/>
        <v>780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760</v>
      </c>
      <c r="E304">
        <f t="shared" si="10"/>
        <v>720</v>
      </c>
      <c r="F304" t="s">
        <v>40</v>
      </c>
      <c r="N304" t="s">
        <v>123</v>
      </c>
      <c r="O304" t="s">
        <v>61</v>
      </c>
      <c r="P304" t="s">
        <v>49</v>
      </c>
      <c r="Q304">
        <v>982</v>
      </c>
      <c r="R304">
        <f t="shared" si="11"/>
        <v>942</v>
      </c>
      <c r="S304" t="s">
        <v>40</v>
      </c>
    </row>
    <row r="305" spans="1:20" x14ac:dyDescent="0.3">
      <c r="A305" t="s">
        <v>123</v>
      </c>
      <c r="B305" t="s">
        <v>56</v>
      </c>
      <c r="C305" t="s">
        <v>49</v>
      </c>
      <c r="D305">
        <v>1399</v>
      </c>
      <c r="E305">
        <f t="shared" si="10"/>
        <v>1359</v>
      </c>
      <c r="F305" t="s">
        <v>40</v>
      </c>
      <c r="N305" t="s">
        <v>123</v>
      </c>
      <c r="O305" t="s">
        <v>61</v>
      </c>
      <c r="P305" t="s">
        <v>49</v>
      </c>
      <c r="Q305">
        <v>882</v>
      </c>
      <c r="R305">
        <f t="shared" si="11"/>
        <v>842</v>
      </c>
      <c r="S305" t="s">
        <v>45</v>
      </c>
    </row>
    <row r="306" spans="1:20" x14ac:dyDescent="0.3">
      <c r="A306" t="s">
        <v>123</v>
      </c>
      <c r="B306" t="s">
        <v>56</v>
      </c>
      <c r="C306" t="s">
        <v>49</v>
      </c>
      <c r="D306">
        <v>963</v>
      </c>
      <c r="E306">
        <f t="shared" si="10"/>
        <v>923</v>
      </c>
      <c r="F306" t="s">
        <v>40</v>
      </c>
      <c r="N306" t="s">
        <v>123</v>
      </c>
      <c r="O306" t="s">
        <v>61</v>
      </c>
      <c r="P306" t="s">
        <v>49</v>
      </c>
      <c r="Q306">
        <v>965</v>
      </c>
      <c r="R306">
        <f t="shared" si="11"/>
        <v>925</v>
      </c>
      <c r="S306" t="s">
        <v>45</v>
      </c>
    </row>
    <row r="307" spans="1:20" x14ac:dyDescent="0.3">
      <c r="A307" t="s">
        <v>123</v>
      </c>
      <c r="B307" t="s">
        <v>56</v>
      </c>
      <c r="C307" t="s">
        <v>49</v>
      </c>
      <c r="D307">
        <v>672</v>
      </c>
      <c r="E307">
        <f t="shared" si="10"/>
        <v>632</v>
      </c>
      <c r="F307" t="s">
        <v>40</v>
      </c>
      <c r="N307" t="s">
        <v>123</v>
      </c>
      <c r="O307" t="s">
        <v>61</v>
      </c>
      <c r="P307" t="s">
        <v>49</v>
      </c>
      <c r="Q307">
        <v>952</v>
      </c>
      <c r="R307">
        <f t="shared" si="11"/>
        <v>912</v>
      </c>
      <c r="S307" t="s">
        <v>45</v>
      </c>
    </row>
    <row r="308" spans="1:20" x14ac:dyDescent="0.3">
      <c r="A308" t="s">
        <v>123</v>
      </c>
      <c r="B308" t="s">
        <v>56</v>
      </c>
      <c r="C308" t="s">
        <v>49</v>
      </c>
      <c r="D308">
        <v>1094</v>
      </c>
      <c r="E308">
        <f t="shared" si="10"/>
        <v>1054</v>
      </c>
      <c r="F308" t="s">
        <v>40</v>
      </c>
      <c r="N308" t="s">
        <v>123</v>
      </c>
      <c r="O308" t="s">
        <v>61</v>
      </c>
      <c r="P308" t="s">
        <v>49</v>
      </c>
      <c r="Q308">
        <v>773</v>
      </c>
      <c r="R308">
        <f t="shared" si="11"/>
        <v>733</v>
      </c>
      <c r="S308" t="s">
        <v>40</v>
      </c>
    </row>
    <row r="309" spans="1:20" x14ac:dyDescent="0.3">
      <c r="A309" t="s">
        <v>123</v>
      </c>
      <c r="B309" t="s">
        <v>56</v>
      </c>
      <c r="C309" t="s">
        <v>49</v>
      </c>
      <c r="D309">
        <v>1798</v>
      </c>
      <c r="E309">
        <f t="shared" si="10"/>
        <v>1758</v>
      </c>
      <c r="F309" t="s">
        <v>40</v>
      </c>
      <c r="N309" t="s">
        <v>123</v>
      </c>
      <c r="O309" t="s">
        <v>61</v>
      </c>
      <c r="P309" t="s">
        <v>49</v>
      </c>
      <c r="Q309">
        <v>1014</v>
      </c>
      <c r="R309">
        <f t="shared" si="11"/>
        <v>974</v>
      </c>
      <c r="S309" t="s">
        <v>40</v>
      </c>
    </row>
    <row r="310" spans="1:20" x14ac:dyDescent="0.3">
      <c r="A310" t="s">
        <v>123</v>
      </c>
      <c r="B310" t="s">
        <v>56</v>
      </c>
      <c r="C310" t="s">
        <v>49</v>
      </c>
      <c r="D310">
        <v>759</v>
      </c>
      <c r="E310">
        <f t="shared" si="10"/>
        <v>719</v>
      </c>
      <c r="F310" t="s">
        <v>40</v>
      </c>
      <c r="N310" t="s">
        <v>123</v>
      </c>
      <c r="O310" t="s">
        <v>61</v>
      </c>
      <c r="P310" t="s">
        <v>49</v>
      </c>
      <c r="Q310">
        <v>950</v>
      </c>
      <c r="R310">
        <f t="shared" si="11"/>
        <v>910</v>
      </c>
      <c r="S310" t="s">
        <v>40</v>
      </c>
    </row>
    <row r="311" spans="1:20" x14ac:dyDescent="0.3">
      <c r="A311" t="s">
        <v>123</v>
      </c>
      <c r="B311" t="s">
        <v>56</v>
      </c>
      <c r="C311" t="s">
        <v>49</v>
      </c>
      <c r="D311">
        <v>839</v>
      </c>
      <c r="E311">
        <f t="shared" si="10"/>
        <v>799</v>
      </c>
      <c r="F311" t="s">
        <v>40</v>
      </c>
      <c r="G311">
        <f>MEDIAN(E302:E311)</f>
        <v>988.5</v>
      </c>
      <c r="N311" t="s">
        <v>123</v>
      </c>
      <c r="O311" t="s">
        <v>61</v>
      </c>
      <c r="P311" t="s">
        <v>49</v>
      </c>
      <c r="Q311">
        <v>742</v>
      </c>
      <c r="R311">
        <f t="shared" si="11"/>
        <v>702</v>
      </c>
      <c r="S311" t="s">
        <v>40</v>
      </c>
      <c r="T311">
        <f>MEDIAN(R302:R311)</f>
        <v>911</v>
      </c>
    </row>
    <row r="312" spans="1:20" x14ac:dyDescent="0.3">
      <c r="A312" t="s">
        <v>124</v>
      </c>
      <c r="B312" t="s">
        <v>56</v>
      </c>
      <c r="C312" t="s">
        <v>49</v>
      </c>
      <c r="D312">
        <v>951</v>
      </c>
      <c r="E312">
        <f t="shared" si="10"/>
        <v>911</v>
      </c>
      <c r="F312" t="s">
        <v>40</v>
      </c>
      <c r="N312" t="s">
        <v>124</v>
      </c>
      <c r="O312" t="s">
        <v>61</v>
      </c>
      <c r="P312" t="s">
        <v>49</v>
      </c>
      <c r="Q312">
        <v>1153</v>
      </c>
      <c r="R312">
        <f t="shared" si="11"/>
        <v>1113</v>
      </c>
      <c r="S312" t="s">
        <v>40</v>
      </c>
    </row>
    <row r="313" spans="1:20" x14ac:dyDescent="0.3">
      <c r="A313" t="s">
        <v>124</v>
      </c>
      <c r="B313" t="s">
        <v>56</v>
      </c>
      <c r="C313" t="s">
        <v>49</v>
      </c>
      <c r="D313">
        <v>950</v>
      </c>
      <c r="E313">
        <f t="shared" si="10"/>
        <v>910</v>
      </c>
      <c r="F313" t="s">
        <v>40</v>
      </c>
      <c r="N313" t="s">
        <v>124</v>
      </c>
      <c r="O313" t="s">
        <v>61</v>
      </c>
      <c r="P313" t="s">
        <v>49</v>
      </c>
      <c r="Q313">
        <v>1184</v>
      </c>
      <c r="R313">
        <f t="shared" si="11"/>
        <v>1144</v>
      </c>
      <c r="S313" t="s">
        <v>45</v>
      </c>
    </row>
    <row r="314" spans="1:20" x14ac:dyDescent="0.3">
      <c r="A314" t="s">
        <v>124</v>
      </c>
      <c r="B314" t="s">
        <v>56</v>
      </c>
      <c r="C314" t="s">
        <v>49</v>
      </c>
      <c r="D314">
        <v>951</v>
      </c>
      <c r="E314">
        <f t="shared" si="10"/>
        <v>911</v>
      </c>
      <c r="F314" t="s">
        <v>40</v>
      </c>
      <c r="N314" t="s">
        <v>124</v>
      </c>
      <c r="O314" t="s">
        <v>61</v>
      </c>
      <c r="P314" t="s">
        <v>49</v>
      </c>
      <c r="Q314">
        <v>1079</v>
      </c>
      <c r="R314">
        <f t="shared" si="11"/>
        <v>1039</v>
      </c>
      <c r="S314" t="s">
        <v>45</v>
      </c>
    </row>
    <row r="315" spans="1:20" x14ac:dyDescent="0.3">
      <c r="A315" t="s">
        <v>124</v>
      </c>
      <c r="B315" t="s">
        <v>56</v>
      </c>
      <c r="C315" t="s">
        <v>49</v>
      </c>
      <c r="D315">
        <v>951</v>
      </c>
      <c r="E315">
        <f t="shared" si="10"/>
        <v>911</v>
      </c>
      <c r="F315" t="s">
        <v>40</v>
      </c>
      <c r="N315" t="s">
        <v>124</v>
      </c>
      <c r="O315" t="s">
        <v>61</v>
      </c>
      <c r="P315" t="s">
        <v>49</v>
      </c>
      <c r="Q315">
        <v>968</v>
      </c>
      <c r="R315">
        <f t="shared" si="11"/>
        <v>928</v>
      </c>
      <c r="S315" t="s">
        <v>40</v>
      </c>
    </row>
    <row r="316" spans="1:20" x14ac:dyDescent="0.3">
      <c r="A316" t="s">
        <v>124</v>
      </c>
      <c r="B316" t="s">
        <v>56</v>
      </c>
      <c r="C316" t="s">
        <v>49</v>
      </c>
      <c r="D316">
        <v>1047</v>
      </c>
      <c r="E316">
        <f t="shared" si="10"/>
        <v>1007</v>
      </c>
      <c r="F316" t="s">
        <v>40</v>
      </c>
      <c r="N316" t="s">
        <v>124</v>
      </c>
      <c r="O316" t="s">
        <v>61</v>
      </c>
      <c r="P316" t="s">
        <v>49</v>
      </c>
      <c r="Q316">
        <v>961</v>
      </c>
      <c r="R316">
        <f t="shared" si="11"/>
        <v>921</v>
      </c>
      <c r="S316" t="s">
        <v>40</v>
      </c>
    </row>
    <row r="317" spans="1:20" x14ac:dyDescent="0.3">
      <c r="A317" t="s">
        <v>124</v>
      </c>
      <c r="B317" t="s">
        <v>56</v>
      </c>
      <c r="C317" t="s">
        <v>49</v>
      </c>
      <c r="D317">
        <v>758</v>
      </c>
      <c r="E317">
        <f t="shared" si="10"/>
        <v>718</v>
      </c>
      <c r="F317" t="s">
        <v>40</v>
      </c>
      <c r="N317" t="s">
        <v>124</v>
      </c>
      <c r="O317" t="s">
        <v>61</v>
      </c>
      <c r="P317" t="s">
        <v>49</v>
      </c>
      <c r="Q317">
        <v>1015</v>
      </c>
      <c r="R317">
        <f t="shared" si="11"/>
        <v>975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818</v>
      </c>
      <c r="E318">
        <f t="shared" si="10"/>
        <v>778</v>
      </c>
      <c r="F318" t="s">
        <v>40</v>
      </c>
      <c r="N318" t="s">
        <v>124</v>
      </c>
      <c r="O318" t="s">
        <v>61</v>
      </c>
      <c r="P318" t="s">
        <v>49</v>
      </c>
      <c r="Q318">
        <v>903</v>
      </c>
      <c r="R318">
        <f t="shared" si="11"/>
        <v>863</v>
      </c>
      <c r="S318" t="s">
        <v>45</v>
      </c>
    </row>
    <row r="319" spans="1:20" x14ac:dyDescent="0.3">
      <c r="A319" t="s">
        <v>124</v>
      </c>
      <c r="B319" t="s">
        <v>56</v>
      </c>
      <c r="C319" t="s">
        <v>49</v>
      </c>
      <c r="D319">
        <v>991</v>
      </c>
      <c r="E319">
        <f t="shared" si="10"/>
        <v>951</v>
      </c>
      <c r="F319" t="s">
        <v>40</v>
      </c>
      <c r="N319" t="s">
        <v>124</v>
      </c>
      <c r="O319" t="s">
        <v>61</v>
      </c>
      <c r="P319" t="s">
        <v>49</v>
      </c>
      <c r="Q319">
        <v>1255</v>
      </c>
      <c r="R319">
        <f t="shared" si="11"/>
        <v>1215</v>
      </c>
      <c r="S319" t="s">
        <v>45</v>
      </c>
    </row>
    <row r="320" spans="1:20" x14ac:dyDescent="0.3">
      <c r="A320" t="s">
        <v>124</v>
      </c>
      <c r="B320" t="s">
        <v>56</v>
      </c>
      <c r="C320" t="s">
        <v>49</v>
      </c>
      <c r="D320">
        <v>758</v>
      </c>
      <c r="E320">
        <f t="shared" si="10"/>
        <v>718</v>
      </c>
      <c r="F320" t="s">
        <v>40</v>
      </c>
      <c r="N320" t="s">
        <v>124</v>
      </c>
      <c r="O320" t="s">
        <v>61</v>
      </c>
      <c r="P320" t="s">
        <v>49</v>
      </c>
      <c r="Q320">
        <v>856</v>
      </c>
      <c r="R320">
        <f t="shared" si="11"/>
        <v>816</v>
      </c>
      <c r="S320" t="s">
        <v>45</v>
      </c>
    </row>
    <row r="321" spans="1:20" x14ac:dyDescent="0.3">
      <c r="A321" t="s">
        <v>124</v>
      </c>
      <c r="B321" t="s">
        <v>56</v>
      </c>
      <c r="C321" t="s">
        <v>49</v>
      </c>
      <c r="D321">
        <v>790</v>
      </c>
      <c r="E321">
        <f t="shared" si="10"/>
        <v>750</v>
      </c>
      <c r="F321" t="s">
        <v>40</v>
      </c>
      <c r="G321">
        <f>MEDIAN(E312:E321)</f>
        <v>910.5</v>
      </c>
      <c r="N321" t="s">
        <v>124</v>
      </c>
      <c r="O321" t="s">
        <v>61</v>
      </c>
      <c r="P321" t="s">
        <v>49</v>
      </c>
      <c r="Q321">
        <v>774</v>
      </c>
      <c r="R321">
        <f t="shared" si="11"/>
        <v>734</v>
      </c>
      <c r="S321" t="s">
        <v>40</v>
      </c>
      <c r="T321">
        <f>MEDIAN(R312:R321)</f>
        <v>951.5</v>
      </c>
    </row>
    <row r="322" spans="1:20" x14ac:dyDescent="0.3">
      <c r="A322" t="s">
        <v>93</v>
      </c>
      <c r="B322" t="s">
        <v>56</v>
      </c>
      <c r="C322" t="s">
        <v>39</v>
      </c>
      <c r="D322">
        <v>1398</v>
      </c>
      <c r="E322">
        <f t="shared" ref="E322:E385" si="12">D322-40</f>
        <v>1358</v>
      </c>
      <c r="F322" t="s">
        <v>40</v>
      </c>
      <c r="N322" t="s">
        <v>93</v>
      </c>
      <c r="O322" t="s">
        <v>61</v>
      </c>
      <c r="P322" t="s">
        <v>39</v>
      </c>
      <c r="Q322">
        <v>965</v>
      </c>
      <c r="R322">
        <f t="shared" ref="R322:R385" si="13">Q322-40</f>
        <v>925</v>
      </c>
      <c r="S322" t="s">
        <v>40</v>
      </c>
    </row>
    <row r="323" spans="1:20" x14ac:dyDescent="0.3">
      <c r="A323" t="s">
        <v>93</v>
      </c>
      <c r="B323" t="s">
        <v>56</v>
      </c>
      <c r="C323" t="s">
        <v>39</v>
      </c>
      <c r="D323">
        <v>1047</v>
      </c>
      <c r="E323">
        <f t="shared" si="12"/>
        <v>1007</v>
      </c>
      <c r="F323" t="s">
        <v>40</v>
      </c>
      <c r="N323" t="s">
        <v>93</v>
      </c>
      <c r="O323" t="s">
        <v>61</v>
      </c>
      <c r="P323" t="s">
        <v>39</v>
      </c>
      <c r="Q323">
        <v>1032</v>
      </c>
      <c r="R323">
        <f t="shared" si="13"/>
        <v>992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790</v>
      </c>
      <c r="E324">
        <f t="shared" si="12"/>
        <v>750</v>
      </c>
      <c r="F324" t="s">
        <v>40</v>
      </c>
      <c r="N324" t="s">
        <v>93</v>
      </c>
      <c r="O324" t="s">
        <v>61</v>
      </c>
      <c r="P324" t="s">
        <v>39</v>
      </c>
      <c r="Q324">
        <v>919</v>
      </c>
      <c r="R324">
        <f t="shared" si="13"/>
        <v>879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978</v>
      </c>
      <c r="E325">
        <f t="shared" si="12"/>
        <v>938</v>
      </c>
      <c r="F325" t="s">
        <v>40</v>
      </c>
      <c r="N325" t="s">
        <v>93</v>
      </c>
      <c r="O325" t="s">
        <v>61</v>
      </c>
      <c r="P325" t="s">
        <v>39</v>
      </c>
      <c r="Q325">
        <v>914</v>
      </c>
      <c r="R325">
        <f t="shared" si="13"/>
        <v>874</v>
      </c>
      <c r="S325" t="s">
        <v>45</v>
      </c>
    </row>
    <row r="326" spans="1:20" x14ac:dyDescent="0.3">
      <c r="A326" t="s">
        <v>93</v>
      </c>
      <c r="B326" t="s">
        <v>56</v>
      </c>
      <c r="C326" t="s">
        <v>39</v>
      </c>
      <c r="D326">
        <v>1047</v>
      </c>
      <c r="E326">
        <f t="shared" si="12"/>
        <v>1007</v>
      </c>
      <c r="F326" t="s">
        <v>40</v>
      </c>
      <c r="N326" t="s">
        <v>93</v>
      </c>
      <c r="O326" t="s">
        <v>61</v>
      </c>
      <c r="P326" t="s">
        <v>39</v>
      </c>
      <c r="Q326">
        <v>951</v>
      </c>
      <c r="R326">
        <f t="shared" si="13"/>
        <v>911</v>
      </c>
      <c r="S326" t="s">
        <v>45</v>
      </c>
    </row>
    <row r="327" spans="1:20" x14ac:dyDescent="0.3">
      <c r="A327" t="s">
        <v>93</v>
      </c>
      <c r="B327" t="s">
        <v>56</v>
      </c>
      <c r="C327" t="s">
        <v>39</v>
      </c>
      <c r="D327">
        <v>935</v>
      </c>
      <c r="E327">
        <f t="shared" si="12"/>
        <v>895</v>
      </c>
      <c r="F327" t="s">
        <v>40</v>
      </c>
      <c r="N327" t="s">
        <v>93</v>
      </c>
      <c r="O327" t="s">
        <v>61</v>
      </c>
      <c r="P327" t="s">
        <v>39</v>
      </c>
      <c r="Q327">
        <v>773</v>
      </c>
      <c r="R327">
        <f t="shared" si="13"/>
        <v>733</v>
      </c>
      <c r="S327" t="s">
        <v>40</v>
      </c>
    </row>
    <row r="328" spans="1:20" x14ac:dyDescent="0.3">
      <c r="A328" t="s">
        <v>93</v>
      </c>
      <c r="B328" t="s">
        <v>56</v>
      </c>
      <c r="C328" t="s">
        <v>39</v>
      </c>
      <c r="D328">
        <v>968</v>
      </c>
      <c r="E328">
        <f t="shared" si="12"/>
        <v>928</v>
      </c>
      <c r="F328" t="s">
        <v>40</v>
      </c>
      <c r="N328" t="s">
        <v>93</v>
      </c>
      <c r="O328" t="s">
        <v>61</v>
      </c>
      <c r="P328" t="s">
        <v>39</v>
      </c>
      <c r="Q328">
        <v>935</v>
      </c>
      <c r="R328">
        <f t="shared" si="13"/>
        <v>895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887</v>
      </c>
      <c r="E329">
        <f t="shared" si="12"/>
        <v>847</v>
      </c>
      <c r="F329" t="s">
        <v>40</v>
      </c>
      <c r="N329" t="s">
        <v>93</v>
      </c>
      <c r="O329" t="s">
        <v>61</v>
      </c>
      <c r="P329" t="s">
        <v>39</v>
      </c>
      <c r="Q329">
        <v>1014</v>
      </c>
      <c r="R329">
        <f t="shared" si="13"/>
        <v>974</v>
      </c>
      <c r="S329" t="s">
        <v>45</v>
      </c>
    </row>
    <row r="330" spans="1:20" x14ac:dyDescent="0.3">
      <c r="A330" t="s">
        <v>93</v>
      </c>
      <c r="B330" t="s">
        <v>56</v>
      </c>
      <c r="C330" t="s">
        <v>39</v>
      </c>
      <c r="D330">
        <v>738</v>
      </c>
      <c r="E330">
        <f t="shared" si="12"/>
        <v>698</v>
      </c>
      <c r="F330" t="s">
        <v>40</v>
      </c>
      <c r="N330" t="s">
        <v>93</v>
      </c>
      <c r="O330" t="s">
        <v>61</v>
      </c>
      <c r="P330" t="s">
        <v>39</v>
      </c>
      <c r="Q330">
        <v>903</v>
      </c>
      <c r="R330">
        <f t="shared" si="13"/>
        <v>863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998</v>
      </c>
      <c r="E331">
        <f t="shared" si="12"/>
        <v>958</v>
      </c>
      <c r="F331" t="s">
        <v>40</v>
      </c>
      <c r="G331">
        <f>MEDIAN(E322:E331)</f>
        <v>933</v>
      </c>
      <c r="N331" t="s">
        <v>93</v>
      </c>
      <c r="O331" t="s">
        <v>61</v>
      </c>
      <c r="P331" t="s">
        <v>39</v>
      </c>
      <c r="Q331">
        <v>838</v>
      </c>
      <c r="R331">
        <f t="shared" si="13"/>
        <v>798</v>
      </c>
      <c r="S331" t="s">
        <v>45</v>
      </c>
      <c r="T331">
        <f>MEDIAN(R322:R331)</f>
        <v>887</v>
      </c>
    </row>
    <row r="332" spans="1:20" x14ac:dyDescent="0.3">
      <c r="A332" t="s">
        <v>94</v>
      </c>
      <c r="B332" t="s">
        <v>56</v>
      </c>
      <c r="C332" t="s">
        <v>39</v>
      </c>
      <c r="D332">
        <v>1128</v>
      </c>
      <c r="E332">
        <f t="shared" si="12"/>
        <v>1088</v>
      </c>
      <c r="F332" t="s">
        <v>40</v>
      </c>
      <c r="N332" t="s">
        <v>94</v>
      </c>
      <c r="O332" t="s">
        <v>61</v>
      </c>
      <c r="P332" t="s">
        <v>39</v>
      </c>
      <c r="Q332">
        <v>1319</v>
      </c>
      <c r="R332">
        <f t="shared" si="13"/>
        <v>1279</v>
      </c>
      <c r="S332" t="s">
        <v>40</v>
      </c>
    </row>
    <row r="333" spans="1:20" x14ac:dyDescent="0.3">
      <c r="A333" t="s">
        <v>94</v>
      </c>
      <c r="B333" t="s">
        <v>56</v>
      </c>
      <c r="C333" t="s">
        <v>39</v>
      </c>
      <c r="D333">
        <v>881</v>
      </c>
      <c r="E333">
        <f t="shared" si="12"/>
        <v>841</v>
      </c>
      <c r="F333" t="s">
        <v>40</v>
      </c>
      <c r="N333" t="s">
        <v>94</v>
      </c>
      <c r="O333" t="s">
        <v>61</v>
      </c>
      <c r="P333" t="s">
        <v>39</v>
      </c>
      <c r="Q333">
        <v>975</v>
      </c>
      <c r="R333">
        <f t="shared" si="13"/>
        <v>935</v>
      </c>
      <c r="S333" t="s">
        <v>45</v>
      </c>
    </row>
    <row r="334" spans="1:20" x14ac:dyDescent="0.3">
      <c r="A334" t="s">
        <v>94</v>
      </c>
      <c r="B334" t="s">
        <v>56</v>
      </c>
      <c r="C334" t="s">
        <v>39</v>
      </c>
      <c r="D334">
        <v>919</v>
      </c>
      <c r="E334">
        <f t="shared" si="12"/>
        <v>879</v>
      </c>
      <c r="F334" t="s">
        <v>40</v>
      </c>
      <c r="N334" t="s">
        <v>94</v>
      </c>
      <c r="O334" t="s">
        <v>61</v>
      </c>
      <c r="P334" t="s">
        <v>39</v>
      </c>
      <c r="Q334">
        <v>1015</v>
      </c>
      <c r="R334">
        <f t="shared" si="13"/>
        <v>975</v>
      </c>
      <c r="S334" t="s">
        <v>40</v>
      </c>
    </row>
    <row r="335" spans="1:20" x14ac:dyDescent="0.3">
      <c r="A335" t="s">
        <v>94</v>
      </c>
      <c r="B335" t="s">
        <v>56</v>
      </c>
      <c r="C335" t="s">
        <v>39</v>
      </c>
      <c r="D335">
        <v>887</v>
      </c>
      <c r="E335">
        <f t="shared" si="12"/>
        <v>847</v>
      </c>
      <c r="F335" t="s">
        <v>40</v>
      </c>
      <c r="N335" t="s">
        <v>94</v>
      </c>
      <c r="O335" t="s">
        <v>61</v>
      </c>
      <c r="P335" t="s">
        <v>39</v>
      </c>
      <c r="Q335">
        <v>935</v>
      </c>
      <c r="R335">
        <f t="shared" si="13"/>
        <v>895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935</v>
      </c>
      <c r="E336">
        <f t="shared" si="12"/>
        <v>895</v>
      </c>
      <c r="F336" t="s">
        <v>40</v>
      </c>
      <c r="N336" t="s">
        <v>94</v>
      </c>
      <c r="O336" t="s">
        <v>61</v>
      </c>
      <c r="P336" t="s">
        <v>39</v>
      </c>
      <c r="Q336">
        <v>981</v>
      </c>
      <c r="R336">
        <f t="shared" si="13"/>
        <v>941</v>
      </c>
      <c r="S336" t="s">
        <v>40</v>
      </c>
    </row>
    <row r="337" spans="1:20" x14ac:dyDescent="0.3">
      <c r="A337" t="s">
        <v>94</v>
      </c>
      <c r="B337" t="s">
        <v>56</v>
      </c>
      <c r="C337" t="s">
        <v>39</v>
      </c>
      <c r="D337">
        <v>902</v>
      </c>
      <c r="E337">
        <f t="shared" si="12"/>
        <v>862</v>
      </c>
      <c r="F337" t="s">
        <v>40</v>
      </c>
      <c r="N337" t="s">
        <v>94</v>
      </c>
      <c r="O337" t="s">
        <v>61</v>
      </c>
      <c r="P337" t="s">
        <v>39</v>
      </c>
      <c r="Q337">
        <v>1318</v>
      </c>
      <c r="R337">
        <f t="shared" si="13"/>
        <v>1278</v>
      </c>
      <c r="S337" t="s">
        <v>45</v>
      </c>
    </row>
    <row r="338" spans="1:20" x14ac:dyDescent="0.3">
      <c r="A338" t="s">
        <v>94</v>
      </c>
      <c r="B338" t="s">
        <v>56</v>
      </c>
      <c r="C338" t="s">
        <v>39</v>
      </c>
      <c r="D338">
        <v>935</v>
      </c>
      <c r="E338">
        <f t="shared" si="12"/>
        <v>895</v>
      </c>
      <c r="F338" t="s">
        <v>40</v>
      </c>
      <c r="N338" t="s">
        <v>94</v>
      </c>
      <c r="O338" t="s">
        <v>61</v>
      </c>
      <c r="P338" t="s">
        <v>39</v>
      </c>
      <c r="Q338">
        <v>1063</v>
      </c>
      <c r="R338">
        <f t="shared" si="13"/>
        <v>1023</v>
      </c>
      <c r="S338" t="s">
        <v>40</v>
      </c>
    </row>
    <row r="339" spans="1:20" x14ac:dyDescent="0.3">
      <c r="A339" t="s">
        <v>94</v>
      </c>
      <c r="B339" t="s">
        <v>56</v>
      </c>
      <c r="C339" t="s">
        <v>39</v>
      </c>
      <c r="D339">
        <v>773</v>
      </c>
      <c r="E339">
        <f t="shared" si="12"/>
        <v>733</v>
      </c>
      <c r="F339" t="s">
        <v>40</v>
      </c>
      <c r="N339" t="s">
        <v>94</v>
      </c>
      <c r="O339" t="s">
        <v>61</v>
      </c>
      <c r="P339" t="s">
        <v>39</v>
      </c>
      <c r="Q339">
        <v>1494</v>
      </c>
      <c r="R339">
        <f t="shared" si="13"/>
        <v>1454</v>
      </c>
      <c r="S339" t="s">
        <v>40</v>
      </c>
    </row>
    <row r="340" spans="1:20" x14ac:dyDescent="0.3">
      <c r="A340" t="s">
        <v>94</v>
      </c>
      <c r="B340" t="s">
        <v>56</v>
      </c>
      <c r="C340" t="s">
        <v>39</v>
      </c>
      <c r="D340">
        <v>789</v>
      </c>
      <c r="E340">
        <f t="shared" si="12"/>
        <v>749</v>
      </c>
      <c r="F340" t="s">
        <v>40</v>
      </c>
      <c r="N340" t="s">
        <v>94</v>
      </c>
      <c r="O340" t="s">
        <v>61</v>
      </c>
      <c r="P340" t="s">
        <v>39</v>
      </c>
      <c r="Q340">
        <v>967</v>
      </c>
      <c r="R340">
        <f t="shared" si="13"/>
        <v>927</v>
      </c>
      <c r="S340" t="s">
        <v>45</v>
      </c>
    </row>
    <row r="341" spans="1:20" x14ac:dyDescent="0.3">
      <c r="A341" t="s">
        <v>94</v>
      </c>
      <c r="B341" t="s">
        <v>56</v>
      </c>
      <c r="C341" t="s">
        <v>39</v>
      </c>
      <c r="D341">
        <v>903</v>
      </c>
      <c r="E341">
        <f t="shared" si="12"/>
        <v>863</v>
      </c>
      <c r="F341" t="s">
        <v>40</v>
      </c>
      <c r="G341">
        <f>MEDIAN(E332:E341)</f>
        <v>862.5</v>
      </c>
      <c r="N341" t="s">
        <v>94</v>
      </c>
      <c r="O341" t="s">
        <v>61</v>
      </c>
      <c r="P341" t="s">
        <v>39</v>
      </c>
      <c r="Q341">
        <v>951</v>
      </c>
      <c r="R341">
        <f t="shared" si="13"/>
        <v>911</v>
      </c>
      <c r="S341" t="s">
        <v>40</v>
      </c>
      <c r="T341">
        <f>MEDIAN(R332:R341)</f>
        <v>958</v>
      </c>
    </row>
    <row r="342" spans="1:20" x14ac:dyDescent="0.3">
      <c r="A342" t="s">
        <v>95</v>
      </c>
      <c r="B342" t="s">
        <v>56</v>
      </c>
      <c r="C342" t="s">
        <v>39</v>
      </c>
      <c r="D342">
        <v>941</v>
      </c>
      <c r="E342">
        <f t="shared" si="12"/>
        <v>901</v>
      </c>
      <c r="F342" t="s">
        <v>40</v>
      </c>
      <c r="N342" t="s">
        <v>95</v>
      </c>
      <c r="O342" t="s">
        <v>61</v>
      </c>
      <c r="P342" t="s">
        <v>39</v>
      </c>
      <c r="Q342">
        <v>1283</v>
      </c>
      <c r="R342">
        <f t="shared" si="13"/>
        <v>1243</v>
      </c>
      <c r="S342" t="s">
        <v>45</v>
      </c>
    </row>
    <row r="343" spans="1:20" x14ac:dyDescent="0.3">
      <c r="A343" t="s">
        <v>95</v>
      </c>
      <c r="B343" t="s">
        <v>56</v>
      </c>
      <c r="C343" t="s">
        <v>39</v>
      </c>
      <c r="D343">
        <v>855</v>
      </c>
      <c r="E343">
        <f t="shared" si="12"/>
        <v>815</v>
      </c>
      <c r="F343" t="s">
        <v>40</v>
      </c>
      <c r="N343" t="s">
        <v>95</v>
      </c>
      <c r="O343" t="s">
        <v>61</v>
      </c>
      <c r="P343" t="s">
        <v>39</v>
      </c>
      <c r="Q343">
        <v>1239</v>
      </c>
      <c r="R343">
        <f t="shared" si="13"/>
        <v>1199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903</v>
      </c>
      <c r="E344">
        <f t="shared" si="12"/>
        <v>863</v>
      </c>
      <c r="F344" t="s">
        <v>40</v>
      </c>
      <c r="N344" t="s">
        <v>95</v>
      </c>
      <c r="O344" t="s">
        <v>61</v>
      </c>
      <c r="P344" t="s">
        <v>39</v>
      </c>
      <c r="Q344">
        <v>1109</v>
      </c>
      <c r="R344">
        <f t="shared" si="13"/>
        <v>1069</v>
      </c>
      <c r="S344" t="s">
        <v>40</v>
      </c>
    </row>
    <row r="345" spans="1:20" x14ac:dyDescent="0.3">
      <c r="A345" t="s">
        <v>95</v>
      </c>
      <c r="B345" t="s">
        <v>56</v>
      </c>
      <c r="C345" t="s">
        <v>39</v>
      </c>
      <c r="D345">
        <v>999</v>
      </c>
      <c r="E345">
        <f t="shared" si="12"/>
        <v>959</v>
      </c>
      <c r="F345" t="s">
        <v>40</v>
      </c>
      <c r="N345" t="s">
        <v>95</v>
      </c>
      <c r="O345" t="s">
        <v>61</v>
      </c>
      <c r="P345" t="s">
        <v>39</v>
      </c>
      <c r="Q345">
        <v>1032</v>
      </c>
      <c r="R345">
        <f t="shared" si="13"/>
        <v>992</v>
      </c>
      <c r="S345" t="s">
        <v>45</v>
      </c>
    </row>
    <row r="346" spans="1:20" x14ac:dyDescent="0.3">
      <c r="A346" t="s">
        <v>95</v>
      </c>
      <c r="B346" t="s">
        <v>56</v>
      </c>
      <c r="C346" t="s">
        <v>39</v>
      </c>
      <c r="D346">
        <v>1079</v>
      </c>
      <c r="E346">
        <f t="shared" si="12"/>
        <v>1039</v>
      </c>
      <c r="F346" t="s">
        <v>40</v>
      </c>
      <c r="N346" t="s">
        <v>95</v>
      </c>
      <c r="O346" t="s">
        <v>61</v>
      </c>
      <c r="P346" t="s">
        <v>39</v>
      </c>
      <c r="Q346">
        <v>919</v>
      </c>
      <c r="R346">
        <f t="shared" si="13"/>
        <v>879</v>
      </c>
      <c r="S346" t="s">
        <v>40</v>
      </c>
    </row>
    <row r="347" spans="1:20" x14ac:dyDescent="0.3">
      <c r="A347" t="s">
        <v>95</v>
      </c>
      <c r="B347" t="s">
        <v>56</v>
      </c>
      <c r="C347" t="s">
        <v>39</v>
      </c>
      <c r="D347">
        <v>1255</v>
      </c>
      <c r="E347">
        <f t="shared" si="12"/>
        <v>1215</v>
      </c>
      <c r="F347" t="s">
        <v>40</v>
      </c>
      <c r="N347" t="s">
        <v>95</v>
      </c>
      <c r="O347" t="s">
        <v>61</v>
      </c>
      <c r="P347" t="s">
        <v>39</v>
      </c>
      <c r="Q347">
        <v>1047</v>
      </c>
      <c r="R347">
        <f t="shared" si="13"/>
        <v>1007</v>
      </c>
      <c r="S347" t="s">
        <v>45</v>
      </c>
    </row>
    <row r="348" spans="1:20" x14ac:dyDescent="0.3">
      <c r="A348" t="s">
        <v>95</v>
      </c>
      <c r="B348" t="s">
        <v>56</v>
      </c>
      <c r="C348" t="s">
        <v>39</v>
      </c>
      <c r="D348">
        <v>871</v>
      </c>
      <c r="E348">
        <f t="shared" si="12"/>
        <v>831</v>
      </c>
      <c r="F348" t="s">
        <v>40</v>
      </c>
      <c r="N348" t="s">
        <v>95</v>
      </c>
      <c r="O348" t="s">
        <v>61</v>
      </c>
      <c r="P348" t="s">
        <v>39</v>
      </c>
      <c r="Q348">
        <v>791</v>
      </c>
      <c r="R348">
        <f t="shared" si="13"/>
        <v>751</v>
      </c>
      <c r="S348" t="s">
        <v>40</v>
      </c>
    </row>
    <row r="349" spans="1:20" x14ac:dyDescent="0.3">
      <c r="A349" t="s">
        <v>95</v>
      </c>
      <c r="B349" t="s">
        <v>56</v>
      </c>
      <c r="C349" t="s">
        <v>39</v>
      </c>
      <c r="D349">
        <v>983</v>
      </c>
      <c r="E349">
        <f t="shared" si="12"/>
        <v>943</v>
      </c>
      <c r="F349" t="s">
        <v>40</v>
      </c>
      <c r="N349" t="s">
        <v>95</v>
      </c>
      <c r="O349" t="s">
        <v>61</v>
      </c>
      <c r="P349" t="s">
        <v>39</v>
      </c>
      <c r="Q349">
        <v>967</v>
      </c>
      <c r="R349">
        <f t="shared" si="13"/>
        <v>927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775</v>
      </c>
      <c r="E350">
        <f t="shared" si="12"/>
        <v>735</v>
      </c>
      <c r="F350" t="s">
        <v>40</v>
      </c>
      <c r="N350" t="s">
        <v>95</v>
      </c>
      <c r="O350" t="s">
        <v>61</v>
      </c>
      <c r="P350" t="s">
        <v>39</v>
      </c>
      <c r="Q350">
        <v>967</v>
      </c>
      <c r="R350">
        <f t="shared" si="13"/>
        <v>927</v>
      </c>
      <c r="S350" t="s">
        <v>40</v>
      </c>
    </row>
    <row r="351" spans="1:20" x14ac:dyDescent="0.3">
      <c r="A351" t="s">
        <v>95</v>
      </c>
      <c r="B351" t="s">
        <v>56</v>
      </c>
      <c r="C351" t="s">
        <v>39</v>
      </c>
      <c r="D351">
        <v>1319</v>
      </c>
      <c r="E351">
        <f t="shared" si="12"/>
        <v>1279</v>
      </c>
      <c r="F351" t="s">
        <v>40</v>
      </c>
      <c r="G351">
        <f>MEDIAN(E342:E351)</f>
        <v>922</v>
      </c>
      <c r="N351" t="s">
        <v>95</v>
      </c>
      <c r="O351" t="s">
        <v>61</v>
      </c>
      <c r="P351" t="s">
        <v>39</v>
      </c>
      <c r="Q351">
        <v>855</v>
      </c>
      <c r="R351">
        <f t="shared" si="13"/>
        <v>815</v>
      </c>
      <c r="S351" t="s">
        <v>45</v>
      </c>
      <c r="T351">
        <f>MEDIAN(R342:R351)</f>
        <v>959.5</v>
      </c>
    </row>
    <row r="352" spans="1:20" x14ac:dyDescent="0.3">
      <c r="A352" t="s">
        <v>96</v>
      </c>
      <c r="B352" t="s">
        <v>56</v>
      </c>
      <c r="C352" t="s">
        <v>39</v>
      </c>
      <c r="D352">
        <v>870</v>
      </c>
      <c r="E352">
        <f t="shared" si="12"/>
        <v>830</v>
      </c>
      <c r="F352" t="s">
        <v>40</v>
      </c>
      <c r="N352" t="s">
        <v>96</v>
      </c>
      <c r="O352" t="s">
        <v>61</v>
      </c>
      <c r="P352" t="s">
        <v>39</v>
      </c>
      <c r="Q352">
        <v>1492</v>
      </c>
      <c r="R352">
        <f t="shared" si="13"/>
        <v>1452</v>
      </c>
      <c r="S352" t="s">
        <v>40</v>
      </c>
    </row>
    <row r="353" spans="1:20" x14ac:dyDescent="0.3">
      <c r="A353" t="s">
        <v>96</v>
      </c>
      <c r="B353" t="s">
        <v>56</v>
      </c>
      <c r="C353" t="s">
        <v>39</v>
      </c>
      <c r="D353">
        <v>982</v>
      </c>
      <c r="E353">
        <f t="shared" si="12"/>
        <v>942</v>
      </c>
      <c r="F353" t="s">
        <v>40</v>
      </c>
      <c r="N353" t="s">
        <v>96</v>
      </c>
      <c r="O353" t="s">
        <v>61</v>
      </c>
      <c r="P353" t="s">
        <v>39</v>
      </c>
      <c r="Q353">
        <v>1110</v>
      </c>
      <c r="R353">
        <f t="shared" si="13"/>
        <v>1070</v>
      </c>
      <c r="S353" t="s">
        <v>40</v>
      </c>
    </row>
    <row r="354" spans="1:20" x14ac:dyDescent="0.3">
      <c r="A354" t="s">
        <v>96</v>
      </c>
      <c r="B354" t="s">
        <v>56</v>
      </c>
      <c r="C354" t="s">
        <v>39</v>
      </c>
      <c r="D354">
        <v>998</v>
      </c>
      <c r="E354">
        <f t="shared" si="12"/>
        <v>958</v>
      </c>
      <c r="F354" t="s">
        <v>40</v>
      </c>
      <c r="N354" t="s">
        <v>96</v>
      </c>
      <c r="O354" t="s">
        <v>61</v>
      </c>
      <c r="P354" t="s">
        <v>39</v>
      </c>
      <c r="Q354">
        <v>1447</v>
      </c>
      <c r="R354">
        <f t="shared" si="13"/>
        <v>1407</v>
      </c>
      <c r="S354" t="s">
        <v>45</v>
      </c>
    </row>
    <row r="355" spans="1:20" x14ac:dyDescent="0.3">
      <c r="A355" t="s">
        <v>96</v>
      </c>
      <c r="B355" t="s">
        <v>56</v>
      </c>
      <c r="C355" t="s">
        <v>39</v>
      </c>
      <c r="D355">
        <v>823</v>
      </c>
      <c r="E355">
        <f t="shared" si="12"/>
        <v>783</v>
      </c>
      <c r="F355" t="s">
        <v>40</v>
      </c>
      <c r="N355" t="s">
        <v>96</v>
      </c>
      <c r="O355" t="s">
        <v>61</v>
      </c>
      <c r="P355" t="s">
        <v>39</v>
      </c>
      <c r="Q355">
        <v>1030</v>
      </c>
      <c r="R355">
        <f t="shared" si="13"/>
        <v>990</v>
      </c>
      <c r="S355" t="s">
        <v>45</v>
      </c>
    </row>
    <row r="356" spans="1:20" x14ac:dyDescent="0.3">
      <c r="A356" t="s">
        <v>96</v>
      </c>
      <c r="B356" t="s">
        <v>56</v>
      </c>
      <c r="C356" t="s">
        <v>39</v>
      </c>
      <c r="D356">
        <v>951</v>
      </c>
      <c r="E356">
        <f t="shared" si="12"/>
        <v>911</v>
      </c>
      <c r="F356" t="s">
        <v>40</v>
      </c>
      <c r="N356" t="s">
        <v>96</v>
      </c>
      <c r="O356" t="s">
        <v>61</v>
      </c>
      <c r="P356" t="s">
        <v>39</v>
      </c>
      <c r="Q356">
        <v>1014</v>
      </c>
      <c r="R356">
        <f t="shared" si="13"/>
        <v>974</v>
      </c>
      <c r="S356" t="s">
        <v>40</v>
      </c>
    </row>
    <row r="357" spans="1:20" x14ac:dyDescent="0.3">
      <c r="A357" t="s">
        <v>96</v>
      </c>
      <c r="B357" t="s">
        <v>56</v>
      </c>
      <c r="C357" t="s">
        <v>39</v>
      </c>
      <c r="D357">
        <v>933</v>
      </c>
      <c r="E357">
        <f t="shared" si="12"/>
        <v>893</v>
      </c>
      <c r="F357" t="s">
        <v>40</v>
      </c>
      <c r="N357" t="s">
        <v>96</v>
      </c>
      <c r="O357" t="s">
        <v>61</v>
      </c>
      <c r="P357" t="s">
        <v>39</v>
      </c>
      <c r="Q357">
        <v>1736</v>
      </c>
      <c r="R357">
        <f t="shared" si="13"/>
        <v>1696</v>
      </c>
      <c r="S357" t="s">
        <v>45</v>
      </c>
    </row>
    <row r="358" spans="1:20" x14ac:dyDescent="0.3">
      <c r="A358" t="s">
        <v>96</v>
      </c>
      <c r="B358" t="s">
        <v>56</v>
      </c>
      <c r="C358" t="s">
        <v>39</v>
      </c>
      <c r="D358">
        <v>903</v>
      </c>
      <c r="E358">
        <f t="shared" si="12"/>
        <v>863</v>
      </c>
      <c r="F358" t="s">
        <v>40</v>
      </c>
      <c r="N358" t="s">
        <v>96</v>
      </c>
      <c r="O358" t="s">
        <v>61</v>
      </c>
      <c r="P358" t="s">
        <v>39</v>
      </c>
      <c r="Q358">
        <v>1014</v>
      </c>
      <c r="R358">
        <f t="shared" si="13"/>
        <v>974</v>
      </c>
      <c r="S358" t="s">
        <v>45</v>
      </c>
    </row>
    <row r="359" spans="1:20" x14ac:dyDescent="0.3">
      <c r="A359" t="s">
        <v>96</v>
      </c>
      <c r="B359" t="s">
        <v>56</v>
      </c>
      <c r="C359" t="s">
        <v>39</v>
      </c>
      <c r="D359">
        <v>856</v>
      </c>
      <c r="E359">
        <f t="shared" si="12"/>
        <v>816</v>
      </c>
      <c r="F359" t="s">
        <v>40</v>
      </c>
      <c r="N359" t="s">
        <v>96</v>
      </c>
      <c r="O359" t="s">
        <v>61</v>
      </c>
      <c r="P359" t="s">
        <v>39</v>
      </c>
      <c r="Q359">
        <v>1206</v>
      </c>
      <c r="R359">
        <f t="shared" si="13"/>
        <v>1166</v>
      </c>
      <c r="S359" t="s">
        <v>40</v>
      </c>
    </row>
    <row r="360" spans="1:20" x14ac:dyDescent="0.3">
      <c r="A360" t="s">
        <v>96</v>
      </c>
      <c r="B360" t="s">
        <v>56</v>
      </c>
      <c r="C360" t="s">
        <v>39</v>
      </c>
      <c r="D360">
        <v>1036</v>
      </c>
      <c r="E360">
        <f t="shared" si="12"/>
        <v>996</v>
      </c>
      <c r="F360" t="s">
        <v>40</v>
      </c>
      <c r="N360" t="s">
        <v>96</v>
      </c>
      <c r="O360" t="s">
        <v>61</v>
      </c>
      <c r="P360" t="s">
        <v>39</v>
      </c>
      <c r="Q360">
        <v>1064</v>
      </c>
      <c r="R360">
        <f t="shared" si="13"/>
        <v>1024</v>
      </c>
      <c r="S360" t="s">
        <v>40</v>
      </c>
    </row>
    <row r="361" spans="1:20" x14ac:dyDescent="0.3">
      <c r="A361" t="s">
        <v>96</v>
      </c>
      <c r="B361" t="s">
        <v>56</v>
      </c>
      <c r="C361" t="s">
        <v>39</v>
      </c>
      <c r="D361">
        <v>815</v>
      </c>
      <c r="E361">
        <f t="shared" si="12"/>
        <v>775</v>
      </c>
      <c r="F361" t="s">
        <v>40</v>
      </c>
      <c r="G361">
        <f>MEDIAN(E352:E361)</f>
        <v>878</v>
      </c>
      <c r="N361" t="s">
        <v>96</v>
      </c>
      <c r="O361" t="s">
        <v>61</v>
      </c>
      <c r="P361" t="s">
        <v>39</v>
      </c>
      <c r="Q361">
        <v>823</v>
      </c>
      <c r="R361">
        <f t="shared" si="13"/>
        <v>783</v>
      </c>
      <c r="S361" t="s">
        <v>45</v>
      </c>
      <c r="T361">
        <f>MEDIAN(R352:R361)</f>
        <v>1047</v>
      </c>
    </row>
    <row r="362" spans="1:20" x14ac:dyDescent="0.3">
      <c r="A362" t="s">
        <v>97</v>
      </c>
      <c r="B362" t="s">
        <v>56</v>
      </c>
      <c r="C362" t="s">
        <v>49</v>
      </c>
      <c r="D362">
        <v>1476</v>
      </c>
      <c r="E362">
        <f t="shared" si="12"/>
        <v>1436</v>
      </c>
      <c r="F362" t="s">
        <v>40</v>
      </c>
      <c r="N362" t="s">
        <v>97</v>
      </c>
      <c r="O362" t="s">
        <v>61</v>
      </c>
      <c r="P362" t="s">
        <v>39</v>
      </c>
      <c r="Q362">
        <v>1810</v>
      </c>
      <c r="R362">
        <f t="shared" si="13"/>
        <v>1770</v>
      </c>
      <c r="S362" t="s">
        <v>45</v>
      </c>
    </row>
    <row r="363" spans="1:20" x14ac:dyDescent="0.3">
      <c r="A363" t="s">
        <v>97</v>
      </c>
      <c r="B363" t="s">
        <v>56</v>
      </c>
      <c r="C363" t="s">
        <v>49</v>
      </c>
      <c r="D363">
        <v>854</v>
      </c>
      <c r="E363">
        <f t="shared" si="12"/>
        <v>814</v>
      </c>
      <c r="F363" t="s">
        <v>40</v>
      </c>
      <c r="N363" t="s">
        <v>97</v>
      </c>
      <c r="O363" t="s">
        <v>61</v>
      </c>
      <c r="P363" t="s">
        <v>49</v>
      </c>
      <c r="Q363">
        <v>1223</v>
      </c>
      <c r="R363">
        <f t="shared" si="13"/>
        <v>1183</v>
      </c>
      <c r="S363" t="s">
        <v>40</v>
      </c>
    </row>
    <row r="364" spans="1:20" x14ac:dyDescent="0.3">
      <c r="A364" t="s">
        <v>97</v>
      </c>
      <c r="B364" t="s">
        <v>56</v>
      </c>
      <c r="C364" t="s">
        <v>49</v>
      </c>
      <c r="D364">
        <v>968</v>
      </c>
      <c r="E364">
        <f t="shared" si="12"/>
        <v>928</v>
      </c>
      <c r="F364" t="s">
        <v>40</v>
      </c>
      <c r="N364" t="s">
        <v>97</v>
      </c>
      <c r="O364" t="s">
        <v>61</v>
      </c>
      <c r="P364" t="s">
        <v>39</v>
      </c>
      <c r="Q364">
        <v>2231</v>
      </c>
      <c r="R364">
        <f t="shared" si="13"/>
        <v>2191</v>
      </c>
      <c r="S364" t="s">
        <v>40</v>
      </c>
    </row>
    <row r="365" spans="1:20" x14ac:dyDescent="0.3">
      <c r="A365" t="s">
        <v>97</v>
      </c>
      <c r="B365" t="s">
        <v>56</v>
      </c>
      <c r="C365" t="s">
        <v>39</v>
      </c>
      <c r="D365">
        <v>2770</v>
      </c>
      <c r="E365">
        <f t="shared" si="12"/>
        <v>2730</v>
      </c>
      <c r="F365" t="s">
        <v>40</v>
      </c>
      <c r="N365" t="s">
        <v>97</v>
      </c>
      <c r="O365" t="s">
        <v>61</v>
      </c>
      <c r="P365" t="s">
        <v>49</v>
      </c>
      <c r="Q365">
        <v>998</v>
      </c>
      <c r="R365">
        <f t="shared" si="13"/>
        <v>958</v>
      </c>
      <c r="S365" t="s">
        <v>40</v>
      </c>
    </row>
    <row r="366" spans="1:20" x14ac:dyDescent="0.3">
      <c r="A366" t="s">
        <v>97</v>
      </c>
      <c r="B366" t="s">
        <v>56</v>
      </c>
      <c r="C366" t="s">
        <v>49</v>
      </c>
      <c r="D366">
        <v>1159</v>
      </c>
      <c r="E366">
        <f t="shared" si="12"/>
        <v>1119</v>
      </c>
      <c r="F366" t="s">
        <v>40</v>
      </c>
      <c r="N366" t="s">
        <v>97</v>
      </c>
      <c r="O366" t="s">
        <v>61</v>
      </c>
      <c r="P366" t="s">
        <v>49</v>
      </c>
      <c r="Q366">
        <v>1057</v>
      </c>
      <c r="R366">
        <f t="shared" si="13"/>
        <v>1017</v>
      </c>
      <c r="S366" t="s">
        <v>40</v>
      </c>
    </row>
    <row r="367" spans="1:20" x14ac:dyDescent="0.3">
      <c r="A367" t="s">
        <v>97</v>
      </c>
      <c r="B367" t="s">
        <v>56</v>
      </c>
      <c r="C367" t="s">
        <v>49</v>
      </c>
      <c r="D367">
        <v>2119</v>
      </c>
      <c r="E367">
        <f t="shared" si="12"/>
        <v>2079</v>
      </c>
      <c r="F367" t="s">
        <v>40</v>
      </c>
      <c r="N367" t="s">
        <v>97</v>
      </c>
      <c r="O367" t="s">
        <v>61</v>
      </c>
      <c r="P367" t="s">
        <v>49</v>
      </c>
      <c r="Q367">
        <v>869</v>
      </c>
      <c r="R367">
        <f t="shared" si="13"/>
        <v>829</v>
      </c>
      <c r="S367" t="s">
        <v>45</v>
      </c>
    </row>
    <row r="368" spans="1:20" x14ac:dyDescent="0.3">
      <c r="A368" t="s">
        <v>97</v>
      </c>
      <c r="B368" t="s">
        <v>56</v>
      </c>
      <c r="C368" t="s">
        <v>49</v>
      </c>
      <c r="D368">
        <v>887</v>
      </c>
      <c r="E368">
        <f t="shared" si="12"/>
        <v>847</v>
      </c>
      <c r="F368" t="s">
        <v>40</v>
      </c>
      <c r="N368" t="s">
        <v>97</v>
      </c>
      <c r="O368" t="s">
        <v>61</v>
      </c>
      <c r="P368" t="s">
        <v>49</v>
      </c>
      <c r="Q368">
        <v>1031</v>
      </c>
      <c r="R368">
        <f t="shared" si="13"/>
        <v>991</v>
      </c>
      <c r="S368" t="s">
        <v>40</v>
      </c>
    </row>
    <row r="369" spans="1:20" x14ac:dyDescent="0.3">
      <c r="A369" t="s">
        <v>97</v>
      </c>
      <c r="B369" t="s">
        <v>56</v>
      </c>
      <c r="C369" t="s">
        <v>39</v>
      </c>
      <c r="D369">
        <v>3879</v>
      </c>
      <c r="E369">
        <f t="shared" si="12"/>
        <v>3839</v>
      </c>
      <c r="F369" t="s">
        <v>40</v>
      </c>
      <c r="N369" t="s">
        <v>97</v>
      </c>
      <c r="O369" t="s">
        <v>61</v>
      </c>
      <c r="P369" t="s">
        <v>49</v>
      </c>
      <c r="Q369">
        <v>1190</v>
      </c>
      <c r="R369">
        <f t="shared" si="13"/>
        <v>1150</v>
      </c>
      <c r="S369" t="s">
        <v>40</v>
      </c>
    </row>
    <row r="370" spans="1:20" x14ac:dyDescent="0.3">
      <c r="A370" t="s">
        <v>97</v>
      </c>
      <c r="B370" t="s">
        <v>56</v>
      </c>
      <c r="C370" t="s">
        <v>39</v>
      </c>
      <c r="D370">
        <v>4022</v>
      </c>
      <c r="E370">
        <f t="shared" si="12"/>
        <v>3982</v>
      </c>
      <c r="F370" t="s">
        <v>40</v>
      </c>
      <c r="N370" t="s">
        <v>97</v>
      </c>
      <c r="O370" t="s">
        <v>61</v>
      </c>
      <c r="P370" t="s">
        <v>39</v>
      </c>
      <c r="Q370">
        <v>967</v>
      </c>
      <c r="R370">
        <f t="shared" si="13"/>
        <v>927</v>
      </c>
      <c r="S370" t="s">
        <v>40</v>
      </c>
    </row>
    <row r="371" spans="1:20" x14ac:dyDescent="0.3">
      <c r="A371" t="s">
        <v>97</v>
      </c>
      <c r="B371" t="s">
        <v>56</v>
      </c>
      <c r="C371" t="s">
        <v>49</v>
      </c>
      <c r="D371">
        <v>2216</v>
      </c>
      <c r="E371">
        <f t="shared" si="12"/>
        <v>2176</v>
      </c>
      <c r="F371" t="s">
        <v>40</v>
      </c>
      <c r="G371">
        <f>MEDIAN(E362:E371)</f>
        <v>1757.5</v>
      </c>
      <c r="N371" t="s">
        <v>97</v>
      </c>
      <c r="O371" t="s">
        <v>61</v>
      </c>
      <c r="P371" t="s">
        <v>49</v>
      </c>
      <c r="Q371">
        <v>1447</v>
      </c>
      <c r="R371">
        <f t="shared" si="13"/>
        <v>1407</v>
      </c>
      <c r="S371" t="s">
        <v>40</v>
      </c>
      <c r="T371">
        <f>MEDIAN(R362:R371)</f>
        <v>1083.5</v>
      </c>
    </row>
    <row r="372" spans="1:20" x14ac:dyDescent="0.3">
      <c r="A372" t="s">
        <v>98</v>
      </c>
      <c r="B372" t="s">
        <v>56</v>
      </c>
      <c r="C372" t="s">
        <v>49</v>
      </c>
      <c r="D372">
        <v>1479</v>
      </c>
      <c r="E372">
        <f t="shared" si="12"/>
        <v>1439</v>
      </c>
      <c r="F372" t="s">
        <v>40</v>
      </c>
      <c r="N372" t="s">
        <v>98</v>
      </c>
      <c r="O372" t="s">
        <v>61</v>
      </c>
      <c r="P372" t="s">
        <v>49</v>
      </c>
      <c r="Q372">
        <v>1763</v>
      </c>
      <c r="R372">
        <f t="shared" si="13"/>
        <v>1723</v>
      </c>
      <c r="S372" t="s">
        <v>40</v>
      </c>
    </row>
    <row r="373" spans="1:20" x14ac:dyDescent="0.3">
      <c r="A373" t="s">
        <v>98</v>
      </c>
      <c r="B373" t="s">
        <v>56</v>
      </c>
      <c r="C373" t="s">
        <v>49</v>
      </c>
      <c r="D373">
        <v>1174</v>
      </c>
      <c r="E373">
        <f t="shared" si="12"/>
        <v>1134</v>
      </c>
      <c r="F373" t="s">
        <v>40</v>
      </c>
      <c r="N373" t="s">
        <v>98</v>
      </c>
      <c r="O373" t="s">
        <v>61</v>
      </c>
      <c r="P373" t="s">
        <v>49</v>
      </c>
      <c r="Q373">
        <v>1095</v>
      </c>
      <c r="R373">
        <f t="shared" si="13"/>
        <v>1055</v>
      </c>
      <c r="S373" t="s">
        <v>45</v>
      </c>
    </row>
    <row r="374" spans="1:20" x14ac:dyDescent="0.3">
      <c r="A374" t="s">
        <v>98</v>
      </c>
      <c r="B374" t="s">
        <v>56</v>
      </c>
      <c r="C374" t="s">
        <v>49</v>
      </c>
      <c r="D374">
        <v>2071</v>
      </c>
      <c r="E374">
        <f t="shared" si="12"/>
        <v>2031</v>
      </c>
      <c r="F374" t="s">
        <v>40</v>
      </c>
      <c r="N374" t="s">
        <v>98</v>
      </c>
      <c r="O374" t="s">
        <v>61</v>
      </c>
      <c r="P374" t="s">
        <v>39</v>
      </c>
      <c r="Q374">
        <v>1889</v>
      </c>
      <c r="R374">
        <f t="shared" si="13"/>
        <v>1849</v>
      </c>
      <c r="S374" t="s">
        <v>45</v>
      </c>
    </row>
    <row r="375" spans="1:20" x14ac:dyDescent="0.3">
      <c r="A375" t="s">
        <v>98</v>
      </c>
      <c r="B375" t="s">
        <v>56</v>
      </c>
      <c r="C375" t="s">
        <v>49</v>
      </c>
      <c r="D375">
        <v>870</v>
      </c>
      <c r="E375">
        <f t="shared" si="12"/>
        <v>830</v>
      </c>
      <c r="F375" t="s">
        <v>40</v>
      </c>
      <c r="N375" t="s">
        <v>98</v>
      </c>
      <c r="O375" t="s">
        <v>61</v>
      </c>
      <c r="P375" t="s">
        <v>49</v>
      </c>
      <c r="Q375">
        <v>904</v>
      </c>
      <c r="R375">
        <f t="shared" si="13"/>
        <v>864</v>
      </c>
      <c r="S375" t="s">
        <v>45</v>
      </c>
    </row>
    <row r="376" spans="1:20" x14ac:dyDescent="0.3">
      <c r="A376" t="s">
        <v>98</v>
      </c>
      <c r="B376" t="s">
        <v>56</v>
      </c>
      <c r="C376" t="s">
        <v>49</v>
      </c>
      <c r="D376">
        <v>1143</v>
      </c>
      <c r="E376">
        <f t="shared" si="12"/>
        <v>1103</v>
      </c>
      <c r="F376" t="s">
        <v>40</v>
      </c>
      <c r="N376" t="s">
        <v>98</v>
      </c>
      <c r="O376" t="s">
        <v>61</v>
      </c>
      <c r="P376" t="s">
        <v>49</v>
      </c>
      <c r="Q376">
        <v>950</v>
      </c>
      <c r="R376">
        <f t="shared" si="13"/>
        <v>910</v>
      </c>
      <c r="S376" t="s">
        <v>45</v>
      </c>
    </row>
    <row r="377" spans="1:20" x14ac:dyDescent="0.3">
      <c r="A377" t="s">
        <v>98</v>
      </c>
      <c r="B377" t="s">
        <v>56</v>
      </c>
      <c r="C377" t="s">
        <v>49</v>
      </c>
      <c r="D377">
        <v>727</v>
      </c>
      <c r="E377">
        <f t="shared" si="12"/>
        <v>687</v>
      </c>
      <c r="F377" t="s">
        <v>40</v>
      </c>
      <c r="N377" t="s">
        <v>98</v>
      </c>
      <c r="O377" t="s">
        <v>61</v>
      </c>
      <c r="P377" t="s">
        <v>49</v>
      </c>
      <c r="Q377">
        <v>1127</v>
      </c>
      <c r="R377">
        <f t="shared" si="13"/>
        <v>1087</v>
      </c>
      <c r="S377" t="s">
        <v>40</v>
      </c>
    </row>
    <row r="378" spans="1:20" x14ac:dyDescent="0.3">
      <c r="A378" t="s">
        <v>98</v>
      </c>
      <c r="B378" t="s">
        <v>56</v>
      </c>
      <c r="C378" t="s">
        <v>49</v>
      </c>
      <c r="D378">
        <v>1190</v>
      </c>
      <c r="E378">
        <f t="shared" si="12"/>
        <v>1150</v>
      </c>
      <c r="F378" t="s">
        <v>40</v>
      </c>
      <c r="N378" t="s">
        <v>98</v>
      </c>
      <c r="O378" t="s">
        <v>61</v>
      </c>
      <c r="P378" t="s">
        <v>49</v>
      </c>
      <c r="Q378">
        <v>870</v>
      </c>
      <c r="R378">
        <f t="shared" si="13"/>
        <v>830</v>
      </c>
      <c r="S378" t="s">
        <v>40</v>
      </c>
    </row>
    <row r="379" spans="1:20" x14ac:dyDescent="0.3">
      <c r="A379" t="s">
        <v>98</v>
      </c>
      <c r="B379" t="s">
        <v>56</v>
      </c>
      <c r="C379" t="s">
        <v>49</v>
      </c>
      <c r="D379">
        <v>887</v>
      </c>
      <c r="E379">
        <f t="shared" si="12"/>
        <v>847</v>
      </c>
      <c r="F379" t="s">
        <v>40</v>
      </c>
      <c r="N379" t="s">
        <v>98</v>
      </c>
      <c r="O379" t="s">
        <v>61</v>
      </c>
      <c r="P379" t="s">
        <v>49</v>
      </c>
      <c r="Q379">
        <v>967</v>
      </c>
      <c r="R379">
        <f t="shared" si="13"/>
        <v>927</v>
      </c>
      <c r="S379" t="s">
        <v>40</v>
      </c>
    </row>
    <row r="380" spans="1:20" x14ac:dyDescent="0.3">
      <c r="A380" t="s">
        <v>98</v>
      </c>
      <c r="B380" t="s">
        <v>56</v>
      </c>
      <c r="C380" t="s">
        <v>49</v>
      </c>
      <c r="D380">
        <v>791</v>
      </c>
      <c r="E380">
        <f t="shared" si="12"/>
        <v>751</v>
      </c>
      <c r="F380" t="s">
        <v>40</v>
      </c>
      <c r="N380" t="s">
        <v>98</v>
      </c>
      <c r="O380" t="s">
        <v>61</v>
      </c>
      <c r="P380" t="s">
        <v>49</v>
      </c>
      <c r="Q380">
        <v>2662</v>
      </c>
      <c r="R380">
        <f t="shared" si="13"/>
        <v>2622</v>
      </c>
      <c r="S380" t="s">
        <v>45</v>
      </c>
    </row>
    <row r="381" spans="1:20" x14ac:dyDescent="0.3">
      <c r="A381" t="s">
        <v>98</v>
      </c>
      <c r="B381" t="s">
        <v>56</v>
      </c>
      <c r="C381" t="s">
        <v>49</v>
      </c>
      <c r="D381">
        <v>855</v>
      </c>
      <c r="E381">
        <f t="shared" si="12"/>
        <v>815</v>
      </c>
      <c r="F381" t="s">
        <v>40</v>
      </c>
      <c r="G381">
        <f>MEDIAN(E372:E381)</f>
        <v>975</v>
      </c>
      <c r="N381" t="s">
        <v>98</v>
      </c>
      <c r="O381" t="s">
        <v>61</v>
      </c>
      <c r="P381" t="s">
        <v>49</v>
      </c>
      <c r="Q381">
        <v>951</v>
      </c>
      <c r="R381">
        <f t="shared" si="13"/>
        <v>911</v>
      </c>
      <c r="S381" t="s">
        <v>45</v>
      </c>
      <c r="T381">
        <f>MEDIAN(R372:R381)</f>
        <v>991</v>
      </c>
    </row>
    <row r="382" spans="1:20" x14ac:dyDescent="0.3">
      <c r="A382" t="s">
        <v>99</v>
      </c>
      <c r="B382" t="s">
        <v>56</v>
      </c>
      <c r="C382" t="s">
        <v>49</v>
      </c>
      <c r="D382">
        <v>1111</v>
      </c>
      <c r="E382">
        <f t="shared" si="12"/>
        <v>1071</v>
      </c>
      <c r="F382" t="s">
        <v>40</v>
      </c>
      <c r="N382" t="s">
        <v>99</v>
      </c>
      <c r="O382" t="s">
        <v>61</v>
      </c>
      <c r="P382" t="s">
        <v>49</v>
      </c>
      <c r="Q382">
        <v>1318</v>
      </c>
      <c r="R382">
        <f t="shared" si="13"/>
        <v>1278</v>
      </c>
      <c r="S382" t="s">
        <v>45</v>
      </c>
    </row>
    <row r="383" spans="1:20" x14ac:dyDescent="0.3">
      <c r="A383" t="s">
        <v>99</v>
      </c>
      <c r="B383" t="s">
        <v>56</v>
      </c>
      <c r="C383" t="s">
        <v>49</v>
      </c>
      <c r="D383">
        <v>1223</v>
      </c>
      <c r="E383">
        <f t="shared" si="12"/>
        <v>1183</v>
      </c>
      <c r="F383" t="s">
        <v>40</v>
      </c>
      <c r="N383" t="s">
        <v>99</v>
      </c>
      <c r="O383" t="s">
        <v>61</v>
      </c>
      <c r="P383" t="s">
        <v>49</v>
      </c>
      <c r="Q383">
        <v>1111</v>
      </c>
      <c r="R383">
        <f t="shared" si="13"/>
        <v>1071</v>
      </c>
      <c r="S383" t="s">
        <v>45</v>
      </c>
    </row>
    <row r="384" spans="1:20" x14ac:dyDescent="0.3">
      <c r="A384" t="s">
        <v>99</v>
      </c>
      <c r="B384" t="s">
        <v>56</v>
      </c>
      <c r="C384" t="s">
        <v>49</v>
      </c>
      <c r="D384">
        <v>870</v>
      </c>
      <c r="E384">
        <f t="shared" si="12"/>
        <v>830</v>
      </c>
      <c r="F384" t="s">
        <v>40</v>
      </c>
      <c r="N384" t="s">
        <v>99</v>
      </c>
      <c r="O384" t="s">
        <v>61</v>
      </c>
      <c r="P384" t="s">
        <v>49</v>
      </c>
      <c r="Q384">
        <v>1045</v>
      </c>
      <c r="R384">
        <f t="shared" si="13"/>
        <v>1005</v>
      </c>
      <c r="S384" t="s">
        <v>45</v>
      </c>
    </row>
    <row r="385" spans="1:20" x14ac:dyDescent="0.3">
      <c r="A385" t="s">
        <v>99</v>
      </c>
      <c r="B385" t="s">
        <v>56</v>
      </c>
      <c r="C385" t="s">
        <v>49</v>
      </c>
      <c r="D385">
        <v>998</v>
      </c>
      <c r="E385">
        <f t="shared" si="12"/>
        <v>958</v>
      </c>
      <c r="F385" t="s">
        <v>40</v>
      </c>
      <c r="N385" t="s">
        <v>99</v>
      </c>
      <c r="O385" t="s">
        <v>61</v>
      </c>
      <c r="P385" t="s">
        <v>49</v>
      </c>
      <c r="Q385">
        <v>1011</v>
      </c>
      <c r="R385">
        <f t="shared" si="13"/>
        <v>971</v>
      </c>
      <c r="S385" t="s">
        <v>40</v>
      </c>
    </row>
    <row r="386" spans="1:20" x14ac:dyDescent="0.3">
      <c r="A386" t="s">
        <v>99</v>
      </c>
      <c r="B386" t="s">
        <v>56</v>
      </c>
      <c r="C386" t="s">
        <v>49</v>
      </c>
      <c r="D386">
        <v>904</v>
      </c>
      <c r="E386">
        <f t="shared" ref="E386:E449" si="14">D386-40</f>
        <v>864</v>
      </c>
      <c r="F386" t="s">
        <v>40</v>
      </c>
      <c r="N386" t="s">
        <v>99</v>
      </c>
      <c r="O386" t="s">
        <v>61</v>
      </c>
      <c r="P386" t="s">
        <v>49</v>
      </c>
      <c r="Q386">
        <v>918</v>
      </c>
      <c r="R386">
        <f t="shared" ref="R386:R449" si="15">Q386-40</f>
        <v>878</v>
      </c>
      <c r="S386" t="s">
        <v>40</v>
      </c>
    </row>
    <row r="387" spans="1:20" x14ac:dyDescent="0.3">
      <c r="A387" t="s">
        <v>99</v>
      </c>
      <c r="B387" t="s">
        <v>56</v>
      </c>
      <c r="C387" t="s">
        <v>49</v>
      </c>
      <c r="D387">
        <v>855</v>
      </c>
      <c r="E387">
        <f t="shared" si="14"/>
        <v>815</v>
      </c>
      <c r="F387" t="s">
        <v>40</v>
      </c>
      <c r="N387" t="s">
        <v>99</v>
      </c>
      <c r="O387" t="s">
        <v>61</v>
      </c>
      <c r="P387" t="s">
        <v>49</v>
      </c>
      <c r="Q387">
        <v>918</v>
      </c>
      <c r="R387">
        <f t="shared" si="15"/>
        <v>878</v>
      </c>
      <c r="S387" t="s">
        <v>45</v>
      </c>
    </row>
    <row r="388" spans="1:20" x14ac:dyDescent="0.3">
      <c r="A388" t="s">
        <v>99</v>
      </c>
      <c r="B388" t="s">
        <v>56</v>
      </c>
      <c r="C388" t="s">
        <v>49</v>
      </c>
      <c r="D388">
        <v>1159</v>
      </c>
      <c r="E388">
        <f t="shared" si="14"/>
        <v>1119</v>
      </c>
      <c r="F388" t="s">
        <v>40</v>
      </c>
      <c r="N388" t="s">
        <v>99</v>
      </c>
      <c r="O388" t="s">
        <v>61</v>
      </c>
      <c r="P388" t="s">
        <v>49</v>
      </c>
      <c r="Q388">
        <v>967</v>
      </c>
      <c r="R388">
        <f t="shared" si="15"/>
        <v>927</v>
      </c>
      <c r="S388" t="s">
        <v>40</v>
      </c>
    </row>
    <row r="389" spans="1:20" x14ac:dyDescent="0.3">
      <c r="A389" t="s">
        <v>99</v>
      </c>
      <c r="B389" t="s">
        <v>56</v>
      </c>
      <c r="C389" t="s">
        <v>49</v>
      </c>
      <c r="D389">
        <v>886</v>
      </c>
      <c r="E389">
        <f t="shared" si="14"/>
        <v>846</v>
      </c>
      <c r="F389" t="s">
        <v>40</v>
      </c>
      <c r="N389" t="s">
        <v>99</v>
      </c>
      <c r="O389" t="s">
        <v>61</v>
      </c>
      <c r="P389" t="s">
        <v>49</v>
      </c>
      <c r="Q389">
        <v>789</v>
      </c>
      <c r="R389">
        <f t="shared" si="15"/>
        <v>749</v>
      </c>
      <c r="S389" t="s">
        <v>45</v>
      </c>
    </row>
    <row r="390" spans="1:20" x14ac:dyDescent="0.3">
      <c r="A390" t="s">
        <v>99</v>
      </c>
      <c r="B390" t="s">
        <v>56</v>
      </c>
      <c r="C390" t="s">
        <v>49</v>
      </c>
      <c r="D390">
        <v>935</v>
      </c>
      <c r="E390">
        <f t="shared" si="14"/>
        <v>895</v>
      </c>
      <c r="F390" t="s">
        <v>40</v>
      </c>
      <c r="N390" t="s">
        <v>99</v>
      </c>
      <c r="O390" t="s">
        <v>61</v>
      </c>
      <c r="P390" t="s">
        <v>49</v>
      </c>
      <c r="Q390">
        <v>903</v>
      </c>
      <c r="R390">
        <f t="shared" si="15"/>
        <v>863</v>
      </c>
      <c r="S390" t="s">
        <v>45</v>
      </c>
    </row>
    <row r="391" spans="1:20" x14ac:dyDescent="0.3">
      <c r="A391" t="s">
        <v>99</v>
      </c>
      <c r="B391" t="s">
        <v>56</v>
      </c>
      <c r="C391" t="s">
        <v>49</v>
      </c>
      <c r="D391">
        <v>1207</v>
      </c>
      <c r="E391">
        <f t="shared" si="14"/>
        <v>1167</v>
      </c>
      <c r="F391" t="s">
        <v>40</v>
      </c>
      <c r="G391">
        <f>MEDIAN(E382:E391)</f>
        <v>926.5</v>
      </c>
      <c r="N391" t="s">
        <v>99</v>
      </c>
      <c r="O391" t="s">
        <v>61</v>
      </c>
      <c r="P391" t="s">
        <v>49</v>
      </c>
      <c r="Q391">
        <v>982</v>
      </c>
      <c r="R391">
        <f t="shared" si="15"/>
        <v>942</v>
      </c>
      <c r="S391" t="s">
        <v>45</v>
      </c>
      <c r="T391">
        <f>MEDIAN(R382:R391)</f>
        <v>934.5</v>
      </c>
    </row>
    <row r="392" spans="1:20" x14ac:dyDescent="0.3">
      <c r="A392" t="s">
        <v>100</v>
      </c>
      <c r="B392" t="s">
        <v>56</v>
      </c>
      <c r="C392" t="s">
        <v>49</v>
      </c>
      <c r="D392">
        <v>839</v>
      </c>
      <c r="E392">
        <f t="shared" si="14"/>
        <v>799</v>
      </c>
      <c r="F392" t="s">
        <v>40</v>
      </c>
      <c r="N392" t="s">
        <v>100</v>
      </c>
      <c r="O392" t="s">
        <v>61</v>
      </c>
      <c r="P392" t="s">
        <v>49</v>
      </c>
      <c r="Q392">
        <v>1095</v>
      </c>
      <c r="R392">
        <f t="shared" si="15"/>
        <v>1055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1207</v>
      </c>
      <c r="E393">
        <f t="shared" si="14"/>
        <v>1167</v>
      </c>
      <c r="F393" t="s">
        <v>40</v>
      </c>
      <c r="N393" t="s">
        <v>100</v>
      </c>
      <c r="O393" t="s">
        <v>61</v>
      </c>
      <c r="P393" t="s">
        <v>49</v>
      </c>
      <c r="Q393">
        <v>983</v>
      </c>
      <c r="R393">
        <f t="shared" si="15"/>
        <v>943</v>
      </c>
      <c r="S393" t="s">
        <v>40</v>
      </c>
    </row>
    <row r="394" spans="1:20" x14ac:dyDescent="0.3">
      <c r="A394" t="s">
        <v>100</v>
      </c>
      <c r="B394" t="s">
        <v>56</v>
      </c>
      <c r="C394" t="s">
        <v>49</v>
      </c>
      <c r="D394">
        <v>1223</v>
      </c>
      <c r="E394">
        <f t="shared" si="14"/>
        <v>1183</v>
      </c>
      <c r="F394" t="s">
        <v>40</v>
      </c>
      <c r="N394" t="s">
        <v>100</v>
      </c>
      <c r="O394" t="s">
        <v>61</v>
      </c>
      <c r="P394" t="s">
        <v>49</v>
      </c>
      <c r="Q394">
        <v>923</v>
      </c>
      <c r="R394">
        <f t="shared" si="15"/>
        <v>883</v>
      </c>
      <c r="S394" t="s">
        <v>45</v>
      </c>
    </row>
    <row r="395" spans="1:20" x14ac:dyDescent="0.3">
      <c r="A395" t="s">
        <v>100</v>
      </c>
      <c r="B395" t="s">
        <v>56</v>
      </c>
      <c r="C395" t="s">
        <v>49</v>
      </c>
      <c r="D395">
        <v>856</v>
      </c>
      <c r="E395">
        <f t="shared" si="14"/>
        <v>816</v>
      </c>
      <c r="F395" t="s">
        <v>40</v>
      </c>
      <c r="N395" t="s">
        <v>100</v>
      </c>
      <c r="O395" t="s">
        <v>61</v>
      </c>
      <c r="P395" t="s">
        <v>49</v>
      </c>
      <c r="Q395">
        <v>1031</v>
      </c>
      <c r="R395">
        <f t="shared" si="15"/>
        <v>991</v>
      </c>
      <c r="S395" t="s">
        <v>45</v>
      </c>
    </row>
    <row r="396" spans="1:20" x14ac:dyDescent="0.3">
      <c r="A396" t="s">
        <v>100</v>
      </c>
      <c r="B396" t="s">
        <v>56</v>
      </c>
      <c r="C396" t="s">
        <v>49</v>
      </c>
      <c r="D396">
        <v>871</v>
      </c>
      <c r="E396">
        <f t="shared" si="14"/>
        <v>831</v>
      </c>
      <c r="F396" t="s">
        <v>40</v>
      </c>
      <c r="N396" t="s">
        <v>100</v>
      </c>
      <c r="O396" t="s">
        <v>61</v>
      </c>
      <c r="P396" t="s">
        <v>49</v>
      </c>
      <c r="Q396">
        <v>951</v>
      </c>
      <c r="R396">
        <f t="shared" si="15"/>
        <v>911</v>
      </c>
      <c r="S396" t="s">
        <v>45</v>
      </c>
    </row>
    <row r="397" spans="1:20" x14ac:dyDescent="0.3">
      <c r="A397" t="s">
        <v>100</v>
      </c>
      <c r="B397" t="s">
        <v>56</v>
      </c>
      <c r="C397" t="s">
        <v>49</v>
      </c>
      <c r="D397">
        <v>1112</v>
      </c>
      <c r="E397">
        <f t="shared" si="14"/>
        <v>1072</v>
      </c>
      <c r="F397" t="s">
        <v>40</v>
      </c>
      <c r="N397" t="s">
        <v>100</v>
      </c>
      <c r="O397" t="s">
        <v>61</v>
      </c>
      <c r="P397" t="s">
        <v>49</v>
      </c>
      <c r="Q397">
        <v>870</v>
      </c>
      <c r="R397">
        <f t="shared" si="15"/>
        <v>830</v>
      </c>
      <c r="S397" t="s">
        <v>40</v>
      </c>
    </row>
    <row r="398" spans="1:20" x14ac:dyDescent="0.3">
      <c r="A398" t="s">
        <v>100</v>
      </c>
      <c r="B398" t="s">
        <v>56</v>
      </c>
      <c r="C398" t="s">
        <v>49</v>
      </c>
      <c r="D398">
        <v>824</v>
      </c>
      <c r="E398">
        <f t="shared" si="14"/>
        <v>784</v>
      </c>
      <c r="F398" t="s">
        <v>40</v>
      </c>
      <c r="N398" t="s">
        <v>100</v>
      </c>
      <c r="O398" t="s">
        <v>61</v>
      </c>
      <c r="P398" t="s">
        <v>49</v>
      </c>
      <c r="Q398">
        <v>1031</v>
      </c>
      <c r="R398">
        <f t="shared" si="15"/>
        <v>991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806</v>
      </c>
      <c r="E399">
        <f t="shared" si="14"/>
        <v>766</v>
      </c>
      <c r="F399" t="s">
        <v>40</v>
      </c>
      <c r="N399" t="s">
        <v>100</v>
      </c>
      <c r="O399" t="s">
        <v>61</v>
      </c>
      <c r="P399" t="s">
        <v>49</v>
      </c>
      <c r="Q399">
        <v>902</v>
      </c>
      <c r="R399">
        <f t="shared" si="15"/>
        <v>862</v>
      </c>
      <c r="S399" t="s">
        <v>40</v>
      </c>
    </row>
    <row r="400" spans="1:20" x14ac:dyDescent="0.3">
      <c r="A400" t="s">
        <v>100</v>
      </c>
      <c r="B400" t="s">
        <v>56</v>
      </c>
      <c r="C400" t="s">
        <v>49</v>
      </c>
      <c r="D400">
        <v>897</v>
      </c>
      <c r="E400">
        <f t="shared" si="14"/>
        <v>857</v>
      </c>
      <c r="F400" t="s">
        <v>40</v>
      </c>
      <c r="N400" t="s">
        <v>100</v>
      </c>
      <c r="O400" t="s">
        <v>61</v>
      </c>
      <c r="P400" t="s">
        <v>49</v>
      </c>
      <c r="Q400">
        <v>839</v>
      </c>
      <c r="R400">
        <f t="shared" si="15"/>
        <v>799</v>
      </c>
      <c r="S400" t="s">
        <v>45</v>
      </c>
    </row>
    <row r="401" spans="1:20" x14ac:dyDescent="0.3">
      <c r="A401" t="s">
        <v>100</v>
      </c>
      <c r="B401" t="s">
        <v>56</v>
      </c>
      <c r="C401" t="s">
        <v>49</v>
      </c>
      <c r="D401">
        <v>1111</v>
      </c>
      <c r="E401">
        <f t="shared" si="14"/>
        <v>1071</v>
      </c>
      <c r="F401" t="s">
        <v>40</v>
      </c>
      <c r="G401">
        <f>MEDIAN(E392:E401)</f>
        <v>844</v>
      </c>
      <c r="N401" t="s">
        <v>100</v>
      </c>
      <c r="O401" t="s">
        <v>61</v>
      </c>
      <c r="P401" t="s">
        <v>49</v>
      </c>
      <c r="Q401">
        <v>903</v>
      </c>
      <c r="R401">
        <f t="shared" si="15"/>
        <v>863</v>
      </c>
      <c r="S401" t="s">
        <v>45</v>
      </c>
      <c r="T401">
        <f>MEDIAN(R392:R401)</f>
        <v>897</v>
      </c>
    </row>
    <row r="402" spans="1:20" x14ac:dyDescent="0.3">
      <c r="A402" t="s">
        <v>125</v>
      </c>
      <c r="B402" t="s">
        <v>56</v>
      </c>
      <c r="C402" t="s">
        <v>39</v>
      </c>
      <c r="D402">
        <v>1015</v>
      </c>
      <c r="E402">
        <f t="shared" si="14"/>
        <v>975</v>
      </c>
      <c r="F402" t="s">
        <v>40</v>
      </c>
      <c r="N402" t="s">
        <v>125</v>
      </c>
      <c r="O402" t="s">
        <v>61</v>
      </c>
      <c r="P402" t="s">
        <v>39</v>
      </c>
      <c r="Q402">
        <v>1238</v>
      </c>
      <c r="R402">
        <f t="shared" si="15"/>
        <v>1198</v>
      </c>
      <c r="S402" t="s">
        <v>45</v>
      </c>
    </row>
    <row r="403" spans="1:20" x14ac:dyDescent="0.3">
      <c r="A403" t="s">
        <v>125</v>
      </c>
      <c r="B403" t="s">
        <v>56</v>
      </c>
      <c r="C403" t="s">
        <v>39</v>
      </c>
      <c r="D403">
        <v>871</v>
      </c>
      <c r="E403">
        <f t="shared" si="14"/>
        <v>831</v>
      </c>
      <c r="F403" t="s">
        <v>40</v>
      </c>
      <c r="N403" t="s">
        <v>125</v>
      </c>
      <c r="O403" t="s">
        <v>61</v>
      </c>
      <c r="P403" t="s">
        <v>39</v>
      </c>
      <c r="Q403">
        <v>887</v>
      </c>
      <c r="R403">
        <f t="shared" si="15"/>
        <v>847</v>
      </c>
      <c r="S403" t="s">
        <v>45</v>
      </c>
    </row>
    <row r="404" spans="1:20" x14ac:dyDescent="0.3">
      <c r="A404" t="s">
        <v>125</v>
      </c>
      <c r="B404" t="s">
        <v>56</v>
      </c>
      <c r="C404" t="s">
        <v>39</v>
      </c>
      <c r="D404">
        <v>999</v>
      </c>
      <c r="E404">
        <f t="shared" si="14"/>
        <v>959</v>
      </c>
      <c r="F404" t="s">
        <v>40</v>
      </c>
      <c r="N404" t="s">
        <v>125</v>
      </c>
      <c r="O404" t="s">
        <v>61</v>
      </c>
      <c r="P404" t="s">
        <v>39</v>
      </c>
      <c r="Q404">
        <v>982</v>
      </c>
      <c r="R404">
        <f t="shared" si="15"/>
        <v>942</v>
      </c>
      <c r="S404" t="s">
        <v>45</v>
      </c>
    </row>
    <row r="405" spans="1:20" x14ac:dyDescent="0.3">
      <c r="A405" t="s">
        <v>125</v>
      </c>
      <c r="B405" t="s">
        <v>56</v>
      </c>
      <c r="C405" t="s">
        <v>39</v>
      </c>
      <c r="D405">
        <v>1479</v>
      </c>
      <c r="E405">
        <f t="shared" si="14"/>
        <v>1439</v>
      </c>
      <c r="F405" t="s">
        <v>40</v>
      </c>
      <c r="N405" t="s">
        <v>125</v>
      </c>
      <c r="O405" t="s">
        <v>61</v>
      </c>
      <c r="P405" t="s">
        <v>39</v>
      </c>
      <c r="Q405">
        <v>854</v>
      </c>
      <c r="R405">
        <f t="shared" si="15"/>
        <v>814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1255</v>
      </c>
      <c r="E406">
        <f t="shared" si="14"/>
        <v>1215</v>
      </c>
      <c r="F406" t="s">
        <v>40</v>
      </c>
      <c r="N406" t="s">
        <v>125</v>
      </c>
      <c r="O406" t="s">
        <v>61</v>
      </c>
      <c r="P406" t="s">
        <v>39</v>
      </c>
      <c r="Q406">
        <v>1141</v>
      </c>
      <c r="R406">
        <f t="shared" si="15"/>
        <v>1101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3046</v>
      </c>
      <c r="E407">
        <f t="shared" si="14"/>
        <v>3006</v>
      </c>
      <c r="F407" t="s">
        <v>40</v>
      </c>
      <c r="N407" t="s">
        <v>125</v>
      </c>
      <c r="O407" t="s">
        <v>61</v>
      </c>
      <c r="P407" t="s">
        <v>39</v>
      </c>
      <c r="Q407">
        <v>1221</v>
      </c>
      <c r="R407">
        <f t="shared" si="15"/>
        <v>1181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1000</v>
      </c>
      <c r="E408">
        <f t="shared" si="14"/>
        <v>960</v>
      </c>
      <c r="F408" t="s">
        <v>40</v>
      </c>
      <c r="N408" t="s">
        <v>125</v>
      </c>
      <c r="O408" t="s">
        <v>61</v>
      </c>
      <c r="P408" t="s">
        <v>39</v>
      </c>
      <c r="Q408">
        <v>1303</v>
      </c>
      <c r="R408">
        <f t="shared" si="15"/>
        <v>1263</v>
      </c>
      <c r="S408" t="s">
        <v>40</v>
      </c>
    </row>
    <row r="409" spans="1:20" x14ac:dyDescent="0.3">
      <c r="A409" t="s">
        <v>125</v>
      </c>
      <c r="B409" t="s">
        <v>56</v>
      </c>
      <c r="C409" t="s">
        <v>39</v>
      </c>
      <c r="D409">
        <v>822</v>
      </c>
      <c r="E409">
        <f t="shared" si="14"/>
        <v>782</v>
      </c>
      <c r="F409" t="s">
        <v>40</v>
      </c>
      <c r="N409" t="s">
        <v>125</v>
      </c>
      <c r="O409" t="s">
        <v>61</v>
      </c>
      <c r="P409" t="s">
        <v>39</v>
      </c>
      <c r="Q409">
        <v>839</v>
      </c>
      <c r="R409">
        <f t="shared" si="15"/>
        <v>799</v>
      </c>
      <c r="S409" t="s">
        <v>40</v>
      </c>
    </row>
    <row r="410" spans="1:20" x14ac:dyDescent="0.3">
      <c r="A410" t="s">
        <v>125</v>
      </c>
      <c r="B410" t="s">
        <v>56</v>
      </c>
      <c r="C410" t="s">
        <v>39</v>
      </c>
      <c r="D410">
        <v>856</v>
      </c>
      <c r="E410">
        <f t="shared" si="14"/>
        <v>816</v>
      </c>
      <c r="F410" t="s">
        <v>40</v>
      </c>
      <c r="N410" t="s">
        <v>125</v>
      </c>
      <c r="O410" t="s">
        <v>61</v>
      </c>
      <c r="P410" t="s">
        <v>39</v>
      </c>
      <c r="Q410">
        <v>935</v>
      </c>
      <c r="R410">
        <f t="shared" si="15"/>
        <v>895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967</v>
      </c>
      <c r="E411">
        <f t="shared" si="14"/>
        <v>927</v>
      </c>
      <c r="F411" t="s">
        <v>40</v>
      </c>
      <c r="G411">
        <f>MEDIAN(E402:E411)</f>
        <v>959.5</v>
      </c>
      <c r="N411" t="s">
        <v>125</v>
      </c>
      <c r="O411" t="s">
        <v>61</v>
      </c>
      <c r="P411" t="s">
        <v>39</v>
      </c>
      <c r="Q411">
        <v>887</v>
      </c>
      <c r="R411">
        <f t="shared" si="15"/>
        <v>847</v>
      </c>
      <c r="S411" t="s">
        <v>45</v>
      </c>
      <c r="T411">
        <f>MEDIAN(R402:R411)</f>
        <v>918.5</v>
      </c>
    </row>
    <row r="412" spans="1:20" x14ac:dyDescent="0.3">
      <c r="A412" t="s">
        <v>126</v>
      </c>
      <c r="B412" t="s">
        <v>56</v>
      </c>
      <c r="C412" t="s">
        <v>39</v>
      </c>
      <c r="D412">
        <v>967</v>
      </c>
      <c r="E412">
        <f t="shared" si="14"/>
        <v>927</v>
      </c>
      <c r="F412" t="s">
        <v>40</v>
      </c>
      <c r="N412" t="s">
        <v>126</v>
      </c>
      <c r="O412" t="s">
        <v>61</v>
      </c>
      <c r="P412" t="s">
        <v>39</v>
      </c>
      <c r="Q412">
        <v>1367</v>
      </c>
      <c r="R412">
        <f t="shared" si="15"/>
        <v>1327</v>
      </c>
      <c r="S412" t="s">
        <v>40</v>
      </c>
    </row>
    <row r="413" spans="1:20" x14ac:dyDescent="0.3">
      <c r="A413" t="s">
        <v>126</v>
      </c>
      <c r="B413" t="s">
        <v>56</v>
      </c>
      <c r="C413" t="s">
        <v>49</v>
      </c>
      <c r="D413">
        <v>2327</v>
      </c>
      <c r="E413">
        <f t="shared" si="14"/>
        <v>2287</v>
      </c>
      <c r="F413" t="s">
        <v>40</v>
      </c>
      <c r="N413" t="s">
        <v>126</v>
      </c>
      <c r="O413" t="s">
        <v>61</v>
      </c>
      <c r="P413" t="s">
        <v>49</v>
      </c>
      <c r="Q413">
        <v>1043</v>
      </c>
      <c r="R413">
        <f t="shared" si="15"/>
        <v>1003</v>
      </c>
      <c r="S413" t="s">
        <v>45</v>
      </c>
    </row>
    <row r="414" spans="1:20" x14ac:dyDescent="0.3">
      <c r="A414" t="s">
        <v>126</v>
      </c>
      <c r="B414" t="s">
        <v>56</v>
      </c>
      <c r="C414" t="s">
        <v>39</v>
      </c>
      <c r="D414">
        <v>919</v>
      </c>
      <c r="E414">
        <f t="shared" si="14"/>
        <v>879</v>
      </c>
      <c r="F414" t="s">
        <v>40</v>
      </c>
      <c r="N414" t="s">
        <v>126</v>
      </c>
      <c r="O414" t="s">
        <v>61</v>
      </c>
      <c r="P414" t="s">
        <v>49</v>
      </c>
      <c r="Q414">
        <v>2790</v>
      </c>
      <c r="R414">
        <f t="shared" si="15"/>
        <v>2750</v>
      </c>
      <c r="S414" t="s">
        <v>45</v>
      </c>
    </row>
    <row r="415" spans="1:20" x14ac:dyDescent="0.3">
      <c r="A415" t="s">
        <v>126</v>
      </c>
      <c r="B415" t="s">
        <v>56</v>
      </c>
      <c r="C415" t="s">
        <v>39</v>
      </c>
      <c r="D415">
        <v>903</v>
      </c>
      <c r="E415">
        <f t="shared" si="14"/>
        <v>863</v>
      </c>
      <c r="F415" t="s">
        <v>40</v>
      </c>
      <c r="N415" t="s">
        <v>126</v>
      </c>
      <c r="O415" t="s">
        <v>61</v>
      </c>
      <c r="P415" t="s">
        <v>39</v>
      </c>
      <c r="Q415">
        <v>1159</v>
      </c>
      <c r="R415">
        <f t="shared" si="15"/>
        <v>1119</v>
      </c>
      <c r="S415" t="s">
        <v>45</v>
      </c>
    </row>
    <row r="416" spans="1:20" x14ac:dyDescent="0.3">
      <c r="A416" t="s">
        <v>126</v>
      </c>
      <c r="B416" t="s">
        <v>56</v>
      </c>
      <c r="C416" t="s">
        <v>39</v>
      </c>
      <c r="D416">
        <v>1238</v>
      </c>
      <c r="E416">
        <f t="shared" si="14"/>
        <v>1198</v>
      </c>
      <c r="F416" t="s">
        <v>40</v>
      </c>
      <c r="N416" t="s">
        <v>126</v>
      </c>
      <c r="O416" t="s">
        <v>61</v>
      </c>
      <c r="P416" t="s">
        <v>39</v>
      </c>
      <c r="Q416">
        <v>1031</v>
      </c>
      <c r="R416">
        <f t="shared" si="15"/>
        <v>991</v>
      </c>
      <c r="S416" t="s">
        <v>40</v>
      </c>
    </row>
    <row r="417" spans="1:20" x14ac:dyDescent="0.3">
      <c r="A417" t="s">
        <v>126</v>
      </c>
      <c r="B417" t="s">
        <v>56</v>
      </c>
      <c r="C417" t="s">
        <v>39</v>
      </c>
      <c r="D417">
        <v>822</v>
      </c>
      <c r="E417">
        <f t="shared" si="14"/>
        <v>782</v>
      </c>
      <c r="F417" t="s">
        <v>40</v>
      </c>
      <c r="N417" t="s">
        <v>126</v>
      </c>
      <c r="O417" t="s">
        <v>61</v>
      </c>
      <c r="P417" t="s">
        <v>39</v>
      </c>
      <c r="Q417">
        <v>1222</v>
      </c>
      <c r="R417">
        <f t="shared" si="15"/>
        <v>1182</v>
      </c>
      <c r="S417" t="s">
        <v>40</v>
      </c>
    </row>
    <row r="418" spans="1:20" x14ac:dyDescent="0.3">
      <c r="A418" t="s">
        <v>126</v>
      </c>
      <c r="B418" t="s">
        <v>56</v>
      </c>
      <c r="C418" t="s">
        <v>39</v>
      </c>
      <c r="D418">
        <v>887</v>
      </c>
      <c r="E418">
        <f t="shared" si="14"/>
        <v>847</v>
      </c>
      <c r="F418" t="s">
        <v>40</v>
      </c>
      <c r="N418" t="s">
        <v>126</v>
      </c>
      <c r="O418" t="s">
        <v>61</v>
      </c>
      <c r="P418" t="s">
        <v>39</v>
      </c>
      <c r="Q418">
        <v>934</v>
      </c>
      <c r="R418">
        <f t="shared" si="15"/>
        <v>894</v>
      </c>
      <c r="S418" t="s">
        <v>40</v>
      </c>
    </row>
    <row r="419" spans="1:20" x14ac:dyDescent="0.3">
      <c r="A419" t="s">
        <v>126</v>
      </c>
      <c r="B419" t="s">
        <v>56</v>
      </c>
      <c r="C419" t="s">
        <v>39</v>
      </c>
      <c r="D419">
        <v>935</v>
      </c>
      <c r="E419">
        <f t="shared" si="14"/>
        <v>895</v>
      </c>
      <c r="F419" t="s">
        <v>40</v>
      </c>
      <c r="N419" t="s">
        <v>126</v>
      </c>
      <c r="O419" t="s">
        <v>61</v>
      </c>
      <c r="P419" t="s">
        <v>39</v>
      </c>
      <c r="Q419">
        <v>1063</v>
      </c>
      <c r="R419">
        <f t="shared" si="15"/>
        <v>1023</v>
      </c>
      <c r="S419" t="s">
        <v>40</v>
      </c>
    </row>
    <row r="420" spans="1:20" x14ac:dyDescent="0.3">
      <c r="A420" t="s">
        <v>126</v>
      </c>
      <c r="B420" t="s">
        <v>56</v>
      </c>
      <c r="C420" t="s">
        <v>39</v>
      </c>
      <c r="D420">
        <v>903</v>
      </c>
      <c r="E420">
        <f t="shared" si="14"/>
        <v>863</v>
      </c>
      <c r="F420" t="s">
        <v>40</v>
      </c>
      <c r="N420" t="s">
        <v>126</v>
      </c>
      <c r="O420" t="s">
        <v>61</v>
      </c>
      <c r="P420" t="s">
        <v>39</v>
      </c>
      <c r="Q420">
        <v>967</v>
      </c>
      <c r="R420">
        <f t="shared" si="15"/>
        <v>927</v>
      </c>
      <c r="S420" t="s">
        <v>45</v>
      </c>
    </row>
    <row r="421" spans="1:20" x14ac:dyDescent="0.3">
      <c r="A421" t="s">
        <v>126</v>
      </c>
      <c r="B421" t="s">
        <v>56</v>
      </c>
      <c r="C421" t="s">
        <v>39</v>
      </c>
      <c r="D421">
        <v>855</v>
      </c>
      <c r="E421">
        <f t="shared" si="14"/>
        <v>815</v>
      </c>
      <c r="F421" t="s">
        <v>40</v>
      </c>
      <c r="G421">
        <f>MEDIAN(E412:E421)</f>
        <v>871</v>
      </c>
      <c r="N421" t="s">
        <v>126</v>
      </c>
      <c r="O421" t="s">
        <v>61</v>
      </c>
      <c r="P421" t="s">
        <v>39</v>
      </c>
      <c r="Q421">
        <v>1848</v>
      </c>
      <c r="R421">
        <f t="shared" si="15"/>
        <v>1808</v>
      </c>
      <c r="S421" t="s">
        <v>45</v>
      </c>
      <c r="T421">
        <f>MEDIAN(R412:R421)</f>
        <v>1071</v>
      </c>
    </row>
    <row r="422" spans="1:20" x14ac:dyDescent="0.3">
      <c r="A422" t="s">
        <v>127</v>
      </c>
      <c r="B422" t="s">
        <v>56</v>
      </c>
      <c r="C422" t="s">
        <v>39</v>
      </c>
      <c r="D422">
        <v>1255</v>
      </c>
      <c r="E422">
        <f t="shared" si="14"/>
        <v>1215</v>
      </c>
      <c r="F422" t="s">
        <v>40</v>
      </c>
      <c r="N422" t="s">
        <v>127</v>
      </c>
      <c r="O422" t="s">
        <v>61</v>
      </c>
      <c r="P422" t="s">
        <v>39</v>
      </c>
      <c r="Q422">
        <v>1127</v>
      </c>
      <c r="R422">
        <f t="shared" si="15"/>
        <v>1087</v>
      </c>
      <c r="S422" t="s">
        <v>45</v>
      </c>
    </row>
    <row r="423" spans="1:20" x14ac:dyDescent="0.3">
      <c r="A423" t="s">
        <v>127</v>
      </c>
      <c r="B423" t="s">
        <v>56</v>
      </c>
      <c r="C423" t="s">
        <v>39</v>
      </c>
      <c r="D423">
        <v>967</v>
      </c>
      <c r="E423">
        <f t="shared" si="14"/>
        <v>927</v>
      </c>
      <c r="F423" t="s">
        <v>40</v>
      </c>
      <c r="N423" t="s">
        <v>127</v>
      </c>
      <c r="O423" t="s">
        <v>61</v>
      </c>
      <c r="P423" t="s">
        <v>39</v>
      </c>
      <c r="Q423">
        <v>1078</v>
      </c>
      <c r="R423">
        <f t="shared" si="15"/>
        <v>1038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903</v>
      </c>
      <c r="E424">
        <f t="shared" si="14"/>
        <v>863</v>
      </c>
      <c r="F424" t="s">
        <v>40</v>
      </c>
      <c r="N424" t="s">
        <v>127</v>
      </c>
      <c r="O424" t="s">
        <v>61</v>
      </c>
      <c r="P424" t="s">
        <v>39</v>
      </c>
      <c r="Q424">
        <v>1127</v>
      </c>
      <c r="R424">
        <f t="shared" si="15"/>
        <v>1087</v>
      </c>
      <c r="S424" t="s">
        <v>45</v>
      </c>
    </row>
    <row r="425" spans="1:20" x14ac:dyDescent="0.3">
      <c r="A425" t="s">
        <v>127</v>
      </c>
      <c r="B425" t="s">
        <v>56</v>
      </c>
      <c r="C425" t="s">
        <v>39</v>
      </c>
      <c r="D425">
        <v>950</v>
      </c>
      <c r="E425">
        <f t="shared" si="14"/>
        <v>910</v>
      </c>
      <c r="F425" t="s">
        <v>40</v>
      </c>
      <c r="N425" t="s">
        <v>127</v>
      </c>
      <c r="O425" t="s">
        <v>61</v>
      </c>
      <c r="P425" t="s">
        <v>39</v>
      </c>
      <c r="Q425">
        <v>979</v>
      </c>
      <c r="R425">
        <f t="shared" si="15"/>
        <v>939</v>
      </c>
      <c r="S425" t="s">
        <v>40</v>
      </c>
    </row>
    <row r="426" spans="1:20" x14ac:dyDescent="0.3">
      <c r="A426" t="s">
        <v>127</v>
      </c>
      <c r="B426" t="s">
        <v>56</v>
      </c>
      <c r="C426" t="s">
        <v>39</v>
      </c>
      <c r="D426">
        <v>1126</v>
      </c>
      <c r="E426">
        <f t="shared" si="14"/>
        <v>1086</v>
      </c>
      <c r="F426" t="s">
        <v>40</v>
      </c>
      <c r="N426" t="s">
        <v>127</v>
      </c>
      <c r="O426" t="s">
        <v>61</v>
      </c>
      <c r="P426" t="s">
        <v>39</v>
      </c>
      <c r="Q426">
        <v>1265</v>
      </c>
      <c r="R426">
        <f t="shared" si="15"/>
        <v>1225</v>
      </c>
      <c r="S426" t="s">
        <v>40</v>
      </c>
    </row>
    <row r="427" spans="1:20" x14ac:dyDescent="0.3">
      <c r="A427" t="s">
        <v>127</v>
      </c>
      <c r="B427" t="s">
        <v>56</v>
      </c>
      <c r="C427" t="s">
        <v>39</v>
      </c>
      <c r="D427">
        <v>966</v>
      </c>
      <c r="E427">
        <f t="shared" si="14"/>
        <v>926</v>
      </c>
      <c r="F427" t="s">
        <v>40</v>
      </c>
      <c r="N427" t="s">
        <v>127</v>
      </c>
      <c r="O427" t="s">
        <v>61</v>
      </c>
      <c r="P427" t="s">
        <v>39</v>
      </c>
      <c r="Q427">
        <v>1159</v>
      </c>
      <c r="R427">
        <f t="shared" si="15"/>
        <v>1119</v>
      </c>
      <c r="S427" t="s">
        <v>40</v>
      </c>
    </row>
    <row r="428" spans="1:20" x14ac:dyDescent="0.3">
      <c r="A428" t="s">
        <v>127</v>
      </c>
      <c r="B428" t="s">
        <v>56</v>
      </c>
      <c r="C428" t="s">
        <v>39</v>
      </c>
      <c r="D428">
        <v>951</v>
      </c>
      <c r="E428">
        <f t="shared" si="14"/>
        <v>911</v>
      </c>
      <c r="F428" t="s">
        <v>40</v>
      </c>
      <c r="N428" t="s">
        <v>127</v>
      </c>
      <c r="O428" t="s">
        <v>61</v>
      </c>
      <c r="P428" t="s">
        <v>39</v>
      </c>
      <c r="Q428">
        <v>887</v>
      </c>
      <c r="R428">
        <f t="shared" si="15"/>
        <v>847</v>
      </c>
      <c r="S428" t="s">
        <v>40</v>
      </c>
    </row>
    <row r="429" spans="1:20" x14ac:dyDescent="0.3">
      <c r="A429" t="s">
        <v>127</v>
      </c>
      <c r="B429" t="s">
        <v>56</v>
      </c>
      <c r="C429" t="s">
        <v>39</v>
      </c>
      <c r="D429">
        <v>935</v>
      </c>
      <c r="E429">
        <f t="shared" si="14"/>
        <v>895</v>
      </c>
      <c r="F429" t="s">
        <v>40</v>
      </c>
      <c r="N429" t="s">
        <v>127</v>
      </c>
      <c r="O429" t="s">
        <v>61</v>
      </c>
      <c r="P429" t="s">
        <v>39</v>
      </c>
      <c r="Q429">
        <v>934</v>
      </c>
      <c r="R429">
        <f t="shared" si="15"/>
        <v>894</v>
      </c>
      <c r="S429" t="s">
        <v>40</v>
      </c>
    </row>
    <row r="430" spans="1:20" x14ac:dyDescent="0.3">
      <c r="A430" t="s">
        <v>127</v>
      </c>
      <c r="B430" t="s">
        <v>56</v>
      </c>
      <c r="C430" t="s">
        <v>39</v>
      </c>
      <c r="D430">
        <v>1382</v>
      </c>
      <c r="E430">
        <f t="shared" si="14"/>
        <v>1342</v>
      </c>
      <c r="F430" t="s">
        <v>40</v>
      </c>
      <c r="N430" t="s">
        <v>127</v>
      </c>
      <c r="O430" t="s">
        <v>61</v>
      </c>
      <c r="P430" t="s">
        <v>39</v>
      </c>
      <c r="Q430">
        <v>887</v>
      </c>
      <c r="R430">
        <f t="shared" si="15"/>
        <v>847</v>
      </c>
      <c r="S430" t="s">
        <v>45</v>
      </c>
    </row>
    <row r="431" spans="1:20" x14ac:dyDescent="0.3">
      <c r="A431" t="s">
        <v>127</v>
      </c>
      <c r="B431" t="s">
        <v>56</v>
      </c>
      <c r="C431" t="s">
        <v>39</v>
      </c>
      <c r="D431">
        <v>902</v>
      </c>
      <c r="E431">
        <f t="shared" si="14"/>
        <v>862</v>
      </c>
      <c r="F431" t="s">
        <v>40</v>
      </c>
      <c r="G431">
        <f>MEDIAN(E422:E431)</f>
        <v>918.5</v>
      </c>
      <c r="N431" t="s">
        <v>127</v>
      </c>
      <c r="O431" t="s">
        <v>61</v>
      </c>
      <c r="P431" t="s">
        <v>39</v>
      </c>
      <c r="Q431">
        <v>1093</v>
      </c>
      <c r="R431">
        <f t="shared" si="15"/>
        <v>1053</v>
      </c>
      <c r="S431" t="s">
        <v>40</v>
      </c>
      <c r="T431">
        <f>MEDIAN(R422:R431)</f>
        <v>1045.5</v>
      </c>
    </row>
    <row r="432" spans="1:20" x14ac:dyDescent="0.3">
      <c r="A432" t="s">
        <v>128</v>
      </c>
      <c r="B432" t="s">
        <v>56</v>
      </c>
      <c r="C432" t="s">
        <v>39</v>
      </c>
      <c r="D432">
        <v>982</v>
      </c>
      <c r="E432">
        <f t="shared" si="14"/>
        <v>942</v>
      </c>
      <c r="F432" t="s">
        <v>40</v>
      </c>
      <c r="N432" t="s">
        <v>128</v>
      </c>
      <c r="O432" t="s">
        <v>61</v>
      </c>
      <c r="P432" t="s">
        <v>39</v>
      </c>
      <c r="Q432">
        <v>1078</v>
      </c>
      <c r="R432">
        <f t="shared" si="15"/>
        <v>1038</v>
      </c>
      <c r="S432" t="s">
        <v>40</v>
      </c>
    </row>
    <row r="433" spans="1:20" x14ac:dyDescent="0.3">
      <c r="A433" t="s">
        <v>128</v>
      </c>
      <c r="B433" t="s">
        <v>56</v>
      </c>
      <c r="C433" t="s">
        <v>39</v>
      </c>
      <c r="D433">
        <v>999</v>
      </c>
      <c r="E433">
        <f t="shared" si="14"/>
        <v>959</v>
      </c>
      <c r="F433" t="s">
        <v>40</v>
      </c>
      <c r="N433" t="s">
        <v>128</v>
      </c>
      <c r="O433" t="s">
        <v>61</v>
      </c>
      <c r="P433" t="s">
        <v>49</v>
      </c>
      <c r="Q433">
        <v>1846</v>
      </c>
      <c r="R433">
        <f t="shared" si="15"/>
        <v>1806</v>
      </c>
      <c r="S433" t="s">
        <v>45</v>
      </c>
    </row>
    <row r="434" spans="1:20" x14ac:dyDescent="0.3">
      <c r="A434" t="s">
        <v>128</v>
      </c>
      <c r="B434" t="s">
        <v>56</v>
      </c>
      <c r="C434" t="s">
        <v>39</v>
      </c>
      <c r="D434">
        <v>983</v>
      </c>
      <c r="E434">
        <f t="shared" si="14"/>
        <v>943</v>
      </c>
      <c r="F434" t="s">
        <v>40</v>
      </c>
      <c r="N434" t="s">
        <v>128</v>
      </c>
      <c r="O434" t="s">
        <v>61</v>
      </c>
      <c r="P434" t="s">
        <v>49</v>
      </c>
      <c r="Q434">
        <v>1783</v>
      </c>
      <c r="R434">
        <f t="shared" si="15"/>
        <v>1743</v>
      </c>
      <c r="S434" t="s">
        <v>45</v>
      </c>
    </row>
    <row r="435" spans="1:20" x14ac:dyDescent="0.3">
      <c r="A435" t="s">
        <v>128</v>
      </c>
      <c r="B435" t="s">
        <v>56</v>
      </c>
      <c r="C435" t="s">
        <v>39</v>
      </c>
      <c r="D435">
        <v>1238</v>
      </c>
      <c r="E435">
        <f t="shared" si="14"/>
        <v>1198</v>
      </c>
      <c r="F435" t="s">
        <v>40</v>
      </c>
      <c r="N435" t="s">
        <v>128</v>
      </c>
      <c r="O435" t="s">
        <v>61</v>
      </c>
      <c r="P435" t="s">
        <v>49</v>
      </c>
      <c r="Q435">
        <v>3287</v>
      </c>
      <c r="R435">
        <f t="shared" si="15"/>
        <v>3247</v>
      </c>
      <c r="S435" t="s">
        <v>45</v>
      </c>
    </row>
    <row r="436" spans="1:20" x14ac:dyDescent="0.3">
      <c r="A436" t="s">
        <v>128</v>
      </c>
      <c r="B436" t="s">
        <v>56</v>
      </c>
      <c r="C436" t="s">
        <v>39</v>
      </c>
      <c r="D436">
        <v>914</v>
      </c>
      <c r="E436">
        <f t="shared" si="14"/>
        <v>874</v>
      </c>
      <c r="F436" t="s">
        <v>40</v>
      </c>
      <c r="N436" t="s">
        <v>128</v>
      </c>
      <c r="O436" t="s">
        <v>61</v>
      </c>
      <c r="P436" t="s">
        <v>49</v>
      </c>
      <c r="Q436">
        <v>2198</v>
      </c>
      <c r="R436">
        <f t="shared" si="15"/>
        <v>2158</v>
      </c>
      <c r="S436" t="s">
        <v>45</v>
      </c>
    </row>
    <row r="437" spans="1:20" x14ac:dyDescent="0.3">
      <c r="A437" t="s">
        <v>128</v>
      </c>
      <c r="B437" t="s">
        <v>56</v>
      </c>
      <c r="C437" t="s">
        <v>39</v>
      </c>
      <c r="D437">
        <v>2122</v>
      </c>
      <c r="E437">
        <f t="shared" si="14"/>
        <v>2082</v>
      </c>
      <c r="F437" t="s">
        <v>40</v>
      </c>
      <c r="N437" t="s">
        <v>128</v>
      </c>
      <c r="O437" t="s">
        <v>61</v>
      </c>
      <c r="P437" t="s">
        <v>39</v>
      </c>
      <c r="Q437">
        <v>1750</v>
      </c>
      <c r="R437">
        <f t="shared" si="15"/>
        <v>1710</v>
      </c>
      <c r="S437" t="s">
        <v>45</v>
      </c>
    </row>
    <row r="438" spans="1:20" x14ac:dyDescent="0.3">
      <c r="A438" t="s">
        <v>128</v>
      </c>
      <c r="B438" t="s">
        <v>56</v>
      </c>
      <c r="C438" t="s">
        <v>39</v>
      </c>
      <c r="D438">
        <v>1224</v>
      </c>
      <c r="E438">
        <f t="shared" si="14"/>
        <v>1184</v>
      </c>
      <c r="F438" t="s">
        <v>40</v>
      </c>
      <c r="N438" t="s">
        <v>128</v>
      </c>
      <c r="O438" t="s">
        <v>61</v>
      </c>
      <c r="P438" t="s">
        <v>39</v>
      </c>
      <c r="Q438">
        <v>1175</v>
      </c>
      <c r="R438">
        <f t="shared" si="15"/>
        <v>1135</v>
      </c>
      <c r="S438" t="s">
        <v>45</v>
      </c>
    </row>
    <row r="439" spans="1:20" x14ac:dyDescent="0.3">
      <c r="A439" t="s">
        <v>128</v>
      </c>
      <c r="B439" t="s">
        <v>56</v>
      </c>
      <c r="C439" t="s">
        <v>39</v>
      </c>
      <c r="D439">
        <v>1015</v>
      </c>
      <c r="E439">
        <f t="shared" si="14"/>
        <v>975</v>
      </c>
      <c r="F439" t="s">
        <v>40</v>
      </c>
      <c r="N439" t="s">
        <v>128</v>
      </c>
      <c r="O439" t="s">
        <v>61</v>
      </c>
      <c r="P439" t="s">
        <v>49</v>
      </c>
      <c r="Q439">
        <v>3559</v>
      </c>
      <c r="R439">
        <f t="shared" si="15"/>
        <v>3519</v>
      </c>
      <c r="S439" t="s">
        <v>45</v>
      </c>
    </row>
    <row r="440" spans="1:20" x14ac:dyDescent="0.3">
      <c r="A440" t="s">
        <v>128</v>
      </c>
      <c r="B440" t="s">
        <v>56</v>
      </c>
      <c r="C440" t="s">
        <v>39</v>
      </c>
      <c r="D440">
        <v>823</v>
      </c>
      <c r="E440">
        <f t="shared" si="14"/>
        <v>783</v>
      </c>
      <c r="F440" t="s">
        <v>40</v>
      </c>
      <c r="N440" t="s">
        <v>128</v>
      </c>
      <c r="O440" t="s">
        <v>61</v>
      </c>
      <c r="P440" t="s">
        <v>39</v>
      </c>
      <c r="Q440">
        <v>3495</v>
      </c>
      <c r="R440">
        <f t="shared" si="15"/>
        <v>3455</v>
      </c>
      <c r="S440" t="s">
        <v>45</v>
      </c>
    </row>
    <row r="441" spans="1:20" x14ac:dyDescent="0.3">
      <c r="A441" t="s">
        <v>128</v>
      </c>
      <c r="B441" t="s">
        <v>56</v>
      </c>
      <c r="C441" t="s">
        <v>39</v>
      </c>
      <c r="D441">
        <v>1303</v>
      </c>
      <c r="E441">
        <f t="shared" si="14"/>
        <v>1263</v>
      </c>
      <c r="F441" t="s">
        <v>40</v>
      </c>
      <c r="G441">
        <f>MEDIAN(E432:E441)</f>
        <v>967</v>
      </c>
      <c r="N441" t="s">
        <v>128</v>
      </c>
      <c r="O441" t="s">
        <v>61</v>
      </c>
      <c r="P441" t="s">
        <v>39</v>
      </c>
      <c r="Q441">
        <v>805</v>
      </c>
      <c r="R441">
        <f t="shared" si="15"/>
        <v>765</v>
      </c>
      <c r="S441" t="s">
        <v>40</v>
      </c>
      <c r="T441">
        <f>MEDIAN(R432:R441)</f>
        <v>1774.5</v>
      </c>
    </row>
    <row r="442" spans="1:20" x14ac:dyDescent="0.3">
      <c r="A442" t="s">
        <v>129</v>
      </c>
      <c r="B442" t="s">
        <v>56</v>
      </c>
      <c r="C442" t="s">
        <v>49</v>
      </c>
      <c r="D442">
        <v>999</v>
      </c>
      <c r="E442">
        <f t="shared" si="14"/>
        <v>959</v>
      </c>
      <c r="F442" t="s">
        <v>40</v>
      </c>
      <c r="N442" t="s">
        <v>129</v>
      </c>
      <c r="O442" t="s">
        <v>61</v>
      </c>
      <c r="P442" t="s">
        <v>49</v>
      </c>
      <c r="Q442">
        <v>4098</v>
      </c>
      <c r="R442">
        <f t="shared" si="15"/>
        <v>4058</v>
      </c>
      <c r="S442" t="s">
        <v>40</v>
      </c>
    </row>
    <row r="443" spans="1:20" x14ac:dyDescent="0.3">
      <c r="A443" t="s">
        <v>129</v>
      </c>
      <c r="B443" t="s">
        <v>56</v>
      </c>
      <c r="C443" t="s">
        <v>39</v>
      </c>
      <c r="D443">
        <v>4726</v>
      </c>
      <c r="E443">
        <f t="shared" si="14"/>
        <v>4686</v>
      </c>
      <c r="F443" t="s">
        <v>40</v>
      </c>
      <c r="N443" t="s">
        <v>129</v>
      </c>
      <c r="O443" t="s">
        <v>61</v>
      </c>
      <c r="P443" t="s">
        <v>49</v>
      </c>
      <c r="Q443">
        <v>1766</v>
      </c>
      <c r="R443">
        <f t="shared" si="15"/>
        <v>1726</v>
      </c>
      <c r="S443" t="s">
        <v>45</v>
      </c>
    </row>
    <row r="444" spans="1:20" x14ac:dyDescent="0.3">
      <c r="A444" t="s">
        <v>129</v>
      </c>
      <c r="B444" t="s">
        <v>56</v>
      </c>
      <c r="C444" t="s">
        <v>49</v>
      </c>
      <c r="D444">
        <v>930</v>
      </c>
      <c r="E444">
        <f t="shared" si="14"/>
        <v>890</v>
      </c>
      <c r="F444" t="s">
        <v>40</v>
      </c>
      <c r="N444" t="s">
        <v>129</v>
      </c>
      <c r="O444" t="s">
        <v>61</v>
      </c>
      <c r="P444" t="s">
        <v>49</v>
      </c>
      <c r="Q444">
        <v>839</v>
      </c>
      <c r="R444">
        <f t="shared" si="15"/>
        <v>799</v>
      </c>
      <c r="S444" t="s">
        <v>45</v>
      </c>
    </row>
    <row r="445" spans="1:20" x14ac:dyDescent="0.3">
      <c r="A445" t="s">
        <v>129</v>
      </c>
      <c r="B445" t="s">
        <v>56</v>
      </c>
      <c r="C445" t="s">
        <v>39</v>
      </c>
      <c r="D445">
        <v>1111</v>
      </c>
      <c r="E445">
        <f t="shared" si="14"/>
        <v>1071</v>
      </c>
      <c r="F445" t="s">
        <v>40</v>
      </c>
      <c r="N445" t="s">
        <v>129</v>
      </c>
      <c r="O445" t="s">
        <v>61</v>
      </c>
      <c r="P445" t="s">
        <v>49</v>
      </c>
      <c r="Q445">
        <v>951</v>
      </c>
      <c r="R445">
        <f t="shared" si="15"/>
        <v>911</v>
      </c>
      <c r="S445" t="s">
        <v>40</v>
      </c>
    </row>
    <row r="446" spans="1:20" x14ac:dyDescent="0.3">
      <c r="A446" t="s">
        <v>129</v>
      </c>
      <c r="B446" t="s">
        <v>56</v>
      </c>
      <c r="C446" t="s">
        <v>49</v>
      </c>
      <c r="D446">
        <v>870</v>
      </c>
      <c r="E446">
        <f t="shared" si="14"/>
        <v>830</v>
      </c>
      <c r="F446" t="s">
        <v>40</v>
      </c>
      <c r="N446" t="s">
        <v>129</v>
      </c>
      <c r="O446" t="s">
        <v>61</v>
      </c>
      <c r="P446" t="s">
        <v>49</v>
      </c>
      <c r="Q446">
        <v>982</v>
      </c>
      <c r="R446">
        <f t="shared" si="15"/>
        <v>942</v>
      </c>
      <c r="S446" t="s">
        <v>45</v>
      </c>
    </row>
    <row r="447" spans="1:20" x14ac:dyDescent="0.3">
      <c r="A447" t="s">
        <v>129</v>
      </c>
      <c r="B447" t="s">
        <v>56</v>
      </c>
      <c r="C447" t="s">
        <v>49</v>
      </c>
      <c r="D447">
        <v>1606</v>
      </c>
      <c r="E447">
        <f t="shared" si="14"/>
        <v>1566</v>
      </c>
      <c r="F447" t="s">
        <v>40</v>
      </c>
      <c r="N447" t="s">
        <v>129</v>
      </c>
      <c r="O447" t="s">
        <v>61</v>
      </c>
      <c r="P447" t="s">
        <v>49</v>
      </c>
      <c r="Q447">
        <v>1350</v>
      </c>
      <c r="R447">
        <f t="shared" si="15"/>
        <v>1310</v>
      </c>
      <c r="S447" t="s">
        <v>40</v>
      </c>
    </row>
    <row r="448" spans="1:20" x14ac:dyDescent="0.3">
      <c r="A448" t="s">
        <v>129</v>
      </c>
      <c r="B448" t="s">
        <v>56</v>
      </c>
      <c r="C448" t="s">
        <v>49</v>
      </c>
      <c r="D448">
        <v>1826</v>
      </c>
      <c r="E448">
        <f t="shared" si="14"/>
        <v>1786</v>
      </c>
      <c r="F448" t="s">
        <v>40</v>
      </c>
      <c r="N448" t="s">
        <v>129</v>
      </c>
      <c r="O448" t="s">
        <v>61</v>
      </c>
      <c r="P448" t="s">
        <v>49</v>
      </c>
      <c r="Q448">
        <v>823</v>
      </c>
      <c r="R448">
        <f t="shared" si="15"/>
        <v>783</v>
      </c>
      <c r="S448" t="s">
        <v>45</v>
      </c>
    </row>
    <row r="449" spans="1:20" x14ac:dyDescent="0.3">
      <c r="A449" t="s">
        <v>129</v>
      </c>
      <c r="B449" t="s">
        <v>56</v>
      </c>
      <c r="C449" t="s">
        <v>49</v>
      </c>
      <c r="D449">
        <v>775</v>
      </c>
      <c r="E449">
        <f t="shared" si="14"/>
        <v>735</v>
      </c>
      <c r="F449" t="s">
        <v>40</v>
      </c>
      <c r="N449" t="s">
        <v>129</v>
      </c>
      <c r="O449" t="s">
        <v>61</v>
      </c>
      <c r="P449" t="s">
        <v>49</v>
      </c>
      <c r="Q449">
        <v>1063</v>
      </c>
      <c r="R449">
        <f t="shared" si="15"/>
        <v>1023</v>
      </c>
      <c r="S449" t="s">
        <v>45</v>
      </c>
    </row>
    <row r="450" spans="1:20" x14ac:dyDescent="0.3">
      <c r="A450" t="s">
        <v>129</v>
      </c>
      <c r="B450" t="s">
        <v>56</v>
      </c>
      <c r="C450" t="s">
        <v>49</v>
      </c>
      <c r="D450">
        <v>695</v>
      </c>
      <c r="E450">
        <f t="shared" ref="E450:E513" si="16">D450-40</f>
        <v>655</v>
      </c>
      <c r="F450" t="s">
        <v>40</v>
      </c>
      <c r="N450" t="s">
        <v>129</v>
      </c>
      <c r="O450" t="s">
        <v>61</v>
      </c>
      <c r="P450" t="s">
        <v>49</v>
      </c>
      <c r="Q450">
        <v>983</v>
      </c>
      <c r="R450">
        <f t="shared" ref="R450:R513" si="17">Q450-40</f>
        <v>943</v>
      </c>
      <c r="S450" t="s">
        <v>40</v>
      </c>
    </row>
    <row r="451" spans="1:20" x14ac:dyDescent="0.3">
      <c r="A451" t="s">
        <v>129</v>
      </c>
      <c r="B451" t="s">
        <v>56</v>
      </c>
      <c r="C451" t="s">
        <v>49</v>
      </c>
      <c r="D451">
        <v>808</v>
      </c>
      <c r="E451">
        <f t="shared" si="16"/>
        <v>768</v>
      </c>
      <c r="F451" t="s">
        <v>40</v>
      </c>
      <c r="G451">
        <f>MEDIAN(E442:E451)</f>
        <v>924.5</v>
      </c>
      <c r="N451" t="s">
        <v>129</v>
      </c>
      <c r="O451" t="s">
        <v>61</v>
      </c>
      <c r="P451" t="s">
        <v>49</v>
      </c>
      <c r="Q451">
        <v>3175</v>
      </c>
      <c r="R451">
        <f t="shared" si="17"/>
        <v>3135</v>
      </c>
      <c r="S451" t="s">
        <v>40</v>
      </c>
      <c r="T451">
        <f>MEDIAN(R442:R451)</f>
        <v>983</v>
      </c>
    </row>
    <row r="452" spans="1:20" x14ac:dyDescent="0.3">
      <c r="A452" t="s">
        <v>130</v>
      </c>
      <c r="B452" t="s">
        <v>56</v>
      </c>
      <c r="C452" t="s">
        <v>49</v>
      </c>
      <c r="D452">
        <v>1062</v>
      </c>
      <c r="E452">
        <f t="shared" si="16"/>
        <v>1022</v>
      </c>
      <c r="F452" t="s">
        <v>40</v>
      </c>
      <c r="N452" t="s">
        <v>130</v>
      </c>
      <c r="O452" t="s">
        <v>61</v>
      </c>
      <c r="P452" t="s">
        <v>49</v>
      </c>
      <c r="Q452">
        <v>1184</v>
      </c>
      <c r="R452">
        <f t="shared" si="17"/>
        <v>1144</v>
      </c>
      <c r="S452" t="s">
        <v>45</v>
      </c>
    </row>
    <row r="453" spans="1:20" x14ac:dyDescent="0.3">
      <c r="A453" t="s">
        <v>130</v>
      </c>
      <c r="B453" t="s">
        <v>56</v>
      </c>
      <c r="C453" t="s">
        <v>49</v>
      </c>
      <c r="D453">
        <v>1063</v>
      </c>
      <c r="E453">
        <f t="shared" si="16"/>
        <v>1023</v>
      </c>
      <c r="F453" t="s">
        <v>40</v>
      </c>
      <c r="N453" t="s">
        <v>130</v>
      </c>
      <c r="O453" t="s">
        <v>61</v>
      </c>
      <c r="P453" t="s">
        <v>49</v>
      </c>
      <c r="Q453">
        <v>903</v>
      </c>
      <c r="R453">
        <f t="shared" si="17"/>
        <v>863</v>
      </c>
      <c r="S453" t="s">
        <v>45</v>
      </c>
    </row>
    <row r="454" spans="1:20" x14ac:dyDescent="0.3">
      <c r="A454" t="s">
        <v>130</v>
      </c>
      <c r="B454" t="s">
        <v>56</v>
      </c>
      <c r="C454" t="s">
        <v>49</v>
      </c>
      <c r="D454">
        <v>823</v>
      </c>
      <c r="E454">
        <f t="shared" si="16"/>
        <v>783</v>
      </c>
      <c r="F454" t="s">
        <v>40</v>
      </c>
      <c r="N454" t="s">
        <v>130</v>
      </c>
      <c r="O454" t="s">
        <v>61</v>
      </c>
      <c r="P454" t="s">
        <v>49</v>
      </c>
      <c r="Q454">
        <v>1975</v>
      </c>
      <c r="R454">
        <f t="shared" si="17"/>
        <v>1935</v>
      </c>
      <c r="S454" t="s">
        <v>45</v>
      </c>
    </row>
    <row r="455" spans="1:20" x14ac:dyDescent="0.3">
      <c r="A455" t="s">
        <v>130</v>
      </c>
      <c r="B455" t="s">
        <v>56</v>
      </c>
      <c r="C455" t="s">
        <v>49</v>
      </c>
      <c r="D455">
        <v>1238</v>
      </c>
      <c r="E455">
        <f t="shared" si="16"/>
        <v>1198</v>
      </c>
      <c r="F455" t="s">
        <v>40</v>
      </c>
      <c r="N455" t="s">
        <v>130</v>
      </c>
      <c r="O455" t="s">
        <v>61</v>
      </c>
      <c r="P455" t="s">
        <v>49</v>
      </c>
      <c r="Q455">
        <v>1129</v>
      </c>
      <c r="R455">
        <f t="shared" si="17"/>
        <v>1089</v>
      </c>
      <c r="S455" t="s">
        <v>40</v>
      </c>
    </row>
    <row r="456" spans="1:20" x14ac:dyDescent="0.3">
      <c r="A456" t="s">
        <v>130</v>
      </c>
      <c r="B456" t="s">
        <v>56</v>
      </c>
      <c r="C456" t="s">
        <v>49</v>
      </c>
      <c r="D456">
        <v>918</v>
      </c>
      <c r="E456">
        <f t="shared" si="16"/>
        <v>878</v>
      </c>
      <c r="F456" t="s">
        <v>40</v>
      </c>
      <c r="N456" t="s">
        <v>130</v>
      </c>
      <c r="O456" t="s">
        <v>61</v>
      </c>
      <c r="P456" t="s">
        <v>49</v>
      </c>
      <c r="Q456">
        <v>966</v>
      </c>
      <c r="R456">
        <f t="shared" si="17"/>
        <v>926</v>
      </c>
      <c r="S456" t="s">
        <v>40</v>
      </c>
    </row>
    <row r="457" spans="1:20" x14ac:dyDescent="0.3">
      <c r="A457" t="s">
        <v>130</v>
      </c>
      <c r="B457" t="s">
        <v>56</v>
      </c>
      <c r="C457" t="s">
        <v>49</v>
      </c>
      <c r="D457">
        <v>1207</v>
      </c>
      <c r="E457">
        <f t="shared" si="16"/>
        <v>1167</v>
      </c>
      <c r="F457" t="s">
        <v>40</v>
      </c>
      <c r="N457" t="s">
        <v>130</v>
      </c>
      <c r="O457" t="s">
        <v>61</v>
      </c>
      <c r="P457" t="s">
        <v>49</v>
      </c>
      <c r="Q457">
        <v>1110</v>
      </c>
      <c r="R457">
        <f t="shared" si="17"/>
        <v>1070</v>
      </c>
      <c r="S457" t="s">
        <v>40</v>
      </c>
    </row>
    <row r="458" spans="1:20" x14ac:dyDescent="0.3">
      <c r="A458" t="s">
        <v>130</v>
      </c>
      <c r="B458" t="s">
        <v>56</v>
      </c>
      <c r="C458" t="s">
        <v>49</v>
      </c>
      <c r="D458">
        <v>855</v>
      </c>
      <c r="E458">
        <f t="shared" si="16"/>
        <v>815</v>
      </c>
      <c r="F458" t="s">
        <v>40</v>
      </c>
      <c r="N458" t="s">
        <v>130</v>
      </c>
      <c r="O458" t="s">
        <v>61</v>
      </c>
      <c r="P458" t="s">
        <v>49</v>
      </c>
      <c r="Q458">
        <v>890</v>
      </c>
      <c r="R458">
        <f t="shared" si="17"/>
        <v>850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1270</v>
      </c>
      <c r="E459">
        <f t="shared" si="16"/>
        <v>1230</v>
      </c>
      <c r="F459" t="s">
        <v>40</v>
      </c>
      <c r="N459" t="s">
        <v>130</v>
      </c>
      <c r="O459" t="s">
        <v>61</v>
      </c>
      <c r="P459" t="s">
        <v>49</v>
      </c>
      <c r="Q459">
        <v>944</v>
      </c>
      <c r="R459">
        <f t="shared" si="17"/>
        <v>904</v>
      </c>
      <c r="S459" t="s">
        <v>40</v>
      </c>
    </row>
    <row r="460" spans="1:20" x14ac:dyDescent="0.3">
      <c r="A460" t="s">
        <v>130</v>
      </c>
      <c r="B460" t="s">
        <v>56</v>
      </c>
      <c r="C460" t="s">
        <v>49</v>
      </c>
      <c r="D460">
        <v>711</v>
      </c>
      <c r="E460">
        <f t="shared" si="16"/>
        <v>671</v>
      </c>
      <c r="F460" t="s">
        <v>40</v>
      </c>
      <c r="N460" t="s">
        <v>130</v>
      </c>
      <c r="O460" t="s">
        <v>61</v>
      </c>
      <c r="P460" t="s">
        <v>49</v>
      </c>
      <c r="Q460">
        <v>838</v>
      </c>
      <c r="R460">
        <f t="shared" si="17"/>
        <v>798</v>
      </c>
      <c r="S460" t="s">
        <v>45</v>
      </c>
    </row>
    <row r="461" spans="1:20" x14ac:dyDescent="0.3">
      <c r="A461" t="s">
        <v>130</v>
      </c>
      <c r="B461" t="s">
        <v>56</v>
      </c>
      <c r="C461" t="s">
        <v>49</v>
      </c>
      <c r="D461">
        <v>1176</v>
      </c>
      <c r="E461">
        <f t="shared" si="16"/>
        <v>1136</v>
      </c>
      <c r="F461" t="s">
        <v>40</v>
      </c>
      <c r="G461">
        <f>MEDIAN(E452:E461)</f>
        <v>1022.5</v>
      </c>
      <c r="N461" t="s">
        <v>130</v>
      </c>
      <c r="O461" t="s">
        <v>61</v>
      </c>
      <c r="P461" t="s">
        <v>49</v>
      </c>
      <c r="Q461">
        <v>1905</v>
      </c>
      <c r="R461">
        <f t="shared" si="17"/>
        <v>1865</v>
      </c>
      <c r="S461" t="s">
        <v>40</v>
      </c>
      <c r="T461">
        <f>MEDIAN(R452:R461)</f>
        <v>998</v>
      </c>
    </row>
    <row r="462" spans="1:20" x14ac:dyDescent="0.3">
      <c r="A462" t="s">
        <v>131</v>
      </c>
      <c r="B462" t="s">
        <v>56</v>
      </c>
      <c r="C462" t="s">
        <v>49</v>
      </c>
      <c r="D462">
        <v>919</v>
      </c>
      <c r="E462">
        <f t="shared" si="16"/>
        <v>879</v>
      </c>
      <c r="F462" t="s">
        <v>40</v>
      </c>
      <c r="N462" t="s">
        <v>131</v>
      </c>
      <c r="O462" t="s">
        <v>61</v>
      </c>
      <c r="P462" t="s">
        <v>49</v>
      </c>
      <c r="Q462">
        <v>1223</v>
      </c>
      <c r="R462">
        <f t="shared" si="17"/>
        <v>1183</v>
      </c>
      <c r="S462" t="s">
        <v>40</v>
      </c>
    </row>
    <row r="463" spans="1:20" x14ac:dyDescent="0.3">
      <c r="A463" t="s">
        <v>131</v>
      </c>
      <c r="B463" t="s">
        <v>56</v>
      </c>
      <c r="C463" t="s">
        <v>49</v>
      </c>
      <c r="D463">
        <v>1095</v>
      </c>
      <c r="E463">
        <f t="shared" si="16"/>
        <v>1055</v>
      </c>
      <c r="F463" t="s">
        <v>40</v>
      </c>
      <c r="N463" t="s">
        <v>131</v>
      </c>
      <c r="O463" t="s">
        <v>61</v>
      </c>
      <c r="P463" t="s">
        <v>49</v>
      </c>
      <c r="Q463">
        <v>963</v>
      </c>
      <c r="R463">
        <f t="shared" si="17"/>
        <v>923</v>
      </c>
      <c r="S463" t="s">
        <v>45</v>
      </c>
    </row>
    <row r="464" spans="1:20" x14ac:dyDescent="0.3">
      <c r="A464" t="s">
        <v>131</v>
      </c>
      <c r="B464" t="s">
        <v>56</v>
      </c>
      <c r="C464" t="s">
        <v>49</v>
      </c>
      <c r="D464">
        <v>1015</v>
      </c>
      <c r="E464">
        <f t="shared" si="16"/>
        <v>975</v>
      </c>
      <c r="F464" t="s">
        <v>40</v>
      </c>
      <c r="N464" t="s">
        <v>131</v>
      </c>
      <c r="O464" t="s">
        <v>61</v>
      </c>
      <c r="P464" t="s">
        <v>49</v>
      </c>
      <c r="Q464">
        <v>1271</v>
      </c>
      <c r="R464">
        <f t="shared" si="17"/>
        <v>1231</v>
      </c>
      <c r="S464" t="s">
        <v>40</v>
      </c>
    </row>
    <row r="465" spans="1:20" x14ac:dyDescent="0.3">
      <c r="A465" t="s">
        <v>131</v>
      </c>
      <c r="B465" t="s">
        <v>56</v>
      </c>
      <c r="C465" t="s">
        <v>49</v>
      </c>
      <c r="D465">
        <v>853</v>
      </c>
      <c r="E465">
        <f t="shared" si="16"/>
        <v>813</v>
      </c>
      <c r="F465" t="s">
        <v>40</v>
      </c>
      <c r="N465" t="s">
        <v>131</v>
      </c>
      <c r="O465" t="s">
        <v>61</v>
      </c>
      <c r="P465" t="s">
        <v>49</v>
      </c>
      <c r="Q465">
        <v>935</v>
      </c>
      <c r="R465">
        <f t="shared" si="17"/>
        <v>895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1510</v>
      </c>
      <c r="E466">
        <f t="shared" si="16"/>
        <v>1470</v>
      </c>
      <c r="F466" t="s">
        <v>40</v>
      </c>
      <c r="N466" t="s">
        <v>131</v>
      </c>
      <c r="O466" t="s">
        <v>61</v>
      </c>
      <c r="P466" t="s">
        <v>49</v>
      </c>
      <c r="Q466">
        <v>999</v>
      </c>
      <c r="R466">
        <f t="shared" si="17"/>
        <v>959</v>
      </c>
      <c r="S466" t="s">
        <v>40</v>
      </c>
    </row>
    <row r="467" spans="1:20" x14ac:dyDescent="0.3">
      <c r="A467" t="s">
        <v>131</v>
      </c>
      <c r="B467" t="s">
        <v>56</v>
      </c>
      <c r="C467" t="s">
        <v>49</v>
      </c>
      <c r="D467">
        <v>1112</v>
      </c>
      <c r="E467">
        <f t="shared" si="16"/>
        <v>1072</v>
      </c>
      <c r="F467" t="s">
        <v>40</v>
      </c>
      <c r="N467" t="s">
        <v>131</v>
      </c>
      <c r="O467" t="s">
        <v>61</v>
      </c>
      <c r="P467" t="s">
        <v>49</v>
      </c>
      <c r="Q467">
        <v>1015</v>
      </c>
      <c r="R467">
        <f t="shared" si="17"/>
        <v>975</v>
      </c>
      <c r="S467" t="s">
        <v>45</v>
      </c>
    </row>
    <row r="468" spans="1:20" x14ac:dyDescent="0.3">
      <c r="A468" t="s">
        <v>131</v>
      </c>
      <c r="B468" t="s">
        <v>56</v>
      </c>
      <c r="C468" t="s">
        <v>49</v>
      </c>
      <c r="D468">
        <v>1671</v>
      </c>
      <c r="E468">
        <f t="shared" si="16"/>
        <v>1631</v>
      </c>
      <c r="F468" t="s">
        <v>40</v>
      </c>
      <c r="N468" t="s">
        <v>131</v>
      </c>
      <c r="O468" t="s">
        <v>61</v>
      </c>
      <c r="P468" t="s">
        <v>49</v>
      </c>
      <c r="Q468">
        <v>817</v>
      </c>
      <c r="R468">
        <f t="shared" si="17"/>
        <v>777</v>
      </c>
      <c r="S468" t="s">
        <v>45</v>
      </c>
    </row>
    <row r="469" spans="1:20" x14ac:dyDescent="0.3">
      <c r="A469" t="s">
        <v>131</v>
      </c>
      <c r="B469" t="s">
        <v>56</v>
      </c>
      <c r="C469" t="s">
        <v>49</v>
      </c>
      <c r="D469">
        <v>1142</v>
      </c>
      <c r="E469">
        <f t="shared" si="16"/>
        <v>1102</v>
      </c>
      <c r="F469" t="s">
        <v>40</v>
      </c>
      <c r="N469" t="s">
        <v>131</v>
      </c>
      <c r="O469" t="s">
        <v>61</v>
      </c>
      <c r="P469" t="s">
        <v>49</v>
      </c>
      <c r="Q469">
        <v>880</v>
      </c>
      <c r="R469">
        <f t="shared" si="17"/>
        <v>840</v>
      </c>
      <c r="S469" t="s">
        <v>45</v>
      </c>
    </row>
    <row r="470" spans="1:20" x14ac:dyDescent="0.3">
      <c r="A470" t="s">
        <v>131</v>
      </c>
      <c r="B470" t="s">
        <v>56</v>
      </c>
      <c r="C470" t="s">
        <v>49</v>
      </c>
      <c r="D470">
        <v>727</v>
      </c>
      <c r="E470">
        <f t="shared" si="16"/>
        <v>687</v>
      </c>
      <c r="F470" t="s">
        <v>40</v>
      </c>
      <c r="N470" t="s">
        <v>131</v>
      </c>
      <c r="O470" t="s">
        <v>61</v>
      </c>
      <c r="P470" t="s">
        <v>49</v>
      </c>
      <c r="Q470">
        <v>993</v>
      </c>
      <c r="R470">
        <f t="shared" si="17"/>
        <v>953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823</v>
      </c>
      <c r="E471">
        <f t="shared" si="16"/>
        <v>783</v>
      </c>
      <c r="F471" t="s">
        <v>40</v>
      </c>
      <c r="G471">
        <f>MEDIAN(E462:E471)</f>
        <v>1015</v>
      </c>
      <c r="N471" t="s">
        <v>131</v>
      </c>
      <c r="O471" t="s">
        <v>61</v>
      </c>
      <c r="P471" t="s">
        <v>49</v>
      </c>
      <c r="Q471">
        <v>901</v>
      </c>
      <c r="R471">
        <f t="shared" si="17"/>
        <v>861</v>
      </c>
      <c r="S471" t="s">
        <v>40</v>
      </c>
      <c r="T471">
        <f>MEDIAN(R462:R471)</f>
        <v>938</v>
      </c>
    </row>
    <row r="472" spans="1:20" x14ac:dyDescent="0.3">
      <c r="A472" t="s">
        <v>132</v>
      </c>
      <c r="B472" t="s">
        <v>56</v>
      </c>
      <c r="C472" t="s">
        <v>49</v>
      </c>
      <c r="D472">
        <v>824</v>
      </c>
      <c r="E472">
        <f t="shared" si="16"/>
        <v>784</v>
      </c>
      <c r="F472" t="s">
        <v>40</v>
      </c>
      <c r="N472" t="s">
        <v>132</v>
      </c>
      <c r="O472" t="s">
        <v>61</v>
      </c>
      <c r="P472" t="s">
        <v>49</v>
      </c>
      <c r="Q472">
        <v>934</v>
      </c>
      <c r="R472">
        <f t="shared" si="17"/>
        <v>894</v>
      </c>
      <c r="S472" t="s">
        <v>40</v>
      </c>
    </row>
    <row r="473" spans="1:20" x14ac:dyDescent="0.3">
      <c r="A473" t="s">
        <v>132</v>
      </c>
      <c r="B473" t="s">
        <v>56</v>
      </c>
      <c r="C473" t="s">
        <v>49</v>
      </c>
      <c r="D473">
        <v>1063</v>
      </c>
      <c r="E473">
        <f t="shared" si="16"/>
        <v>1023</v>
      </c>
      <c r="F473" t="s">
        <v>40</v>
      </c>
      <c r="N473" t="s">
        <v>132</v>
      </c>
      <c r="O473" t="s">
        <v>61</v>
      </c>
      <c r="P473" t="s">
        <v>49</v>
      </c>
      <c r="Q473">
        <v>1001</v>
      </c>
      <c r="R473">
        <f t="shared" si="17"/>
        <v>961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840</v>
      </c>
      <c r="E474">
        <f t="shared" si="16"/>
        <v>800</v>
      </c>
      <c r="F474" t="s">
        <v>40</v>
      </c>
      <c r="N474" t="s">
        <v>132</v>
      </c>
      <c r="O474" t="s">
        <v>61</v>
      </c>
      <c r="P474" t="s">
        <v>49</v>
      </c>
      <c r="Q474">
        <v>1127</v>
      </c>
      <c r="R474">
        <f t="shared" si="17"/>
        <v>1087</v>
      </c>
      <c r="S474" t="s">
        <v>45</v>
      </c>
    </row>
    <row r="475" spans="1:20" x14ac:dyDescent="0.3">
      <c r="A475" t="s">
        <v>132</v>
      </c>
      <c r="B475" t="s">
        <v>56</v>
      </c>
      <c r="C475" t="s">
        <v>49</v>
      </c>
      <c r="D475">
        <v>837</v>
      </c>
      <c r="E475">
        <f t="shared" si="16"/>
        <v>797</v>
      </c>
      <c r="F475" t="s">
        <v>40</v>
      </c>
      <c r="N475" t="s">
        <v>132</v>
      </c>
      <c r="O475" t="s">
        <v>61</v>
      </c>
      <c r="P475" t="s">
        <v>49</v>
      </c>
      <c r="Q475">
        <v>1014</v>
      </c>
      <c r="R475">
        <f t="shared" si="17"/>
        <v>974</v>
      </c>
      <c r="S475" t="s">
        <v>45</v>
      </c>
    </row>
    <row r="476" spans="1:20" x14ac:dyDescent="0.3">
      <c r="A476" t="s">
        <v>132</v>
      </c>
      <c r="B476" t="s">
        <v>56</v>
      </c>
      <c r="C476" t="s">
        <v>49</v>
      </c>
      <c r="D476">
        <v>1046</v>
      </c>
      <c r="E476">
        <f t="shared" si="16"/>
        <v>1006</v>
      </c>
      <c r="F476" t="s">
        <v>40</v>
      </c>
      <c r="N476" t="s">
        <v>132</v>
      </c>
      <c r="O476" t="s">
        <v>61</v>
      </c>
      <c r="P476" t="s">
        <v>49</v>
      </c>
      <c r="Q476">
        <v>935</v>
      </c>
      <c r="R476">
        <f t="shared" si="17"/>
        <v>895</v>
      </c>
      <c r="S476" t="s">
        <v>45</v>
      </c>
    </row>
    <row r="477" spans="1:20" x14ac:dyDescent="0.3">
      <c r="A477" t="s">
        <v>132</v>
      </c>
      <c r="B477" t="s">
        <v>56</v>
      </c>
      <c r="C477" t="s">
        <v>49</v>
      </c>
      <c r="D477">
        <v>1282</v>
      </c>
      <c r="E477">
        <f t="shared" si="16"/>
        <v>1242</v>
      </c>
      <c r="F477" t="s">
        <v>40</v>
      </c>
      <c r="N477" t="s">
        <v>132</v>
      </c>
      <c r="O477" t="s">
        <v>61</v>
      </c>
      <c r="P477" t="s">
        <v>49</v>
      </c>
      <c r="Q477">
        <v>981</v>
      </c>
      <c r="R477">
        <f t="shared" si="17"/>
        <v>941</v>
      </c>
      <c r="S477" t="s">
        <v>40</v>
      </c>
    </row>
    <row r="478" spans="1:20" x14ac:dyDescent="0.3">
      <c r="A478" t="s">
        <v>132</v>
      </c>
      <c r="B478" t="s">
        <v>56</v>
      </c>
      <c r="C478" t="s">
        <v>49</v>
      </c>
      <c r="D478">
        <v>742</v>
      </c>
      <c r="E478">
        <f t="shared" si="16"/>
        <v>702</v>
      </c>
      <c r="F478" t="s">
        <v>40</v>
      </c>
      <c r="N478" t="s">
        <v>132</v>
      </c>
      <c r="O478" t="s">
        <v>61</v>
      </c>
      <c r="P478" t="s">
        <v>49</v>
      </c>
      <c r="Q478">
        <v>871</v>
      </c>
      <c r="R478">
        <f t="shared" si="17"/>
        <v>831</v>
      </c>
      <c r="S478" t="s">
        <v>45</v>
      </c>
    </row>
    <row r="479" spans="1:20" x14ac:dyDescent="0.3">
      <c r="A479" t="s">
        <v>132</v>
      </c>
      <c r="B479" t="s">
        <v>56</v>
      </c>
      <c r="C479" t="s">
        <v>49</v>
      </c>
      <c r="D479">
        <v>902</v>
      </c>
      <c r="E479">
        <f t="shared" si="16"/>
        <v>862</v>
      </c>
      <c r="F479" t="s">
        <v>40</v>
      </c>
      <c r="N479" t="s">
        <v>132</v>
      </c>
      <c r="O479" t="s">
        <v>61</v>
      </c>
      <c r="P479" t="s">
        <v>49</v>
      </c>
      <c r="Q479">
        <v>870</v>
      </c>
      <c r="R479">
        <f t="shared" si="17"/>
        <v>830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759</v>
      </c>
      <c r="E480">
        <f t="shared" si="16"/>
        <v>719</v>
      </c>
      <c r="F480" t="s">
        <v>40</v>
      </c>
      <c r="N480" t="s">
        <v>132</v>
      </c>
      <c r="O480" t="s">
        <v>61</v>
      </c>
      <c r="P480" t="s">
        <v>49</v>
      </c>
      <c r="Q480">
        <v>982</v>
      </c>
      <c r="R480">
        <f t="shared" si="17"/>
        <v>942</v>
      </c>
      <c r="S480" t="s">
        <v>45</v>
      </c>
    </row>
    <row r="481" spans="1:20" x14ac:dyDescent="0.3">
      <c r="A481" t="s">
        <v>132</v>
      </c>
      <c r="B481" t="s">
        <v>56</v>
      </c>
      <c r="C481" t="s">
        <v>49</v>
      </c>
      <c r="D481">
        <v>615</v>
      </c>
      <c r="E481">
        <f t="shared" si="16"/>
        <v>575</v>
      </c>
      <c r="F481" t="s">
        <v>40</v>
      </c>
      <c r="G481">
        <f>MEDIAN(E472:E481)</f>
        <v>798.5</v>
      </c>
      <c r="N481" t="s">
        <v>132</v>
      </c>
      <c r="O481" t="s">
        <v>61</v>
      </c>
      <c r="P481" t="s">
        <v>49</v>
      </c>
      <c r="Q481">
        <v>752</v>
      </c>
      <c r="R481">
        <f t="shared" si="17"/>
        <v>712</v>
      </c>
      <c r="S481" t="s">
        <v>40</v>
      </c>
      <c r="T481">
        <f>MEDIAN(R472:R481)</f>
        <v>918</v>
      </c>
    </row>
    <row r="482" spans="1:20" x14ac:dyDescent="0.3">
      <c r="A482" t="s">
        <v>101</v>
      </c>
      <c r="B482" t="s">
        <v>56</v>
      </c>
      <c r="C482" t="s">
        <v>39</v>
      </c>
      <c r="D482">
        <v>965</v>
      </c>
      <c r="E482">
        <f t="shared" si="16"/>
        <v>925</v>
      </c>
      <c r="F482" t="s">
        <v>40</v>
      </c>
      <c r="N482" t="s">
        <v>101</v>
      </c>
      <c r="O482" t="s">
        <v>61</v>
      </c>
      <c r="P482" t="s">
        <v>39</v>
      </c>
      <c r="Q482">
        <v>1617</v>
      </c>
      <c r="R482">
        <f t="shared" si="17"/>
        <v>1577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902</v>
      </c>
      <c r="E483">
        <f t="shared" si="16"/>
        <v>862</v>
      </c>
      <c r="F483" t="s">
        <v>40</v>
      </c>
      <c r="N483" t="s">
        <v>101</v>
      </c>
      <c r="O483" t="s">
        <v>61</v>
      </c>
      <c r="P483" t="s">
        <v>39</v>
      </c>
      <c r="Q483">
        <v>1078</v>
      </c>
      <c r="R483">
        <f t="shared" si="17"/>
        <v>1038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800</v>
      </c>
      <c r="E484">
        <f t="shared" si="16"/>
        <v>760</v>
      </c>
      <c r="F484" t="s">
        <v>40</v>
      </c>
      <c r="N484" t="s">
        <v>101</v>
      </c>
      <c r="O484" t="s">
        <v>61</v>
      </c>
      <c r="P484" t="s">
        <v>39</v>
      </c>
      <c r="Q484">
        <v>863</v>
      </c>
      <c r="R484">
        <f t="shared" si="17"/>
        <v>823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1239</v>
      </c>
      <c r="E485">
        <f t="shared" si="16"/>
        <v>1199</v>
      </c>
      <c r="F485" t="s">
        <v>40</v>
      </c>
      <c r="N485" t="s">
        <v>101</v>
      </c>
      <c r="O485" t="s">
        <v>61</v>
      </c>
      <c r="P485" t="s">
        <v>39</v>
      </c>
      <c r="Q485">
        <v>935</v>
      </c>
      <c r="R485">
        <f t="shared" si="17"/>
        <v>895</v>
      </c>
      <c r="S485" t="s">
        <v>40</v>
      </c>
    </row>
    <row r="486" spans="1:20" x14ac:dyDescent="0.3">
      <c r="A486" t="s">
        <v>101</v>
      </c>
      <c r="B486" t="s">
        <v>56</v>
      </c>
      <c r="C486" t="s">
        <v>39</v>
      </c>
      <c r="D486">
        <v>1239</v>
      </c>
      <c r="E486">
        <f t="shared" si="16"/>
        <v>1199</v>
      </c>
      <c r="F486" t="s">
        <v>40</v>
      </c>
      <c r="N486" t="s">
        <v>101</v>
      </c>
      <c r="O486" t="s">
        <v>61</v>
      </c>
      <c r="P486" t="s">
        <v>39</v>
      </c>
      <c r="Q486">
        <v>951</v>
      </c>
      <c r="R486">
        <f t="shared" si="17"/>
        <v>911</v>
      </c>
      <c r="S486" t="s">
        <v>45</v>
      </c>
    </row>
    <row r="487" spans="1:20" x14ac:dyDescent="0.3">
      <c r="A487" t="s">
        <v>101</v>
      </c>
      <c r="B487" t="s">
        <v>56</v>
      </c>
      <c r="C487" t="s">
        <v>39</v>
      </c>
      <c r="D487">
        <v>703</v>
      </c>
      <c r="E487">
        <f t="shared" si="16"/>
        <v>663</v>
      </c>
      <c r="F487" t="s">
        <v>40</v>
      </c>
      <c r="N487" t="s">
        <v>101</v>
      </c>
      <c r="O487" t="s">
        <v>61</v>
      </c>
      <c r="P487" t="s">
        <v>39</v>
      </c>
      <c r="Q487">
        <v>966</v>
      </c>
      <c r="R487">
        <f t="shared" si="17"/>
        <v>926</v>
      </c>
      <c r="S487" t="s">
        <v>40</v>
      </c>
    </row>
    <row r="488" spans="1:20" x14ac:dyDescent="0.3">
      <c r="A488" t="s">
        <v>101</v>
      </c>
      <c r="B488" t="s">
        <v>56</v>
      </c>
      <c r="C488" t="s">
        <v>39</v>
      </c>
      <c r="D488">
        <v>791</v>
      </c>
      <c r="E488">
        <f t="shared" si="16"/>
        <v>751</v>
      </c>
      <c r="F488" t="s">
        <v>40</v>
      </c>
      <c r="N488" t="s">
        <v>101</v>
      </c>
      <c r="O488" t="s">
        <v>61</v>
      </c>
      <c r="P488" t="s">
        <v>39</v>
      </c>
      <c r="Q488">
        <v>992</v>
      </c>
      <c r="R488">
        <f t="shared" si="17"/>
        <v>952</v>
      </c>
      <c r="S488" t="s">
        <v>45</v>
      </c>
    </row>
    <row r="489" spans="1:20" x14ac:dyDescent="0.3">
      <c r="A489" t="s">
        <v>101</v>
      </c>
      <c r="B489" t="s">
        <v>56</v>
      </c>
      <c r="C489" t="s">
        <v>39</v>
      </c>
      <c r="D489">
        <v>759</v>
      </c>
      <c r="E489">
        <f t="shared" si="16"/>
        <v>719</v>
      </c>
      <c r="F489" t="s">
        <v>40</v>
      </c>
      <c r="N489" t="s">
        <v>101</v>
      </c>
      <c r="O489" t="s">
        <v>61</v>
      </c>
      <c r="P489" t="s">
        <v>39</v>
      </c>
      <c r="Q489">
        <v>1159</v>
      </c>
      <c r="R489">
        <f t="shared" si="17"/>
        <v>1119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934</v>
      </c>
      <c r="E490">
        <f t="shared" si="16"/>
        <v>894</v>
      </c>
      <c r="F490" t="s">
        <v>40</v>
      </c>
      <c r="N490" t="s">
        <v>101</v>
      </c>
      <c r="O490" t="s">
        <v>61</v>
      </c>
      <c r="P490" t="s">
        <v>39</v>
      </c>
      <c r="Q490">
        <v>1046</v>
      </c>
      <c r="R490">
        <f t="shared" si="17"/>
        <v>1006</v>
      </c>
      <c r="S490" t="s">
        <v>40</v>
      </c>
    </row>
    <row r="491" spans="1:20" x14ac:dyDescent="0.3">
      <c r="A491" t="s">
        <v>101</v>
      </c>
      <c r="B491" t="s">
        <v>56</v>
      </c>
      <c r="C491" t="s">
        <v>39</v>
      </c>
      <c r="D491">
        <v>919</v>
      </c>
      <c r="E491">
        <f t="shared" si="16"/>
        <v>879</v>
      </c>
      <c r="F491" t="s">
        <v>40</v>
      </c>
      <c r="G491">
        <f>MEDIAN(E482:E491)</f>
        <v>870.5</v>
      </c>
      <c r="N491" t="s">
        <v>101</v>
      </c>
      <c r="O491" t="s">
        <v>61</v>
      </c>
      <c r="P491" t="s">
        <v>39</v>
      </c>
      <c r="Q491">
        <v>1111</v>
      </c>
      <c r="R491">
        <f t="shared" si="17"/>
        <v>1071</v>
      </c>
      <c r="S491" t="s">
        <v>45</v>
      </c>
      <c r="T491">
        <f>MEDIAN(R482:R491)</f>
        <v>979</v>
      </c>
    </row>
    <row r="492" spans="1:20" x14ac:dyDescent="0.3">
      <c r="A492" t="s">
        <v>102</v>
      </c>
      <c r="B492" t="s">
        <v>56</v>
      </c>
      <c r="C492" t="s">
        <v>39</v>
      </c>
      <c r="D492">
        <v>1063</v>
      </c>
      <c r="E492">
        <f t="shared" si="16"/>
        <v>1023</v>
      </c>
      <c r="F492" t="s">
        <v>40</v>
      </c>
      <c r="N492" t="s">
        <v>102</v>
      </c>
      <c r="O492" t="s">
        <v>61</v>
      </c>
      <c r="P492" t="s">
        <v>39</v>
      </c>
      <c r="Q492">
        <v>1098</v>
      </c>
      <c r="R492">
        <f t="shared" si="17"/>
        <v>1058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1046</v>
      </c>
      <c r="E493">
        <f t="shared" si="16"/>
        <v>1006</v>
      </c>
      <c r="F493" t="s">
        <v>40</v>
      </c>
      <c r="N493" t="s">
        <v>102</v>
      </c>
      <c r="O493" t="s">
        <v>61</v>
      </c>
      <c r="P493" t="s">
        <v>39</v>
      </c>
      <c r="Q493">
        <v>1127</v>
      </c>
      <c r="R493">
        <f t="shared" si="17"/>
        <v>1087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887</v>
      </c>
      <c r="E494">
        <f t="shared" si="16"/>
        <v>847</v>
      </c>
      <c r="F494" t="s">
        <v>40</v>
      </c>
      <c r="N494" t="s">
        <v>102</v>
      </c>
      <c r="O494" t="s">
        <v>61</v>
      </c>
      <c r="P494" t="s">
        <v>39</v>
      </c>
      <c r="Q494">
        <v>968</v>
      </c>
      <c r="R494">
        <f t="shared" si="17"/>
        <v>928</v>
      </c>
      <c r="S494" t="s">
        <v>45</v>
      </c>
    </row>
    <row r="495" spans="1:20" x14ac:dyDescent="0.3">
      <c r="A495" t="s">
        <v>102</v>
      </c>
      <c r="B495" t="s">
        <v>56</v>
      </c>
      <c r="C495" t="s">
        <v>39</v>
      </c>
      <c r="D495">
        <v>913</v>
      </c>
      <c r="E495">
        <f t="shared" si="16"/>
        <v>873</v>
      </c>
      <c r="F495" t="s">
        <v>40</v>
      </c>
      <c r="N495" t="s">
        <v>102</v>
      </c>
      <c r="O495" t="s">
        <v>61</v>
      </c>
      <c r="P495" t="s">
        <v>39</v>
      </c>
      <c r="Q495">
        <v>918</v>
      </c>
      <c r="R495">
        <f t="shared" si="17"/>
        <v>878</v>
      </c>
      <c r="S495" t="s">
        <v>45</v>
      </c>
    </row>
    <row r="496" spans="1:20" x14ac:dyDescent="0.3">
      <c r="A496" t="s">
        <v>102</v>
      </c>
      <c r="B496" t="s">
        <v>56</v>
      </c>
      <c r="C496" t="s">
        <v>39</v>
      </c>
      <c r="D496">
        <v>903</v>
      </c>
      <c r="E496">
        <f t="shared" si="16"/>
        <v>863</v>
      </c>
      <c r="F496" t="s">
        <v>40</v>
      </c>
      <c r="N496" t="s">
        <v>102</v>
      </c>
      <c r="O496" t="s">
        <v>61</v>
      </c>
      <c r="P496" t="s">
        <v>39</v>
      </c>
      <c r="Q496">
        <v>966</v>
      </c>
      <c r="R496">
        <f t="shared" si="17"/>
        <v>926</v>
      </c>
      <c r="S496" t="s">
        <v>40</v>
      </c>
    </row>
    <row r="497" spans="1:20" x14ac:dyDescent="0.3">
      <c r="A497" t="s">
        <v>102</v>
      </c>
      <c r="B497" t="s">
        <v>56</v>
      </c>
      <c r="C497" t="s">
        <v>39</v>
      </c>
      <c r="D497">
        <v>807</v>
      </c>
      <c r="E497">
        <f t="shared" si="16"/>
        <v>767</v>
      </c>
      <c r="F497" t="s">
        <v>40</v>
      </c>
      <c r="N497" t="s">
        <v>102</v>
      </c>
      <c r="O497" t="s">
        <v>61</v>
      </c>
      <c r="P497" t="s">
        <v>39</v>
      </c>
      <c r="Q497">
        <v>1270</v>
      </c>
      <c r="R497">
        <f t="shared" si="17"/>
        <v>1230</v>
      </c>
      <c r="S497" t="s">
        <v>40</v>
      </c>
    </row>
    <row r="498" spans="1:20" x14ac:dyDescent="0.3">
      <c r="A498" t="s">
        <v>102</v>
      </c>
      <c r="B498" t="s">
        <v>56</v>
      </c>
      <c r="C498" t="s">
        <v>39</v>
      </c>
      <c r="D498">
        <v>919</v>
      </c>
      <c r="E498">
        <f t="shared" si="16"/>
        <v>879</v>
      </c>
      <c r="F498" t="s">
        <v>40</v>
      </c>
      <c r="N498" t="s">
        <v>102</v>
      </c>
      <c r="O498" t="s">
        <v>61</v>
      </c>
      <c r="P498" t="s">
        <v>39</v>
      </c>
      <c r="Q498">
        <v>1217</v>
      </c>
      <c r="R498">
        <f t="shared" si="17"/>
        <v>1177</v>
      </c>
      <c r="S498" t="s">
        <v>45</v>
      </c>
    </row>
    <row r="499" spans="1:20" x14ac:dyDescent="0.3">
      <c r="A499" t="s">
        <v>102</v>
      </c>
      <c r="B499" t="s">
        <v>56</v>
      </c>
      <c r="C499" t="s">
        <v>39</v>
      </c>
      <c r="D499">
        <v>935</v>
      </c>
      <c r="E499">
        <f t="shared" si="16"/>
        <v>895</v>
      </c>
      <c r="F499" t="s">
        <v>40</v>
      </c>
      <c r="N499" t="s">
        <v>102</v>
      </c>
      <c r="O499" t="s">
        <v>61</v>
      </c>
      <c r="P499" t="s">
        <v>39</v>
      </c>
      <c r="Q499">
        <v>1030</v>
      </c>
      <c r="R499">
        <f t="shared" si="17"/>
        <v>990</v>
      </c>
      <c r="S499" t="s">
        <v>40</v>
      </c>
    </row>
    <row r="500" spans="1:20" x14ac:dyDescent="0.3">
      <c r="A500" t="s">
        <v>102</v>
      </c>
      <c r="B500" t="s">
        <v>56</v>
      </c>
      <c r="C500" t="s">
        <v>39</v>
      </c>
      <c r="D500">
        <v>1143</v>
      </c>
      <c r="E500">
        <f t="shared" si="16"/>
        <v>1103</v>
      </c>
      <c r="F500" t="s">
        <v>40</v>
      </c>
      <c r="N500" t="s">
        <v>102</v>
      </c>
      <c r="O500" t="s">
        <v>61</v>
      </c>
      <c r="P500" t="s">
        <v>39</v>
      </c>
      <c r="Q500">
        <v>854</v>
      </c>
      <c r="R500">
        <f t="shared" si="17"/>
        <v>814</v>
      </c>
      <c r="S500" t="s">
        <v>45</v>
      </c>
    </row>
    <row r="501" spans="1:20" x14ac:dyDescent="0.3">
      <c r="A501" t="s">
        <v>102</v>
      </c>
      <c r="B501" t="s">
        <v>56</v>
      </c>
      <c r="C501" t="s">
        <v>39</v>
      </c>
      <c r="D501">
        <v>903</v>
      </c>
      <c r="E501">
        <f t="shared" si="16"/>
        <v>863</v>
      </c>
      <c r="F501" t="s">
        <v>40</v>
      </c>
      <c r="G501">
        <f>MEDIAN(E492:E501)</f>
        <v>876</v>
      </c>
      <c r="N501" t="s">
        <v>102</v>
      </c>
      <c r="O501" t="s">
        <v>61</v>
      </c>
      <c r="P501" t="s">
        <v>39</v>
      </c>
      <c r="Q501">
        <v>806</v>
      </c>
      <c r="R501">
        <f t="shared" si="17"/>
        <v>766</v>
      </c>
      <c r="S501" t="s">
        <v>45</v>
      </c>
      <c r="T501">
        <f>MEDIAN(R492:R501)</f>
        <v>959</v>
      </c>
    </row>
    <row r="502" spans="1:20" x14ac:dyDescent="0.3">
      <c r="A502" t="s">
        <v>103</v>
      </c>
      <c r="B502" t="s">
        <v>56</v>
      </c>
      <c r="C502" t="s">
        <v>39</v>
      </c>
      <c r="D502">
        <v>821</v>
      </c>
      <c r="E502">
        <f t="shared" si="16"/>
        <v>781</v>
      </c>
      <c r="F502" t="s">
        <v>40</v>
      </c>
      <c r="N502" t="s">
        <v>103</v>
      </c>
      <c r="O502" t="s">
        <v>61</v>
      </c>
      <c r="P502" t="s">
        <v>39</v>
      </c>
      <c r="Q502">
        <v>1099</v>
      </c>
      <c r="R502">
        <f t="shared" si="17"/>
        <v>1059</v>
      </c>
      <c r="S502" t="s">
        <v>40</v>
      </c>
    </row>
    <row r="503" spans="1:20" x14ac:dyDescent="0.3">
      <c r="A503" t="s">
        <v>103</v>
      </c>
      <c r="B503" t="s">
        <v>56</v>
      </c>
      <c r="C503" t="s">
        <v>39</v>
      </c>
      <c r="D503">
        <v>983</v>
      </c>
      <c r="E503">
        <f t="shared" si="16"/>
        <v>943</v>
      </c>
      <c r="F503" t="s">
        <v>40</v>
      </c>
      <c r="N503" t="s">
        <v>103</v>
      </c>
      <c r="O503" t="s">
        <v>61</v>
      </c>
      <c r="P503" t="s">
        <v>39</v>
      </c>
      <c r="Q503">
        <v>1014</v>
      </c>
      <c r="R503">
        <f t="shared" si="17"/>
        <v>974</v>
      </c>
      <c r="S503" t="s">
        <v>40</v>
      </c>
    </row>
    <row r="504" spans="1:20" x14ac:dyDescent="0.3">
      <c r="A504" t="s">
        <v>103</v>
      </c>
      <c r="B504" t="s">
        <v>56</v>
      </c>
      <c r="C504" t="s">
        <v>39</v>
      </c>
      <c r="D504">
        <v>993</v>
      </c>
      <c r="E504">
        <f t="shared" si="16"/>
        <v>953</v>
      </c>
      <c r="F504" t="s">
        <v>40</v>
      </c>
      <c r="N504" t="s">
        <v>103</v>
      </c>
      <c r="O504" t="s">
        <v>61</v>
      </c>
      <c r="P504" t="s">
        <v>39</v>
      </c>
      <c r="Q504">
        <v>951</v>
      </c>
      <c r="R504">
        <f t="shared" si="17"/>
        <v>911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903</v>
      </c>
      <c r="E505">
        <f t="shared" si="16"/>
        <v>863</v>
      </c>
      <c r="F505" t="s">
        <v>40</v>
      </c>
      <c r="N505" t="s">
        <v>103</v>
      </c>
      <c r="O505" t="s">
        <v>61</v>
      </c>
      <c r="P505" t="s">
        <v>39</v>
      </c>
      <c r="Q505">
        <v>823</v>
      </c>
      <c r="R505">
        <f t="shared" si="17"/>
        <v>783</v>
      </c>
      <c r="S505" t="s">
        <v>40</v>
      </c>
    </row>
    <row r="506" spans="1:20" x14ac:dyDescent="0.3">
      <c r="A506" t="s">
        <v>103</v>
      </c>
      <c r="B506" t="s">
        <v>56</v>
      </c>
      <c r="C506" t="s">
        <v>39</v>
      </c>
      <c r="D506">
        <v>1047</v>
      </c>
      <c r="E506">
        <f t="shared" si="16"/>
        <v>1007</v>
      </c>
      <c r="F506" t="s">
        <v>40</v>
      </c>
      <c r="N506" t="s">
        <v>103</v>
      </c>
      <c r="O506" t="s">
        <v>61</v>
      </c>
      <c r="P506" t="s">
        <v>39</v>
      </c>
      <c r="Q506">
        <v>1352</v>
      </c>
      <c r="R506">
        <f t="shared" si="17"/>
        <v>1312</v>
      </c>
      <c r="S506" t="s">
        <v>40</v>
      </c>
    </row>
    <row r="507" spans="1:20" x14ac:dyDescent="0.3">
      <c r="A507" t="s">
        <v>103</v>
      </c>
      <c r="B507" t="s">
        <v>56</v>
      </c>
      <c r="C507" t="s">
        <v>39</v>
      </c>
      <c r="D507">
        <v>1574</v>
      </c>
      <c r="E507">
        <f t="shared" si="16"/>
        <v>1534</v>
      </c>
      <c r="F507" t="s">
        <v>40</v>
      </c>
      <c r="N507" t="s">
        <v>103</v>
      </c>
      <c r="O507" t="s">
        <v>61</v>
      </c>
      <c r="P507" t="s">
        <v>39</v>
      </c>
      <c r="Q507">
        <v>1158</v>
      </c>
      <c r="R507">
        <f t="shared" si="17"/>
        <v>1118</v>
      </c>
      <c r="S507" t="s">
        <v>40</v>
      </c>
    </row>
    <row r="508" spans="1:20" x14ac:dyDescent="0.3">
      <c r="A508" t="s">
        <v>103</v>
      </c>
      <c r="B508" t="s">
        <v>56</v>
      </c>
      <c r="C508" t="s">
        <v>39</v>
      </c>
      <c r="D508">
        <v>848</v>
      </c>
      <c r="E508">
        <f t="shared" si="16"/>
        <v>808</v>
      </c>
      <c r="F508" t="s">
        <v>40</v>
      </c>
      <c r="N508" t="s">
        <v>103</v>
      </c>
      <c r="O508" t="s">
        <v>61</v>
      </c>
      <c r="P508" t="s">
        <v>39</v>
      </c>
      <c r="Q508">
        <v>934</v>
      </c>
      <c r="R508">
        <f t="shared" si="17"/>
        <v>894</v>
      </c>
      <c r="S508" t="s">
        <v>45</v>
      </c>
    </row>
    <row r="509" spans="1:20" x14ac:dyDescent="0.3">
      <c r="A509" t="s">
        <v>103</v>
      </c>
      <c r="B509" t="s">
        <v>56</v>
      </c>
      <c r="C509" t="s">
        <v>39</v>
      </c>
      <c r="D509">
        <v>903</v>
      </c>
      <c r="E509">
        <f t="shared" si="16"/>
        <v>863</v>
      </c>
      <c r="F509" t="s">
        <v>40</v>
      </c>
      <c r="N509" t="s">
        <v>103</v>
      </c>
      <c r="O509" t="s">
        <v>61</v>
      </c>
      <c r="P509" t="s">
        <v>39</v>
      </c>
      <c r="Q509">
        <v>1090</v>
      </c>
      <c r="R509">
        <f t="shared" si="17"/>
        <v>1050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753</v>
      </c>
      <c r="E510">
        <f t="shared" si="16"/>
        <v>713</v>
      </c>
      <c r="F510" t="s">
        <v>40</v>
      </c>
      <c r="N510" t="s">
        <v>103</v>
      </c>
      <c r="O510" t="s">
        <v>61</v>
      </c>
      <c r="P510" t="s">
        <v>39</v>
      </c>
      <c r="Q510">
        <v>897</v>
      </c>
      <c r="R510">
        <f t="shared" si="17"/>
        <v>857</v>
      </c>
      <c r="S510" t="s">
        <v>40</v>
      </c>
    </row>
    <row r="511" spans="1:20" x14ac:dyDescent="0.3">
      <c r="A511" t="s">
        <v>103</v>
      </c>
      <c r="B511" t="s">
        <v>56</v>
      </c>
      <c r="C511" t="s">
        <v>39</v>
      </c>
      <c r="D511">
        <v>1096</v>
      </c>
      <c r="E511">
        <f t="shared" si="16"/>
        <v>1056</v>
      </c>
      <c r="F511" t="s">
        <v>40</v>
      </c>
      <c r="G511">
        <f>MEDIAN(E502:E511)</f>
        <v>903</v>
      </c>
      <c r="N511" t="s">
        <v>103</v>
      </c>
      <c r="O511" t="s">
        <v>61</v>
      </c>
      <c r="P511" t="s">
        <v>39</v>
      </c>
      <c r="Q511">
        <v>1000</v>
      </c>
      <c r="R511">
        <f t="shared" si="17"/>
        <v>960</v>
      </c>
      <c r="S511" t="s">
        <v>40</v>
      </c>
      <c r="T511">
        <f>MEDIAN(R502:R511)</f>
        <v>967</v>
      </c>
    </row>
    <row r="512" spans="1:20" x14ac:dyDescent="0.3">
      <c r="A512" t="s">
        <v>104</v>
      </c>
      <c r="B512" t="s">
        <v>56</v>
      </c>
      <c r="C512" t="s">
        <v>49</v>
      </c>
      <c r="D512">
        <v>934</v>
      </c>
      <c r="E512">
        <f t="shared" si="16"/>
        <v>894</v>
      </c>
      <c r="F512" t="s">
        <v>40</v>
      </c>
      <c r="N512" t="s">
        <v>104</v>
      </c>
      <c r="O512" t="s">
        <v>61</v>
      </c>
      <c r="P512" t="s">
        <v>39</v>
      </c>
      <c r="Q512">
        <v>1040</v>
      </c>
      <c r="R512">
        <f t="shared" si="17"/>
        <v>1000</v>
      </c>
      <c r="S512" t="s">
        <v>40</v>
      </c>
    </row>
    <row r="513" spans="1:20" x14ac:dyDescent="0.3">
      <c r="A513" t="s">
        <v>104</v>
      </c>
      <c r="B513" t="s">
        <v>56</v>
      </c>
      <c r="C513" t="s">
        <v>39</v>
      </c>
      <c r="D513">
        <v>1814</v>
      </c>
      <c r="E513">
        <f t="shared" si="16"/>
        <v>1774</v>
      </c>
      <c r="F513" t="s">
        <v>40</v>
      </c>
      <c r="N513" t="s">
        <v>104</v>
      </c>
      <c r="O513" t="s">
        <v>61</v>
      </c>
      <c r="P513" t="s">
        <v>39</v>
      </c>
      <c r="Q513">
        <v>1703</v>
      </c>
      <c r="R513">
        <f t="shared" si="17"/>
        <v>1663</v>
      </c>
      <c r="S513" t="s">
        <v>45</v>
      </c>
    </row>
    <row r="514" spans="1:20" x14ac:dyDescent="0.3">
      <c r="A514" t="s">
        <v>104</v>
      </c>
      <c r="B514" t="s">
        <v>56</v>
      </c>
      <c r="C514" t="s">
        <v>39</v>
      </c>
      <c r="D514">
        <v>1191</v>
      </c>
      <c r="E514">
        <f t="shared" ref="E514:E577" si="18">D514-40</f>
        <v>1151</v>
      </c>
      <c r="F514" t="s">
        <v>40</v>
      </c>
      <c r="N514" t="s">
        <v>104</v>
      </c>
      <c r="O514" t="s">
        <v>61</v>
      </c>
      <c r="P514" t="s">
        <v>39</v>
      </c>
      <c r="Q514">
        <v>951</v>
      </c>
      <c r="R514">
        <f t="shared" ref="R514:R577" si="19">Q514-40</f>
        <v>911</v>
      </c>
      <c r="S514" t="s">
        <v>40</v>
      </c>
    </row>
    <row r="515" spans="1:20" x14ac:dyDescent="0.3">
      <c r="A515" t="s">
        <v>104</v>
      </c>
      <c r="B515" t="s">
        <v>56</v>
      </c>
      <c r="C515" t="s">
        <v>39</v>
      </c>
      <c r="D515">
        <v>1384</v>
      </c>
      <c r="E515">
        <f t="shared" si="18"/>
        <v>1344</v>
      </c>
      <c r="F515" t="s">
        <v>40</v>
      </c>
      <c r="N515" t="s">
        <v>104</v>
      </c>
      <c r="O515" t="s">
        <v>61</v>
      </c>
      <c r="P515" t="s">
        <v>39</v>
      </c>
      <c r="Q515">
        <v>903</v>
      </c>
      <c r="R515">
        <f t="shared" si="19"/>
        <v>863</v>
      </c>
      <c r="S515" t="s">
        <v>40</v>
      </c>
    </row>
    <row r="516" spans="1:20" x14ac:dyDescent="0.3">
      <c r="A516" t="s">
        <v>104</v>
      </c>
      <c r="B516" t="s">
        <v>56</v>
      </c>
      <c r="C516" t="s">
        <v>39</v>
      </c>
      <c r="D516">
        <v>1447</v>
      </c>
      <c r="E516">
        <f t="shared" si="18"/>
        <v>1407</v>
      </c>
      <c r="F516" t="s">
        <v>40</v>
      </c>
      <c r="N516" t="s">
        <v>104</v>
      </c>
      <c r="O516" t="s">
        <v>61</v>
      </c>
      <c r="P516" t="s">
        <v>39</v>
      </c>
      <c r="Q516">
        <v>1767</v>
      </c>
      <c r="R516">
        <f t="shared" si="19"/>
        <v>1727</v>
      </c>
      <c r="S516" t="s">
        <v>40</v>
      </c>
    </row>
    <row r="517" spans="1:20" x14ac:dyDescent="0.3">
      <c r="A517" t="s">
        <v>104</v>
      </c>
      <c r="B517" t="s">
        <v>56</v>
      </c>
      <c r="C517" t="s">
        <v>39</v>
      </c>
      <c r="D517">
        <v>1447</v>
      </c>
      <c r="E517">
        <f t="shared" si="18"/>
        <v>1407</v>
      </c>
      <c r="F517" t="s">
        <v>40</v>
      </c>
      <c r="N517" t="s">
        <v>104</v>
      </c>
      <c r="O517" t="s">
        <v>61</v>
      </c>
      <c r="P517" t="s">
        <v>39</v>
      </c>
      <c r="Q517">
        <v>1013</v>
      </c>
      <c r="R517">
        <f t="shared" si="19"/>
        <v>973</v>
      </c>
      <c r="S517" t="s">
        <v>40</v>
      </c>
    </row>
    <row r="518" spans="1:20" x14ac:dyDescent="0.3">
      <c r="A518" t="s">
        <v>104</v>
      </c>
      <c r="B518" t="s">
        <v>56</v>
      </c>
      <c r="C518" t="s">
        <v>39</v>
      </c>
      <c r="D518">
        <v>967</v>
      </c>
      <c r="E518">
        <f t="shared" si="18"/>
        <v>927</v>
      </c>
      <c r="F518" t="s">
        <v>40</v>
      </c>
      <c r="N518" t="s">
        <v>104</v>
      </c>
      <c r="O518" t="s">
        <v>61</v>
      </c>
      <c r="P518" t="s">
        <v>39</v>
      </c>
      <c r="Q518">
        <v>935</v>
      </c>
      <c r="R518">
        <f t="shared" si="19"/>
        <v>895</v>
      </c>
      <c r="S518" t="s">
        <v>40</v>
      </c>
    </row>
    <row r="519" spans="1:20" x14ac:dyDescent="0.3">
      <c r="A519" t="s">
        <v>104</v>
      </c>
      <c r="B519" t="s">
        <v>56</v>
      </c>
      <c r="C519" t="s">
        <v>39</v>
      </c>
      <c r="D519">
        <v>1773</v>
      </c>
      <c r="E519">
        <f t="shared" si="18"/>
        <v>1733</v>
      </c>
      <c r="F519" t="s">
        <v>40</v>
      </c>
      <c r="N519" t="s">
        <v>104</v>
      </c>
      <c r="O519" t="s">
        <v>61</v>
      </c>
      <c r="P519" t="s">
        <v>39</v>
      </c>
      <c r="Q519">
        <v>999</v>
      </c>
      <c r="R519">
        <f t="shared" si="19"/>
        <v>959</v>
      </c>
      <c r="S519" t="s">
        <v>40</v>
      </c>
    </row>
    <row r="520" spans="1:20" x14ac:dyDescent="0.3">
      <c r="A520" t="s">
        <v>104</v>
      </c>
      <c r="B520" t="s">
        <v>56</v>
      </c>
      <c r="C520" t="s">
        <v>39</v>
      </c>
      <c r="D520">
        <v>967</v>
      </c>
      <c r="E520">
        <f t="shared" si="18"/>
        <v>927</v>
      </c>
      <c r="F520" t="s">
        <v>40</v>
      </c>
      <c r="N520" t="s">
        <v>104</v>
      </c>
      <c r="O520" t="s">
        <v>61</v>
      </c>
      <c r="P520" t="s">
        <v>39</v>
      </c>
      <c r="Q520">
        <v>982</v>
      </c>
      <c r="R520">
        <f t="shared" si="19"/>
        <v>942</v>
      </c>
      <c r="S520" t="s">
        <v>40</v>
      </c>
    </row>
    <row r="521" spans="1:20" x14ac:dyDescent="0.3">
      <c r="A521" t="s">
        <v>104</v>
      </c>
      <c r="B521" t="s">
        <v>56</v>
      </c>
      <c r="C521" t="s">
        <v>39</v>
      </c>
      <c r="D521">
        <v>903</v>
      </c>
      <c r="E521">
        <f t="shared" si="18"/>
        <v>863</v>
      </c>
      <c r="F521" t="s">
        <v>40</v>
      </c>
      <c r="G521">
        <f>MEDIAN(E512:E521)</f>
        <v>1247.5</v>
      </c>
      <c r="N521" t="s">
        <v>104</v>
      </c>
      <c r="O521" t="s">
        <v>61</v>
      </c>
      <c r="P521" t="s">
        <v>39</v>
      </c>
      <c r="Q521">
        <v>1126</v>
      </c>
      <c r="R521">
        <f t="shared" si="19"/>
        <v>1086</v>
      </c>
      <c r="S521" t="s">
        <v>40</v>
      </c>
      <c r="T521">
        <f>MEDIAN(R512:R521)</f>
        <v>966</v>
      </c>
    </row>
    <row r="522" spans="1:20" x14ac:dyDescent="0.3">
      <c r="A522" t="s">
        <v>105</v>
      </c>
      <c r="B522" t="s">
        <v>56</v>
      </c>
      <c r="C522" t="s">
        <v>49</v>
      </c>
      <c r="D522">
        <v>1222</v>
      </c>
      <c r="E522">
        <f t="shared" si="18"/>
        <v>1182</v>
      </c>
      <c r="F522" t="s">
        <v>40</v>
      </c>
      <c r="N522" t="s">
        <v>105</v>
      </c>
      <c r="O522" t="s">
        <v>61</v>
      </c>
      <c r="P522" t="s">
        <v>39</v>
      </c>
      <c r="Q522">
        <v>945</v>
      </c>
      <c r="R522">
        <f t="shared" si="19"/>
        <v>905</v>
      </c>
      <c r="S522" t="s">
        <v>40</v>
      </c>
    </row>
    <row r="523" spans="1:20" x14ac:dyDescent="0.3">
      <c r="A523" t="s">
        <v>105</v>
      </c>
      <c r="B523" t="s">
        <v>56</v>
      </c>
      <c r="C523" t="s">
        <v>49</v>
      </c>
      <c r="D523">
        <v>967</v>
      </c>
      <c r="E523">
        <f t="shared" si="18"/>
        <v>927</v>
      </c>
      <c r="F523" t="s">
        <v>40</v>
      </c>
      <c r="N523" t="s">
        <v>105</v>
      </c>
      <c r="O523" t="s">
        <v>61</v>
      </c>
      <c r="P523" t="s">
        <v>49</v>
      </c>
      <c r="Q523">
        <v>1063</v>
      </c>
      <c r="R523">
        <f t="shared" si="19"/>
        <v>1023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951</v>
      </c>
      <c r="E524">
        <f t="shared" si="18"/>
        <v>911</v>
      </c>
      <c r="F524" t="s">
        <v>40</v>
      </c>
      <c r="N524" t="s">
        <v>105</v>
      </c>
      <c r="O524" t="s">
        <v>61</v>
      </c>
      <c r="P524" t="s">
        <v>49</v>
      </c>
      <c r="Q524">
        <v>934</v>
      </c>
      <c r="R524">
        <f t="shared" si="19"/>
        <v>894</v>
      </c>
      <c r="S524" t="s">
        <v>45</v>
      </c>
    </row>
    <row r="525" spans="1:20" x14ac:dyDescent="0.3">
      <c r="A525" t="s">
        <v>105</v>
      </c>
      <c r="B525" t="s">
        <v>56</v>
      </c>
      <c r="C525" t="s">
        <v>49</v>
      </c>
      <c r="D525">
        <v>1779</v>
      </c>
      <c r="E525">
        <f t="shared" si="18"/>
        <v>1739</v>
      </c>
      <c r="F525" t="s">
        <v>40</v>
      </c>
      <c r="N525" t="s">
        <v>105</v>
      </c>
      <c r="O525" t="s">
        <v>61</v>
      </c>
      <c r="P525" t="s">
        <v>39</v>
      </c>
      <c r="Q525">
        <v>2183</v>
      </c>
      <c r="R525">
        <f t="shared" si="19"/>
        <v>2143</v>
      </c>
      <c r="S525" t="s">
        <v>40</v>
      </c>
    </row>
    <row r="526" spans="1:20" x14ac:dyDescent="0.3">
      <c r="A526" t="s">
        <v>105</v>
      </c>
      <c r="B526" t="s">
        <v>56</v>
      </c>
      <c r="C526" t="s">
        <v>39</v>
      </c>
      <c r="D526">
        <v>967</v>
      </c>
      <c r="E526">
        <f t="shared" si="18"/>
        <v>927</v>
      </c>
      <c r="F526" t="s">
        <v>40</v>
      </c>
      <c r="N526" t="s">
        <v>105</v>
      </c>
      <c r="O526" t="s">
        <v>61</v>
      </c>
      <c r="P526" t="s">
        <v>49</v>
      </c>
      <c r="Q526">
        <v>983</v>
      </c>
      <c r="R526">
        <f t="shared" si="19"/>
        <v>943</v>
      </c>
      <c r="S526" t="s">
        <v>40</v>
      </c>
    </row>
    <row r="527" spans="1:20" x14ac:dyDescent="0.3">
      <c r="A527" t="s">
        <v>105</v>
      </c>
      <c r="B527" t="s">
        <v>56</v>
      </c>
      <c r="C527" t="s">
        <v>49</v>
      </c>
      <c r="D527">
        <v>999</v>
      </c>
      <c r="E527">
        <f t="shared" si="18"/>
        <v>959</v>
      </c>
      <c r="F527" t="s">
        <v>40</v>
      </c>
      <c r="N527" t="s">
        <v>105</v>
      </c>
      <c r="O527" t="s">
        <v>61</v>
      </c>
      <c r="P527" t="s">
        <v>49</v>
      </c>
      <c r="Q527">
        <v>824</v>
      </c>
      <c r="R527">
        <f t="shared" si="19"/>
        <v>784</v>
      </c>
      <c r="S527" t="s">
        <v>45</v>
      </c>
    </row>
    <row r="528" spans="1:20" x14ac:dyDescent="0.3">
      <c r="A528" t="s">
        <v>105</v>
      </c>
      <c r="B528" t="s">
        <v>56</v>
      </c>
      <c r="C528" t="s">
        <v>49</v>
      </c>
      <c r="D528">
        <v>982</v>
      </c>
      <c r="E528">
        <f t="shared" si="18"/>
        <v>942</v>
      </c>
      <c r="F528" t="s">
        <v>40</v>
      </c>
      <c r="N528" t="s">
        <v>105</v>
      </c>
      <c r="O528" t="s">
        <v>61</v>
      </c>
      <c r="P528" t="s">
        <v>49</v>
      </c>
      <c r="Q528">
        <v>1042</v>
      </c>
      <c r="R528">
        <f t="shared" si="19"/>
        <v>1002</v>
      </c>
      <c r="S528" t="s">
        <v>45</v>
      </c>
    </row>
    <row r="529" spans="1:20" x14ac:dyDescent="0.3">
      <c r="A529" t="s">
        <v>105</v>
      </c>
      <c r="B529" t="s">
        <v>56</v>
      </c>
      <c r="C529" t="s">
        <v>49</v>
      </c>
      <c r="D529">
        <v>1479</v>
      </c>
      <c r="E529">
        <f t="shared" si="18"/>
        <v>1439</v>
      </c>
      <c r="F529" t="s">
        <v>40</v>
      </c>
      <c r="N529" t="s">
        <v>105</v>
      </c>
      <c r="O529" t="s">
        <v>61</v>
      </c>
      <c r="P529" t="s">
        <v>49</v>
      </c>
      <c r="Q529">
        <v>999</v>
      </c>
      <c r="R529">
        <f t="shared" si="19"/>
        <v>959</v>
      </c>
      <c r="S529" t="s">
        <v>45</v>
      </c>
    </row>
    <row r="530" spans="1:20" x14ac:dyDescent="0.3">
      <c r="A530" t="s">
        <v>105</v>
      </c>
      <c r="B530" t="s">
        <v>56</v>
      </c>
      <c r="C530" t="s">
        <v>49</v>
      </c>
      <c r="D530">
        <v>769</v>
      </c>
      <c r="E530">
        <f t="shared" si="18"/>
        <v>729</v>
      </c>
      <c r="F530" t="s">
        <v>40</v>
      </c>
      <c r="N530" t="s">
        <v>105</v>
      </c>
      <c r="O530" t="s">
        <v>61</v>
      </c>
      <c r="P530" t="s">
        <v>49</v>
      </c>
      <c r="Q530">
        <v>3654</v>
      </c>
      <c r="R530">
        <f t="shared" si="19"/>
        <v>3614</v>
      </c>
      <c r="S530" t="s">
        <v>45</v>
      </c>
    </row>
    <row r="531" spans="1:20" x14ac:dyDescent="0.3">
      <c r="A531" t="s">
        <v>105</v>
      </c>
      <c r="B531" t="s">
        <v>56</v>
      </c>
      <c r="C531" t="s">
        <v>49</v>
      </c>
      <c r="D531">
        <v>790</v>
      </c>
      <c r="E531">
        <f t="shared" si="18"/>
        <v>750</v>
      </c>
      <c r="F531" t="s">
        <v>40</v>
      </c>
      <c r="G531">
        <f>MEDIAN(E522:E531)</f>
        <v>934.5</v>
      </c>
      <c r="N531" t="s">
        <v>105</v>
      </c>
      <c r="O531" t="s">
        <v>61</v>
      </c>
      <c r="P531" t="s">
        <v>49</v>
      </c>
      <c r="Q531">
        <v>1505</v>
      </c>
      <c r="R531">
        <f t="shared" si="19"/>
        <v>1465</v>
      </c>
      <c r="S531" t="s">
        <v>45</v>
      </c>
      <c r="T531">
        <f>MEDIAN(R522:R531)</f>
        <v>980.5</v>
      </c>
    </row>
    <row r="532" spans="1:20" x14ac:dyDescent="0.3">
      <c r="A532" t="s">
        <v>106</v>
      </c>
      <c r="B532" t="s">
        <v>56</v>
      </c>
      <c r="C532" t="s">
        <v>49</v>
      </c>
      <c r="D532">
        <v>1015</v>
      </c>
      <c r="E532">
        <f t="shared" si="18"/>
        <v>975</v>
      </c>
      <c r="F532" t="s">
        <v>40</v>
      </c>
      <c r="N532" t="s">
        <v>106</v>
      </c>
      <c r="O532" t="s">
        <v>61</v>
      </c>
      <c r="P532" t="s">
        <v>49</v>
      </c>
      <c r="Q532">
        <v>1027</v>
      </c>
      <c r="R532">
        <f t="shared" si="19"/>
        <v>987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915</v>
      </c>
      <c r="E533">
        <f t="shared" si="18"/>
        <v>875</v>
      </c>
      <c r="F533" t="s">
        <v>40</v>
      </c>
      <c r="N533" t="s">
        <v>106</v>
      </c>
      <c r="O533" t="s">
        <v>61</v>
      </c>
      <c r="P533" t="s">
        <v>49</v>
      </c>
      <c r="Q533">
        <v>3094</v>
      </c>
      <c r="R533">
        <f t="shared" si="19"/>
        <v>3054</v>
      </c>
      <c r="S533" t="s">
        <v>40</v>
      </c>
    </row>
    <row r="534" spans="1:20" x14ac:dyDescent="0.3">
      <c r="A534" t="s">
        <v>106</v>
      </c>
      <c r="B534" t="s">
        <v>56</v>
      </c>
      <c r="C534" t="s">
        <v>49</v>
      </c>
      <c r="D534">
        <v>881</v>
      </c>
      <c r="E534">
        <f t="shared" si="18"/>
        <v>841</v>
      </c>
      <c r="F534" t="s">
        <v>40</v>
      </c>
      <c r="N534" t="s">
        <v>106</v>
      </c>
      <c r="O534" t="s">
        <v>61</v>
      </c>
      <c r="P534" t="s">
        <v>39</v>
      </c>
      <c r="Q534">
        <v>2407</v>
      </c>
      <c r="R534">
        <f t="shared" si="19"/>
        <v>2367</v>
      </c>
      <c r="S534" t="s">
        <v>40</v>
      </c>
    </row>
    <row r="535" spans="1:20" x14ac:dyDescent="0.3">
      <c r="A535" t="s">
        <v>106</v>
      </c>
      <c r="B535" t="s">
        <v>56</v>
      </c>
      <c r="C535" t="s">
        <v>49</v>
      </c>
      <c r="D535">
        <v>1047</v>
      </c>
      <c r="E535">
        <f t="shared" si="18"/>
        <v>1007</v>
      </c>
      <c r="F535" t="s">
        <v>40</v>
      </c>
      <c r="N535" t="s">
        <v>106</v>
      </c>
      <c r="O535" t="s">
        <v>61</v>
      </c>
      <c r="P535" t="s">
        <v>49</v>
      </c>
      <c r="Q535">
        <v>967</v>
      </c>
      <c r="R535">
        <f t="shared" si="19"/>
        <v>927</v>
      </c>
      <c r="S535" t="s">
        <v>40</v>
      </c>
    </row>
    <row r="536" spans="1:20" x14ac:dyDescent="0.3">
      <c r="A536" t="s">
        <v>106</v>
      </c>
      <c r="B536" t="s">
        <v>56</v>
      </c>
      <c r="C536" t="s">
        <v>49</v>
      </c>
      <c r="D536">
        <v>839</v>
      </c>
      <c r="E536">
        <f t="shared" si="18"/>
        <v>799</v>
      </c>
      <c r="F536" t="s">
        <v>40</v>
      </c>
      <c r="N536" t="s">
        <v>106</v>
      </c>
      <c r="O536" t="s">
        <v>61</v>
      </c>
      <c r="P536" t="s">
        <v>49</v>
      </c>
      <c r="Q536">
        <v>935</v>
      </c>
      <c r="R536">
        <f t="shared" si="19"/>
        <v>895</v>
      </c>
      <c r="S536" t="s">
        <v>40</v>
      </c>
    </row>
    <row r="537" spans="1:20" x14ac:dyDescent="0.3">
      <c r="A537" t="s">
        <v>106</v>
      </c>
      <c r="B537" t="s">
        <v>56</v>
      </c>
      <c r="C537" t="s">
        <v>39</v>
      </c>
      <c r="D537">
        <v>3431</v>
      </c>
      <c r="E537">
        <f t="shared" si="18"/>
        <v>3391</v>
      </c>
      <c r="F537" t="s">
        <v>40</v>
      </c>
      <c r="N537" t="s">
        <v>106</v>
      </c>
      <c r="O537" t="s">
        <v>61</v>
      </c>
      <c r="P537" t="s">
        <v>39</v>
      </c>
      <c r="Q537">
        <v>1863</v>
      </c>
      <c r="R537">
        <f t="shared" si="19"/>
        <v>1823</v>
      </c>
      <c r="S537" t="s">
        <v>40</v>
      </c>
    </row>
    <row r="538" spans="1:20" x14ac:dyDescent="0.3">
      <c r="A538" t="s">
        <v>106</v>
      </c>
      <c r="B538" t="s">
        <v>56</v>
      </c>
      <c r="C538" t="s">
        <v>39</v>
      </c>
      <c r="D538">
        <v>1751</v>
      </c>
      <c r="E538">
        <f t="shared" si="18"/>
        <v>1711</v>
      </c>
      <c r="F538" t="s">
        <v>40</v>
      </c>
      <c r="N538" t="s">
        <v>106</v>
      </c>
      <c r="O538" t="s">
        <v>61</v>
      </c>
      <c r="P538" t="s">
        <v>49</v>
      </c>
      <c r="Q538">
        <v>1304</v>
      </c>
      <c r="R538">
        <f t="shared" si="19"/>
        <v>1264</v>
      </c>
      <c r="S538" t="s">
        <v>45</v>
      </c>
    </row>
    <row r="539" spans="1:20" x14ac:dyDescent="0.3">
      <c r="A539" t="s">
        <v>106</v>
      </c>
      <c r="B539" t="s">
        <v>56</v>
      </c>
      <c r="C539" t="s">
        <v>49</v>
      </c>
      <c r="D539">
        <v>776</v>
      </c>
      <c r="E539">
        <f t="shared" si="18"/>
        <v>736</v>
      </c>
      <c r="F539" t="s">
        <v>40</v>
      </c>
      <c r="N539" t="s">
        <v>106</v>
      </c>
      <c r="O539" t="s">
        <v>61</v>
      </c>
      <c r="P539" t="s">
        <v>49</v>
      </c>
      <c r="Q539">
        <v>1063</v>
      </c>
      <c r="R539">
        <f t="shared" si="19"/>
        <v>1023</v>
      </c>
      <c r="S539" t="s">
        <v>45</v>
      </c>
    </row>
    <row r="540" spans="1:20" x14ac:dyDescent="0.3">
      <c r="A540" t="s">
        <v>106</v>
      </c>
      <c r="B540" t="s">
        <v>56</v>
      </c>
      <c r="C540" t="s">
        <v>39</v>
      </c>
      <c r="D540">
        <v>1463</v>
      </c>
      <c r="E540">
        <f t="shared" si="18"/>
        <v>1423</v>
      </c>
      <c r="F540" t="s">
        <v>40</v>
      </c>
      <c r="N540" t="s">
        <v>106</v>
      </c>
      <c r="O540" t="s">
        <v>61</v>
      </c>
      <c r="P540" t="s">
        <v>49</v>
      </c>
      <c r="Q540">
        <v>854</v>
      </c>
      <c r="R540">
        <f t="shared" si="19"/>
        <v>814</v>
      </c>
      <c r="S540" t="s">
        <v>45</v>
      </c>
    </row>
    <row r="541" spans="1:20" x14ac:dyDescent="0.3">
      <c r="A541" t="s">
        <v>106</v>
      </c>
      <c r="B541" t="s">
        <v>56</v>
      </c>
      <c r="C541" t="s">
        <v>49</v>
      </c>
      <c r="D541">
        <v>821</v>
      </c>
      <c r="E541">
        <f t="shared" si="18"/>
        <v>781</v>
      </c>
      <c r="F541" t="s">
        <v>40</v>
      </c>
      <c r="G541">
        <f>MEDIAN(E532:E541)</f>
        <v>925</v>
      </c>
      <c r="N541" t="s">
        <v>106</v>
      </c>
      <c r="O541" t="s">
        <v>61</v>
      </c>
      <c r="P541" t="s">
        <v>39</v>
      </c>
      <c r="Q541">
        <v>3351</v>
      </c>
      <c r="R541">
        <f t="shared" si="19"/>
        <v>3311</v>
      </c>
      <c r="S541" t="s">
        <v>40</v>
      </c>
      <c r="T541">
        <f>MEDIAN(R532:R541)</f>
        <v>1143.5</v>
      </c>
    </row>
    <row r="542" spans="1:20" x14ac:dyDescent="0.3">
      <c r="A542" t="s">
        <v>107</v>
      </c>
      <c r="B542" t="s">
        <v>56</v>
      </c>
      <c r="C542" t="s">
        <v>39</v>
      </c>
      <c r="D542">
        <v>5911</v>
      </c>
      <c r="E542">
        <f t="shared" si="18"/>
        <v>5871</v>
      </c>
      <c r="F542" t="s">
        <v>40</v>
      </c>
      <c r="N542" t="s">
        <v>107</v>
      </c>
      <c r="O542" t="s">
        <v>61</v>
      </c>
      <c r="P542" t="s">
        <v>49</v>
      </c>
      <c r="Q542">
        <v>1283</v>
      </c>
      <c r="R542">
        <f t="shared" si="19"/>
        <v>1243</v>
      </c>
      <c r="S542" t="s">
        <v>45</v>
      </c>
    </row>
    <row r="543" spans="1:20" x14ac:dyDescent="0.3">
      <c r="A543" t="s">
        <v>107</v>
      </c>
      <c r="B543" t="s">
        <v>56</v>
      </c>
      <c r="C543" t="s">
        <v>49</v>
      </c>
      <c r="D543">
        <v>1032</v>
      </c>
      <c r="E543">
        <f t="shared" si="18"/>
        <v>992</v>
      </c>
      <c r="F543" t="s">
        <v>40</v>
      </c>
      <c r="N543" t="s">
        <v>107</v>
      </c>
      <c r="O543" t="s">
        <v>61</v>
      </c>
      <c r="P543" t="s">
        <v>49</v>
      </c>
      <c r="Q543">
        <v>1111</v>
      </c>
      <c r="R543">
        <f t="shared" si="19"/>
        <v>1071</v>
      </c>
      <c r="S543" t="s">
        <v>45</v>
      </c>
    </row>
    <row r="544" spans="1:20" x14ac:dyDescent="0.3">
      <c r="A544" t="s">
        <v>107</v>
      </c>
      <c r="B544" t="s">
        <v>56</v>
      </c>
      <c r="C544" t="s">
        <v>39</v>
      </c>
      <c r="D544">
        <v>1063</v>
      </c>
      <c r="E544">
        <f t="shared" si="18"/>
        <v>1023</v>
      </c>
      <c r="F544" t="s">
        <v>40</v>
      </c>
      <c r="N544" t="s">
        <v>107</v>
      </c>
      <c r="O544" t="s">
        <v>61</v>
      </c>
      <c r="P544" t="s">
        <v>49</v>
      </c>
      <c r="Q544">
        <v>1319</v>
      </c>
      <c r="R544">
        <f t="shared" si="19"/>
        <v>1279</v>
      </c>
      <c r="S544" t="s">
        <v>40</v>
      </c>
    </row>
    <row r="545" spans="1:20" x14ac:dyDescent="0.3">
      <c r="A545" t="s">
        <v>107</v>
      </c>
      <c r="B545" t="s">
        <v>56</v>
      </c>
      <c r="C545" t="s">
        <v>49</v>
      </c>
      <c r="D545">
        <v>855</v>
      </c>
      <c r="E545">
        <f t="shared" si="18"/>
        <v>815</v>
      </c>
      <c r="F545" t="s">
        <v>40</v>
      </c>
      <c r="N545" t="s">
        <v>107</v>
      </c>
      <c r="O545" t="s">
        <v>61</v>
      </c>
      <c r="P545" t="s">
        <v>49</v>
      </c>
      <c r="Q545">
        <v>999</v>
      </c>
      <c r="R545">
        <f t="shared" si="19"/>
        <v>959</v>
      </c>
      <c r="S545" t="s">
        <v>45</v>
      </c>
    </row>
    <row r="546" spans="1:20" x14ac:dyDescent="0.3">
      <c r="A546" t="s">
        <v>107</v>
      </c>
      <c r="B546" t="s">
        <v>56</v>
      </c>
      <c r="C546" t="s">
        <v>49</v>
      </c>
      <c r="D546">
        <v>998</v>
      </c>
      <c r="E546">
        <f t="shared" si="18"/>
        <v>958</v>
      </c>
      <c r="F546" t="s">
        <v>40</v>
      </c>
      <c r="N546" t="s">
        <v>107</v>
      </c>
      <c r="O546" t="s">
        <v>61</v>
      </c>
      <c r="P546" t="s">
        <v>49</v>
      </c>
      <c r="Q546">
        <v>1031</v>
      </c>
      <c r="R546">
        <f t="shared" si="19"/>
        <v>991</v>
      </c>
      <c r="S546" t="s">
        <v>45</v>
      </c>
    </row>
    <row r="547" spans="1:20" x14ac:dyDescent="0.3">
      <c r="A547" t="s">
        <v>107</v>
      </c>
      <c r="B547" t="s">
        <v>56</v>
      </c>
      <c r="C547" t="s">
        <v>49</v>
      </c>
      <c r="D547">
        <v>1494</v>
      </c>
      <c r="E547">
        <f t="shared" si="18"/>
        <v>1454</v>
      </c>
      <c r="F547" t="s">
        <v>40</v>
      </c>
      <c r="N547" t="s">
        <v>107</v>
      </c>
      <c r="O547" t="s">
        <v>61</v>
      </c>
      <c r="P547" t="s">
        <v>39</v>
      </c>
      <c r="Q547">
        <v>1078</v>
      </c>
      <c r="R547">
        <f t="shared" si="19"/>
        <v>1038</v>
      </c>
      <c r="S547" t="s">
        <v>45</v>
      </c>
    </row>
    <row r="548" spans="1:20" x14ac:dyDescent="0.3">
      <c r="A548" t="s">
        <v>107</v>
      </c>
      <c r="B548" t="s">
        <v>56</v>
      </c>
      <c r="C548" t="s">
        <v>49</v>
      </c>
      <c r="D548">
        <v>1815</v>
      </c>
      <c r="E548">
        <f t="shared" si="18"/>
        <v>1775</v>
      </c>
      <c r="F548" t="s">
        <v>40</v>
      </c>
      <c r="N548" t="s">
        <v>107</v>
      </c>
      <c r="O548" t="s">
        <v>61</v>
      </c>
      <c r="P548" t="s">
        <v>49</v>
      </c>
      <c r="Q548">
        <v>1461</v>
      </c>
      <c r="R548">
        <f t="shared" si="19"/>
        <v>1421</v>
      </c>
      <c r="S548" t="s">
        <v>45</v>
      </c>
    </row>
    <row r="549" spans="1:20" x14ac:dyDescent="0.3">
      <c r="A549" t="s">
        <v>107</v>
      </c>
      <c r="B549" t="s">
        <v>56</v>
      </c>
      <c r="C549" t="s">
        <v>49</v>
      </c>
      <c r="D549">
        <v>3223</v>
      </c>
      <c r="E549">
        <f t="shared" si="18"/>
        <v>3183</v>
      </c>
      <c r="F549" t="s">
        <v>40</v>
      </c>
      <c r="N549" t="s">
        <v>107</v>
      </c>
      <c r="O549" t="s">
        <v>61</v>
      </c>
      <c r="P549" t="s">
        <v>49</v>
      </c>
      <c r="Q549">
        <v>1223</v>
      </c>
      <c r="R549">
        <f t="shared" si="19"/>
        <v>1183</v>
      </c>
      <c r="S549" t="s">
        <v>40</v>
      </c>
    </row>
    <row r="550" spans="1:20" x14ac:dyDescent="0.3">
      <c r="A550" t="s">
        <v>107</v>
      </c>
      <c r="B550" t="s">
        <v>56</v>
      </c>
      <c r="C550" t="s">
        <v>49</v>
      </c>
      <c r="D550">
        <v>791</v>
      </c>
      <c r="E550">
        <f t="shared" si="18"/>
        <v>751</v>
      </c>
      <c r="F550" t="s">
        <v>40</v>
      </c>
      <c r="N550" t="s">
        <v>107</v>
      </c>
      <c r="O550" t="s">
        <v>61</v>
      </c>
      <c r="P550" t="s">
        <v>49</v>
      </c>
      <c r="Q550">
        <v>951</v>
      </c>
      <c r="R550">
        <f t="shared" si="19"/>
        <v>911</v>
      </c>
      <c r="S550" t="s">
        <v>45</v>
      </c>
    </row>
    <row r="551" spans="1:20" x14ac:dyDescent="0.3">
      <c r="A551" t="s">
        <v>107</v>
      </c>
      <c r="B551" t="s">
        <v>56</v>
      </c>
      <c r="C551" t="s">
        <v>49</v>
      </c>
      <c r="D551">
        <v>822</v>
      </c>
      <c r="E551">
        <f t="shared" si="18"/>
        <v>782</v>
      </c>
      <c r="F551" t="s">
        <v>40</v>
      </c>
      <c r="G551">
        <f>MEDIAN(E542:E551)</f>
        <v>1007.5</v>
      </c>
      <c r="N551" t="s">
        <v>107</v>
      </c>
      <c r="O551" t="s">
        <v>61</v>
      </c>
      <c r="P551" t="s">
        <v>49</v>
      </c>
      <c r="Q551">
        <v>837</v>
      </c>
      <c r="R551">
        <f t="shared" si="19"/>
        <v>797</v>
      </c>
      <c r="S551" t="s">
        <v>40</v>
      </c>
      <c r="T551">
        <f>MEDIAN(R542:R551)</f>
        <v>1054.5</v>
      </c>
    </row>
    <row r="552" spans="1:20" x14ac:dyDescent="0.3">
      <c r="A552" t="s">
        <v>108</v>
      </c>
      <c r="B552" t="s">
        <v>56</v>
      </c>
      <c r="C552" t="s">
        <v>49</v>
      </c>
      <c r="D552">
        <v>869</v>
      </c>
      <c r="E552">
        <f t="shared" si="18"/>
        <v>829</v>
      </c>
      <c r="F552" t="s">
        <v>40</v>
      </c>
      <c r="N552" t="s">
        <v>108</v>
      </c>
      <c r="O552" t="s">
        <v>61</v>
      </c>
      <c r="P552" t="s">
        <v>49</v>
      </c>
      <c r="Q552">
        <v>979</v>
      </c>
      <c r="R552">
        <f t="shared" si="19"/>
        <v>939</v>
      </c>
      <c r="S552" t="s">
        <v>45</v>
      </c>
    </row>
    <row r="553" spans="1:20" x14ac:dyDescent="0.3">
      <c r="A553" t="s">
        <v>108</v>
      </c>
      <c r="B553" t="s">
        <v>56</v>
      </c>
      <c r="C553" t="s">
        <v>49</v>
      </c>
      <c r="D553">
        <v>1008</v>
      </c>
      <c r="E553">
        <f t="shared" si="18"/>
        <v>968</v>
      </c>
      <c r="F553" t="s">
        <v>40</v>
      </c>
      <c r="N553" t="s">
        <v>108</v>
      </c>
      <c r="O553" t="s">
        <v>61</v>
      </c>
      <c r="P553" t="s">
        <v>49</v>
      </c>
      <c r="Q553">
        <v>1063</v>
      </c>
      <c r="R553">
        <f t="shared" si="19"/>
        <v>1023</v>
      </c>
      <c r="S553" t="s">
        <v>40</v>
      </c>
    </row>
    <row r="554" spans="1:20" x14ac:dyDescent="0.3">
      <c r="A554" t="s">
        <v>108</v>
      </c>
      <c r="B554" t="s">
        <v>56</v>
      </c>
      <c r="C554" t="s">
        <v>49</v>
      </c>
      <c r="D554">
        <v>1063</v>
      </c>
      <c r="E554">
        <f t="shared" si="18"/>
        <v>1023</v>
      </c>
      <c r="F554" t="s">
        <v>40</v>
      </c>
      <c r="N554" t="s">
        <v>108</v>
      </c>
      <c r="O554" t="s">
        <v>61</v>
      </c>
      <c r="P554" t="s">
        <v>49</v>
      </c>
      <c r="Q554">
        <v>855</v>
      </c>
      <c r="R554">
        <f t="shared" si="19"/>
        <v>815</v>
      </c>
      <c r="S554" t="s">
        <v>40</v>
      </c>
    </row>
    <row r="555" spans="1:20" x14ac:dyDescent="0.3">
      <c r="A555" t="s">
        <v>108</v>
      </c>
      <c r="B555" t="s">
        <v>56</v>
      </c>
      <c r="C555" t="s">
        <v>49</v>
      </c>
      <c r="D555">
        <v>930</v>
      </c>
      <c r="E555">
        <f t="shared" si="18"/>
        <v>890</v>
      </c>
      <c r="F555" t="s">
        <v>40</v>
      </c>
      <c r="N555" t="s">
        <v>108</v>
      </c>
      <c r="O555" t="s">
        <v>61</v>
      </c>
      <c r="P555" t="s">
        <v>49</v>
      </c>
      <c r="Q555">
        <v>1176</v>
      </c>
      <c r="R555">
        <f t="shared" si="19"/>
        <v>1136</v>
      </c>
      <c r="S555" t="s">
        <v>45</v>
      </c>
    </row>
    <row r="556" spans="1:20" x14ac:dyDescent="0.3">
      <c r="A556" t="s">
        <v>108</v>
      </c>
      <c r="B556" t="s">
        <v>56</v>
      </c>
      <c r="C556" t="s">
        <v>49</v>
      </c>
      <c r="D556">
        <v>997</v>
      </c>
      <c r="E556">
        <f t="shared" si="18"/>
        <v>957</v>
      </c>
      <c r="F556" t="s">
        <v>40</v>
      </c>
      <c r="N556" t="s">
        <v>108</v>
      </c>
      <c r="O556" t="s">
        <v>61</v>
      </c>
      <c r="P556" t="s">
        <v>49</v>
      </c>
      <c r="Q556">
        <v>901</v>
      </c>
      <c r="R556">
        <f t="shared" si="19"/>
        <v>861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1015</v>
      </c>
      <c r="E557">
        <f t="shared" si="18"/>
        <v>975</v>
      </c>
      <c r="F557" t="s">
        <v>40</v>
      </c>
      <c r="N557" t="s">
        <v>108</v>
      </c>
      <c r="O557" t="s">
        <v>61</v>
      </c>
      <c r="P557" t="s">
        <v>49</v>
      </c>
      <c r="Q557">
        <v>1062</v>
      </c>
      <c r="R557">
        <f t="shared" si="19"/>
        <v>1022</v>
      </c>
      <c r="S557" t="s">
        <v>45</v>
      </c>
    </row>
    <row r="558" spans="1:20" x14ac:dyDescent="0.3">
      <c r="A558" t="s">
        <v>108</v>
      </c>
      <c r="B558" t="s">
        <v>56</v>
      </c>
      <c r="C558" t="s">
        <v>49</v>
      </c>
      <c r="D558">
        <v>855</v>
      </c>
      <c r="E558">
        <f t="shared" si="18"/>
        <v>815</v>
      </c>
      <c r="F558" t="s">
        <v>40</v>
      </c>
      <c r="N558" t="s">
        <v>108</v>
      </c>
      <c r="O558" t="s">
        <v>61</v>
      </c>
      <c r="P558" t="s">
        <v>49</v>
      </c>
      <c r="Q558">
        <v>951</v>
      </c>
      <c r="R558">
        <f t="shared" si="19"/>
        <v>911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887</v>
      </c>
      <c r="E559">
        <f t="shared" si="18"/>
        <v>847</v>
      </c>
      <c r="F559" t="s">
        <v>40</v>
      </c>
      <c r="N559" t="s">
        <v>108</v>
      </c>
      <c r="O559" t="s">
        <v>61</v>
      </c>
      <c r="P559" t="s">
        <v>49</v>
      </c>
      <c r="Q559">
        <v>870</v>
      </c>
      <c r="R559">
        <f t="shared" si="19"/>
        <v>830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935</v>
      </c>
      <c r="E560">
        <f t="shared" si="18"/>
        <v>895</v>
      </c>
      <c r="F560" t="s">
        <v>40</v>
      </c>
      <c r="N560" t="s">
        <v>108</v>
      </c>
      <c r="O560" t="s">
        <v>61</v>
      </c>
      <c r="P560" t="s">
        <v>49</v>
      </c>
      <c r="Q560">
        <v>1623</v>
      </c>
      <c r="R560">
        <f t="shared" si="19"/>
        <v>1583</v>
      </c>
      <c r="S560" t="s">
        <v>40</v>
      </c>
    </row>
    <row r="561" spans="1:20" x14ac:dyDescent="0.3">
      <c r="A561" t="s">
        <v>108</v>
      </c>
      <c r="B561" t="s">
        <v>56</v>
      </c>
      <c r="C561" t="s">
        <v>49</v>
      </c>
      <c r="D561">
        <v>1288</v>
      </c>
      <c r="E561">
        <f t="shared" si="18"/>
        <v>1248</v>
      </c>
      <c r="F561" t="s">
        <v>40</v>
      </c>
      <c r="G561">
        <f>MEDIAN(E552:E561)</f>
        <v>926</v>
      </c>
      <c r="N561" t="s">
        <v>108</v>
      </c>
      <c r="O561" t="s">
        <v>61</v>
      </c>
      <c r="P561" t="s">
        <v>49</v>
      </c>
      <c r="Q561">
        <v>886</v>
      </c>
      <c r="R561">
        <f t="shared" si="19"/>
        <v>846</v>
      </c>
      <c r="S561" t="s">
        <v>40</v>
      </c>
      <c r="T561">
        <f>MEDIAN(R552:R561)</f>
        <v>925</v>
      </c>
    </row>
    <row r="562" spans="1:20" x14ac:dyDescent="0.3">
      <c r="A562" t="s">
        <v>133</v>
      </c>
      <c r="B562" t="s">
        <v>56</v>
      </c>
      <c r="C562" t="s">
        <v>39</v>
      </c>
      <c r="D562">
        <v>1207</v>
      </c>
      <c r="E562">
        <f t="shared" si="18"/>
        <v>1167</v>
      </c>
      <c r="F562" t="s">
        <v>40</v>
      </c>
      <c r="N562" t="s">
        <v>133</v>
      </c>
      <c r="O562" t="s">
        <v>61</v>
      </c>
      <c r="P562" t="s">
        <v>39</v>
      </c>
      <c r="Q562">
        <v>1078</v>
      </c>
      <c r="R562">
        <f t="shared" si="19"/>
        <v>1038</v>
      </c>
      <c r="S562" t="s">
        <v>40</v>
      </c>
    </row>
    <row r="563" spans="1:20" x14ac:dyDescent="0.3">
      <c r="A563" t="s">
        <v>133</v>
      </c>
      <c r="B563" t="s">
        <v>56</v>
      </c>
      <c r="C563" t="s">
        <v>39</v>
      </c>
      <c r="D563">
        <v>1047</v>
      </c>
      <c r="E563">
        <f t="shared" si="18"/>
        <v>1007</v>
      </c>
      <c r="F563" t="s">
        <v>40</v>
      </c>
      <c r="N563" t="s">
        <v>133</v>
      </c>
      <c r="O563" t="s">
        <v>61</v>
      </c>
      <c r="P563" t="s">
        <v>39</v>
      </c>
      <c r="Q563">
        <v>1415</v>
      </c>
      <c r="R563">
        <f t="shared" si="19"/>
        <v>1375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847</v>
      </c>
      <c r="E564">
        <f t="shared" si="18"/>
        <v>807</v>
      </c>
      <c r="F564" t="s">
        <v>40</v>
      </c>
      <c r="N564" t="s">
        <v>133</v>
      </c>
      <c r="O564" t="s">
        <v>61</v>
      </c>
      <c r="P564" t="s">
        <v>39</v>
      </c>
      <c r="Q564">
        <v>2901</v>
      </c>
      <c r="R564">
        <f t="shared" si="19"/>
        <v>2861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1463</v>
      </c>
      <c r="E565">
        <f t="shared" si="18"/>
        <v>1423</v>
      </c>
      <c r="F565" t="s">
        <v>40</v>
      </c>
      <c r="N565" t="s">
        <v>133</v>
      </c>
      <c r="O565" t="s">
        <v>61</v>
      </c>
      <c r="P565" t="s">
        <v>39</v>
      </c>
      <c r="Q565">
        <v>1252</v>
      </c>
      <c r="R565">
        <f t="shared" si="19"/>
        <v>1212</v>
      </c>
      <c r="S565" t="s">
        <v>45</v>
      </c>
    </row>
    <row r="566" spans="1:20" x14ac:dyDescent="0.3">
      <c r="A566" t="s">
        <v>133</v>
      </c>
      <c r="B566" t="s">
        <v>56</v>
      </c>
      <c r="C566" t="s">
        <v>39</v>
      </c>
      <c r="D566">
        <v>968</v>
      </c>
      <c r="E566">
        <f t="shared" si="18"/>
        <v>928</v>
      </c>
      <c r="F566" t="s">
        <v>40</v>
      </c>
      <c r="N566" t="s">
        <v>133</v>
      </c>
      <c r="O566" t="s">
        <v>61</v>
      </c>
      <c r="P566" t="s">
        <v>39</v>
      </c>
      <c r="Q566">
        <v>1254</v>
      </c>
      <c r="R566">
        <f t="shared" si="19"/>
        <v>1214</v>
      </c>
      <c r="S566" t="s">
        <v>40</v>
      </c>
    </row>
    <row r="567" spans="1:20" x14ac:dyDescent="0.3">
      <c r="A567" t="s">
        <v>133</v>
      </c>
      <c r="B567" t="s">
        <v>56</v>
      </c>
      <c r="C567" t="s">
        <v>39</v>
      </c>
      <c r="D567">
        <v>4294</v>
      </c>
      <c r="E567">
        <f t="shared" si="18"/>
        <v>4254</v>
      </c>
      <c r="F567" t="s">
        <v>40</v>
      </c>
      <c r="N567" t="s">
        <v>133</v>
      </c>
      <c r="O567" t="s">
        <v>61</v>
      </c>
      <c r="P567" t="s">
        <v>39</v>
      </c>
      <c r="Q567">
        <v>999</v>
      </c>
      <c r="R567">
        <f t="shared" si="19"/>
        <v>959</v>
      </c>
      <c r="S567" t="s">
        <v>40</v>
      </c>
    </row>
    <row r="568" spans="1:20" x14ac:dyDescent="0.3">
      <c r="A568" t="s">
        <v>133</v>
      </c>
      <c r="B568" t="s">
        <v>56</v>
      </c>
      <c r="C568" t="s">
        <v>39</v>
      </c>
      <c r="D568">
        <v>2248</v>
      </c>
      <c r="E568">
        <f t="shared" si="18"/>
        <v>2208</v>
      </c>
      <c r="F568" t="s">
        <v>40</v>
      </c>
      <c r="N568" t="s">
        <v>133</v>
      </c>
      <c r="O568" t="s">
        <v>61</v>
      </c>
      <c r="P568" t="s">
        <v>39</v>
      </c>
      <c r="Q568">
        <v>1061</v>
      </c>
      <c r="R568">
        <f t="shared" si="19"/>
        <v>1021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1335</v>
      </c>
      <c r="E569">
        <f t="shared" si="18"/>
        <v>1295</v>
      </c>
      <c r="F569" t="s">
        <v>40</v>
      </c>
      <c r="N569" t="s">
        <v>133</v>
      </c>
      <c r="O569" t="s">
        <v>61</v>
      </c>
      <c r="P569" t="s">
        <v>39</v>
      </c>
      <c r="Q569">
        <v>2695</v>
      </c>
      <c r="R569">
        <f t="shared" si="19"/>
        <v>2655</v>
      </c>
      <c r="S569" t="s">
        <v>40</v>
      </c>
    </row>
    <row r="570" spans="1:20" x14ac:dyDescent="0.3">
      <c r="A570" t="s">
        <v>133</v>
      </c>
      <c r="B570" t="s">
        <v>56</v>
      </c>
      <c r="C570" t="s">
        <v>39</v>
      </c>
      <c r="D570">
        <v>1991</v>
      </c>
      <c r="E570">
        <f t="shared" si="18"/>
        <v>1951</v>
      </c>
      <c r="F570" t="s">
        <v>40</v>
      </c>
      <c r="N570" t="s">
        <v>133</v>
      </c>
      <c r="O570" t="s">
        <v>61</v>
      </c>
      <c r="P570" t="s">
        <v>39</v>
      </c>
      <c r="Q570">
        <v>1063</v>
      </c>
      <c r="R570">
        <f t="shared" si="19"/>
        <v>1023</v>
      </c>
      <c r="S570" t="s">
        <v>40</v>
      </c>
    </row>
    <row r="571" spans="1:20" x14ac:dyDescent="0.3">
      <c r="A571" t="s">
        <v>133</v>
      </c>
      <c r="B571" t="s">
        <v>56</v>
      </c>
      <c r="C571" t="s">
        <v>39</v>
      </c>
      <c r="D571">
        <v>2231</v>
      </c>
      <c r="E571">
        <f t="shared" si="18"/>
        <v>2191</v>
      </c>
      <c r="F571" t="s">
        <v>40</v>
      </c>
      <c r="G571">
        <f>MEDIAN(E562:E571)</f>
        <v>1359</v>
      </c>
      <c r="N571" t="s">
        <v>133</v>
      </c>
      <c r="O571" t="s">
        <v>61</v>
      </c>
      <c r="P571" t="s">
        <v>39</v>
      </c>
      <c r="Q571">
        <v>1094</v>
      </c>
      <c r="R571">
        <f t="shared" si="19"/>
        <v>1054</v>
      </c>
      <c r="S571" t="s">
        <v>40</v>
      </c>
      <c r="T571">
        <f>MEDIAN(R562:R571)</f>
        <v>1133</v>
      </c>
    </row>
    <row r="572" spans="1:20" x14ac:dyDescent="0.3">
      <c r="A572" t="s">
        <v>134</v>
      </c>
      <c r="B572" t="s">
        <v>56</v>
      </c>
      <c r="C572" t="s">
        <v>39</v>
      </c>
      <c r="D572">
        <v>1680</v>
      </c>
      <c r="E572">
        <f t="shared" si="18"/>
        <v>1640</v>
      </c>
      <c r="F572" t="s">
        <v>40</v>
      </c>
      <c r="N572" t="s">
        <v>134</v>
      </c>
      <c r="O572" t="s">
        <v>61</v>
      </c>
      <c r="P572" t="s">
        <v>49</v>
      </c>
      <c r="Q572">
        <v>1986</v>
      </c>
      <c r="R572">
        <f t="shared" si="19"/>
        <v>1946</v>
      </c>
      <c r="S572" t="s">
        <v>45</v>
      </c>
    </row>
    <row r="573" spans="1:20" x14ac:dyDescent="0.3">
      <c r="A573" t="s">
        <v>134</v>
      </c>
      <c r="B573" t="s">
        <v>56</v>
      </c>
      <c r="C573" t="s">
        <v>49</v>
      </c>
      <c r="D573">
        <v>1830</v>
      </c>
      <c r="E573">
        <f t="shared" si="18"/>
        <v>1790</v>
      </c>
      <c r="F573" t="s">
        <v>40</v>
      </c>
      <c r="N573" t="s">
        <v>134</v>
      </c>
      <c r="O573" t="s">
        <v>61</v>
      </c>
      <c r="P573" t="s">
        <v>49</v>
      </c>
      <c r="Q573">
        <v>1606</v>
      </c>
      <c r="R573">
        <f t="shared" si="19"/>
        <v>1566</v>
      </c>
      <c r="S573" t="s">
        <v>45</v>
      </c>
    </row>
    <row r="574" spans="1:20" x14ac:dyDescent="0.3">
      <c r="A574" t="s">
        <v>134</v>
      </c>
      <c r="B574" t="s">
        <v>56</v>
      </c>
      <c r="C574" t="s">
        <v>49</v>
      </c>
      <c r="D574">
        <v>1031</v>
      </c>
      <c r="E574">
        <f t="shared" si="18"/>
        <v>991</v>
      </c>
      <c r="F574" t="s">
        <v>40</v>
      </c>
      <c r="N574" t="s">
        <v>134</v>
      </c>
      <c r="O574" t="s">
        <v>61</v>
      </c>
      <c r="P574" t="s">
        <v>39</v>
      </c>
      <c r="Q574">
        <v>1159</v>
      </c>
      <c r="R574">
        <f t="shared" si="19"/>
        <v>1119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1271</v>
      </c>
      <c r="E575">
        <f t="shared" si="18"/>
        <v>1231</v>
      </c>
      <c r="F575" t="s">
        <v>40</v>
      </c>
      <c r="N575" t="s">
        <v>134</v>
      </c>
      <c r="O575" t="s">
        <v>61</v>
      </c>
      <c r="P575" t="s">
        <v>39</v>
      </c>
      <c r="Q575">
        <v>1751</v>
      </c>
      <c r="R575">
        <f t="shared" si="19"/>
        <v>1711</v>
      </c>
      <c r="S575" t="s">
        <v>45</v>
      </c>
    </row>
    <row r="576" spans="1:20" x14ac:dyDescent="0.3">
      <c r="A576" t="s">
        <v>134</v>
      </c>
      <c r="B576" t="s">
        <v>56</v>
      </c>
      <c r="C576" t="s">
        <v>39</v>
      </c>
      <c r="D576">
        <v>1143</v>
      </c>
      <c r="E576">
        <f t="shared" si="18"/>
        <v>1103</v>
      </c>
      <c r="F576" t="s">
        <v>40</v>
      </c>
      <c r="N576" t="s">
        <v>134</v>
      </c>
      <c r="O576" t="s">
        <v>61</v>
      </c>
      <c r="P576" t="s">
        <v>39</v>
      </c>
      <c r="Q576">
        <v>1191</v>
      </c>
      <c r="R576">
        <f t="shared" si="19"/>
        <v>1151</v>
      </c>
      <c r="S576" t="s">
        <v>45</v>
      </c>
    </row>
    <row r="577" spans="1:20" x14ac:dyDescent="0.3">
      <c r="A577" t="s">
        <v>134</v>
      </c>
      <c r="B577" t="s">
        <v>56</v>
      </c>
      <c r="C577" t="s">
        <v>39</v>
      </c>
      <c r="D577">
        <v>1014</v>
      </c>
      <c r="E577">
        <f t="shared" si="18"/>
        <v>974</v>
      </c>
      <c r="F577" t="s">
        <v>40</v>
      </c>
      <c r="N577" t="s">
        <v>134</v>
      </c>
      <c r="O577" t="s">
        <v>61</v>
      </c>
      <c r="P577" t="s">
        <v>39</v>
      </c>
      <c r="Q577">
        <v>2023</v>
      </c>
      <c r="R577">
        <f t="shared" si="19"/>
        <v>1983</v>
      </c>
      <c r="S577" t="s">
        <v>45</v>
      </c>
    </row>
    <row r="578" spans="1:20" x14ac:dyDescent="0.3">
      <c r="A578" t="s">
        <v>134</v>
      </c>
      <c r="B578" t="s">
        <v>56</v>
      </c>
      <c r="C578" t="s">
        <v>39</v>
      </c>
      <c r="D578">
        <v>1030</v>
      </c>
      <c r="E578">
        <f t="shared" ref="E578:E641" si="20">D578-40</f>
        <v>990</v>
      </c>
      <c r="F578" t="s">
        <v>40</v>
      </c>
      <c r="N578" t="s">
        <v>134</v>
      </c>
      <c r="O578" t="s">
        <v>61</v>
      </c>
      <c r="P578" t="s">
        <v>39</v>
      </c>
      <c r="Q578">
        <v>1494</v>
      </c>
      <c r="R578">
        <f t="shared" ref="R578:R641" si="21">Q578-40</f>
        <v>1454</v>
      </c>
      <c r="S578" t="s">
        <v>45</v>
      </c>
    </row>
    <row r="579" spans="1:20" x14ac:dyDescent="0.3">
      <c r="A579" t="s">
        <v>134</v>
      </c>
      <c r="B579" t="s">
        <v>56</v>
      </c>
      <c r="C579" t="s">
        <v>39</v>
      </c>
      <c r="D579">
        <v>919</v>
      </c>
      <c r="E579">
        <f t="shared" si="20"/>
        <v>879</v>
      </c>
      <c r="F579" t="s">
        <v>40</v>
      </c>
      <c r="N579" t="s">
        <v>134</v>
      </c>
      <c r="O579" t="s">
        <v>61</v>
      </c>
      <c r="P579" t="s">
        <v>39</v>
      </c>
      <c r="Q579">
        <v>1239</v>
      </c>
      <c r="R579">
        <f t="shared" si="21"/>
        <v>1199</v>
      </c>
      <c r="S579" t="s">
        <v>40</v>
      </c>
    </row>
    <row r="580" spans="1:20" x14ac:dyDescent="0.3">
      <c r="A580" t="s">
        <v>134</v>
      </c>
      <c r="B580" t="s">
        <v>56</v>
      </c>
      <c r="C580" t="s">
        <v>39</v>
      </c>
      <c r="D580">
        <v>1175</v>
      </c>
      <c r="E580">
        <f t="shared" si="20"/>
        <v>1135</v>
      </c>
      <c r="F580" t="s">
        <v>40</v>
      </c>
      <c r="N580" t="s">
        <v>134</v>
      </c>
      <c r="O580" t="s">
        <v>61</v>
      </c>
      <c r="P580" t="s">
        <v>39</v>
      </c>
      <c r="Q580">
        <v>1255</v>
      </c>
      <c r="R580">
        <f t="shared" si="21"/>
        <v>1215</v>
      </c>
      <c r="S580" t="s">
        <v>40</v>
      </c>
    </row>
    <row r="581" spans="1:20" x14ac:dyDescent="0.3">
      <c r="A581" t="s">
        <v>134</v>
      </c>
      <c r="B581" t="s">
        <v>56</v>
      </c>
      <c r="C581" t="s">
        <v>39</v>
      </c>
      <c r="D581">
        <v>887</v>
      </c>
      <c r="E581">
        <f t="shared" si="20"/>
        <v>847</v>
      </c>
      <c r="F581" t="s">
        <v>40</v>
      </c>
      <c r="G581">
        <f>MEDIAN(E572:E581)</f>
        <v>1047</v>
      </c>
      <c r="N581" t="s">
        <v>134</v>
      </c>
      <c r="O581" t="s">
        <v>61</v>
      </c>
      <c r="P581" t="s">
        <v>49</v>
      </c>
      <c r="Q581">
        <v>871</v>
      </c>
      <c r="R581">
        <f t="shared" si="21"/>
        <v>831</v>
      </c>
      <c r="S581" t="s">
        <v>45</v>
      </c>
      <c r="T581">
        <f>MEDIAN(R572:R581)</f>
        <v>1334.5</v>
      </c>
    </row>
    <row r="582" spans="1:20" x14ac:dyDescent="0.3">
      <c r="A582" t="s">
        <v>135</v>
      </c>
      <c r="B582" t="s">
        <v>56</v>
      </c>
      <c r="C582" t="s">
        <v>39</v>
      </c>
      <c r="D582">
        <v>1255</v>
      </c>
      <c r="E582">
        <f t="shared" si="20"/>
        <v>1215</v>
      </c>
      <c r="F582" t="s">
        <v>40</v>
      </c>
      <c r="N582" t="s">
        <v>135</v>
      </c>
      <c r="O582" t="s">
        <v>61</v>
      </c>
      <c r="P582" t="s">
        <v>39</v>
      </c>
      <c r="Q582">
        <v>1047</v>
      </c>
      <c r="R582">
        <f t="shared" si="21"/>
        <v>1007</v>
      </c>
      <c r="S582" t="s">
        <v>40</v>
      </c>
    </row>
    <row r="583" spans="1:20" x14ac:dyDescent="0.3">
      <c r="A583" t="s">
        <v>135</v>
      </c>
      <c r="B583" t="s">
        <v>56</v>
      </c>
      <c r="C583" t="s">
        <v>39</v>
      </c>
      <c r="D583">
        <v>1286</v>
      </c>
      <c r="E583">
        <f t="shared" si="20"/>
        <v>1246</v>
      </c>
      <c r="F583" t="s">
        <v>40</v>
      </c>
      <c r="N583" t="s">
        <v>135</v>
      </c>
      <c r="O583" t="s">
        <v>61</v>
      </c>
      <c r="P583" t="s">
        <v>39</v>
      </c>
      <c r="Q583">
        <v>1239</v>
      </c>
      <c r="R583">
        <f t="shared" si="21"/>
        <v>1199</v>
      </c>
      <c r="S583" t="s">
        <v>40</v>
      </c>
    </row>
    <row r="584" spans="1:20" x14ac:dyDescent="0.3">
      <c r="A584" t="s">
        <v>135</v>
      </c>
      <c r="B584" t="s">
        <v>56</v>
      </c>
      <c r="C584" t="s">
        <v>39</v>
      </c>
      <c r="D584">
        <v>1222</v>
      </c>
      <c r="E584">
        <f t="shared" si="20"/>
        <v>1182</v>
      </c>
      <c r="F584" t="s">
        <v>40</v>
      </c>
      <c r="N584" t="s">
        <v>135</v>
      </c>
      <c r="O584" t="s">
        <v>61</v>
      </c>
      <c r="P584" t="s">
        <v>39</v>
      </c>
      <c r="Q584">
        <v>1263</v>
      </c>
      <c r="R584">
        <f t="shared" si="21"/>
        <v>1223</v>
      </c>
      <c r="S584" t="s">
        <v>45</v>
      </c>
    </row>
    <row r="585" spans="1:20" x14ac:dyDescent="0.3">
      <c r="A585" t="s">
        <v>135</v>
      </c>
      <c r="B585" t="s">
        <v>56</v>
      </c>
      <c r="C585" t="s">
        <v>39</v>
      </c>
      <c r="D585">
        <v>1511</v>
      </c>
      <c r="E585">
        <f t="shared" si="20"/>
        <v>1471</v>
      </c>
      <c r="F585" t="s">
        <v>40</v>
      </c>
      <c r="N585" t="s">
        <v>135</v>
      </c>
      <c r="O585" t="s">
        <v>61</v>
      </c>
      <c r="P585" t="s">
        <v>39</v>
      </c>
      <c r="Q585">
        <v>1175</v>
      </c>
      <c r="R585">
        <f t="shared" si="21"/>
        <v>1135</v>
      </c>
      <c r="S585" t="s">
        <v>45</v>
      </c>
    </row>
    <row r="586" spans="1:20" x14ac:dyDescent="0.3">
      <c r="A586" t="s">
        <v>135</v>
      </c>
      <c r="B586" t="s">
        <v>56</v>
      </c>
      <c r="C586" t="s">
        <v>39</v>
      </c>
      <c r="D586">
        <v>1430</v>
      </c>
      <c r="E586">
        <f t="shared" si="20"/>
        <v>1390</v>
      </c>
      <c r="F586" t="s">
        <v>40</v>
      </c>
      <c r="N586" t="s">
        <v>135</v>
      </c>
      <c r="O586" t="s">
        <v>61</v>
      </c>
      <c r="P586" t="s">
        <v>39</v>
      </c>
      <c r="Q586">
        <v>1107</v>
      </c>
      <c r="R586">
        <f t="shared" si="21"/>
        <v>1067</v>
      </c>
      <c r="S586" t="s">
        <v>40</v>
      </c>
    </row>
    <row r="587" spans="1:20" x14ac:dyDescent="0.3">
      <c r="A587" t="s">
        <v>135</v>
      </c>
      <c r="B587" t="s">
        <v>56</v>
      </c>
      <c r="C587" t="s">
        <v>39</v>
      </c>
      <c r="D587">
        <v>931</v>
      </c>
      <c r="E587">
        <f t="shared" si="20"/>
        <v>891</v>
      </c>
      <c r="F587" t="s">
        <v>40</v>
      </c>
      <c r="N587" t="s">
        <v>135</v>
      </c>
      <c r="O587" t="s">
        <v>61</v>
      </c>
      <c r="P587" t="s">
        <v>39</v>
      </c>
      <c r="Q587">
        <v>1367</v>
      </c>
      <c r="R587">
        <f t="shared" si="21"/>
        <v>1327</v>
      </c>
      <c r="S587" t="s">
        <v>40</v>
      </c>
    </row>
    <row r="588" spans="1:20" x14ac:dyDescent="0.3">
      <c r="A588" t="s">
        <v>135</v>
      </c>
      <c r="B588" t="s">
        <v>56</v>
      </c>
      <c r="C588" t="s">
        <v>39</v>
      </c>
      <c r="D588">
        <v>935</v>
      </c>
      <c r="E588">
        <f t="shared" si="20"/>
        <v>895</v>
      </c>
      <c r="F588" t="s">
        <v>40</v>
      </c>
      <c r="N588" t="s">
        <v>135</v>
      </c>
      <c r="O588" t="s">
        <v>61</v>
      </c>
      <c r="P588" t="s">
        <v>39</v>
      </c>
      <c r="Q588">
        <v>1590</v>
      </c>
      <c r="R588">
        <f t="shared" si="21"/>
        <v>1550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903</v>
      </c>
      <c r="E589">
        <f t="shared" si="20"/>
        <v>863</v>
      </c>
      <c r="F589" t="s">
        <v>40</v>
      </c>
      <c r="N589" t="s">
        <v>135</v>
      </c>
      <c r="O589" t="s">
        <v>61</v>
      </c>
      <c r="P589" t="s">
        <v>39</v>
      </c>
      <c r="Q589">
        <v>2071</v>
      </c>
      <c r="R589">
        <f t="shared" si="21"/>
        <v>2031</v>
      </c>
      <c r="S589" t="s">
        <v>45</v>
      </c>
    </row>
    <row r="590" spans="1:20" x14ac:dyDescent="0.3">
      <c r="A590" t="s">
        <v>135</v>
      </c>
      <c r="B590" t="s">
        <v>56</v>
      </c>
      <c r="C590" t="s">
        <v>39</v>
      </c>
      <c r="D590">
        <v>1127</v>
      </c>
      <c r="E590">
        <f t="shared" si="20"/>
        <v>1087</v>
      </c>
      <c r="F590" t="s">
        <v>40</v>
      </c>
      <c r="N590" t="s">
        <v>135</v>
      </c>
      <c r="O590" t="s">
        <v>61</v>
      </c>
      <c r="P590" t="s">
        <v>39</v>
      </c>
      <c r="Q590">
        <v>1304</v>
      </c>
      <c r="R590">
        <f t="shared" si="21"/>
        <v>1264</v>
      </c>
      <c r="S590" t="s">
        <v>40</v>
      </c>
    </row>
    <row r="591" spans="1:20" x14ac:dyDescent="0.3">
      <c r="A591" t="s">
        <v>135</v>
      </c>
      <c r="B591" t="s">
        <v>56</v>
      </c>
      <c r="C591" t="s">
        <v>39</v>
      </c>
      <c r="D591">
        <v>903</v>
      </c>
      <c r="E591">
        <f t="shared" si="20"/>
        <v>863</v>
      </c>
      <c r="F591" t="s">
        <v>40</v>
      </c>
      <c r="G591">
        <f>MEDIAN(E582:E591)</f>
        <v>1134.5</v>
      </c>
      <c r="N591" t="s">
        <v>135</v>
      </c>
      <c r="O591" t="s">
        <v>61</v>
      </c>
      <c r="P591" t="s">
        <v>39</v>
      </c>
      <c r="Q591">
        <v>1094</v>
      </c>
      <c r="R591">
        <f t="shared" si="21"/>
        <v>1054</v>
      </c>
      <c r="S591" t="s">
        <v>40</v>
      </c>
      <c r="T591">
        <f>MEDIAN(R582:R591)</f>
        <v>1211</v>
      </c>
    </row>
    <row r="592" spans="1:20" x14ac:dyDescent="0.3">
      <c r="A592" t="s">
        <v>136</v>
      </c>
      <c r="B592" t="s">
        <v>56</v>
      </c>
      <c r="C592" t="s">
        <v>39</v>
      </c>
      <c r="D592">
        <v>1560</v>
      </c>
      <c r="E592">
        <f t="shared" si="20"/>
        <v>1520</v>
      </c>
      <c r="F592" t="s">
        <v>40</v>
      </c>
      <c r="N592" t="s">
        <v>136</v>
      </c>
      <c r="O592" t="s">
        <v>61</v>
      </c>
      <c r="P592" t="s">
        <v>39</v>
      </c>
      <c r="Q592">
        <v>2032</v>
      </c>
      <c r="R592">
        <f t="shared" si="21"/>
        <v>1992</v>
      </c>
      <c r="S592" t="s">
        <v>40</v>
      </c>
    </row>
    <row r="593" spans="1:20" x14ac:dyDescent="0.3">
      <c r="A593" t="s">
        <v>136</v>
      </c>
      <c r="B593" t="s">
        <v>56</v>
      </c>
      <c r="C593" t="s">
        <v>39</v>
      </c>
      <c r="D593">
        <v>999</v>
      </c>
      <c r="E593">
        <f t="shared" si="20"/>
        <v>959</v>
      </c>
      <c r="F593" t="s">
        <v>40</v>
      </c>
      <c r="N593" t="s">
        <v>136</v>
      </c>
      <c r="O593" t="s">
        <v>61</v>
      </c>
      <c r="P593" t="s">
        <v>39</v>
      </c>
      <c r="Q593">
        <v>1879</v>
      </c>
      <c r="R593">
        <f t="shared" si="21"/>
        <v>1839</v>
      </c>
      <c r="S593" t="s">
        <v>40</v>
      </c>
    </row>
    <row r="594" spans="1:20" x14ac:dyDescent="0.3">
      <c r="A594" t="s">
        <v>136</v>
      </c>
      <c r="B594" t="s">
        <v>56</v>
      </c>
      <c r="C594" t="s">
        <v>39</v>
      </c>
      <c r="D594">
        <v>1159</v>
      </c>
      <c r="E594">
        <f t="shared" si="20"/>
        <v>1119</v>
      </c>
      <c r="F594" t="s">
        <v>40</v>
      </c>
      <c r="N594" t="s">
        <v>136</v>
      </c>
      <c r="O594" t="s">
        <v>61</v>
      </c>
      <c r="P594" t="s">
        <v>39</v>
      </c>
      <c r="Q594">
        <v>2871</v>
      </c>
      <c r="R594">
        <f t="shared" si="21"/>
        <v>2831</v>
      </c>
      <c r="S594" t="s">
        <v>40</v>
      </c>
    </row>
    <row r="595" spans="1:20" x14ac:dyDescent="0.3">
      <c r="A595" t="s">
        <v>136</v>
      </c>
      <c r="B595" t="s">
        <v>56</v>
      </c>
      <c r="C595" t="s">
        <v>39</v>
      </c>
      <c r="D595">
        <v>1286</v>
      </c>
      <c r="E595">
        <f t="shared" si="20"/>
        <v>1246</v>
      </c>
      <c r="F595" t="s">
        <v>40</v>
      </c>
      <c r="N595" t="s">
        <v>136</v>
      </c>
      <c r="O595" t="s">
        <v>61</v>
      </c>
      <c r="P595" t="s">
        <v>39</v>
      </c>
      <c r="Q595">
        <v>3319</v>
      </c>
      <c r="R595">
        <f t="shared" si="21"/>
        <v>3279</v>
      </c>
      <c r="S595" t="s">
        <v>40</v>
      </c>
    </row>
    <row r="596" spans="1:20" x14ac:dyDescent="0.3">
      <c r="A596" t="s">
        <v>136</v>
      </c>
      <c r="B596" t="s">
        <v>56</v>
      </c>
      <c r="C596" t="s">
        <v>39</v>
      </c>
      <c r="D596">
        <v>855</v>
      </c>
      <c r="E596">
        <f t="shared" si="20"/>
        <v>815</v>
      </c>
      <c r="F596" t="s">
        <v>40</v>
      </c>
      <c r="N596" t="s">
        <v>136</v>
      </c>
      <c r="O596" t="s">
        <v>61</v>
      </c>
      <c r="P596" t="s">
        <v>39</v>
      </c>
      <c r="Q596">
        <v>1143</v>
      </c>
      <c r="R596">
        <f t="shared" si="21"/>
        <v>1103</v>
      </c>
      <c r="S596" t="s">
        <v>40</v>
      </c>
    </row>
    <row r="597" spans="1:20" x14ac:dyDescent="0.3">
      <c r="A597" t="s">
        <v>136</v>
      </c>
      <c r="B597" t="s">
        <v>56</v>
      </c>
      <c r="C597" t="s">
        <v>39</v>
      </c>
      <c r="D597">
        <v>1095</v>
      </c>
      <c r="E597">
        <f t="shared" si="20"/>
        <v>1055</v>
      </c>
      <c r="F597" t="s">
        <v>40</v>
      </c>
      <c r="N597" t="s">
        <v>136</v>
      </c>
      <c r="O597" t="s">
        <v>61</v>
      </c>
      <c r="P597" t="s">
        <v>39</v>
      </c>
      <c r="Q597">
        <v>903</v>
      </c>
      <c r="R597">
        <f t="shared" si="21"/>
        <v>863</v>
      </c>
      <c r="S597" t="s">
        <v>40</v>
      </c>
    </row>
    <row r="598" spans="1:20" x14ac:dyDescent="0.3">
      <c r="A598" t="s">
        <v>136</v>
      </c>
      <c r="B598" t="s">
        <v>56</v>
      </c>
      <c r="C598" t="s">
        <v>39</v>
      </c>
      <c r="D598">
        <v>817</v>
      </c>
      <c r="E598">
        <f t="shared" si="20"/>
        <v>777</v>
      </c>
      <c r="F598" t="s">
        <v>40</v>
      </c>
      <c r="N598" t="s">
        <v>136</v>
      </c>
      <c r="O598" t="s">
        <v>61</v>
      </c>
      <c r="P598" t="s">
        <v>39</v>
      </c>
      <c r="Q598">
        <v>1238</v>
      </c>
      <c r="R598">
        <f t="shared" si="21"/>
        <v>1198</v>
      </c>
      <c r="S598" t="s">
        <v>40</v>
      </c>
    </row>
    <row r="599" spans="1:20" x14ac:dyDescent="0.3">
      <c r="A599" t="s">
        <v>136</v>
      </c>
      <c r="B599" t="s">
        <v>56</v>
      </c>
      <c r="C599" t="s">
        <v>39</v>
      </c>
      <c r="D599">
        <v>724</v>
      </c>
      <c r="E599">
        <f t="shared" si="20"/>
        <v>684</v>
      </c>
      <c r="F599" t="s">
        <v>40</v>
      </c>
      <c r="N599" t="s">
        <v>136</v>
      </c>
      <c r="O599" t="s">
        <v>61</v>
      </c>
      <c r="P599" t="s">
        <v>39</v>
      </c>
      <c r="Q599">
        <v>1425</v>
      </c>
      <c r="R599">
        <f t="shared" si="21"/>
        <v>1385</v>
      </c>
      <c r="S599" t="s">
        <v>40</v>
      </c>
    </row>
    <row r="600" spans="1:20" x14ac:dyDescent="0.3">
      <c r="A600" t="s">
        <v>136</v>
      </c>
      <c r="B600" t="s">
        <v>56</v>
      </c>
      <c r="C600" t="s">
        <v>39</v>
      </c>
      <c r="D600">
        <v>1382</v>
      </c>
      <c r="E600">
        <f t="shared" si="20"/>
        <v>1342</v>
      </c>
      <c r="F600" t="s">
        <v>40</v>
      </c>
      <c r="N600" t="s">
        <v>136</v>
      </c>
      <c r="O600" t="s">
        <v>61</v>
      </c>
      <c r="P600" t="s">
        <v>39</v>
      </c>
      <c r="Q600">
        <v>1160</v>
      </c>
      <c r="R600">
        <f t="shared" si="21"/>
        <v>1120</v>
      </c>
      <c r="S600" t="s">
        <v>40</v>
      </c>
    </row>
    <row r="601" spans="1:20" x14ac:dyDescent="0.3">
      <c r="A601" t="s">
        <v>136</v>
      </c>
      <c r="B601" t="s">
        <v>56</v>
      </c>
      <c r="C601" t="s">
        <v>39</v>
      </c>
      <c r="D601">
        <v>1047</v>
      </c>
      <c r="E601">
        <f t="shared" si="20"/>
        <v>1007</v>
      </c>
      <c r="F601" t="s">
        <v>40</v>
      </c>
      <c r="G601">
        <f>MEDIAN(E592:E601)</f>
        <v>1031</v>
      </c>
      <c r="N601" t="s">
        <v>136</v>
      </c>
      <c r="O601" t="s">
        <v>61</v>
      </c>
      <c r="P601" t="s">
        <v>39</v>
      </c>
      <c r="Q601">
        <v>1015</v>
      </c>
      <c r="R601">
        <f t="shared" si="21"/>
        <v>975</v>
      </c>
      <c r="S601" t="s">
        <v>40</v>
      </c>
      <c r="T601">
        <f>MEDIAN(R592:R601)</f>
        <v>1291.5</v>
      </c>
    </row>
    <row r="602" spans="1:20" x14ac:dyDescent="0.3">
      <c r="A602" t="s">
        <v>137</v>
      </c>
      <c r="B602" t="s">
        <v>56</v>
      </c>
      <c r="C602" t="s">
        <v>49</v>
      </c>
      <c r="D602">
        <v>1191</v>
      </c>
      <c r="E602">
        <f t="shared" si="20"/>
        <v>1151</v>
      </c>
      <c r="F602" t="s">
        <v>40</v>
      </c>
      <c r="N602" t="s">
        <v>137</v>
      </c>
      <c r="O602" t="s">
        <v>61</v>
      </c>
      <c r="P602" t="s">
        <v>49</v>
      </c>
      <c r="Q602">
        <v>999</v>
      </c>
      <c r="R602">
        <f t="shared" si="21"/>
        <v>959</v>
      </c>
      <c r="S602" t="s">
        <v>40</v>
      </c>
    </row>
    <row r="603" spans="1:20" x14ac:dyDescent="0.3">
      <c r="A603" t="s">
        <v>137</v>
      </c>
      <c r="B603" t="s">
        <v>56</v>
      </c>
      <c r="C603" t="s">
        <v>49</v>
      </c>
      <c r="D603">
        <v>1175</v>
      </c>
      <c r="E603">
        <f t="shared" si="20"/>
        <v>1135</v>
      </c>
      <c r="F603" t="s">
        <v>40</v>
      </c>
      <c r="N603" t="s">
        <v>137</v>
      </c>
      <c r="O603" t="s">
        <v>61</v>
      </c>
      <c r="P603" t="s">
        <v>49</v>
      </c>
      <c r="Q603">
        <v>898</v>
      </c>
      <c r="R603">
        <f t="shared" si="21"/>
        <v>858</v>
      </c>
      <c r="S603" t="s">
        <v>45</v>
      </c>
    </row>
    <row r="604" spans="1:20" x14ac:dyDescent="0.3">
      <c r="A604" t="s">
        <v>137</v>
      </c>
      <c r="B604" t="s">
        <v>56</v>
      </c>
      <c r="C604" t="s">
        <v>49</v>
      </c>
      <c r="D604">
        <v>3879</v>
      </c>
      <c r="E604">
        <f t="shared" si="20"/>
        <v>3839</v>
      </c>
      <c r="F604" t="s">
        <v>40</v>
      </c>
      <c r="N604" t="s">
        <v>137</v>
      </c>
      <c r="O604" t="s">
        <v>61</v>
      </c>
      <c r="P604" t="s">
        <v>49</v>
      </c>
      <c r="Q604">
        <v>2951</v>
      </c>
      <c r="R604">
        <f t="shared" si="21"/>
        <v>2911</v>
      </c>
      <c r="S604" t="s">
        <v>45</v>
      </c>
    </row>
    <row r="605" spans="1:20" x14ac:dyDescent="0.3">
      <c r="A605" t="s">
        <v>137</v>
      </c>
      <c r="B605" t="s">
        <v>56</v>
      </c>
      <c r="C605" t="s">
        <v>49</v>
      </c>
      <c r="D605">
        <v>3271</v>
      </c>
      <c r="E605">
        <f t="shared" si="20"/>
        <v>3231</v>
      </c>
      <c r="F605" t="s">
        <v>40</v>
      </c>
      <c r="N605" t="s">
        <v>137</v>
      </c>
      <c r="O605" t="s">
        <v>61</v>
      </c>
      <c r="P605" t="s">
        <v>39</v>
      </c>
      <c r="Q605">
        <v>2575</v>
      </c>
      <c r="R605">
        <f t="shared" si="21"/>
        <v>2535</v>
      </c>
      <c r="S605" t="s">
        <v>40</v>
      </c>
    </row>
    <row r="606" spans="1:20" x14ac:dyDescent="0.3">
      <c r="A606" t="s">
        <v>137</v>
      </c>
      <c r="B606" t="s">
        <v>56</v>
      </c>
      <c r="C606" t="s">
        <v>49</v>
      </c>
      <c r="D606">
        <v>2055</v>
      </c>
      <c r="E606">
        <f t="shared" si="20"/>
        <v>2015</v>
      </c>
      <c r="F606" t="s">
        <v>40</v>
      </c>
      <c r="N606" t="s">
        <v>137</v>
      </c>
      <c r="O606" t="s">
        <v>61</v>
      </c>
      <c r="P606" t="s">
        <v>49</v>
      </c>
      <c r="Q606">
        <v>3127</v>
      </c>
      <c r="R606">
        <f t="shared" si="21"/>
        <v>3087</v>
      </c>
      <c r="S606" t="s">
        <v>40</v>
      </c>
    </row>
    <row r="607" spans="1:20" x14ac:dyDescent="0.3">
      <c r="A607" t="s">
        <v>137</v>
      </c>
      <c r="B607" t="s">
        <v>56</v>
      </c>
      <c r="C607" t="s">
        <v>49</v>
      </c>
      <c r="D607">
        <v>1029</v>
      </c>
      <c r="E607">
        <f t="shared" si="20"/>
        <v>989</v>
      </c>
      <c r="F607" t="s">
        <v>40</v>
      </c>
      <c r="N607" t="s">
        <v>137</v>
      </c>
      <c r="O607" t="s">
        <v>61</v>
      </c>
      <c r="P607" t="s">
        <v>39</v>
      </c>
      <c r="Q607">
        <v>1526</v>
      </c>
      <c r="R607">
        <f t="shared" si="21"/>
        <v>1486</v>
      </c>
      <c r="S607" t="s">
        <v>40</v>
      </c>
    </row>
    <row r="608" spans="1:20" x14ac:dyDescent="0.3">
      <c r="A608" t="s">
        <v>137</v>
      </c>
      <c r="B608" t="s">
        <v>56</v>
      </c>
      <c r="C608" t="s">
        <v>49</v>
      </c>
      <c r="D608">
        <v>1015</v>
      </c>
      <c r="E608">
        <f t="shared" si="20"/>
        <v>975</v>
      </c>
      <c r="F608" t="s">
        <v>40</v>
      </c>
      <c r="N608" t="s">
        <v>137</v>
      </c>
      <c r="O608" t="s">
        <v>61</v>
      </c>
      <c r="P608" t="s">
        <v>49</v>
      </c>
      <c r="Q608">
        <v>1254</v>
      </c>
      <c r="R608">
        <f t="shared" si="21"/>
        <v>1214</v>
      </c>
      <c r="S608" t="s">
        <v>45</v>
      </c>
    </row>
    <row r="609" spans="1:20" x14ac:dyDescent="0.3">
      <c r="A609" t="s">
        <v>137</v>
      </c>
      <c r="B609" t="s">
        <v>56</v>
      </c>
      <c r="C609" t="s">
        <v>49</v>
      </c>
      <c r="D609">
        <v>935</v>
      </c>
      <c r="E609">
        <f t="shared" si="20"/>
        <v>895</v>
      </c>
      <c r="F609" t="s">
        <v>40</v>
      </c>
      <c r="N609" t="s">
        <v>137</v>
      </c>
      <c r="O609" t="s">
        <v>61</v>
      </c>
      <c r="P609" t="s">
        <v>49</v>
      </c>
      <c r="Q609">
        <v>1047</v>
      </c>
      <c r="R609">
        <f t="shared" si="21"/>
        <v>1007</v>
      </c>
      <c r="S609" t="s">
        <v>40</v>
      </c>
    </row>
    <row r="610" spans="1:20" x14ac:dyDescent="0.3">
      <c r="A610" t="s">
        <v>137</v>
      </c>
      <c r="B610" t="s">
        <v>56</v>
      </c>
      <c r="C610" t="s">
        <v>49</v>
      </c>
      <c r="D610">
        <v>768</v>
      </c>
      <c r="E610">
        <f t="shared" si="20"/>
        <v>728</v>
      </c>
      <c r="F610" t="s">
        <v>40</v>
      </c>
      <c r="N610" t="s">
        <v>137</v>
      </c>
      <c r="O610" t="s">
        <v>61</v>
      </c>
      <c r="P610" t="s">
        <v>49</v>
      </c>
      <c r="Q610">
        <v>3526</v>
      </c>
      <c r="R610">
        <f t="shared" si="21"/>
        <v>3486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3862</v>
      </c>
      <c r="E611">
        <f t="shared" si="20"/>
        <v>3822</v>
      </c>
      <c r="F611" t="s">
        <v>40</v>
      </c>
      <c r="G611">
        <f>MEDIAN(E602:E611)</f>
        <v>1143</v>
      </c>
      <c r="N611" t="s">
        <v>137</v>
      </c>
      <c r="O611" t="s">
        <v>61</v>
      </c>
      <c r="P611" t="s">
        <v>49</v>
      </c>
      <c r="Q611">
        <v>790</v>
      </c>
      <c r="R611">
        <f t="shared" si="21"/>
        <v>750</v>
      </c>
      <c r="S611" t="s">
        <v>45</v>
      </c>
      <c r="T611">
        <f>MEDIAN(R602:R611)</f>
        <v>1350</v>
      </c>
    </row>
    <row r="612" spans="1:20" x14ac:dyDescent="0.3">
      <c r="A612" t="s">
        <v>138</v>
      </c>
      <c r="B612" t="s">
        <v>56</v>
      </c>
      <c r="C612" t="s">
        <v>49</v>
      </c>
      <c r="D612">
        <v>1093</v>
      </c>
      <c r="E612">
        <f t="shared" si="20"/>
        <v>1053</v>
      </c>
      <c r="F612" t="s">
        <v>40</v>
      </c>
      <c r="N612" t="s">
        <v>138</v>
      </c>
      <c r="O612" t="s">
        <v>61</v>
      </c>
      <c r="P612" t="s">
        <v>49</v>
      </c>
      <c r="Q612">
        <v>1058</v>
      </c>
      <c r="R612">
        <f t="shared" si="21"/>
        <v>1018</v>
      </c>
      <c r="S612" t="s">
        <v>45</v>
      </c>
    </row>
    <row r="613" spans="1:20" x14ac:dyDescent="0.3">
      <c r="A613" t="s">
        <v>138</v>
      </c>
      <c r="B613" t="s">
        <v>56</v>
      </c>
      <c r="C613" t="s">
        <v>49</v>
      </c>
      <c r="D613">
        <v>983</v>
      </c>
      <c r="E613">
        <f t="shared" si="20"/>
        <v>943</v>
      </c>
      <c r="F613" t="s">
        <v>40</v>
      </c>
      <c r="N613" t="s">
        <v>138</v>
      </c>
      <c r="O613" t="s">
        <v>61</v>
      </c>
      <c r="P613" t="s">
        <v>49</v>
      </c>
      <c r="Q613">
        <v>1223</v>
      </c>
      <c r="R613">
        <f t="shared" si="21"/>
        <v>1183</v>
      </c>
      <c r="S613" t="s">
        <v>40</v>
      </c>
    </row>
    <row r="614" spans="1:20" x14ac:dyDescent="0.3">
      <c r="A614" t="s">
        <v>138</v>
      </c>
      <c r="B614" t="s">
        <v>56</v>
      </c>
      <c r="C614" t="s">
        <v>49</v>
      </c>
      <c r="D614">
        <v>855</v>
      </c>
      <c r="E614">
        <f t="shared" si="20"/>
        <v>815</v>
      </c>
      <c r="F614" t="s">
        <v>40</v>
      </c>
      <c r="N614" t="s">
        <v>138</v>
      </c>
      <c r="O614" t="s">
        <v>61</v>
      </c>
      <c r="P614" t="s">
        <v>49</v>
      </c>
      <c r="Q614">
        <v>967</v>
      </c>
      <c r="R614">
        <f t="shared" si="21"/>
        <v>927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999</v>
      </c>
      <c r="E615">
        <f t="shared" si="20"/>
        <v>959</v>
      </c>
      <c r="F615" t="s">
        <v>40</v>
      </c>
      <c r="N615" t="s">
        <v>138</v>
      </c>
      <c r="O615" t="s">
        <v>61</v>
      </c>
      <c r="P615" t="s">
        <v>49</v>
      </c>
      <c r="Q615">
        <v>1176</v>
      </c>
      <c r="R615">
        <f t="shared" si="21"/>
        <v>1136</v>
      </c>
      <c r="S615" t="s">
        <v>40</v>
      </c>
    </row>
    <row r="616" spans="1:20" x14ac:dyDescent="0.3">
      <c r="A616" t="s">
        <v>138</v>
      </c>
      <c r="B616" t="s">
        <v>56</v>
      </c>
      <c r="C616" t="s">
        <v>49</v>
      </c>
      <c r="D616">
        <v>2199</v>
      </c>
      <c r="E616">
        <f t="shared" si="20"/>
        <v>2159</v>
      </c>
      <c r="F616" t="s">
        <v>40</v>
      </c>
      <c r="N616" t="s">
        <v>138</v>
      </c>
      <c r="O616" t="s">
        <v>61</v>
      </c>
      <c r="P616" t="s">
        <v>39</v>
      </c>
      <c r="Q616">
        <v>1623</v>
      </c>
      <c r="R616">
        <f t="shared" si="21"/>
        <v>1583</v>
      </c>
      <c r="S616" t="s">
        <v>40</v>
      </c>
    </row>
    <row r="617" spans="1:20" x14ac:dyDescent="0.3">
      <c r="A617" t="s">
        <v>138</v>
      </c>
      <c r="B617" t="s">
        <v>56</v>
      </c>
      <c r="C617" t="s">
        <v>49</v>
      </c>
      <c r="D617">
        <v>1207</v>
      </c>
      <c r="E617">
        <f t="shared" si="20"/>
        <v>1167</v>
      </c>
      <c r="F617" t="s">
        <v>40</v>
      </c>
      <c r="N617" t="s">
        <v>138</v>
      </c>
      <c r="O617" t="s">
        <v>61</v>
      </c>
      <c r="P617" t="s">
        <v>49</v>
      </c>
      <c r="Q617">
        <v>1367</v>
      </c>
      <c r="R617">
        <f t="shared" si="21"/>
        <v>1327</v>
      </c>
      <c r="S617" t="s">
        <v>40</v>
      </c>
    </row>
    <row r="618" spans="1:20" x14ac:dyDescent="0.3">
      <c r="A618" t="s">
        <v>138</v>
      </c>
      <c r="B618" t="s">
        <v>56</v>
      </c>
      <c r="C618" t="s">
        <v>39</v>
      </c>
      <c r="D618">
        <v>4295</v>
      </c>
      <c r="E618">
        <f t="shared" si="20"/>
        <v>4255</v>
      </c>
      <c r="F618" t="s">
        <v>40</v>
      </c>
      <c r="N618" t="s">
        <v>138</v>
      </c>
      <c r="O618" t="s">
        <v>61</v>
      </c>
      <c r="P618" t="s">
        <v>49</v>
      </c>
      <c r="Q618">
        <v>1207</v>
      </c>
      <c r="R618">
        <f t="shared" si="21"/>
        <v>1167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903</v>
      </c>
      <c r="E619">
        <f t="shared" si="20"/>
        <v>863</v>
      </c>
      <c r="F619" t="s">
        <v>40</v>
      </c>
      <c r="N619" t="s">
        <v>138</v>
      </c>
      <c r="O619" t="s">
        <v>61</v>
      </c>
      <c r="P619" t="s">
        <v>49</v>
      </c>
      <c r="Q619">
        <v>865</v>
      </c>
      <c r="R619">
        <f t="shared" si="21"/>
        <v>825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743</v>
      </c>
      <c r="E620">
        <f t="shared" si="20"/>
        <v>703</v>
      </c>
      <c r="F620" t="s">
        <v>40</v>
      </c>
      <c r="N620" t="s">
        <v>138</v>
      </c>
      <c r="O620" t="s">
        <v>61</v>
      </c>
      <c r="P620" t="s">
        <v>49</v>
      </c>
      <c r="Q620">
        <v>1415</v>
      </c>
      <c r="R620">
        <f t="shared" si="21"/>
        <v>1375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870</v>
      </c>
      <c r="E621">
        <f t="shared" si="20"/>
        <v>830</v>
      </c>
      <c r="F621" t="s">
        <v>40</v>
      </c>
      <c r="G621">
        <f>MEDIAN(E612:E621)</f>
        <v>951</v>
      </c>
      <c r="N621" t="s">
        <v>138</v>
      </c>
      <c r="O621" t="s">
        <v>61</v>
      </c>
      <c r="P621" t="s">
        <v>49</v>
      </c>
      <c r="Q621">
        <v>1079</v>
      </c>
      <c r="R621">
        <f t="shared" si="21"/>
        <v>1039</v>
      </c>
      <c r="S621" t="s">
        <v>40</v>
      </c>
      <c r="T621">
        <f>MEDIAN(R612:R621)</f>
        <v>1151.5</v>
      </c>
    </row>
    <row r="622" spans="1:20" x14ac:dyDescent="0.3">
      <c r="A622" t="s">
        <v>139</v>
      </c>
      <c r="B622" t="s">
        <v>56</v>
      </c>
      <c r="C622" t="s">
        <v>49</v>
      </c>
      <c r="D622">
        <v>839</v>
      </c>
      <c r="E622">
        <f t="shared" si="20"/>
        <v>799</v>
      </c>
      <c r="F622" t="s">
        <v>40</v>
      </c>
      <c r="N622" t="s">
        <v>139</v>
      </c>
      <c r="O622" t="s">
        <v>61</v>
      </c>
      <c r="P622" t="s">
        <v>49</v>
      </c>
      <c r="Q622">
        <v>1063</v>
      </c>
      <c r="R622">
        <f t="shared" si="21"/>
        <v>1023</v>
      </c>
      <c r="S622" t="s">
        <v>40</v>
      </c>
    </row>
    <row r="623" spans="1:20" x14ac:dyDescent="0.3">
      <c r="A623" t="s">
        <v>139</v>
      </c>
      <c r="B623" t="s">
        <v>56</v>
      </c>
      <c r="C623" t="s">
        <v>49</v>
      </c>
      <c r="D623">
        <v>1191</v>
      </c>
      <c r="E623">
        <f t="shared" si="20"/>
        <v>1151</v>
      </c>
      <c r="F623" t="s">
        <v>40</v>
      </c>
      <c r="N623" t="s">
        <v>139</v>
      </c>
      <c r="O623" t="s">
        <v>61</v>
      </c>
      <c r="P623" t="s">
        <v>49</v>
      </c>
      <c r="Q623">
        <v>1255</v>
      </c>
      <c r="R623">
        <f t="shared" si="21"/>
        <v>1215</v>
      </c>
      <c r="S623" t="s">
        <v>40</v>
      </c>
    </row>
    <row r="624" spans="1:20" x14ac:dyDescent="0.3">
      <c r="A624" t="s">
        <v>139</v>
      </c>
      <c r="B624" t="s">
        <v>56</v>
      </c>
      <c r="C624" t="s">
        <v>49</v>
      </c>
      <c r="D624">
        <v>824</v>
      </c>
      <c r="E624">
        <f t="shared" si="20"/>
        <v>784</v>
      </c>
      <c r="F624" t="s">
        <v>40</v>
      </c>
      <c r="N624" t="s">
        <v>139</v>
      </c>
      <c r="O624" t="s">
        <v>61</v>
      </c>
      <c r="P624" t="s">
        <v>49</v>
      </c>
      <c r="Q624">
        <v>1015</v>
      </c>
      <c r="R624">
        <f t="shared" si="21"/>
        <v>975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991</v>
      </c>
      <c r="E625">
        <f t="shared" si="20"/>
        <v>951</v>
      </c>
      <c r="F625" t="s">
        <v>40</v>
      </c>
      <c r="N625" t="s">
        <v>139</v>
      </c>
      <c r="O625" t="s">
        <v>61</v>
      </c>
      <c r="P625" t="s">
        <v>49</v>
      </c>
      <c r="Q625">
        <v>1054</v>
      </c>
      <c r="R625">
        <f t="shared" si="21"/>
        <v>1014</v>
      </c>
      <c r="S625" t="s">
        <v>40</v>
      </c>
    </row>
    <row r="626" spans="1:20" x14ac:dyDescent="0.3">
      <c r="A626" t="s">
        <v>139</v>
      </c>
      <c r="B626" t="s">
        <v>56</v>
      </c>
      <c r="C626" t="s">
        <v>49</v>
      </c>
      <c r="D626">
        <v>1320</v>
      </c>
      <c r="E626">
        <f t="shared" si="20"/>
        <v>1280</v>
      </c>
      <c r="F626" t="s">
        <v>40</v>
      </c>
      <c r="N626" t="s">
        <v>139</v>
      </c>
      <c r="O626" t="s">
        <v>61</v>
      </c>
      <c r="P626" t="s">
        <v>49</v>
      </c>
      <c r="Q626">
        <v>1619</v>
      </c>
      <c r="R626">
        <f t="shared" si="21"/>
        <v>1579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1288</v>
      </c>
      <c r="E627">
        <f t="shared" si="20"/>
        <v>1248</v>
      </c>
      <c r="F627" t="s">
        <v>40</v>
      </c>
      <c r="N627" t="s">
        <v>139</v>
      </c>
      <c r="O627" t="s">
        <v>61</v>
      </c>
      <c r="P627" t="s">
        <v>49</v>
      </c>
      <c r="Q627">
        <v>1126</v>
      </c>
      <c r="R627">
        <f t="shared" si="21"/>
        <v>1086</v>
      </c>
      <c r="S627" t="s">
        <v>45</v>
      </c>
    </row>
    <row r="628" spans="1:20" x14ac:dyDescent="0.3">
      <c r="A628" t="s">
        <v>139</v>
      </c>
      <c r="B628" t="s">
        <v>56</v>
      </c>
      <c r="C628" t="s">
        <v>49</v>
      </c>
      <c r="D628">
        <v>1025</v>
      </c>
      <c r="E628">
        <f t="shared" si="20"/>
        <v>985</v>
      </c>
      <c r="F628" t="s">
        <v>40</v>
      </c>
      <c r="N628" t="s">
        <v>139</v>
      </c>
      <c r="O628" t="s">
        <v>61</v>
      </c>
      <c r="P628" t="s">
        <v>49</v>
      </c>
      <c r="Q628">
        <v>1142</v>
      </c>
      <c r="R628">
        <f t="shared" si="21"/>
        <v>1102</v>
      </c>
      <c r="S628" t="s">
        <v>45</v>
      </c>
    </row>
    <row r="629" spans="1:20" x14ac:dyDescent="0.3">
      <c r="A629" t="s">
        <v>139</v>
      </c>
      <c r="B629" t="s">
        <v>56</v>
      </c>
      <c r="C629" t="s">
        <v>49</v>
      </c>
      <c r="D629">
        <v>790</v>
      </c>
      <c r="E629">
        <f t="shared" si="20"/>
        <v>750</v>
      </c>
      <c r="F629" t="s">
        <v>40</v>
      </c>
      <c r="N629" t="s">
        <v>139</v>
      </c>
      <c r="O629" t="s">
        <v>61</v>
      </c>
      <c r="P629" t="s">
        <v>49</v>
      </c>
      <c r="Q629">
        <v>710</v>
      </c>
      <c r="R629">
        <f t="shared" si="21"/>
        <v>670</v>
      </c>
      <c r="S629" t="s">
        <v>40</v>
      </c>
    </row>
    <row r="630" spans="1:20" x14ac:dyDescent="0.3">
      <c r="A630" t="s">
        <v>139</v>
      </c>
      <c r="B630" t="s">
        <v>56</v>
      </c>
      <c r="C630" t="s">
        <v>49</v>
      </c>
      <c r="D630">
        <v>695</v>
      </c>
      <c r="E630">
        <f t="shared" si="20"/>
        <v>655</v>
      </c>
      <c r="F630" t="s">
        <v>40</v>
      </c>
      <c r="N630" t="s">
        <v>139</v>
      </c>
      <c r="O630" t="s">
        <v>61</v>
      </c>
      <c r="P630" t="s">
        <v>49</v>
      </c>
      <c r="Q630">
        <v>902</v>
      </c>
      <c r="R630">
        <f t="shared" si="21"/>
        <v>862</v>
      </c>
      <c r="S630" t="s">
        <v>40</v>
      </c>
    </row>
    <row r="631" spans="1:20" x14ac:dyDescent="0.3">
      <c r="A631" t="s">
        <v>139</v>
      </c>
      <c r="B631" t="s">
        <v>56</v>
      </c>
      <c r="C631" t="s">
        <v>49</v>
      </c>
      <c r="D631">
        <v>1207</v>
      </c>
      <c r="E631">
        <f t="shared" si="20"/>
        <v>1167</v>
      </c>
      <c r="F631" t="s">
        <v>40</v>
      </c>
      <c r="G631">
        <f>MEDIAN(E622:E631)</f>
        <v>968</v>
      </c>
      <c r="N631" t="s">
        <v>139</v>
      </c>
      <c r="O631" t="s">
        <v>61</v>
      </c>
      <c r="P631" t="s">
        <v>49</v>
      </c>
      <c r="Q631">
        <v>966</v>
      </c>
      <c r="R631">
        <f t="shared" si="21"/>
        <v>926</v>
      </c>
      <c r="S631" t="s">
        <v>45</v>
      </c>
      <c r="T631">
        <f>MEDIAN(R622:R631)</f>
        <v>1018.5</v>
      </c>
    </row>
    <row r="632" spans="1:20" x14ac:dyDescent="0.3">
      <c r="A632" t="s">
        <v>140</v>
      </c>
      <c r="B632" t="s">
        <v>56</v>
      </c>
      <c r="C632" t="s">
        <v>49</v>
      </c>
      <c r="D632">
        <v>1278</v>
      </c>
      <c r="E632">
        <f t="shared" si="20"/>
        <v>1238</v>
      </c>
      <c r="F632" t="s">
        <v>40</v>
      </c>
      <c r="N632" t="s">
        <v>140</v>
      </c>
      <c r="O632" t="s">
        <v>61</v>
      </c>
      <c r="P632" t="s">
        <v>49</v>
      </c>
      <c r="Q632">
        <v>1088</v>
      </c>
      <c r="R632">
        <f t="shared" si="21"/>
        <v>1048</v>
      </c>
      <c r="S632" t="s">
        <v>40</v>
      </c>
    </row>
    <row r="633" spans="1:20" x14ac:dyDescent="0.3">
      <c r="A633" t="s">
        <v>140</v>
      </c>
      <c r="B633" t="s">
        <v>56</v>
      </c>
      <c r="C633" t="s">
        <v>49</v>
      </c>
      <c r="D633">
        <v>1238</v>
      </c>
      <c r="E633">
        <f t="shared" si="20"/>
        <v>1198</v>
      </c>
      <c r="F633" t="s">
        <v>40</v>
      </c>
      <c r="N633" t="s">
        <v>140</v>
      </c>
      <c r="O633" t="s">
        <v>61</v>
      </c>
      <c r="P633" t="s">
        <v>49</v>
      </c>
      <c r="Q633">
        <v>1078</v>
      </c>
      <c r="R633">
        <f t="shared" si="21"/>
        <v>1038</v>
      </c>
      <c r="S633" t="s">
        <v>45</v>
      </c>
    </row>
    <row r="634" spans="1:20" x14ac:dyDescent="0.3">
      <c r="A634" t="s">
        <v>140</v>
      </c>
      <c r="B634" t="s">
        <v>56</v>
      </c>
      <c r="C634" t="s">
        <v>49</v>
      </c>
      <c r="D634">
        <v>855</v>
      </c>
      <c r="E634">
        <f t="shared" si="20"/>
        <v>815</v>
      </c>
      <c r="F634" t="s">
        <v>40</v>
      </c>
      <c r="N634" t="s">
        <v>140</v>
      </c>
      <c r="O634" t="s">
        <v>61</v>
      </c>
      <c r="P634" t="s">
        <v>49</v>
      </c>
      <c r="Q634">
        <v>1079</v>
      </c>
      <c r="R634">
        <f t="shared" si="21"/>
        <v>1039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849</v>
      </c>
      <c r="E635">
        <f t="shared" si="20"/>
        <v>809</v>
      </c>
      <c r="F635" t="s">
        <v>40</v>
      </c>
      <c r="N635" t="s">
        <v>140</v>
      </c>
      <c r="O635" t="s">
        <v>61</v>
      </c>
      <c r="P635" t="s">
        <v>49</v>
      </c>
      <c r="Q635">
        <v>1137</v>
      </c>
      <c r="R635">
        <f t="shared" si="21"/>
        <v>1097</v>
      </c>
      <c r="S635" t="s">
        <v>45</v>
      </c>
    </row>
    <row r="636" spans="1:20" x14ac:dyDescent="0.3">
      <c r="A636" t="s">
        <v>140</v>
      </c>
      <c r="B636" t="s">
        <v>56</v>
      </c>
      <c r="C636" t="s">
        <v>49</v>
      </c>
      <c r="D636">
        <v>1495</v>
      </c>
      <c r="E636">
        <f t="shared" si="20"/>
        <v>1455</v>
      </c>
      <c r="F636" t="s">
        <v>40</v>
      </c>
      <c r="N636" t="s">
        <v>140</v>
      </c>
      <c r="O636" t="s">
        <v>61</v>
      </c>
      <c r="P636" t="s">
        <v>49</v>
      </c>
      <c r="Q636">
        <v>1608</v>
      </c>
      <c r="R636">
        <f t="shared" si="21"/>
        <v>1568</v>
      </c>
      <c r="S636" t="s">
        <v>45</v>
      </c>
    </row>
    <row r="637" spans="1:20" x14ac:dyDescent="0.3">
      <c r="A637" t="s">
        <v>140</v>
      </c>
      <c r="B637" t="s">
        <v>56</v>
      </c>
      <c r="C637" t="s">
        <v>49</v>
      </c>
      <c r="D637">
        <v>1111</v>
      </c>
      <c r="E637">
        <f t="shared" si="20"/>
        <v>1071</v>
      </c>
      <c r="F637" t="s">
        <v>40</v>
      </c>
      <c r="N637" t="s">
        <v>140</v>
      </c>
      <c r="O637" t="s">
        <v>61</v>
      </c>
      <c r="P637" t="s">
        <v>49</v>
      </c>
      <c r="Q637">
        <v>887</v>
      </c>
      <c r="R637">
        <f t="shared" si="21"/>
        <v>847</v>
      </c>
      <c r="S637" t="s">
        <v>45</v>
      </c>
    </row>
    <row r="638" spans="1:20" x14ac:dyDescent="0.3">
      <c r="A638" t="s">
        <v>140</v>
      </c>
      <c r="B638" t="s">
        <v>56</v>
      </c>
      <c r="C638" t="s">
        <v>49</v>
      </c>
      <c r="D638">
        <v>2393</v>
      </c>
      <c r="E638">
        <f t="shared" si="20"/>
        <v>2353</v>
      </c>
      <c r="F638" t="s">
        <v>40</v>
      </c>
      <c r="N638" t="s">
        <v>140</v>
      </c>
      <c r="O638" t="s">
        <v>61</v>
      </c>
      <c r="P638" t="s">
        <v>49</v>
      </c>
      <c r="Q638">
        <v>981</v>
      </c>
      <c r="R638">
        <f t="shared" si="21"/>
        <v>941</v>
      </c>
      <c r="S638" t="s">
        <v>40</v>
      </c>
    </row>
    <row r="639" spans="1:20" x14ac:dyDescent="0.3">
      <c r="A639" t="s">
        <v>140</v>
      </c>
      <c r="B639" t="s">
        <v>56</v>
      </c>
      <c r="C639" t="s">
        <v>49</v>
      </c>
      <c r="D639">
        <v>904</v>
      </c>
      <c r="E639">
        <f t="shared" si="20"/>
        <v>864</v>
      </c>
      <c r="F639" t="s">
        <v>40</v>
      </c>
      <c r="N639" t="s">
        <v>140</v>
      </c>
      <c r="O639" t="s">
        <v>61</v>
      </c>
      <c r="P639" t="s">
        <v>49</v>
      </c>
      <c r="Q639">
        <v>1239</v>
      </c>
      <c r="R639">
        <f t="shared" si="21"/>
        <v>1199</v>
      </c>
      <c r="S639" t="s">
        <v>40</v>
      </c>
    </row>
    <row r="640" spans="1:20" x14ac:dyDescent="0.3">
      <c r="A640" t="s">
        <v>140</v>
      </c>
      <c r="B640" t="s">
        <v>56</v>
      </c>
      <c r="C640" t="s">
        <v>49</v>
      </c>
      <c r="D640">
        <v>1047</v>
      </c>
      <c r="E640">
        <f t="shared" si="20"/>
        <v>1007</v>
      </c>
      <c r="F640" t="s">
        <v>40</v>
      </c>
      <c r="N640" t="s">
        <v>140</v>
      </c>
      <c r="O640" t="s">
        <v>61</v>
      </c>
      <c r="P640" t="s">
        <v>49</v>
      </c>
      <c r="Q640">
        <v>952</v>
      </c>
      <c r="R640">
        <f t="shared" si="21"/>
        <v>912</v>
      </c>
      <c r="S640" t="s">
        <v>40</v>
      </c>
    </row>
    <row r="641" spans="1:20" x14ac:dyDescent="0.3">
      <c r="A641" t="s">
        <v>140</v>
      </c>
      <c r="B641" t="s">
        <v>56</v>
      </c>
      <c r="C641" t="s">
        <v>49</v>
      </c>
      <c r="D641">
        <v>1687</v>
      </c>
      <c r="E641">
        <f t="shared" si="20"/>
        <v>1647</v>
      </c>
      <c r="F641" t="s">
        <v>40</v>
      </c>
      <c r="G641">
        <f>MEDIAN(E632:E641)</f>
        <v>1134.5</v>
      </c>
      <c r="N641" t="s">
        <v>140</v>
      </c>
      <c r="O641" t="s">
        <v>61</v>
      </c>
      <c r="P641" t="s">
        <v>49</v>
      </c>
      <c r="Q641">
        <v>887</v>
      </c>
      <c r="R641">
        <f t="shared" si="21"/>
        <v>847</v>
      </c>
      <c r="S641" t="s">
        <v>40</v>
      </c>
      <c r="T641">
        <f>MEDIAN(R632:R641)</f>
        <v>1038.5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F641"/>
  <sheetViews>
    <sheetView workbookViewId="0">
      <selection activeCell="V6" sqref="V6"/>
    </sheetView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1174</v>
      </c>
      <c r="E2">
        <f t="shared" ref="E2:E65" si="0">D2-40</f>
        <v>1134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1239</v>
      </c>
      <c r="E3">
        <f t="shared" si="0"/>
        <v>1199</v>
      </c>
      <c r="F3" t="s">
        <v>40</v>
      </c>
      <c r="H3" t="s">
        <v>3</v>
      </c>
      <c r="I3">
        <f>AVERAGE(G2:G161)</f>
        <v>1315.0625</v>
      </c>
      <c r="J3">
        <f>AVERAGE(G162:G321)</f>
        <v>1264.625</v>
      </c>
      <c r="K3">
        <f>AVERAGE(G322:G481)</f>
        <v>1283.5</v>
      </c>
      <c r="L3">
        <f>AVERAGE(G482:G641)</f>
        <v>1329.25</v>
      </c>
      <c r="N3" t="s">
        <v>77</v>
      </c>
      <c r="O3" t="s">
        <v>61</v>
      </c>
      <c r="P3" t="s">
        <v>39</v>
      </c>
      <c r="Q3">
        <v>855</v>
      </c>
      <c r="R3">
        <f t="shared" si="1"/>
        <v>815</v>
      </c>
      <c r="S3" t="s">
        <v>45</v>
      </c>
      <c r="U3" t="s">
        <v>3</v>
      </c>
      <c r="V3">
        <f>AVERAGE(T2:T161)</f>
        <v>1016.625</v>
      </c>
      <c r="W3">
        <f>AVERAGE(T162:T321)</f>
        <v>983.0625</v>
      </c>
      <c r="X3">
        <f>AVERAGE(T322:T481)</f>
        <v>967.3125</v>
      </c>
      <c r="Y3">
        <f>AVERAGE(T482:T641)</f>
        <v>975.90625</v>
      </c>
      <c r="AB3" t="s">
        <v>3</v>
      </c>
      <c r="AC3">
        <f>AVERAGE(I3,V3)</f>
        <v>1165.84375</v>
      </c>
      <c r="AD3">
        <f>AVERAGE(J3,W3)</f>
        <v>1123.84375</v>
      </c>
      <c r="AE3">
        <f>AVERAGE(K3,X3)</f>
        <v>1125.40625</v>
      </c>
      <c r="AF3">
        <f>AVERAGE(L3,Y3)</f>
        <v>1152.578125</v>
      </c>
    </row>
    <row r="4" spans="1:32" x14ac:dyDescent="0.3">
      <c r="A4" t="s">
        <v>77</v>
      </c>
      <c r="B4" t="s">
        <v>56</v>
      </c>
      <c r="C4" t="s">
        <v>39</v>
      </c>
      <c r="D4">
        <v>1510</v>
      </c>
      <c r="E4">
        <f t="shared" si="0"/>
        <v>1470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903</v>
      </c>
      <c r="R4">
        <f t="shared" si="1"/>
        <v>863</v>
      </c>
      <c r="S4" t="s">
        <v>45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1222</v>
      </c>
      <c r="E5">
        <f t="shared" si="0"/>
        <v>1182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904</v>
      </c>
      <c r="R5">
        <f t="shared" si="1"/>
        <v>864</v>
      </c>
      <c r="S5" t="s">
        <v>40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1238</v>
      </c>
      <c r="E6">
        <f t="shared" si="0"/>
        <v>1198</v>
      </c>
      <c r="F6" t="s">
        <v>40</v>
      </c>
      <c r="H6">
        <v>1</v>
      </c>
      <c r="I6">
        <f>G11</f>
        <v>1198.5</v>
      </c>
      <c r="J6">
        <f>G171</f>
        <v>1134.5</v>
      </c>
      <c r="K6">
        <f>G331</f>
        <v>1061.5</v>
      </c>
      <c r="L6">
        <f>G491</f>
        <v>1111</v>
      </c>
      <c r="N6" t="s">
        <v>77</v>
      </c>
      <c r="O6" t="s">
        <v>61</v>
      </c>
      <c r="P6" t="s">
        <v>39</v>
      </c>
      <c r="Q6">
        <v>822</v>
      </c>
      <c r="R6">
        <f t="shared" si="1"/>
        <v>782</v>
      </c>
      <c r="S6" t="s">
        <v>45</v>
      </c>
      <c r="U6">
        <v>1</v>
      </c>
      <c r="V6">
        <f>T11</f>
        <v>862.5</v>
      </c>
      <c r="W6">
        <f>T171</f>
        <v>966.5</v>
      </c>
      <c r="X6">
        <f>T331</f>
        <v>878.5</v>
      </c>
      <c r="Y6">
        <f>T491</f>
        <v>847</v>
      </c>
      <c r="AB6">
        <v>1</v>
      </c>
      <c r="AC6">
        <f>AVERAGE(I6,V6)</f>
        <v>1030.5</v>
      </c>
      <c r="AD6">
        <f>AVERAGE(J6,W6)</f>
        <v>1050.5</v>
      </c>
      <c r="AE6">
        <f>AVERAGE(K6,X6)</f>
        <v>970</v>
      </c>
      <c r="AF6">
        <f>AVERAGE(L6,Y6)</f>
        <v>979</v>
      </c>
    </row>
    <row r="7" spans="1:32" x14ac:dyDescent="0.3">
      <c r="A7" t="s">
        <v>77</v>
      </c>
      <c r="B7" t="s">
        <v>56</v>
      </c>
      <c r="C7" t="s">
        <v>39</v>
      </c>
      <c r="D7">
        <v>789</v>
      </c>
      <c r="E7">
        <f t="shared" si="0"/>
        <v>749</v>
      </c>
      <c r="F7" t="s">
        <v>40</v>
      </c>
      <c r="H7">
        <v>2</v>
      </c>
      <c r="I7">
        <f>G21</f>
        <v>1341.5</v>
      </c>
      <c r="J7">
        <f>G181</f>
        <v>1182</v>
      </c>
      <c r="K7">
        <f>G341</f>
        <v>1184</v>
      </c>
      <c r="L7">
        <f>G501</f>
        <v>1172</v>
      </c>
      <c r="N7" t="s">
        <v>77</v>
      </c>
      <c r="O7" t="s">
        <v>61</v>
      </c>
      <c r="P7" t="s">
        <v>39</v>
      </c>
      <c r="Q7">
        <v>1074</v>
      </c>
      <c r="R7">
        <f t="shared" si="1"/>
        <v>1034</v>
      </c>
      <c r="S7" t="s">
        <v>40</v>
      </c>
      <c r="U7">
        <v>2</v>
      </c>
      <c r="V7">
        <f>T21</f>
        <v>879</v>
      </c>
      <c r="W7">
        <f>T181</f>
        <v>839.5</v>
      </c>
      <c r="X7">
        <f>T341</f>
        <v>855</v>
      </c>
      <c r="Y7">
        <f>T501</f>
        <v>926.5</v>
      </c>
      <c r="AB7">
        <v>2</v>
      </c>
      <c r="AC7">
        <f t="shared" ref="AC7:AF13" si="2">AVERAGE(I7,V7)</f>
        <v>1110.25</v>
      </c>
      <c r="AD7">
        <f t="shared" si="2"/>
        <v>1010.75</v>
      </c>
      <c r="AE7">
        <f t="shared" si="2"/>
        <v>1019.5</v>
      </c>
      <c r="AF7">
        <f t="shared" si="2"/>
        <v>1049.25</v>
      </c>
    </row>
    <row r="8" spans="1:32" x14ac:dyDescent="0.3">
      <c r="A8" t="s">
        <v>77</v>
      </c>
      <c r="B8" t="s">
        <v>56</v>
      </c>
      <c r="C8" t="s">
        <v>39</v>
      </c>
      <c r="D8">
        <v>869</v>
      </c>
      <c r="E8">
        <f t="shared" si="0"/>
        <v>829</v>
      </c>
      <c r="F8" t="s">
        <v>40</v>
      </c>
      <c r="H8">
        <v>3</v>
      </c>
      <c r="I8">
        <f>G31</f>
        <v>1239</v>
      </c>
      <c r="J8">
        <f>G191</f>
        <v>1294.5</v>
      </c>
      <c r="K8">
        <f>G351</f>
        <v>1237.5</v>
      </c>
      <c r="L8">
        <f>G511</f>
        <v>1173</v>
      </c>
      <c r="N8" t="s">
        <v>77</v>
      </c>
      <c r="O8" t="s">
        <v>61</v>
      </c>
      <c r="P8" t="s">
        <v>39</v>
      </c>
      <c r="Q8">
        <v>919</v>
      </c>
      <c r="R8">
        <f t="shared" si="1"/>
        <v>879</v>
      </c>
      <c r="S8" t="s">
        <v>40</v>
      </c>
      <c r="U8">
        <v>3</v>
      </c>
      <c r="V8">
        <f>T31</f>
        <v>1039</v>
      </c>
      <c r="W8">
        <f>T191</f>
        <v>1219.5</v>
      </c>
      <c r="X8">
        <f>T351</f>
        <v>894.5</v>
      </c>
      <c r="Y8">
        <f>T511</f>
        <v>919</v>
      </c>
      <c r="AB8">
        <v>3</v>
      </c>
      <c r="AC8">
        <f t="shared" si="2"/>
        <v>1139</v>
      </c>
      <c r="AD8">
        <f t="shared" si="2"/>
        <v>1257</v>
      </c>
      <c r="AE8">
        <f t="shared" si="2"/>
        <v>1066</v>
      </c>
      <c r="AF8">
        <f t="shared" si="2"/>
        <v>1046</v>
      </c>
    </row>
    <row r="9" spans="1:32" x14ac:dyDescent="0.3">
      <c r="A9" t="s">
        <v>77</v>
      </c>
      <c r="B9" t="s">
        <v>56</v>
      </c>
      <c r="C9" t="s">
        <v>39</v>
      </c>
      <c r="D9">
        <v>1462</v>
      </c>
      <c r="E9">
        <f t="shared" si="0"/>
        <v>1422</v>
      </c>
      <c r="F9" t="s">
        <v>40</v>
      </c>
      <c r="H9">
        <v>4</v>
      </c>
      <c r="I9">
        <f>G41</f>
        <v>1270</v>
      </c>
      <c r="J9">
        <f>G201</f>
        <v>1214</v>
      </c>
      <c r="K9">
        <f>G361</f>
        <v>1390</v>
      </c>
      <c r="L9">
        <f>G521</f>
        <v>1146.5</v>
      </c>
      <c r="N9" t="s">
        <v>77</v>
      </c>
      <c r="O9" t="s">
        <v>61</v>
      </c>
      <c r="P9" t="s">
        <v>39</v>
      </c>
      <c r="Q9">
        <v>647</v>
      </c>
      <c r="R9">
        <f t="shared" si="1"/>
        <v>607</v>
      </c>
      <c r="S9" t="s">
        <v>45</v>
      </c>
      <c r="U9">
        <v>4</v>
      </c>
      <c r="V9">
        <f>T41</f>
        <v>1063</v>
      </c>
      <c r="W9">
        <f>T201</f>
        <v>1163</v>
      </c>
      <c r="X9">
        <f>T361</f>
        <v>1182.5</v>
      </c>
      <c r="Y9">
        <f>T521</f>
        <v>1071</v>
      </c>
      <c r="AB9">
        <v>4</v>
      </c>
      <c r="AC9">
        <f t="shared" si="2"/>
        <v>1166.5</v>
      </c>
      <c r="AD9">
        <f t="shared" si="2"/>
        <v>1188.5</v>
      </c>
      <c r="AE9">
        <f t="shared" si="2"/>
        <v>1286.25</v>
      </c>
      <c r="AF9">
        <f t="shared" si="2"/>
        <v>1108.75</v>
      </c>
    </row>
    <row r="10" spans="1:32" x14ac:dyDescent="0.3">
      <c r="A10" t="s">
        <v>77</v>
      </c>
      <c r="B10" t="s">
        <v>56</v>
      </c>
      <c r="C10" t="s">
        <v>39</v>
      </c>
      <c r="D10">
        <v>1542</v>
      </c>
      <c r="E10">
        <f t="shared" si="0"/>
        <v>1502</v>
      </c>
      <c r="F10" t="s">
        <v>40</v>
      </c>
      <c r="H10">
        <v>5</v>
      </c>
      <c r="I10">
        <f>G51</f>
        <v>1285.5</v>
      </c>
      <c r="J10">
        <f>G211</f>
        <v>1286</v>
      </c>
      <c r="K10">
        <f>G371</f>
        <v>1414.5</v>
      </c>
      <c r="L10">
        <f>G531</f>
        <v>1430</v>
      </c>
      <c r="N10" t="s">
        <v>77</v>
      </c>
      <c r="O10" t="s">
        <v>61</v>
      </c>
      <c r="P10" t="s">
        <v>39</v>
      </c>
      <c r="Q10">
        <v>904</v>
      </c>
      <c r="R10">
        <f t="shared" si="1"/>
        <v>864</v>
      </c>
      <c r="S10" t="s">
        <v>40</v>
      </c>
      <c r="U10">
        <v>5</v>
      </c>
      <c r="V10">
        <f>T51</f>
        <v>1195.5</v>
      </c>
      <c r="W10">
        <f>T211</f>
        <v>1060</v>
      </c>
      <c r="X10">
        <f>T371</f>
        <v>983.5</v>
      </c>
      <c r="Y10">
        <f>T531</f>
        <v>959</v>
      </c>
      <c r="AB10">
        <v>5</v>
      </c>
      <c r="AC10">
        <f t="shared" si="2"/>
        <v>1240.5</v>
      </c>
      <c r="AD10">
        <f t="shared" si="2"/>
        <v>1173</v>
      </c>
      <c r="AE10">
        <f t="shared" si="2"/>
        <v>1199</v>
      </c>
      <c r="AF10">
        <f t="shared" si="2"/>
        <v>1194.5</v>
      </c>
    </row>
    <row r="11" spans="1:32" x14ac:dyDescent="0.3">
      <c r="A11" t="s">
        <v>77</v>
      </c>
      <c r="B11" t="s">
        <v>56</v>
      </c>
      <c r="C11" t="s">
        <v>39</v>
      </c>
      <c r="D11">
        <v>1318</v>
      </c>
      <c r="E11">
        <f t="shared" si="0"/>
        <v>1278</v>
      </c>
      <c r="F11" t="s">
        <v>40</v>
      </c>
      <c r="G11">
        <f>MEDIAN(E2:E11)</f>
        <v>1198.5</v>
      </c>
      <c r="H11">
        <v>6</v>
      </c>
      <c r="I11">
        <f>G61</f>
        <v>1381.5</v>
      </c>
      <c r="J11">
        <f>G221</f>
        <v>1479</v>
      </c>
      <c r="K11">
        <f>G381</f>
        <v>1302</v>
      </c>
      <c r="L11">
        <f>G541</f>
        <v>1406.5</v>
      </c>
      <c r="N11" t="s">
        <v>77</v>
      </c>
      <c r="O11" t="s">
        <v>61</v>
      </c>
      <c r="P11" t="s">
        <v>39</v>
      </c>
      <c r="Q11">
        <v>902</v>
      </c>
      <c r="R11">
        <f t="shared" si="1"/>
        <v>862</v>
      </c>
      <c r="S11" t="s">
        <v>45</v>
      </c>
      <c r="T11">
        <f>MEDIAN(R2:R11)</f>
        <v>862.5</v>
      </c>
      <c r="U11">
        <v>6</v>
      </c>
      <c r="V11">
        <f>T61</f>
        <v>1191.5</v>
      </c>
      <c r="W11">
        <f>T221</f>
        <v>1087</v>
      </c>
      <c r="X11">
        <f>T381</f>
        <v>975</v>
      </c>
      <c r="Y11">
        <f>T541</f>
        <v>1134.5</v>
      </c>
      <c r="AB11">
        <v>6</v>
      </c>
      <c r="AC11">
        <f t="shared" si="2"/>
        <v>1286.5</v>
      </c>
      <c r="AD11">
        <f t="shared" si="2"/>
        <v>1283</v>
      </c>
      <c r="AE11">
        <f t="shared" si="2"/>
        <v>1138.5</v>
      </c>
      <c r="AF11">
        <f t="shared" si="2"/>
        <v>1270.5</v>
      </c>
    </row>
    <row r="12" spans="1:32" x14ac:dyDescent="0.3">
      <c r="A12" t="s">
        <v>78</v>
      </c>
      <c r="B12" t="s">
        <v>56</v>
      </c>
      <c r="C12" t="s">
        <v>39</v>
      </c>
      <c r="D12">
        <v>1527</v>
      </c>
      <c r="E12">
        <f t="shared" si="0"/>
        <v>1487</v>
      </c>
      <c r="F12" t="s">
        <v>40</v>
      </c>
      <c r="H12">
        <v>7</v>
      </c>
      <c r="I12">
        <f>G71</f>
        <v>1503</v>
      </c>
      <c r="J12">
        <f>G231</f>
        <v>1341.5</v>
      </c>
      <c r="K12">
        <f>G391</f>
        <v>1286</v>
      </c>
      <c r="L12">
        <f>G551</f>
        <v>1622.5</v>
      </c>
      <c r="N12" t="s">
        <v>78</v>
      </c>
      <c r="O12" t="s">
        <v>61</v>
      </c>
      <c r="P12" t="s">
        <v>39</v>
      </c>
      <c r="Q12">
        <v>854</v>
      </c>
      <c r="R12">
        <f t="shared" si="1"/>
        <v>814</v>
      </c>
      <c r="S12" t="s">
        <v>45</v>
      </c>
      <c r="U12">
        <v>7</v>
      </c>
      <c r="V12">
        <f>T71</f>
        <v>1031</v>
      </c>
      <c r="W12">
        <f>T231</f>
        <v>974.5</v>
      </c>
      <c r="X12">
        <f>T391</f>
        <v>1063</v>
      </c>
      <c r="Y12">
        <f>T551</f>
        <v>1014</v>
      </c>
      <c r="AB12">
        <v>7</v>
      </c>
      <c r="AC12">
        <f t="shared" si="2"/>
        <v>1267</v>
      </c>
      <c r="AD12">
        <f t="shared" si="2"/>
        <v>1158</v>
      </c>
      <c r="AE12">
        <f t="shared" si="2"/>
        <v>1174.5</v>
      </c>
      <c r="AF12">
        <f t="shared" si="2"/>
        <v>1318.25</v>
      </c>
    </row>
    <row r="13" spans="1:32" x14ac:dyDescent="0.3">
      <c r="A13" t="s">
        <v>78</v>
      </c>
      <c r="B13" t="s">
        <v>56</v>
      </c>
      <c r="C13" t="s">
        <v>39</v>
      </c>
      <c r="D13">
        <v>1256</v>
      </c>
      <c r="E13">
        <f t="shared" si="0"/>
        <v>1216</v>
      </c>
      <c r="F13" t="s">
        <v>40</v>
      </c>
      <c r="H13">
        <v>8</v>
      </c>
      <c r="I13">
        <f>G81</f>
        <v>1510</v>
      </c>
      <c r="J13">
        <f>G241</f>
        <v>1373.5</v>
      </c>
      <c r="K13">
        <f>G401</f>
        <v>1246</v>
      </c>
      <c r="L13">
        <f>G561</f>
        <v>1270.5</v>
      </c>
      <c r="N13" t="s">
        <v>78</v>
      </c>
      <c r="O13" t="s">
        <v>61</v>
      </c>
      <c r="P13" t="s">
        <v>39</v>
      </c>
      <c r="Q13">
        <v>919</v>
      </c>
      <c r="R13">
        <f t="shared" si="1"/>
        <v>879</v>
      </c>
      <c r="S13" t="s">
        <v>40</v>
      </c>
      <c r="U13">
        <v>8</v>
      </c>
      <c r="V13">
        <f>T81</f>
        <v>1031</v>
      </c>
      <c r="W13">
        <f>T241</f>
        <v>902.5</v>
      </c>
      <c r="X13">
        <f>T401</f>
        <v>1061</v>
      </c>
      <c r="Y13">
        <f>T561</f>
        <v>1071.5</v>
      </c>
      <c r="AB13">
        <v>8</v>
      </c>
      <c r="AC13">
        <f t="shared" si="2"/>
        <v>1270.5</v>
      </c>
      <c r="AD13">
        <f t="shared" si="2"/>
        <v>1138</v>
      </c>
      <c r="AE13">
        <f t="shared" si="2"/>
        <v>1153.5</v>
      </c>
      <c r="AF13">
        <f t="shared" si="2"/>
        <v>1171</v>
      </c>
    </row>
    <row r="14" spans="1:32" x14ac:dyDescent="0.3">
      <c r="A14" t="s">
        <v>78</v>
      </c>
      <c r="B14" t="s">
        <v>56</v>
      </c>
      <c r="C14" t="s">
        <v>39</v>
      </c>
      <c r="D14">
        <v>1414</v>
      </c>
      <c r="E14">
        <f t="shared" si="0"/>
        <v>1374</v>
      </c>
      <c r="F14" t="s">
        <v>40</v>
      </c>
      <c r="N14" t="s">
        <v>78</v>
      </c>
      <c r="O14" t="s">
        <v>61</v>
      </c>
      <c r="P14" t="s">
        <v>39</v>
      </c>
      <c r="Q14">
        <v>1030</v>
      </c>
      <c r="R14">
        <f t="shared" si="1"/>
        <v>990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1349</v>
      </c>
      <c r="E15">
        <f t="shared" si="0"/>
        <v>1309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919</v>
      </c>
      <c r="R15">
        <f t="shared" si="1"/>
        <v>879</v>
      </c>
      <c r="S15" t="s">
        <v>45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950</v>
      </c>
      <c r="E16">
        <f t="shared" si="0"/>
        <v>910</v>
      </c>
      <c r="F16" t="s">
        <v>40</v>
      </c>
      <c r="H16">
        <v>1</v>
      </c>
      <c r="I16">
        <f>G91</f>
        <v>1246</v>
      </c>
      <c r="J16">
        <f>G251</f>
        <v>1333.5</v>
      </c>
      <c r="K16">
        <f>G411</f>
        <v>1477</v>
      </c>
      <c r="L16">
        <f>G571</f>
        <v>1362.5</v>
      </c>
      <c r="N16" t="s">
        <v>78</v>
      </c>
      <c r="O16" t="s">
        <v>61</v>
      </c>
      <c r="P16" t="s">
        <v>39</v>
      </c>
      <c r="Q16">
        <v>1015</v>
      </c>
      <c r="R16">
        <f t="shared" si="1"/>
        <v>975</v>
      </c>
      <c r="S16" t="s">
        <v>45</v>
      </c>
      <c r="U16">
        <v>1</v>
      </c>
      <c r="V16">
        <f>T91</f>
        <v>975.5</v>
      </c>
      <c r="W16">
        <f>T251</f>
        <v>938</v>
      </c>
      <c r="X16">
        <f>T411</f>
        <v>980.5</v>
      </c>
      <c r="Y16">
        <f>T571</f>
        <v>1046.5</v>
      </c>
      <c r="AB16">
        <v>1</v>
      </c>
      <c r="AC16">
        <f>AVERAGE(I16,V16)</f>
        <v>1110.75</v>
      </c>
      <c r="AD16">
        <f>AVERAGE(J16,W16)</f>
        <v>1135.75</v>
      </c>
      <c r="AE16">
        <f>AVERAGE(K16,X16)</f>
        <v>1228.75</v>
      </c>
      <c r="AF16">
        <f>AVERAGE(L16,Y16)</f>
        <v>1204.5</v>
      </c>
    </row>
    <row r="17" spans="1:32" x14ac:dyDescent="0.3">
      <c r="A17" t="s">
        <v>78</v>
      </c>
      <c r="B17" t="s">
        <v>56</v>
      </c>
      <c r="C17" t="s">
        <v>39</v>
      </c>
      <c r="D17">
        <v>1478</v>
      </c>
      <c r="E17">
        <f t="shared" si="0"/>
        <v>1438</v>
      </c>
      <c r="F17" t="s">
        <v>40</v>
      </c>
      <c r="H17">
        <v>2</v>
      </c>
      <c r="I17">
        <f>G101</f>
        <v>1558</v>
      </c>
      <c r="J17">
        <f>G261</f>
        <v>1454</v>
      </c>
      <c r="K17">
        <f>G421</f>
        <v>1382.5</v>
      </c>
      <c r="L17">
        <f>G581</f>
        <v>1509.5</v>
      </c>
      <c r="N17" t="s">
        <v>78</v>
      </c>
      <c r="O17" t="s">
        <v>61</v>
      </c>
      <c r="P17" t="s">
        <v>39</v>
      </c>
      <c r="Q17">
        <v>887</v>
      </c>
      <c r="R17">
        <f t="shared" si="1"/>
        <v>847</v>
      </c>
      <c r="S17" t="s">
        <v>45</v>
      </c>
      <c r="U17">
        <v>2</v>
      </c>
      <c r="V17">
        <f>T101</f>
        <v>1086.5</v>
      </c>
      <c r="W17">
        <f>T261</f>
        <v>1015</v>
      </c>
      <c r="X17">
        <f>T421</f>
        <v>927</v>
      </c>
      <c r="Y17">
        <f>T581</f>
        <v>1011.5</v>
      </c>
      <c r="AB17">
        <v>2</v>
      </c>
      <c r="AC17">
        <f t="shared" ref="AC17:AF23" si="3">AVERAGE(I17,V17)</f>
        <v>1322.25</v>
      </c>
      <c r="AD17">
        <f t="shared" si="3"/>
        <v>1234.5</v>
      </c>
      <c r="AE17">
        <f t="shared" si="3"/>
        <v>1154.75</v>
      </c>
      <c r="AF17">
        <f t="shared" si="3"/>
        <v>1260.5</v>
      </c>
    </row>
    <row r="18" spans="1:32" x14ac:dyDescent="0.3">
      <c r="A18" t="s">
        <v>78</v>
      </c>
      <c r="B18" t="s">
        <v>56</v>
      </c>
      <c r="C18" t="s">
        <v>39</v>
      </c>
      <c r="D18">
        <v>1446</v>
      </c>
      <c r="E18">
        <f t="shared" si="0"/>
        <v>1406</v>
      </c>
      <c r="F18" t="s">
        <v>40</v>
      </c>
      <c r="H18">
        <v>3</v>
      </c>
      <c r="I18">
        <f>G111</f>
        <v>1190.5</v>
      </c>
      <c r="J18">
        <f>G271</f>
        <v>1190.5</v>
      </c>
      <c r="K18">
        <f>G431</f>
        <v>1278</v>
      </c>
      <c r="L18">
        <f>G591</f>
        <v>1645.5</v>
      </c>
      <c r="N18" t="s">
        <v>78</v>
      </c>
      <c r="O18" t="s">
        <v>61</v>
      </c>
      <c r="P18" t="s">
        <v>39</v>
      </c>
      <c r="Q18">
        <v>791</v>
      </c>
      <c r="R18">
        <f t="shared" si="1"/>
        <v>751</v>
      </c>
      <c r="S18" t="s">
        <v>45</v>
      </c>
      <c r="U18">
        <v>3</v>
      </c>
      <c r="V18">
        <f>T111</f>
        <v>1030.5</v>
      </c>
      <c r="W18">
        <f>T271</f>
        <v>926.5</v>
      </c>
      <c r="X18">
        <f>T431</f>
        <v>1022.5</v>
      </c>
      <c r="Y18">
        <f>T591</f>
        <v>1109</v>
      </c>
      <c r="AB18">
        <v>3</v>
      </c>
      <c r="AC18">
        <f t="shared" si="3"/>
        <v>1110.5</v>
      </c>
      <c r="AD18">
        <f t="shared" si="3"/>
        <v>1058.5</v>
      </c>
      <c r="AE18">
        <f t="shared" si="3"/>
        <v>1150.25</v>
      </c>
      <c r="AF18">
        <f t="shared" si="3"/>
        <v>1377.25</v>
      </c>
    </row>
    <row r="19" spans="1:32" x14ac:dyDescent="0.3">
      <c r="A19" t="s">
        <v>78</v>
      </c>
      <c r="B19" t="s">
        <v>56</v>
      </c>
      <c r="C19" t="s">
        <v>39</v>
      </c>
      <c r="D19">
        <v>1238</v>
      </c>
      <c r="E19">
        <f t="shared" si="0"/>
        <v>1198</v>
      </c>
      <c r="F19" t="s">
        <v>40</v>
      </c>
      <c r="H19">
        <v>4</v>
      </c>
      <c r="I19">
        <f>G121</f>
        <v>1493.5</v>
      </c>
      <c r="J19">
        <f>G281</f>
        <v>1406.5</v>
      </c>
      <c r="K19">
        <f>G441</f>
        <v>1454</v>
      </c>
      <c r="L19">
        <f>G601</f>
        <v>1541.5</v>
      </c>
      <c r="N19" t="s">
        <v>78</v>
      </c>
      <c r="O19" t="s">
        <v>61</v>
      </c>
      <c r="P19" t="s">
        <v>39</v>
      </c>
      <c r="Q19">
        <v>839</v>
      </c>
      <c r="R19">
        <f t="shared" si="1"/>
        <v>799</v>
      </c>
      <c r="S19" t="s">
        <v>45</v>
      </c>
      <c r="U19">
        <v>4</v>
      </c>
      <c r="V19">
        <f>T121</f>
        <v>1205.5</v>
      </c>
      <c r="W19">
        <f>T281</f>
        <v>958.5</v>
      </c>
      <c r="X19">
        <f>T441</f>
        <v>959</v>
      </c>
      <c r="Y19">
        <f>T601</f>
        <v>902.5</v>
      </c>
      <c r="AB19">
        <v>4</v>
      </c>
      <c r="AC19">
        <f t="shared" si="3"/>
        <v>1349.5</v>
      </c>
      <c r="AD19">
        <f t="shared" si="3"/>
        <v>1182.5</v>
      </c>
      <c r="AE19">
        <f t="shared" si="3"/>
        <v>1206.5</v>
      </c>
      <c r="AF19">
        <f t="shared" si="3"/>
        <v>1222</v>
      </c>
    </row>
    <row r="20" spans="1:32" x14ac:dyDescent="0.3">
      <c r="A20" t="s">
        <v>78</v>
      </c>
      <c r="B20" t="s">
        <v>56</v>
      </c>
      <c r="C20" t="s">
        <v>39</v>
      </c>
      <c r="D20">
        <v>2054</v>
      </c>
      <c r="E20">
        <f t="shared" si="0"/>
        <v>2014</v>
      </c>
      <c r="F20" t="s">
        <v>40</v>
      </c>
      <c r="H20">
        <v>5</v>
      </c>
      <c r="I20">
        <f>G131</f>
        <v>1291</v>
      </c>
      <c r="J20">
        <f>G291</f>
        <v>1229.5</v>
      </c>
      <c r="K20">
        <f>G451</f>
        <v>1383</v>
      </c>
      <c r="L20">
        <f>G611</f>
        <v>1428</v>
      </c>
      <c r="N20" t="s">
        <v>78</v>
      </c>
      <c r="O20" t="s">
        <v>61</v>
      </c>
      <c r="P20" t="s">
        <v>39</v>
      </c>
      <c r="Q20">
        <v>919</v>
      </c>
      <c r="R20">
        <f t="shared" si="1"/>
        <v>879</v>
      </c>
      <c r="S20" t="s">
        <v>40</v>
      </c>
      <c r="U20">
        <v>5</v>
      </c>
      <c r="V20">
        <f>T131</f>
        <v>1034</v>
      </c>
      <c r="W20">
        <f>T291</f>
        <v>996.5</v>
      </c>
      <c r="X20">
        <f>T451</f>
        <v>1126.5</v>
      </c>
      <c r="Y20">
        <f>T611</f>
        <v>1015</v>
      </c>
      <c r="AB20">
        <v>5</v>
      </c>
      <c r="AC20">
        <f t="shared" si="3"/>
        <v>1162.5</v>
      </c>
      <c r="AD20">
        <f t="shared" si="3"/>
        <v>1113</v>
      </c>
      <c r="AE20">
        <f t="shared" si="3"/>
        <v>1254.75</v>
      </c>
      <c r="AF20">
        <f t="shared" si="3"/>
        <v>1221.5</v>
      </c>
    </row>
    <row r="21" spans="1:32" x14ac:dyDescent="0.3">
      <c r="A21" t="s">
        <v>78</v>
      </c>
      <c r="B21" t="s">
        <v>56</v>
      </c>
      <c r="C21" t="s">
        <v>39</v>
      </c>
      <c r="D21">
        <v>1159</v>
      </c>
      <c r="E21">
        <f t="shared" si="0"/>
        <v>1119</v>
      </c>
      <c r="F21" t="s">
        <v>40</v>
      </c>
      <c r="G21">
        <f>MEDIAN(E12:E21)</f>
        <v>1341.5</v>
      </c>
      <c r="H21">
        <v>6</v>
      </c>
      <c r="I21">
        <f>G141</f>
        <v>1079</v>
      </c>
      <c r="J21">
        <f>G301</f>
        <v>1174.5</v>
      </c>
      <c r="K21">
        <f>G461</f>
        <v>1140</v>
      </c>
      <c r="L21">
        <f>G621</f>
        <v>1111</v>
      </c>
      <c r="N21" t="s">
        <v>78</v>
      </c>
      <c r="O21" t="s">
        <v>61</v>
      </c>
      <c r="P21" t="s">
        <v>39</v>
      </c>
      <c r="Q21">
        <v>977</v>
      </c>
      <c r="R21">
        <f t="shared" si="1"/>
        <v>937</v>
      </c>
      <c r="S21" t="s">
        <v>45</v>
      </c>
      <c r="T21">
        <f>MEDIAN(R12:R21)</f>
        <v>879</v>
      </c>
      <c r="U21">
        <v>6</v>
      </c>
      <c r="V21">
        <f>T141</f>
        <v>900.5</v>
      </c>
      <c r="W21">
        <f>T301</f>
        <v>948.5</v>
      </c>
      <c r="X21">
        <f>T461</f>
        <v>911</v>
      </c>
      <c r="Y21">
        <f>T621</f>
        <v>948.5</v>
      </c>
      <c r="AB21">
        <v>6</v>
      </c>
      <c r="AC21">
        <f t="shared" si="3"/>
        <v>989.75</v>
      </c>
      <c r="AD21">
        <f t="shared" si="3"/>
        <v>1061.5</v>
      </c>
      <c r="AE21">
        <f t="shared" si="3"/>
        <v>1025.5</v>
      </c>
      <c r="AF21">
        <f t="shared" si="3"/>
        <v>1029.75</v>
      </c>
    </row>
    <row r="22" spans="1:32" x14ac:dyDescent="0.3">
      <c r="A22" t="s">
        <v>79</v>
      </c>
      <c r="B22" t="s">
        <v>56</v>
      </c>
      <c r="C22" t="s">
        <v>39</v>
      </c>
      <c r="D22">
        <v>1159</v>
      </c>
      <c r="E22">
        <f t="shared" si="0"/>
        <v>1119</v>
      </c>
      <c r="F22" t="s">
        <v>40</v>
      </c>
      <c r="H22">
        <v>7</v>
      </c>
      <c r="I22">
        <f>G151</f>
        <v>1259.5</v>
      </c>
      <c r="J22">
        <f>G311</f>
        <v>1070</v>
      </c>
      <c r="K22">
        <f>G471</f>
        <v>1030</v>
      </c>
      <c r="L22">
        <f>G631</f>
        <v>1158</v>
      </c>
      <c r="N22" t="s">
        <v>79</v>
      </c>
      <c r="O22" t="s">
        <v>61</v>
      </c>
      <c r="P22" t="s">
        <v>39</v>
      </c>
      <c r="Q22">
        <v>967</v>
      </c>
      <c r="R22">
        <f t="shared" si="1"/>
        <v>927</v>
      </c>
      <c r="S22" t="s">
        <v>45</v>
      </c>
      <c r="U22">
        <v>7</v>
      </c>
      <c r="V22">
        <f>T151</f>
        <v>927</v>
      </c>
      <c r="W22">
        <f>T311</f>
        <v>902.5</v>
      </c>
      <c r="X22">
        <f>T471</f>
        <v>851.5</v>
      </c>
      <c r="Y22">
        <f>T631</f>
        <v>832.5</v>
      </c>
      <c r="AB22">
        <v>7</v>
      </c>
      <c r="AC22">
        <f t="shared" si="3"/>
        <v>1093.25</v>
      </c>
      <c r="AD22">
        <f t="shared" si="3"/>
        <v>986.25</v>
      </c>
      <c r="AE22">
        <f t="shared" si="3"/>
        <v>940.75</v>
      </c>
      <c r="AF22">
        <f t="shared" si="3"/>
        <v>995.25</v>
      </c>
    </row>
    <row r="23" spans="1:32" x14ac:dyDescent="0.3">
      <c r="A23" t="s">
        <v>79</v>
      </c>
      <c r="B23" t="s">
        <v>56</v>
      </c>
      <c r="C23" t="s">
        <v>39</v>
      </c>
      <c r="D23">
        <v>1047</v>
      </c>
      <c r="E23">
        <f t="shared" si="0"/>
        <v>1007</v>
      </c>
      <c r="F23" t="s">
        <v>40</v>
      </c>
      <c r="H23">
        <v>8</v>
      </c>
      <c r="I23">
        <f>G161</f>
        <v>1194.5</v>
      </c>
      <c r="J23">
        <f>G321</f>
        <v>1070.5</v>
      </c>
      <c r="K23">
        <f>G481</f>
        <v>1270</v>
      </c>
      <c r="L23">
        <f>G641</f>
        <v>1180</v>
      </c>
      <c r="N23" t="s">
        <v>79</v>
      </c>
      <c r="O23" t="s">
        <v>61</v>
      </c>
      <c r="P23" t="s">
        <v>39</v>
      </c>
      <c r="Q23">
        <v>1047</v>
      </c>
      <c r="R23">
        <f t="shared" si="1"/>
        <v>1007</v>
      </c>
      <c r="S23" t="s">
        <v>40</v>
      </c>
      <c r="U23">
        <v>8</v>
      </c>
      <c r="V23">
        <f>T161</f>
        <v>814</v>
      </c>
      <c r="W23">
        <f>T321</f>
        <v>831</v>
      </c>
      <c r="X23">
        <f>T481</f>
        <v>806</v>
      </c>
      <c r="Y23">
        <f>T641</f>
        <v>806.5</v>
      </c>
      <c r="AB23">
        <v>8</v>
      </c>
      <c r="AC23">
        <f t="shared" si="3"/>
        <v>1004.25</v>
      </c>
      <c r="AD23">
        <f t="shared" si="3"/>
        <v>950.75</v>
      </c>
      <c r="AE23">
        <f t="shared" si="3"/>
        <v>1038</v>
      </c>
      <c r="AF23">
        <f t="shared" si="3"/>
        <v>993.25</v>
      </c>
    </row>
    <row r="24" spans="1:32" x14ac:dyDescent="0.3">
      <c r="A24" t="s">
        <v>79</v>
      </c>
      <c r="B24" t="s">
        <v>56</v>
      </c>
      <c r="C24" t="s">
        <v>39</v>
      </c>
      <c r="D24">
        <v>903</v>
      </c>
      <c r="E24">
        <f t="shared" si="0"/>
        <v>863</v>
      </c>
      <c r="F24" t="s">
        <v>40</v>
      </c>
      <c r="N24" t="s">
        <v>79</v>
      </c>
      <c r="O24" t="s">
        <v>61</v>
      </c>
      <c r="P24" t="s">
        <v>39</v>
      </c>
      <c r="Q24">
        <v>1095</v>
      </c>
      <c r="R24">
        <f t="shared" si="1"/>
        <v>1055</v>
      </c>
      <c r="S24" t="s">
        <v>40</v>
      </c>
    </row>
    <row r="25" spans="1:32" x14ac:dyDescent="0.3">
      <c r="A25" t="s">
        <v>79</v>
      </c>
      <c r="B25" t="s">
        <v>56</v>
      </c>
      <c r="C25" t="s">
        <v>39</v>
      </c>
      <c r="D25">
        <v>1654</v>
      </c>
      <c r="E25">
        <f t="shared" si="0"/>
        <v>1614</v>
      </c>
      <c r="F25" t="s">
        <v>40</v>
      </c>
      <c r="N25" t="s">
        <v>79</v>
      </c>
      <c r="O25" t="s">
        <v>61</v>
      </c>
      <c r="P25" t="s">
        <v>49</v>
      </c>
      <c r="Q25">
        <v>1367</v>
      </c>
      <c r="R25">
        <f t="shared" si="1"/>
        <v>1327</v>
      </c>
      <c r="S25" t="s">
        <v>45</v>
      </c>
    </row>
    <row r="26" spans="1:32" x14ac:dyDescent="0.3">
      <c r="A26" t="s">
        <v>79</v>
      </c>
      <c r="B26" t="s">
        <v>56</v>
      </c>
      <c r="C26" t="s">
        <v>39</v>
      </c>
      <c r="D26">
        <v>950</v>
      </c>
      <c r="E26">
        <f t="shared" si="0"/>
        <v>910</v>
      </c>
      <c r="F26" t="s">
        <v>40</v>
      </c>
      <c r="N26" t="s">
        <v>79</v>
      </c>
      <c r="O26" t="s">
        <v>61</v>
      </c>
      <c r="P26" t="s">
        <v>39</v>
      </c>
      <c r="Q26">
        <v>1590</v>
      </c>
      <c r="R26">
        <f t="shared" si="1"/>
        <v>1550</v>
      </c>
      <c r="S26" t="s">
        <v>40</v>
      </c>
    </row>
    <row r="27" spans="1:32" x14ac:dyDescent="0.3">
      <c r="A27" t="s">
        <v>79</v>
      </c>
      <c r="B27" t="s">
        <v>56</v>
      </c>
      <c r="C27" t="s">
        <v>39</v>
      </c>
      <c r="D27">
        <v>1542</v>
      </c>
      <c r="E27">
        <f t="shared" si="0"/>
        <v>1502</v>
      </c>
      <c r="F27" t="s">
        <v>40</v>
      </c>
      <c r="N27" t="s">
        <v>79</v>
      </c>
      <c r="O27" t="s">
        <v>61</v>
      </c>
      <c r="P27" t="s">
        <v>39</v>
      </c>
      <c r="Q27">
        <v>1141</v>
      </c>
      <c r="R27">
        <f t="shared" si="1"/>
        <v>1101</v>
      </c>
      <c r="S27" t="s">
        <v>45</v>
      </c>
    </row>
    <row r="28" spans="1:32" x14ac:dyDescent="0.3">
      <c r="A28" t="s">
        <v>79</v>
      </c>
      <c r="B28" t="s">
        <v>56</v>
      </c>
      <c r="C28" t="s">
        <v>39</v>
      </c>
      <c r="D28">
        <v>1492</v>
      </c>
      <c r="E28">
        <f t="shared" si="0"/>
        <v>1452</v>
      </c>
      <c r="F28" t="s">
        <v>40</v>
      </c>
      <c r="N28" t="s">
        <v>79</v>
      </c>
      <c r="O28" t="s">
        <v>61</v>
      </c>
      <c r="P28" t="s">
        <v>39</v>
      </c>
      <c r="Q28">
        <v>1207</v>
      </c>
      <c r="R28">
        <f t="shared" si="1"/>
        <v>1167</v>
      </c>
      <c r="S28" t="s">
        <v>45</v>
      </c>
    </row>
    <row r="29" spans="1:32" x14ac:dyDescent="0.3">
      <c r="A29" t="s">
        <v>79</v>
      </c>
      <c r="B29" t="s">
        <v>56</v>
      </c>
      <c r="C29" t="s">
        <v>39</v>
      </c>
      <c r="D29">
        <v>1399</v>
      </c>
      <c r="E29">
        <f t="shared" si="0"/>
        <v>1359</v>
      </c>
      <c r="F29" t="s">
        <v>40</v>
      </c>
      <c r="N29" t="s">
        <v>79</v>
      </c>
      <c r="O29" t="s">
        <v>61</v>
      </c>
      <c r="P29" t="s">
        <v>39</v>
      </c>
      <c r="Q29">
        <v>935</v>
      </c>
      <c r="R29">
        <f t="shared" si="1"/>
        <v>895</v>
      </c>
      <c r="S29" t="s">
        <v>45</v>
      </c>
    </row>
    <row r="30" spans="1:32" x14ac:dyDescent="0.3">
      <c r="A30" t="s">
        <v>79</v>
      </c>
      <c r="B30" t="s">
        <v>56</v>
      </c>
      <c r="C30" t="s">
        <v>39</v>
      </c>
      <c r="D30">
        <v>1926</v>
      </c>
      <c r="E30">
        <f t="shared" si="0"/>
        <v>1886</v>
      </c>
      <c r="F30" t="s">
        <v>40</v>
      </c>
      <c r="N30" t="s">
        <v>79</v>
      </c>
      <c r="O30" t="s">
        <v>61</v>
      </c>
      <c r="P30" t="s">
        <v>39</v>
      </c>
      <c r="Q30">
        <v>1063</v>
      </c>
      <c r="R30">
        <f t="shared" si="1"/>
        <v>1023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1158</v>
      </c>
      <c r="E31">
        <f t="shared" si="0"/>
        <v>1118</v>
      </c>
      <c r="F31" t="s">
        <v>40</v>
      </c>
      <c r="G31">
        <f>MEDIAN(E22:E31)</f>
        <v>1239</v>
      </c>
      <c r="N31" t="s">
        <v>79</v>
      </c>
      <c r="O31" t="s">
        <v>61</v>
      </c>
      <c r="P31" t="s">
        <v>39</v>
      </c>
      <c r="Q31">
        <v>855</v>
      </c>
      <c r="R31">
        <f t="shared" si="1"/>
        <v>815</v>
      </c>
      <c r="S31" t="s">
        <v>40</v>
      </c>
      <c r="T31">
        <f>MEDIAN(R22:R31)</f>
        <v>1039</v>
      </c>
    </row>
    <row r="32" spans="1:32" x14ac:dyDescent="0.3">
      <c r="A32" t="s">
        <v>80</v>
      </c>
      <c r="B32" t="s">
        <v>56</v>
      </c>
      <c r="C32" t="s">
        <v>39</v>
      </c>
      <c r="D32">
        <v>1234</v>
      </c>
      <c r="E32">
        <f t="shared" si="0"/>
        <v>1194</v>
      </c>
      <c r="F32" t="s">
        <v>40</v>
      </c>
      <c r="N32" t="s">
        <v>80</v>
      </c>
      <c r="O32" t="s">
        <v>61</v>
      </c>
      <c r="P32" t="s">
        <v>39</v>
      </c>
      <c r="Q32">
        <v>1014</v>
      </c>
      <c r="R32">
        <f t="shared" si="1"/>
        <v>974</v>
      </c>
      <c r="S32" t="s">
        <v>45</v>
      </c>
    </row>
    <row r="33" spans="1:20" x14ac:dyDescent="0.3">
      <c r="A33" t="s">
        <v>80</v>
      </c>
      <c r="B33" t="s">
        <v>56</v>
      </c>
      <c r="C33" t="s">
        <v>39</v>
      </c>
      <c r="D33">
        <v>1255</v>
      </c>
      <c r="E33">
        <f t="shared" si="0"/>
        <v>1215</v>
      </c>
      <c r="F33" t="s">
        <v>40</v>
      </c>
      <c r="N33" t="s">
        <v>80</v>
      </c>
      <c r="O33" t="s">
        <v>61</v>
      </c>
      <c r="P33" t="s">
        <v>39</v>
      </c>
      <c r="Q33">
        <v>1057</v>
      </c>
      <c r="R33">
        <f t="shared" si="1"/>
        <v>1017</v>
      </c>
      <c r="S33" t="s">
        <v>40</v>
      </c>
    </row>
    <row r="34" spans="1:20" x14ac:dyDescent="0.3">
      <c r="A34" t="s">
        <v>80</v>
      </c>
      <c r="B34" t="s">
        <v>56</v>
      </c>
      <c r="C34" t="s">
        <v>39</v>
      </c>
      <c r="D34">
        <v>1765</v>
      </c>
      <c r="E34">
        <f t="shared" si="0"/>
        <v>1725</v>
      </c>
      <c r="F34" t="s">
        <v>40</v>
      </c>
      <c r="N34" t="s">
        <v>80</v>
      </c>
      <c r="O34" t="s">
        <v>61</v>
      </c>
      <c r="P34" t="s">
        <v>39</v>
      </c>
      <c r="Q34">
        <v>967</v>
      </c>
      <c r="R34">
        <f t="shared" si="1"/>
        <v>927</v>
      </c>
      <c r="S34" t="s">
        <v>40</v>
      </c>
    </row>
    <row r="35" spans="1:20" x14ac:dyDescent="0.3">
      <c r="A35" t="s">
        <v>80</v>
      </c>
      <c r="B35" t="s">
        <v>56</v>
      </c>
      <c r="C35" t="s">
        <v>39</v>
      </c>
      <c r="D35">
        <v>1302</v>
      </c>
      <c r="E35">
        <f t="shared" si="0"/>
        <v>1262</v>
      </c>
      <c r="F35" t="s">
        <v>40</v>
      </c>
      <c r="N35" t="s">
        <v>80</v>
      </c>
      <c r="O35" t="s">
        <v>61</v>
      </c>
      <c r="P35" t="s">
        <v>49</v>
      </c>
      <c r="Q35">
        <v>1399</v>
      </c>
      <c r="R35">
        <f t="shared" si="1"/>
        <v>1359</v>
      </c>
      <c r="S35" t="s">
        <v>40</v>
      </c>
    </row>
    <row r="36" spans="1:20" x14ac:dyDescent="0.3">
      <c r="A36" t="s">
        <v>80</v>
      </c>
      <c r="B36" t="s">
        <v>56</v>
      </c>
      <c r="C36" t="s">
        <v>49</v>
      </c>
      <c r="D36">
        <v>2288</v>
      </c>
      <c r="E36">
        <f t="shared" si="0"/>
        <v>2248</v>
      </c>
      <c r="F36" t="s">
        <v>40</v>
      </c>
      <c r="N36" t="s">
        <v>80</v>
      </c>
      <c r="O36" t="s">
        <v>61</v>
      </c>
      <c r="P36" t="s">
        <v>39</v>
      </c>
      <c r="Q36">
        <v>1279</v>
      </c>
      <c r="R36">
        <f t="shared" si="1"/>
        <v>1239</v>
      </c>
      <c r="S36" t="s">
        <v>45</v>
      </c>
    </row>
    <row r="37" spans="1:20" x14ac:dyDescent="0.3">
      <c r="A37" t="s">
        <v>80</v>
      </c>
      <c r="B37" t="s">
        <v>56</v>
      </c>
      <c r="C37" t="s">
        <v>39</v>
      </c>
      <c r="D37">
        <v>1158</v>
      </c>
      <c r="E37">
        <f t="shared" si="0"/>
        <v>1118</v>
      </c>
      <c r="F37" t="s">
        <v>40</v>
      </c>
      <c r="N37" t="s">
        <v>80</v>
      </c>
      <c r="O37" t="s">
        <v>61</v>
      </c>
      <c r="P37" t="s">
        <v>39</v>
      </c>
      <c r="Q37">
        <v>1087</v>
      </c>
      <c r="R37">
        <f t="shared" si="1"/>
        <v>1047</v>
      </c>
      <c r="S37" t="s">
        <v>45</v>
      </c>
    </row>
    <row r="38" spans="1:20" x14ac:dyDescent="0.3">
      <c r="A38" t="s">
        <v>80</v>
      </c>
      <c r="B38" t="s">
        <v>56</v>
      </c>
      <c r="C38" t="s">
        <v>39</v>
      </c>
      <c r="D38">
        <v>1591</v>
      </c>
      <c r="E38">
        <f t="shared" si="0"/>
        <v>1551</v>
      </c>
      <c r="F38" t="s">
        <v>40</v>
      </c>
      <c r="N38" t="s">
        <v>80</v>
      </c>
      <c r="O38" t="s">
        <v>61</v>
      </c>
      <c r="P38" t="s">
        <v>39</v>
      </c>
      <c r="Q38">
        <v>1110</v>
      </c>
      <c r="R38">
        <f t="shared" si="1"/>
        <v>1070</v>
      </c>
      <c r="S38" t="s">
        <v>40</v>
      </c>
    </row>
    <row r="39" spans="1:20" x14ac:dyDescent="0.3">
      <c r="A39" t="s">
        <v>80</v>
      </c>
      <c r="B39" t="s">
        <v>56</v>
      </c>
      <c r="C39" t="s">
        <v>39</v>
      </c>
      <c r="D39">
        <v>1318</v>
      </c>
      <c r="E39">
        <f t="shared" si="0"/>
        <v>1278</v>
      </c>
      <c r="F39" t="s">
        <v>40</v>
      </c>
      <c r="N39" t="s">
        <v>80</v>
      </c>
      <c r="O39" t="s">
        <v>61</v>
      </c>
      <c r="P39" t="s">
        <v>39</v>
      </c>
      <c r="Q39">
        <v>1096</v>
      </c>
      <c r="R39">
        <f t="shared" si="1"/>
        <v>1056</v>
      </c>
      <c r="S39" t="s">
        <v>40</v>
      </c>
    </row>
    <row r="40" spans="1:20" x14ac:dyDescent="0.3">
      <c r="A40" t="s">
        <v>80</v>
      </c>
      <c r="B40" t="s">
        <v>56</v>
      </c>
      <c r="C40" t="s">
        <v>39</v>
      </c>
      <c r="D40">
        <v>1238</v>
      </c>
      <c r="E40">
        <f t="shared" si="0"/>
        <v>1198</v>
      </c>
      <c r="F40" t="s">
        <v>40</v>
      </c>
      <c r="N40" t="s">
        <v>80</v>
      </c>
      <c r="O40" t="s">
        <v>61</v>
      </c>
      <c r="P40" t="s">
        <v>49</v>
      </c>
      <c r="Q40">
        <v>1175</v>
      </c>
      <c r="R40">
        <f t="shared" si="1"/>
        <v>1135</v>
      </c>
      <c r="S40" t="s">
        <v>45</v>
      </c>
    </row>
    <row r="41" spans="1:20" x14ac:dyDescent="0.3">
      <c r="A41" t="s">
        <v>80</v>
      </c>
      <c r="B41" t="s">
        <v>56</v>
      </c>
      <c r="C41" t="s">
        <v>49</v>
      </c>
      <c r="D41">
        <v>1526</v>
      </c>
      <c r="E41">
        <f t="shared" si="0"/>
        <v>1486</v>
      </c>
      <c r="F41" t="s">
        <v>40</v>
      </c>
      <c r="G41">
        <f>MEDIAN(E32:E41)</f>
        <v>1270</v>
      </c>
      <c r="N41" t="s">
        <v>80</v>
      </c>
      <c r="O41" t="s">
        <v>61</v>
      </c>
      <c r="P41" t="s">
        <v>39</v>
      </c>
      <c r="Q41">
        <v>1175</v>
      </c>
      <c r="R41">
        <f t="shared" si="1"/>
        <v>1135</v>
      </c>
      <c r="S41" t="s">
        <v>45</v>
      </c>
      <c r="T41">
        <f>MEDIAN(R32:R41)</f>
        <v>1063</v>
      </c>
    </row>
    <row r="42" spans="1:20" x14ac:dyDescent="0.3">
      <c r="A42" t="s">
        <v>81</v>
      </c>
      <c r="B42" t="s">
        <v>56</v>
      </c>
      <c r="C42" t="s">
        <v>39</v>
      </c>
      <c r="D42">
        <v>1541</v>
      </c>
      <c r="E42">
        <f t="shared" si="0"/>
        <v>1501</v>
      </c>
      <c r="F42" t="s">
        <v>40</v>
      </c>
      <c r="N42" t="s">
        <v>81</v>
      </c>
      <c r="O42" t="s">
        <v>61</v>
      </c>
      <c r="P42" t="s">
        <v>39</v>
      </c>
      <c r="Q42">
        <v>1191</v>
      </c>
      <c r="R42">
        <f t="shared" si="1"/>
        <v>1151</v>
      </c>
      <c r="S42" t="s">
        <v>40</v>
      </c>
    </row>
    <row r="43" spans="1:20" x14ac:dyDescent="0.3">
      <c r="A43" t="s">
        <v>81</v>
      </c>
      <c r="B43" t="s">
        <v>56</v>
      </c>
      <c r="C43" t="s">
        <v>49</v>
      </c>
      <c r="D43">
        <v>1168</v>
      </c>
      <c r="E43">
        <f t="shared" si="0"/>
        <v>1128</v>
      </c>
      <c r="F43" t="s">
        <v>40</v>
      </c>
      <c r="N43" t="s">
        <v>81</v>
      </c>
      <c r="O43" t="s">
        <v>61</v>
      </c>
      <c r="P43" t="s">
        <v>49</v>
      </c>
      <c r="Q43">
        <v>1655</v>
      </c>
      <c r="R43">
        <f t="shared" si="1"/>
        <v>1615</v>
      </c>
      <c r="S43" t="s">
        <v>40</v>
      </c>
    </row>
    <row r="44" spans="1:20" x14ac:dyDescent="0.3">
      <c r="A44" t="s">
        <v>81</v>
      </c>
      <c r="B44" t="s">
        <v>56</v>
      </c>
      <c r="C44" t="s">
        <v>39</v>
      </c>
      <c r="D44">
        <v>1302</v>
      </c>
      <c r="E44">
        <f t="shared" si="0"/>
        <v>1262</v>
      </c>
      <c r="F44" t="s">
        <v>40</v>
      </c>
      <c r="N44" t="s">
        <v>81</v>
      </c>
      <c r="O44" t="s">
        <v>61</v>
      </c>
      <c r="P44" t="s">
        <v>49</v>
      </c>
      <c r="Q44">
        <v>1110</v>
      </c>
      <c r="R44">
        <f t="shared" si="1"/>
        <v>1070</v>
      </c>
      <c r="S44" t="s">
        <v>40</v>
      </c>
    </row>
    <row r="45" spans="1:20" x14ac:dyDescent="0.3">
      <c r="A45" t="s">
        <v>81</v>
      </c>
      <c r="B45" t="s">
        <v>56</v>
      </c>
      <c r="C45" t="s">
        <v>49</v>
      </c>
      <c r="D45">
        <v>2054</v>
      </c>
      <c r="E45">
        <f t="shared" si="0"/>
        <v>2014</v>
      </c>
      <c r="F45" t="s">
        <v>40</v>
      </c>
      <c r="N45" t="s">
        <v>81</v>
      </c>
      <c r="O45" t="s">
        <v>61</v>
      </c>
      <c r="P45" t="s">
        <v>49</v>
      </c>
      <c r="Q45">
        <v>1765</v>
      </c>
      <c r="R45">
        <f t="shared" si="1"/>
        <v>1725</v>
      </c>
      <c r="S45" t="s">
        <v>40</v>
      </c>
    </row>
    <row r="46" spans="1:20" x14ac:dyDescent="0.3">
      <c r="A46" t="s">
        <v>81</v>
      </c>
      <c r="B46" t="s">
        <v>56</v>
      </c>
      <c r="C46" t="s">
        <v>39</v>
      </c>
      <c r="D46">
        <v>1167</v>
      </c>
      <c r="E46">
        <f t="shared" si="0"/>
        <v>1127</v>
      </c>
      <c r="F46" t="s">
        <v>40</v>
      </c>
      <c r="N46" t="s">
        <v>81</v>
      </c>
      <c r="O46" t="s">
        <v>61</v>
      </c>
      <c r="P46" t="s">
        <v>49</v>
      </c>
      <c r="Q46">
        <v>1254</v>
      </c>
      <c r="R46">
        <f t="shared" si="1"/>
        <v>1214</v>
      </c>
      <c r="S46" t="s">
        <v>45</v>
      </c>
    </row>
    <row r="47" spans="1:20" x14ac:dyDescent="0.3">
      <c r="A47" t="s">
        <v>81</v>
      </c>
      <c r="B47" t="s">
        <v>56</v>
      </c>
      <c r="C47" t="s">
        <v>39</v>
      </c>
      <c r="D47">
        <v>965</v>
      </c>
      <c r="E47">
        <f t="shared" si="0"/>
        <v>925</v>
      </c>
      <c r="F47" t="s">
        <v>40</v>
      </c>
      <c r="N47" t="s">
        <v>81</v>
      </c>
      <c r="O47" t="s">
        <v>61</v>
      </c>
      <c r="P47" t="s">
        <v>49</v>
      </c>
      <c r="Q47">
        <v>1217</v>
      </c>
      <c r="R47">
        <f t="shared" si="1"/>
        <v>1177</v>
      </c>
      <c r="S47" t="s">
        <v>45</v>
      </c>
    </row>
    <row r="48" spans="1:20" x14ac:dyDescent="0.3">
      <c r="A48" t="s">
        <v>81</v>
      </c>
      <c r="B48" t="s">
        <v>56</v>
      </c>
      <c r="C48" t="s">
        <v>49</v>
      </c>
      <c r="D48">
        <v>2437</v>
      </c>
      <c r="E48">
        <f t="shared" si="0"/>
        <v>2397</v>
      </c>
      <c r="F48" t="s">
        <v>40</v>
      </c>
      <c r="N48" t="s">
        <v>81</v>
      </c>
      <c r="O48" t="s">
        <v>61</v>
      </c>
      <c r="P48" t="s">
        <v>49</v>
      </c>
      <c r="Q48">
        <v>789</v>
      </c>
      <c r="R48">
        <f t="shared" si="1"/>
        <v>749</v>
      </c>
      <c r="S48" t="s">
        <v>40</v>
      </c>
    </row>
    <row r="49" spans="1:20" x14ac:dyDescent="0.3">
      <c r="A49" t="s">
        <v>81</v>
      </c>
      <c r="B49" t="s">
        <v>56</v>
      </c>
      <c r="C49" t="s">
        <v>49</v>
      </c>
      <c r="D49">
        <v>1349</v>
      </c>
      <c r="E49">
        <f t="shared" si="0"/>
        <v>1309</v>
      </c>
      <c r="F49" t="s">
        <v>40</v>
      </c>
      <c r="N49" t="s">
        <v>81</v>
      </c>
      <c r="O49" t="s">
        <v>61</v>
      </c>
      <c r="P49" t="s">
        <v>49</v>
      </c>
      <c r="Q49">
        <v>1026</v>
      </c>
      <c r="R49">
        <f t="shared" si="1"/>
        <v>986</v>
      </c>
      <c r="S49" t="s">
        <v>45</v>
      </c>
    </row>
    <row r="50" spans="1:20" x14ac:dyDescent="0.3">
      <c r="A50" t="s">
        <v>81</v>
      </c>
      <c r="B50" t="s">
        <v>56</v>
      </c>
      <c r="C50" t="s">
        <v>39</v>
      </c>
      <c r="D50">
        <v>2134</v>
      </c>
      <c r="E50">
        <f t="shared" si="0"/>
        <v>2094</v>
      </c>
      <c r="F50" t="s">
        <v>40</v>
      </c>
      <c r="N50" t="s">
        <v>81</v>
      </c>
      <c r="O50" t="s">
        <v>61</v>
      </c>
      <c r="P50" t="s">
        <v>49</v>
      </c>
      <c r="Q50">
        <v>1431</v>
      </c>
      <c r="R50">
        <f t="shared" si="1"/>
        <v>1391</v>
      </c>
      <c r="S50" t="s">
        <v>40</v>
      </c>
    </row>
    <row r="51" spans="1:20" x14ac:dyDescent="0.3">
      <c r="A51" t="s">
        <v>81</v>
      </c>
      <c r="B51" t="s">
        <v>56</v>
      </c>
      <c r="C51" t="s">
        <v>49</v>
      </c>
      <c r="D51">
        <v>1222</v>
      </c>
      <c r="E51">
        <f t="shared" si="0"/>
        <v>1182</v>
      </c>
      <c r="F51" t="s">
        <v>40</v>
      </c>
      <c r="G51">
        <f>MEDIAN(E42:E51)</f>
        <v>1285.5</v>
      </c>
      <c r="N51" t="s">
        <v>81</v>
      </c>
      <c r="O51" t="s">
        <v>61</v>
      </c>
      <c r="P51" t="s">
        <v>49</v>
      </c>
      <c r="Q51">
        <v>1431</v>
      </c>
      <c r="R51">
        <f t="shared" si="1"/>
        <v>1391</v>
      </c>
      <c r="S51" t="s">
        <v>40</v>
      </c>
      <c r="T51">
        <f>MEDIAN(R42:R51)</f>
        <v>1195.5</v>
      </c>
    </row>
    <row r="52" spans="1:20" x14ac:dyDescent="0.3">
      <c r="A52" t="s">
        <v>82</v>
      </c>
      <c r="B52" t="s">
        <v>56</v>
      </c>
      <c r="C52" t="s">
        <v>49</v>
      </c>
      <c r="D52">
        <v>1735</v>
      </c>
      <c r="E52">
        <f t="shared" si="0"/>
        <v>1695</v>
      </c>
      <c r="F52" t="s">
        <v>40</v>
      </c>
      <c r="N52" t="s">
        <v>82</v>
      </c>
      <c r="O52" t="s">
        <v>61</v>
      </c>
      <c r="P52" t="s">
        <v>49</v>
      </c>
      <c r="Q52">
        <v>1623</v>
      </c>
      <c r="R52">
        <f t="shared" si="1"/>
        <v>1583</v>
      </c>
      <c r="S52" t="s">
        <v>40</v>
      </c>
    </row>
    <row r="53" spans="1:20" x14ac:dyDescent="0.3">
      <c r="A53" t="s">
        <v>82</v>
      </c>
      <c r="B53" t="s">
        <v>56</v>
      </c>
      <c r="C53" t="s">
        <v>49</v>
      </c>
      <c r="D53">
        <v>2582</v>
      </c>
      <c r="E53">
        <f t="shared" si="0"/>
        <v>2542</v>
      </c>
      <c r="F53" t="s">
        <v>40</v>
      </c>
      <c r="N53" t="s">
        <v>82</v>
      </c>
      <c r="O53" t="s">
        <v>61</v>
      </c>
      <c r="P53" t="s">
        <v>39</v>
      </c>
      <c r="Q53">
        <v>852</v>
      </c>
      <c r="R53">
        <f t="shared" si="1"/>
        <v>812</v>
      </c>
      <c r="S53" t="s">
        <v>45</v>
      </c>
    </row>
    <row r="54" spans="1:20" x14ac:dyDescent="0.3">
      <c r="A54" t="s">
        <v>82</v>
      </c>
      <c r="B54" t="s">
        <v>56</v>
      </c>
      <c r="C54" t="s">
        <v>39</v>
      </c>
      <c r="D54">
        <v>1430</v>
      </c>
      <c r="E54">
        <f t="shared" si="0"/>
        <v>1390</v>
      </c>
      <c r="F54" t="s">
        <v>40</v>
      </c>
      <c r="N54" t="s">
        <v>82</v>
      </c>
      <c r="O54" t="s">
        <v>61</v>
      </c>
      <c r="P54" t="s">
        <v>49</v>
      </c>
      <c r="Q54">
        <v>1447</v>
      </c>
      <c r="R54">
        <f t="shared" si="1"/>
        <v>1407</v>
      </c>
      <c r="S54" t="s">
        <v>45</v>
      </c>
    </row>
    <row r="55" spans="1:20" x14ac:dyDescent="0.3">
      <c r="A55" t="s">
        <v>82</v>
      </c>
      <c r="B55" t="s">
        <v>56</v>
      </c>
      <c r="C55" t="s">
        <v>39</v>
      </c>
      <c r="D55">
        <v>1342</v>
      </c>
      <c r="E55">
        <f t="shared" si="0"/>
        <v>1302</v>
      </c>
      <c r="F55" t="s">
        <v>40</v>
      </c>
      <c r="N55" t="s">
        <v>82</v>
      </c>
      <c r="O55" t="s">
        <v>61</v>
      </c>
      <c r="P55" t="s">
        <v>49</v>
      </c>
      <c r="Q55">
        <v>1208</v>
      </c>
      <c r="R55">
        <f t="shared" si="1"/>
        <v>1168</v>
      </c>
      <c r="S55" t="s">
        <v>40</v>
      </c>
    </row>
    <row r="56" spans="1:20" x14ac:dyDescent="0.3">
      <c r="A56" t="s">
        <v>82</v>
      </c>
      <c r="B56" t="s">
        <v>56</v>
      </c>
      <c r="C56" t="s">
        <v>39</v>
      </c>
      <c r="D56">
        <v>1510</v>
      </c>
      <c r="E56">
        <f t="shared" si="0"/>
        <v>1470</v>
      </c>
      <c r="F56" t="s">
        <v>40</v>
      </c>
      <c r="N56" t="s">
        <v>82</v>
      </c>
      <c r="O56" t="s">
        <v>61</v>
      </c>
      <c r="P56" t="s">
        <v>39</v>
      </c>
      <c r="Q56">
        <v>1255</v>
      </c>
      <c r="R56">
        <f t="shared" si="1"/>
        <v>1215</v>
      </c>
      <c r="S56" t="s">
        <v>45</v>
      </c>
    </row>
    <row r="57" spans="1:20" x14ac:dyDescent="0.3">
      <c r="A57" t="s">
        <v>82</v>
      </c>
      <c r="B57" t="s">
        <v>56</v>
      </c>
      <c r="C57" t="s">
        <v>49</v>
      </c>
      <c r="D57">
        <v>1093</v>
      </c>
      <c r="E57">
        <f t="shared" si="0"/>
        <v>1053</v>
      </c>
      <c r="F57" t="s">
        <v>40</v>
      </c>
      <c r="N57" t="s">
        <v>82</v>
      </c>
      <c r="O57" t="s">
        <v>61</v>
      </c>
      <c r="P57" t="s">
        <v>39</v>
      </c>
      <c r="Q57">
        <v>1058</v>
      </c>
      <c r="R57">
        <f t="shared" si="1"/>
        <v>1018</v>
      </c>
      <c r="S57" t="s">
        <v>40</v>
      </c>
    </row>
    <row r="58" spans="1:20" x14ac:dyDescent="0.3">
      <c r="A58" t="s">
        <v>82</v>
      </c>
      <c r="B58" t="s">
        <v>56</v>
      </c>
      <c r="C58" t="s">
        <v>39</v>
      </c>
      <c r="D58">
        <v>1413</v>
      </c>
      <c r="E58">
        <f t="shared" si="0"/>
        <v>1373</v>
      </c>
      <c r="F58" t="s">
        <v>40</v>
      </c>
      <c r="N58" t="s">
        <v>82</v>
      </c>
      <c r="O58" t="s">
        <v>61</v>
      </c>
      <c r="P58" t="s">
        <v>49</v>
      </c>
      <c r="Q58">
        <v>1351</v>
      </c>
      <c r="R58">
        <f t="shared" si="1"/>
        <v>1311</v>
      </c>
      <c r="S58" t="s">
        <v>45</v>
      </c>
    </row>
    <row r="59" spans="1:20" x14ac:dyDescent="0.3">
      <c r="A59" t="s">
        <v>82</v>
      </c>
      <c r="B59" t="s">
        <v>56</v>
      </c>
      <c r="C59" t="s">
        <v>39</v>
      </c>
      <c r="D59">
        <v>1158</v>
      </c>
      <c r="E59">
        <f t="shared" si="0"/>
        <v>1118</v>
      </c>
      <c r="F59" t="s">
        <v>40</v>
      </c>
      <c r="N59" t="s">
        <v>82</v>
      </c>
      <c r="O59" t="s">
        <v>61</v>
      </c>
      <c r="P59" t="s">
        <v>49</v>
      </c>
      <c r="Q59">
        <v>1287</v>
      </c>
      <c r="R59">
        <f t="shared" si="1"/>
        <v>1247</v>
      </c>
      <c r="S59" t="s">
        <v>40</v>
      </c>
    </row>
    <row r="60" spans="1:20" x14ac:dyDescent="0.3">
      <c r="A60" t="s">
        <v>82</v>
      </c>
      <c r="B60" t="s">
        <v>56</v>
      </c>
      <c r="C60" t="s">
        <v>49</v>
      </c>
      <c r="D60">
        <v>1751</v>
      </c>
      <c r="E60">
        <f t="shared" si="0"/>
        <v>1711</v>
      </c>
      <c r="F60" t="s">
        <v>40</v>
      </c>
      <c r="N60" t="s">
        <v>82</v>
      </c>
      <c r="O60" t="s">
        <v>61</v>
      </c>
      <c r="P60" t="s">
        <v>49</v>
      </c>
      <c r="Q60">
        <v>1127</v>
      </c>
      <c r="R60">
        <f t="shared" si="1"/>
        <v>1087</v>
      </c>
      <c r="S60" t="s">
        <v>40</v>
      </c>
    </row>
    <row r="61" spans="1:20" x14ac:dyDescent="0.3">
      <c r="A61" t="s">
        <v>82</v>
      </c>
      <c r="B61" t="s">
        <v>56</v>
      </c>
      <c r="C61" t="s">
        <v>39</v>
      </c>
      <c r="D61">
        <v>1165</v>
      </c>
      <c r="E61">
        <f t="shared" si="0"/>
        <v>1125</v>
      </c>
      <c r="F61" t="s">
        <v>40</v>
      </c>
      <c r="G61">
        <f>MEDIAN(E52:E61)</f>
        <v>1381.5</v>
      </c>
      <c r="N61" t="s">
        <v>82</v>
      </c>
      <c r="O61" t="s">
        <v>61</v>
      </c>
      <c r="P61" t="s">
        <v>49</v>
      </c>
      <c r="Q61">
        <v>727</v>
      </c>
      <c r="R61">
        <f t="shared" si="1"/>
        <v>687</v>
      </c>
      <c r="S61" t="s">
        <v>45</v>
      </c>
      <c r="T61">
        <f>MEDIAN(R52:R61)</f>
        <v>1191.5</v>
      </c>
    </row>
    <row r="62" spans="1:20" x14ac:dyDescent="0.3">
      <c r="A62" t="s">
        <v>83</v>
      </c>
      <c r="B62" t="s">
        <v>56</v>
      </c>
      <c r="C62" t="s">
        <v>49</v>
      </c>
      <c r="D62">
        <v>1381</v>
      </c>
      <c r="E62">
        <f t="shared" si="0"/>
        <v>1341</v>
      </c>
      <c r="F62" t="s">
        <v>40</v>
      </c>
      <c r="N62" t="s">
        <v>83</v>
      </c>
      <c r="O62" t="s">
        <v>61</v>
      </c>
      <c r="P62" t="s">
        <v>49</v>
      </c>
      <c r="Q62">
        <v>935</v>
      </c>
      <c r="R62">
        <f t="shared" si="1"/>
        <v>895</v>
      </c>
      <c r="S62" t="s">
        <v>40</v>
      </c>
    </row>
    <row r="63" spans="1:20" x14ac:dyDescent="0.3">
      <c r="A63" t="s">
        <v>83</v>
      </c>
      <c r="B63" t="s">
        <v>56</v>
      </c>
      <c r="C63" t="s">
        <v>49</v>
      </c>
      <c r="D63">
        <v>1623</v>
      </c>
      <c r="E63">
        <f t="shared" si="0"/>
        <v>1583</v>
      </c>
      <c r="F63" t="s">
        <v>40</v>
      </c>
      <c r="N63" t="s">
        <v>83</v>
      </c>
      <c r="O63" t="s">
        <v>61</v>
      </c>
      <c r="P63" t="s">
        <v>49</v>
      </c>
      <c r="Q63">
        <v>1106</v>
      </c>
      <c r="R63">
        <f t="shared" si="1"/>
        <v>1066</v>
      </c>
      <c r="S63" t="s">
        <v>45</v>
      </c>
    </row>
    <row r="64" spans="1:20" x14ac:dyDescent="0.3">
      <c r="A64" t="s">
        <v>83</v>
      </c>
      <c r="B64" t="s">
        <v>56</v>
      </c>
      <c r="C64" t="s">
        <v>49</v>
      </c>
      <c r="D64">
        <v>1670</v>
      </c>
      <c r="E64">
        <f t="shared" si="0"/>
        <v>1630</v>
      </c>
      <c r="F64" t="s">
        <v>40</v>
      </c>
      <c r="N64" t="s">
        <v>83</v>
      </c>
      <c r="O64" t="s">
        <v>61</v>
      </c>
      <c r="P64" t="s">
        <v>49</v>
      </c>
      <c r="Q64">
        <v>854</v>
      </c>
      <c r="R64">
        <f t="shared" si="1"/>
        <v>814</v>
      </c>
      <c r="S64" t="s">
        <v>40</v>
      </c>
    </row>
    <row r="65" spans="1:20" x14ac:dyDescent="0.3">
      <c r="A65" t="s">
        <v>83</v>
      </c>
      <c r="B65" t="s">
        <v>56</v>
      </c>
      <c r="C65" t="s">
        <v>49</v>
      </c>
      <c r="D65">
        <v>1446</v>
      </c>
      <c r="E65">
        <f t="shared" si="0"/>
        <v>1406</v>
      </c>
      <c r="F65" t="s">
        <v>40</v>
      </c>
      <c r="N65" t="s">
        <v>83</v>
      </c>
      <c r="O65" t="s">
        <v>61</v>
      </c>
      <c r="P65" t="s">
        <v>49</v>
      </c>
      <c r="Q65">
        <v>1510</v>
      </c>
      <c r="R65">
        <f t="shared" si="1"/>
        <v>1470</v>
      </c>
      <c r="S65" t="s">
        <v>40</v>
      </c>
    </row>
    <row r="66" spans="1:20" x14ac:dyDescent="0.3">
      <c r="A66" t="s">
        <v>83</v>
      </c>
      <c r="B66" t="s">
        <v>56</v>
      </c>
      <c r="C66" t="s">
        <v>49</v>
      </c>
      <c r="D66">
        <v>1623</v>
      </c>
      <c r="E66">
        <f t="shared" ref="E66:E129" si="4">D66-40</f>
        <v>1583</v>
      </c>
      <c r="F66" t="s">
        <v>40</v>
      </c>
      <c r="N66" t="s">
        <v>83</v>
      </c>
      <c r="O66" t="s">
        <v>61</v>
      </c>
      <c r="P66" t="s">
        <v>49</v>
      </c>
      <c r="Q66">
        <v>1191</v>
      </c>
      <c r="R66">
        <f t="shared" ref="R66:R129" si="5">Q66-40</f>
        <v>1151</v>
      </c>
      <c r="S66" t="s">
        <v>40</v>
      </c>
    </row>
    <row r="67" spans="1:20" x14ac:dyDescent="0.3">
      <c r="A67" t="s">
        <v>83</v>
      </c>
      <c r="B67" t="s">
        <v>56</v>
      </c>
      <c r="C67" t="s">
        <v>49</v>
      </c>
      <c r="D67">
        <v>1990</v>
      </c>
      <c r="E67">
        <f t="shared" si="4"/>
        <v>1950</v>
      </c>
      <c r="F67" t="s">
        <v>40</v>
      </c>
      <c r="N67" t="s">
        <v>83</v>
      </c>
      <c r="O67" t="s">
        <v>61</v>
      </c>
      <c r="P67" t="s">
        <v>49</v>
      </c>
      <c r="Q67">
        <v>887</v>
      </c>
      <c r="R67">
        <f t="shared" si="5"/>
        <v>847</v>
      </c>
      <c r="S67" t="s">
        <v>40</v>
      </c>
    </row>
    <row r="68" spans="1:20" x14ac:dyDescent="0.3">
      <c r="A68" t="s">
        <v>83</v>
      </c>
      <c r="B68" t="s">
        <v>56</v>
      </c>
      <c r="C68" t="s">
        <v>49</v>
      </c>
      <c r="D68">
        <v>1512</v>
      </c>
      <c r="E68">
        <f t="shared" si="4"/>
        <v>1472</v>
      </c>
      <c r="F68" t="s">
        <v>40</v>
      </c>
      <c r="N68" t="s">
        <v>83</v>
      </c>
      <c r="O68" t="s">
        <v>61</v>
      </c>
      <c r="P68" t="s">
        <v>49</v>
      </c>
      <c r="Q68">
        <v>1543</v>
      </c>
      <c r="R68">
        <f t="shared" si="5"/>
        <v>1503</v>
      </c>
      <c r="S68" t="s">
        <v>45</v>
      </c>
    </row>
    <row r="69" spans="1:20" x14ac:dyDescent="0.3">
      <c r="A69" t="s">
        <v>83</v>
      </c>
      <c r="B69" t="s">
        <v>56</v>
      </c>
      <c r="C69" t="s">
        <v>39</v>
      </c>
      <c r="D69">
        <v>1574</v>
      </c>
      <c r="E69">
        <f t="shared" si="4"/>
        <v>1534</v>
      </c>
      <c r="F69" t="s">
        <v>40</v>
      </c>
      <c r="N69" t="s">
        <v>83</v>
      </c>
      <c r="O69" t="s">
        <v>61</v>
      </c>
      <c r="P69" t="s">
        <v>49</v>
      </c>
      <c r="Q69">
        <v>1095</v>
      </c>
      <c r="R69">
        <f t="shared" si="5"/>
        <v>1055</v>
      </c>
      <c r="S69" t="s">
        <v>40</v>
      </c>
    </row>
    <row r="70" spans="1:20" x14ac:dyDescent="0.3">
      <c r="A70" t="s">
        <v>83</v>
      </c>
      <c r="B70" t="s">
        <v>56</v>
      </c>
      <c r="C70" t="s">
        <v>49</v>
      </c>
      <c r="D70">
        <v>1382</v>
      </c>
      <c r="E70">
        <f t="shared" si="4"/>
        <v>1342</v>
      </c>
      <c r="F70" t="s">
        <v>40</v>
      </c>
      <c r="N70" t="s">
        <v>83</v>
      </c>
      <c r="O70" t="s">
        <v>61</v>
      </c>
      <c r="P70" t="s">
        <v>49</v>
      </c>
      <c r="Q70">
        <v>999</v>
      </c>
      <c r="R70">
        <f t="shared" si="5"/>
        <v>959</v>
      </c>
      <c r="S70" t="s">
        <v>40</v>
      </c>
    </row>
    <row r="71" spans="1:20" x14ac:dyDescent="0.3">
      <c r="A71" t="s">
        <v>83</v>
      </c>
      <c r="B71" t="s">
        <v>56</v>
      </c>
      <c r="C71" t="s">
        <v>49</v>
      </c>
      <c r="D71">
        <v>1399</v>
      </c>
      <c r="E71">
        <f t="shared" si="4"/>
        <v>1359</v>
      </c>
      <c r="F71" t="s">
        <v>40</v>
      </c>
      <c r="G71">
        <f>MEDIAN(E62:E71)</f>
        <v>1503</v>
      </c>
      <c r="N71" t="s">
        <v>83</v>
      </c>
      <c r="O71" t="s">
        <v>61</v>
      </c>
      <c r="P71" t="s">
        <v>49</v>
      </c>
      <c r="Q71">
        <v>1047</v>
      </c>
      <c r="R71">
        <f t="shared" si="5"/>
        <v>1007</v>
      </c>
      <c r="S71" t="s">
        <v>40</v>
      </c>
      <c r="T71">
        <f>MEDIAN(R62:R71)</f>
        <v>1031</v>
      </c>
    </row>
    <row r="72" spans="1:20" x14ac:dyDescent="0.3">
      <c r="A72" t="s">
        <v>84</v>
      </c>
      <c r="B72" t="s">
        <v>56</v>
      </c>
      <c r="C72" t="s">
        <v>49</v>
      </c>
      <c r="D72">
        <v>1702</v>
      </c>
      <c r="E72">
        <f t="shared" si="4"/>
        <v>1662</v>
      </c>
      <c r="F72" t="s">
        <v>40</v>
      </c>
      <c r="N72" t="s">
        <v>84</v>
      </c>
      <c r="O72" t="s">
        <v>61</v>
      </c>
      <c r="P72" t="s">
        <v>49</v>
      </c>
      <c r="Q72">
        <v>1335</v>
      </c>
      <c r="R72">
        <f t="shared" si="5"/>
        <v>1295</v>
      </c>
      <c r="S72" t="s">
        <v>45</v>
      </c>
    </row>
    <row r="73" spans="1:20" x14ac:dyDescent="0.3">
      <c r="A73" t="s">
        <v>84</v>
      </c>
      <c r="B73" t="s">
        <v>56</v>
      </c>
      <c r="C73" t="s">
        <v>49</v>
      </c>
      <c r="D73">
        <v>934</v>
      </c>
      <c r="E73">
        <f t="shared" si="4"/>
        <v>894</v>
      </c>
      <c r="F73" t="s">
        <v>40</v>
      </c>
      <c r="N73" t="s">
        <v>84</v>
      </c>
      <c r="O73" t="s">
        <v>61</v>
      </c>
      <c r="P73" t="s">
        <v>49</v>
      </c>
      <c r="Q73">
        <v>1110</v>
      </c>
      <c r="R73">
        <f t="shared" si="5"/>
        <v>1070</v>
      </c>
      <c r="S73" t="s">
        <v>45</v>
      </c>
    </row>
    <row r="74" spans="1:20" x14ac:dyDescent="0.3">
      <c r="A74" t="s">
        <v>84</v>
      </c>
      <c r="B74" t="s">
        <v>56</v>
      </c>
      <c r="C74" t="s">
        <v>49</v>
      </c>
      <c r="D74">
        <v>1590</v>
      </c>
      <c r="E74">
        <f t="shared" si="4"/>
        <v>1550</v>
      </c>
      <c r="F74" t="s">
        <v>40</v>
      </c>
      <c r="N74" t="s">
        <v>84</v>
      </c>
      <c r="O74" t="s">
        <v>61</v>
      </c>
      <c r="P74" t="s">
        <v>49</v>
      </c>
      <c r="Q74">
        <v>870</v>
      </c>
      <c r="R74">
        <f t="shared" si="5"/>
        <v>830</v>
      </c>
      <c r="S74" t="s">
        <v>40</v>
      </c>
    </row>
    <row r="75" spans="1:20" x14ac:dyDescent="0.3">
      <c r="A75" t="s">
        <v>84</v>
      </c>
      <c r="B75" t="s">
        <v>56</v>
      </c>
      <c r="C75" t="s">
        <v>39</v>
      </c>
      <c r="D75">
        <v>1652</v>
      </c>
      <c r="E75">
        <f t="shared" si="4"/>
        <v>1612</v>
      </c>
      <c r="F75" t="s">
        <v>40</v>
      </c>
      <c r="N75" t="s">
        <v>84</v>
      </c>
      <c r="O75" t="s">
        <v>61</v>
      </c>
      <c r="P75" t="s">
        <v>49</v>
      </c>
      <c r="Q75">
        <v>1127</v>
      </c>
      <c r="R75">
        <f t="shared" si="5"/>
        <v>1087</v>
      </c>
      <c r="S75" t="s">
        <v>45</v>
      </c>
    </row>
    <row r="76" spans="1:20" x14ac:dyDescent="0.3">
      <c r="A76" t="s">
        <v>84</v>
      </c>
      <c r="B76" t="s">
        <v>56</v>
      </c>
      <c r="C76" t="s">
        <v>49</v>
      </c>
      <c r="D76">
        <v>2310</v>
      </c>
      <c r="E76">
        <f t="shared" si="4"/>
        <v>2270</v>
      </c>
      <c r="F76" t="s">
        <v>40</v>
      </c>
      <c r="N76" t="s">
        <v>84</v>
      </c>
      <c r="O76" t="s">
        <v>61</v>
      </c>
      <c r="P76" t="s">
        <v>49</v>
      </c>
      <c r="Q76">
        <v>1031</v>
      </c>
      <c r="R76">
        <f t="shared" si="5"/>
        <v>991</v>
      </c>
      <c r="S76" t="s">
        <v>40</v>
      </c>
    </row>
    <row r="77" spans="1:20" x14ac:dyDescent="0.3">
      <c r="A77" t="s">
        <v>84</v>
      </c>
      <c r="B77" t="s">
        <v>56</v>
      </c>
      <c r="C77" t="s">
        <v>39</v>
      </c>
      <c r="D77">
        <v>1151</v>
      </c>
      <c r="E77">
        <f t="shared" si="4"/>
        <v>1111</v>
      </c>
      <c r="F77" t="s">
        <v>40</v>
      </c>
      <c r="N77" t="s">
        <v>84</v>
      </c>
      <c r="O77" t="s">
        <v>61</v>
      </c>
      <c r="P77" t="s">
        <v>49</v>
      </c>
      <c r="Q77">
        <v>1128</v>
      </c>
      <c r="R77">
        <f t="shared" si="5"/>
        <v>1088</v>
      </c>
      <c r="S77" t="s">
        <v>40</v>
      </c>
    </row>
    <row r="78" spans="1:20" x14ac:dyDescent="0.3">
      <c r="A78" t="s">
        <v>84</v>
      </c>
      <c r="B78" t="s">
        <v>56</v>
      </c>
      <c r="C78" t="s">
        <v>49</v>
      </c>
      <c r="D78">
        <v>1510</v>
      </c>
      <c r="E78">
        <f t="shared" si="4"/>
        <v>1470</v>
      </c>
      <c r="F78" t="s">
        <v>40</v>
      </c>
      <c r="N78" t="s">
        <v>84</v>
      </c>
      <c r="O78" t="s">
        <v>61</v>
      </c>
      <c r="P78" t="s">
        <v>49</v>
      </c>
      <c r="Q78">
        <v>872</v>
      </c>
      <c r="R78">
        <f t="shared" si="5"/>
        <v>832</v>
      </c>
      <c r="S78" t="s">
        <v>45</v>
      </c>
    </row>
    <row r="79" spans="1:20" x14ac:dyDescent="0.3">
      <c r="A79" t="s">
        <v>84</v>
      </c>
      <c r="B79" t="s">
        <v>56</v>
      </c>
      <c r="C79" t="s">
        <v>49</v>
      </c>
      <c r="D79">
        <v>2710</v>
      </c>
      <c r="E79">
        <f t="shared" si="4"/>
        <v>2670</v>
      </c>
      <c r="F79" t="s">
        <v>40</v>
      </c>
      <c r="N79" t="s">
        <v>84</v>
      </c>
      <c r="O79" t="s">
        <v>61</v>
      </c>
      <c r="P79" t="s">
        <v>49</v>
      </c>
      <c r="Q79">
        <v>1319</v>
      </c>
      <c r="R79">
        <f t="shared" si="5"/>
        <v>1279</v>
      </c>
      <c r="S79" t="s">
        <v>40</v>
      </c>
    </row>
    <row r="80" spans="1:20" x14ac:dyDescent="0.3">
      <c r="A80" t="s">
        <v>84</v>
      </c>
      <c r="B80" t="s">
        <v>56</v>
      </c>
      <c r="C80" t="s">
        <v>49</v>
      </c>
      <c r="D80">
        <v>1253</v>
      </c>
      <c r="E80">
        <f t="shared" si="4"/>
        <v>1213</v>
      </c>
      <c r="F80" t="s">
        <v>40</v>
      </c>
      <c r="N80" t="s">
        <v>84</v>
      </c>
      <c r="O80" t="s">
        <v>61</v>
      </c>
      <c r="P80" t="s">
        <v>49</v>
      </c>
      <c r="Q80">
        <v>1032</v>
      </c>
      <c r="R80">
        <f t="shared" si="5"/>
        <v>992</v>
      </c>
      <c r="S80" t="s">
        <v>40</v>
      </c>
    </row>
    <row r="81" spans="1:20" x14ac:dyDescent="0.3">
      <c r="A81" t="s">
        <v>84</v>
      </c>
      <c r="B81" t="s">
        <v>56</v>
      </c>
      <c r="C81" t="s">
        <v>49</v>
      </c>
      <c r="D81">
        <v>1398</v>
      </c>
      <c r="E81">
        <f t="shared" si="4"/>
        <v>1358</v>
      </c>
      <c r="F81" t="s">
        <v>40</v>
      </c>
      <c r="G81">
        <f>MEDIAN(E72:E81)</f>
        <v>1510</v>
      </c>
      <c r="N81" t="s">
        <v>84</v>
      </c>
      <c r="O81" t="s">
        <v>61</v>
      </c>
      <c r="P81" t="s">
        <v>49</v>
      </c>
      <c r="Q81">
        <v>1015</v>
      </c>
      <c r="R81">
        <f t="shared" si="5"/>
        <v>975</v>
      </c>
      <c r="S81" t="s">
        <v>45</v>
      </c>
      <c r="T81">
        <f>MEDIAN(R72:R81)</f>
        <v>1031</v>
      </c>
    </row>
    <row r="82" spans="1:20" x14ac:dyDescent="0.3">
      <c r="A82" t="s">
        <v>109</v>
      </c>
      <c r="B82" t="s">
        <v>56</v>
      </c>
      <c r="C82" t="s">
        <v>39</v>
      </c>
      <c r="D82">
        <v>1478</v>
      </c>
      <c r="E82">
        <f t="shared" si="4"/>
        <v>1438</v>
      </c>
      <c r="F82" t="s">
        <v>40</v>
      </c>
      <c r="N82" t="s">
        <v>109</v>
      </c>
      <c r="O82" t="s">
        <v>61</v>
      </c>
      <c r="P82" t="s">
        <v>39</v>
      </c>
      <c r="Q82">
        <v>951</v>
      </c>
      <c r="R82">
        <f t="shared" si="5"/>
        <v>911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1238</v>
      </c>
      <c r="E83">
        <f t="shared" si="4"/>
        <v>1198</v>
      </c>
      <c r="F83" t="s">
        <v>40</v>
      </c>
      <c r="N83" t="s">
        <v>109</v>
      </c>
      <c r="O83" t="s">
        <v>61</v>
      </c>
      <c r="P83" t="s">
        <v>39</v>
      </c>
      <c r="Q83">
        <v>1158</v>
      </c>
      <c r="R83">
        <f t="shared" si="5"/>
        <v>1118</v>
      </c>
      <c r="S83" t="s">
        <v>45</v>
      </c>
    </row>
    <row r="84" spans="1:20" x14ac:dyDescent="0.3">
      <c r="A84" t="s">
        <v>109</v>
      </c>
      <c r="B84" t="s">
        <v>56</v>
      </c>
      <c r="C84" t="s">
        <v>39</v>
      </c>
      <c r="D84">
        <v>1445</v>
      </c>
      <c r="E84">
        <f t="shared" si="4"/>
        <v>1405</v>
      </c>
      <c r="F84" t="s">
        <v>40</v>
      </c>
      <c r="N84" t="s">
        <v>109</v>
      </c>
      <c r="O84" t="s">
        <v>61</v>
      </c>
      <c r="P84" t="s">
        <v>39</v>
      </c>
      <c r="Q84">
        <v>1223</v>
      </c>
      <c r="R84">
        <f t="shared" si="5"/>
        <v>1183</v>
      </c>
      <c r="S84" t="s">
        <v>45</v>
      </c>
    </row>
    <row r="85" spans="1:20" x14ac:dyDescent="0.3">
      <c r="A85" t="s">
        <v>109</v>
      </c>
      <c r="B85" t="s">
        <v>56</v>
      </c>
      <c r="C85" t="s">
        <v>39</v>
      </c>
      <c r="D85">
        <v>1334</v>
      </c>
      <c r="E85">
        <f t="shared" si="4"/>
        <v>1294</v>
      </c>
      <c r="F85" t="s">
        <v>40</v>
      </c>
      <c r="N85" t="s">
        <v>109</v>
      </c>
      <c r="O85" t="s">
        <v>61</v>
      </c>
      <c r="P85" t="s">
        <v>39</v>
      </c>
      <c r="Q85">
        <v>1016</v>
      </c>
      <c r="R85">
        <f t="shared" si="5"/>
        <v>976</v>
      </c>
      <c r="S85" t="s">
        <v>45</v>
      </c>
    </row>
    <row r="86" spans="1:20" x14ac:dyDescent="0.3">
      <c r="A86" t="s">
        <v>109</v>
      </c>
      <c r="B86" t="s">
        <v>56</v>
      </c>
      <c r="C86" t="s">
        <v>39</v>
      </c>
      <c r="D86">
        <v>1206</v>
      </c>
      <c r="E86">
        <f t="shared" si="4"/>
        <v>1166</v>
      </c>
      <c r="F86" t="s">
        <v>40</v>
      </c>
      <c r="N86" t="s">
        <v>109</v>
      </c>
      <c r="O86" t="s">
        <v>61</v>
      </c>
      <c r="P86" t="s">
        <v>39</v>
      </c>
      <c r="Q86">
        <v>1079</v>
      </c>
      <c r="R86">
        <f t="shared" si="5"/>
        <v>1039</v>
      </c>
      <c r="S86" t="s">
        <v>40</v>
      </c>
    </row>
    <row r="87" spans="1:20" x14ac:dyDescent="0.3">
      <c r="A87" t="s">
        <v>109</v>
      </c>
      <c r="B87" t="s">
        <v>56</v>
      </c>
      <c r="C87" t="s">
        <v>39</v>
      </c>
      <c r="D87">
        <v>1079</v>
      </c>
      <c r="E87">
        <f t="shared" si="4"/>
        <v>1039</v>
      </c>
      <c r="F87" t="s">
        <v>40</v>
      </c>
      <c r="N87" t="s">
        <v>109</v>
      </c>
      <c r="O87" t="s">
        <v>61</v>
      </c>
      <c r="P87" t="s">
        <v>39</v>
      </c>
      <c r="Q87">
        <v>1383</v>
      </c>
      <c r="R87">
        <f t="shared" si="5"/>
        <v>1343</v>
      </c>
      <c r="S87" t="s">
        <v>45</v>
      </c>
    </row>
    <row r="88" spans="1:20" x14ac:dyDescent="0.3">
      <c r="A88" t="s">
        <v>109</v>
      </c>
      <c r="B88" t="s">
        <v>56</v>
      </c>
      <c r="C88" t="s">
        <v>39</v>
      </c>
      <c r="D88">
        <v>1365</v>
      </c>
      <c r="E88">
        <f t="shared" si="4"/>
        <v>1325</v>
      </c>
      <c r="F88" t="s">
        <v>40</v>
      </c>
      <c r="N88" t="s">
        <v>109</v>
      </c>
      <c r="O88" t="s">
        <v>61</v>
      </c>
      <c r="P88" t="s">
        <v>39</v>
      </c>
      <c r="Q88">
        <v>744</v>
      </c>
      <c r="R88">
        <f t="shared" si="5"/>
        <v>704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2724</v>
      </c>
      <c r="E89">
        <f t="shared" si="4"/>
        <v>2684</v>
      </c>
      <c r="F89" t="s">
        <v>40</v>
      </c>
      <c r="N89" t="s">
        <v>109</v>
      </c>
      <c r="O89" t="s">
        <v>61</v>
      </c>
      <c r="P89" t="s">
        <v>39</v>
      </c>
      <c r="Q89">
        <v>902</v>
      </c>
      <c r="R89">
        <f t="shared" si="5"/>
        <v>862</v>
      </c>
      <c r="S89" t="s">
        <v>45</v>
      </c>
    </row>
    <row r="90" spans="1:20" x14ac:dyDescent="0.3">
      <c r="A90" t="s">
        <v>109</v>
      </c>
      <c r="B90" t="s">
        <v>56</v>
      </c>
      <c r="C90" t="s">
        <v>39</v>
      </c>
      <c r="D90">
        <v>1158</v>
      </c>
      <c r="E90">
        <f t="shared" si="4"/>
        <v>1118</v>
      </c>
      <c r="F90" t="s">
        <v>40</v>
      </c>
      <c r="N90" t="s">
        <v>109</v>
      </c>
      <c r="O90" t="s">
        <v>61</v>
      </c>
      <c r="P90" t="s">
        <v>39</v>
      </c>
      <c r="Q90">
        <v>1015</v>
      </c>
      <c r="R90">
        <f t="shared" si="5"/>
        <v>975</v>
      </c>
      <c r="S90" t="s">
        <v>45</v>
      </c>
    </row>
    <row r="91" spans="1:20" x14ac:dyDescent="0.3">
      <c r="A91" t="s">
        <v>109</v>
      </c>
      <c r="B91" t="s">
        <v>56</v>
      </c>
      <c r="C91" t="s">
        <v>39</v>
      </c>
      <c r="D91">
        <v>1126</v>
      </c>
      <c r="E91">
        <f t="shared" si="4"/>
        <v>1086</v>
      </c>
      <c r="F91" t="s">
        <v>40</v>
      </c>
      <c r="G91">
        <f>MEDIAN(E82:E91)</f>
        <v>1246</v>
      </c>
      <c r="N91" t="s">
        <v>109</v>
      </c>
      <c r="O91" t="s">
        <v>61</v>
      </c>
      <c r="P91" t="s">
        <v>39</v>
      </c>
      <c r="Q91">
        <v>967</v>
      </c>
      <c r="R91">
        <f t="shared" si="5"/>
        <v>927</v>
      </c>
      <c r="S91" t="s">
        <v>40</v>
      </c>
      <c r="T91">
        <f>MEDIAN(R82:R91)</f>
        <v>975.5</v>
      </c>
    </row>
    <row r="92" spans="1:20" x14ac:dyDescent="0.3">
      <c r="A92" t="s">
        <v>110</v>
      </c>
      <c r="B92" t="s">
        <v>56</v>
      </c>
      <c r="C92" t="s">
        <v>39</v>
      </c>
      <c r="D92">
        <v>1046</v>
      </c>
      <c r="E92">
        <f t="shared" si="4"/>
        <v>1006</v>
      </c>
      <c r="F92" t="s">
        <v>40</v>
      </c>
      <c r="N92" t="s">
        <v>110</v>
      </c>
      <c r="O92" t="s">
        <v>61</v>
      </c>
      <c r="P92" t="s">
        <v>39</v>
      </c>
      <c r="Q92">
        <v>1203</v>
      </c>
      <c r="R92">
        <f t="shared" si="5"/>
        <v>1163</v>
      </c>
      <c r="S92" t="s">
        <v>45</v>
      </c>
    </row>
    <row r="93" spans="1:20" x14ac:dyDescent="0.3">
      <c r="A93" t="s">
        <v>110</v>
      </c>
      <c r="B93" t="s">
        <v>56</v>
      </c>
      <c r="C93" t="s">
        <v>49</v>
      </c>
      <c r="D93">
        <v>1366</v>
      </c>
      <c r="E93">
        <f t="shared" si="4"/>
        <v>1326</v>
      </c>
      <c r="F93" t="s">
        <v>40</v>
      </c>
      <c r="N93" t="s">
        <v>110</v>
      </c>
      <c r="O93" t="s">
        <v>61</v>
      </c>
      <c r="P93" t="s">
        <v>39</v>
      </c>
      <c r="Q93">
        <v>1094</v>
      </c>
      <c r="R93">
        <f t="shared" si="5"/>
        <v>1054</v>
      </c>
      <c r="S93" t="s">
        <v>40</v>
      </c>
    </row>
    <row r="94" spans="1:20" x14ac:dyDescent="0.3">
      <c r="A94" t="s">
        <v>110</v>
      </c>
      <c r="B94" t="s">
        <v>56</v>
      </c>
      <c r="C94" t="s">
        <v>39</v>
      </c>
      <c r="D94">
        <v>2486</v>
      </c>
      <c r="E94">
        <f t="shared" si="4"/>
        <v>2446</v>
      </c>
      <c r="F94" t="s">
        <v>40</v>
      </c>
      <c r="N94" t="s">
        <v>110</v>
      </c>
      <c r="O94" t="s">
        <v>61</v>
      </c>
      <c r="P94" t="s">
        <v>39</v>
      </c>
      <c r="Q94">
        <v>1047</v>
      </c>
      <c r="R94">
        <f t="shared" si="5"/>
        <v>1007</v>
      </c>
      <c r="S94" t="s">
        <v>40</v>
      </c>
    </row>
    <row r="95" spans="1:20" x14ac:dyDescent="0.3">
      <c r="A95" t="s">
        <v>110</v>
      </c>
      <c r="B95" t="s">
        <v>56</v>
      </c>
      <c r="C95" t="s">
        <v>49</v>
      </c>
      <c r="D95">
        <v>1670</v>
      </c>
      <c r="E95">
        <f t="shared" si="4"/>
        <v>1630</v>
      </c>
      <c r="F95" t="s">
        <v>40</v>
      </c>
      <c r="N95" t="s">
        <v>110</v>
      </c>
      <c r="O95" t="s">
        <v>61</v>
      </c>
      <c r="P95" t="s">
        <v>39</v>
      </c>
      <c r="Q95">
        <v>1026</v>
      </c>
      <c r="R95">
        <f t="shared" si="5"/>
        <v>986</v>
      </c>
      <c r="S95" t="s">
        <v>40</v>
      </c>
    </row>
    <row r="96" spans="1:20" x14ac:dyDescent="0.3">
      <c r="A96" t="s">
        <v>110</v>
      </c>
      <c r="B96" t="s">
        <v>56</v>
      </c>
      <c r="C96" t="s">
        <v>49</v>
      </c>
      <c r="D96">
        <v>1910</v>
      </c>
      <c r="E96">
        <f t="shared" si="4"/>
        <v>1870</v>
      </c>
      <c r="F96" t="s">
        <v>40</v>
      </c>
      <c r="N96" t="s">
        <v>110</v>
      </c>
      <c r="O96" t="s">
        <v>61</v>
      </c>
      <c r="P96" t="s">
        <v>39</v>
      </c>
      <c r="Q96">
        <v>1520</v>
      </c>
      <c r="R96">
        <f t="shared" si="5"/>
        <v>1480</v>
      </c>
      <c r="S96" t="s">
        <v>45</v>
      </c>
    </row>
    <row r="97" spans="1:20" x14ac:dyDescent="0.3">
      <c r="A97" t="s">
        <v>110</v>
      </c>
      <c r="B97" t="s">
        <v>56</v>
      </c>
      <c r="C97" t="s">
        <v>39</v>
      </c>
      <c r="D97">
        <v>1045</v>
      </c>
      <c r="E97">
        <f t="shared" si="4"/>
        <v>1005</v>
      </c>
      <c r="F97" t="s">
        <v>40</v>
      </c>
      <c r="N97" t="s">
        <v>110</v>
      </c>
      <c r="O97" t="s">
        <v>61</v>
      </c>
      <c r="P97" t="s">
        <v>39</v>
      </c>
      <c r="Q97">
        <v>1287</v>
      </c>
      <c r="R97">
        <f t="shared" si="5"/>
        <v>1247</v>
      </c>
      <c r="S97" t="s">
        <v>45</v>
      </c>
    </row>
    <row r="98" spans="1:20" x14ac:dyDescent="0.3">
      <c r="A98" t="s">
        <v>110</v>
      </c>
      <c r="B98" t="s">
        <v>56</v>
      </c>
      <c r="C98" t="s">
        <v>39</v>
      </c>
      <c r="D98">
        <v>1286</v>
      </c>
      <c r="E98">
        <f t="shared" si="4"/>
        <v>1246</v>
      </c>
      <c r="F98" t="s">
        <v>40</v>
      </c>
      <c r="N98" t="s">
        <v>110</v>
      </c>
      <c r="O98" t="s">
        <v>61</v>
      </c>
      <c r="P98" t="s">
        <v>39</v>
      </c>
      <c r="Q98">
        <v>1159</v>
      </c>
      <c r="R98">
        <f t="shared" si="5"/>
        <v>1119</v>
      </c>
      <c r="S98" t="s">
        <v>40</v>
      </c>
    </row>
    <row r="99" spans="1:20" x14ac:dyDescent="0.3">
      <c r="A99" t="s">
        <v>110</v>
      </c>
      <c r="B99" t="s">
        <v>56</v>
      </c>
      <c r="C99" t="s">
        <v>39</v>
      </c>
      <c r="D99">
        <v>1526</v>
      </c>
      <c r="E99">
        <f t="shared" si="4"/>
        <v>1486</v>
      </c>
      <c r="F99" t="s">
        <v>40</v>
      </c>
      <c r="N99" t="s">
        <v>110</v>
      </c>
      <c r="O99" t="s">
        <v>61</v>
      </c>
      <c r="P99" t="s">
        <v>39</v>
      </c>
      <c r="Q99">
        <v>1143</v>
      </c>
      <c r="R99">
        <f t="shared" si="5"/>
        <v>1103</v>
      </c>
      <c r="S99" t="s">
        <v>45</v>
      </c>
    </row>
    <row r="100" spans="1:20" x14ac:dyDescent="0.3">
      <c r="A100" t="s">
        <v>110</v>
      </c>
      <c r="B100" t="s">
        <v>56</v>
      </c>
      <c r="C100" t="s">
        <v>49</v>
      </c>
      <c r="D100">
        <v>1860</v>
      </c>
      <c r="E100">
        <f t="shared" si="4"/>
        <v>1820</v>
      </c>
      <c r="F100" t="s">
        <v>40</v>
      </c>
      <c r="N100" t="s">
        <v>110</v>
      </c>
      <c r="O100" t="s">
        <v>61</v>
      </c>
      <c r="P100" t="s">
        <v>39</v>
      </c>
      <c r="Q100">
        <v>1110</v>
      </c>
      <c r="R100">
        <f t="shared" si="5"/>
        <v>1070</v>
      </c>
      <c r="S100" t="s">
        <v>40</v>
      </c>
    </row>
    <row r="101" spans="1:20" x14ac:dyDescent="0.3">
      <c r="A101" t="s">
        <v>110</v>
      </c>
      <c r="B101" t="s">
        <v>56</v>
      </c>
      <c r="C101" t="s">
        <v>39</v>
      </c>
      <c r="D101">
        <v>1974</v>
      </c>
      <c r="E101">
        <f t="shared" si="4"/>
        <v>1934</v>
      </c>
      <c r="F101" t="s">
        <v>40</v>
      </c>
      <c r="G101">
        <f>MEDIAN(E92:E101)</f>
        <v>1558</v>
      </c>
      <c r="N101" t="s">
        <v>110</v>
      </c>
      <c r="O101" t="s">
        <v>61</v>
      </c>
      <c r="P101" t="s">
        <v>39</v>
      </c>
      <c r="Q101">
        <v>966</v>
      </c>
      <c r="R101">
        <f t="shared" si="5"/>
        <v>926</v>
      </c>
      <c r="S101" t="s">
        <v>45</v>
      </c>
      <c r="T101">
        <f>MEDIAN(R92:R101)</f>
        <v>1086.5</v>
      </c>
    </row>
    <row r="102" spans="1:20" x14ac:dyDescent="0.3">
      <c r="A102" t="s">
        <v>111</v>
      </c>
      <c r="B102" t="s">
        <v>56</v>
      </c>
      <c r="C102" t="s">
        <v>39</v>
      </c>
      <c r="D102">
        <v>1028</v>
      </c>
      <c r="E102">
        <f t="shared" si="4"/>
        <v>988</v>
      </c>
      <c r="F102" t="s">
        <v>40</v>
      </c>
      <c r="N102" t="s">
        <v>111</v>
      </c>
      <c r="O102" t="s">
        <v>61</v>
      </c>
      <c r="P102" t="s">
        <v>39</v>
      </c>
      <c r="Q102">
        <v>1681</v>
      </c>
      <c r="R102">
        <f t="shared" si="5"/>
        <v>1641</v>
      </c>
      <c r="S102" t="s">
        <v>40</v>
      </c>
    </row>
    <row r="103" spans="1:20" x14ac:dyDescent="0.3">
      <c r="A103" t="s">
        <v>111</v>
      </c>
      <c r="B103" t="s">
        <v>56</v>
      </c>
      <c r="C103" t="s">
        <v>39</v>
      </c>
      <c r="D103">
        <v>1415</v>
      </c>
      <c r="E103">
        <f t="shared" si="4"/>
        <v>1375</v>
      </c>
      <c r="F103" t="s">
        <v>40</v>
      </c>
      <c r="N103" t="s">
        <v>111</v>
      </c>
      <c r="O103" t="s">
        <v>61</v>
      </c>
      <c r="P103" t="s">
        <v>39</v>
      </c>
      <c r="Q103">
        <v>1015</v>
      </c>
      <c r="R103">
        <f t="shared" si="5"/>
        <v>975</v>
      </c>
      <c r="S103" t="s">
        <v>45</v>
      </c>
    </row>
    <row r="104" spans="1:20" x14ac:dyDescent="0.3">
      <c r="A104" t="s">
        <v>111</v>
      </c>
      <c r="B104" t="s">
        <v>56</v>
      </c>
      <c r="C104" t="s">
        <v>39</v>
      </c>
      <c r="D104">
        <v>998</v>
      </c>
      <c r="E104">
        <f t="shared" si="4"/>
        <v>958</v>
      </c>
      <c r="F104" t="s">
        <v>40</v>
      </c>
      <c r="N104" t="s">
        <v>111</v>
      </c>
      <c r="O104" t="s">
        <v>61</v>
      </c>
      <c r="P104" t="s">
        <v>39</v>
      </c>
      <c r="Q104">
        <v>790</v>
      </c>
      <c r="R104">
        <f t="shared" si="5"/>
        <v>750</v>
      </c>
      <c r="S104" t="s">
        <v>40</v>
      </c>
    </row>
    <row r="105" spans="1:20" x14ac:dyDescent="0.3">
      <c r="A105" t="s">
        <v>111</v>
      </c>
      <c r="B105" t="s">
        <v>56</v>
      </c>
      <c r="C105" t="s">
        <v>49</v>
      </c>
      <c r="D105">
        <v>1142</v>
      </c>
      <c r="E105">
        <f t="shared" si="4"/>
        <v>1102</v>
      </c>
      <c r="F105" t="s">
        <v>40</v>
      </c>
      <c r="N105" t="s">
        <v>111</v>
      </c>
      <c r="O105" t="s">
        <v>61</v>
      </c>
      <c r="P105" t="s">
        <v>49</v>
      </c>
      <c r="Q105">
        <v>1265</v>
      </c>
      <c r="R105">
        <f t="shared" si="5"/>
        <v>1225</v>
      </c>
      <c r="S105" t="s">
        <v>40</v>
      </c>
    </row>
    <row r="106" spans="1:20" x14ac:dyDescent="0.3">
      <c r="A106" t="s">
        <v>111</v>
      </c>
      <c r="B106" t="s">
        <v>56</v>
      </c>
      <c r="C106" t="s">
        <v>39</v>
      </c>
      <c r="D106">
        <v>1191</v>
      </c>
      <c r="E106">
        <f t="shared" si="4"/>
        <v>1151</v>
      </c>
      <c r="F106" t="s">
        <v>40</v>
      </c>
      <c r="N106" t="s">
        <v>111</v>
      </c>
      <c r="O106" t="s">
        <v>61</v>
      </c>
      <c r="P106" t="s">
        <v>39</v>
      </c>
      <c r="Q106">
        <v>1126</v>
      </c>
      <c r="R106">
        <f t="shared" si="5"/>
        <v>1086</v>
      </c>
      <c r="S106" t="s">
        <v>40</v>
      </c>
    </row>
    <row r="107" spans="1:20" x14ac:dyDescent="0.3">
      <c r="A107" t="s">
        <v>111</v>
      </c>
      <c r="B107" t="s">
        <v>56</v>
      </c>
      <c r="C107" t="s">
        <v>39</v>
      </c>
      <c r="D107">
        <v>1062</v>
      </c>
      <c r="E107">
        <f t="shared" si="4"/>
        <v>1022</v>
      </c>
      <c r="F107" t="s">
        <v>40</v>
      </c>
      <c r="N107" t="s">
        <v>111</v>
      </c>
      <c r="O107" t="s">
        <v>61</v>
      </c>
      <c r="P107" t="s">
        <v>39</v>
      </c>
      <c r="Q107">
        <v>1159</v>
      </c>
      <c r="R107">
        <f t="shared" si="5"/>
        <v>1119</v>
      </c>
      <c r="S107" t="s">
        <v>45</v>
      </c>
    </row>
    <row r="108" spans="1:20" x14ac:dyDescent="0.3">
      <c r="A108" t="s">
        <v>111</v>
      </c>
      <c r="B108" t="s">
        <v>56</v>
      </c>
      <c r="C108" t="s">
        <v>39</v>
      </c>
      <c r="D108">
        <v>1735</v>
      </c>
      <c r="E108">
        <f t="shared" si="4"/>
        <v>1695</v>
      </c>
      <c r="F108" t="s">
        <v>40</v>
      </c>
      <c r="N108" t="s">
        <v>111</v>
      </c>
      <c r="O108" t="s">
        <v>61</v>
      </c>
      <c r="P108" t="s">
        <v>49</v>
      </c>
      <c r="Q108">
        <v>1399</v>
      </c>
      <c r="R108">
        <f t="shared" si="5"/>
        <v>1359</v>
      </c>
      <c r="S108" t="s">
        <v>40</v>
      </c>
    </row>
    <row r="109" spans="1:20" x14ac:dyDescent="0.3">
      <c r="A109" t="s">
        <v>111</v>
      </c>
      <c r="B109" t="s">
        <v>56</v>
      </c>
      <c r="C109" t="s">
        <v>49</v>
      </c>
      <c r="D109">
        <v>1430</v>
      </c>
      <c r="E109">
        <f t="shared" si="4"/>
        <v>1390</v>
      </c>
      <c r="F109" t="s">
        <v>40</v>
      </c>
      <c r="N109" t="s">
        <v>111</v>
      </c>
      <c r="O109" t="s">
        <v>61</v>
      </c>
      <c r="P109" t="s">
        <v>39</v>
      </c>
      <c r="Q109">
        <v>999</v>
      </c>
      <c r="R109">
        <f t="shared" si="5"/>
        <v>959</v>
      </c>
      <c r="S109" t="s">
        <v>40</v>
      </c>
    </row>
    <row r="110" spans="1:20" x14ac:dyDescent="0.3">
      <c r="A110" t="s">
        <v>111</v>
      </c>
      <c r="B110" t="s">
        <v>56</v>
      </c>
      <c r="C110" t="s">
        <v>49</v>
      </c>
      <c r="D110">
        <v>1270</v>
      </c>
      <c r="E110">
        <f t="shared" si="4"/>
        <v>1230</v>
      </c>
      <c r="F110" t="s">
        <v>40</v>
      </c>
      <c r="N110" t="s">
        <v>111</v>
      </c>
      <c r="O110" t="s">
        <v>61</v>
      </c>
      <c r="P110" t="s">
        <v>39</v>
      </c>
      <c r="Q110">
        <v>776</v>
      </c>
      <c r="R110">
        <f t="shared" si="5"/>
        <v>736</v>
      </c>
      <c r="S110" t="s">
        <v>45</v>
      </c>
    </row>
    <row r="111" spans="1:20" x14ac:dyDescent="0.3">
      <c r="A111" t="s">
        <v>111</v>
      </c>
      <c r="B111" t="s">
        <v>56</v>
      </c>
      <c r="C111" t="s">
        <v>39</v>
      </c>
      <c r="D111">
        <v>1270</v>
      </c>
      <c r="E111">
        <f t="shared" si="4"/>
        <v>1230</v>
      </c>
      <c r="F111" t="s">
        <v>40</v>
      </c>
      <c r="G111">
        <f>MEDIAN(E102:E111)</f>
        <v>1190.5</v>
      </c>
      <c r="N111" t="s">
        <v>111</v>
      </c>
      <c r="O111" t="s">
        <v>61</v>
      </c>
      <c r="P111" t="s">
        <v>39</v>
      </c>
      <c r="Q111">
        <v>1014</v>
      </c>
      <c r="R111">
        <f t="shared" si="5"/>
        <v>974</v>
      </c>
      <c r="S111" t="s">
        <v>40</v>
      </c>
      <c r="T111">
        <f>MEDIAN(R102:R111)</f>
        <v>1030.5</v>
      </c>
    </row>
    <row r="112" spans="1:20" x14ac:dyDescent="0.3">
      <c r="A112" t="s">
        <v>112</v>
      </c>
      <c r="B112" t="s">
        <v>56</v>
      </c>
      <c r="C112" t="s">
        <v>39</v>
      </c>
      <c r="D112">
        <v>1495</v>
      </c>
      <c r="E112">
        <f t="shared" si="4"/>
        <v>1455</v>
      </c>
      <c r="F112" t="s">
        <v>40</v>
      </c>
      <c r="N112" t="s">
        <v>112</v>
      </c>
      <c r="O112" t="s">
        <v>61</v>
      </c>
      <c r="P112" t="s">
        <v>39</v>
      </c>
      <c r="Q112">
        <v>1335</v>
      </c>
      <c r="R112">
        <f t="shared" si="5"/>
        <v>1295</v>
      </c>
      <c r="S112" t="s">
        <v>40</v>
      </c>
    </row>
    <row r="113" spans="1:20" x14ac:dyDescent="0.3">
      <c r="A113" t="s">
        <v>112</v>
      </c>
      <c r="B113" t="s">
        <v>56</v>
      </c>
      <c r="C113" t="s">
        <v>49</v>
      </c>
      <c r="D113">
        <v>1702</v>
      </c>
      <c r="E113">
        <f t="shared" si="4"/>
        <v>1662</v>
      </c>
      <c r="F113" t="s">
        <v>40</v>
      </c>
      <c r="N113" t="s">
        <v>112</v>
      </c>
      <c r="O113" t="s">
        <v>61</v>
      </c>
      <c r="P113" t="s">
        <v>49</v>
      </c>
      <c r="Q113">
        <v>1346</v>
      </c>
      <c r="R113">
        <f t="shared" si="5"/>
        <v>1306</v>
      </c>
      <c r="S113" t="s">
        <v>45</v>
      </c>
    </row>
    <row r="114" spans="1:20" x14ac:dyDescent="0.3">
      <c r="A114" t="s">
        <v>112</v>
      </c>
      <c r="B114" t="s">
        <v>56</v>
      </c>
      <c r="C114" t="s">
        <v>39</v>
      </c>
      <c r="D114">
        <v>1392</v>
      </c>
      <c r="E114">
        <f t="shared" si="4"/>
        <v>1352</v>
      </c>
      <c r="F114" t="s">
        <v>40</v>
      </c>
      <c r="N114" t="s">
        <v>112</v>
      </c>
      <c r="O114" t="s">
        <v>61</v>
      </c>
      <c r="P114" t="s">
        <v>39</v>
      </c>
      <c r="Q114">
        <v>935</v>
      </c>
      <c r="R114">
        <f t="shared" si="5"/>
        <v>895</v>
      </c>
      <c r="S114" t="s">
        <v>40</v>
      </c>
    </row>
    <row r="115" spans="1:20" x14ac:dyDescent="0.3">
      <c r="A115" t="s">
        <v>112</v>
      </c>
      <c r="B115" t="s">
        <v>56</v>
      </c>
      <c r="C115" t="s">
        <v>39</v>
      </c>
      <c r="D115">
        <v>1605</v>
      </c>
      <c r="E115">
        <f t="shared" si="4"/>
        <v>1565</v>
      </c>
      <c r="F115" t="s">
        <v>40</v>
      </c>
      <c r="N115" t="s">
        <v>112</v>
      </c>
      <c r="O115" t="s">
        <v>61</v>
      </c>
      <c r="P115" t="s">
        <v>39</v>
      </c>
      <c r="Q115">
        <v>854</v>
      </c>
      <c r="R115">
        <f t="shared" si="5"/>
        <v>814</v>
      </c>
      <c r="S115" t="s">
        <v>45</v>
      </c>
    </row>
    <row r="116" spans="1:20" x14ac:dyDescent="0.3">
      <c r="A116" t="s">
        <v>112</v>
      </c>
      <c r="B116" t="s">
        <v>56</v>
      </c>
      <c r="C116" t="s">
        <v>39</v>
      </c>
      <c r="D116">
        <v>1182</v>
      </c>
      <c r="E116">
        <f t="shared" si="4"/>
        <v>1142</v>
      </c>
      <c r="F116" t="s">
        <v>40</v>
      </c>
      <c r="N116" t="s">
        <v>112</v>
      </c>
      <c r="O116" t="s">
        <v>61</v>
      </c>
      <c r="P116" t="s">
        <v>39</v>
      </c>
      <c r="Q116">
        <v>1190</v>
      </c>
      <c r="R116">
        <f t="shared" si="5"/>
        <v>1150</v>
      </c>
      <c r="S116" t="s">
        <v>45</v>
      </c>
    </row>
    <row r="117" spans="1:20" x14ac:dyDescent="0.3">
      <c r="A117" t="s">
        <v>112</v>
      </c>
      <c r="B117" t="s">
        <v>56</v>
      </c>
      <c r="C117" t="s">
        <v>49</v>
      </c>
      <c r="D117">
        <v>1671</v>
      </c>
      <c r="E117">
        <f t="shared" si="4"/>
        <v>1631</v>
      </c>
      <c r="F117" t="s">
        <v>40</v>
      </c>
      <c r="N117" t="s">
        <v>112</v>
      </c>
      <c r="O117" t="s">
        <v>61</v>
      </c>
      <c r="P117" t="s">
        <v>39</v>
      </c>
      <c r="Q117">
        <v>1558</v>
      </c>
      <c r="R117">
        <f t="shared" si="5"/>
        <v>1518</v>
      </c>
      <c r="S117" t="s">
        <v>45</v>
      </c>
    </row>
    <row r="118" spans="1:20" x14ac:dyDescent="0.3">
      <c r="A118" t="s">
        <v>112</v>
      </c>
      <c r="B118" t="s">
        <v>56</v>
      </c>
      <c r="C118" t="s">
        <v>49</v>
      </c>
      <c r="D118">
        <v>2006</v>
      </c>
      <c r="E118">
        <f t="shared" si="4"/>
        <v>1966</v>
      </c>
      <c r="F118" t="s">
        <v>40</v>
      </c>
      <c r="N118" t="s">
        <v>112</v>
      </c>
      <c r="O118" t="s">
        <v>61</v>
      </c>
      <c r="P118" t="s">
        <v>39</v>
      </c>
      <c r="Q118">
        <v>1301</v>
      </c>
      <c r="R118">
        <f t="shared" si="5"/>
        <v>1261</v>
      </c>
      <c r="S118" t="s">
        <v>45</v>
      </c>
    </row>
    <row r="119" spans="1:20" x14ac:dyDescent="0.3">
      <c r="A119" t="s">
        <v>112</v>
      </c>
      <c r="B119" t="s">
        <v>56</v>
      </c>
      <c r="C119" t="s">
        <v>39</v>
      </c>
      <c r="D119">
        <v>1557</v>
      </c>
      <c r="E119">
        <f t="shared" si="4"/>
        <v>1517</v>
      </c>
      <c r="F119" t="s">
        <v>40</v>
      </c>
      <c r="N119" t="s">
        <v>112</v>
      </c>
      <c r="O119" t="s">
        <v>61</v>
      </c>
      <c r="P119" t="s">
        <v>39</v>
      </c>
      <c r="Q119">
        <v>1528</v>
      </c>
      <c r="R119">
        <f t="shared" si="5"/>
        <v>1488</v>
      </c>
      <c r="S119" t="s">
        <v>40</v>
      </c>
    </row>
    <row r="120" spans="1:20" x14ac:dyDescent="0.3">
      <c r="A120" t="s">
        <v>112</v>
      </c>
      <c r="B120" t="s">
        <v>56</v>
      </c>
      <c r="C120" t="s">
        <v>39</v>
      </c>
      <c r="D120">
        <v>1510</v>
      </c>
      <c r="E120">
        <f t="shared" si="4"/>
        <v>1470</v>
      </c>
      <c r="F120" t="s">
        <v>40</v>
      </c>
      <c r="N120" t="s">
        <v>112</v>
      </c>
      <c r="O120" t="s">
        <v>61</v>
      </c>
      <c r="P120" t="s">
        <v>49</v>
      </c>
      <c r="Q120">
        <v>897</v>
      </c>
      <c r="R120">
        <f t="shared" si="5"/>
        <v>857</v>
      </c>
      <c r="S120" t="s">
        <v>45</v>
      </c>
    </row>
    <row r="121" spans="1:20" x14ac:dyDescent="0.3">
      <c r="A121" t="s">
        <v>112</v>
      </c>
      <c r="B121" t="s">
        <v>56</v>
      </c>
      <c r="C121" t="s">
        <v>39</v>
      </c>
      <c r="D121">
        <v>1397</v>
      </c>
      <c r="E121">
        <f t="shared" si="4"/>
        <v>1357</v>
      </c>
      <c r="F121" t="s">
        <v>40</v>
      </c>
      <c r="G121">
        <f>MEDIAN(E112:E121)</f>
        <v>1493.5</v>
      </c>
      <c r="N121" t="s">
        <v>112</v>
      </c>
      <c r="O121" t="s">
        <v>61</v>
      </c>
      <c r="P121" t="s">
        <v>39</v>
      </c>
      <c r="Q121">
        <v>966</v>
      </c>
      <c r="R121">
        <f t="shared" si="5"/>
        <v>926</v>
      </c>
      <c r="S121" t="s">
        <v>40</v>
      </c>
      <c r="T121">
        <f>MEDIAN(R112:R121)</f>
        <v>1205.5</v>
      </c>
    </row>
    <row r="122" spans="1:20" x14ac:dyDescent="0.3">
      <c r="A122" t="s">
        <v>113</v>
      </c>
      <c r="B122" t="s">
        <v>56</v>
      </c>
      <c r="C122" t="s">
        <v>49</v>
      </c>
      <c r="D122">
        <v>1303</v>
      </c>
      <c r="E122">
        <f t="shared" si="4"/>
        <v>1263</v>
      </c>
      <c r="F122" t="s">
        <v>40</v>
      </c>
      <c r="N122" t="s">
        <v>113</v>
      </c>
      <c r="O122" t="s">
        <v>61</v>
      </c>
      <c r="P122" t="s">
        <v>49</v>
      </c>
      <c r="Q122">
        <v>754</v>
      </c>
      <c r="R122">
        <f t="shared" si="5"/>
        <v>714</v>
      </c>
      <c r="S122" t="s">
        <v>45</v>
      </c>
    </row>
    <row r="123" spans="1:20" x14ac:dyDescent="0.3">
      <c r="A123" t="s">
        <v>113</v>
      </c>
      <c r="B123" t="s">
        <v>56</v>
      </c>
      <c r="C123" t="s">
        <v>49</v>
      </c>
      <c r="D123">
        <v>919</v>
      </c>
      <c r="E123">
        <f t="shared" si="4"/>
        <v>879</v>
      </c>
      <c r="F123" t="s">
        <v>40</v>
      </c>
      <c r="N123" t="s">
        <v>113</v>
      </c>
      <c r="O123" t="s">
        <v>61</v>
      </c>
      <c r="P123" t="s">
        <v>49</v>
      </c>
      <c r="Q123">
        <v>822</v>
      </c>
      <c r="R123">
        <f t="shared" si="5"/>
        <v>782</v>
      </c>
      <c r="S123" t="s">
        <v>45</v>
      </c>
    </row>
    <row r="124" spans="1:20" x14ac:dyDescent="0.3">
      <c r="A124" t="s">
        <v>113</v>
      </c>
      <c r="B124" t="s">
        <v>56</v>
      </c>
      <c r="C124" t="s">
        <v>49</v>
      </c>
      <c r="D124">
        <v>1414</v>
      </c>
      <c r="E124">
        <f t="shared" si="4"/>
        <v>1374</v>
      </c>
      <c r="F124" t="s">
        <v>40</v>
      </c>
      <c r="N124" t="s">
        <v>113</v>
      </c>
      <c r="O124" t="s">
        <v>61</v>
      </c>
      <c r="P124" t="s">
        <v>49</v>
      </c>
      <c r="Q124">
        <v>1239</v>
      </c>
      <c r="R124">
        <f t="shared" si="5"/>
        <v>1199</v>
      </c>
      <c r="S124" t="s">
        <v>40</v>
      </c>
    </row>
    <row r="125" spans="1:20" x14ac:dyDescent="0.3">
      <c r="A125" t="s">
        <v>113</v>
      </c>
      <c r="B125" t="s">
        <v>56</v>
      </c>
      <c r="C125" t="s">
        <v>49</v>
      </c>
      <c r="D125">
        <v>1255</v>
      </c>
      <c r="E125">
        <f t="shared" si="4"/>
        <v>1215</v>
      </c>
      <c r="F125" t="s">
        <v>40</v>
      </c>
      <c r="N125" t="s">
        <v>113</v>
      </c>
      <c r="O125" t="s">
        <v>61</v>
      </c>
      <c r="P125" t="s">
        <v>49</v>
      </c>
      <c r="Q125">
        <v>1095</v>
      </c>
      <c r="R125">
        <f t="shared" si="5"/>
        <v>1055</v>
      </c>
      <c r="S125" t="s">
        <v>40</v>
      </c>
    </row>
    <row r="126" spans="1:20" x14ac:dyDescent="0.3">
      <c r="A126" t="s">
        <v>113</v>
      </c>
      <c r="B126" t="s">
        <v>56</v>
      </c>
      <c r="C126" t="s">
        <v>49</v>
      </c>
      <c r="D126">
        <v>1045</v>
      </c>
      <c r="E126">
        <f t="shared" si="4"/>
        <v>1005</v>
      </c>
      <c r="F126" t="s">
        <v>40</v>
      </c>
      <c r="N126" t="s">
        <v>113</v>
      </c>
      <c r="O126" t="s">
        <v>61</v>
      </c>
      <c r="P126" t="s">
        <v>49</v>
      </c>
      <c r="Q126">
        <v>967</v>
      </c>
      <c r="R126">
        <f t="shared" si="5"/>
        <v>927</v>
      </c>
      <c r="S126" t="s">
        <v>40</v>
      </c>
    </row>
    <row r="127" spans="1:20" x14ac:dyDescent="0.3">
      <c r="A127" t="s">
        <v>113</v>
      </c>
      <c r="B127" t="s">
        <v>56</v>
      </c>
      <c r="C127" t="s">
        <v>39</v>
      </c>
      <c r="D127">
        <v>2774</v>
      </c>
      <c r="E127">
        <f t="shared" si="4"/>
        <v>2734</v>
      </c>
      <c r="F127" t="s">
        <v>40</v>
      </c>
      <c r="N127" t="s">
        <v>113</v>
      </c>
      <c r="O127" t="s">
        <v>61</v>
      </c>
      <c r="P127" t="s">
        <v>39</v>
      </c>
      <c r="Q127">
        <v>1175</v>
      </c>
      <c r="R127">
        <f t="shared" si="5"/>
        <v>1135</v>
      </c>
      <c r="S127" t="s">
        <v>40</v>
      </c>
    </row>
    <row r="128" spans="1:20" x14ac:dyDescent="0.3">
      <c r="A128" t="s">
        <v>113</v>
      </c>
      <c r="B128" t="s">
        <v>56</v>
      </c>
      <c r="C128" t="s">
        <v>39</v>
      </c>
      <c r="D128">
        <v>1765</v>
      </c>
      <c r="E128">
        <f t="shared" si="4"/>
        <v>1725</v>
      </c>
      <c r="F128" t="s">
        <v>40</v>
      </c>
      <c r="N128" t="s">
        <v>113</v>
      </c>
      <c r="O128" t="s">
        <v>61</v>
      </c>
      <c r="P128" t="s">
        <v>49</v>
      </c>
      <c r="Q128">
        <v>1911</v>
      </c>
      <c r="R128">
        <f t="shared" si="5"/>
        <v>1871</v>
      </c>
      <c r="S128" t="s">
        <v>40</v>
      </c>
    </row>
    <row r="129" spans="1:20" x14ac:dyDescent="0.3">
      <c r="A129" t="s">
        <v>113</v>
      </c>
      <c r="B129" t="s">
        <v>56</v>
      </c>
      <c r="C129" t="s">
        <v>49</v>
      </c>
      <c r="D129">
        <v>1359</v>
      </c>
      <c r="E129">
        <f t="shared" si="4"/>
        <v>1319</v>
      </c>
      <c r="F129" t="s">
        <v>40</v>
      </c>
      <c r="N129" t="s">
        <v>113</v>
      </c>
      <c r="O129" t="s">
        <v>61</v>
      </c>
      <c r="P129" t="s">
        <v>49</v>
      </c>
      <c r="Q129">
        <v>1111</v>
      </c>
      <c r="R129">
        <f t="shared" si="5"/>
        <v>1071</v>
      </c>
      <c r="S129" t="s">
        <v>40</v>
      </c>
    </row>
    <row r="130" spans="1:20" x14ac:dyDescent="0.3">
      <c r="A130" t="s">
        <v>113</v>
      </c>
      <c r="B130" t="s">
        <v>56</v>
      </c>
      <c r="C130" t="s">
        <v>49</v>
      </c>
      <c r="D130">
        <v>1190</v>
      </c>
      <c r="E130">
        <f t="shared" ref="E130:E193" si="6">D130-40</f>
        <v>1150</v>
      </c>
      <c r="F130" t="s">
        <v>40</v>
      </c>
      <c r="N130" t="s">
        <v>113</v>
      </c>
      <c r="O130" t="s">
        <v>61</v>
      </c>
      <c r="P130" t="s">
        <v>49</v>
      </c>
      <c r="Q130">
        <v>1031</v>
      </c>
      <c r="R130">
        <f t="shared" ref="R130:R193" si="7">Q130-40</f>
        <v>991</v>
      </c>
      <c r="S130" t="s">
        <v>45</v>
      </c>
    </row>
    <row r="131" spans="1:20" x14ac:dyDescent="0.3">
      <c r="A131" t="s">
        <v>113</v>
      </c>
      <c r="B131" t="s">
        <v>56</v>
      </c>
      <c r="C131" t="s">
        <v>49</v>
      </c>
      <c r="D131">
        <v>1526</v>
      </c>
      <c r="E131">
        <f t="shared" si="6"/>
        <v>1486</v>
      </c>
      <c r="F131" t="s">
        <v>40</v>
      </c>
      <c r="G131">
        <f>MEDIAN(E122:E131)</f>
        <v>1291</v>
      </c>
      <c r="N131" t="s">
        <v>113</v>
      </c>
      <c r="O131" t="s">
        <v>61</v>
      </c>
      <c r="P131" t="s">
        <v>49</v>
      </c>
      <c r="Q131">
        <v>1053</v>
      </c>
      <c r="R131">
        <f t="shared" si="7"/>
        <v>1013</v>
      </c>
      <c r="S131" t="s">
        <v>45</v>
      </c>
      <c r="T131">
        <f>MEDIAN(R122:R131)</f>
        <v>1034</v>
      </c>
    </row>
    <row r="132" spans="1:20" x14ac:dyDescent="0.3">
      <c r="A132" t="s">
        <v>114</v>
      </c>
      <c r="B132" t="s">
        <v>56</v>
      </c>
      <c r="C132" t="s">
        <v>49</v>
      </c>
      <c r="D132">
        <v>1096</v>
      </c>
      <c r="E132">
        <f t="shared" si="6"/>
        <v>1056</v>
      </c>
      <c r="F132" t="s">
        <v>40</v>
      </c>
      <c r="N132" t="s">
        <v>114</v>
      </c>
      <c r="O132" t="s">
        <v>61</v>
      </c>
      <c r="P132" t="s">
        <v>49</v>
      </c>
      <c r="Q132">
        <v>754</v>
      </c>
      <c r="R132">
        <f t="shared" si="7"/>
        <v>714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1285</v>
      </c>
      <c r="E133">
        <f t="shared" si="6"/>
        <v>1245</v>
      </c>
      <c r="F133" t="s">
        <v>40</v>
      </c>
      <c r="N133" t="s">
        <v>114</v>
      </c>
      <c r="O133" t="s">
        <v>61</v>
      </c>
      <c r="P133" t="s">
        <v>49</v>
      </c>
      <c r="Q133">
        <v>982</v>
      </c>
      <c r="R133">
        <f t="shared" si="7"/>
        <v>942</v>
      </c>
      <c r="S133" t="s">
        <v>45</v>
      </c>
    </row>
    <row r="134" spans="1:20" x14ac:dyDescent="0.3">
      <c r="A134" t="s">
        <v>114</v>
      </c>
      <c r="B134" t="s">
        <v>56</v>
      </c>
      <c r="C134" t="s">
        <v>49</v>
      </c>
      <c r="D134">
        <v>1127</v>
      </c>
      <c r="E134">
        <f t="shared" si="6"/>
        <v>1087</v>
      </c>
      <c r="F134" t="s">
        <v>40</v>
      </c>
      <c r="N134" t="s">
        <v>114</v>
      </c>
      <c r="O134" t="s">
        <v>61</v>
      </c>
      <c r="P134" t="s">
        <v>39</v>
      </c>
      <c r="Q134">
        <v>1511</v>
      </c>
      <c r="R134">
        <f t="shared" si="7"/>
        <v>1471</v>
      </c>
      <c r="S134" t="s">
        <v>45</v>
      </c>
    </row>
    <row r="135" spans="1:20" x14ac:dyDescent="0.3">
      <c r="A135" t="s">
        <v>114</v>
      </c>
      <c r="B135" t="s">
        <v>56</v>
      </c>
      <c r="C135" t="s">
        <v>49</v>
      </c>
      <c r="D135">
        <v>1366</v>
      </c>
      <c r="E135">
        <f t="shared" si="6"/>
        <v>1326</v>
      </c>
      <c r="F135" t="s">
        <v>40</v>
      </c>
      <c r="N135" t="s">
        <v>114</v>
      </c>
      <c r="O135" t="s">
        <v>61</v>
      </c>
      <c r="P135" t="s">
        <v>49</v>
      </c>
      <c r="Q135">
        <v>947</v>
      </c>
      <c r="R135">
        <f t="shared" si="7"/>
        <v>907</v>
      </c>
      <c r="S135" t="s">
        <v>40</v>
      </c>
    </row>
    <row r="136" spans="1:20" x14ac:dyDescent="0.3">
      <c r="A136" t="s">
        <v>114</v>
      </c>
      <c r="B136" t="s">
        <v>56</v>
      </c>
      <c r="C136" t="s">
        <v>49</v>
      </c>
      <c r="D136">
        <v>966</v>
      </c>
      <c r="E136">
        <f t="shared" si="6"/>
        <v>926</v>
      </c>
      <c r="F136" t="s">
        <v>40</v>
      </c>
      <c r="N136" t="s">
        <v>114</v>
      </c>
      <c r="O136" t="s">
        <v>61</v>
      </c>
      <c r="P136" t="s">
        <v>49</v>
      </c>
      <c r="Q136">
        <v>1142</v>
      </c>
      <c r="R136">
        <f t="shared" si="7"/>
        <v>1102</v>
      </c>
      <c r="S136" t="s">
        <v>45</v>
      </c>
    </row>
    <row r="137" spans="1:20" x14ac:dyDescent="0.3">
      <c r="A137" t="s">
        <v>114</v>
      </c>
      <c r="B137" t="s">
        <v>56</v>
      </c>
      <c r="C137" t="s">
        <v>49</v>
      </c>
      <c r="D137">
        <v>1111</v>
      </c>
      <c r="E137">
        <f t="shared" si="6"/>
        <v>1071</v>
      </c>
      <c r="F137" t="s">
        <v>40</v>
      </c>
      <c r="N137" t="s">
        <v>114</v>
      </c>
      <c r="O137" t="s">
        <v>61</v>
      </c>
      <c r="P137" t="s">
        <v>49</v>
      </c>
      <c r="Q137">
        <v>934</v>
      </c>
      <c r="R137">
        <f t="shared" si="7"/>
        <v>894</v>
      </c>
      <c r="S137" t="s">
        <v>45</v>
      </c>
    </row>
    <row r="138" spans="1:20" x14ac:dyDescent="0.3">
      <c r="A138" t="s">
        <v>114</v>
      </c>
      <c r="B138" t="s">
        <v>56</v>
      </c>
      <c r="C138" t="s">
        <v>49</v>
      </c>
      <c r="D138">
        <v>1271</v>
      </c>
      <c r="E138">
        <f t="shared" si="6"/>
        <v>1231</v>
      </c>
      <c r="F138" t="s">
        <v>40</v>
      </c>
      <c r="N138" t="s">
        <v>114</v>
      </c>
      <c r="O138" t="s">
        <v>61</v>
      </c>
      <c r="P138" t="s">
        <v>49</v>
      </c>
      <c r="Q138">
        <v>822</v>
      </c>
      <c r="R138">
        <f t="shared" si="7"/>
        <v>782</v>
      </c>
      <c r="S138" t="s">
        <v>45</v>
      </c>
    </row>
    <row r="139" spans="1:20" x14ac:dyDescent="0.3">
      <c r="A139" t="s">
        <v>114</v>
      </c>
      <c r="B139" t="s">
        <v>56</v>
      </c>
      <c r="C139" t="s">
        <v>49</v>
      </c>
      <c r="D139">
        <v>1060</v>
      </c>
      <c r="E139">
        <f t="shared" si="6"/>
        <v>1020</v>
      </c>
      <c r="F139" t="s">
        <v>40</v>
      </c>
      <c r="N139" t="s">
        <v>114</v>
      </c>
      <c r="O139" t="s">
        <v>61</v>
      </c>
      <c r="P139" t="s">
        <v>49</v>
      </c>
      <c r="Q139">
        <v>919</v>
      </c>
      <c r="R139">
        <f t="shared" si="7"/>
        <v>879</v>
      </c>
      <c r="S139" t="s">
        <v>40</v>
      </c>
    </row>
    <row r="140" spans="1:20" x14ac:dyDescent="0.3">
      <c r="A140" t="s">
        <v>114</v>
      </c>
      <c r="B140" t="s">
        <v>56</v>
      </c>
      <c r="C140" t="s">
        <v>49</v>
      </c>
      <c r="D140">
        <v>1015</v>
      </c>
      <c r="E140">
        <f t="shared" si="6"/>
        <v>975</v>
      </c>
      <c r="F140" t="s">
        <v>40</v>
      </c>
      <c r="N140" t="s">
        <v>114</v>
      </c>
      <c r="O140" t="s">
        <v>61</v>
      </c>
      <c r="P140" t="s">
        <v>49</v>
      </c>
      <c r="Q140">
        <v>742</v>
      </c>
      <c r="R140">
        <f t="shared" si="7"/>
        <v>702</v>
      </c>
      <c r="S140" t="s">
        <v>45</v>
      </c>
    </row>
    <row r="141" spans="1:20" x14ac:dyDescent="0.3">
      <c r="A141" t="s">
        <v>114</v>
      </c>
      <c r="B141" t="s">
        <v>56</v>
      </c>
      <c r="C141" t="s">
        <v>49</v>
      </c>
      <c r="D141">
        <v>1215</v>
      </c>
      <c r="E141">
        <f t="shared" si="6"/>
        <v>1175</v>
      </c>
      <c r="F141" t="s">
        <v>40</v>
      </c>
      <c r="G141">
        <f>MEDIAN(E132:E141)</f>
        <v>1079</v>
      </c>
      <c r="N141" t="s">
        <v>114</v>
      </c>
      <c r="O141" t="s">
        <v>61</v>
      </c>
      <c r="P141" t="s">
        <v>49</v>
      </c>
      <c r="Q141">
        <v>1063</v>
      </c>
      <c r="R141">
        <f t="shared" si="7"/>
        <v>1023</v>
      </c>
      <c r="S141" t="s">
        <v>40</v>
      </c>
      <c r="T141">
        <f>MEDIAN(R132:R141)</f>
        <v>900.5</v>
      </c>
    </row>
    <row r="142" spans="1:20" x14ac:dyDescent="0.3">
      <c r="A142" t="s">
        <v>115</v>
      </c>
      <c r="B142" t="s">
        <v>56</v>
      </c>
      <c r="C142" t="s">
        <v>49</v>
      </c>
      <c r="D142">
        <v>838</v>
      </c>
      <c r="E142">
        <f t="shared" si="6"/>
        <v>798</v>
      </c>
      <c r="F142" t="s">
        <v>40</v>
      </c>
      <c r="N142" t="s">
        <v>115</v>
      </c>
      <c r="O142" t="s">
        <v>61</v>
      </c>
      <c r="P142" t="s">
        <v>49</v>
      </c>
      <c r="Q142">
        <v>834</v>
      </c>
      <c r="R142">
        <f t="shared" si="7"/>
        <v>794</v>
      </c>
      <c r="S142" t="s">
        <v>45</v>
      </c>
    </row>
    <row r="143" spans="1:20" x14ac:dyDescent="0.3">
      <c r="A143" t="s">
        <v>115</v>
      </c>
      <c r="B143" t="s">
        <v>56</v>
      </c>
      <c r="C143" t="s">
        <v>49</v>
      </c>
      <c r="D143">
        <v>1287</v>
      </c>
      <c r="E143">
        <f t="shared" si="6"/>
        <v>1247</v>
      </c>
      <c r="F143" t="s">
        <v>40</v>
      </c>
      <c r="N143" t="s">
        <v>115</v>
      </c>
      <c r="O143" t="s">
        <v>61</v>
      </c>
      <c r="P143" t="s">
        <v>49</v>
      </c>
      <c r="Q143">
        <v>951</v>
      </c>
      <c r="R143">
        <f t="shared" si="7"/>
        <v>911</v>
      </c>
      <c r="S143" t="s">
        <v>40</v>
      </c>
    </row>
    <row r="144" spans="1:20" x14ac:dyDescent="0.3">
      <c r="A144" t="s">
        <v>115</v>
      </c>
      <c r="B144" t="s">
        <v>56</v>
      </c>
      <c r="C144" t="s">
        <v>49</v>
      </c>
      <c r="D144">
        <v>885</v>
      </c>
      <c r="E144">
        <f t="shared" si="6"/>
        <v>845</v>
      </c>
      <c r="F144" t="s">
        <v>40</v>
      </c>
      <c r="N144" t="s">
        <v>115</v>
      </c>
      <c r="O144" t="s">
        <v>61</v>
      </c>
      <c r="P144" t="s">
        <v>49</v>
      </c>
      <c r="Q144">
        <v>726</v>
      </c>
      <c r="R144">
        <f t="shared" si="7"/>
        <v>686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1366</v>
      </c>
      <c r="E145">
        <f t="shared" si="6"/>
        <v>1326</v>
      </c>
      <c r="F145" t="s">
        <v>40</v>
      </c>
      <c r="N145" t="s">
        <v>115</v>
      </c>
      <c r="O145" t="s">
        <v>61</v>
      </c>
      <c r="P145" t="s">
        <v>49</v>
      </c>
      <c r="Q145">
        <v>983</v>
      </c>
      <c r="R145">
        <f t="shared" si="7"/>
        <v>943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1206</v>
      </c>
      <c r="E146">
        <f t="shared" si="6"/>
        <v>1166</v>
      </c>
      <c r="F146" t="s">
        <v>40</v>
      </c>
      <c r="N146" t="s">
        <v>115</v>
      </c>
      <c r="O146" t="s">
        <v>61</v>
      </c>
      <c r="P146" t="s">
        <v>49</v>
      </c>
      <c r="Q146">
        <v>807</v>
      </c>
      <c r="R146">
        <f t="shared" si="7"/>
        <v>767</v>
      </c>
      <c r="S146" t="s">
        <v>45</v>
      </c>
    </row>
    <row r="147" spans="1:20" x14ac:dyDescent="0.3">
      <c r="A147" t="s">
        <v>115</v>
      </c>
      <c r="B147" t="s">
        <v>56</v>
      </c>
      <c r="C147" t="s">
        <v>49</v>
      </c>
      <c r="D147">
        <v>1206</v>
      </c>
      <c r="E147">
        <f t="shared" si="6"/>
        <v>1166</v>
      </c>
      <c r="F147" t="s">
        <v>40</v>
      </c>
      <c r="N147" t="s">
        <v>115</v>
      </c>
      <c r="O147" t="s">
        <v>61</v>
      </c>
      <c r="P147" t="s">
        <v>49</v>
      </c>
      <c r="Q147">
        <v>1270</v>
      </c>
      <c r="R147">
        <f t="shared" si="7"/>
        <v>1230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1895</v>
      </c>
      <c r="E148">
        <f t="shared" si="6"/>
        <v>1855</v>
      </c>
      <c r="F148" t="s">
        <v>40</v>
      </c>
      <c r="N148" t="s">
        <v>115</v>
      </c>
      <c r="O148" t="s">
        <v>61</v>
      </c>
      <c r="P148" t="s">
        <v>49</v>
      </c>
      <c r="Q148">
        <v>1282</v>
      </c>
      <c r="R148">
        <f t="shared" si="7"/>
        <v>1242</v>
      </c>
      <c r="S148" t="s">
        <v>40</v>
      </c>
    </row>
    <row r="149" spans="1:20" x14ac:dyDescent="0.3">
      <c r="A149" t="s">
        <v>115</v>
      </c>
      <c r="B149" t="s">
        <v>56</v>
      </c>
      <c r="C149" t="s">
        <v>49</v>
      </c>
      <c r="D149">
        <v>1312</v>
      </c>
      <c r="E149">
        <f t="shared" si="6"/>
        <v>1272</v>
      </c>
      <c r="F149" t="s">
        <v>40</v>
      </c>
      <c r="N149" t="s">
        <v>115</v>
      </c>
      <c r="O149" t="s">
        <v>61</v>
      </c>
      <c r="P149" t="s">
        <v>49</v>
      </c>
      <c r="Q149">
        <v>1111</v>
      </c>
      <c r="R149">
        <f t="shared" si="7"/>
        <v>1071</v>
      </c>
      <c r="S149" t="s">
        <v>40</v>
      </c>
    </row>
    <row r="150" spans="1:20" x14ac:dyDescent="0.3">
      <c r="A150" t="s">
        <v>115</v>
      </c>
      <c r="B150" t="s">
        <v>56</v>
      </c>
      <c r="C150" t="s">
        <v>49</v>
      </c>
      <c r="D150">
        <v>2854</v>
      </c>
      <c r="E150">
        <f t="shared" si="6"/>
        <v>2814</v>
      </c>
      <c r="F150" t="s">
        <v>40</v>
      </c>
      <c r="N150" t="s">
        <v>115</v>
      </c>
      <c r="O150" t="s">
        <v>61</v>
      </c>
      <c r="P150" t="s">
        <v>49</v>
      </c>
      <c r="Q150">
        <v>1094</v>
      </c>
      <c r="R150">
        <f t="shared" si="7"/>
        <v>1054</v>
      </c>
      <c r="S150" t="s">
        <v>45</v>
      </c>
    </row>
    <row r="151" spans="1:20" x14ac:dyDescent="0.3">
      <c r="A151" t="s">
        <v>115</v>
      </c>
      <c r="B151" t="s">
        <v>56</v>
      </c>
      <c r="C151" t="s">
        <v>49</v>
      </c>
      <c r="D151">
        <v>1991</v>
      </c>
      <c r="E151">
        <f t="shared" si="6"/>
        <v>1951</v>
      </c>
      <c r="F151" t="s">
        <v>40</v>
      </c>
      <c r="G151">
        <f>MEDIAN(E142:E151)</f>
        <v>1259.5</v>
      </c>
      <c r="N151" t="s">
        <v>115</v>
      </c>
      <c r="O151" t="s">
        <v>61</v>
      </c>
      <c r="P151" t="s">
        <v>49</v>
      </c>
      <c r="Q151">
        <v>807</v>
      </c>
      <c r="R151">
        <f t="shared" si="7"/>
        <v>767</v>
      </c>
      <c r="S151" t="s">
        <v>45</v>
      </c>
      <c r="T151">
        <f>MEDIAN(R142:R151)</f>
        <v>927</v>
      </c>
    </row>
    <row r="152" spans="1:20" x14ac:dyDescent="0.3">
      <c r="A152" t="s">
        <v>116</v>
      </c>
      <c r="B152" t="s">
        <v>56</v>
      </c>
      <c r="C152" t="s">
        <v>49</v>
      </c>
      <c r="D152">
        <v>1025</v>
      </c>
      <c r="E152">
        <f t="shared" si="6"/>
        <v>985</v>
      </c>
      <c r="F152" t="s">
        <v>40</v>
      </c>
      <c r="N152" t="s">
        <v>116</v>
      </c>
      <c r="O152" t="s">
        <v>61</v>
      </c>
      <c r="P152" t="s">
        <v>49</v>
      </c>
      <c r="Q152">
        <v>968</v>
      </c>
      <c r="R152">
        <f t="shared" si="7"/>
        <v>928</v>
      </c>
      <c r="S152" t="s">
        <v>40</v>
      </c>
    </row>
    <row r="153" spans="1:20" x14ac:dyDescent="0.3">
      <c r="A153" t="s">
        <v>116</v>
      </c>
      <c r="B153" t="s">
        <v>56</v>
      </c>
      <c r="C153" t="s">
        <v>49</v>
      </c>
      <c r="D153">
        <v>1302</v>
      </c>
      <c r="E153">
        <f t="shared" si="6"/>
        <v>1262</v>
      </c>
      <c r="F153" t="s">
        <v>40</v>
      </c>
      <c r="N153" t="s">
        <v>116</v>
      </c>
      <c r="O153" t="s">
        <v>61</v>
      </c>
      <c r="P153" t="s">
        <v>49</v>
      </c>
      <c r="Q153">
        <v>822</v>
      </c>
      <c r="R153">
        <f t="shared" si="7"/>
        <v>782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1333</v>
      </c>
      <c r="E154">
        <f t="shared" si="6"/>
        <v>1293</v>
      </c>
      <c r="F154" t="s">
        <v>40</v>
      </c>
      <c r="N154" t="s">
        <v>116</v>
      </c>
      <c r="O154" t="s">
        <v>61</v>
      </c>
      <c r="P154" t="s">
        <v>49</v>
      </c>
      <c r="Q154">
        <v>1063</v>
      </c>
      <c r="R154">
        <f t="shared" si="7"/>
        <v>1023</v>
      </c>
      <c r="S154" t="s">
        <v>45</v>
      </c>
    </row>
    <row r="155" spans="1:20" x14ac:dyDescent="0.3">
      <c r="A155" t="s">
        <v>116</v>
      </c>
      <c r="B155" t="s">
        <v>56</v>
      </c>
      <c r="C155" t="s">
        <v>49</v>
      </c>
      <c r="D155">
        <v>982</v>
      </c>
      <c r="E155">
        <f t="shared" si="6"/>
        <v>942</v>
      </c>
      <c r="F155" t="s">
        <v>40</v>
      </c>
      <c r="N155" t="s">
        <v>116</v>
      </c>
      <c r="O155" t="s">
        <v>61</v>
      </c>
      <c r="P155" t="s">
        <v>49</v>
      </c>
      <c r="Q155">
        <v>967</v>
      </c>
      <c r="R155">
        <f t="shared" si="7"/>
        <v>927</v>
      </c>
      <c r="S155" t="s">
        <v>45</v>
      </c>
    </row>
    <row r="156" spans="1:20" x14ac:dyDescent="0.3">
      <c r="A156" t="s">
        <v>116</v>
      </c>
      <c r="B156" t="s">
        <v>56</v>
      </c>
      <c r="C156" t="s">
        <v>49</v>
      </c>
      <c r="D156">
        <v>1303</v>
      </c>
      <c r="E156">
        <f t="shared" si="6"/>
        <v>1263</v>
      </c>
      <c r="F156" t="s">
        <v>40</v>
      </c>
      <c r="N156" t="s">
        <v>116</v>
      </c>
      <c r="O156" t="s">
        <v>61</v>
      </c>
      <c r="P156" t="s">
        <v>49</v>
      </c>
      <c r="Q156">
        <v>775</v>
      </c>
      <c r="R156">
        <f t="shared" si="7"/>
        <v>735</v>
      </c>
      <c r="S156" t="s">
        <v>45</v>
      </c>
    </row>
    <row r="157" spans="1:20" x14ac:dyDescent="0.3">
      <c r="A157" t="s">
        <v>116</v>
      </c>
      <c r="B157" t="s">
        <v>56</v>
      </c>
      <c r="C157" t="s">
        <v>49</v>
      </c>
      <c r="D157">
        <v>1109</v>
      </c>
      <c r="E157">
        <f t="shared" si="6"/>
        <v>1069</v>
      </c>
      <c r="F157" t="s">
        <v>40</v>
      </c>
      <c r="N157" t="s">
        <v>116</v>
      </c>
      <c r="O157" t="s">
        <v>61</v>
      </c>
      <c r="P157" t="s">
        <v>49</v>
      </c>
      <c r="Q157">
        <v>743</v>
      </c>
      <c r="R157">
        <f t="shared" si="7"/>
        <v>703</v>
      </c>
      <c r="S157" t="s">
        <v>40</v>
      </c>
    </row>
    <row r="158" spans="1:20" x14ac:dyDescent="0.3">
      <c r="A158" t="s">
        <v>116</v>
      </c>
      <c r="B158" t="s">
        <v>56</v>
      </c>
      <c r="C158" t="s">
        <v>49</v>
      </c>
      <c r="D158">
        <v>1285</v>
      </c>
      <c r="E158">
        <f t="shared" si="6"/>
        <v>1245</v>
      </c>
      <c r="F158" t="s">
        <v>40</v>
      </c>
      <c r="N158" t="s">
        <v>116</v>
      </c>
      <c r="O158" t="s">
        <v>61</v>
      </c>
      <c r="P158" t="s">
        <v>49</v>
      </c>
      <c r="Q158">
        <v>967</v>
      </c>
      <c r="R158">
        <f t="shared" si="7"/>
        <v>927</v>
      </c>
      <c r="S158" t="s">
        <v>40</v>
      </c>
    </row>
    <row r="159" spans="1:20" x14ac:dyDescent="0.3">
      <c r="A159" t="s">
        <v>116</v>
      </c>
      <c r="B159" t="s">
        <v>56</v>
      </c>
      <c r="C159" t="s">
        <v>49</v>
      </c>
      <c r="D159">
        <v>1184</v>
      </c>
      <c r="E159">
        <f t="shared" si="6"/>
        <v>1144</v>
      </c>
      <c r="F159" t="s">
        <v>40</v>
      </c>
      <c r="N159" t="s">
        <v>116</v>
      </c>
      <c r="O159" t="s">
        <v>61</v>
      </c>
      <c r="P159" t="s">
        <v>49</v>
      </c>
      <c r="Q159">
        <v>615</v>
      </c>
      <c r="R159">
        <f t="shared" si="7"/>
        <v>575</v>
      </c>
      <c r="S159" t="s">
        <v>40</v>
      </c>
    </row>
    <row r="160" spans="1:20" x14ac:dyDescent="0.3">
      <c r="A160" t="s">
        <v>116</v>
      </c>
      <c r="B160" t="s">
        <v>56</v>
      </c>
      <c r="C160" t="s">
        <v>49</v>
      </c>
      <c r="D160">
        <v>1168</v>
      </c>
      <c r="E160">
        <f t="shared" si="6"/>
        <v>1128</v>
      </c>
      <c r="F160" t="s">
        <v>40</v>
      </c>
      <c r="N160" t="s">
        <v>116</v>
      </c>
      <c r="O160" t="s">
        <v>61</v>
      </c>
      <c r="P160" t="s">
        <v>49</v>
      </c>
      <c r="Q160">
        <v>886</v>
      </c>
      <c r="R160">
        <f t="shared" si="7"/>
        <v>846</v>
      </c>
      <c r="S160" t="s">
        <v>45</v>
      </c>
    </row>
    <row r="161" spans="1:20" x14ac:dyDescent="0.3">
      <c r="A161" t="s">
        <v>116</v>
      </c>
      <c r="B161" t="s">
        <v>56</v>
      </c>
      <c r="C161" t="s">
        <v>49</v>
      </c>
      <c r="D161">
        <v>1303</v>
      </c>
      <c r="E161">
        <f t="shared" si="6"/>
        <v>1263</v>
      </c>
      <c r="F161" t="s">
        <v>40</v>
      </c>
      <c r="G161">
        <f>MEDIAN(E152:E161)</f>
        <v>1194.5</v>
      </c>
      <c r="N161" t="s">
        <v>116</v>
      </c>
      <c r="O161" t="s">
        <v>61</v>
      </c>
      <c r="P161" t="s">
        <v>49</v>
      </c>
      <c r="Q161">
        <v>775</v>
      </c>
      <c r="R161">
        <f t="shared" si="7"/>
        <v>735</v>
      </c>
      <c r="S161" t="s">
        <v>45</v>
      </c>
      <c r="T161">
        <f>MEDIAN(R152:R161)</f>
        <v>814</v>
      </c>
    </row>
    <row r="162" spans="1:20" x14ac:dyDescent="0.3">
      <c r="A162" t="s">
        <v>85</v>
      </c>
      <c r="B162" t="s">
        <v>56</v>
      </c>
      <c r="C162" t="s">
        <v>39</v>
      </c>
      <c r="D162">
        <v>1175</v>
      </c>
      <c r="E162">
        <f t="shared" si="6"/>
        <v>1135</v>
      </c>
      <c r="F162" t="s">
        <v>40</v>
      </c>
      <c r="N162" t="s">
        <v>85</v>
      </c>
      <c r="O162" t="s">
        <v>61</v>
      </c>
      <c r="P162" t="s">
        <v>39</v>
      </c>
      <c r="Q162">
        <v>1075</v>
      </c>
      <c r="R162">
        <f t="shared" si="7"/>
        <v>1035</v>
      </c>
      <c r="S162" t="s">
        <v>45</v>
      </c>
    </row>
    <row r="163" spans="1:20" x14ac:dyDescent="0.3">
      <c r="A163" t="s">
        <v>85</v>
      </c>
      <c r="B163" t="s">
        <v>56</v>
      </c>
      <c r="C163" t="s">
        <v>39</v>
      </c>
      <c r="D163">
        <v>1168</v>
      </c>
      <c r="E163">
        <f t="shared" si="6"/>
        <v>1128</v>
      </c>
      <c r="F163" t="s">
        <v>40</v>
      </c>
      <c r="N163" t="s">
        <v>85</v>
      </c>
      <c r="O163" t="s">
        <v>61</v>
      </c>
      <c r="P163" t="s">
        <v>39</v>
      </c>
      <c r="Q163">
        <v>1094</v>
      </c>
      <c r="R163">
        <f t="shared" si="7"/>
        <v>1054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917</v>
      </c>
      <c r="E164">
        <f t="shared" si="6"/>
        <v>877</v>
      </c>
      <c r="F164" t="s">
        <v>40</v>
      </c>
      <c r="N164" t="s">
        <v>85</v>
      </c>
      <c r="O164" t="s">
        <v>61</v>
      </c>
      <c r="P164" t="s">
        <v>39</v>
      </c>
      <c r="Q164">
        <v>966</v>
      </c>
      <c r="R164">
        <f t="shared" si="7"/>
        <v>926</v>
      </c>
      <c r="S164" t="s">
        <v>40</v>
      </c>
    </row>
    <row r="165" spans="1:20" x14ac:dyDescent="0.3">
      <c r="A165" t="s">
        <v>85</v>
      </c>
      <c r="B165" t="s">
        <v>56</v>
      </c>
      <c r="C165" t="s">
        <v>39</v>
      </c>
      <c r="D165">
        <v>1126</v>
      </c>
      <c r="E165">
        <f t="shared" si="6"/>
        <v>1086</v>
      </c>
      <c r="F165" t="s">
        <v>40</v>
      </c>
      <c r="N165" t="s">
        <v>85</v>
      </c>
      <c r="O165" t="s">
        <v>61</v>
      </c>
      <c r="P165" t="s">
        <v>39</v>
      </c>
      <c r="Q165">
        <v>902</v>
      </c>
      <c r="R165">
        <f t="shared" si="7"/>
        <v>862</v>
      </c>
      <c r="S165" t="s">
        <v>45</v>
      </c>
    </row>
    <row r="166" spans="1:20" x14ac:dyDescent="0.3">
      <c r="A166" t="s">
        <v>85</v>
      </c>
      <c r="B166" t="s">
        <v>56</v>
      </c>
      <c r="C166" t="s">
        <v>39</v>
      </c>
      <c r="D166">
        <v>1286</v>
      </c>
      <c r="E166">
        <f t="shared" si="6"/>
        <v>1246</v>
      </c>
      <c r="F166" t="s">
        <v>40</v>
      </c>
      <c r="N166" t="s">
        <v>85</v>
      </c>
      <c r="O166" t="s">
        <v>61</v>
      </c>
      <c r="P166" t="s">
        <v>39</v>
      </c>
      <c r="Q166">
        <v>998</v>
      </c>
      <c r="R166">
        <f t="shared" si="7"/>
        <v>958</v>
      </c>
      <c r="S166" t="s">
        <v>40</v>
      </c>
    </row>
    <row r="167" spans="1:20" x14ac:dyDescent="0.3">
      <c r="A167" t="s">
        <v>85</v>
      </c>
      <c r="B167" t="s">
        <v>56</v>
      </c>
      <c r="C167" t="s">
        <v>39</v>
      </c>
      <c r="D167">
        <v>1174</v>
      </c>
      <c r="E167">
        <f t="shared" si="6"/>
        <v>1134</v>
      </c>
      <c r="F167" t="s">
        <v>40</v>
      </c>
      <c r="N167" t="s">
        <v>85</v>
      </c>
      <c r="O167" t="s">
        <v>61</v>
      </c>
      <c r="P167" t="s">
        <v>39</v>
      </c>
      <c r="Q167">
        <v>1222</v>
      </c>
      <c r="R167">
        <f t="shared" si="7"/>
        <v>1182</v>
      </c>
      <c r="S167" t="s">
        <v>40</v>
      </c>
    </row>
    <row r="168" spans="1:20" x14ac:dyDescent="0.3">
      <c r="A168" t="s">
        <v>85</v>
      </c>
      <c r="B168" t="s">
        <v>56</v>
      </c>
      <c r="C168" t="s">
        <v>39</v>
      </c>
      <c r="D168">
        <v>1237</v>
      </c>
      <c r="E168">
        <f t="shared" si="6"/>
        <v>1197</v>
      </c>
      <c r="F168" t="s">
        <v>40</v>
      </c>
      <c r="N168" t="s">
        <v>85</v>
      </c>
      <c r="O168" t="s">
        <v>61</v>
      </c>
      <c r="P168" t="s">
        <v>39</v>
      </c>
      <c r="Q168">
        <v>982</v>
      </c>
      <c r="R168">
        <f t="shared" si="7"/>
        <v>942</v>
      </c>
      <c r="S168" t="s">
        <v>40</v>
      </c>
    </row>
    <row r="169" spans="1:20" x14ac:dyDescent="0.3">
      <c r="A169" t="s">
        <v>85</v>
      </c>
      <c r="B169" t="s">
        <v>56</v>
      </c>
      <c r="C169" t="s">
        <v>39</v>
      </c>
      <c r="D169">
        <v>1174</v>
      </c>
      <c r="E169">
        <f t="shared" si="6"/>
        <v>1134</v>
      </c>
      <c r="F169" t="s">
        <v>40</v>
      </c>
      <c r="N169" t="s">
        <v>85</v>
      </c>
      <c r="O169" t="s">
        <v>61</v>
      </c>
      <c r="P169" t="s">
        <v>39</v>
      </c>
      <c r="Q169">
        <v>1094</v>
      </c>
      <c r="R169">
        <f t="shared" si="7"/>
        <v>1054</v>
      </c>
      <c r="S169" t="s">
        <v>40</v>
      </c>
    </row>
    <row r="170" spans="1:20" x14ac:dyDescent="0.3">
      <c r="A170" t="s">
        <v>85</v>
      </c>
      <c r="B170" t="s">
        <v>56</v>
      </c>
      <c r="C170" t="s">
        <v>39</v>
      </c>
      <c r="D170">
        <v>1206</v>
      </c>
      <c r="E170">
        <f t="shared" si="6"/>
        <v>1166</v>
      </c>
      <c r="F170" t="s">
        <v>40</v>
      </c>
      <c r="N170" t="s">
        <v>85</v>
      </c>
      <c r="O170" t="s">
        <v>61</v>
      </c>
      <c r="P170" t="s">
        <v>39</v>
      </c>
      <c r="Q170">
        <v>1015</v>
      </c>
      <c r="R170">
        <f t="shared" si="7"/>
        <v>975</v>
      </c>
      <c r="S170" t="s">
        <v>40</v>
      </c>
    </row>
    <row r="171" spans="1:20" x14ac:dyDescent="0.3">
      <c r="A171" t="s">
        <v>85</v>
      </c>
      <c r="B171" t="s">
        <v>56</v>
      </c>
      <c r="C171" t="s">
        <v>39</v>
      </c>
      <c r="D171">
        <v>1287</v>
      </c>
      <c r="E171">
        <f t="shared" si="6"/>
        <v>1247</v>
      </c>
      <c r="F171" t="s">
        <v>40</v>
      </c>
      <c r="G171">
        <f>MEDIAN(E162:E171)</f>
        <v>1134.5</v>
      </c>
      <c r="N171" t="s">
        <v>85</v>
      </c>
      <c r="O171" t="s">
        <v>61</v>
      </c>
      <c r="P171" t="s">
        <v>39</v>
      </c>
      <c r="Q171">
        <v>823</v>
      </c>
      <c r="R171">
        <f t="shared" si="7"/>
        <v>783</v>
      </c>
      <c r="S171" t="s">
        <v>40</v>
      </c>
      <c r="T171">
        <f>MEDIAN(R162:R171)</f>
        <v>966.5</v>
      </c>
    </row>
    <row r="172" spans="1:20" x14ac:dyDescent="0.3">
      <c r="A172" t="s">
        <v>86</v>
      </c>
      <c r="B172" t="s">
        <v>56</v>
      </c>
      <c r="C172" t="s">
        <v>39</v>
      </c>
      <c r="D172">
        <v>1159</v>
      </c>
      <c r="E172">
        <f t="shared" si="6"/>
        <v>1119</v>
      </c>
      <c r="F172" t="s">
        <v>40</v>
      </c>
      <c r="N172" t="s">
        <v>86</v>
      </c>
      <c r="O172" t="s">
        <v>61</v>
      </c>
      <c r="P172" t="s">
        <v>39</v>
      </c>
      <c r="Q172">
        <v>835</v>
      </c>
      <c r="R172">
        <f t="shared" si="7"/>
        <v>795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1270</v>
      </c>
      <c r="E173">
        <f t="shared" si="6"/>
        <v>1230</v>
      </c>
      <c r="F173" t="s">
        <v>40</v>
      </c>
      <c r="N173" t="s">
        <v>86</v>
      </c>
      <c r="O173" t="s">
        <v>61</v>
      </c>
      <c r="P173" t="s">
        <v>39</v>
      </c>
      <c r="Q173">
        <v>887</v>
      </c>
      <c r="R173">
        <f t="shared" si="7"/>
        <v>847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1174</v>
      </c>
      <c r="E174">
        <f t="shared" si="6"/>
        <v>1134</v>
      </c>
      <c r="F174" t="s">
        <v>40</v>
      </c>
      <c r="N174" t="s">
        <v>86</v>
      </c>
      <c r="O174" t="s">
        <v>61</v>
      </c>
      <c r="P174" t="s">
        <v>39</v>
      </c>
      <c r="Q174">
        <v>1086</v>
      </c>
      <c r="R174">
        <f t="shared" si="7"/>
        <v>1046</v>
      </c>
      <c r="S174" t="s">
        <v>40</v>
      </c>
    </row>
    <row r="175" spans="1:20" x14ac:dyDescent="0.3">
      <c r="A175" t="s">
        <v>86</v>
      </c>
      <c r="B175" t="s">
        <v>56</v>
      </c>
      <c r="C175" t="s">
        <v>39</v>
      </c>
      <c r="D175">
        <v>1110</v>
      </c>
      <c r="E175">
        <f t="shared" si="6"/>
        <v>1070</v>
      </c>
      <c r="F175" t="s">
        <v>40</v>
      </c>
      <c r="N175" t="s">
        <v>86</v>
      </c>
      <c r="O175" t="s">
        <v>61</v>
      </c>
      <c r="P175" t="s">
        <v>39</v>
      </c>
      <c r="Q175">
        <v>961</v>
      </c>
      <c r="R175">
        <f t="shared" si="7"/>
        <v>921</v>
      </c>
      <c r="S175" t="s">
        <v>45</v>
      </c>
    </row>
    <row r="176" spans="1:20" x14ac:dyDescent="0.3">
      <c r="A176" t="s">
        <v>86</v>
      </c>
      <c r="B176" t="s">
        <v>56</v>
      </c>
      <c r="C176" t="s">
        <v>39</v>
      </c>
      <c r="D176">
        <v>1494</v>
      </c>
      <c r="E176">
        <f t="shared" si="6"/>
        <v>1454</v>
      </c>
      <c r="F176" t="s">
        <v>40</v>
      </c>
      <c r="N176" t="s">
        <v>86</v>
      </c>
      <c r="O176" t="s">
        <v>61</v>
      </c>
      <c r="P176" t="s">
        <v>39</v>
      </c>
      <c r="Q176">
        <v>1399</v>
      </c>
      <c r="R176">
        <f t="shared" si="7"/>
        <v>1359</v>
      </c>
      <c r="S176" t="s">
        <v>45</v>
      </c>
    </row>
    <row r="177" spans="1:20" x14ac:dyDescent="0.3">
      <c r="A177" t="s">
        <v>86</v>
      </c>
      <c r="B177" t="s">
        <v>56</v>
      </c>
      <c r="C177" t="s">
        <v>39</v>
      </c>
      <c r="D177">
        <v>1047</v>
      </c>
      <c r="E177">
        <f t="shared" si="6"/>
        <v>1007</v>
      </c>
      <c r="F177" t="s">
        <v>40</v>
      </c>
      <c r="N177" t="s">
        <v>86</v>
      </c>
      <c r="O177" t="s">
        <v>61</v>
      </c>
      <c r="P177" t="s">
        <v>39</v>
      </c>
      <c r="Q177">
        <v>791</v>
      </c>
      <c r="R177">
        <f t="shared" si="7"/>
        <v>751</v>
      </c>
      <c r="S177" t="s">
        <v>45</v>
      </c>
    </row>
    <row r="178" spans="1:20" x14ac:dyDescent="0.3">
      <c r="A178" t="s">
        <v>86</v>
      </c>
      <c r="B178" t="s">
        <v>56</v>
      </c>
      <c r="C178" t="s">
        <v>39</v>
      </c>
      <c r="D178">
        <v>1302</v>
      </c>
      <c r="E178">
        <f t="shared" si="6"/>
        <v>1262</v>
      </c>
      <c r="F178" t="s">
        <v>40</v>
      </c>
      <c r="N178" t="s">
        <v>86</v>
      </c>
      <c r="O178" t="s">
        <v>61</v>
      </c>
      <c r="P178" t="s">
        <v>39</v>
      </c>
      <c r="Q178">
        <v>872</v>
      </c>
      <c r="R178">
        <f t="shared" si="7"/>
        <v>832</v>
      </c>
      <c r="S178" t="s">
        <v>45</v>
      </c>
    </row>
    <row r="179" spans="1:20" x14ac:dyDescent="0.3">
      <c r="A179" t="s">
        <v>86</v>
      </c>
      <c r="B179" t="s">
        <v>56</v>
      </c>
      <c r="C179" t="s">
        <v>39</v>
      </c>
      <c r="D179">
        <v>1094</v>
      </c>
      <c r="E179">
        <f t="shared" si="6"/>
        <v>1054</v>
      </c>
      <c r="F179" t="s">
        <v>40</v>
      </c>
      <c r="N179" t="s">
        <v>86</v>
      </c>
      <c r="O179" t="s">
        <v>61</v>
      </c>
      <c r="P179" t="s">
        <v>39</v>
      </c>
      <c r="Q179">
        <v>870</v>
      </c>
      <c r="R179">
        <f t="shared" si="7"/>
        <v>830</v>
      </c>
      <c r="S179" t="s">
        <v>40</v>
      </c>
    </row>
    <row r="180" spans="1:20" x14ac:dyDescent="0.3">
      <c r="A180" t="s">
        <v>86</v>
      </c>
      <c r="B180" t="s">
        <v>56</v>
      </c>
      <c r="C180" t="s">
        <v>39</v>
      </c>
      <c r="D180">
        <v>1270</v>
      </c>
      <c r="E180">
        <f t="shared" si="6"/>
        <v>1230</v>
      </c>
      <c r="F180" t="s">
        <v>40</v>
      </c>
      <c r="N180" t="s">
        <v>86</v>
      </c>
      <c r="O180" t="s">
        <v>61</v>
      </c>
      <c r="P180" t="s">
        <v>39</v>
      </c>
      <c r="Q180">
        <v>934</v>
      </c>
      <c r="R180">
        <f t="shared" si="7"/>
        <v>894</v>
      </c>
      <c r="S180" t="s">
        <v>45</v>
      </c>
    </row>
    <row r="181" spans="1:20" x14ac:dyDescent="0.3">
      <c r="A181" t="s">
        <v>86</v>
      </c>
      <c r="B181" t="s">
        <v>56</v>
      </c>
      <c r="C181" t="s">
        <v>39</v>
      </c>
      <c r="D181">
        <v>1398</v>
      </c>
      <c r="E181">
        <f t="shared" si="6"/>
        <v>1358</v>
      </c>
      <c r="F181" t="s">
        <v>40</v>
      </c>
      <c r="G181">
        <f>MEDIAN(E172:E181)</f>
        <v>1182</v>
      </c>
      <c r="N181" t="s">
        <v>86</v>
      </c>
      <c r="O181" t="s">
        <v>61</v>
      </c>
      <c r="P181" t="s">
        <v>39</v>
      </c>
      <c r="Q181">
        <v>583</v>
      </c>
      <c r="R181">
        <f t="shared" si="7"/>
        <v>543</v>
      </c>
      <c r="S181" t="s">
        <v>40</v>
      </c>
      <c r="T181">
        <f>MEDIAN(R172:R181)</f>
        <v>839.5</v>
      </c>
    </row>
    <row r="182" spans="1:20" x14ac:dyDescent="0.3">
      <c r="A182" t="s">
        <v>87</v>
      </c>
      <c r="B182" t="s">
        <v>56</v>
      </c>
      <c r="C182" t="s">
        <v>39</v>
      </c>
      <c r="D182">
        <v>1191</v>
      </c>
      <c r="E182">
        <f t="shared" si="6"/>
        <v>1151</v>
      </c>
      <c r="F182" t="s">
        <v>40</v>
      </c>
      <c r="N182" t="s">
        <v>87</v>
      </c>
      <c r="O182" t="s">
        <v>61</v>
      </c>
      <c r="P182" t="s">
        <v>49</v>
      </c>
      <c r="Q182">
        <v>1264</v>
      </c>
      <c r="R182">
        <f t="shared" si="7"/>
        <v>1224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1383</v>
      </c>
      <c r="E183">
        <f t="shared" si="6"/>
        <v>1343</v>
      </c>
      <c r="F183" t="s">
        <v>40</v>
      </c>
      <c r="N183" t="s">
        <v>87</v>
      </c>
      <c r="O183" t="s">
        <v>61</v>
      </c>
      <c r="P183" t="s">
        <v>49</v>
      </c>
      <c r="Q183">
        <v>1255</v>
      </c>
      <c r="R183">
        <f t="shared" si="7"/>
        <v>1215</v>
      </c>
      <c r="S183" t="s">
        <v>45</v>
      </c>
    </row>
    <row r="184" spans="1:20" x14ac:dyDescent="0.3">
      <c r="A184" t="s">
        <v>87</v>
      </c>
      <c r="B184" t="s">
        <v>56</v>
      </c>
      <c r="C184" t="s">
        <v>39</v>
      </c>
      <c r="D184">
        <v>950</v>
      </c>
      <c r="E184">
        <f t="shared" si="6"/>
        <v>910</v>
      </c>
      <c r="F184" t="s">
        <v>40</v>
      </c>
      <c r="N184" t="s">
        <v>87</v>
      </c>
      <c r="O184" t="s">
        <v>61</v>
      </c>
      <c r="P184" t="s">
        <v>39</v>
      </c>
      <c r="Q184">
        <v>1062</v>
      </c>
      <c r="R184">
        <f t="shared" si="7"/>
        <v>1022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1286</v>
      </c>
      <c r="E185">
        <f t="shared" si="6"/>
        <v>1246</v>
      </c>
      <c r="F185" t="s">
        <v>40</v>
      </c>
      <c r="N185" t="s">
        <v>87</v>
      </c>
      <c r="O185" t="s">
        <v>61</v>
      </c>
      <c r="P185" t="s">
        <v>39</v>
      </c>
      <c r="Q185">
        <v>1639</v>
      </c>
      <c r="R185">
        <f t="shared" si="7"/>
        <v>1599</v>
      </c>
      <c r="S185" t="s">
        <v>40</v>
      </c>
    </row>
    <row r="186" spans="1:20" x14ac:dyDescent="0.3">
      <c r="A186" t="s">
        <v>87</v>
      </c>
      <c r="B186" t="s">
        <v>56</v>
      </c>
      <c r="C186" t="s">
        <v>39</v>
      </c>
      <c r="D186">
        <v>1262</v>
      </c>
      <c r="E186">
        <f t="shared" si="6"/>
        <v>1222</v>
      </c>
      <c r="F186" t="s">
        <v>40</v>
      </c>
      <c r="N186" t="s">
        <v>87</v>
      </c>
      <c r="O186" t="s">
        <v>61</v>
      </c>
      <c r="P186" t="s">
        <v>49</v>
      </c>
      <c r="Q186">
        <v>1279</v>
      </c>
      <c r="R186">
        <f t="shared" si="7"/>
        <v>1239</v>
      </c>
      <c r="S186" t="s">
        <v>45</v>
      </c>
    </row>
    <row r="187" spans="1:20" x14ac:dyDescent="0.3">
      <c r="A187" t="s">
        <v>87</v>
      </c>
      <c r="B187" t="s">
        <v>56</v>
      </c>
      <c r="C187" t="s">
        <v>39</v>
      </c>
      <c r="D187">
        <v>1110</v>
      </c>
      <c r="E187">
        <f t="shared" si="6"/>
        <v>1070</v>
      </c>
      <c r="F187" t="s">
        <v>40</v>
      </c>
      <c r="N187" t="s">
        <v>87</v>
      </c>
      <c r="O187" t="s">
        <v>61</v>
      </c>
      <c r="P187" t="s">
        <v>39</v>
      </c>
      <c r="Q187">
        <v>1414</v>
      </c>
      <c r="R187">
        <f t="shared" si="7"/>
        <v>1374</v>
      </c>
      <c r="S187" t="s">
        <v>45</v>
      </c>
    </row>
    <row r="188" spans="1:20" x14ac:dyDescent="0.3">
      <c r="A188" t="s">
        <v>87</v>
      </c>
      <c r="B188" t="s">
        <v>56</v>
      </c>
      <c r="C188" t="s">
        <v>39</v>
      </c>
      <c r="D188">
        <v>1414</v>
      </c>
      <c r="E188">
        <f t="shared" si="6"/>
        <v>1374</v>
      </c>
      <c r="F188" t="s">
        <v>40</v>
      </c>
      <c r="N188" t="s">
        <v>87</v>
      </c>
      <c r="O188" t="s">
        <v>61</v>
      </c>
      <c r="P188" t="s">
        <v>39</v>
      </c>
      <c r="Q188">
        <v>935</v>
      </c>
      <c r="R188">
        <f t="shared" si="7"/>
        <v>895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1654</v>
      </c>
      <c r="E189">
        <f t="shared" si="6"/>
        <v>1614</v>
      </c>
      <c r="F189" t="s">
        <v>40</v>
      </c>
      <c r="N189" t="s">
        <v>87</v>
      </c>
      <c r="O189" t="s">
        <v>61</v>
      </c>
      <c r="P189" t="s">
        <v>39</v>
      </c>
      <c r="Q189">
        <v>839</v>
      </c>
      <c r="R189">
        <f t="shared" si="7"/>
        <v>799</v>
      </c>
      <c r="S189" t="s">
        <v>45</v>
      </c>
    </row>
    <row r="190" spans="1:20" x14ac:dyDescent="0.3">
      <c r="A190" t="s">
        <v>87</v>
      </c>
      <c r="B190" t="s">
        <v>56</v>
      </c>
      <c r="C190" t="s">
        <v>39</v>
      </c>
      <c r="D190">
        <v>1702</v>
      </c>
      <c r="E190">
        <f t="shared" si="6"/>
        <v>1662</v>
      </c>
      <c r="F190" t="s">
        <v>40</v>
      </c>
      <c r="N190" t="s">
        <v>87</v>
      </c>
      <c r="O190" t="s">
        <v>61</v>
      </c>
      <c r="P190" t="s">
        <v>39</v>
      </c>
      <c r="Q190">
        <v>1111</v>
      </c>
      <c r="R190">
        <f t="shared" si="7"/>
        <v>1071</v>
      </c>
      <c r="S190" t="s">
        <v>40</v>
      </c>
    </row>
    <row r="191" spans="1:20" x14ac:dyDescent="0.3">
      <c r="A191" t="s">
        <v>87</v>
      </c>
      <c r="B191" t="s">
        <v>56</v>
      </c>
      <c r="C191" t="s">
        <v>39</v>
      </c>
      <c r="D191">
        <v>2727</v>
      </c>
      <c r="E191">
        <f t="shared" si="6"/>
        <v>2687</v>
      </c>
      <c r="F191" t="s">
        <v>40</v>
      </c>
      <c r="G191">
        <f>MEDIAN(E182:E191)</f>
        <v>1294.5</v>
      </c>
      <c r="N191" t="s">
        <v>87</v>
      </c>
      <c r="O191" t="s">
        <v>61</v>
      </c>
      <c r="P191" t="s">
        <v>39</v>
      </c>
      <c r="Q191">
        <v>1830</v>
      </c>
      <c r="R191">
        <f t="shared" si="7"/>
        <v>1790</v>
      </c>
      <c r="S191" t="s">
        <v>40</v>
      </c>
      <c r="T191">
        <f>MEDIAN(R182:R191)</f>
        <v>1219.5</v>
      </c>
    </row>
    <row r="192" spans="1:20" x14ac:dyDescent="0.3">
      <c r="A192" t="s">
        <v>88</v>
      </c>
      <c r="B192" t="s">
        <v>56</v>
      </c>
      <c r="C192" t="s">
        <v>39</v>
      </c>
      <c r="D192">
        <v>951</v>
      </c>
      <c r="E192">
        <f t="shared" si="6"/>
        <v>911</v>
      </c>
      <c r="F192" t="s">
        <v>40</v>
      </c>
      <c r="N192" t="s">
        <v>88</v>
      </c>
      <c r="O192" t="s">
        <v>61</v>
      </c>
      <c r="P192" t="s">
        <v>49</v>
      </c>
      <c r="Q192">
        <v>1432</v>
      </c>
      <c r="R192">
        <f t="shared" si="7"/>
        <v>1392</v>
      </c>
      <c r="S192" t="s">
        <v>45</v>
      </c>
    </row>
    <row r="193" spans="1:20" x14ac:dyDescent="0.3">
      <c r="A193" t="s">
        <v>88</v>
      </c>
      <c r="B193" t="s">
        <v>56</v>
      </c>
      <c r="C193" t="s">
        <v>39</v>
      </c>
      <c r="D193">
        <v>1270</v>
      </c>
      <c r="E193">
        <f t="shared" si="6"/>
        <v>1230</v>
      </c>
      <c r="F193" t="s">
        <v>40</v>
      </c>
      <c r="N193" t="s">
        <v>88</v>
      </c>
      <c r="O193" t="s">
        <v>61</v>
      </c>
      <c r="P193" t="s">
        <v>49</v>
      </c>
      <c r="Q193">
        <v>1048</v>
      </c>
      <c r="R193">
        <f t="shared" si="7"/>
        <v>1008</v>
      </c>
      <c r="S193" t="s">
        <v>45</v>
      </c>
    </row>
    <row r="194" spans="1:20" x14ac:dyDescent="0.3">
      <c r="A194" t="s">
        <v>88</v>
      </c>
      <c r="B194" t="s">
        <v>56</v>
      </c>
      <c r="C194" t="s">
        <v>39</v>
      </c>
      <c r="D194">
        <v>1766</v>
      </c>
      <c r="E194">
        <f t="shared" ref="E194:E257" si="8">D194-40</f>
        <v>1726</v>
      </c>
      <c r="F194" t="s">
        <v>40</v>
      </c>
      <c r="N194" t="s">
        <v>88</v>
      </c>
      <c r="O194" t="s">
        <v>61</v>
      </c>
      <c r="P194" t="s">
        <v>39</v>
      </c>
      <c r="Q194">
        <v>1365</v>
      </c>
      <c r="R194">
        <f t="shared" ref="R194:R257" si="9">Q194-40</f>
        <v>1325</v>
      </c>
      <c r="S194" t="s">
        <v>45</v>
      </c>
    </row>
    <row r="195" spans="1:20" x14ac:dyDescent="0.3">
      <c r="A195" t="s">
        <v>88</v>
      </c>
      <c r="B195" t="s">
        <v>56</v>
      </c>
      <c r="C195" t="s">
        <v>39</v>
      </c>
      <c r="D195">
        <v>1175</v>
      </c>
      <c r="E195">
        <f t="shared" si="8"/>
        <v>1135</v>
      </c>
      <c r="F195" t="s">
        <v>40</v>
      </c>
      <c r="N195" t="s">
        <v>88</v>
      </c>
      <c r="O195" t="s">
        <v>61</v>
      </c>
      <c r="P195" t="s">
        <v>39</v>
      </c>
      <c r="Q195">
        <v>1206</v>
      </c>
      <c r="R195">
        <f t="shared" si="9"/>
        <v>1166</v>
      </c>
      <c r="S195" t="s">
        <v>45</v>
      </c>
    </row>
    <row r="196" spans="1:20" x14ac:dyDescent="0.3">
      <c r="A196" t="s">
        <v>88</v>
      </c>
      <c r="B196" t="s">
        <v>56</v>
      </c>
      <c r="C196" t="s">
        <v>39</v>
      </c>
      <c r="D196">
        <v>1351</v>
      </c>
      <c r="E196">
        <f t="shared" si="8"/>
        <v>1311</v>
      </c>
      <c r="F196" t="s">
        <v>40</v>
      </c>
      <c r="N196" t="s">
        <v>88</v>
      </c>
      <c r="O196" t="s">
        <v>61</v>
      </c>
      <c r="P196" t="s">
        <v>39</v>
      </c>
      <c r="Q196">
        <v>1414</v>
      </c>
      <c r="R196">
        <f t="shared" si="9"/>
        <v>1374</v>
      </c>
      <c r="S196" t="s">
        <v>40</v>
      </c>
    </row>
    <row r="197" spans="1:20" x14ac:dyDescent="0.3">
      <c r="A197" t="s">
        <v>88</v>
      </c>
      <c r="B197" t="s">
        <v>56</v>
      </c>
      <c r="C197" t="s">
        <v>39</v>
      </c>
      <c r="D197">
        <v>1238</v>
      </c>
      <c r="E197">
        <f t="shared" si="8"/>
        <v>1198</v>
      </c>
      <c r="F197" t="s">
        <v>40</v>
      </c>
      <c r="N197" t="s">
        <v>88</v>
      </c>
      <c r="O197" t="s">
        <v>61</v>
      </c>
      <c r="P197" t="s">
        <v>49</v>
      </c>
      <c r="Q197">
        <v>1200</v>
      </c>
      <c r="R197">
        <f t="shared" si="9"/>
        <v>1160</v>
      </c>
      <c r="S197" t="s">
        <v>45</v>
      </c>
    </row>
    <row r="198" spans="1:20" x14ac:dyDescent="0.3">
      <c r="A198" t="s">
        <v>88</v>
      </c>
      <c r="B198" t="s">
        <v>56</v>
      </c>
      <c r="C198" t="s">
        <v>39</v>
      </c>
      <c r="D198">
        <v>1302</v>
      </c>
      <c r="E198">
        <f t="shared" si="8"/>
        <v>1262</v>
      </c>
      <c r="F198" t="s">
        <v>40</v>
      </c>
      <c r="N198" t="s">
        <v>88</v>
      </c>
      <c r="O198" t="s">
        <v>61</v>
      </c>
      <c r="P198" t="s">
        <v>49</v>
      </c>
      <c r="Q198">
        <v>1255</v>
      </c>
      <c r="R198">
        <f t="shared" si="9"/>
        <v>1215</v>
      </c>
      <c r="S198" t="s">
        <v>45</v>
      </c>
    </row>
    <row r="199" spans="1:20" x14ac:dyDescent="0.3">
      <c r="A199" t="s">
        <v>88</v>
      </c>
      <c r="B199" t="s">
        <v>56</v>
      </c>
      <c r="C199" t="s">
        <v>39</v>
      </c>
      <c r="D199">
        <v>1126</v>
      </c>
      <c r="E199">
        <f t="shared" si="8"/>
        <v>1086</v>
      </c>
      <c r="F199" t="s">
        <v>40</v>
      </c>
      <c r="N199" t="s">
        <v>88</v>
      </c>
      <c r="O199" t="s">
        <v>61</v>
      </c>
      <c r="P199" t="s">
        <v>39</v>
      </c>
      <c r="Q199">
        <v>903</v>
      </c>
      <c r="R199">
        <f t="shared" si="9"/>
        <v>863</v>
      </c>
      <c r="S199" t="s">
        <v>40</v>
      </c>
    </row>
    <row r="200" spans="1:20" x14ac:dyDescent="0.3">
      <c r="A200" t="s">
        <v>88</v>
      </c>
      <c r="B200" t="s">
        <v>56</v>
      </c>
      <c r="C200" t="s">
        <v>39</v>
      </c>
      <c r="D200">
        <v>1589</v>
      </c>
      <c r="E200">
        <f t="shared" si="8"/>
        <v>1549</v>
      </c>
      <c r="F200" t="s">
        <v>40</v>
      </c>
      <c r="N200" t="s">
        <v>88</v>
      </c>
      <c r="O200" t="s">
        <v>61</v>
      </c>
      <c r="P200" t="s">
        <v>39</v>
      </c>
      <c r="Q200">
        <v>935</v>
      </c>
      <c r="R200">
        <f t="shared" si="9"/>
        <v>895</v>
      </c>
      <c r="S200" t="s">
        <v>40</v>
      </c>
    </row>
    <row r="201" spans="1:20" x14ac:dyDescent="0.3">
      <c r="A201" t="s">
        <v>88</v>
      </c>
      <c r="B201" t="s">
        <v>56</v>
      </c>
      <c r="C201" t="s">
        <v>39</v>
      </c>
      <c r="D201">
        <v>1126</v>
      </c>
      <c r="E201">
        <f t="shared" si="8"/>
        <v>1086</v>
      </c>
      <c r="F201" t="s">
        <v>40</v>
      </c>
      <c r="G201">
        <f>MEDIAN(E192:E201)</f>
        <v>1214</v>
      </c>
      <c r="N201" t="s">
        <v>88</v>
      </c>
      <c r="O201" t="s">
        <v>61</v>
      </c>
      <c r="P201" t="s">
        <v>49</v>
      </c>
      <c r="Q201">
        <v>871</v>
      </c>
      <c r="R201">
        <f t="shared" si="9"/>
        <v>831</v>
      </c>
      <c r="S201" t="s">
        <v>45</v>
      </c>
      <c r="T201">
        <f>MEDIAN(R192:R201)</f>
        <v>1163</v>
      </c>
    </row>
    <row r="202" spans="1:20" x14ac:dyDescent="0.3">
      <c r="A202" t="s">
        <v>89</v>
      </c>
      <c r="B202" t="s">
        <v>56</v>
      </c>
      <c r="C202" t="s">
        <v>39</v>
      </c>
      <c r="D202">
        <v>1537</v>
      </c>
      <c r="E202">
        <f t="shared" si="8"/>
        <v>1497</v>
      </c>
      <c r="F202" t="s">
        <v>40</v>
      </c>
      <c r="N202" t="s">
        <v>89</v>
      </c>
      <c r="O202" t="s">
        <v>61</v>
      </c>
      <c r="P202" t="s">
        <v>49</v>
      </c>
      <c r="Q202">
        <v>1910</v>
      </c>
      <c r="R202">
        <f t="shared" si="9"/>
        <v>1870</v>
      </c>
      <c r="S202" t="s">
        <v>45</v>
      </c>
    </row>
    <row r="203" spans="1:20" x14ac:dyDescent="0.3">
      <c r="A203" t="s">
        <v>89</v>
      </c>
      <c r="B203" t="s">
        <v>56</v>
      </c>
      <c r="C203" t="s">
        <v>39</v>
      </c>
      <c r="D203">
        <v>1062</v>
      </c>
      <c r="E203">
        <f t="shared" si="8"/>
        <v>1022</v>
      </c>
      <c r="F203" t="s">
        <v>40</v>
      </c>
      <c r="N203" t="s">
        <v>89</v>
      </c>
      <c r="O203" t="s">
        <v>61</v>
      </c>
      <c r="P203" t="s">
        <v>49</v>
      </c>
      <c r="Q203">
        <v>1079</v>
      </c>
      <c r="R203">
        <f t="shared" si="9"/>
        <v>1039</v>
      </c>
      <c r="S203" t="s">
        <v>45</v>
      </c>
    </row>
    <row r="204" spans="1:20" x14ac:dyDescent="0.3">
      <c r="A204" t="s">
        <v>89</v>
      </c>
      <c r="B204" t="s">
        <v>56</v>
      </c>
      <c r="C204" t="s">
        <v>49</v>
      </c>
      <c r="D204">
        <v>1463</v>
      </c>
      <c r="E204">
        <f t="shared" si="8"/>
        <v>1423</v>
      </c>
      <c r="F204" t="s">
        <v>40</v>
      </c>
      <c r="N204" t="s">
        <v>89</v>
      </c>
      <c r="O204" t="s">
        <v>61</v>
      </c>
      <c r="P204" t="s">
        <v>49</v>
      </c>
      <c r="Q204">
        <v>1156</v>
      </c>
      <c r="R204">
        <f t="shared" si="9"/>
        <v>1116</v>
      </c>
      <c r="S204" t="s">
        <v>40</v>
      </c>
    </row>
    <row r="205" spans="1:20" x14ac:dyDescent="0.3">
      <c r="A205" t="s">
        <v>89</v>
      </c>
      <c r="B205" t="s">
        <v>56</v>
      </c>
      <c r="C205" t="s">
        <v>39</v>
      </c>
      <c r="D205">
        <v>1270</v>
      </c>
      <c r="E205">
        <f t="shared" si="8"/>
        <v>1230</v>
      </c>
      <c r="F205" t="s">
        <v>40</v>
      </c>
      <c r="N205" t="s">
        <v>89</v>
      </c>
      <c r="O205" t="s">
        <v>61</v>
      </c>
      <c r="P205" t="s">
        <v>49</v>
      </c>
      <c r="Q205">
        <v>1253</v>
      </c>
      <c r="R205">
        <f t="shared" si="9"/>
        <v>1213</v>
      </c>
      <c r="S205" t="s">
        <v>40</v>
      </c>
    </row>
    <row r="206" spans="1:20" x14ac:dyDescent="0.3">
      <c r="A206" t="s">
        <v>89</v>
      </c>
      <c r="B206" t="s">
        <v>56</v>
      </c>
      <c r="C206" t="s">
        <v>49</v>
      </c>
      <c r="D206">
        <v>1142</v>
      </c>
      <c r="E206">
        <f t="shared" si="8"/>
        <v>1102</v>
      </c>
      <c r="F206" t="s">
        <v>40</v>
      </c>
      <c r="N206" t="s">
        <v>89</v>
      </c>
      <c r="O206" t="s">
        <v>61</v>
      </c>
      <c r="P206" t="s">
        <v>39</v>
      </c>
      <c r="Q206">
        <v>1431</v>
      </c>
      <c r="R206">
        <f t="shared" si="9"/>
        <v>1391</v>
      </c>
      <c r="S206" t="s">
        <v>40</v>
      </c>
    </row>
    <row r="207" spans="1:20" x14ac:dyDescent="0.3">
      <c r="A207" t="s">
        <v>89</v>
      </c>
      <c r="B207" t="s">
        <v>56</v>
      </c>
      <c r="C207" t="s">
        <v>39</v>
      </c>
      <c r="D207">
        <v>1062</v>
      </c>
      <c r="E207">
        <f t="shared" si="8"/>
        <v>1022</v>
      </c>
      <c r="F207" t="s">
        <v>40</v>
      </c>
      <c r="N207" t="s">
        <v>89</v>
      </c>
      <c r="O207" t="s">
        <v>61</v>
      </c>
      <c r="P207" t="s">
        <v>39</v>
      </c>
      <c r="Q207">
        <v>918</v>
      </c>
      <c r="R207">
        <f t="shared" si="9"/>
        <v>878</v>
      </c>
      <c r="S207" t="s">
        <v>45</v>
      </c>
    </row>
    <row r="208" spans="1:20" x14ac:dyDescent="0.3">
      <c r="A208" t="s">
        <v>89</v>
      </c>
      <c r="B208" t="s">
        <v>56</v>
      </c>
      <c r="C208" t="s">
        <v>39</v>
      </c>
      <c r="D208">
        <v>1350</v>
      </c>
      <c r="E208">
        <f t="shared" si="8"/>
        <v>1310</v>
      </c>
      <c r="F208" t="s">
        <v>40</v>
      </c>
      <c r="N208" t="s">
        <v>89</v>
      </c>
      <c r="O208" t="s">
        <v>61</v>
      </c>
      <c r="P208" t="s">
        <v>49</v>
      </c>
      <c r="Q208">
        <v>982</v>
      </c>
      <c r="R208">
        <f t="shared" si="9"/>
        <v>942</v>
      </c>
      <c r="S208" t="s">
        <v>45</v>
      </c>
    </row>
    <row r="209" spans="1:20" x14ac:dyDescent="0.3">
      <c r="A209" t="s">
        <v>89</v>
      </c>
      <c r="B209" t="s">
        <v>56</v>
      </c>
      <c r="C209" t="s">
        <v>39</v>
      </c>
      <c r="D209">
        <v>1302</v>
      </c>
      <c r="E209">
        <f t="shared" si="8"/>
        <v>1262</v>
      </c>
      <c r="F209" t="s">
        <v>40</v>
      </c>
      <c r="N209" t="s">
        <v>89</v>
      </c>
      <c r="O209" t="s">
        <v>61</v>
      </c>
      <c r="P209" t="s">
        <v>49</v>
      </c>
      <c r="Q209">
        <v>871</v>
      </c>
      <c r="R209">
        <f t="shared" si="9"/>
        <v>831</v>
      </c>
      <c r="S209" t="s">
        <v>45</v>
      </c>
    </row>
    <row r="210" spans="1:20" x14ac:dyDescent="0.3">
      <c r="A210" t="s">
        <v>89</v>
      </c>
      <c r="B210" t="s">
        <v>56</v>
      </c>
      <c r="C210" t="s">
        <v>49</v>
      </c>
      <c r="D210">
        <v>1862</v>
      </c>
      <c r="E210">
        <f t="shared" si="8"/>
        <v>1822</v>
      </c>
      <c r="F210" t="s">
        <v>40</v>
      </c>
      <c r="N210" t="s">
        <v>89</v>
      </c>
      <c r="O210" t="s">
        <v>61</v>
      </c>
      <c r="P210" t="s">
        <v>39</v>
      </c>
      <c r="Q210">
        <v>903</v>
      </c>
      <c r="R210">
        <f t="shared" si="9"/>
        <v>863</v>
      </c>
      <c r="S210" t="s">
        <v>45</v>
      </c>
    </row>
    <row r="211" spans="1:20" x14ac:dyDescent="0.3">
      <c r="A211" t="s">
        <v>89</v>
      </c>
      <c r="B211" t="s">
        <v>56</v>
      </c>
      <c r="C211" t="s">
        <v>49</v>
      </c>
      <c r="D211">
        <v>2295</v>
      </c>
      <c r="E211">
        <f t="shared" si="8"/>
        <v>2255</v>
      </c>
      <c r="F211" t="s">
        <v>40</v>
      </c>
      <c r="G211">
        <f>MEDIAN(E202:E211)</f>
        <v>1286</v>
      </c>
      <c r="N211" t="s">
        <v>89</v>
      </c>
      <c r="O211" t="s">
        <v>61</v>
      </c>
      <c r="P211" t="s">
        <v>49</v>
      </c>
      <c r="Q211">
        <v>1121</v>
      </c>
      <c r="R211">
        <f t="shared" si="9"/>
        <v>1081</v>
      </c>
      <c r="S211" t="s">
        <v>40</v>
      </c>
      <c r="T211">
        <f>MEDIAN(R202:R211)</f>
        <v>1060</v>
      </c>
    </row>
    <row r="212" spans="1:20" x14ac:dyDescent="0.3">
      <c r="A212" t="s">
        <v>90</v>
      </c>
      <c r="B212" t="s">
        <v>56</v>
      </c>
      <c r="C212" t="s">
        <v>49</v>
      </c>
      <c r="D212">
        <v>1143</v>
      </c>
      <c r="E212">
        <f t="shared" si="8"/>
        <v>1103</v>
      </c>
      <c r="F212" t="s">
        <v>40</v>
      </c>
      <c r="N212" t="s">
        <v>90</v>
      </c>
      <c r="O212" t="s">
        <v>61</v>
      </c>
      <c r="P212" t="s">
        <v>39</v>
      </c>
      <c r="Q212">
        <v>788</v>
      </c>
      <c r="R212">
        <f t="shared" si="9"/>
        <v>748</v>
      </c>
      <c r="S212" t="s">
        <v>40</v>
      </c>
    </row>
    <row r="213" spans="1:20" x14ac:dyDescent="0.3">
      <c r="A213" t="s">
        <v>90</v>
      </c>
      <c r="B213" t="s">
        <v>56</v>
      </c>
      <c r="C213" t="s">
        <v>49</v>
      </c>
      <c r="D213">
        <v>1655</v>
      </c>
      <c r="E213">
        <f t="shared" si="8"/>
        <v>1615</v>
      </c>
      <c r="F213" t="s">
        <v>40</v>
      </c>
      <c r="N213" t="s">
        <v>90</v>
      </c>
      <c r="O213" t="s">
        <v>61</v>
      </c>
      <c r="P213" t="s">
        <v>39</v>
      </c>
      <c r="Q213">
        <v>1143</v>
      </c>
      <c r="R213">
        <f t="shared" si="9"/>
        <v>1103</v>
      </c>
      <c r="S213" t="s">
        <v>40</v>
      </c>
    </row>
    <row r="214" spans="1:20" x14ac:dyDescent="0.3">
      <c r="A214" t="s">
        <v>90</v>
      </c>
      <c r="B214" t="s">
        <v>56</v>
      </c>
      <c r="C214" t="s">
        <v>49</v>
      </c>
      <c r="D214">
        <v>2160</v>
      </c>
      <c r="E214">
        <f t="shared" si="8"/>
        <v>2120</v>
      </c>
      <c r="F214" t="s">
        <v>40</v>
      </c>
      <c r="N214" t="s">
        <v>90</v>
      </c>
      <c r="O214" t="s">
        <v>61</v>
      </c>
      <c r="P214" t="s">
        <v>49</v>
      </c>
      <c r="Q214">
        <v>1446</v>
      </c>
      <c r="R214">
        <f t="shared" si="9"/>
        <v>1406</v>
      </c>
      <c r="S214" t="s">
        <v>40</v>
      </c>
    </row>
    <row r="215" spans="1:20" x14ac:dyDescent="0.3">
      <c r="A215" t="s">
        <v>90</v>
      </c>
      <c r="B215" t="s">
        <v>56</v>
      </c>
      <c r="C215" t="s">
        <v>49</v>
      </c>
      <c r="D215">
        <v>2423</v>
      </c>
      <c r="E215">
        <f t="shared" si="8"/>
        <v>2383</v>
      </c>
      <c r="F215" t="s">
        <v>40</v>
      </c>
      <c r="N215" t="s">
        <v>90</v>
      </c>
      <c r="O215" t="s">
        <v>61</v>
      </c>
      <c r="P215" t="s">
        <v>49</v>
      </c>
      <c r="Q215">
        <v>935</v>
      </c>
      <c r="R215">
        <f t="shared" si="9"/>
        <v>895</v>
      </c>
      <c r="S215" t="s">
        <v>45</v>
      </c>
    </row>
    <row r="216" spans="1:20" x14ac:dyDescent="0.3">
      <c r="A216" t="s">
        <v>90</v>
      </c>
      <c r="B216" t="s">
        <v>56</v>
      </c>
      <c r="C216" t="s">
        <v>49</v>
      </c>
      <c r="D216">
        <v>1463</v>
      </c>
      <c r="E216">
        <f t="shared" si="8"/>
        <v>1423</v>
      </c>
      <c r="F216" t="s">
        <v>40</v>
      </c>
      <c r="N216" t="s">
        <v>90</v>
      </c>
      <c r="O216" t="s">
        <v>61</v>
      </c>
      <c r="P216" t="s">
        <v>49</v>
      </c>
      <c r="Q216">
        <v>951</v>
      </c>
      <c r="R216">
        <f t="shared" si="9"/>
        <v>911</v>
      </c>
      <c r="S216" t="s">
        <v>45</v>
      </c>
    </row>
    <row r="217" spans="1:20" x14ac:dyDescent="0.3">
      <c r="A217" t="s">
        <v>90</v>
      </c>
      <c r="B217" t="s">
        <v>56</v>
      </c>
      <c r="C217" t="s">
        <v>39</v>
      </c>
      <c r="D217">
        <v>1111</v>
      </c>
      <c r="E217">
        <f t="shared" si="8"/>
        <v>1071</v>
      </c>
      <c r="F217" t="s">
        <v>40</v>
      </c>
      <c r="N217" t="s">
        <v>90</v>
      </c>
      <c r="O217" t="s">
        <v>61</v>
      </c>
      <c r="P217" t="s">
        <v>49</v>
      </c>
      <c r="Q217">
        <v>1111</v>
      </c>
      <c r="R217">
        <f t="shared" si="9"/>
        <v>1071</v>
      </c>
      <c r="S217" t="s">
        <v>40</v>
      </c>
    </row>
    <row r="218" spans="1:20" x14ac:dyDescent="0.3">
      <c r="A218" t="s">
        <v>90</v>
      </c>
      <c r="B218" t="s">
        <v>56</v>
      </c>
      <c r="C218" t="s">
        <v>39</v>
      </c>
      <c r="D218">
        <v>1862</v>
      </c>
      <c r="E218">
        <f t="shared" si="8"/>
        <v>1822</v>
      </c>
      <c r="F218" t="s">
        <v>40</v>
      </c>
      <c r="N218" t="s">
        <v>90</v>
      </c>
      <c r="O218" t="s">
        <v>61</v>
      </c>
      <c r="P218" t="s">
        <v>49</v>
      </c>
      <c r="Q218">
        <v>1143</v>
      </c>
      <c r="R218">
        <f t="shared" si="9"/>
        <v>1103</v>
      </c>
      <c r="S218" t="s">
        <v>45</v>
      </c>
    </row>
    <row r="219" spans="1:20" x14ac:dyDescent="0.3">
      <c r="A219" t="s">
        <v>90</v>
      </c>
      <c r="B219" t="s">
        <v>56</v>
      </c>
      <c r="C219" t="s">
        <v>49</v>
      </c>
      <c r="D219">
        <v>1430</v>
      </c>
      <c r="E219">
        <f t="shared" si="8"/>
        <v>1390</v>
      </c>
      <c r="F219" t="s">
        <v>40</v>
      </c>
      <c r="N219" t="s">
        <v>90</v>
      </c>
      <c r="O219" t="s">
        <v>61</v>
      </c>
      <c r="P219" t="s">
        <v>49</v>
      </c>
      <c r="Q219">
        <v>774</v>
      </c>
      <c r="R219">
        <f t="shared" si="9"/>
        <v>734</v>
      </c>
      <c r="S219" t="s">
        <v>45</v>
      </c>
    </row>
    <row r="220" spans="1:20" x14ac:dyDescent="0.3">
      <c r="A220" t="s">
        <v>90</v>
      </c>
      <c r="B220" t="s">
        <v>56</v>
      </c>
      <c r="C220" t="s">
        <v>49</v>
      </c>
      <c r="D220">
        <v>1575</v>
      </c>
      <c r="E220">
        <f t="shared" si="8"/>
        <v>1535</v>
      </c>
      <c r="F220" t="s">
        <v>40</v>
      </c>
      <c r="N220" t="s">
        <v>90</v>
      </c>
      <c r="O220" t="s">
        <v>61</v>
      </c>
      <c r="P220" t="s">
        <v>49</v>
      </c>
      <c r="Q220">
        <v>1335</v>
      </c>
      <c r="R220">
        <f t="shared" si="9"/>
        <v>1295</v>
      </c>
      <c r="S220" t="s">
        <v>40</v>
      </c>
    </row>
    <row r="221" spans="1:20" x14ac:dyDescent="0.3">
      <c r="A221" t="s">
        <v>90</v>
      </c>
      <c r="B221" t="s">
        <v>56</v>
      </c>
      <c r="C221" t="s">
        <v>49</v>
      </c>
      <c r="D221">
        <v>1255</v>
      </c>
      <c r="E221">
        <f t="shared" si="8"/>
        <v>1215</v>
      </c>
      <c r="F221" t="s">
        <v>40</v>
      </c>
      <c r="G221">
        <f>MEDIAN(E212:E221)</f>
        <v>1479</v>
      </c>
      <c r="N221" t="s">
        <v>90</v>
      </c>
      <c r="O221" t="s">
        <v>61</v>
      </c>
      <c r="P221" t="s">
        <v>49</v>
      </c>
      <c r="Q221">
        <v>1335</v>
      </c>
      <c r="R221">
        <f t="shared" si="9"/>
        <v>1295</v>
      </c>
      <c r="S221" t="s">
        <v>45</v>
      </c>
      <c r="T221">
        <f>MEDIAN(R212:R221)</f>
        <v>1087</v>
      </c>
    </row>
    <row r="222" spans="1:20" x14ac:dyDescent="0.3">
      <c r="A222" t="s">
        <v>91</v>
      </c>
      <c r="B222" t="s">
        <v>56</v>
      </c>
      <c r="C222" t="s">
        <v>49</v>
      </c>
      <c r="D222">
        <v>1990</v>
      </c>
      <c r="E222">
        <f t="shared" si="8"/>
        <v>1950</v>
      </c>
      <c r="F222" t="s">
        <v>40</v>
      </c>
      <c r="N222" t="s">
        <v>91</v>
      </c>
      <c r="O222" t="s">
        <v>61</v>
      </c>
      <c r="P222" t="s">
        <v>49</v>
      </c>
      <c r="Q222">
        <v>739</v>
      </c>
      <c r="R222">
        <f t="shared" si="9"/>
        <v>699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2791</v>
      </c>
      <c r="E223">
        <f t="shared" si="8"/>
        <v>2751</v>
      </c>
      <c r="F223" t="s">
        <v>40</v>
      </c>
      <c r="N223" t="s">
        <v>91</v>
      </c>
      <c r="O223" t="s">
        <v>61</v>
      </c>
      <c r="P223" t="s">
        <v>49</v>
      </c>
      <c r="Q223">
        <v>1256</v>
      </c>
      <c r="R223">
        <f t="shared" si="9"/>
        <v>1216</v>
      </c>
      <c r="S223" t="s">
        <v>40</v>
      </c>
    </row>
    <row r="224" spans="1:20" x14ac:dyDescent="0.3">
      <c r="A224" t="s">
        <v>91</v>
      </c>
      <c r="B224" t="s">
        <v>56</v>
      </c>
      <c r="C224" t="s">
        <v>49</v>
      </c>
      <c r="D224">
        <v>1607</v>
      </c>
      <c r="E224">
        <f t="shared" si="8"/>
        <v>1567</v>
      </c>
      <c r="F224" t="s">
        <v>40</v>
      </c>
      <c r="N224" t="s">
        <v>91</v>
      </c>
      <c r="O224" t="s">
        <v>61</v>
      </c>
      <c r="P224" t="s">
        <v>49</v>
      </c>
      <c r="Q224">
        <v>1383</v>
      </c>
      <c r="R224">
        <f t="shared" si="9"/>
        <v>1343</v>
      </c>
      <c r="S224" t="s">
        <v>45</v>
      </c>
    </row>
    <row r="225" spans="1:20" x14ac:dyDescent="0.3">
      <c r="A225" t="s">
        <v>91</v>
      </c>
      <c r="B225" t="s">
        <v>56</v>
      </c>
      <c r="C225" t="s">
        <v>49</v>
      </c>
      <c r="D225">
        <v>1365</v>
      </c>
      <c r="E225">
        <f t="shared" si="8"/>
        <v>1325</v>
      </c>
      <c r="F225" t="s">
        <v>40</v>
      </c>
      <c r="N225" t="s">
        <v>91</v>
      </c>
      <c r="O225" t="s">
        <v>61</v>
      </c>
      <c r="P225" t="s">
        <v>49</v>
      </c>
      <c r="Q225">
        <v>966</v>
      </c>
      <c r="R225">
        <f t="shared" si="9"/>
        <v>926</v>
      </c>
      <c r="S225" t="s">
        <v>45</v>
      </c>
    </row>
    <row r="226" spans="1:20" x14ac:dyDescent="0.3">
      <c r="A226" t="s">
        <v>91</v>
      </c>
      <c r="B226" t="s">
        <v>56</v>
      </c>
      <c r="C226" t="s">
        <v>49</v>
      </c>
      <c r="D226">
        <v>1174</v>
      </c>
      <c r="E226">
        <f t="shared" si="8"/>
        <v>1134</v>
      </c>
      <c r="F226" t="s">
        <v>40</v>
      </c>
      <c r="N226" t="s">
        <v>91</v>
      </c>
      <c r="O226" t="s">
        <v>61</v>
      </c>
      <c r="P226" t="s">
        <v>49</v>
      </c>
      <c r="Q226">
        <v>1288</v>
      </c>
      <c r="R226">
        <f t="shared" si="9"/>
        <v>1248</v>
      </c>
      <c r="S226" t="s">
        <v>40</v>
      </c>
    </row>
    <row r="227" spans="1:20" x14ac:dyDescent="0.3">
      <c r="A227" t="s">
        <v>91</v>
      </c>
      <c r="B227" t="s">
        <v>56</v>
      </c>
      <c r="C227" t="s">
        <v>39</v>
      </c>
      <c r="D227">
        <v>1264</v>
      </c>
      <c r="E227">
        <f t="shared" si="8"/>
        <v>1224</v>
      </c>
      <c r="F227" t="s">
        <v>40</v>
      </c>
      <c r="N227" t="s">
        <v>91</v>
      </c>
      <c r="O227" t="s">
        <v>61</v>
      </c>
      <c r="P227" t="s">
        <v>49</v>
      </c>
      <c r="Q227">
        <v>1239</v>
      </c>
      <c r="R227">
        <f t="shared" si="9"/>
        <v>1199</v>
      </c>
      <c r="S227" t="s">
        <v>45</v>
      </c>
    </row>
    <row r="228" spans="1:20" x14ac:dyDescent="0.3">
      <c r="A228" t="s">
        <v>91</v>
      </c>
      <c r="B228" t="s">
        <v>56</v>
      </c>
      <c r="C228" t="s">
        <v>49</v>
      </c>
      <c r="D228">
        <v>1398</v>
      </c>
      <c r="E228">
        <f t="shared" si="8"/>
        <v>1358</v>
      </c>
      <c r="F228" t="s">
        <v>40</v>
      </c>
      <c r="N228" t="s">
        <v>91</v>
      </c>
      <c r="O228" t="s">
        <v>61</v>
      </c>
      <c r="P228" t="s">
        <v>49</v>
      </c>
      <c r="Q228">
        <v>1062</v>
      </c>
      <c r="R228">
        <f t="shared" si="9"/>
        <v>1022</v>
      </c>
      <c r="S228" t="s">
        <v>45</v>
      </c>
    </row>
    <row r="229" spans="1:20" x14ac:dyDescent="0.3">
      <c r="A229" t="s">
        <v>91</v>
      </c>
      <c r="B229" t="s">
        <v>56</v>
      </c>
      <c r="C229" t="s">
        <v>49</v>
      </c>
      <c r="D229">
        <v>1269</v>
      </c>
      <c r="E229">
        <f t="shared" si="8"/>
        <v>1229</v>
      </c>
      <c r="F229" t="s">
        <v>40</v>
      </c>
      <c r="N229" t="s">
        <v>91</v>
      </c>
      <c r="O229" t="s">
        <v>61</v>
      </c>
      <c r="P229" t="s">
        <v>49</v>
      </c>
      <c r="Q229">
        <v>855</v>
      </c>
      <c r="R229">
        <f t="shared" si="9"/>
        <v>815</v>
      </c>
      <c r="S229" t="s">
        <v>45</v>
      </c>
    </row>
    <row r="230" spans="1:20" x14ac:dyDescent="0.3">
      <c r="A230" t="s">
        <v>91</v>
      </c>
      <c r="B230" t="s">
        <v>56</v>
      </c>
      <c r="C230" t="s">
        <v>49</v>
      </c>
      <c r="D230">
        <v>1398</v>
      </c>
      <c r="E230">
        <f t="shared" si="8"/>
        <v>1358</v>
      </c>
      <c r="F230" t="s">
        <v>40</v>
      </c>
      <c r="N230" t="s">
        <v>91</v>
      </c>
      <c r="O230" t="s">
        <v>61</v>
      </c>
      <c r="P230" t="s">
        <v>49</v>
      </c>
      <c r="Q230">
        <v>967</v>
      </c>
      <c r="R230">
        <f t="shared" si="9"/>
        <v>927</v>
      </c>
      <c r="S230" t="s">
        <v>45</v>
      </c>
    </row>
    <row r="231" spans="1:20" x14ac:dyDescent="0.3">
      <c r="A231" t="s">
        <v>91</v>
      </c>
      <c r="B231" t="s">
        <v>56</v>
      </c>
      <c r="C231" t="s">
        <v>49</v>
      </c>
      <c r="D231">
        <v>1270</v>
      </c>
      <c r="E231">
        <f t="shared" si="8"/>
        <v>1230</v>
      </c>
      <c r="F231" t="s">
        <v>40</v>
      </c>
      <c r="G231">
        <f>MEDIAN(E222:E231)</f>
        <v>1341.5</v>
      </c>
      <c r="N231" t="s">
        <v>91</v>
      </c>
      <c r="O231" t="s">
        <v>61</v>
      </c>
      <c r="P231" t="s">
        <v>49</v>
      </c>
      <c r="Q231">
        <v>967</v>
      </c>
      <c r="R231">
        <f t="shared" si="9"/>
        <v>927</v>
      </c>
      <c r="S231" t="s">
        <v>40</v>
      </c>
      <c r="T231">
        <f>MEDIAN(R222:R231)</f>
        <v>974.5</v>
      </c>
    </row>
    <row r="232" spans="1:20" x14ac:dyDescent="0.3">
      <c r="A232" t="s">
        <v>92</v>
      </c>
      <c r="B232" t="s">
        <v>56</v>
      </c>
      <c r="C232" t="s">
        <v>49</v>
      </c>
      <c r="D232">
        <v>1478</v>
      </c>
      <c r="E232">
        <f t="shared" si="8"/>
        <v>1438</v>
      </c>
      <c r="F232" t="s">
        <v>40</v>
      </c>
      <c r="N232" t="s">
        <v>92</v>
      </c>
      <c r="O232" t="s">
        <v>61</v>
      </c>
      <c r="P232" t="s">
        <v>49</v>
      </c>
      <c r="Q232">
        <v>823</v>
      </c>
      <c r="R232">
        <f t="shared" si="9"/>
        <v>783</v>
      </c>
      <c r="S232" t="s">
        <v>45</v>
      </c>
    </row>
    <row r="233" spans="1:20" x14ac:dyDescent="0.3">
      <c r="A233" t="s">
        <v>92</v>
      </c>
      <c r="B233" t="s">
        <v>56</v>
      </c>
      <c r="C233" t="s">
        <v>49</v>
      </c>
      <c r="D233">
        <v>1335</v>
      </c>
      <c r="E233">
        <f t="shared" si="8"/>
        <v>1295</v>
      </c>
      <c r="F233" t="s">
        <v>40</v>
      </c>
      <c r="N233" t="s">
        <v>92</v>
      </c>
      <c r="O233" t="s">
        <v>61</v>
      </c>
      <c r="P233" t="s">
        <v>49</v>
      </c>
      <c r="Q233">
        <v>1640</v>
      </c>
      <c r="R233">
        <f t="shared" si="9"/>
        <v>1600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1526</v>
      </c>
      <c r="E234">
        <f t="shared" si="8"/>
        <v>1486</v>
      </c>
      <c r="F234" t="s">
        <v>40</v>
      </c>
      <c r="N234" t="s">
        <v>92</v>
      </c>
      <c r="O234" t="s">
        <v>61</v>
      </c>
      <c r="P234" t="s">
        <v>49</v>
      </c>
      <c r="Q234">
        <v>902</v>
      </c>
      <c r="R234">
        <f t="shared" si="9"/>
        <v>862</v>
      </c>
      <c r="S234" t="s">
        <v>45</v>
      </c>
    </row>
    <row r="235" spans="1:20" x14ac:dyDescent="0.3">
      <c r="A235" t="s">
        <v>92</v>
      </c>
      <c r="B235" t="s">
        <v>56</v>
      </c>
      <c r="C235" t="s">
        <v>49</v>
      </c>
      <c r="D235">
        <v>1254</v>
      </c>
      <c r="E235">
        <f t="shared" si="8"/>
        <v>1214</v>
      </c>
      <c r="F235" t="s">
        <v>40</v>
      </c>
      <c r="N235" t="s">
        <v>92</v>
      </c>
      <c r="O235" t="s">
        <v>61</v>
      </c>
      <c r="P235" t="s">
        <v>49</v>
      </c>
      <c r="Q235">
        <v>760</v>
      </c>
      <c r="R235">
        <f t="shared" si="9"/>
        <v>720</v>
      </c>
      <c r="S235" t="s">
        <v>45</v>
      </c>
    </row>
    <row r="236" spans="1:20" x14ac:dyDescent="0.3">
      <c r="A236" t="s">
        <v>92</v>
      </c>
      <c r="B236" t="s">
        <v>56</v>
      </c>
      <c r="C236" t="s">
        <v>39</v>
      </c>
      <c r="D236">
        <v>1189</v>
      </c>
      <c r="E236">
        <f t="shared" si="8"/>
        <v>1149</v>
      </c>
      <c r="F236" t="s">
        <v>40</v>
      </c>
      <c r="N236" t="s">
        <v>92</v>
      </c>
      <c r="O236" t="s">
        <v>61</v>
      </c>
      <c r="P236" t="s">
        <v>49</v>
      </c>
      <c r="Q236">
        <v>1245</v>
      </c>
      <c r="R236">
        <f t="shared" si="9"/>
        <v>1205</v>
      </c>
      <c r="S236" t="s">
        <v>40</v>
      </c>
    </row>
    <row r="237" spans="1:20" x14ac:dyDescent="0.3">
      <c r="A237" t="s">
        <v>92</v>
      </c>
      <c r="B237" t="s">
        <v>56</v>
      </c>
      <c r="C237" t="s">
        <v>49</v>
      </c>
      <c r="D237">
        <v>1974</v>
      </c>
      <c r="E237">
        <f t="shared" si="8"/>
        <v>1934</v>
      </c>
      <c r="F237" t="s">
        <v>40</v>
      </c>
      <c r="N237" t="s">
        <v>92</v>
      </c>
      <c r="O237" t="s">
        <v>61</v>
      </c>
      <c r="P237" t="s">
        <v>49</v>
      </c>
      <c r="Q237">
        <v>966</v>
      </c>
      <c r="R237">
        <f t="shared" si="9"/>
        <v>926</v>
      </c>
      <c r="S237" t="s">
        <v>45</v>
      </c>
    </row>
    <row r="238" spans="1:20" x14ac:dyDescent="0.3">
      <c r="A238" t="s">
        <v>92</v>
      </c>
      <c r="B238" t="s">
        <v>56</v>
      </c>
      <c r="C238" t="s">
        <v>49</v>
      </c>
      <c r="D238">
        <v>1349</v>
      </c>
      <c r="E238">
        <f t="shared" si="8"/>
        <v>1309</v>
      </c>
      <c r="F238" t="s">
        <v>40</v>
      </c>
      <c r="N238" t="s">
        <v>92</v>
      </c>
      <c r="O238" t="s">
        <v>61</v>
      </c>
      <c r="P238" t="s">
        <v>49</v>
      </c>
      <c r="Q238">
        <v>919</v>
      </c>
      <c r="R238">
        <f t="shared" si="9"/>
        <v>879</v>
      </c>
      <c r="S238" t="s">
        <v>45</v>
      </c>
    </row>
    <row r="239" spans="1:20" x14ac:dyDescent="0.3">
      <c r="A239" t="s">
        <v>92</v>
      </c>
      <c r="B239" t="s">
        <v>56</v>
      </c>
      <c r="C239" t="s">
        <v>49</v>
      </c>
      <c r="D239">
        <v>1207</v>
      </c>
      <c r="E239">
        <f t="shared" si="8"/>
        <v>1167</v>
      </c>
      <c r="F239" t="s">
        <v>40</v>
      </c>
      <c r="N239" t="s">
        <v>92</v>
      </c>
      <c r="O239" t="s">
        <v>61</v>
      </c>
      <c r="P239" t="s">
        <v>49</v>
      </c>
      <c r="Q239">
        <v>966</v>
      </c>
      <c r="R239">
        <f t="shared" si="9"/>
        <v>926</v>
      </c>
      <c r="S239" t="s">
        <v>40</v>
      </c>
    </row>
    <row r="240" spans="1:20" x14ac:dyDescent="0.3">
      <c r="A240" t="s">
        <v>92</v>
      </c>
      <c r="B240" t="s">
        <v>56</v>
      </c>
      <c r="C240" t="s">
        <v>49</v>
      </c>
      <c r="D240">
        <v>1526</v>
      </c>
      <c r="E240">
        <f t="shared" si="8"/>
        <v>1486</v>
      </c>
      <c r="F240" t="s">
        <v>40</v>
      </c>
      <c r="N240" t="s">
        <v>92</v>
      </c>
      <c r="O240" t="s">
        <v>61</v>
      </c>
      <c r="P240" t="s">
        <v>49</v>
      </c>
      <c r="Q240">
        <v>1079</v>
      </c>
      <c r="R240">
        <f t="shared" si="9"/>
        <v>1039</v>
      </c>
      <c r="S240" t="s">
        <v>40</v>
      </c>
    </row>
    <row r="241" spans="1:20" x14ac:dyDescent="0.3">
      <c r="A241" t="s">
        <v>92</v>
      </c>
      <c r="B241" t="s">
        <v>56</v>
      </c>
      <c r="C241" t="s">
        <v>49</v>
      </c>
      <c r="D241">
        <v>1894</v>
      </c>
      <c r="E241">
        <f t="shared" si="8"/>
        <v>1854</v>
      </c>
      <c r="F241" t="s">
        <v>40</v>
      </c>
      <c r="G241">
        <f>MEDIAN(E232:E241)</f>
        <v>1373.5</v>
      </c>
      <c r="N241" t="s">
        <v>92</v>
      </c>
      <c r="O241" t="s">
        <v>61</v>
      </c>
      <c r="P241" t="s">
        <v>49</v>
      </c>
      <c r="Q241">
        <v>823</v>
      </c>
      <c r="R241">
        <f t="shared" si="9"/>
        <v>783</v>
      </c>
      <c r="S241" t="s">
        <v>40</v>
      </c>
      <c r="T241">
        <f>MEDIAN(R232:R241)</f>
        <v>902.5</v>
      </c>
    </row>
    <row r="242" spans="1:20" x14ac:dyDescent="0.3">
      <c r="A242" t="s">
        <v>117</v>
      </c>
      <c r="B242" t="s">
        <v>56</v>
      </c>
      <c r="C242" t="s">
        <v>39</v>
      </c>
      <c r="D242">
        <v>2039</v>
      </c>
      <c r="E242">
        <f t="shared" si="8"/>
        <v>1999</v>
      </c>
      <c r="F242" t="s">
        <v>40</v>
      </c>
      <c r="N242" t="s">
        <v>117</v>
      </c>
      <c r="O242" t="s">
        <v>61</v>
      </c>
      <c r="P242" t="s">
        <v>39</v>
      </c>
      <c r="Q242">
        <v>926</v>
      </c>
      <c r="R242">
        <f t="shared" si="9"/>
        <v>886</v>
      </c>
      <c r="S242" t="s">
        <v>40</v>
      </c>
    </row>
    <row r="243" spans="1:20" x14ac:dyDescent="0.3">
      <c r="A243" t="s">
        <v>117</v>
      </c>
      <c r="B243" t="s">
        <v>56</v>
      </c>
      <c r="C243" t="s">
        <v>49</v>
      </c>
      <c r="D243">
        <v>1302</v>
      </c>
      <c r="E243">
        <f t="shared" si="8"/>
        <v>1262</v>
      </c>
      <c r="F243" t="s">
        <v>40</v>
      </c>
      <c r="N243" t="s">
        <v>117</v>
      </c>
      <c r="O243" t="s">
        <v>61</v>
      </c>
      <c r="P243" t="s">
        <v>39</v>
      </c>
      <c r="Q243">
        <v>920</v>
      </c>
      <c r="R243">
        <f t="shared" si="9"/>
        <v>880</v>
      </c>
      <c r="S243" t="s">
        <v>40</v>
      </c>
    </row>
    <row r="244" spans="1:20" x14ac:dyDescent="0.3">
      <c r="A244" t="s">
        <v>117</v>
      </c>
      <c r="B244" t="s">
        <v>56</v>
      </c>
      <c r="C244" t="s">
        <v>39</v>
      </c>
      <c r="D244">
        <v>1365</v>
      </c>
      <c r="E244">
        <f t="shared" si="8"/>
        <v>1325</v>
      </c>
      <c r="F244" t="s">
        <v>40</v>
      </c>
      <c r="N244" t="s">
        <v>117</v>
      </c>
      <c r="O244" t="s">
        <v>61</v>
      </c>
      <c r="P244" t="s">
        <v>39</v>
      </c>
      <c r="Q244">
        <v>1152</v>
      </c>
      <c r="R244">
        <f t="shared" si="9"/>
        <v>1112</v>
      </c>
      <c r="S244" t="s">
        <v>45</v>
      </c>
    </row>
    <row r="245" spans="1:20" x14ac:dyDescent="0.3">
      <c r="A245" t="s">
        <v>117</v>
      </c>
      <c r="B245" t="s">
        <v>56</v>
      </c>
      <c r="C245" t="s">
        <v>39</v>
      </c>
      <c r="D245">
        <v>1440</v>
      </c>
      <c r="E245">
        <f t="shared" si="8"/>
        <v>1400</v>
      </c>
      <c r="F245" t="s">
        <v>40</v>
      </c>
      <c r="N245" t="s">
        <v>117</v>
      </c>
      <c r="O245" t="s">
        <v>61</v>
      </c>
      <c r="P245" t="s">
        <v>39</v>
      </c>
      <c r="Q245">
        <v>1030</v>
      </c>
      <c r="R245">
        <f t="shared" si="9"/>
        <v>990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1495</v>
      </c>
      <c r="E246">
        <f t="shared" si="8"/>
        <v>1455</v>
      </c>
      <c r="F246" t="s">
        <v>40</v>
      </c>
      <c r="N246" t="s">
        <v>117</v>
      </c>
      <c r="O246" t="s">
        <v>61</v>
      </c>
      <c r="P246" t="s">
        <v>39</v>
      </c>
      <c r="Q246">
        <v>775</v>
      </c>
      <c r="R246">
        <f t="shared" si="9"/>
        <v>735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1136</v>
      </c>
      <c r="E247">
        <f t="shared" si="8"/>
        <v>1096</v>
      </c>
      <c r="F247" t="s">
        <v>40</v>
      </c>
      <c r="N247" t="s">
        <v>117</v>
      </c>
      <c r="O247" t="s">
        <v>61</v>
      </c>
      <c r="P247" t="s">
        <v>39</v>
      </c>
      <c r="Q247">
        <v>1207</v>
      </c>
      <c r="R247">
        <f t="shared" si="9"/>
        <v>1167</v>
      </c>
      <c r="S247" t="s">
        <v>40</v>
      </c>
    </row>
    <row r="248" spans="1:20" x14ac:dyDescent="0.3">
      <c r="A248" t="s">
        <v>117</v>
      </c>
      <c r="B248" t="s">
        <v>56</v>
      </c>
      <c r="C248" t="s">
        <v>39</v>
      </c>
      <c r="D248">
        <v>1093</v>
      </c>
      <c r="E248">
        <f t="shared" si="8"/>
        <v>1053</v>
      </c>
      <c r="F248" t="s">
        <v>40</v>
      </c>
      <c r="N248" t="s">
        <v>117</v>
      </c>
      <c r="O248" t="s">
        <v>61</v>
      </c>
      <c r="P248" t="s">
        <v>39</v>
      </c>
      <c r="Q248">
        <v>1030</v>
      </c>
      <c r="R248">
        <f t="shared" si="9"/>
        <v>990</v>
      </c>
      <c r="S248" t="s">
        <v>40</v>
      </c>
    </row>
    <row r="249" spans="1:20" x14ac:dyDescent="0.3">
      <c r="A249" t="s">
        <v>117</v>
      </c>
      <c r="B249" t="s">
        <v>56</v>
      </c>
      <c r="C249" t="s">
        <v>39</v>
      </c>
      <c r="D249">
        <v>1382</v>
      </c>
      <c r="E249">
        <f t="shared" si="8"/>
        <v>1342</v>
      </c>
      <c r="F249" t="s">
        <v>40</v>
      </c>
      <c r="N249" t="s">
        <v>117</v>
      </c>
      <c r="O249" t="s">
        <v>61</v>
      </c>
      <c r="P249" t="s">
        <v>39</v>
      </c>
      <c r="Q249">
        <v>918</v>
      </c>
      <c r="R249">
        <f t="shared" si="9"/>
        <v>878</v>
      </c>
      <c r="S249" t="s">
        <v>40</v>
      </c>
    </row>
    <row r="250" spans="1:20" x14ac:dyDescent="0.3">
      <c r="A250" t="s">
        <v>117</v>
      </c>
      <c r="B250" t="s">
        <v>56</v>
      </c>
      <c r="C250" t="s">
        <v>39</v>
      </c>
      <c r="D250">
        <v>1543</v>
      </c>
      <c r="E250">
        <f t="shared" si="8"/>
        <v>1503</v>
      </c>
      <c r="F250" t="s">
        <v>40</v>
      </c>
      <c r="N250" t="s">
        <v>117</v>
      </c>
      <c r="O250" t="s">
        <v>61</v>
      </c>
      <c r="P250" t="s">
        <v>39</v>
      </c>
      <c r="Q250">
        <v>1271</v>
      </c>
      <c r="R250">
        <f t="shared" si="9"/>
        <v>1231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1125</v>
      </c>
      <c r="E251">
        <f t="shared" si="8"/>
        <v>1085</v>
      </c>
      <c r="F251" t="s">
        <v>40</v>
      </c>
      <c r="G251">
        <f>MEDIAN(E242:E251)</f>
        <v>1333.5</v>
      </c>
      <c r="N251" t="s">
        <v>117</v>
      </c>
      <c r="O251" t="s">
        <v>61</v>
      </c>
      <c r="P251" t="s">
        <v>39</v>
      </c>
      <c r="Q251">
        <v>887</v>
      </c>
      <c r="R251">
        <f t="shared" si="9"/>
        <v>847</v>
      </c>
      <c r="S251" t="s">
        <v>40</v>
      </c>
      <c r="T251">
        <f>MEDIAN(R242:R251)</f>
        <v>938</v>
      </c>
    </row>
    <row r="252" spans="1:20" x14ac:dyDescent="0.3">
      <c r="A252" t="s">
        <v>118</v>
      </c>
      <c r="B252" t="s">
        <v>56</v>
      </c>
      <c r="C252" t="s">
        <v>39</v>
      </c>
      <c r="D252">
        <v>1126</v>
      </c>
      <c r="E252">
        <f t="shared" si="8"/>
        <v>1086</v>
      </c>
      <c r="F252" t="s">
        <v>40</v>
      </c>
      <c r="N252" t="s">
        <v>118</v>
      </c>
      <c r="O252" t="s">
        <v>61</v>
      </c>
      <c r="P252" t="s">
        <v>39</v>
      </c>
      <c r="Q252">
        <v>983</v>
      </c>
      <c r="R252">
        <f t="shared" si="9"/>
        <v>943</v>
      </c>
      <c r="S252" t="s">
        <v>45</v>
      </c>
    </row>
    <row r="253" spans="1:20" x14ac:dyDescent="0.3">
      <c r="A253" t="s">
        <v>118</v>
      </c>
      <c r="B253" t="s">
        <v>56</v>
      </c>
      <c r="C253" t="s">
        <v>39</v>
      </c>
      <c r="D253">
        <v>1606</v>
      </c>
      <c r="E253">
        <f t="shared" si="8"/>
        <v>1566</v>
      </c>
      <c r="F253" t="s">
        <v>40</v>
      </c>
      <c r="N253" t="s">
        <v>118</v>
      </c>
      <c r="O253" t="s">
        <v>61</v>
      </c>
      <c r="P253" t="s">
        <v>39</v>
      </c>
      <c r="Q253">
        <v>951</v>
      </c>
      <c r="R253">
        <f t="shared" si="9"/>
        <v>911</v>
      </c>
      <c r="S253" t="s">
        <v>45</v>
      </c>
    </row>
    <row r="254" spans="1:20" x14ac:dyDescent="0.3">
      <c r="A254" t="s">
        <v>118</v>
      </c>
      <c r="B254" t="s">
        <v>56</v>
      </c>
      <c r="C254" t="s">
        <v>49</v>
      </c>
      <c r="D254">
        <v>1093</v>
      </c>
      <c r="E254">
        <f t="shared" si="8"/>
        <v>1053</v>
      </c>
      <c r="F254" t="s">
        <v>40</v>
      </c>
      <c r="N254" t="s">
        <v>118</v>
      </c>
      <c r="O254" t="s">
        <v>61</v>
      </c>
      <c r="P254" t="s">
        <v>39</v>
      </c>
      <c r="Q254">
        <v>1127</v>
      </c>
      <c r="R254">
        <f t="shared" si="9"/>
        <v>1087</v>
      </c>
      <c r="S254" t="s">
        <v>45</v>
      </c>
    </row>
    <row r="255" spans="1:20" x14ac:dyDescent="0.3">
      <c r="A255" t="s">
        <v>118</v>
      </c>
      <c r="B255" t="s">
        <v>56</v>
      </c>
      <c r="C255" t="s">
        <v>39</v>
      </c>
      <c r="D255">
        <v>1879</v>
      </c>
      <c r="E255">
        <f t="shared" si="8"/>
        <v>1839</v>
      </c>
      <c r="F255" t="s">
        <v>40</v>
      </c>
      <c r="N255" t="s">
        <v>118</v>
      </c>
      <c r="O255" t="s">
        <v>61</v>
      </c>
      <c r="P255" t="s">
        <v>49</v>
      </c>
      <c r="Q255">
        <v>1137</v>
      </c>
      <c r="R255">
        <f t="shared" si="9"/>
        <v>1097</v>
      </c>
      <c r="S255" t="s">
        <v>45</v>
      </c>
    </row>
    <row r="256" spans="1:20" x14ac:dyDescent="0.3">
      <c r="A256" t="s">
        <v>118</v>
      </c>
      <c r="B256" t="s">
        <v>56</v>
      </c>
      <c r="C256" t="s">
        <v>39</v>
      </c>
      <c r="D256">
        <v>1670</v>
      </c>
      <c r="E256">
        <f t="shared" si="8"/>
        <v>1630</v>
      </c>
      <c r="F256" t="s">
        <v>40</v>
      </c>
      <c r="N256" t="s">
        <v>118</v>
      </c>
      <c r="O256" t="s">
        <v>61</v>
      </c>
      <c r="P256" t="s">
        <v>39</v>
      </c>
      <c r="Q256">
        <v>935</v>
      </c>
      <c r="R256">
        <f t="shared" si="9"/>
        <v>895</v>
      </c>
      <c r="S256" t="s">
        <v>45</v>
      </c>
    </row>
    <row r="257" spans="1:20" x14ac:dyDescent="0.3">
      <c r="A257" t="s">
        <v>118</v>
      </c>
      <c r="B257" t="s">
        <v>56</v>
      </c>
      <c r="C257" t="s">
        <v>39</v>
      </c>
      <c r="D257">
        <v>1238</v>
      </c>
      <c r="E257">
        <f t="shared" si="8"/>
        <v>1198</v>
      </c>
      <c r="F257" t="s">
        <v>40</v>
      </c>
      <c r="N257" t="s">
        <v>118</v>
      </c>
      <c r="O257" t="s">
        <v>61</v>
      </c>
      <c r="P257" t="s">
        <v>39</v>
      </c>
      <c r="Q257">
        <v>1136</v>
      </c>
      <c r="R257">
        <f t="shared" si="9"/>
        <v>1096</v>
      </c>
      <c r="S257" t="s">
        <v>40</v>
      </c>
    </row>
    <row r="258" spans="1:20" x14ac:dyDescent="0.3">
      <c r="A258" t="s">
        <v>118</v>
      </c>
      <c r="B258" t="s">
        <v>56</v>
      </c>
      <c r="C258" t="s">
        <v>49</v>
      </c>
      <c r="D258">
        <v>1158</v>
      </c>
      <c r="E258">
        <f t="shared" ref="E258:E321" si="10">D258-40</f>
        <v>1118</v>
      </c>
      <c r="F258" t="s">
        <v>40</v>
      </c>
      <c r="N258" t="s">
        <v>118</v>
      </c>
      <c r="O258" t="s">
        <v>61</v>
      </c>
      <c r="P258" t="s">
        <v>39</v>
      </c>
      <c r="Q258">
        <v>1239</v>
      </c>
      <c r="R258">
        <f t="shared" ref="R258:R321" si="11">Q258-40</f>
        <v>1199</v>
      </c>
      <c r="S258" t="s">
        <v>40</v>
      </c>
    </row>
    <row r="259" spans="1:20" x14ac:dyDescent="0.3">
      <c r="A259" t="s">
        <v>118</v>
      </c>
      <c r="B259" t="s">
        <v>56</v>
      </c>
      <c r="C259" t="s">
        <v>39</v>
      </c>
      <c r="D259">
        <v>1494</v>
      </c>
      <c r="E259">
        <f t="shared" si="10"/>
        <v>1454</v>
      </c>
      <c r="F259" t="s">
        <v>40</v>
      </c>
      <c r="N259" t="s">
        <v>118</v>
      </c>
      <c r="O259" t="s">
        <v>61</v>
      </c>
      <c r="P259" t="s">
        <v>39</v>
      </c>
      <c r="Q259">
        <v>727</v>
      </c>
      <c r="R259">
        <f t="shared" si="11"/>
        <v>687</v>
      </c>
      <c r="S259" t="s">
        <v>45</v>
      </c>
    </row>
    <row r="260" spans="1:20" x14ac:dyDescent="0.3">
      <c r="A260" t="s">
        <v>118</v>
      </c>
      <c r="B260" t="s">
        <v>56</v>
      </c>
      <c r="C260" t="s">
        <v>49</v>
      </c>
      <c r="D260">
        <v>1749</v>
      </c>
      <c r="E260">
        <f t="shared" si="10"/>
        <v>1709</v>
      </c>
      <c r="F260" t="s">
        <v>40</v>
      </c>
      <c r="N260" t="s">
        <v>118</v>
      </c>
      <c r="O260" t="s">
        <v>61</v>
      </c>
      <c r="P260" t="s">
        <v>39</v>
      </c>
      <c r="Q260">
        <v>887</v>
      </c>
      <c r="R260">
        <f t="shared" si="11"/>
        <v>847</v>
      </c>
      <c r="S260" t="s">
        <v>40</v>
      </c>
    </row>
    <row r="261" spans="1:20" x14ac:dyDescent="0.3">
      <c r="A261" t="s">
        <v>118</v>
      </c>
      <c r="B261" t="s">
        <v>56</v>
      </c>
      <c r="C261" t="s">
        <v>39</v>
      </c>
      <c r="D261">
        <v>1494</v>
      </c>
      <c r="E261">
        <f t="shared" si="10"/>
        <v>1454</v>
      </c>
      <c r="F261" t="s">
        <v>40</v>
      </c>
      <c r="G261">
        <f>MEDIAN(E252:E261)</f>
        <v>1454</v>
      </c>
      <c r="N261" t="s">
        <v>118</v>
      </c>
      <c r="O261" t="s">
        <v>61</v>
      </c>
      <c r="P261" t="s">
        <v>39</v>
      </c>
      <c r="Q261">
        <v>1207</v>
      </c>
      <c r="R261">
        <f t="shared" si="11"/>
        <v>1167</v>
      </c>
      <c r="S261" t="s">
        <v>40</v>
      </c>
      <c r="T261">
        <f>MEDIAN(R252:R261)</f>
        <v>1015</v>
      </c>
    </row>
    <row r="262" spans="1:20" x14ac:dyDescent="0.3">
      <c r="A262" t="s">
        <v>119</v>
      </c>
      <c r="B262" t="s">
        <v>56</v>
      </c>
      <c r="C262" t="s">
        <v>39</v>
      </c>
      <c r="D262">
        <v>1223</v>
      </c>
      <c r="E262">
        <f t="shared" si="10"/>
        <v>1183</v>
      </c>
      <c r="F262" t="s">
        <v>40</v>
      </c>
      <c r="N262" t="s">
        <v>119</v>
      </c>
      <c r="O262" t="s">
        <v>61</v>
      </c>
      <c r="P262" t="s">
        <v>39</v>
      </c>
      <c r="Q262">
        <v>1139</v>
      </c>
      <c r="R262">
        <f t="shared" si="11"/>
        <v>1099</v>
      </c>
      <c r="S262" t="s">
        <v>40</v>
      </c>
    </row>
    <row r="263" spans="1:20" x14ac:dyDescent="0.3">
      <c r="A263" t="s">
        <v>119</v>
      </c>
      <c r="B263" t="s">
        <v>56</v>
      </c>
      <c r="C263" t="s">
        <v>39</v>
      </c>
      <c r="D263">
        <v>1847</v>
      </c>
      <c r="E263">
        <f t="shared" si="10"/>
        <v>1807</v>
      </c>
      <c r="F263" t="s">
        <v>40</v>
      </c>
      <c r="N263" t="s">
        <v>119</v>
      </c>
      <c r="O263" t="s">
        <v>61</v>
      </c>
      <c r="P263" t="s">
        <v>39</v>
      </c>
      <c r="Q263">
        <v>903</v>
      </c>
      <c r="R263">
        <f t="shared" si="11"/>
        <v>863</v>
      </c>
      <c r="S263" t="s">
        <v>45</v>
      </c>
    </row>
    <row r="264" spans="1:20" x14ac:dyDescent="0.3">
      <c r="A264" t="s">
        <v>119</v>
      </c>
      <c r="B264" t="s">
        <v>56</v>
      </c>
      <c r="C264" t="s">
        <v>39</v>
      </c>
      <c r="D264">
        <v>1238</v>
      </c>
      <c r="E264">
        <f t="shared" si="10"/>
        <v>1198</v>
      </c>
      <c r="F264" t="s">
        <v>40</v>
      </c>
      <c r="N264" t="s">
        <v>119</v>
      </c>
      <c r="O264" t="s">
        <v>61</v>
      </c>
      <c r="P264" t="s">
        <v>39</v>
      </c>
      <c r="Q264">
        <v>1031</v>
      </c>
      <c r="R264">
        <f t="shared" si="11"/>
        <v>991</v>
      </c>
      <c r="S264" t="s">
        <v>45</v>
      </c>
    </row>
    <row r="265" spans="1:20" x14ac:dyDescent="0.3">
      <c r="A265" t="s">
        <v>119</v>
      </c>
      <c r="B265" t="s">
        <v>56</v>
      </c>
      <c r="C265" t="s">
        <v>39</v>
      </c>
      <c r="D265">
        <v>1078</v>
      </c>
      <c r="E265">
        <f t="shared" si="10"/>
        <v>1038</v>
      </c>
      <c r="F265" t="s">
        <v>40</v>
      </c>
      <c r="N265" t="s">
        <v>119</v>
      </c>
      <c r="O265" t="s">
        <v>61</v>
      </c>
      <c r="P265" t="s">
        <v>39</v>
      </c>
      <c r="Q265">
        <v>1142</v>
      </c>
      <c r="R265">
        <f t="shared" si="11"/>
        <v>1102</v>
      </c>
      <c r="S265" t="s">
        <v>40</v>
      </c>
    </row>
    <row r="266" spans="1:20" x14ac:dyDescent="0.3">
      <c r="A266" t="s">
        <v>119</v>
      </c>
      <c r="B266" t="s">
        <v>56</v>
      </c>
      <c r="C266" t="s">
        <v>39</v>
      </c>
      <c r="D266">
        <v>1109</v>
      </c>
      <c r="E266">
        <f t="shared" si="10"/>
        <v>1069</v>
      </c>
      <c r="F266" t="s">
        <v>40</v>
      </c>
      <c r="N266" t="s">
        <v>119</v>
      </c>
      <c r="O266" t="s">
        <v>61</v>
      </c>
      <c r="P266" t="s">
        <v>39</v>
      </c>
      <c r="Q266">
        <v>886</v>
      </c>
      <c r="R266">
        <f t="shared" si="11"/>
        <v>846</v>
      </c>
      <c r="S266" t="s">
        <v>45</v>
      </c>
    </row>
    <row r="267" spans="1:20" x14ac:dyDescent="0.3">
      <c r="A267" t="s">
        <v>119</v>
      </c>
      <c r="B267" t="s">
        <v>56</v>
      </c>
      <c r="C267" t="s">
        <v>39</v>
      </c>
      <c r="D267">
        <v>1782</v>
      </c>
      <c r="E267">
        <f t="shared" si="10"/>
        <v>1742</v>
      </c>
      <c r="F267" t="s">
        <v>40</v>
      </c>
      <c r="N267" t="s">
        <v>119</v>
      </c>
      <c r="O267" t="s">
        <v>61</v>
      </c>
      <c r="P267" t="s">
        <v>39</v>
      </c>
      <c r="Q267">
        <v>774</v>
      </c>
      <c r="R267">
        <f t="shared" si="11"/>
        <v>734</v>
      </c>
      <c r="S267" t="s">
        <v>40</v>
      </c>
    </row>
    <row r="268" spans="1:20" x14ac:dyDescent="0.3">
      <c r="A268" t="s">
        <v>119</v>
      </c>
      <c r="B268" t="s">
        <v>56</v>
      </c>
      <c r="C268" t="s">
        <v>39</v>
      </c>
      <c r="D268">
        <v>1398</v>
      </c>
      <c r="E268">
        <f t="shared" si="10"/>
        <v>1358</v>
      </c>
      <c r="F268" t="s">
        <v>40</v>
      </c>
      <c r="N268" t="s">
        <v>119</v>
      </c>
      <c r="O268" t="s">
        <v>61</v>
      </c>
      <c r="P268" t="s">
        <v>39</v>
      </c>
      <c r="Q268">
        <v>999</v>
      </c>
      <c r="R268">
        <f t="shared" si="11"/>
        <v>959</v>
      </c>
      <c r="S268" t="s">
        <v>45</v>
      </c>
    </row>
    <row r="269" spans="1:20" x14ac:dyDescent="0.3">
      <c r="A269" t="s">
        <v>119</v>
      </c>
      <c r="B269" t="s">
        <v>56</v>
      </c>
      <c r="C269" t="s">
        <v>39</v>
      </c>
      <c r="D269">
        <v>1813</v>
      </c>
      <c r="E269">
        <f t="shared" si="10"/>
        <v>1773</v>
      </c>
      <c r="F269" t="s">
        <v>40</v>
      </c>
      <c r="N269" t="s">
        <v>119</v>
      </c>
      <c r="O269" t="s">
        <v>61</v>
      </c>
      <c r="P269" t="s">
        <v>39</v>
      </c>
      <c r="Q269">
        <v>821</v>
      </c>
      <c r="R269">
        <f t="shared" si="11"/>
        <v>781</v>
      </c>
      <c r="S269" t="s">
        <v>45</v>
      </c>
    </row>
    <row r="270" spans="1:20" x14ac:dyDescent="0.3">
      <c r="A270" t="s">
        <v>119</v>
      </c>
      <c r="B270" t="s">
        <v>56</v>
      </c>
      <c r="C270" t="s">
        <v>39</v>
      </c>
      <c r="D270">
        <v>1175</v>
      </c>
      <c r="E270">
        <f t="shared" si="10"/>
        <v>1135</v>
      </c>
      <c r="F270" t="s">
        <v>40</v>
      </c>
      <c r="N270" t="s">
        <v>119</v>
      </c>
      <c r="O270" t="s">
        <v>61</v>
      </c>
      <c r="P270" t="s">
        <v>39</v>
      </c>
      <c r="Q270">
        <v>935</v>
      </c>
      <c r="R270">
        <f t="shared" si="11"/>
        <v>895</v>
      </c>
      <c r="S270" t="s">
        <v>40</v>
      </c>
    </row>
    <row r="271" spans="1:20" x14ac:dyDescent="0.3">
      <c r="A271" t="s">
        <v>119</v>
      </c>
      <c r="B271" t="s">
        <v>56</v>
      </c>
      <c r="C271" t="s">
        <v>39</v>
      </c>
      <c r="D271">
        <v>1175</v>
      </c>
      <c r="E271">
        <f t="shared" si="10"/>
        <v>1135</v>
      </c>
      <c r="F271" t="s">
        <v>40</v>
      </c>
      <c r="G271">
        <f>MEDIAN(E262:E271)</f>
        <v>1190.5</v>
      </c>
      <c r="N271" t="s">
        <v>119</v>
      </c>
      <c r="O271" t="s">
        <v>61</v>
      </c>
      <c r="P271" t="s">
        <v>39</v>
      </c>
      <c r="Q271">
        <v>998</v>
      </c>
      <c r="R271">
        <f t="shared" si="11"/>
        <v>958</v>
      </c>
      <c r="S271" t="s">
        <v>40</v>
      </c>
      <c r="T271">
        <f>MEDIAN(R262:R271)</f>
        <v>926.5</v>
      </c>
    </row>
    <row r="272" spans="1:20" x14ac:dyDescent="0.3">
      <c r="A272" t="s">
        <v>120</v>
      </c>
      <c r="B272" t="s">
        <v>56</v>
      </c>
      <c r="C272" t="s">
        <v>49</v>
      </c>
      <c r="D272">
        <v>1239</v>
      </c>
      <c r="E272">
        <f t="shared" si="10"/>
        <v>1199</v>
      </c>
      <c r="F272" t="s">
        <v>40</v>
      </c>
      <c r="N272" t="s">
        <v>120</v>
      </c>
      <c r="O272" t="s">
        <v>61</v>
      </c>
      <c r="P272" t="s">
        <v>39</v>
      </c>
      <c r="Q272">
        <v>1666</v>
      </c>
      <c r="R272">
        <f t="shared" si="11"/>
        <v>1626</v>
      </c>
      <c r="S272" t="s">
        <v>45</v>
      </c>
    </row>
    <row r="273" spans="1:20" x14ac:dyDescent="0.3">
      <c r="A273" t="s">
        <v>120</v>
      </c>
      <c r="B273" t="s">
        <v>56</v>
      </c>
      <c r="C273" t="s">
        <v>39</v>
      </c>
      <c r="D273">
        <v>1383</v>
      </c>
      <c r="E273">
        <f t="shared" si="10"/>
        <v>1343</v>
      </c>
      <c r="F273" t="s">
        <v>40</v>
      </c>
      <c r="N273" t="s">
        <v>120</v>
      </c>
      <c r="O273" t="s">
        <v>61</v>
      </c>
      <c r="P273" t="s">
        <v>49</v>
      </c>
      <c r="Q273">
        <v>951</v>
      </c>
      <c r="R273">
        <f t="shared" si="11"/>
        <v>911</v>
      </c>
      <c r="S273" t="s">
        <v>45</v>
      </c>
    </row>
    <row r="274" spans="1:20" x14ac:dyDescent="0.3">
      <c r="A274" t="s">
        <v>120</v>
      </c>
      <c r="B274" t="s">
        <v>56</v>
      </c>
      <c r="C274" t="s">
        <v>39</v>
      </c>
      <c r="D274">
        <v>1446</v>
      </c>
      <c r="E274">
        <f t="shared" si="10"/>
        <v>1406</v>
      </c>
      <c r="F274" t="s">
        <v>40</v>
      </c>
      <c r="N274" t="s">
        <v>120</v>
      </c>
      <c r="O274" t="s">
        <v>61</v>
      </c>
      <c r="P274" t="s">
        <v>39</v>
      </c>
      <c r="Q274">
        <v>1160</v>
      </c>
      <c r="R274">
        <f t="shared" si="11"/>
        <v>1120</v>
      </c>
      <c r="S274" t="s">
        <v>40</v>
      </c>
    </row>
    <row r="275" spans="1:20" x14ac:dyDescent="0.3">
      <c r="A275" t="s">
        <v>120</v>
      </c>
      <c r="B275" t="s">
        <v>56</v>
      </c>
      <c r="C275" t="s">
        <v>39</v>
      </c>
      <c r="D275">
        <v>1526</v>
      </c>
      <c r="E275">
        <f t="shared" si="10"/>
        <v>1486</v>
      </c>
      <c r="F275" t="s">
        <v>40</v>
      </c>
      <c r="N275" t="s">
        <v>120</v>
      </c>
      <c r="O275" t="s">
        <v>61</v>
      </c>
      <c r="P275" t="s">
        <v>39</v>
      </c>
      <c r="Q275">
        <v>1013</v>
      </c>
      <c r="R275">
        <f t="shared" si="11"/>
        <v>973</v>
      </c>
      <c r="S275" t="s">
        <v>45</v>
      </c>
    </row>
    <row r="276" spans="1:20" x14ac:dyDescent="0.3">
      <c r="A276" t="s">
        <v>120</v>
      </c>
      <c r="B276" t="s">
        <v>56</v>
      </c>
      <c r="C276" t="s">
        <v>39</v>
      </c>
      <c r="D276">
        <v>1687</v>
      </c>
      <c r="E276">
        <f t="shared" si="10"/>
        <v>1647</v>
      </c>
      <c r="F276" t="s">
        <v>40</v>
      </c>
      <c r="N276" t="s">
        <v>120</v>
      </c>
      <c r="O276" t="s">
        <v>61</v>
      </c>
      <c r="P276" t="s">
        <v>39</v>
      </c>
      <c r="Q276">
        <v>978</v>
      </c>
      <c r="R276">
        <f t="shared" si="11"/>
        <v>938</v>
      </c>
      <c r="S276" t="s">
        <v>45</v>
      </c>
    </row>
    <row r="277" spans="1:20" x14ac:dyDescent="0.3">
      <c r="A277" t="s">
        <v>120</v>
      </c>
      <c r="B277" t="s">
        <v>56</v>
      </c>
      <c r="C277" t="s">
        <v>39</v>
      </c>
      <c r="D277">
        <v>1125</v>
      </c>
      <c r="E277">
        <f t="shared" si="10"/>
        <v>1085</v>
      </c>
      <c r="F277" t="s">
        <v>40</v>
      </c>
      <c r="N277" t="s">
        <v>120</v>
      </c>
      <c r="O277" t="s">
        <v>61</v>
      </c>
      <c r="P277" t="s">
        <v>49</v>
      </c>
      <c r="Q277">
        <v>839</v>
      </c>
      <c r="R277">
        <f t="shared" si="11"/>
        <v>799</v>
      </c>
      <c r="S277" t="s">
        <v>40</v>
      </c>
    </row>
    <row r="278" spans="1:20" x14ac:dyDescent="0.3">
      <c r="A278" t="s">
        <v>120</v>
      </c>
      <c r="B278" t="s">
        <v>56</v>
      </c>
      <c r="C278" t="s">
        <v>49</v>
      </c>
      <c r="D278">
        <v>1447</v>
      </c>
      <c r="E278">
        <f t="shared" si="10"/>
        <v>1407</v>
      </c>
      <c r="F278" t="s">
        <v>40</v>
      </c>
      <c r="N278" t="s">
        <v>120</v>
      </c>
      <c r="O278" t="s">
        <v>61</v>
      </c>
      <c r="P278" t="s">
        <v>39</v>
      </c>
      <c r="Q278">
        <v>998</v>
      </c>
      <c r="R278">
        <f t="shared" si="11"/>
        <v>958</v>
      </c>
      <c r="S278" t="s">
        <v>45</v>
      </c>
    </row>
    <row r="279" spans="1:20" x14ac:dyDescent="0.3">
      <c r="A279" t="s">
        <v>120</v>
      </c>
      <c r="B279" t="s">
        <v>56</v>
      </c>
      <c r="C279" t="s">
        <v>39</v>
      </c>
      <c r="D279">
        <v>1831</v>
      </c>
      <c r="E279">
        <f t="shared" si="10"/>
        <v>1791</v>
      </c>
      <c r="F279" t="s">
        <v>40</v>
      </c>
      <c r="N279" t="s">
        <v>120</v>
      </c>
      <c r="O279" t="s">
        <v>61</v>
      </c>
      <c r="P279" t="s">
        <v>39</v>
      </c>
      <c r="Q279">
        <v>726</v>
      </c>
      <c r="R279">
        <f t="shared" si="11"/>
        <v>686</v>
      </c>
      <c r="S279" t="s">
        <v>45</v>
      </c>
    </row>
    <row r="280" spans="1:20" x14ac:dyDescent="0.3">
      <c r="A280" t="s">
        <v>120</v>
      </c>
      <c r="B280" t="s">
        <v>56</v>
      </c>
      <c r="C280" t="s">
        <v>39</v>
      </c>
      <c r="D280">
        <v>1366</v>
      </c>
      <c r="E280">
        <f t="shared" si="10"/>
        <v>1326</v>
      </c>
      <c r="F280" t="s">
        <v>40</v>
      </c>
      <c r="N280" t="s">
        <v>120</v>
      </c>
      <c r="O280" t="s">
        <v>61</v>
      </c>
      <c r="P280" t="s">
        <v>39</v>
      </c>
      <c r="Q280">
        <v>999</v>
      </c>
      <c r="R280">
        <f t="shared" si="11"/>
        <v>959</v>
      </c>
      <c r="S280" t="s">
        <v>45</v>
      </c>
    </row>
    <row r="281" spans="1:20" x14ac:dyDescent="0.3">
      <c r="A281" t="s">
        <v>120</v>
      </c>
      <c r="B281" t="s">
        <v>56</v>
      </c>
      <c r="C281" t="s">
        <v>39</v>
      </c>
      <c r="D281">
        <v>1494</v>
      </c>
      <c r="E281">
        <f t="shared" si="10"/>
        <v>1454</v>
      </c>
      <c r="F281" t="s">
        <v>40</v>
      </c>
      <c r="G281">
        <f>MEDIAN(E272:E281)</f>
        <v>1406.5</v>
      </c>
      <c r="N281" t="s">
        <v>120</v>
      </c>
      <c r="O281" t="s">
        <v>61</v>
      </c>
      <c r="P281" t="s">
        <v>39</v>
      </c>
      <c r="Q281">
        <v>1254</v>
      </c>
      <c r="R281">
        <f t="shared" si="11"/>
        <v>1214</v>
      </c>
      <c r="S281" t="s">
        <v>40</v>
      </c>
      <c r="T281">
        <f>MEDIAN(R272:R281)</f>
        <v>958.5</v>
      </c>
    </row>
    <row r="282" spans="1:20" x14ac:dyDescent="0.3">
      <c r="A282" t="s">
        <v>121</v>
      </c>
      <c r="B282" t="s">
        <v>56</v>
      </c>
      <c r="C282" t="s">
        <v>49</v>
      </c>
      <c r="D282">
        <v>998</v>
      </c>
      <c r="E282">
        <f t="shared" si="10"/>
        <v>958</v>
      </c>
      <c r="F282" t="s">
        <v>40</v>
      </c>
      <c r="N282" t="s">
        <v>121</v>
      </c>
      <c r="O282" t="s">
        <v>61</v>
      </c>
      <c r="P282" t="s">
        <v>49</v>
      </c>
      <c r="Q282">
        <v>791</v>
      </c>
      <c r="R282">
        <f t="shared" si="11"/>
        <v>751</v>
      </c>
      <c r="S282" t="s">
        <v>40</v>
      </c>
    </row>
    <row r="283" spans="1:20" x14ac:dyDescent="0.3">
      <c r="A283" t="s">
        <v>121</v>
      </c>
      <c r="B283" t="s">
        <v>56</v>
      </c>
      <c r="C283" t="s">
        <v>49</v>
      </c>
      <c r="D283">
        <v>1207</v>
      </c>
      <c r="E283">
        <f t="shared" si="10"/>
        <v>1167</v>
      </c>
      <c r="F283" t="s">
        <v>40</v>
      </c>
      <c r="N283" t="s">
        <v>121</v>
      </c>
      <c r="O283" t="s">
        <v>61</v>
      </c>
      <c r="P283" t="s">
        <v>49</v>
      </c>
      <c r="Q283">
        <v>1136</v>
      </c>
      <c r="R283">
        <f t="shared" si="11"/>
        <v>1096</v>
      </c>
      <c r="S283" t="s">
        <v>45</v>
      </c>
    </row>
    <row r="284" spans="1:20" x14ac:dyDescent="0.3">
      <c r="A284" t="s">
        <v>121</v>
      </c>
      <c r="B284" t="s">
        <v>56</v>
      </c>
      <c r="C284" t="s">
        <v>39</v>
      </c>
      <c r="D284">
        <v>1286</v>
      </c>
      <c r="E284">
        <f t="shared" si="10"/>
        <v>1246</v>
      </c>
      <c r="F284" t="s">
        <v>40</v>
      </c>
      <c r="N284" t="s">
        <v>121</v>
      </c>
      <c r="O284" t="s">
        <v>61</v>
      </c>
      <c r="P284" t="s">
        <v>49</v>
      </c>
      <c r="Q284">
        <v>1191</v>
      </c>
      <c r="R284">
        <f t="shared" si="11"/>
        <v>1151</v>
      </c>
      <c r="S284" t="s">
        <v>40</v>
      </c>
    </row>
    <row r="285" spans="1:20" x14ac:dyDescent="0.3">
      <c r="A285" t="s">
        <v>121</v>
      </c>
      <c r="B285" t="s">
        <v>56</v>
      </c>
      <c r="C285" t="s">
        <v>49</v>
      </c>
      <c r="D285">
        <v>1670</v>
      </c>
      <c r="E285">
        <f t="shared" si="10"/>
        <v>1630</v>
      </c>
      <c r="F285" t="s">
        <v>40</v>
      </c>
      <c r="N285" t="s">
        <v>121</v>
      </c>
      <c r="O285" t="s">
        <v>61</v>
      </c>
      <c r="P285" t="s">
        <v>49</v>
      </c>
      <c r="Q285">
        <v>855</v>
      </c>
      <c r="R285">
        <f t="shared" si="11"/>
        <v>815</v>
      </c>
      <c r="S285" t="s">
        <v>45</v>
      </c>
    </row>
    <row r="286" spans="1:20" x14ac:dyDescent="0.3">
      <c r="A286" t="s">
        <v>121</v>
      </c>
      <c r="B286" t="s">
        <v>56</v>
      </c>
      <c r="C286" t="s">
        <v>49</v>
      </c>
      <c r="D286">
        <v>1446</v>
      </c>
      <c r="E286">
        <f t="shared" si="10"/>
        <v>1406</v>
      </c>
      <c r="F286" t="s">
        <v>40</v>
      </c>
      <c r="N286" t="s">
        <v>121</v>
      </c>
      <c r="O286" t="s">
        <v>61</v>
      </c>
      <c r="P286" t="s">
        <v>49</v>
      </c>
      <c r="Q286">
        <v>822</v>
      </c>
      <c r="R286">
        <f t="shared" si="11"/>
        <v>782</v>
      </c>
      <c r="S286" t="s">
        <v>45</v>
      </c>
    </row>
    <row r="287" spans="1:20" x14ac:dyDescent="0.3">
      <c r="A287" t="s">
        <v>121</v>
      </c>
      <c r="B287" t="s">
        <v>56</v>
      </c>
      <c r="C287" t="s">
        <v>49</v>
      </c>
      <c r="D287">
        <v>1253</v>
      </c>
      <c r="E287">
        <f t="shared" si="10"/>
        <v>1213</v>
      </c>
      <c r="F287" t="s">
        <v>40</v>
      </c>
      <c r="N287" t="s">
        <v>121</v>
      </c>
      <c r="O287" t="s">
        <v>61</v>
      </c>
      <c r="P287" t="s">
        <v>49</v>
      </c>
      <c r="Q287">
        <v>695</v>
      </c>
      <c r="R287">
        <f t="shared" si="11"/>
        <v>655</v>
      </c>
      <c r="S287" t="s">
        <v>45</v>
      </c>
    </row>
    <row r="288" spans="1:20" x14ac:dyDescent="0.3">
      <c r="A288" t="s">
        <v>121</v>
      </c>
      <c r="B288" t="s">
        <v>56</v>
      </c>
      <c r="C288" t="s">
        <v>49</v>
      </c>
      <c r="D288">
        <v>1142</v>
      </c>
      <c r="E288">
        <f t="shared" si="10"/>
        <v>1102</v>
      </c>
      <c r="F288" t="s">
        <v>40</v>
      </c>
      <c r="N288" t="s">
        <v>121</v>
      </c>
      <c r="O288" t="s">
        <v>61</v>
      </c>
      <c r="P288" t="s">
        <v>39</v>
      </c>
      <c r="Q288">
        <v>1095</v>
      </c>
      <c r="R288">
        <f t="shared" si="11"/>
        <v>1055</v>
      </c>
      <c r="S288" t="s">
        <v>40</v>
      </c>
    </row>
    <row r="289" spans="1:20" x14ac:dyDescent="0.3">
      <c r="A289" t="s">
        <v>121</v>
      </c>
      <c r="B289" t="s">
        <v>56</v>
      </c>
      <c r="C289" t="s">
        <v>49</v>
      </c>
      <c r="D289">
        <v>1318</v>
      </c>
      <c r="E289">
        <f t="shared" si="10"/>
        <v>1278</v>
      </c>
      <c r="F289" t="s">
        <v>40</v>
      </c>
      <c r="N289" t="s">
        <v>121</v>
      </c>
      <c r="O289" t="s">
        <v>61</v>
      </c>
      <c r="P289" t="s">
        <v>39</v>
      </c>
      <c r="Q289">
        <v>1042</v>
      </c>
      <c r="R289">
        <f t="shared" si="11"/>
        <v>1002</v>
      </c>
      <c r="S289" t="s">
        <v>40</v>
      </c>
    </row>
    <row r="290" spans="1:20" x14ac:dyDescent="0.3">
      <c r="A290" t="s">
        <v>121</v>
      </c>
      <c r="B290" t="s">
        <v>56</v>
      </c>
      <c r="C290" t="s">
        <v>49</v>
      </c>
      <c r="D290">
        <v>1094</v>
      </c>
      <c r="E290">
        <f t="shared" si="10"/>
        <v>1054</v>
      </c>
      <c r="F290" t="s">
        <v>40</v>
      </c>
      <c r="N290" t="s">
        <v>121</v>
      </c>
      <c r="O290" t="s">
        <v>61</v>
      </c>
      <c r="P290" t="s">
        <v>49</v>
      </c>
      <c r="Q290">
        <v>1064</v>
      </c>
      <c r="R290">
        <f t="shared" si="11"/>
        <v>1024</v>
      </c>
      <c r="S290" t="s">
        <v>45</v>
      </c>
    </row>
    <row r="291" spans="1:20" x14ac:dyDescent="0.3">
      <c r="A291" t="s">
        <v>121</v>
      </c>
      <c r="B291" t="s">
        <v>56</v>
      </c>
      <c r="C291" t="s">
        <v>39</v>
      </c>
      <c r="D291">
        <v>1446</v>
      </c>
      <c r="E291">
        <f t="shared" si="10"/>
        <v>1406</v>
      </c>
      <c r="F291" t="s">
        <v>40</v>
      </c>
      <c r="G291">
        <f>MEDIAN(E282:E291)</f>
        <v>1229.5</v>
      </c>
      <c r="N291" t="s">
        <v>121</v>
      </c>
      <c r="O291" t="s">
        <v>61</v>
      </c>
      <c r="P291" t="s">
        <v>49</v>
      </c>
      <c r="Q291">
        <v>1031</v>
      </c>
      <c r="R291">
        <f t="shared" si="11"/>
        <v>991</v>
      </c>
      <c r="S291" t="s">
        <v>45</v>
      </c>
      <c r="T291">
        <f>MEDIAN(R282:R291)</f>
        <v>996.5</v>
      </c>
    </row>
    <row r="292" spans="1:20" x14ac:dyDescent="0.3">
      <c r="A292" t="s">
        <v>122</v>
      </c>
      <c r="B292" t="s">
        <v>56</v>
      </c>
      <c r="C292" t="s">
        <v>49</v>
      </c>
      <c r="D292">
        <v>2598</v>
      </c>
      <c r="E292">
        <f t="shared" si="10"/>
        <v>2558</v>
      </c>
      <c r="F292" t="s">
        <v>40</v>
      </c>
      <c r="N292" t="s">
        <v>122</v>
      </c>
      <c r="O292" t="s">
        <v>61</v>
      </c>
      <c r="P292" t="s">
        <v>49</v>
      </c>
      <c r="Q292">
        <v>1154</v>
      </c>
      <c r="R292">
        <f t="shared" si="11"/>
        <v>1114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1238</v>
      </c>
      <c r="E293">
        <f t="shared" si="10"/>
        <v>1198</v>
      </c>
      <c r="F293" t="s">
        <v>40</v>
      </c>
      <c r="N293" t="s">
        <v>122</v>
      </c>
      <c r="O293" t="s">
        <v>61</v>
      </c>
      <c r="P293" t="s">
        <v>49</v>
      </c>
      <c r="Q293">
        <v>870</v>
      </c>
      <c r="R293">
        <f t="shared" si="11"/>
        <v>830</v>
      </c>
      <c r="S293" t="s">
        <v>40</v>
      </c>
    </row>
    <row r="294" spans="1:20" x14ac:dyDescent="0.3">
      <c r="A294" t="s">
        <v>122</v>
      </c>
      <c r="B294" t="s">
        <v>56</v>
      </c>
      <c r="C294" t="s">
        <v>49</v>
      </c>
      <c r="D294">
        <v>1014</v>
      </c>
      <c r="E294">
        <f t="shared" si="10"/>
        <v>974</v>
      </c>
      <c r="F294" t="s">
        <v>40</v>
      </c>
      <c r="N294" t="s">
        <v>122</v>
      </c>
      <c r="O294" t="s">
        <v>61</v>
      </c>
      <c r="P294" t="s">
        <v>49</v>
      </c>
      <c r="Q294">
        <v>994</v>
      </c>
      <c r="R294">
        <f t="shared" si="11"/>
        <v>954</v>
      </c>
      <c r="S294" t="s">
        <v>40</v>
      </c>
    </row>
    <row r="295" spans="1:20" x14ac:dyDescent="0.3">
      <c r="A295" t="s">
        <v>122</v>
      </c>
      <c r="B295" t="s">
        <v>56</v>
      </c>
      <c r="C295" t="s">
        <v>49</v>
      </c>
      <c r="D295">
        <v>982</v>
      </c>
      <c r="E295">
        <f t="shared" si="10"/>
        <v>942</v>
      </c>
      <c r="F295" t="s">
        <v>40</v>
      </c>
      <c r="N295" t="s">
        <v>122</v>
      </c>
      <c r="O295" t="s">
        <v>61</v>
      </c>
      <c r="P295" t="s">
        <v>49</v>
      </c>
      <c r="Q295">
        <v>823</v>
      </c>
      <c r="R295">
        <f t="shared" si="11"/>
        <v>783</v>
      </c>
      <c r="S295" t="s">
        <v>40</v>
      </c>
    </row>
    <row r="296" spans="1:20" x14ac:dyDescent="0.3">
      <c r="A296" t="s">
        <v>122</v>
      </c>
      <c r="B296" t="s">
        <v>56</v>
      </c>
      <c r="C296" t="s">
        <v>49</v>
      </c>
      <c r="D296">
        <v>1335</v>
      </c>
      <c r="E296">
        <f t="shared" si="10"/>
        <v>1295</v>
      </c>
      <c r="F296" t="s">
        <v>40</v>
      </c>
      <c r="N296" t="s">
        <v>122</v>
      </c>
      <c r="O296" t="s">
        <v>61</v>
      </c>
      <c r="P296" t="s">
        <v>49</v>
      </c>
      <c r="Q296">
        <v>1030</v>
      </c>
      <c r="R296">
        <f t="shared" si="11"/>
        <v>990</v>
      </c>
      <c r="S296" t="s">
        <v>40</v>
      </c>
    </row>
    <row r="297" spans="1:20" x14ac:dyDescent="0.3">
      <c r="A297" t="s">
        <v>122</v>
      </c>
      <c r="B297" t="s">
        <v>56</v>
      </c>
      <c r="C297" t="s">
        <v>49</v>
      </c>
      <c r="D297">
        <v>1079</v>
      </c>
      <c r="E297">
        <f t="shared" si="10"/>
        <v>1039</v>
      </c>
      <c r="F297" t="s">
        <v>40</v>
      </c>
      <c r="N297" t="s">
        <v>122</v>
      </c>
      <c r="O297" t="s">
        <v>61</v>
      </c>
      <c r="P297" t="s">
        <v>49</v>
      </c>
      <c r="Q297">
        <v>800</v>
      </c>
      <c r="R297">
        <f t="shared" si="11"/>
        <v>760</v>
      </c>
      <c r="S297" t="s">
        <v>40</v>
      </c>
    </row>
    <row r="298" spans="1:20" x14ac:dyDescent="0.3">
      <c r="A298" t="s">
        <v>122</v>
      </c>
      <c r="B298" t="s">
        <v>56</v>
      </c>
      <c r="C298" t="s">
        <v>49</v>
      </c>
      <c r="D298">
        <v>1238</v>
      </c>
      <c r="E298">
        <f t="shared" si="10"/>
        <v>1198</v>
      </c>
      <c r="F298" t="s">
        <v>40</v>
      </c>
      <c r="N298" t="s">
        <v>122</v>
      </c>
      <c r="O298" t="s">
        <v>61</v>
      </c>
      <c r="P298" t="s">
        <v>49</v>
      </c>
      <c r="Q298">
        <v>887</v>
      </c>
      <c r="R298">
        <f t="shared" si="11"/>
        <v>847</v>
      </c>
      <c r="S298" t="s">
        <v>40</v>
      </c>
    </row>
    <row r="299" spans="1:20" x14ac:dyDescent="0.3">
      <c r="A299" t="s">
        <v>122</v>
      </c>
      <c r="B299" t="s">
        <v>56</v>
      </c>
      <c r="C299" t="s">
        <v>49</v>
      </c>
      <c r="D299">
        <v>1191</v>
      </c>
      <c r="E299">
        <f t="shared" si="10"/>
        <v>1151</v>
      </c>
      <c r="F299" t="s">
        <v>40</v>
      </c>
      <c r="N299" t="s">
        <v>122</v>
      </c>
      <c r="O299" t="s">
        <v>61</v>
      </c>
      <c r="P299" t="s">
        <v>49</v>
      </c>
      <c r="Q299">
        <v>983</v>
      </c>
      <c r="R299">
        <f t="shared" si="11"/>
        <v>943</v>
      </c>
      <c r="S299" t="s">
        <v>45</v>
      </c>
    </row>
    <row r="300" spans="1:20" x14ac:dyDescent="0.3">
      <c r="A300" t="s">
        <v>122</v>
      </c>
      <c r="B300" t="s">
        <v>56</v>
      </c>
      <c r="C300" t="s">
        <v>49</v>
      </c>
      <c r="D300">
        <v>1046</v>
      </c>
      <c r="E300">
        <f t="shared" si="10"/>
        <v>1006</v>
      </c>
      <c r="F300" t="s">
        <v>40</v>
      </c>
      <c r="N300" t="s">
        <v>122</v>
      </c>
      <c r="O300" t="s">
        <v>61</v>
      </c>
      <c r="P300" t="s">
        <v>49</v>
      </c>
      <c r="Q300">
        <v>1287</v>
      </c>
      <c r="R300">
        <f t="shared" si="11"/>
        <v>1247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1413</v>
      </c>
      <c r="E301">
        <f t="shared" si="10"/>
        <v>1373</v>
      </c>
      <c r="F301" t="s">
        <v>40</v>
      </c>
      <c r="G301">
        <f>MEDIAN(E292:E301)</f>
        <v>1174.5</v>
      </c>
      <c r="N301" t="s">
        <v>122</v>
      </c>
      <c r="O301" t="s">
        <v>61</v>
      </c>
      <c r="P301" t="s">
        <v>49</v>
      </c>
      <c r="Q301">
        <v>1430</v>
      </c>
      <c r="R301">
        <f t="shared" si="11"/>
        <v>1390</v>
      </c>
      <c r="S301" t="s">
        <v>40</v>
      </c>
      <c r="T301">
        <f>MEDIAN(R292:R301)</f>
        <v>948.5</v>
      </c>
    </row>
    <row r="302" spans="1:20" x14ac:dyDescent="0.3">
      <c r="A302" t="s">
        <v>123</v>
      </c>
      <c r="B302" t="s">
        <v>56</v>
      </c>
      <c r="C302" t="s">
        <v>49</v>
      </c>
      <c r="D302">
        <v>790</v>
      </c>
      <c r="E302">
        <f t="shared" si="10"/>
        <v>750</v>
      </c>
      <c r="F302" t="s">
        <v>40</v>
      </c>
      <c r="N302" t="s">
        <v>123</v>
      </c>
      <c r="O302" t="s">
        <v>61</v>
      </c>
      <c r="P302" t="s">
        <v>49</v>
      </c>
      <c r="Q302">
        <v>835</v>
      </c>
      <c r="R302">
        <f t="shared" si="11"/>
        <v>795</v>
      </c>
      <c r="S302" t="s">
        <v>40</v>
      </c>
    </row>
    <row r="303" spans="1:20" x14ac:dyDescent="0.3">
      <c r="A303" t="s">
        <v>123</v>
      </c>
      <c r="B303" t="s">
        <v>56</v>
      </c>
      <c r="C303" t="s">
        <v>49</v>
      </c>
      <c r="D303">
        <v>1047</v>
      </c>
      <c r="E303">
        <f t="shared" si="10"/>
        <v>1007</v>
      </c>
      <c r="F303" t="s">
        <v>40</v>
      </c>
      <c r="N303" t="s">
        <v>123</v>
      </c>
      <c r="O303" t="s">
        <v>61</v>
      </c>
      <c r="P303" t="s">
        <v>49</v>
      </c>
      <c r="Q303">
        <v>663</v>
      </c>
      <c r="R303">
        <f t="shared" si="11"/>
        <v>623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1158</v>
      </c>
      <c r="E304">
        <f t="shared" si="10"/>
        <v>1118</v>
      </c>
      <c r="F304" t="s">
        <v>40</v>
      </c>
      <c r="N304" t="s">
        <v>123</v>
      </c>
      <c r="O304" t="s">
        <v>61</v>
      </c>
      <c r="P304" t="s">
        <v>49</v>
      </c>
      <c r="Q304">
        <v>1191</v>
      </c>
      <c r="R304">
        <f t="shared" si="11"/>
        <v>1151</v>
      </c>
      <c r="S304" t="s">
        <v>40</v>
      </c>
    </row>
    <row r="305" spans="1:20" x14ac:dyDescent="0.3">
      <c r="A305" t="s">
        <v>123</v>
      </c>
      <c r="B305" t="s">
        <v>56</v>
      </c>
      <c r="C305" t="s">
        <v>49</v>
      </c>
      <c r="D305">
        <v>1142</v>
      </c>
      <c r="E305">
        <f t="shared" si="10"/>
        <v>1102</v>
      </c>
      <c r="F305" t="s">
        <v>40</v>
      </c>
      <c r="N305" t="s">
        <v>123</v>
      </c>
      <c r="O305" t="s">
        <v>61</v>
      </c>
      <c r="P305" t="s">
        <v>49</v>
      </c>
      <c r="Q305">
        <v>871</v>
      </c>
      <c r="R305">
        <f t="shared" si="11"/>
        <v>831</v>
      </c>
      <c r="S305" t="s">
        <v>45</v>
      </c>
    </row>
    <row r="306" spans="1:20" x14ac:dyDescent="0.3">
      <c r="A306" t="s">
        <v>123</v>
      </c>
      <c r="B306" t="s">
        <v>56</v>
      </c>
      <c r="C306" t="s">
        <v>49</v>
      </c>
      <c r="D306">
        <v>791</v>
      </c>
      <c r="E306">
        <f t="shared" si="10"/>
        <v>751</v>
      </c>
      <c r="F306" t="s">
        <v>40</v>
      </c>
      <c r="N306" t="s">
        <v>123</v>
      </c>
      <c r="O306" t="s">
        <v>61</v>
      </c>
      <c r="P306" t="s">
        <v>49</v>
      </c>
      <c r="Q306">
        <v>999</v>
      </c>
      <c r="R306">
        <f t="shared" si="11"/>
        <v>959</v>
      </c>
      <c r="S306" t="s">
        <v>45</v>
      </c>
    </row>
    <row r="307" spans="1:20" x14ac:dyDescent="0.3">
      <c r="A307" t="s">
        <v>123</v>
      </c>
      <c r="B307" t="s">
        <v>56</v>
      </c>
      <c r="C307" t="s">
        <v>49</v>
      </c>
      <c r="D307">
        <v>948</v>
      </c>
      <c r="E307">
        <f t="shared" si="10"/>
        <v>908</v>
      </c>
      <c r="F307" t="s">
        <v>40</v>
      </c>
      <c r="N307" t="s">
        <v>123</v>
      </c>
      <c r="O307" t="s">
        <v>61</v>
      </c>
      <c r="P307" t="s">
        <v>49</v>
      </c>
      <c r="Q307">
        <v>1095</v>
      </c>
      <c r="R307">
        <f t="shared" si="11"/>
        <v>1055</v>
      </c>
      <c r="S307" t="s">
        <v>40</v>
      </c>
    </row>
    <row r="308" spans="1:20" x14ac:dyDescent="0.3">
      <c r="A308" t="s">
        <v>123</v>
      </c>
      <c r="B308" t="s">
        <v>56</v>
      </c>
      <c r="C308" t="s">
        <v>49</v>
      </c>
      <c r="D308">
        <v>1078</v>
      </c>
      <c r="E308">
        <f t="shared" si="10"/>
        <v>1038</v>
      </c>
      <c r="F308" t="s">
        <v>40</v>
      </c>
      <c r="N308" t="s">
        <v>123</v>
      </c>
      <c r="O308" t="s">
        <v>61</v>
      </c>
      <c r="P308" t="s">
        <v>49</v>
      </c>
      <c r="Q308">
        <v>1095</v>
      </c>
      <c r="R308">
        <f t="shared" si="11"/>
        <v>1055</v>
      </c>
      <c r="S308" t="s">
        <v>45</v>
      </c>
    </row>
    <row r="309" spans="1:20" x14ac:dyDescent="0.3">
      <c r="A309" t="s">
        <v>123</v>
      </c>
      <c r="B309" t="s">
        <v>56</v>
      </c>
      <c r="C309" t="s">
        <v>49</v>
      </c>
      <c r="D309">
        <v>1334</v>
      </c>
      <c r="E309">
        <f t="shared" si="10"/>
        <v>1294</v>
      </c>
      <c r="F309" t="s">
        <v>40</v>
      </c>
      <c r="N309" t="s">
        <v>123</v>
      </c>
      <c r="O309" t="s">
        <v>61</v>
      </c>
      <c r="P309" t="s">
        <v>49</v>
      </c>
      <c r="Q309">
        <v>886</v>
      </c>
      <c r="R309">
        <f t="shared" si="11"/>
        <v>846</v>
      </c>
      <c r="S309" t="s">
        <v>45</v>
      </c>
    </row>
    <row r="310" spans="1:20" x14ac:dyDescent="0.3">
      <c r="A310" t="s">
        <v>123</v>
      </c>
      <c r="B310" t="s">
        <v>56</v>
      </c>
      <c r="C310" t="s">
        <v>49</v>
      </c>
      <c r="D310">
        <v>5339</v>
      </c>
      <c r="E310">
        <f t="shared" si="10"/>
        <v>5299</v>
      </c>
      <c r="F310" t="s">
        <v>40</v>
      </c>
      <c r="N310" t="s">
        <v>123</v>
      </c>
      <c r="O310" t="s">
        <v>61</v>
      </c>
      <c r="P310" t="s">
        <v>49</v>
      </c>
      <c r="Q310">
        <v>1303</v>
      </c>
      <c r="R310">
        <f t="shared" si="11"/>
        <v>1263</v>
      </c>
      <c r="S310" t="s">
        <v>45</v>
      </c>
    </row>
    <row r="311" spans="1:20" x14ac:dyDescent="0.3">
      <c r="A311" t="s">
        <v>123</v>
      </c>
      <c r="B311" t="s">
        <v>56</v>
      </c>
      <c r="C311" t="s">
        <v>49</v>
      </c>
      <c r="D311">
        <v>1318</v>
      </c>
      <c r="E311">
        <f t="shared" si="10"/>
        <v>1278</v>
      </c>
      <c r="F311" t="s">
        <v>40</v>
      </c>
      <c r="G311">
        <f>MEDIAN(E302:E311)</f>
        <v>1070</v>
      </c>
      <c r="N311" t="s">
        <v>123</v>
      </c>
      <c r="O311" t="s">
        <v>61</v>
      </c>
      <c r="P311" t="s">
        <v>49</v>
      </c>
      <c r="Q311">
        <v>679</v>
      </c>
      <c r="R311">
        <f t="shared" si="11"/>
        <v>639</v>
      </c>
      <c r="S311" t="s">
        <v>45</v>
      </c>
      <c r="T311">
        <f>MEDIAN(R302:R311)</f>
        <v>902.5</v>
      </c>
    </row>
    <row r="312" spans="1:20" x14ac:dyDescent="0.3">
      <c r="A312" t="s">
        <v>124</v>
      </c>
      <c r="B312" t="s">
        <v>56</v>
      </c>
      <c r="C312" t="s">
        <v>49</v>
      </c>
      <c r="D312">
        <v>1110</v>
      </c>
      <c r="E312">
        <f t="shared" si="10"/>
        <v>1070</v>
      </c>
      <c r="F312" t="s">
        <v>40</v>
      </c>
      <c r="N312" t="s">
        <v>124</v>
      </c>
      <c r="O312" t="s">
        <v>61</v>
      </c>
      <c r="P312" t="s">
        <v>49</v>
      </c>
      <c r="Q312">
        <v>871</v>
      </c>
      <c r="R312">
        <f t="shared" si="11"/>
        <v>831</v>
      </c>
      <c r="S312" t="s">
        <v>45</v>
      </c>
    </row>
    <row r="313" spans="1:20" x14ac:dyDescent="0.3">
      <c r="A313" t="s">
        <v>124</v>
      </c>
      <c r="B313" t="s">
        <v>56</v>
      </c>
      <c r="C313" t="s">
        <v>49</v>
      </c>
      <c r="D313">
        <v>1399</v>
      </c>
      <c r="E313">
        <f t="shared" si="10"/>
        <v>1359</v>
      </c>
      <c r="F313" t="s">
        <v>40</v>
      </c>
      <c r="N313" t="s">
        <v>124</v>
      </c>
      <c r="O313" t="s">
        <v>61</v>
      </c>
      <c r="P313" t="s">
        <v>49</v>
      </c>
      <c r="Q313">
        <v>727</v>
      </c>
      <c r="R313">
        <f t="shared" si="11"/>
        <v>687</v>
      </c>
      <c r="S313" t="s">
        <v>45</v>
      </c>
    </row>
    <row r="314" spans="1:20" x14ac:dyDescent="0.3">
      <c r="A314" t="s">
        <v>124</v>
      </c>
      <c r="B314" t="s">
        <v>56</v>
      </c>
      <c r="C314" t="s">
        <v>49</v>
      </c>
      <c r="D314">
        <v>1014</v>
      </c>
      <c r="E314">
        <f t="shared" si="10"/>
        <v>974</v>
      </c>
      <c r="F314" t="s">
        <v>40</v>
      </c>
      <c r="N314" t="s">
        <v>124</v>
      </c>
      <c r="O314" t="s">
        <v>61</v>
      </c>
      <c r="P314" t="s">
        <v>49</v>
      </c>
      <c r="Q314">
        <v>981</v>
      </c>
      <c r="R314">
        <f t="shared" si="11"/>
        <v>941</v>
      </c>
      <c r="S314" t="s">
        <v>40</v>
      </c>
    </row>
    <row r="315" spans="1:20" x14ac:dyDescent="0.3">
      <c r="A315" t="s">
        <v>124</v>
      </c>
      <c r="B315" t="s">
        <v>56</v>
      </c>
      <c r="C315" t="s">
        <v>49</v>
      </c>
      <c r="D315">
        <v>983</v>
      </c>
      <c r="E315">
        <f t="shared" si="10"/>
        <v>943</v>
      </c>
      <c r="F315" t="s">
        <v>40</v>
      </c>
      <c r="N315" t="s">
        <v>124</v>
      </c>
      <c r="O315" t="s">
        <v>61</v>
      </c>
      <c r="P315" t="s">
        <v>49</v>
      </c>
      <c r="Q315">
        <v>1079</v>
      </c>
      <c r="R315">
        <f t="shared" si="11"/>
        <v>1039</v>
      </c>
      <c r="S315" t="s">
        <v>45</v>
      </c>
    </row>
    <row r="316" spans="1:20" x14ac:dyDescent="0.3">
      <c r="A316" t="s">
        <v>124</v>
      </c>
      <c r="B316" t="s">
        <v>56</v>
      </c>
      <c r="C316" t="s">
        <v>49</v>
      </c>
      <c r="D316">
        <v>1095</v>
      </c>
      <c r="E316">
        <f t="shared" si="10"/>
        <v>1055</v>
      </c>
      <c r="F316" t="s">
        <v>40</v>
      </c>
      <c r="N316" t="s">
        <v>124</v>
      </c>
      <c r="O316" t="s">
        <v>61</v>
      </c>
      <c r="P316" t="s">
        <v>49</v>
      </c>
      <c r="Q316">
        <v>951</v>
      </c>
      <c r="R316">
        <f t="shared" si="11"/>
        <v>911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1142</v>
      </c>
      <c r="E317">
        <f t="shared" si="10"/>
        <v>1102</v>
      </c>
      <c r="F317" t="s">
        <v>40</v>
      </c>
      <c r="N317" t="s">
        <v>124</v>
      </c>
      <c r="O317" t="s">
        <v>61</v>
      </c>
      <c r="P317" t="s">
        <v>49</v>
      </c>
      <c r="Q317">
        <v>839</v>
      </c>
      <c r="R317">
        <f t="shared" si="11"/>
        <v>799</v>
      </c>
      <c r="S317" t="s">
        <v>40</v>
      </c>
    </row>
    <row r="318" spans="1:20" x14ac:dyDescent="0.3">
      <c r="A318" t="s">
        <v>124</v>
      </c>
      <c r="B318" t="s">
        <v>56</v>
      </c>
      <c r="C318" t="s">
        <v>49</v>
      </c>
      <c r="D318">
        <v>1319</v>
      </c>
      <c r="E318">
        <f t="shared" si="10"/>
        <v>1279</v>
      </c>
      <c r="F318" t="s">
        <v>40</v>
      </c>
      <c r="N318" t="s">
        <v>124</v>
      </c>
      <c r="O318" t="s">
        <v>61</v>
      </c>
      <c r="P318" t="s">
        <v>49</v>
      </c>
      <c r="Q318">
        <v>1126</v>
      </c>
      <c r="R318">
        <f t="shared" si="11"/>
        <v>1086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1398</v>
      </c>
      <c r="E319">
        <f t="shared" si="10"/>
        <v>1358</v>
      </c>
      <c r="F319" t="s">
        <v>40</v>
      </c>
      <c r="N319" t="s">
        <v>124</v>
      </c>
      <c r="O319" t="s">
        <v>61</v>
      </c>
      <c r="P319" t="s">
        <v>49</v>
      </c>
      <c r="Q319">
        <v>759</v>
      </c>
      <c r="R319">
        <f t="shared" si="11"/>
        <v>719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982</v>
      </c>
      <c r="E320">
        <f t="shared" si="10"/>
        <v>942</v>
      </c>
      <c r="F320" t="s">
        <v>40</v>
      </c>
      <c r="N320" t="s">
        <v>124</v>
      </c>
      <c r="O320" t="s">
        <v>61</v>
      </c>
      <c r="P320" t="s">
        <v>49</v>
      </c>
      <c r="Q320">
        <v>822</v>
      </c>
      <c r="R320">
        <f t="shared" si="11"/>
        <v>782</v>
      </c>
      <c r="S320" t="s">
        <v>45</v>
      </c>
    </row>
    <row r="321" spans="1:20" x14ac:dyDescent="0.3">
      <c r="A321" t="s">
        <v>124</v>
      </c>
      <c r="B321" t="s">
        <v>56</v>
      </c>
      <c r="C321" t="s">
        <v>49</v>
      </c>
      <c r="D321">
        <v>1111</v>
      </c>
      <c r="E321">
        <f t="shared" si="10"/>
        <v>1071</v>
      </c>
      <c r="F321" t="s">
        <v>40</v>
      </c>
      <c r="G321">
        <f>MEDIAN(E312:E321)</f>
        <v>1070.5</v>
      </c>
      <c r="N321" t="s">
        <v>124</v>
      </c>
      <c r="O321" t="s">
        <v>61</v>
      </c>
      <c r="P321" t="s">
        <v>49</v>
      </c>
      <c r="Q321">
        <v>871</v>
      </c>
      <c r="R321">
        <f t="shared" si="11"/>
        <v>831</v>
      </c>
      <c r="S321" t="s">
        <v>40</v>
      </c>
      <c r="T321">
        <f>MEDIAN(R312:R321)</f>
        <v>831</v>
      </c>
    </row>
    <row r="322" spans="1:20" x14ac:dyDescent="0.3">
      <c r="A322" t="s">
        <v>93</v>
      </c>
      <c r="B322" t="s">
        <v>56</v>
      </c>
      <c r="C322" t="s">
        <v>39</v>
      </c>
      <c r="D322">
        <v>967</v>
      </c>
      <c r="E322">
        <f t="shared" ref="E322:E385" si="12">D322-40</f>
        <v>927</v>
      </c>
      <c r="F322" t="s">
        <v>40</v>
      </c>
      <c r="N322" t="s">
        <v>93</v>
      </c>
      <c r="O322" t="s">
        <v>61</v>
      </c>
      <c r="P322" t="s">
        <v>39</v>
      </c>
      <c r="Q322">
        <v>1222</v>
      </c>
      <c r="R322">
        <f t="shared" ref="R322:R385" si="13">Q322-40</f>
        <v>1182</v>
      </c>
      <c r="S322" t="s">
        <v>45</v>
      </c>
    </row>
    <row r="323" spans="1:20" x14ac:dyDescent="0.3">
      <c r="A323" t="s">
        <v>93</v>
      </c>
      <c r="B323" t="s">
        <v>56</v>
      </c>
      <c r="C323" t="s">
        <v>39</v>
      </c>
      <c r="D323">
        <v>1077</v>
      </c>
      <c r="E323">
        <f t="shared" si="12"/>
        <v>1037</v>
      </c>
      <c r="F323" t="s">
        <v>40</v>
      </c>
      <c r="N323" t="s">
        <v>93</v>
      </c>
      <c r="O323" t="s">
        <v>61</v>
      </c>
      <c r="P323" t="s">
        <v>39</v>
      </c>
      <c r="Q323">
        <v>883</v>
      </c>
      <c r="R323">
        <f t="shared" si="13"/>
        <v>843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1719</v>
      </c>
      <c r="E324">
        <f t="shared" si="12"/>
        <v>1679</v>
      </c>
      <c r="F324" t="s">
        <v>40</v>
      </c>
      <c r="N324" t="s">
        <v>93</v>
      </c>
      <c r="O324" t="s">
        <v>61</v>
      </c>
      <c r="P324" t="s">
        <v>39</v>
      </c>
      <c r="Q324">
        <v>823</v>
      </c>
      <c r="R324">
        <f t="shared" si="13"/>
        <v>783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1143</v>
      </c>
      <c r="E325">
        <f t="shared" si="12"/>
        <v>1103</v>
      </c>
      <c r="F325" t="s">
        <v>40</v>
      </c>
      <c r="N325" t="s">
        <v>93</v>
      </c>
      <c r="O325" t="s">
        <v>61</v>
      </c>
      <c r="P325" t="s">
        <v>39</v>
      </c>
      <c r="Q325">
        <v>854</v>
      </c>
      <c r="R325">
        <f t="shared" si="13"/>
        <v>814</v>
      </c>
      <c r="S325" t="s">
        <v>45</v>
      </c>
    </row>
    <row r="326" spans="1:20" x14ac:dyDescent="0.3">
      <c r="A326" t="s">
        <v>93</v>
      </c>
      <c r="B326" t="s">
        <v>56</v>
      </c>
      <c r="C326" t="s">
        <v>39</v>
      </c>
      <c r="D326">
        <v>1189</v>
      </c>
      <c r="E326">
        <f t="shared" si="12"/>
        <v>1149</v>
      </c>
      <c r="F326" t="s">
        <v>40</v>
      </c>
      <c r="N326" t="s">
        <v>93</v>
      </c>
      <c r="O326" t="s">
        <v>61</v>
      </c>
      <c r="P326" t="s">
        <v>39</v>
      </c>
      <c r="Q326">
        <v>983</v>
      </c>
      <c r="R326">
        <f t="shared" si="13"/>
        <v>943</v>
      </c>
      <c r="S326" t="s">
        <v>45</v>
      </c>
    </row>
    <row r="327" spans="1:20" x14ac:dyDescent="0.3">
      <c r="A327" t="s">
        <v>93</v>
      </c>
      <c r="B327" t="s">
        <v>56</v>
      </c>
      <c r="C327" t="s">
        <v>39</v>
      </c>
      <c r="D327">
        <v>983</v>
      </c>
      <c r="E327">
        <f t="shared" si="12"/>
        <v>943</v>
      </c>
      <c r="F327" t="s">
        <v>40</v>
      </c>
      <c r="N327" t="s">
        <v>93</v>
      </c>
      <c r="O327" t="s">
        <v>61</v>
      </c>
      <c r="P327" t="s">
        <v>39</v>
      </c>
      <c r="Q327">
        <v>759</v>
      </c>
      <c r="R327">
        <f t="shared" si="13"/>
        <v>719</v>
      </c>
      <c r="S327" t="s">
        <v>45</v>
      </c>
    </row>
    <row r="328" spans="1:20" x14ac:dyDescent="0.3">
      <c r="A328" t="s">
        <v>93</v>
      </c>
      <c r="B328" t="s">
        <v>56</v>
      </c>
      <c r="C328" t="s">
        <v>39</v>
      </c>
      <c r="D328">
        <v>998</v>
      </c>
      <c r="E328">
        <f t="shared" si="12"/>
        <v>958</v>
      </c>
      <c r="F328" t="s">
        <v>40</v>
      </c>
      <c r="N328" t="s">
        <v>93</v>
      </c>
      <c r="O328" t="s">
        <v>61</v>
      </c>
      <c r="P328" t="s">
        <v>39</v>
      </c>
      <c r="Q328">
        <v>902</v>
      </c>
      <c r="R328">
        <f t="shared" si="13"/>
        <v>862</v>
      </c>
      <c r="S328" t="s">
        <v>40</v>
      </c>
    </row>
    <row r="329" spans="1:20" x14ac:dyDescent="0.3">
      <c r="A329" t="s">
        <v>93</v>
      </c>
      <c r="B329" t="s">
        <v>56</v>
      </c>
      <c r="C329" t="s">
        <v>39</v>
      </c>
      <c r="D329">
        <v>1270</v>
      </c>
      <c r="E329">
        <f t="shared" si="12"/>
        <v>1230</v>
      </c>
      <c r="F329" t="s">
        <v>40</v>
      </c>
      <c r="N329" t="s">
        <v>93</v>
      </c>
      <c r="O329" t="s">
        <v>61</v>
      </c>
      <c r="P329" t="s">
        <v>39</v>
      </c>
      <c r="Q329">
        <v>1078</v>
      </c>
      <c r="R329">
        <f t="shared" si="13"/>
        <v>1038</v>
      </c>
      <c r="S329" t="s">
        <v>40</v>
      </c>
    </row>
    <row r="330" spans="1:20" x14ac:dyDescent="0.3">
      <c r="A330" t="s">
        <v>93</v>
      </c>
      <c r="B330" t="s">
        <v>56</v>
      </c>
      <c r="C330" t="s">
        <v>39</v>
      </c>
      <c r="D330">
        <v>1126</v>
      </c>
      <c r="E330">
        <f t="shared" si="12"/>
        <v>1086</v>
      </c>
      <c r="F330" t="s">
        <v>40</v>
      </c>
      <c r="N330" t="s">
        <v>93</v>
      </c>
      <c r="O330" t="s">
        <v>61</v>
      </c>
      <c r="P330" t="s">
        <v>39</v>
      </c>
      <c r="Q330">
        <v>984</v>
      </c>
      <c r="R330">
        <f t="shared" si="13"/>
        <v>944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1014</v>
      </c>
      <c r="E331">
        <f t="shared" si="12"/>
        <v>974</v>
      </c>
      <c r="F331" t="s">
        <v>40</v>
      </c>
      <c r="G331">
        <f>MEDIAN(E322:E331)</f>
        <v>1061.5</v>
      </c>
      <c r="N331" t="s">
        <v>93</v>
      </c>
      <c r="O331" t="s">
        <v>61</v>
      </c>
      <c r="P331" t="s">
        <v>39</v>
      </c>
      <c r="Q331">
        <v>935</v>
      </c>
      <c r="R331">
        <f t="shared" si="13"/>
        <v>895</v>
      </c>
      <c r="S331" t="s">
        <v>45</v>
      </c>
      <c r="T331">
        <f>MEDIAN(R322:R331)</f>
        <v>878.5</v>
      </c>
    </row>
    <row r="332" spans="1:20" x14ac:dyDescent="0.3">
      <c r="A332" t="s">
        <v>94</v>
      </c>
      <c r="B332" t="s">
        <v>56</v>
      </c>
      <c r="C332" t="s">
        <v>39</v>
      </c>
      <c r="D332">
        <v>1144</v>
      </c>
      <c r="E332">
        <f t="shared" si="12"/>
        <v>1104</v>
      </c>
      <c r="F332" t="s">
        <v>40</v>
      </c>
      <c r="N332" t="s">
        <v>94</v>
      </c>
      <c r="O332" t="s">
        <v>61</v>
      </c>
      <c r="P332" t="s">
        <v>39</v>
      </c>
      <c r="Q332">
        <v>913</v>
      </c>
      <c r="R332">
        <f t="shared" si="13"/>
        <v>873</v>
      </c>
      <c r="S332" t="s">
        <v>40</v>
      </c>
    </row>
    <row r="333" spans="1:20" x14ac:dyDescent="0.3">
      <c r="A333" t="s">
        <v>94</v>
      </c>
      <c r="B333" t="s">
        <v>56</v>
      </c>
      <c r="C333" t="s">
        <v>39</v>
      </c>
      <c r="D333">
        <v>1270</v>
      </c>
      <c r="E333">
        <f t="shared" si="12"/>
        <v>1230</v>
      </c>
      <c r="F333" t="s">
        <v>40</v>
      </c>
      <c r="N333" t="s">
        <v>94</v>
      </c>
      <c r="O333" t="s">
        <v>61</v>
      </c>
      <c r="P333" t="s">
        <v>39</v>
      </c>
      <c r="Q333">
        <v>929</v>
      </c>
      <c r="R333">
        <f t="shared" si="13"/>
        <v>889</v>
      </c>
      <c r="S333" t="s">
        <v>45</v>
      </c>
    </row>
    <row r="334" spans="1:20" x14ac:dyDescent="0.3">
      <c r="A334" t="s">
        <v>94</v>
      </c>
      <c r="B334" t="s">
        <v>56</v>
      </c>
      <c r="C334" t="s">
        <v>39</v>
      </c>
      <c r="D334">
        <v>1239</v>
      </c>
      <c r="E334">
        <f t="shared" si="12"/>
        <v>1199</v>
      </c>
      <c r="F334" t="s">
        <v>40</v>
      </c>
      <c r="N334" t="s">
        <v>94</v>
      </c>
      <c r="O334" t="s">
        <v>61</v>
      </c>
      <c r="P334" t="s">
        <v>39</v>
      </c>
      <c r="Q334">
        <v>823</v>
      </c>
      <c r="R334">
        <f t="shared" si="13"/>
        <v>783</v>
      </c>
      <c r="S334" t="s">
        <v>45</v>
      </c>
    </row>
    <row r="335" spans="1:20" x14ac:dyDescent="0.3">
      <c r="A335" t="s">
        <v>94</v>
      </c>
      <c r="B335" t="s">
        <v>56</v>
      </c>
      <c r="C335" t="s">
        <v>39</v>
      </c>
      <c r="D335">
        <v>1158</v>
      </c>
      <c r="E335">
        <f t="shared" si="12"/>
        <v>1118</v>
      </c>
      <c r="F335" t="s">
        <v>40</v>
      </c>
      <c r="N335" t="s">
        <v>94</v>
      </c>
      <c r="O335" t="s">
        <v>61</v>
      </c>
      <c r="P335" t="s">
        <v>39</v>
      </c>
      <c r="Q335">
        <v>847</v>
      </c>
      <c r="R335">
        <f t="shared" si="13"/>
        <v>807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1495</v>
      </c>
      <c r="E336">
        <f t="shared" si="12"/>
        <v>1455</v>
      </c>
      <c r="F336" t="s">
        <v>40</v>
      </c>
      <c r="N336" t="s">
        <v>94</v>
      </c>
      <c r="O336" t="s">
        <v>61</v>
      </c>
      <c r="P336" t="s">
        <v>39</v>
      </c>
      <c r="Q336">
        <v>839</v>
      </c>
      <c r="R336">
        <f t="shared" si="13"/>
        <v>799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918</v>
      </c>
      <c r="E337">
        <f t="shared" si="12"/>
        <v>878</v>
      </c>
      <c r="F337" t="s">
        <v>40</v>
      </c>
      <c r="N337" t="s">
        <v>94</v>
      </c>
      <c r="O337" t="s">
        <v>61</v>
      </c>
      <c r="P337" t="s">
        <v>39</v>
      </c>
      <c r="Q337">
        <v>887</v>
      </c>
      <c r="R337">
        <f t="shared" si="13"/>
        <v>847</v>
      </c>
      <c r="S337" t="s">
        <v>45</v>
      </c>
    </row>
    <row r="338" spans="1:20" x14ac:dyDescent="0.3">
      <c r="A338" t="s">
        <v>94</v>
      </c>
      <c r="B338" t="s">
        <v>56</v>
      </c>
      <c r="C338" t="s">
        <v>39</v>
      </c>
      <c r="D338">
        <v>1209</v>
      </c>
      <c r="E338">
        <f t="shared" si="12"/>
        <v>1169</v>
      </c>
      <c r="F338" t="s">
        <v>40</v>
      </c>
      <c r="N338" t="s">
        <v>94</v>
      </c>
      <c r="O338" t="s">
        <v>61</v>
      </c>
      <c r="P338" t="s">
        <v>39</v>
      </c>
      <c r="Q338">
        <v>903</v>
      </c>
      <c r="R338">
        <f t="shared" si="13"/>
        <v>863</v>
      </c>
      <c r="S338" t="s">
        <v>40</v>
      </c>
    </row>
    <row r="339" spans="1:20" x14ac:dyDescent="0.3">
      <c r="A339" t="s">
        <v>94</v>
      </c>
      <c r="B339" t="s">
        <v>56</v>
      </c>
      <c r="C339" t="s">
        <v>39</v>
      </c>
      <c r="D339">
        <v>1126</v>
      </c>
      <c r="E339">
        <f t="shared" si="12"/>
        <v>1086</v>
      </c>
      <c r="F339" t="s">
        <v>40</v>
      </c>
      <c r="N339" t="s">
        <v>94</v>
      </c>
      <c r="O339" t="s">
        <v>61</v>
      </c>
      <c r="P339" t="s">
        <v>39</v>
      </c>
      <c r="Q339">
        <v>1078</v>
      </c>
      <c r="R339">
        <f t="shared" si="13"/>
        <v>1038</v>
      </c>
      <c r="S339" t="s">
        <v>45</v>
      </c>
    </row>
    <row r="340" spans="1:20" x14ac:dyDescent="0.3">
      <c r="A340" t="s">
        <v>94</v>
      </c>
      <c r="B340" t="s">
        <v>56</v>
      </c>
      <c r="C340" t="s">
        <v>39</v>
      </c>
      <c r="D340">
        <v>1397</v>
      </c>
      <c r="E340">
        <f t="shared" si="12"/>
        <v>1357</v>
      </c>
      <c r="F340" t="s">
        <v>40</v>
      </c>
      <c r="N340" t="s">
        <v>94</v>
      </c>
      <c r="O340" t="s">
        <v>61</v>
      </c>
      <c r="P340" t="s">
        <v>39</v>
      </c>
      <c r="Q340">
        <v>887</v>
      </c>
      <c r="R340">
        <f t="shared" si="13"/>
        <v>847</v>
      </c>
      <c r="S340" t="s">
        <v>45</v>
      </c>
    </row>
    <row r="341" spans="1:20" x14ac:dyDescent="0.3">
      <c r="A341" t="s">
        <v>94</v>
      </c>
      <c r="B341" t="s">
        <v>56</v>
      </c>
      <c r="C341" t="s">
        <v>39</v>
      </c>
      <c r="D341">
        <v>1509</v>
      </c>
      <c r="E341">
        <f t="shared" si="12"/>
        <v>1469</v>
      </c>
      <c r="F341" t="s">
        <v>40</v>
      </c>
      <c r="G341">
        <f>MEDIAN(E332:E341)</f>
        <v>1184</v>
      </c>
      <c r="N341" t="s">
        <v>94</v>
      </c>
      <c r="O341" t="s">
        <v>61</v>
      </c>
      <c r="P341" t="s">
        <v>39</v>
      </c>
      <c r="Q341">
        <v>997</v>
      </c>
      <c r="R341">
        <f t="shared" si="13"/>
        <v>957</v>
      </c>
      <c r="S341" t="s">
        <v>45</v>
      </c>
      <c r="T341">
        <f>MEDIAN(R332:R341)</f>
        <v>855</v>
      </c>
    </row>
    <row r="342" spans="1:20" x14ac:dyDescent="0.3">
      <c r="A342" t="s">
        <v>95</v>
      </c>
      <c r="B342" t="s">
        <v>56</v>
      </c>
      <c r="C342" t="s">
        <v>39</v>
      </c>
      <c r="D342">
        <v>1270</v>
      </c>
      <c r="E342">
        <f t="shared" si="12"/>
        <v>1230</v>
      </c>
      <c r="F342" t="s">
        <v>40</v>
      </c>
      <c r="N342" t="s">
        <v>95</v>
      </c>
      <c r="O342" t="s">
        <v>61</v>
      </c>
      <c r="P342" t="s">
        <v>39</v>
      </c>
      <c r="Q342">
        <v>1076</v>
      </c>
      <c r="R342">
        <f t="shared" si="13"/>
        <v>1036</v>
      </c>
      <c r="S342" t="s">
        <v>45</v>
      </c>
    </row>
    <row r="343" spans="1:20" x14ac:dyDescent="0.3">
      <c r="A343" t="s">
        <v>95</v>
      </c>
      <c r="B343" t="s">
        <v>56</v>
      </c>
      <c r="C343" t="s">
        <v>49</v>
      </c>
      <c r="D343">
        <v>2677</v>
      </c>
      <c r="E343">
        <f t="shared" si="12"/>
        <v>2637</v>
      </c>
      <c r="F343" t="s">
        <v>40</v>
      </c>
      <c r="N343" t="s">
        <v>95</v>
      </c>
      <c r="O343" t="s">
        <v>61</v>
      </c>
      <c r="P343" t="s">
        <v>39</v>
      </c>
      <c r="Q343">
        <v>951</v>
      </c>
      <c r="R343">
        <f t="shared" si="13"/>
        <v>911</v>
      </c>
      <c r="S343" t="s">
        <v>45</v>
      </c>
    </row>
    <row r="344" spans="1:20" x14ac:dyDescent="0.3">
      <c r="A344" t="s">
        <v>95</v>
      </c>
      <c r="B344" t="s">
        <v>56</v>
      </c>
      <c r="C344" t="s">
        <v>39</v>
      </c>
      <c r="D344">
        <v>934</v>
      </c>
      <c r="E344">
        <f t="shared" si="12"/>
        <v>894</v>
      </c>
      <c r="F344" t="s">
        <v>40</v>
      </c>
      <c r="N344" t="s">
        <v>95</v>
      </c>
      <c r="O344" t="s">
        <v>61</v>
      </c>
      <c r="P344" t="s">
        <v>39</v>
      </c>
      <c r="Q344">
        <v>1191</v>
      </c>
      <c r="R344">
        <f t="shared" si="13"/>
        <v>1151</v>
      </c>
      <c r="S344" t="s">
        <v>40</v>
      </c>
    </row>
    <row r="345" spans="1:20" x14ac:dyDescent="0.3">
      <c r="A345" t="s">
        <v>95</v>
      </c>
      <c r="B345" t="s">
        <v>56</v>
      </c>
      <c r="C345" t="s">
        <v>39</v>
      </c>
      <c r="D345">
        <v>1285</v>
      </c>
      <c r="E345">
        <f t="shared" si="12"/>
        <v>1245</v>
      </c>
      <c r="F345" t="s">
        <v>40</v>
      </c>
      <c r="N345" t="s">
        <v>95</v>
      </c>
      <c r="O345" t="s">
        <v>61</v>
      </c>
      <c r="P345" t="s">
        <v>39</v>
      </c>
      <c r="Q345">
        <v>982</v>
      </c>
      <c r="R345">
        <f t="shared" si="13"/>
        <v>942</v>
      </c>
      <c r="S345" t="s">
        <v>40</v>
      </c>
    </row>
    <row r="346" spans="1:20" x14ac:dyDescent="0.3">
      <c r="A346" t="s">
        <v>95</v>
      </c>
      <c r="B346" t="s">
        <v>56</v>
      </c>
      <c r="C346" t="s">
        <v>39</v>
      </c>
      <c r="D346">
        <v>1206</v>
      </c>
      <c r="E346">
        <f t="shared" si="12"/>
        <v>1166</v>
      </c>
      <c r="F346" t="s">
        <v>40</v>
      </c>
      <c r="N346" t="s">
        <v>95</v>
      </c>
      <c r="O346" t="s">
        <v>61</v>
      </c>
      <c r="P346" t="s">
        <v>39</v>
      </c>
      <c r="Q346">
        <v>936</v>
      </c>
      <c r="R346">
        <f t="shared" si="13"/>
        <v>896</v>
      </c>
      <c r="S346" t="s">
        <v>45</v>
      </c>
    </row>
    <row r="347" spans="1:20" x14ac:dyDescent="0.3">
      <c r="A347" t="s">
        <v>95</v>
      </c>
      <c r="B347" t="s">
        <v>56</v>
      </c>
      <c r="C347" t="s">
        <v>39</v>
      </c>
      <c r="D347">
        <v>1221</v>
      </c>
      <c r="E347">
        <f t="shared" si="12"/>
        <v>1181</v>
      </c>
      <c r="F347" t="s">
        <v>40</v>
      </c>
      <c r="N347" t="s">
        <v>95</v>
      </c>
      <c r="O347" t="s">
        <v>61</v>
      </c>
      <c r="P347" t="s">
        <v>39</v>
      </c>
      <c r="Q347">
        <v>933</v>
      </c>
      <c r="R347">
        <f t="shared" si="13"/>
        <v>893</v>
      </c>
      <c r="S347" t="s">
        <v>40</v>
      </c>
    </row>
    <row r="348" spans="1:20" x14ac:dyDescent="0.3">
      <c r="A348" t="s">
        <v>95</v>
      </c>
      <c r="B348" t="s">
        <v>56</v>
      </c>
      <c r="C348" t="s">
        <v>39</v>
      </c>
      <c r="D348">
        <v>1413</v>
      </c>
      <c r="E348">
        <f t="shared" si="12"/>
        <v>1373</v>
      </c>
      <c r="F348" t="s">
        <v>40</v>
      </c>
      <c r="N348" t="s">
        <v>95</v>
      </c>
      <c r="O348" t="s">
        <v>61</v>
      </c>
      <c r="P348" t="s">
        <v>39</v>
      </c>
      <c r="Q348">
        <v>913</v>
      </c>
      <c r="R348">
        <f t="shared" si="13"/>
        <v>873</v>
      </c>
      <c r="S348" t="s">
        <v>40</v>
      </c>
    </row>
    <row r="349" spans="1:20" x14ac:dyDescent="0.3">
      <c r="A349" t="s">
        <v>95</v>
      </c>
      <c r="B349" t="s">
        <v>56</v>
      </c>
      <c r="C349" t="s">
        <v>39</v>
      </c>
      <c r="D349">
        <v>983</v>
      </c>
      <c r="E349">
        <f t="shared" si="12"/>
        <v>943</v>
      </c>
      <c r="F349" t="s">
        <v>40</v>
      </c>
      <c r="N349" t="s">
        <v>95</v>
      </c>
      <c r="O349" t="s">
        <v>61</v>
      </c>
      <c r="P349" t="s">
        <v>39</v>
      </c>
      <c r="Q349">
        <v>887</v>
      </c>
      <c r="R349">
        <f t="shared" si="13"/>
        <v>847</v>
      </c>
      <c r="S349" t="s">
        <v>45</v>
      </c>
    </row>
    <row r="350" spans="1:20" x14ac:dyDescent="0.3">
      <c r="A350" t="s">
        <v>95</v>
      </c>
      <c r="B350" t="s">
        <v>56</v>
      </c>
      <c r="C350" t="s">
        <v>39</v>
      </c>
      <c r="D350">
        <v>1318</v>
      </c>
      <c r="E350">
        <f t="shared" si="12"/>
        <v>1278</v>
      </c>
      <c r="F350" t="s">
        <v>40</v>
      </c>
      <c r="N350" t="s">
        <v>95</v>
      </c>
      <c r="O350" t="s">
        <v>61</v>
      </c>
      <c r="P350" t="s">
        <v>39</v>
      </c>
      <c r="Q350">
        <v>886</v>
      </c>
      <c r="R350">
        <f t="shared" si="13"/>
        <v>846</v>
      </c>
      <c r="S350" t="s">
        <v>45</v>
      </c>
    </row>
    <row r="351" spans="1:20" x14ac:dyDescent="0.3">
      <c r="A351" t="s">
        <v>95</v>
      </c>
      <c r="B351" t="s">
        <v>56</v>
      </c>
      <c r="C351" t="s">
        <v>39</v>
      </c>
      <c r="D351">
        <v>1349</v>
      </c>
      <c r="E351">
        <f t="shared" si="12"/>
        <v>1309</v>
      </c>
      <c r="F351" t="s">
        <v>40</v>
      </c>
      <c r="G351">
        <f>MEDIAN(E342:E351)</f>
        <v>1237.5</v>
      </c>
      <c r="N351" t="s">
        <v>95</v>
      </c>
      <c r="O351" t="s">
        <v>61</v>
      </c>
      <c r="P351" t="s">
        <v>39</v>
      </c>
      <c r="Q351">
        <v>808</v>
      </c>
      <c r="R351">
        <f t="shared" si="13"/>
        <v>768</v>
      </c>
      <c r="S351" t="s">
        <v>45</v>
      </c>
      <c r="T351">
        <f>MEDIAN(R342:R351)</f>
        <v>894.5</v>
      </c>
    </row>
    <row r="352" spans="1:20" x14ac:dyDescent="0.3">
      <c r="A352" t="s">
        <v>96</v>
      </c>
      <c r="B352" t="s">
        <v>56</v>
      </c>
      <c r="C352" t="s">
        <v>49</v>
      </c>
      <c r="D352">
        <v>1351</v>
      </c>
      <c r="E352">
        <f t="shared" si="12"/>
        <v>1311</v>
      </c>
      <c r="F352" t="s">
        <v>40</v>
      </c>
      <c r="N352" t="s">
        <v>96</v>
      </c>
      <c r="O352" t="s">
        <v>61</v>
      </c>
      <c r="P352" t="s">
        <v>49</v>
      </c>
      <c r="Q352">
        <v>1927</v>
      </c>
      <c r="R352">
        <f t="shared" si="13"/>
        <v>1887</v>
      </c>
      <c r="S352" t="s">
        <v>40</v>
      </c>
    </row>
    <row r="353" spans="1:20" x14ac:dyDescent="0.3">
      <c r="A353" t="s">
        <v>96</v>
      </c>
      <c r="B353" t="s">
        <v>56</v>
      </c>
      <c r="C353" t="s">
        <v>39</v>
      </c>
      <c r="D353">
        <v>1814</v>
      </c>
      <c r="E353">
        <f t="shared" si="12"/>
        <v>1774</v>
      </c>
      <c r="F353" t="s">
        <v>40</v>
      </c>
      <c r="N353" t="s">
        <v>96</v>
      </c>
      <c r="O353" t="s">
        <v>61</v>
      </c>
      <c r="P353" t="s">
        <v>39</v>
      </c>
      <c r="Q353">
        <v>1618</v>
      </c>
      <c r="R353">
        <f t="shared" si="13"/>
        <v>1578</v>
      </c>
      <c r="S353" t="s">
        <v>45</v>
      </c>
    </row>
    <row r="354" spans="1:20" x14ac:dyDescent="0.3">
      <c r="A354" t="s">
        <v>96</v>
      </c>
      <c r="B354" t="s">
        <v>56</v>
      </c>
      <c r="C354" t="s">
        <v>39</v>
      </c>
      <c r="D354">
        <v>1574</v>
      </c>
      <c r="E354">
        <f t="shared" si="12"/>
        <v>1534</v>
      </c>
      <c r="F354" t="s">
        <v>40</v>
      </c>
      <c r="N354" t="s">
        <v>96</v>
      </c>
      <c r="O354" t="s">
        <v>61</v>
      </c>
      <c r="P354" t="s">
        <v>49</v>
      </c>
      <c r="Q354">
        <v>1047</v>
      </c>
      <c r="R354">
        <f t="shared" si="13"/>
        <v>1007</v>
      </c>
      <c r="S354" t="s">
        <v>40</v>
      </c>
    </row>
    <row r="355" spans="1:20" x14ac:dyDescent="0.3">
      <c r="A355" t="s">
        <v>96</v>
      </c>
      <c r="B355" t="s">
        <v>56</v>
      </c>
      <c r="C355" t="s">
        <v>49</v>
      </c>
      <c r="D355">
        <v>1381</v>
      </c>
      <c r="E355">
        <f t="shared" si="12"/>
        <v>1341</v>
      </c>
      <c r="F355" t="s">
        <v>40</v>
      </c>
      <c r="N355" t="s">
        <v>96</v>
      </c>
      <c r="O355" t="s">
        <v>61</v>
      </c>
      <c r="P355" t="s">
        <v>39</v>
      </c>
      <c r="Q355">
        <v>1094</v>
      </c>
      <c r="R355">
        <f t="shared" si="13"/>
        <v>1054</v>
      </c>
      <c r="S355" t="s">
        <v>45</v>
      </c>
    </row>
    <row r="356" spans="1:20" x14ac:dyDescent="0.3">
      <c r="A356" t="s">
        <v>96</v>
      </c>
      <c r="B356" t="s">
        <v>56</v>
      </c>
      <c r="C356" t="s">
        <v>39</v>
      </c>
      <c r="D356">
        <v>1351</v>
      </c>
      <c r="E356">
        <f t="shared" si="12"/>
        <v>1311</v>
      </c>
      <c r="F356" t="s">
        <v>40</v>
      </c>
      <c r="N356" t="s">
        <v>96</v>
      </c>
      <c r="O356" t="s">
        <v>61</v>
      </c>
      <c r="P356" t="s">
        <v>49</v>
      </c>
      <c r="Q356">
        <v>902</v>
      </c>
      <c r="R356">
        <f t="shared" si="13"/>
        <v>862</v>
      </c>
      <c r="S356" t="s">
        <v>45</v>
      </c>
    </row>
    <row r="357" spans="1:20" x14ac:dyDescent="0.3">
      <c r="A357" t="s">
        <v>96</v>
      </c>
      <c r="B357" t="s">
        <v>56</v>
      </c>
      <c r="C357" t="s">
        <v>39</v>
      </c>
      <c r="D357">
        <v>934</v>
      </c>
      <c r="E357">
        <f t="shared" si="12"/>
        <v>894</v>
      </c>
      <c r="F357" t="s">
        <v>40</v>
      </c>
      <c r="N357" t="s">
        <v>96</v>
      </c>
      <c r="O357" t="s">
        <v>61</v>
      </c>
      <c r="P357" t="s">
        <v>49</v>
      </c>
      <c r="Q357">
        <v>903</v>
      </c>
      <c r="R357">
        <f t="shared" si="13"/>
        <v>863</v>
      </c>
      <c r="S357" t="s">
        <v>45</v>
      </c>
    </row>
    <row r="358" spans="1:20" x14ac:dyDescent="0.3">
      <c r="A358" t="s">
        <v>96</v>
      </c>
      <c r="B358" t="s">
        <v>56</v>
      </c>
      <c r="C358" t="s">
        <v>39</v>
      </c>
      <c r="D358">
        <v>1333</v>
      </c>
      <c r="E358">
        <f t="shared" si="12"/>
        <v>1293</v>
      </c>
      <c r="F358" t="s">
        <v>40</v>
      </c>
      <c r="N358" t="s">
        <v>96</v>
      </c>
      <c r="O358" t="s">
        <v>61</v>
      </c>
      <c r="P358" t="s">
        <v>39</v>
      </c>
      <c r="Q358">
        <v>1047</v>
      </c>
      <c r="R358">
        <f t="shared" si="13"/>
        <v>1007</v>
      </c>
      <c r="S358" t="s">
        <v>45</v>
      </c>
    </row>
    <row r="359" spans="1:20" x14ac:dyDescent="0.3">
      <c r="A359" t="s">
        <v>96</v>
      </c>
      <c r="B359" t="s">
        <v>56</v>
      </c>
      <c r="C359" t="s">
        <v>49</v>
      </c>
      <c r="D359">
        <v>1815</v>
      </c>
      <c r="E359">
        <f t="shared" si="12"/>
        <v>1775</v>
      </c>
      <c r="F359" t="s">
        <v>40</v>
      </c>
      <c r="N359" t="s">
        <v>96</v>
      </c>
      <c r="O359" t="s">
        <v>61</v>
      </c>
      <c r="P359" t="s">
        <v>39</v>
      </c>
      <c r="Q359">
        <v>1447</v>
      </c>
      <c r="R359">
        <f t="shared" si="13"/>
        <v>1407</v>
      </c>
      <c r="S359" t="s">
        <v>40</v>
      </c>
    </row>
    <row r="360" spans="1:20" x14ac:dyDescent="0.3">
      <c r="A360" t="s">
        <v>96</v>
      </c>
      <c r="B360" t="s">
        <v>56</v>
      </c>
      <c r="C360" t="s">
        <v>49</v>
      </c>
      <c r="D360">
        <v>1479</v>
      </c>
      <c r="E360">
        <f t="shared" si="12"/>
        <v>1439</v>
      </c>
      <c r="F360" t="s">
        <v>40</v>
      </c>
      <c r="N360" t="s">
        <v>96</v>
      </c>
      <c r="O360" t="s">
        <v>61</v>
      </c>
      <c r="P360" t="s">
        <v>49</v>
      </c>
      <c r="Q360">
        <v>1527</v>
      </c>
      <c r="R360">
        <f t="shared" si="13"/>
        <v>1487</v>
      </c>
      <c r="S360" t="s">
        <v>40</v>
      </c>
    </row>
    <row r="361" spans="1:20" x14ac:dyDescent="0.3">
      <c r="A361" t="s">
        <v>96</v>
      </c>
      <c r="B361" t="s">
        <v>56</v>
      </c>
      <c r="C361" t="s">
        <v>39</v>
      </c>
      <c r="D361">
        <v>1622</v>
      </c>
      <c r="E361">
        <f t="shared" si="12"/>
        <v>1582</v>
      </c>
      <c r="F361" t="s">
        <v>40</v>
      </c>
      <c r="G361">
        <f>MEDIAN(E352:E361)</f>
        <v>1390</v>
      </c>
      <c r="N361" t="s">
        <v>96</v>
      </c>
      <c r="O361" t="s">
        <v>61</v>
      </c>
      <c r="P361" t="s">
        <v>49</v>
      </c>
      <c r="Q361">
        <v>1351</v>
      </c>
      <c r="R361">
        <f t="shared" si="13"/>
        <v>1311</v>
      </c>
      <c r="S361" t="s">
        <v>40</v>
      </c>
      <c r="T361">
        <f>MEDIAN(R352:R361)</f>
        <v>1182.5</v>
      </c>
    </row>
    <row r="362" spans="1:20" x14ac:dyDescent="0.3">
      <c r="A362" t="s">
        <v>97</v>
      </c>
      <c r="B362" t="s">
        <v>56</v>
      </c>
      <c r="C362" t="s">
        <v>49</v>
      </c>
      <c r="D362">
        <v>982</v>
      </c>
      <c r="E362">
        <f t="shared" si="12"/>
        <v>942</v>
      </c>
      <c r="F362" t="s">
        <v>40</v>
      </c>
      <c r="N362" t="s">
        <v>97</v>
      </c>
      <c r="O362" t="s">
        <v>61</v>
      </c>
      <c r="P362" t="s">
        <v>49</v>
      </c>
      <c r="Q362">
        <v>886</v>
      </c>
      <c r="R362">
        <f t="shared" si="13"/>
        <v>846</v>
      </c>
      <c r="S362" t="s">
        <v>40</v>
      </c>
    </row>
    <row r="363" spans="1:20" x14ac:dyDescent="0.3">
      <c r="A363" t="s">
        <v>97</v>
      </c>
      <c r="B363" t="s">
        <v>56</v>
      </c>
      <c r="C363" t="s">
        <v>39</v>
      </c>
      <c r="D363">
        <v>1447</v>
      </c>
      <c r="E363">
        <f t="shared" si="12"/>
        <v>1407</v>
      </c>
      <c r="F363" t="s">
        <v>40</v>
      </c>
      <c r="N363" t="s">
        <v>97</v>
      </c>
      <c r="O363" t="s">
        <v>61</v>
      </c>
      <c r="P363" t="s">
        <v>49</v>
      </c>
      <c r="Q363">
        <v>1364</v>
      </c>
      <c r="R363">
        <f t="shared" si="13"/>
        <v>1324</v>
      </c>
      <c r="S363" t="s">
        <v>45</v>
      </c>
    </row>
    <row r="364" spans="1:20" x14ac:dyDescent="0.3">
      <c r="A364" t="s">
        <v>97</v>
      </c>
      <c r="B364" t="s">
        <v>56</v>
      </c>
      <c r="C364" t="s">
        <v>49</v>
      </c>
      <c r="D364">
        <v>1462</v>
      </c>
      <c r="E364">
        <f t="shared" si="12"/>
        <v>1422</v>
      </c>
      <c r="F364" t="s">
        <v>40</v>
      </c>
      <c r="N364" t="s">
        <v>97</v>
      </c>
      <c r="O364" t="s">
        <v>61</v>
      </c>
      <c r="P364" t="s">
        <v>49</v>
      </c>
      <c r="Q364">
        <v>1480</v>
      </c>
      <c r="R364">
        <f t="shared" si="13"/>
        <v>1440</v>
      </c>
      <c r="S364" t="s">
        <v>40</v>
      </c>
    </row>
    <row r="365" spans="1:20" x14ac:dyDescent="0.3">
      <c r="A365" t="s">
        <v>97</v>
      </c>
      <c r="B365" t="s">
        <v>56</v>
      </c>
      <c r="C365" t="s">
        <v>49</v>
      </c>
      <c r="D365">
        <v>1270</v>
      </c>
      <c r="E365">
        <f t="shared" si="12"/>
        <v>1230</v>
      </c>
      <c r="F365" t="s">
        <v>40</v>
      </c>
      <c r="N365" t="s">
        <v>97</v>
      </c>
      <c r="O365" t="s">
        <v>61</v>
      </c>
      <c r="P365" t="s">
        <v>49</v>
      </c>
      <c r="Q365">
        <v>806</v>
      </c>
      <c r="R365">
        <f t="shared" si="13"/>
        <v>766</v>
      </c>
      <c r="S365" t="s">
        <v>40</v>
      </c>
    </row>
    <row r="366" spans="1:20" x14ac:dyDescent="0.3">
      <c r="A366" t="s">
        <v>97</v>
      </c>
      <c r="B366" t="s">
        <v>56</v>
      </c>
      <c r="C366" t="s">
        <v>39</v>
      </c>
      <c r="D366">
        <v>1029</v>
      </c>
      <c r="E366">
        <f t="shared" si="12"/>
        <v>989</v>
      </c>
      <c r="F366" t="s">
        <v>40</v>
      </c>
      <c r="N366" t="s">
        <v>97</v>
      </c>
      <c r="O366" t="s">
        <v>61</v>
      </c>
      <c r="P366" t="s">
        <v>49</v>
      </c>
      <c r="Q366">
        <v>1175</v>
      </c>
      <c r="R366">
        <f t="shared" si="13"/>
        <v>1135</v>
      </c>
      <c r="S366" t="s">
        <v>45</v>
      </c>
    </row>
    <row r="367" spans="1:20" x14ac:dyDescent="0.3">
      <c r="A367" t="s">
        <v>97</v>
      </c>
      <c r="B367" t="s">
        <v>56</v>
      </c>
      <c r="C367" t="s">
        <v>39</v>
      </c>
      <c r="D367">
        <v>1734</v>
      </c>
      <c r="E367">
        <f t="shared" si="12"/>
        <v>1694</v>
      </c>
      <c r="F367" t="s">
        <v>40</v>
      </c>
      <c r="N367" t="s">
        <v>97</v>
      </c>
      <c r="O367" t="s">
        <v>61</v>
      </c>
      <c r="P367" t="s">
        <v>49</v>
      </c>
      <c r="Q367">
        <v>886</v>
      </c>
      <c r="R367">
        <f t="shared" si="13"/>
        <v>846</v>
      </c>
      <c r="S367" t="s">
        <v>40</v>
      </c>
    </row>
    <row r="368" spans="1:20" x14ac:dyDescent="0.3">
      <c r="A368" t="s">
        <v>97</v>
      </c>
      <c r="B368" t="s">
        <v>56</v>
      </c>
      <c r="C368" t="s">
        <v>49</v>
      </c>
      <c r="D368">
        <v>1622</v>
      </c>
      <c r="E368">
        <f t="shared" si="12"/>
        <v>1582</v>
      </c>
      <c r="F368" t="s">
        <v>40</v>
      </c>
      <c r="N368" t="s">
        <v>97</v>
      </c>
      <c r="O368" t="s">
        <v>61</v>
      </c>
      <c r="P368" t="s">
        <v>39</v>
      </c>
      <c r="Q368">
        <v>1173</v>
      </c>
      <c r="R368">
        <f t="shared" si="13"/>
        <v>1133</v>
      </c>
      <c r="S368" t="s">
        <v>40</v>
      </c>
    </row>
    <row r="369" spans="1:20" x14ac:dyDescent="0.3">
      <c r="A369" t="s">
        <v>97</v>
      </c>
      <c r="B369" t="s">
        <v>56</v>
      </c>
      <c r="C369" t="s">
        <v>49</v>
      </c>
      <c r="D369">
        <v>1446</v>
      </c>
      <c r="E369">
        <f t="shared" si="12"/>
        <v>1406</v>
      </c>
      <c r="F369" t="s">
        <v>40</v>
      </c>
      <c r="N369" t="s">
        <v>97</v>
      </c>
      <c r="O369" t="s">
        <v>61</v>
      </c>
      <c r="P369" t="s">
        <v>49</v>
      </c>
      <c r="Q369">
        <v>919</v>
      </c>
      <c r="R369">
        <f t="shared" si="13"/>
        <v>879</v>
      </c>
      <c r="S369" t="s">
        <v>45</v>
      </c>
    </row>
    <row r="370" spans="1:20" x14ac:dyDescent="0.3">
      <c r="A370" t="s">
        <v>97</v>
      </c>
      <c r="B370" t="s">
        <v>56</v>
      </c>
      <c r="C370" t="s">
        <v>39</v>
      </c>
      <c r="D370">
        <v>1958</v>
      </c>
      <c r="E370">
        <f t="shared" si="12"/>
        <v>1918</v>
      </c>
      <c r="F370" t="s">
        <v>40</v>
      </c>
      <c r="N370" t="s">
        <v>97</v>
      </c>
      <c r="O370" t="s">
        <v>61</v>
      </c>
      <c r="P370" t="s">
        <v>39</v>
      </c>
      <c r="Q370">
        <v>807</v>
      </c>
      <c r="R370">
        <f t="shared" si="13"/>
        <v>767</v>
      </c>
      <c r="S370" t="s">
        <v>40</v>
      </c>
    </row>
    <row r="371" spans="1:20" x14ac:dyDescent="0.3">
      <c r="A371" t="s">
        <v>97</v>
      </c>
      <c r="B371" t="s">
        <v>56</v>
      </c>
      <c r="C371" t="s">
        <v>49</v>
      </c>
      <c r="D371">
        <v>1894</v>
      </c>
      <c r="E371">
        <f t="shared" si="12"/>
        <v>1854</v>
      </c>
      <c r="F371" t="s">
        <v>40</v>
      </c>
      <c r="G371">
        <f>MEDIAN(E362:E371)</f>
        <v>1414.5</v>
      </c>
      <c r="N371" t="s">
        <v>97</v>
      </c>
      <c r="O371" t="s">
        <v>61</v>
      </c>
      <c r="P371" t="s">
        <v>49</v>
      </c>
      <c r="Q371">
        <v>1128</v>
      </c>
      <c r="R371">
        <f t="shared" si="13"/>
        <v>1088</v>
      </c>
      <c r="S371" t="s">
        <v>40</v>
      </c>
      <c r="T371">
        <f>MEDIAN(R362:R371)</f>
        <v>983.5</v>
      </c>
    </row>
    <row r="372" spans="1:20" x14ac:dyDescent="0.3">
      <c r="A372" t="s">
        <v>98</v>
      </c>
      <c r="B372" t="s">
        <v>56</v>
      </c>
      <c r="C372" t="s">
        <v>49</v>
      </c>
      <c r="D372">
        <v>1126</v>
      </c>
      <c r="E372">
        <f t="shared" si="12"/>
        <v>1086</v>
      </c>
      <c r="F372" t="s">
        <v>40</v>
      </c>
      <c r="N372" t="s">
        <v>98</v>
      </c>
      <c r="O372" t="s">
        <v>61</v>
      </c>
      <c r="P372" t="s">
        <v>49</v>
      </c>
      <c r="Q372">
        <v>1145</v>
      </c>
      <c r="R372">
        <f t="shared" si="13"/>
        <v>1105</v>
      </c>
      <c r="S372" t="s">
        <v>45</v>
      </c>
    </row>
    <row r="373" spans="1:20" x14ac:dyDescent="0.3">
      <c r="A373" t="s">
        <v>98</v>
      </c>
      <c r="B373" t="s">
        <v>56</v>
      </c>
      <c r="C373" t="s">
        <v>49</v>
      </c>
      <c r="D373">
        <v>1350</v>
      </c>
      <c r="E373">
        <f t="shared" si="12"/>
        <v>1310</v>
      </c>
      <c r="F373" t="s">
        <v>40</v>
      </c>
      <c r="N373" t="s">
        <v>98</v>
      </c>
      <c r="O373" t="s">
        <v>61</v>
      </c>
      <c r="P373" t="s">
        <v>49</v>
      </c>
      <c r="Q373">
        <v>2070</v>
      </c>
      <c r="R373">
        <f t="shared" si="13"/>
        <v>2030</v>
      </c>
      <c r="S373" t="s">
        <v>45</v>
      </c>
    </row>
    <row r="374" spans="1:20" x14ac:dyDescent="0.3">
      <c r="A374" t="s">
        <v>98</v>
      </c>
      <c r="B374" t="s">
        <v>56</v>
      </c>
      <c r="C374" t="s">
        <v>49</v>
      </c>
      <c r="D374">
        <v>1958</v>
      </c>
      <c r="E374">
        <f t="shared" si="12"/>
        <v>1918</v>
      </c>
      <c r="F374" t="s">
        <v>40</v>
      </c>
      <c r="N374" t="s">
        <v>98</v>
      </c>
      <c r="O374" t="s">
        <v>61</v>
      </c>
      <c r="P374" t="s">
        <v>49</v>
      </c>
      <c r="Q374">
        <v>839</v>
      </c>
      <c r="R374">
        <f t="shared" si="13"/>
        <v>799</v>
      </c>
      <c r="S374" t="s">
        <v>45</v>
      </c>
    </row>
    <row r="375" spans="1:20" x14ac:dyDescent="0.3">
      <c r="A375" t="s">
        <v>98</v>
      </c>
      <c r="B375" t="s">
        <v>56</v>
      </c>
      <c r="C375" t="s">
        <v>49</v>
      </c>
      <c r="D375">
        <v>1350</v>
      </c>
      <c r="E375">
        <f t="shared" si="12"/>
        <v>1310</v>
      </c>
      <c r="F375" t="s">
        <v>40</v>
      </c>
      <c r="N375" t="s">
        <v>98</v>
      </c>
      <c r="O375" t="s">
        <v>61</v>
      </c>
      <c r="P375" t="s">
        <v>49</v>
      </c>
      <c r="Q375">
        <v>919</v>
      </c>
      <c r="R375">
        <f t="shared" si="13"/>
        <v>879</v>
      </c>
      <c r="S375" t="s">
        <v>40</v>
      </c>
    </row>
    <row r="376" spans="1:20" x14ac:dyDescent="0.3">
      <c r="A376" t="s">
        <v>98</v>
      </c>
      <c r="B376" t="s">
        <v>56</v>
      </c>
      <c r="C376" t="s">
        <v>49</v>
      </c>
      <c r="D376">
        <v>1286</v>
      </c>
      <c r="E376">
        <f t="shared" si="12"/>
        <v>1246</v>
      </c>
      <c r="F376" t="s">
        <v>40</v>
      </c>
      <c r="N376" t="s">
        <v>98</v>
      </c>
      <c r="O376" t="s">
        <v>61</v>
      </c>
      <c r="P376" t="s">
        <v>49</v>
      </c>
      <c r="Q376">
        <v>1111</v>
      </c>
      <c r="R376">
        <f t="shared" si="13"/>
        <v>1071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1750</v>
      </c>
      <c r="E377">
        <f t="shared" si="12"/>
        <v>1710</v>
      </c>
      <c r="F377" t="s">
        <v>40</v>
      </c>
      <c r="N377" t="s">
        <v>98</v>
      </c>
      <c r="O377" t="s">
        <v>61</v>
      </c>
      <c r="P377" t="s">
        <v>49</v>
      </c>
      <c r="Q377">
        <v>791</v>
      </c>
      <c r="R377">
        <f t="shared" si="13"/>
        <v>751</v>
      </c>
      <c r="S377" t="s">
        <v>40</v>
      </c>
    </row>
    <row r="378" spans="1:20" x14ac:dyDescent="0.3">
      <c r="A378" t="s">
        <v>98</v>
      </c>
      <c r="B378" t="s">
        <v>56</v>
      </c>
      <c r="C378" t="s">
        <v>49</v>
      </c>
      <c r="D378">
        <v>2017</v>
      </c>
      <c r="E378">
        <f t="shared" si="12"/>
        <v>1977</v>
      </c>
      <c r="F378" t="s">
        <v>40</v>
      </c>
      <c r="N378" t="s">
        <v>98</v>
      </c>
      <c r="O378" t="s">
        <v>61</v>
      </c>
      <c r="P378" t="s">
        <v>49</v>
      </c>
      <c r="Q378">
        <v>838</v>
      </c>
      <c r="R378">
        <f t="shared" si="13"/>
        <v>798</v>
      </c>
      <c r="S378" t="s">
        <v>45</v>
      </c>
    </row>
    <row r="379" spans="1:20" x14ac:dyDescent="0.3">
      <c r="A379" t="s">
        <v>98</v>
      </c>
      <c r="B379" t="s">
        <v>56</v>
      </c>
      <c r="C379" t="s">
        <v>49</v>
      </c>
      <c r="D379">
        <v>1254</v>
      </c>
      <c r="E379">
        <f t="shared" si="12"/>
        <v>1214</v>
      </c>
      <c r="F379" t="s">
        <v>40</v>
      </c>
      <c r="N379" t="s">
        <v>98</v>
      </c>
      <c r="O379" t="s">
        <v>61</v>
      </c>
      <c r="P379" t="s">
        <v>49</v>
      </c>
      <c r="Q379">
        <v>887</v>
      </c>
      <c r="R379">
        <f t="shared" si="13"/>
        <v>847</v>
      </c>
      <c r="S379" t="s">
        <v>45</v>
      </c>
    </row>
    <row r="380" spans="1:20" x14ac:dyDescent="0.3">
      <c r="A380" t="s">
        <v>98</v>
      </c>
      <c r="B380" t="s">
        <v>56</v>
      </c>
      <c r="C380" t="s">
        <v>49</v>
      </c>
      <c r="D380">
        <v>1141</v>
      </c>
      <c r="E380">
        <f t="shared" si="12"/>
        <v>1101</v>
      </c>
      <c r="F380" t="s">
        <v>40</v>
      </c>
      <c r="N380" t="s">
        <v>98</v>
      </c>
      <c r="O380" t="s">
        <v>61</v>
      </c>
      <c r="P380" t="s">
        <v>49</v>
      </c>
      <c r="Q380">
        <v>1207</v>
      </c>
      <c r="R380">
        <f t="shared" si="13"/>
        <v>1167</v>
      </c>
      <c r="S380" t="s">
        <v>45</v>
      </c>
    </row>
    <row r="381" spans="1:20" x14ac:dyDescent="0.3">
      <c r="A381" t="s">
        <v>98</v>
      </c>
      <c r="B381" t="s">
        <v>56</v>
      </c>
      <c r="C381" t="s">
        <v>49</v>
      </c>
      <c r="D381">
        <v>1334</v>
      </c>
      <c r="E381">
        <f t="shared" si="12"/>
        <v>1294</v>
      </c>
      <c r="F381" t="s">
        <v>40</v>
      </c>
      <c r="G381">
        <f>MEDIAN(E372:E381)</f>
        <v>1302</v>
      </c>
      <c r="N381" t="s">
        <v>98</v>
      </c>
      <c r="O381" t="s">
        <v>61</v>
      </c>
      <c r="P381" t="s">
        <v>49</v>
      </c>
      <c r="Q381">
        <v>1751</v>
      </c>
      <c r="R381">
        <f t="shared" si="13"/>
        <v>1711</v>
      </c>
      <c r="S381" t="s">
        <v>45</v>
      </c>
      <c r="T381">
        <f>MEDIAN(R372:R381)</f>
        <v>975</v>
      </c>
    </row>
    <row r="382" spans="1:20" x14ac:dyDescent="0.3">
      <c r="A382" t="s">
        <v>99</v>
      </c>
      <c r="B382" t="s">
        <v>56</v>
      </c>
      <c r="C382" t="s">
        <v>49</v>
      </c>
      <c r="D382">
        <v>1286</v>
      </c>
      <c r="E382">
        <f t="shared" si="12"/>
        <v>1246</v>
      </c>
      <c r="F382" t="s">
        <v>40</v>
      </c>
      <c r="N382" t="s">
        <v>99</v>
      </c>
      <c r="O382" t="s">
        <v>61</v>
      </c>
      <c r="P382" t="s">
        <v>49</v>
      </c>
      <c r="Q382">
        <v>1160</v>
      </c>
      <c r="R382">
        <f t="shared" si="13"/>
        <v>1120</v>
      </c>
      <c r="S382" t="s">
        <v>40</v>
      </c>
    </row>
    <row r="383" spans="1:20" x14ac:dyDescent="0.3">
      <c r="A383" t="s">
        <v>99</v>
      </c>
      <c r="B383" t="s">
        <v>56</v>
      </c>
      <c r="C383" t="s">
        <v>49</v>
      </c>
      <c r="D383">
        <v>1366</v>
      </c>
      <c r="E383">
        <f t="shared" si="12"/>
        <v>1326</v>
      </c>
      <c r="F383" t="s">
        <v>40</v>
      </c>
      <c r="N383" t="s">
        <v>99</v>
      </c>
      <c r="O383" t="s">
        <v>61</v>
      </c>
      <c r="P383" t="s">
        <v>49</v>
      </c>
      <c r="Q383">
        <v>759</v>
      </c>
      <c r="R383">
        <f t="shared" si="13"/>
        <v>719</v>
      </c>
      <c r="S383" t="s">
        <v>45</v>
      </c>
    </row>
    <row r="384" spans="1:20" x14ac:dyDescent="0.3">
      <c r="A384" t="s">
        <v>99</v>
      </c>
      <c r="B384" t="s">
        <v>56</v>
      </c>
      <c r="C384" t="s">
        <v>49</v>
      </c>
      <c r="D384">
        <v>1268</v>
      </c>
      <c r="E384">
        <f t="shared" si="12"/>
        <v>1228</v>
      </c>
      <c r="F384" t="s">
        <v>40</v>
      </c>
      <c r="N384" t="s">
        <v>99</v>
      </c>
      <c r="O384" t="s">
        <v>61</v>
      </c>
      <c r="P384" t="s">
        <v>49</v>
      </c>
      <c r="Q384">
        <v>1126</v>
      </c>
      <c r="R384">
        <f t="shared" si="13"/>
        <v>1086</v>
      </c>
      <c r="S384" t="s">
        <v>40</v>
      </c>
    </row>
    <row r="385" spans="1:20" x14ac:dyDescent="0.3">
      <c r="A385" t="s">
        <v>99</v>
      </c>
      <c r="B385" t="s">
        <v>56</v>
      </c>
      <c r="C385" t="s">
        <v>39</v>
      </c>
      <c r="D385">
        <v>1446</v>
      </c>
      <c r="E385">
        <f t="shared" si="12"/>
        <v>1406</v>
      </c>
      <c r="F385" t="s">
        <v>40</v>
      </c>
      <c r="N385" t="s">
        <v>99</v>
      </c>
      <c r="O385" t="s">
        <v>61</v>
      </c>
      <c r="P385" t="s">
        <v>49</v>
      </c>
      <c r="Q385">
        <v>1047</v>
      </c>
      <c r="R385">
        <f t="shared" si="13"/>
        <v>1007</v>
      </c>
      <c r="S385" t="s">
        <v>45</v>
      </c>
    </row>
    <row r="386" spans="1:20" x14ac:dyDescent="0.3">
      <c r="A386" t="s">
        <v>99</v>
      </c>
      <c r="B386" t="s">
        <v>56</v>
      </c>
      <c r="C386" t="s">
        <v>49</v>
      </c>
      <c r="D386">
        <v>1991</v>
      </c>
      <c r="E386">
        <f t="shared" ref="E386:E449" si="14">D386-40</f>
        <v>1951</v>
      </c>
      <c r="F386" t="s">
        <v>40</v>
      </c>
      <c r="N386" t="s">
        <v>99</v>
      </c>
      <c r="O386" t="s">
        <v>61</v>
      </c>
      <c r="P386" t="s">
        <v>49</v>
      </c>
      <c r="Q386">
        <v>1061</v>
      </c>
      <c r="R386">
        <f t="shared" ref="R386:R449" si="15">Q386-40</f>
        <v>1021</v>
      </c>
      <c r="S386" t="s">
        <v>40</v>
      </c>
    </row>
    <row r="387" spans="1:20" x14ac:dyDescent="0.3">
      <c r="A387" t="s">
        <v>99</v>
      </c>
      <c r="B387" t="s">
        <v>56</v>
      </c>
      <c r="C387" t="s">
        <v>49</v>
      </c>
      <c r="D387">
        <v>1014</v>
      </c>
      <c r="E387">
        <f t="shared" si="14"/>
        <v>974</v>
      </c>
      <c r="F387" t="s">
        <v>40</v>
      </c>
      <c r="N387" t="s">
        <v>99</v>
      </c>
      <c r="O387" t="s">
        <v>61</v>
      </c>
      <c r="P387" t="s">
        <v>49</v>
      </c>
      <c r="Q387">
        <v>1222</v>
      </c>
      <c r="R387">
        <f t="shared" si="15"/>
        <v>1182</v>
      </c>
      <c r="S387" t="s">
        <v>45</v>
      </c>
    </row>
    <row r="388" spans="1:20" x14ac:dyDescent="0.3">
      <c r="A388" t="s">
        <v>99</v>
      </c>
      <c r="B388" t="s">
        <v>56</v>
      </c>
      <c r="C388" t="s">
        <v>49</v>
      </c>
      <c r="D388">
        <v>1191</v>
      </c>
      <c r="E388">
        <f t="shared" si="14"/>
        <v>1151</v>
      </c>
      <c r="F388" t="s">
        <v>40</v>
      </c>
      <c r="N388" t="s">
        <v>99</v>
      </c>
      <c r="O388" t="s">
        <v>61</v>
      </c>
      <c r="P388" t="s">
        <v>49</v>
      </c>
      <c r="Q388">
        <v>1111</v>
      </c>
      <c r="R388">
        <f t="shared" si="15"/>
        <v>1071</v>
      </c>
      <c r="S388" t="s">
        <v>40</v>
      </c>
    </row>
    <row r="389" spans="1:20" x14ac:dyDescent="0.3">
      <c r="A389" t="s">
        <v>99</v>
      </c>
      <c r="B389" t="s">
        <v>56</v>
      </c>
      <c r="C389" t="s">
        <v>49</v>
      </c>
      <c r="D389">
        <v>1488</v>
      </c>
      <c r="E389">
        <f t="shared" si="14"/>
        <v>1448</v>
      </c>
      <c r="F389" t="s">
        <v>40</v>
      </c>
      <c r="N389" t="s">
        <v>99</v>
      </c>
      <c r="O389" t="s">
        <v>61</v>
      </c>
      <c r="P389" t="s">
        <v>49</v>
      </c>
      <c r="Q389">
        <v>823</v>
      </c>
      <c r="R389">
        <f t="shared" si="15"/>
        <v>783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1686</v>
      </c>
      <c r="E390">
        <f t="shared" si="14"/>
        <v>1646</v>
      </c>
      <c r="F390" t="s">
        <v>40</v>
      </c>
      <c r="N390" t="s">
        <v>99</v>
      </c>
      <c r="O390" t="s">
        <v>61</v>
      </c>
      <c r="P390" t="s">
        <v>49</v>
      </c>
      <c r="Q390">
        <v>1095</v>
      </c>
      <c r="R390">
        <f t="shared" si="15"/>
        <v>1055</v>
      </c>
      <c r="S390" t="s">
        <v>45</v>
      </c>
    </row>
    <row r="391" spans="1:20" x14ac:dyDescent="0.3">
      <c r="A391" t="s">
        <v>99</v>
      </c>
      <c r="B391" t="s">
        <v>56</v>
      </c>
      <c r="C391" t="s">
        <v>49</v>
      </c>
      <c r="D391">
        <v>1206</v>
      </c>
      <c r="E391">
        <f t="shared" si="14"/>
        <v>1166</v>
      </c>
      <c r="F391" t="s">
        <v>40</v>
      </c>
      <c r="G391">
        <f>MEDIAN(E382:E391)</f>
        <v>1286</v>
      </c>
      <c r="N391" t="s">
        <v>99</v>
      </c>
      <c r="O391" t="s">
        <v>61</v>
      </c>
      <c r="P391" t="s">
        <v>49</v>
      </c>
      <c r="Q391">
        <v>1142</v>
      </c>
      <c r="R391">
        <f t="shared" si="15"/>
        <v>1102</v>
      </c>
      <c r="S391" t="s">
        <v>40</v>
      </c>
      <c r="T391">
        <f>MEDIAN(R382:R391)</f>
        <v>1063</v>
      </c>
    </row>
    <row r="392" spans="1:20" x14ac:dyDescent="0.3">
      <c r="A392" t="s">
        <v>100</v>
      </c>
      <c r="B392" t="s">
        <v>56</v>
      </c>
      <c r="C392" t="s">
        <v>49</v>
      </c>
      <c r="D392">
        <v>1351</v>
      </c>
      <c r="E392">
        <f t="shared" si="14"/>
        <v>1311</v>
      </c>
      <c r="F392" t="s">
        <v>40</v>
      </c>
      <c r="N392" t="s">
        <v>100</v>
      </c>
      <c r="O392" t="s">
        <v>61</v>
      </c>
      <c r="P392" t="s">
        <v>49</v>
      </c>
      <c r="Q392">
        <v>759</v>
      </c>
      <c r="R392">
        <f t="shared" si="15"/>
        <v>719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1270</v>
      </c>
      <c r="E393">
        <f t="shared" si="14"/>
        <v>1230</v>
      </c>
      <c r="F393" t="s">
        <v>40</v>
      </c>
      <c r="N393" t="s">
        <v>100</v>
      </c>
      <c r="O393" t="s">
        <v>61</v>
      </c>
      <c r="P393" t="s">
        <v>49</v>
      </c>
      <c r="Q393">
        <v>1123</v>
      </c>
      <c r="R393">
        <f t="shared" si="15"/>
        <v>1083</v>
      </c>
      <c r="S393" t="s">
        <v>45</v>
      </c>
    </row>
    <row r="394" spans="1:20" x14ac:dyDescent="0.3">
      <c r="A394" t="s">
        <v>100</v>
      </c>
      <c r="B394" t="s">
        <v>56</v>
      </c>
      <c r="C394" t="s">
        <v>49</v>
      </c>
      <c r="D394">
        <v>1462</v>
      </c>
      <c r="E394">
        <f t="shared" si="14"/>
        <v>1422</v>
      </c>
      <c r="F394" t="s">
        <v>40</v>
      </c>
      <c r="N394" t="s">
        <v>100</v>
      </c>
      <c r="O394" t="s">
        <v>61</v>
      </c>
      <c r="P394" t="s">
        <v>49</v>
      </c>
      <c r="Q394">
        <v>1047</v>
      </c>
      <c r="R394">
        <f t="shared" si="15"/>
        <v>1007</v>
      </c>
      <c r="S394" t="s">
        <v>40</v>
      </c>
    </row>
    <row r="395" spans="1:20" x14ac:dyDescent="0.3">
      <c r="A395" t="s">
        <v>100</v>
      </c>
      <c r="B395" t="s">
        <v>56</v>
      </c>
      <c r="C395" t="s">
        <v>49</v>
      </c>
      <c r="D395">
        <v>1093</v>
      </c>
      <c r="E395">
        <f t="shared" si="14"/>
        <v>1053</v>
      </c>
      <c r="F395" t="s">
        <v>40</v>
      </c>
      <c r="N395" t="s">
        <v>100</v>
      </c>
      <c r="O395" t="s">
        <v>61</v>
      </c>
      <c r="P395" t="s">
        <v>49</v>
      </c>
      <c r="Q395">
        <v>1190</v>
      </c>
      <c r="R395">
        <f t="shared" si="15"/>
        <v>1150</v>
      </c>
      <c r="S395" t="s">
        <v>40</v>
      </c>
    </row>
    <row r="396" spans="1:20" x14ac:dyDescent="0.3">
      <c r="A396" t="s">
        <v>100</v>
      </c>
      <c r="B396" t="s">
        <v>56</v>
      </c>
      <c r="C396" t="s">
        <v>49</v>
      </c>
      <c r="D396">
        <v>1254</v>
      </c>
      <c r="E396">
        <f t="shared" si="14"/>
        <v>1214</v>
      </c>
      <c r="F396" t="s">
        <v>40</v>
      </c>
      <c r="N396" t="s">
        <v>100</v>
      </c>
      <c r="O396" t="s">
        <v>61</v>
      </c>
      <c r="P396" t="s">
        <v>49</v>
      </c>
      <c r="Q396">
        <v>1190</v>
      </c>
      <c r="R396">
        <f t="shared" si="15"/>
        <v>1150</v>
      </c>
      <c r="S396" t="s">
        <v>45</v>
      </c>
    </row>
    <row r="397" spans="1:20" x14ac:dyDescent="0.3">
      <c r="A397" t="s">
        <v>100</v>
      </c>
      <c r="B397" t="s">
        <v>56</v>
      </c>
      <c r="C397" t="s">
        <v>49</v>
      </c>
      <c r="D397">
        <v>1239</v>
      </c>
      <c r="E397">
        <f t="shared" si="14"/>
        <v>1199</v>
      </c>
      <c r="F397" t="s">
        <v>40</v>
      </c>
      <c r="N397" t="s">
        <v>100</v>
      </c>
      <c r="O397" t="s">
        <v>61</v>
      </c>
      <c r="P397" t="s">
        <v>39</v>
      </c>
      <c r="Q397">
        <v>1079</v>
      </c>
      <c r="R397">
        <f t="shared" si="15"/>
        <v>1039</v>
      </c>
      <c r="S397" t="s">
        <v>40</v>
      </c>
    </row>
    <row r="398" spans="1:20" x14ac:dyDescent="0.3">
      <c r="A398" t="s">
        <v>100</v>
      </c>
      <c r="B398" t="s">
        <v>56</v>
      </c>
      <c r="C398" t="s">
        <v>49</v>
      </c>
      <c r="D398">
        <v>1302</v>
      </c>
      <c r="E398">
        <f t="shared" si="14"/>
        <v>1262</v>
      </c>
      <c r="F398" t="s">
        <v>40</v>
      </c>
      <c r="N398" t="s">
        <v>100</v>
      </c>
      <c r="O398" t="s">
        <v>61</v>
      </c>
      <c r="P398" t="s">
        <v>49</v>
      </c>
      <c r="Q398">
        <v>1041</v>
      </c>
      <c r="R398">
        <f t="shared" si="15"/>
        <v>1001</v>
      </c>
      <c r="S398" t="s">
        <v>45</v>
      </c>
    </row>
    <row r="399" spans="1:20" x14ac:dyDescent="0.3">
      <c r="A399" t="s">
        <v>100</v>
      </c>
      <c r="B399" t="s">
        <v>56</v>
      </c>
      <c r="C399" t="s">
        <v>49</v>
      </c>
      <c r="D399">
        <v>1622</v>
      </c>
      <c r="E399">
        <f t="shared" si="14"/>
        <v>1582</v>
      </c>
      <c r="F399" t="s">
        <v>40</v>
      </c>
      <c r="N399" t="s">
        <v>100</v>
      </c>
      <c r="O399" t="s">
        <v>61</v>
      </c>
      <c r="P399" t="s">
        <v>49</v>
      </c>
      <c r="Q399">
        <v>1014</v>
      </c>
      <c r="R399">
        <f t="shared" si="15"/>
        <v>974</v>
      </c>
      <c r="S399" t="s">
        <v>40</v>
      </c>
    </row>
    <row r="400" spans="1:20" x14ac:dyDescent="0.3">
      <c r="A400" t="s">
        <v>100</v>
      </c>
      <c r="B400" t="s">
        <v>56</v>
      </c>
      <c r="C400" t="s">
        <v>49</v>
      </c>
      <c r="D400">
        <v>1206</v>
      </c>
      <c r="E400">
        <f t="shared" si="14"/>
        <v>1166</v>
      </c>
      <c r="F400" t="s">
        <v>40</v>
      </c>
      <c r="N400" t="s">
        <v>100</v>
      </c>
      <c r="O400" t="s">
        <v>61</v>
      </c>
      <c r="P400" t="s">
        <v>49</v>
      </c>
      <c r="Q400">
        <v>1618</v>
      </c>
      <c r="R400">
        <f t="shared" si="15"/>
        <v>1578</v>
      </c>
      <c r="S400" t="s">
        <v>45</v>
      </c>
    </row>
    <row r="401" spans="1:20" x14ac:dyDescent="0.3">
      <c r="A401" t="s">
        <v>100</v>
      </c>
      <c r="B401" t="s">
        <v>56</v>
      </c>
      <c r="C401" t="s">
        <v>49</v>
      </c>
      <c r="D401">
        <v>1319</v>
      </c>
      <c r="E401">
        <f t="shared" si="14"/>
        <v>1279</v>
      </c>
      <c r="F401" t="s">
        <v>40</v>
      </c>
      <c r="G401">
        <f>MEDIAN(E392:E401)</f>
        <v>1246</v>
      </c>
      <c r="N401" t="s">
        <v>100</v>
      </c>
      <c r="O401" t="s">
        <v>61</v>
      </c>
      <c r="P401" t="s">
        <v>49</v>
      </c>
      <c r="Q401">
        <v>1159</v>
      </c>
      <c r="R401">
        <f t="shared" si="15"/>
        <v>1119</v>
      </c>
      <c r="S401" t="s">
        <v>40</v>
      </c>
      <c r="T401">
        <f>MEDIAN(R392:R401)</f>
        <v>1061</v>
      </c>
    </row>
    <row r="402" spans="1:20" x14ac:dyDescent="0.3">
      <c r="A402" t="s">
        <v>125</v>
      </c>
      <c r="B402" t="s">
        <v>56</v>
      </c>
      <c r="C402" t="s">
        <v>39</v>
      </c>
      <c r="D402">
        <v>1879</v>
      </c>
      <c r="E402">
        <f t="shared" si="14"/>
        <v>1839</v>
      </c>
      <c r="F402" t="s">
        <v>40</v>
      </c>
      <c r="N402" t="s">
        <v>125</v>
      </c>
      <c r="O402" t="s">
        <v>61</v>
      </c>
      <c r="P402" t="s">
        <v>39</v>
      </c>
      <c r="Q402">
        <v>1298</v>
      </c>
      <c r="R402">
        <f t="shared" si="15"/>
        <v>1258</v>
      </c>
      <c r="S402" t="s">
        <v>40</v>
      </c>
    </row>
    <row r="403" spans="1:20" x14ac:dyDescent="0.3">
      <c r="A403" t="s">
        <v>125</v>
      </c>
      <c r="B403" t="s">
        <v>56</v>
      </c>
      <c r="C403" t="s">
        <v>39</v>
      </c>
      <c r="D403">
        <v>1270</v>
      </c>
      <c r="E403">
        <f t="shared" si="14"/>
        <v>1230</v>
      </c>
      <c r="F403" t="s">
        <v>40</v>
      </c>
      <c r="N403" t="s">
        <v>125</v>
      </c>
      <c r="O403" t="s">
        <v>61</v>
      </c>
      <c r="P403" t="s">
        <v>39</v>
      </c>
      <c r="Q403">
        <v>982</v>
      </c>
      <c r="R403">
        <f t="shared" si="15"/>
        <v>942</v>
      </c>
      <c r="S403" t="s">
        <v>45</v>
      </c>
    </row>
    <row r="404" spans="1:20" x14ac:dyDescent="0.3">
      <c r="A404" t="s">
        <v>125</v>
      </c>
      <c r="B404" t="s">
        <v>56</v>
      </c>
      <c r="C404" t="s">
        <v>39</v>
      </c>
      <c r="D404">
        <v>1334</v>
      </c>
      <c r="E404">
        <f t="shared" si="14"/>
        <v>1294</v>
      </c>
      <c r="F404" t="s">
        <v>40</v>
      </c>
      <c r="N404" t="s">
        <v>125</v>
      </c>
      <c r="O404" t="s">
        <v>61</v>
      </c>
      <c r="P404" t="s">
        <v>39</v>
      </c>
      <c r="Q404">
        <v>1127</v>
      </c>
      <c r="R404">
        <f t="shared" si="15"/>
        <v>1087</v>
      </c>
      <c r="S404" t="s">
        <v>45</v>
      </c>
    </row>
    <row r="405" spans="1:20" x14ac:dyDescent="0.3">
      <c r="A405" t="s">
        <v>125</v>
      </c>
      <c r="B405" t="s">
        <v>56</v>
      </c>
      <c r="C405" t="s">
        <v>39</v>
      </c>
      <c r="D405">
        <v>1541</v>
      </c>
      <c r="E405">
        <f t="shared" si="14"/>
        <v>1501</v>
      </c>
      <c r="F405" t="s">
        <v>40</v>
      </c>
      <c r="N405" t="s">
        <v>125</v>
      </c>
      <c r="O405" t="s">
        <v>61</v>
      </c>
      <c r="P405" t="s">
        <v>39</v>
      </c>
      <c r="Q405">
        <v>935</v>
      </c>
      <c r="R405">
        <f t="shared" si="15"/>
        <v>895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1606</v>
      </c>
      <c r="E406">
        <f t="shared" si="14"/>
        <v>1566</v>
      </c>
      <c r="F406" t="s">
        <v>40</v>
      </c>
      <c r="N406" t="s">
        <v>125</v>
      </c>
      <c r="O406" t="s">
        <v>61</v>
      </c>
      <c r="P406" t="s">
        <v>39</v>
      </c>
      <c r="Q406">
        <v>1063</v>
      </c>
      <c r="R406">
        <f t="shared" si="15"/>
        <v>1023</v>
      </c>
      <c r="S406" t="s">
        <v>45</v>
      </c>
    </row>
    <row r="407" spans="1:20" x14ac:dyDescent="0.3">
      <c r="A407" t="s">
        <v>125</v>
      </c>
      <c r="B407" t="s">
        <v>56</v>
      </c>
      <c r="C407" t="s">
        <v>39</v>
      </c>
      <c r="D407">
        <v>1493</v>
      </c>
      <c r="E407">
        <f t="shared" si="14"/>
        <v>1453</v>
      </c>
      <c r="F407" t="s">
        <v>40</v>
      </c>
      <c r="N407" t="s">
        <v>125</v>
      </c>
      <c r="O407" t="s">
        <v>61</v>
      </c>
      <c r="P407" t="s">
        <v>39</v>
      </c>
      <c r="Q407">
        <v>1319</v>
      </c>
      <c r="R407">
        <f t="shared" si="15"/>
        <v>1279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1654</v>
      </c>
      <c r="E408">
        <f t="shared" si="14"/>
        <v>1614</v>
      </c>
      <c r="F408" t="s">
        <v>40</v>
      </c>
      <c r="N408" t="s">
        <v>125</v>
      </c>
      <c r="O408" t="s">
        <v>61</v>
      </c>
      <c r="P408" t="s">
        <v>39</v>
      </c>
      <c r="Q408">
        <v>1058</v>
      </c>
      <c r="R408">
        <f t="shared" si="15"/>
        <v>1018</v>
      </c>
      <c r="S408" t="s">
        <v>40</v>
      </c>
    </row>
    <row r="409" spans="1:20" x14ac:dyDescent="0.3">
      <c r="A409" t="s">
        <v>125</v>
      </c>
      <c r="B409" t="s">
        <v>56</v>
      </c>
      <c r="C409" t="s">
        <v>39</v>
      </c>
      <c r="D409">
        <v>1334</v>
      </c>
      <c r="E409">
        <f t="shared" si="14"/>
        <v>1294</v>
      </c>
      <c r="F409" t="s">
        <v>40</v>
      </c>
      <c r="N409" t="s">
        <v>125</v>
      </c>
      <c r="O409" t="s">
        <v>61</v>
      </c>
      <c r="P409" t="s">
        <v>39</v>
      </c>
      <c r="Q409">
        <v>920</v>
      </c>
      <c r="R409">
        <f t="shared" si="15"/>
        <v>880</v>
      </c>
      <c r="S409" t="s">
        <v>45</v>
      </c>
    </row>
    <row r="410" spans="1:20" x14ac:dyDescent="0.3">
      <c r="A410" t="s">
        <v>125</v>
      </c>
      <c r="B410" t="s">
        <v>56</v>
      </c>
      <c r="C410" t="s">
        <v>39</v>
      </c>
      <c r="D410">
        <v>1302</v>
      </c>
      <c r="E410">
        <f t="shared" si="14"/>
        <v>1262</v>
      </c>
      <c r="F410" t="s">
        <v>40</v>
      </c>
      <c r="N410" t="s">
        <v>125</v>
      </c>
      <c r="O410" t="s">
        <v>61</v>
      </c>
      <c r="P410" t="s">
        <v>39</v>
      </c>
      <c r="Q410">
        <v>983</v>
      </c>
      <c r="R410">
        <f t="shared" si="15"/>
        <v>943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1653</v>
      </c>
      <c r="E411">
        <f t="shared" si="14"/>
        <v>1613</v>
      </c>
      <c r="F411" t="s">
        <v>40</v>
      </c>
      <c r="G411">
        <f>MEDIAN(E402:E411)</f>
        <v>1477</v>
      </c>
      <c r="N411" t="s">
        <v>125</v>
      </c>
      <c r="O411" t="s">
        <v>61</v>
      </c>
      <c r="P411" t="s">
        <v>39</v>
      </c>
      <c r="Q411">
        <v>918</v>
      </c>
      <c r="R411">
        <f t="shared" si="15"/>
        <v>878</v>
      </c>
      <c r="S411" t="s">
        <v>40</v>
      </c>
      <c r="T411">
        <f>MEDIAN(R402:R411)</f>
        <v>980.5</v>
      </c>
    </row>
    <row r="412" spans="1:20" x14ac:dyDescent="0.3">
      <c r="A412" t="s">
        <v>126</v>
      </c>
      <c r="B412" t="s">
        <v>56</v>
      </c>
      <c r="C412" t="s">
        <v>49</v>
      </c>
      <c r="D412">
        <v>1542</v>
      </c>
      <c r="E412">
        <f t="shared" si="14"/>
        <v>1502</v>
      </c>
      <c r="F412" t="s">
        <v>40</v>
      </c>
      <c r="N412" t="s">
        <v>126</v>
      </c>
      <c r="O412" t="s">
        <v>61</v>
      </c>
      <c r="P412" t="s">
        <v>49</v>
      </c>
      <c r="Q412">
        <v>1299</v>
      </c>
      <c r="R412">
        <f t="shared" si="15"/>
        <v>1259</v>
      </c>
      <c r="S412" t="s">
        <v>40</v>
      </c>
    </row>
    <row r="413" spans="1:20" x14ac:dyDescent="0.3">
      <c r="A413" t="s">
        <v>126</v>
      </c>
      <c r="B413" t="s">
        <v>56</v>
      </c>
      <c r="C413" t="s">
        <v>39</v>
      </c>
      <c r="D413">
        <v>1798</v>
      </c>
      <c r="E413">
        <f t="shared" si="14"/>
        <v>1758</v>
      </c>
      <c r="F413" t="s">
        <v>40</v>
      </c>
      <c r="N413" t="s">
        <v>126</v>
      </c>
      <c r="O413" t="s">
        <v>61</v>
      </c>
      <c r="P413" t="s">
        <v>39</v>
      </c>
      <c r="Q413">
        <v>918</v>
      </c>
      <c r="R413">
        <f t="shared" si="15"/>
        <v>878</v>
      </c>
      <c r="S413" t="s">
        <v>40</v>
      </c>
    </row>
    <row r="414" spans="1:20" x14ac:dyDescent="0.3">
      <c r="A414" t="s">
        <v>126</v>
      </c>
      <c r="B414" t="s">
        <v>56</v>
      </c>
      <c r="C414" t="s">
        <v>39</v>
      </c>
      <c r="D414">
        <v>950</v>
      </c>
      <c r="E414">
        <f t="shared" si="14"/>
        <v>910</v>
      </c>
      <c r="F414" t="s">
        <v>40</v>
      </c>
      <c r="N414" t="s">
        <v>126</v>
      </c>
      <c r="O414" t="s">
        <v>61</v>
      </c>
      <c r="P414" t="s">
        <v>39</v>
      </c>
      <c r="Q414">
        <v>1080</v>
      </c>
      <c r="R414">
        <f t="shared" si="15"/>
        <v>1040</v>
      </c>
      <c r="S414" t="s">
        <v>40</v>
      </c>
    </row>
    <row r="415" spans="1:20" x14ac:dyDescent="0.3">
      <c r="A415" t="s">
        <v>126</v>
      </c>
      <c r="B415" t="s">
        <v>56</v>
      </c>
      <c r="C415" t="s">
        <v>49</v>
      </c>
      <c r="D415">
        <v>1367</v>
      </c>
      <c r="E415">
        <f t="shared" si="14"/>
        <v>1327</v>
      </c>
      <c r="F415" t="s">
        <v>40</v>
      </c>
      <c r="N415" t="s">
        <v>126</v>
      </c>
      <c r="O415" t="s">
        <v>61</v>
      </c>
      <c r="P415" t="s">
        <v>39</v>
      </c>
      <c r="Q415">
        <v>1222</v>
      </c>
      <c r="R415">
        <f t="shared" si="15"/>
        <v>1182</v>
      </c>
      <c r="S415" t="s">
        <v>40</v>
      </c>
    </row>
    <row r="416" spans="1:20" x14ac:dyDescent="0.3">
      <c r="A416" t="s">
        <v>126</v>
      </c>
      <c r="B416" t="s">
        <v>56</v>
      </c>
      <c r="C416" t="s">
        <v>39</v>
      </c>
      <c r="D416">
        <v>1223</v>
      </c>
      <c r="E416">
        <f t="shared" si="14"/>
        <v>1183</v>
      </c>
      <c r="F416" t="s">
        <v>40</v>
      </c>
      <c r="N416" t="s">
        <v>126</v>
      </c>
      <c r="O416" t="s">
        <v>61</v>
      </c>
      <c r="P416" t="s">
        <v>39</v>
      </c>
      <c r="Q416">
        <v>872</v>
      </c>
      <c r="R416">
        <f t="shared" si="15"/>
        <v>832</v>
      </c>
      <c r="S416" t="s">
        <v>40</v>
      </c>
    </row>
    <row r="417" spans="1:20" x14ac:dyDescent="0.3">
      <c r="A417" t="s">
        <v>126</v>
      </c>
      <c r="B417" t="s">
        <v>56</v>
      </c>
      <c r="C417" t="s">
        <v>39</v>
      </c>
      <c r="D417">
        <v>934</v>
      </c>
      <c r="E417">
        <f t="shared" si="14"/>
        <v>894</v>
      </c>
      <c r="F417" t="s">
        <v>40</v>
      </c>
      <c r="N417" t="s">
        <v>126</v>
      </c>
      <c r="O417" t="s">
        <v>61</v>
      </c>
      <c r="P417" t="s">
        <v>39</v>
      </c>
      <c r="Q417">
        <v>887</v>
      </c>
      <c r="R417">
        <f t="shared" si="15"/>
        <v>847</v>
      </c>
      <c r="S417" t="s">
        <v>40</v>
      </c>
    </row>
    <row r="418" spans="1:20" x14ac:dyDescent="0.3">
      <c r="A418" t="s">
        <v>126</v>
      </c>
      <c r="B418" t="s">
        <v>56</v>
      </c>
      <c r="C418" t="s">
        <v>39</v>
      </c>
      <c r="D418">
        <v>1462</v>
      </c>
      <c r="E418">
        <f t="shared" si="14"/>
        <v>1422</v>
      </c>
      <c r="F418" t="s">
        <v>40</v>
      </c>
      <c r="N418" t="s">
        <v>126</v>
      </c>
      <c r="O418" t="s">
        <v>61</v>
      </c>
      <c r="P418" t="s">
        <v>39</v>
      </c>
      <c r="Q418">
        <v>950</v>
      </c>
      <c r="R418">
        <f t="shared" si="15"/>
        <v>910</v>
      </c>
      <c r="S418" t="s">
        <v>40</v>
      </c>
    </row>
    <row r="419" spans="1:20" x14ac:dyDescent="0.3">
      <c r="A419" t="s">
        <v>126</v>
      </c>
      <c r="B419" t="s">
        <v>56</v>
      </c>
      <c r="C419" t="s">
        <v>39</v>
      </c>
      <c r="D419">
        <v>2599</v>
      </c>
      <c r="E419">
        <f t="shared" si="14"/>
        <v>2559</v>
      </c>
      <c r="F419" t="s">
        <v>40</v>
      </c>
      <c r="N419" t="s">
        <v>126</v>
      </c>
      <c r="O419" t="s">
        <v>61</v>
      </c>
      <c r="P419" t="s">
        <v>49</v>
      </c>
      <c r="Q419">
        <v>952</v>
      </c>
      <c r="R419">
        <f t="shared" si="15"/>
        <v>912</v>
      </c>
      <c r="S419" t="s">
        <v>40</v>
      </c>
    </row>
    <row r="420" spans="1:20" x14ac:dyDescent="0.3">
      <c r="A420" t="s">
        <v>126</v>
      </c>
      <c r="B420" t="s">
        <v>56</v>
      </c>
      <c r="C420" t="s">
        <v>49</v>
      </c>
      <c r="D420">
        <v>1383</v>
      </c>
      <c r="E420">
        <f t="shared" si="14"/>
        <v>1343</v>
      </c>
      <c r="F420" t="s">
        <v>40</v>
      </c>
      <c r="N420" t="s">
        <v>126</v>
      </c>
      <c r="O420" t="s">
        <v>61</v>
      </c>
      <c r="P420" t="s">
        <v>49</v>
      </c>
      <c r="Q420">
        <v>982</v>
      </c>
      <c r="R420">
        <f t="shared" si="15"/>
        <v>942</v>
      </c>
      <c r="S420" t="s">
        <v>40</v>
      </c>
    </row>
    <row r="421" spans="1:20" x14ac:dyDescent="0.3">
      <c r="A421" t="s">
        <v>126</v>
      </c>
      <c r="B421" t="s">
        <v>56</v>
      </c>
      <c r="C421" t="s">
        <v>39</v>
      </c>
      <c r="D421">
        <v>1716</v>
      </c>
      <c r="E421">
        <f t="shared" si="14"/>
        <v>1676</v>
      </c>
      <c r="F421" t="s">
        <v>40</v>
      </c>
      <c r="G421">
        <f>MEDIAN(E412:E421)</f>
        <v>1382.5</v>
      </c>
      <c r="N421" t="s">
        <v>126</v>
      </c>
      <c r="O421" t="s">
        <v>61</v>
      </c>
      <c r="P421" t="s">
        <v>49</v>
      </c>
      <c r="Q421">
        <v>1191</v>
      </c>
      <c r="R421">
        <f t="shared" si="15"/>
        <v>1151</v>
      </c>
      <c r="S421" t="s">
        <v>45</v>
      </c>
      <c r="T421">
        <f>MEDIAN(R412:R421)</f>
        <v>927</v>
      </c>
    </row>
    <row r="422" spans="1:20" x14ac:dyDescent="0.3">
      <c r="A422" t="s">
        <v>127</v>
      </c>
      <c r="B422" t="s">
        <v>56</v>
      </c>
      <c r="C422" t="s">
        <v>49</v>
      </c>
      <c r="D422">
        <v>1254</v>
      </c>
      <c r="E422">
        <f t="shared" si="14"/>
        <v>1214</v>
      </c>
      <c r="F422" t="s">
        <v>40</v>
      </c>
      <c r="N422" t="s">
        <v>127</v>
      </c>
      <c r="O422" t="s">
        <v>61</v>
      </c>
      <c r="P422" t="s">
        <v>39</v>
      </c>
      <c r="Q422">
        <v>1047</v>
      </c>
      <c r="R422">
        <f t="shared" si="15"/>
        <v>1007</v>
      </c>
      <c r="S422" t="s">
        <v>40</v>
      </c>
    </row>
    <row r="423" spans="1:20" x14ac:dyDescent="0.3">
      <c r="A423" t="s">
        <v>127</v>
      </c>
      <c r="B423" t="s">
        <v>56</v>
      </c>
      <c r="C423" t="s">
        <v>39</v>
      </c>
      <c r="D423">
        <v>1846</v>
      </c>
      <c r="E423">
        <f t="shared" si="14"/>
        <v>1806</v>
      </c>
      <c r="F423" t="s">
        <v>40</v>
      </c>
      <c r="N423" t="s">
        <v>127</v>
      </c>
      <c r="O423" t="s">
        <v>61</v>
      </c>
      <c r="P423" t="s">
        <v>39</v>
      </c>
      <c r="Q423">
        <v>1041</v>
      </c>
      <c r="R423">
        <f t="shared" si="15"/>
        <v>1001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1685</v>
      </c>
      <c r="E424">
        <f t="shared" si="14"/>
        <v>1645</v>
      </c>
      <c r="F424" t="s">
        <v>40</v>
      </c>
      <c r="N424" t="s">
        <v>127</v>
      </c>
      <c r="O424" t="s">
        <v>61</v>
      </c>
      <c r="P424" t="s">
        <v>39</v>
      </c>
      <c r="Q424">
        <v>967</v>
      </c>
      <c r="R424">
        <f t="shared" si="15"/>
        <v>927</v>
      </c>
      <c r="S424" t="s">
        <v>45</v>
      </c>
    </row>
    <row r="425" spans="1:20" x14ac:dyDescent="0.3">
      <c r="A425" t="s">
        <v>127</v>
      </c>
      <c r="B425" t="s">
        <v>56</v>
      </c>
      <c r="C425" t="s">
        <v>39</v>
      </c>
      <c r="D425">
        <v>1271</v>
      </c>
      <c r="E425">
        <f t="shared" si="14"/>
        <v>1231</v>
      </c>
      <c r="F425" t="s">
        <v>40</v>
      </c>
      <c r="N425" t="s">
        <v>127</v>
      </c>
      <c r="O425" t="s">
        <v>61</v>
      </c>
      <c r="P425" t="s">
        <v>39</v>
      </c>
      <c r="Q425">
        <v>1447</v>
      </c>
      <c r="R425">
        <f t="shared" si="15"/>
        <v>1407</v>
      </c>
      <c r="S425" t="s">
        <v>45</v>
      </c>
    </row>
    <row r="426" spans="1:20" x14ac:dyDescent="0.3">
      <c r="A426" t="s">
        <v>127</v>
      </c>
      <c r="B426" t="s">
        <v>56</v>
      </c>
      <c r="C426" t="s">
        <v>39</v>
      </c>
      <c r="D426">
        <v>1254</v>
      </c>
      <c r="E426">
        <f t="shared" si="14"/>
        <v>1214</v>
      </c>
      <c r="F426" t="s">
        <v>40</v>
      </c>
      <c r="N426" t="s">
        <v>127</v>
      </c>
      <c r="O426" t="s">
        <v>61</v>
      </c>
      <c r="P426" t="s">
        <v>39</v>
      </c>
      <c r="Q426">
        <v>983</v>
      </c>
      <c r="R426">
        <f t="shared" si="15"/>
        <v>943</v>
      </c>
      <c r="S426" t="s">
        <v>45</v>
      </c>
    </row>
    <row r="427" spans="1:20" x14ac:dyDescent="0.3">
      <c r="A427" t="s">
        <v>127</v>
      </c>
      <c r="B427" t="s">
        <v>56</v>
      </c>
      <c r="C427" t="s">
        <v>39</v>
      </c>
      <c r="D427">
        <v>2085</v>
      </c>
      <c r="E427">
        <f t="shared" si="14"/>
        <v>2045</v>
      </c>
      <c r="F427" t="s">
        <v>40</v>
      </c>
      <c r="N427" t="s">
        <v>127</v>
      </c>
      <c r="O427" t="s">
        <v>61</v>
      </c>
      <c r="P427" t="s">
        <v>39</v>
      </c>
      <c r="Q427">
        <v>950</v>
      </c>
      <c r="R427">
        <f t="shared" si="15"/>
        <v>910</v>
      </c>
      <c r="S427" t="s">
        <v>40</v>
      </c>
    </row>
    <row r="428" spans="1:20" x14ac:dyDescent="0.3">
      <c r="A428" t="s">
        <v>127</v>
      </c>
      <c r="B428" t="s">
        <v>56</v>
      </c>
      <c r="C428" t="s">
        <v>39</v>
      </c>
      <c r="D428">
        <v>1286</v>
      </c>
      <c r="E428">
        <f t="shared" si="14"/>
        <v>1246</v>
      </c>
      <c r="F428" t="s">
        <v>40</v>
      </c>
      <c r="N428" t="s">
        <v>127</v>
      </c>
      <c r="O428" t="s">
        <v>61</v>
      </c>
      <c r="P428" t="s">
        <v>39</v>
      </c>
      <c r="Q428">
        <v>1265</v>
      </c>
      <c r="R428">
        <f t="shared" si="15"/>
        <v>1225</v>
      </c>
      <c r="S428" t="s">
        <v>45</v>
      </c>
    </row>
    <row r="429" spans="1:20" x14ac:dyDescent="0.3">
      <c r="A429" t="s">
        <v>127</v>
      </c>
      <c r="B429" t="s">
        <v>56</v>
      </c>
      <c r="C429" t="s">
        <v>39</v>
      </c>
      <c r="D429">
        <v>1350</v>
      </c>
      <c r="E429">
        <f t="shared" si="14"/>
        <v>1310</v>
      </c>
      <c r="F429" t="s">
        <v>40</v>
      </c>
      <c r="N429" t="s">
        <v>127</v>
      </c>
      <c r="O429" t="s">
        <v>61</v>
      </c>
      <c r="P429" t="s">
        <v>39</v>
      </c>
      <c r="Q429">
        <v>1191</v>
      </c>
      <c r="R429">
        <f t="shared" si="15"/>
        <v>1151</v>
      </c>
      <c r="S429" t="s">
        <v>40</v>
      </c>
    </row>
    <row r="430" spans="1:20" x14ac:dyDescent="0.3">
      <c r="A430" t="s">
        <v>127</v>
      </c>
      <c r="B430" t="s">
        <v>56</v>
      </c>
      <c r="C430" t="s">
        <v>39</v>
      </c>
      <c r="D430">
        <v>1238</v>
      </c>
      <c r="E430">
        <f t="shared" si="14"/>
        <v>1198</v>
      </c>
      <c r="F430" t="s">
        <v>40</v>
      </c>
      <c r="N430" t="s">
        <v>127</v>
      </c>
      <c r="O430" t="s">
        <v>61</v>
      </c>
      <c r="P430" t="s">
        <v>39</v>
      </c>
      <c r="Q430">
        <v>1271</v>
      </c>
      <c r="R430">
        <f t="shared" si="15"/>
        <v>1231</v>
      </c>
      <c r="S430" t="s">
        <v>40</v>
      </c>
    </row>
    <row r="431" spans="1:20" x14ac:dyDescent="0.3">
      <c r="A431" t="s">
        <v>127</v>
      </c>
      <c r="B431" t="s">
        <v>56</v>
      </c>
      <c r="C431" t="s">
        <v>39</v>
      </c>
      <c r="D431">
        <v>1511</v>
      </c>
      <c r="E431">
        <f t="shared" si="14"/>
        <v>1471</v>
      </c>
      <c r="F431" t="s">
        <v>40</v>
      </c>
      <c r="G431">
        <f>MEDIAN(E422:E431)</f>
        <v>1278</v>
      </c>
      <c r="N431" t="s">
        <v>127</v>
      </c>
      <c r="O431" t="s">
        <v>61</v>
      </c>
      <c r="P431" t="s">
        <v>39</v>
      </c>
      <c r="Q431">
        <v>1078</v>
      </c>
      <c r="R431">
        <f t="shared" si="15"/>
        <v>1038</v>
      </c>
      <c r="S431" t="s">
        <v>45</v>
      </c>
      <c r="T431">
        <f>MEDIAN(R422:R431)</f>
        <v>1022.5</v>
      </c>
    </row>
    <row r="432" spans="1:20" x14ac:dyDescent="0.3">
      <c r="A432" t="s">
        <v>128</v>
      </c>
      <c r="B432" t="s">
        <v>56</v>
      </c>
      <c r="C432" t="s">
        <v>39</v>
      </c>
      <c r="D432">
        <v>1790</v>
      </c>
      <c r="E432">
        <f t="shared" si="14"/>
        <v>1750</v>
      </c>
      <c r="F432" t="s">
        <v>40</v>
      </c>
      <c r="N432" t="s">
        <v>128</v>
      </c>
      <c r="O432" t="s">
        <v>61</v>
      </c>
      <c r="P432" t="s">
        <v>39</v>
      </c>
      <c r="Q432">
        <v>899</v>
      </c>
      <c r="R432">
        <f t="shared" si="15"/>
        <v>859</v>
      </c>
      <c r="S432" t="s">
        <v>40</v>
      </c>
    </row>
    <row r="433" spans="1:20" x14ac:dyDescent="0.3">
      <c r="A433" t="s">
        <v>128</v>
      </c>
      <c r="B433" t="s">
        <v>56</v>
      </c>
      <c r="C433" t="s">
        <v>39</v>
      </c>
      <c r="D433">
        <v>1494</v>
      </c>
      <c r="E433">
        <f t="shared" si="14"/>
        <v>1454</v>
      </c>
      <c r="F433" t="s">
        <v>40</v>
      </c>
      <c r="N433" t="s">
        <v>128</v>
      </c>
      <c r="O433" t="s">
        <v>61</v>
      </c>
      <c r="P433" t="s">
        <v>39</v>
      </c>
      <c r="Q433">
        <v>855</v>
      </c>
      <c r="R433">
        <f t="shared" si="15"/>
        <v>815</v>
      </c>
      <c r="S433" t="s">
        <v>45</v>
      </c>
    </row>
    <row r="434" spans="1:20" x14ac:dyDescent="0.3">
      <c r="A434" t="s">
        <v>128</v>
      </c>
      <c r="B434" t="s">
        <v>56</v>
      </c>
      <c r="C434" t="s">
        <v>39</v>
      </c>
      <c r="D434">
        <v>982</v>
      </c>
      <c r="E434">
        <f t="shared" si="14"/>
        <v>942</v>
      </c>
      <c r="F434" t="s">
        <v>40</v>
      </c>
      <c r="N434" t="s">
        <v>128</v>
      </c>
      <c r="O434" t="s">
        <v>61</v>
      </c>
      <c r="P434" t="s">
        <v>39</v>
      </c>
      <c r="Q434">
        <v>806</v>
      </c>
      <c r="R434">
        <f t="shared" si="15"/>
        <v>766</v>
      </c>
      <c r="S434" t="s">
        <v>45</v>
      </c>
    </row>
    <row r="435" spans="1:20" x14ac:dyDescent="0.3">
      <c r="A435" t="s">
        <v>128</v>
      </c>
      <c r="B435" t="s">
        <v>56</v>
      </c>
      <c r="C435" t="s">
        <v>39</v>
      </c>
      <c r="D435">
        <v>1525</v>
      </c>
      <c r="E435">
        <f t="shared" si="14"/>
        <v>1485</v>
      </c>
      <c r="F435" t="s">
        <v>40</v>
      </c>
      <c r="N435" t="s">
        <v>128</v>
      </c>
      <c r="O435" t="s">
        <v>61</v>
      </c>
      <c r="P435" t="s">
        <v>39</v>
      </c>
      <c r="Q435">
        <v>1047</v>
      </c>
      <c r="R435">
        <f t="shared" si="15"/>
        <v>1007</v>
      </c>
      <c r="S435" t="s">
        <v>40</v>
      </c>
    </row>
    <row r="436" spans="1:20" x14ac:dyDescent="0.3">
      <c r="A436" t="s">
        <v>128</v>
      </c>
      <c r="B436" t="s">
        <v>56</v>
      </c>
      <c r="C436" t="s">
        <v>39</v>
      </c>
      <c r="D436">
        <v>1190</v>
      </c>
      <c r="E436">
        <f t="shared" si="14"/>
        <v>1150</v>
      </c>
      <c r="F436" t="s">
        <v>40</v>
      </c>
      <c r="N436" t="s">
        <v>128</v>
      </c>
      <c r="O436" t="s">
        <v>61</v>
      </c>
      <c r="P436" t="s">
        <v>39</v>
      </c>
      <c r="Q436">
        <v>999</v>
      </c>
      <c r="R436">
        <f t="shared" si="15"/>
        <v>959</v>
      </c>
      <c r="S436" t="s">
        <v>40</v>
      </c>
    </row>
    <row r="437" spans="1:20" x14ac:dyDescent="0.3">
      <c r="A437" t="s">
        <v>128</v>
      </c>
      <c r="B437" t="s">
        <v>56</v>
      </c>
      <c r="C437" t="s">
        <v>39</v>
      </c>
      <c r="D437">
        <v>1527</v>
      </c>
      <c r="E437">
        <f t="shared" si="14"/>
        <v>1487</v>
      </c>
      <c r="F437" t="s">
        <v>40</v>
      </c>
      <c r="N437" t="s">
        <v>128</v>
      </c>
      <c r="O437" t="s">
        <v>61</v>
      </c>
      <c r="P437" t="s">
        <v>39</v>
      </c>
      <c r="Q437">
        <v>1266</v>
      </c>
      <c r="R437">
        <f t="shared" si="15"/>
        <v>1226</v>
      </c>
      <c r="S437" t="s">
        <v>45</v>
      </c>
    </row>
    <row r="438" spans="1:20" x14ac:dyDescent="0.3">
      <c r="A438" t="s">
        <v>128</v>
      </c>
      <c r="B438" t="s">
        <v>56</v>
      </c>
      <c r="C438" t="s">
        <v>49</v>
      </c>
      <c r="D438">
        <v>1494</v>
      </c>
      <c r="E438">
        <f t="shared" si="14"/>
        <v>1454</v>
      </c>
      <c r="F438" t="s">
        <v>40</v>
      </c>
      <c r="N438" t="s">
        <v>128</v>
      </c>
      <c r="O438" t="s">
        <v>61</v>
      </c>
      <c r="P438" t="s">
        <v>39</v>
      </c>
      <c r="Q438">
        <v>1095</v>
      </c>
      <c r="R438">
        <f t="shared" si="15"/>
        <v>1055</v>
      </c>
      <c r="S438" t="s">
        <v>45</v>
      </c>
    </row>
    <row r="439" spans="1:20" x14ac:dyDescent="0.3">
      <c r="A439" t="s">
        <v>128</v>
      </c>
      <c r="B439" t="s">
        <v>56</v>
      </c>
      <c r="C439" t="s">
        <v>39</v>
      </c>
      <c r="D439">
        <v>1478</v>
      </c>
      <c r="E439">
        <f t="shared" si="14"/>
        <v>1438</v>
      </c>
      <c r="F439" t="s">
        <v>40</v>
      </c>
      <c r="N439" t="s">
        <v>128</v>
      </c>
      <c r="O439" t="s">
        <v>61</v>
      </c>
      <c r="P439" t="s">
        <v>49</v>
      </c>
      <c r="Q439">
        <v>999</v>
      </c>
      <c r="R439">
        <f t="shared" si="15"/>
        <v>959</v>
      </c>
      <c r="S439" t="s">
        <v>40</v>
      </c>
    </row>
    <row r="440" spans="1:20" x14ac:dyDescent="0.3">
      <c r="A440" t="s">
        <v>128</v>
      </c>
      <c r="B440" t="s">
        <v>56</v>
      </c>
      <c r="C440" t="s">
        <v>39</v>
      </c>
      <c r="D440">
        <v>1797</v>
      </c>
      <c r="E440">
        <f t="shared" si="14"/>
        <v>1757</v>
      </c>
      <c r="F440" t="s">
        <v>40</v>
      </c>
      <c r="N440" t="s">
        <v>128</v>
      </c>
      <c r="O440" t="s">
        <v>61</v>
      </c>
      <c r="P440" t="s">
        <v>39</v>
      </c>
      <c r="Q440">
        <v>903</v>
      </c>
      <c r="R440">
        <f t="shared" si="15"/>
        <v>863</v>
      </c>
      <c r="S440" t="s">
        <v>45</v>
      </c>
    </row>
    <row r="441" spans="1:20" x14ac:dyDescent="0.3">
      <c r="A441" t="s">
        <v>128</v>
      </c>
      <c r="B441" t="s">
        <v>56</v>
      </c>
      <c r="C441" t="s">
        <v>39</v>
      </c>
      <c r="D441">
        <v>1381</v>
      </c>
      <c r="E441">
        <f t="shared" si="14"/>
        <v>1341</v>
      </c>
      <c r="F441" t="s">
        <v>40</v>
      </c>
      <c r="G441">
        <f>MEDIAN(E432:E441)</f>
        <v>1454</v>
      </c>
      <c r="N441" t="s">
        <v>128</v>
      </c>
      <c r="O441" t="s">
        <v>61</v>
      </c>
      <c r="P441" t="s">
        <v>39</v>
      </c>
      <c r="Q441">
        <v>1031</v>
      </c>
      <c r="R441">
        <f t="shared" si="15"/>
        <v>991</v>
      </c>
      <c r="S441" t="s">
        <v>45</v>
      </c>
      <c r="T441">
        <f>MEDIAN(R432:R441)</f>
        <v>959</v>
      </c>
    </row>
    <row r="442" spans="1:20" x14ac:dyDescent="0.3">
      <c r="A442" t="s">
        <v>129</v>
      </c>
      <c r="B442" t="s">
        <v>56</v>
      </c>
      <c r="C442" t="s">
        <v>49</v>
      </c>
      <c r="D442">
        <v>1432</v>
      </c>
      <c r="E442">
        <f t="shared" si="14"/>
        <v>1392</v>
      </c>
      <c r="F442" t="s">
        <v>40</v>
      </c>
      <c r="N442" t="s">
        <v>129</v>
      </c>
      <c r="O442" t="s">
        <v>61</v>
      </c>
      <c r="P442" t="s">
        <v>49</v>
      </c>
      <c r="Q442">
        <v>1174</v>
      </c>
      <c r="R442">
        <f t="shared" si="15"/>
        <v>1134</v>
      </c>
      <c r="S442" t="s">
        <v>45</v>
      </c>
    </row>
    <row r="443" spans="1:20" x14ac:dyDescent="0.3">
      <c r="A443" t="s">
        <v>129</v>
      </c>
      <c r="B443" t="s">
        <v>56</v>
      </c>
      <c r="C443" t="s">
        <v>49</v>
      </c>
      <c r="D443">
        <v>1559</v>
      </c>
      <c r="E443">
        <f t="shared" si="14"/>
        <v>1519</v>
      </c>
      <c r="F443" t="s">
        <v>40</v>
      </c>
      <c r="N443" t="s">
        <v>129</v>
      </c>
      <c r="O443" t="s">
        <v>61</v>
      </c>
      <c r="P443" t="s">
        <v>39</v>
      </c>
      <c r="Q443">
        <v>2179</v>
      </c>
      <c r="R443">
        <f t="shared" si="15"/>
        <v>2139</v>
      </c>
      <c r="S443" t="s">
        <v>40</v>
      </c>
    </row>
    <row r="444" spans="1:20" x14ac:dyDescent="0.3">
      <c r="A444" t="s">
        <v>129</v>
      </c>
      <c r="B444" t="s">
        <v>56</v>
      </c>
      <c r="C444" t="s">
        <v>49</v>
      </c>
      <c r="D444">
        <v>1062</v>
      </c>
      <c r="E444">
        <f t="shared" si="14"/>
        <v>1022</v>
      </c>
      <c r="F444" t="s">
        <v>40</v>
      </c>
      <c r="N444" t="s">
        <v>129</v>
      </c>
      <c r="O444" t="s">
        <v>61</v>
      </c>
      <c r="P444" t="s">
        <v>49</v>
      </c>
      <c r="Q444">
        <v>1096</v>
      </c>
      <c r="R444">
        <f t="shared" si="15"/>
        <v>1056</v>
      </c>
      <c r="S444" t="s">
        <v>45</v>
      </c>
    </row>
    <row r="445" spans="1:20" x14ac:dyDescent="0.3">
      <c r="A445" t="s">
        <v>129</v>
      </c>
      <c r="B445" t="s">
        <v>56</v>
      </c>
      <c r="C445" t="s">
        <v>49</v>
      </c>
      <c r="D445">
        <v>1414</v>
      </c>
      <c r="E445">
        <f t="shared" si="14"/>
        <v>1374</v>
      </c>
      <c r="F445" t="s">
        <v>40</v>
      </c>
      <c r="N445" t="s">
        <v>129</v>
      </c>
      <c r="O445" t="s">
        <v>61</v>
      </c>
      <c r="P445" t="s">
        <v>39</v>
      </c>
      <c r="Q445">
        <v>1237</v>
      </c>
      <c r="R445">
        <f t="shared" si="15"/>
        <v>1197</v>
      </c>
      <c r="S445" t="s">
        <v>40</v>
      </c>
    </row>
    <row r="446" spans="1:20" x14ac:dyDescent="0.3">
      <c r="A446" t="s">
        <v>129</v>
      </c>
      <c r="B446" t="s">
        <v>56</v>
      </c>
      <c r="C446" t="s">
        <v>49</v>
      </c>
      <c r="D446">
        <v>1527</v>
      </c>
      <c r="E446">
        <f t="shared" si="14"/>
        <v>1487</v>
      </c>
      <c r="F446" t="s">
        <v>40</v>
      </c>
      <c r="N446" t="s">
        <v>129</v>
      </c>
      <c r="O446" t="s">
        <v>61</v>
      </c>
      <c r="P446" t="s">
        <v>39</v>
      </c>
      <c r="Q446">
        <v>1159</v>
      </c>
      <c r="R446">
        <f t="shared" si="15"/>
        <v>1119</v>
      </c>
      <c r="S446" t="s">
        <v>40</v>
      </c>
    </row>
    <row r="447" spans="1:20" x14ac:dyDescent="0.3">
      <c r="A447" t="s">
        <v>129</v>
      </c>
      <c r="B447" t="s">
        <v>56</v>
      </c>
      <c r="C447" t="s">
        <v>39</v>
      </c>
      <c r="D447">
        <v>1104</v>
      </c>
      <c r="E447">
        <f t="shared" si="14"/>
        <v>1064</v>
      </c>
      <c r="F447" t="s">
        <v>40</v>
      </c>
      <c r="N447" t="s">
        <v>129</v>
      </c>
      <c r="O447" t="s">
        <v>61</v>
      </c>
      <c r="P447" t="s">
        <v>49</v>
      </c>
      <c r="Q447">
        <v>1431</v>
      </c>
      <c r="R447">
        <f t="shared" si="15"/>
        <v>1391</v>
      </c>
      <c r="S447" t="s">
        <v>45</v>
      </c>
    </row>
    <row r="448" spans="1:20" x14ac:dyDescent="0.3">
      <c r="A448" t="s">
        <v>129</v>
      </c>
      <c r="B448" t="s">
        <v>56</v>
      </c>
      <c r="C448" t="s">
        <v>39</v>
      </c>
      <c r="D448">
        <v>2149</v>
      </c>
      <c r="E448">
        <f t="shared" si="14"/>
        <v>2109</v>
      </c>
      <c r="F448" t="s">
        <v>40</v>
      </c>
      <c r="N448" t="s">
        <v>129</v>
      </c>
      <c r="O448" t="s">
        <v>61</v>
      </c>
      <c r="P448" t="s">
        <v>49</v>
      </c>
      <c r="Q448">
        <v>1047</v>
      </c>
      <c r="R448">
        <f t="shared" si="15"/>
        <v>1007</v>
      </c>
      <c r="S448" t="s">
        <v>40</v>
      </c>
    </row>
    <row r="449" spans="1:20" x14ac:dyDescent="0.3">
      <c r="A449" t="s">
        <v>129</v>
      </c>
      <c r="B449" t="s">
        <v>56</v>
      </c>
      <c r="C449" t="s">
        <v>49</v>
      </c>
      <c r="D449">
        <v>1414</v>
      </c>
      <c r="E449">
        <f t="shared" si="14"/>
        <v>1374</v>
      </c>
      <c r="F449" t="s">
        <v>40</v>
      </c>
      <c r="N449" t="s">
        <v>129</v>
      </c>
      <c r="O449" t="s">
        <v>61</v>
      </c>
      <c r="P449" t="s">
        <v>39</v>
      </c>
      <c r="Q449">
        <v>1095</v>
      </c>
      <c r="R449">
        <f t="shared" si="15"/>
        <v>1055</v>
      </c>
      <c r="S449" t="s">
        <v>40</v>
      </c>
    </row>
    <row r="450" spans="1:20" x14ac:dyDescent="0.3">
      <c r="A450" t="s">
        <v>129</v>
      </c>
      <c r="B450" t="s">
        <v>56</v>
      </c>
      <c r="C450" t="s">
        <v>49</v>
      </c>
      <c r="D450">
        <v>1590</v>
      </c>
      <c r="E450">
        <f t="shared" ref="E450:E513" si="16">D450-40</f>
        <v>1550</v>
      </c>
      <c r="F450" t="s">
        <v>40</v>
      </c>
      <c r="N450" t="s">
        <v>129</v>
      </c>
      <c r="O450" t="s">
        <v>61</v>
      </c>
      <c r="P450" t="s">
        <v>49</v>
      </c>
      <c r="Q450">
        <v>790</v>
      </c>
      <c r="R450">
        <f t="shared" ref="R450:R513" si="17">Q450-40</f>
        <v>750</v>
      </c>
      <c r="S450" t="s">
        <v>45</v>
      </c>
    </row>
    <row r="451" spans="1:20" x14ac:dyDescent="0.3">
      <c r="A451" t="s">
        <v>129</v>
      </c>
      <c r="B451" t="s">
        <v>56</v>
      </c>
      <c r="C451" t="s">
        <v>49</v>
      </c>
      <c r="D451">
        <v>1221</v>
      </c>
      <c r="E451">
        <f t="shared" si="16"/>
        <v>1181</v>
      </c>
      <c r="F451" t="s">
        <v>40</v>
      </c>
      <c r="G451">
        <f>MEDIAN(E442:E451)</f>
        <v>1383</v>
      </c>
      <c r="N451" t="s">
        <v>129</v>
      </c>
      <c r="O451" t="s">
        <v>61</v>
      </c>
      <c r="P451" t="s">
        <v>39</v>
      </c>
      <c r="Q451">
        <v>1377</v>
      </c>
      <c r="R451">
        <f t="shared" si="17"/>
        <v>1337</v>
      </c>
      <c r="S451" t="s">
        <v>45</v>
      </c>
      <c r="T451">
        <f>MEDIAN(R442:R451)</f>
        <v>1126.5</v>
      </c>
    </row>
    <row r="452" spans="1:20" x14ac:dyDescent="0.3">
      <c r="A452" t="s">
        <v>130</v>
      </c>
      <c r="B452" t="s">
        <v>56</v>
      </c>
      <c r="C452" t="s">
        <v>49</v>
      </c>
      <c r="D452">
        <v>1079</v>
      </c>
      <c r="E452">
        <f t="shared" si="16"/>
        <v>1039</v>
      </c>
      <c r="F452" t="s">
        <v>40</v>
      </c>
      <c r="N452" t="s">
        <v>130</v>
      </c>
      <c r="O452" t="s">
        <v>61</v>
      </c>
      <c r="P452" t="s">
        <v>49</v>
      </c>
      <c r="Q452">
        <v>818</v>
      </c>
      <c r="R452">
        <f t="shared" si="17"/>
        <v>778</v>
      </c>
      <c r="S452" t="s">
        <v>40</v>
      </c>
    </row>
    <row r="453" spans="1:20" x14ac:dyDescent="0.3">
      <c r="A453" t="s">
        <v>130</v>
      </c>
      <c r="B453" t="s">
        <v>56</v>
      </c>
      <c r="C453" t="s">
        <v>49</v>
      </c>
      <c r="D453">
        <v>1062</v>
      </c>
      <c r="E453">
        <f t="shared" si="16"/>
        <v>1022</v>
      </c>
      <c r="F453" t="s">
        <v>40</v>
      </c>
      <c r="N453" t="s">
        <v>130</v>
      </c>
      <c r="O453" t="s">
        <v>61</v>
      </c>
      <c r="P453" t="s">
        <v>49</v>
      </c>
      <c r="Q453">
        <v>983</v>
      </c>
      <c r="R453">
        <f t="shared" si="17"/>
        <v>943</v>
      </c>
      <c r="S453" t="s">
        <v>40</v>
      </c>
    </row>
    <row r="454" spans="1:20" x14ac:dyDescent="0.3">
      <c r="A454" t="s">
        <v>130</v>
      </c>
      <c r="B454" t="s">
        <v>56</v>
      </c>
      <c r="C454" t="s">
        <v>49</v>
      </c>
      <c r="D454">
        <v>1110</v>
      </c>
      <c r="E454">
        <f t="shared" si="16"/>
        <v>1070</v>
      </c>
      <c r="F454" t="s">
        <v>40</v>
      </c>
      <c r="N454" t="s">
        <v>130</v>
      </c>
      <c r="O454" t="s">
        <v>61</v>
      </c>
      <c r="P454" t="s">
        <v>49</v>
      </c>
      <c r="Q454">
        <v>1080</v>
      </c>
      <c r="R454">
        <f t="shared" si="17"/>
        <v>1040</v>
      </c>
      <c r="S454" t="s">
        <v>40</v>
      </c>
    </row>
    <row r="455" spans="1:20" x14ac:dyDescent="0.3">
      <c r="A455" t="s">
        <v>130</v>
      </c>
      <c r="B455" t="s">
        <v>56</v>
      </c>
      <c r="C455" t="s">
        <v>49</v>
      </c>
      <c r="D455">
        <v>1446</v>
      </c>
      <c r="E455">
        <f t="shared" si="16"/>
        <v>1406</v>
      </c>
      <c r="F455" t="s">
        <v>40</v>
      </c>
      <c r="N455" t="s">
        <v>130</v>
      </c>
      <c r="O455" t="s">
        <v>61</v>
      </c>
      <c r="P455" t="s">
        <v>49</v>
      </c>
      <c r="Q455">
        <v>904</v>
      </c>
      <c r="R455">
        <f t="shared" si="17"/>
        <v>864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998</v>
      </c>
      <c r="E456">
        <f t="shared" si="16"/>
        <v>958</v>
      </c>
      <c r="F456" t="s">
        <v>40</v>
      </c>
      <c r="N456" t="s">
        <v>130</v>
      </c>
      <c r="O456" t="s">
        <v>61</v>
      </c>
      <c r="P456" t="s">
        <v>49</v>
      </c>
      <c r="Q456">
        <v>791</v>
      </c>
      <c r="R456">
        <f t="shared" si="17"/>
        <v>751</v>
      </c>
      <c r="S456" t="s">
        <v>40</v>
      </c>
    </row>
    <row r="457" spans="1:20" x14ac:dyDescent="0.3">
      <c r="A457" t="s">
        <v>130</v>
      </c>
      <c r="B457" t="s">
        <v>56</v>
      </c>
      <c r="C457" t="s">
        <v>49</v>
      </c>
      <c r="D457">
        <v>1356</v>
      </c>
      <c r="E457">
        <f t="shared" si="16"/>
        <v>1316</v>
      </c>
      <c r="F457" t="s">
        <v>40</v>
      </c>
      <c r="N457" t="s">
        <v>130</v>
      </c>
      <c r="O457" t="s">
        <v>61</v>
      </c>
      <c r="P457" t="s">
        <v>49</v>
      </c>
      <c r="Q457">
        <v>919</v>
      </c>
      <c r="R457">
        <f t="shared" si="17"/>
        <v>879</v>
      </c>
      <c r="S457" t="s">
        <v>40</v>
      </c>
    </row>
    <row r="458" spans="1:20" x14ac:dyDescent="0.3">
      <c r="A458" t="s">
        <v>130</v>
      </c>
      <c r="B458" t="s">
        <v>56</v>
      </c>
      <c r="C458" t="s">
        <v>49</v>
      </c>
      <c r="D458">
        <v>1573</v>
      </c>
      <c r="E458">
        <f t="shared" si="16"/>
        <v>1533</v>
      </c>
      <c r="F458" t="s">
        <v>40</v>
      </c>
      <c r="N458" t="s">
        <v>130</v>
      </c>
      <c r="O458" t="s">
        <v>61</v>
      </c>
      <c r="P458" t="s">
        <v>49</v>
      </c>
      <c r="Q458">
        <v>1144</v>
      </c>
      <c r="R458">
        <f t="shared" si="17"/>
        <v>1104</v>
      </c>
      <c r="S458" t="s">
        <v>45</v>
      </c>
    </row>
    <row r="459" spans="1:20" x14ac:dyDescent="0.3">
      <c r="A459" t="s">
        <v>130</v>
      </c>
      <c r="B459" t="s">
        <v>56</v>
      </c>
      <c r="C459" t="s">
        <v>49</v>
      </c>
      <c r="D459">
        <v>1255</v>
      </c>
      <c r="E459">
        <f t="shared" si="16"/>
        <v>1215</v>
      </c>
      <c r="F459" t="s">
        <v>40</v>
      </c>
      <c r="N459" t="s">
        <v>130</v>
      </c>
      <c r="O459" t="s">
        <v>61</v>
      </c>
      <c r="P459" t="s">
        <v>49</v>
      </c>
      <c r="Q459">
        <v>694</v>
      </c>
      <c r="R459">
        <f t="shared" si="17"/>
        <v>654</v>
      </c>
      <c r="S459" t="s">
        <v>45</v>
      </c>
    </row>
    <row r="460" spans="1:20" x14ac:dyDescent="0.3">
      <c r="A460" t="s">
        <v>130</v>
      </c>
      <c r="B460" t="s">
        <v>56</v>
      </c>
      <c r="C460" t="s">
        <v>49</v>
      </c>
      <c r="D460">
        <v>1127</v>
      </c>
      <c r="E460">
        <f t="shared" si="16"/>
        <v>1087</v>
      </c>
      <c r="F460" t="s">
        <v>40</v>
      </c>
      <c r="N460" t="s">
        <v>130</v>
      </c>
      <c r="O460" t="s">
        <v>61</v>
      </c>
      <c r="P460" t="s">
        <v>49</v>
      </c>
      <c r="Q460">
        <v>1110</v>
      </c>
      <c r="R460">
        <f t="shared" si="17"/>
        <v>1070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1233</v>
      </c>
      <c r="E461">
        <f t="shared" si="16"/>
        <v>1193</v>
      </c>
      <c r="F461" t="s">
        <v>40</v>
      </c>
      <c r="G461">
        <f>MEDIAN(E452:E461)</f>
        <v>1140</v>
      </c>
      <c r="N461" t="s">
        <v>130</v>
      </c>
      <c r="O461" t="s">
        <v>61</v>
      </c>
      <c r="P461" t="s">
        <v>49</v>
      </c>
      <c r="Q461">
        <v>1047</v>
      </c>
      <c r="R461">
        <f t="shared" si="17"/>
        <v>1007</v>
      </c>
      <c r="S461" t="s">
        <v>40</v>
      </c>
      <c r="T461">
        <f>MEDIAN(R452:R461)</f>
        <v>911</v>
      </c>
    </row>
    <row r="462" spans="1:20" x14ac:dyDescent="0.3">
      <c r="A462" t="s">
        <v>131</v>
      </c>
      <c r="B462" t="s">
        <v>56</v>
      </c>
      <c r="C462" t="s">
        <v>49</v>
      </c>
      <c r="D462">
        <v>886</v>
      </c>
      <c r="E462">
        <f t="shared" si="16"/>
        <v>846</v>
      </c>
      <c r="F462" t="s">
        <v>40</v>
      </c>
      <c r="N462" t="s">
        <v>131</v>
      </c>
      <c r="O462" t="s">
        <v>61</v>
      </c>
      <c r="P462" t="s">
        <v>49</v>
      </c>
      <c r="Q462">
        <v>849</v>
      </c>
      <c r="R462">
        <f t="shared" si="17"/>
        <v>809</v>
      </c>
      <c r="S462" t="s">
        <v>45</v>
      </c>
    </row>
    <row r="463" spans="1:20" x14ac:dyDescent="0.3">
      <c r="A463" t="s">
        <v>131</v>
      </c>
      <c r="B463" t="s">
        <v>56</v>
      </c>
      <c r="C463" t="s">
        <v>49</v>
      </c>
      <c r="D463">
        <v>1030</v>
      </c>
      <c r="E463">
        <f t="shared" si="16"/>
        <v>990</v>
      </c>
      <c r="F463" t="s">
        <v>40</v>
      </c>
      <c r="N463" t="s">
        <v>131</v>
      </c>
      <c r="O463" t="s">
        <v>61</v>
      </c>
      <c r="P463" t="s">
        <v>49</v>
      </c>
      <c r="Q463">
        <v>791</v>
      </c>
      <c r="R463">
        <f t="shared" si="17"/>
        <v>751</v>
      </c>
      <c r="S463" t="s">
        <v>40</v>
      </c>
    </row>
    <row r="464" spans="1:20" x14ac:dyDescent="0.3">
      <c r="A464" t="s">
        <v>131</v>
      </c>
      <c r="B464" t="s">
        <v>56</v>
      </c>
      <c r="C464" t="s">
        <v>49</v>
      </c>
      <c r="D464">
        <v>1030</v>
      </c>
      <c r="E464">
        <f t="shared" si="16"/>
        <v>990</v>
      </c>
      <c r="F464" t="s">
        <v>40</v>
      </c>
      <c r="N464" t="s">
        <v>131</v>
      </c>
      <c r="O464" t="s">
        <v>61</v>
      </c>
      <c r="P464" t="s">
        <v>49</v>
      </c>
      <c r="Q464">
        <v>966</v>
      </c>
      <c r="R464">
        <f t="shared" si="17"/>
        <v>926</v>
      </c>
      <c r="S464" t="s">
        <v>45</v>
      </c>
    </row>
    <row r="465" spans="1:20" x14ac:dyDescent="0.3">
      <c r="A465" t="s">
        <v>131</v>
      </c>
      <c r="B465" t="s">
        <v>56</v>
      </c>
      <c r="C465" t="s">
        <v>49</v>
      </c>
      <c r="D465">
        <v>1284</v>
      </c>
      <c r="E465">
        <f t="shared" si="16"/>
        <v>1244</v>
      </c>
      <c r="F465" t="s">
        <v>40</v>
      </c>
      <c r="N465" t="s">
        <v>131</v>
      </c>
      <c r="O465" t="s">
        <v>61</v>
      </c>
      <c r="P465" t="s">
        <v>49</v>
      </c>
      <c r="Q465">
        <v>727</v>
      </c>
      <c r="R465">
        <f t="shared" si="17"/>
        <v>687</v>
      </c>
      <c r="S465" t="s">
        <v>40</v>
      </c>
    </row>
    <row r="466" spans="1:20" x14ac:dyDescent="0.3">
      <c r="A466" t="s">
        <v>131</v>
      </c>
      <c r="B466" t="s">
        <v>56</v>
      </c>
      <c r="C466" t="s">
        <v>49</v>
      </c>
      <c r="D466">
        <v>1157</v>
      </c>
      <c r="E466">
        <f t="shared" si="16"/>
        <v>1117</v>
      </c>
      <c r="F466" t="s">
        <v>40</v>
      </c>
      <c r="N466" t="s">
        <v>131</v>
      </c>
      <c r="O466" t="s">
        <v>61</v>
      </c>
      <c r="P466" t="s">
        <v>49</v>
      </c>
      <c r="Q466">
        <v>839</v>
      </c>
      <c r="R466">
        <f t="shared" si="17"/>
        <v>799</v>
      </c>
      <c r="S466" t="s">
        <v>40</v>
      </c>
    </row>
    <row r="467" spans="1:20" x14ac:dyDescent="0.3">
      <c r="A467" t="s">
        <v>131</v>
      </c>
      <c r="B467" t="s">
        <v>56</v>
      </c>
      <c r="C467" t="s">
        <v>49</v>
      </c>
      <c r="D467">
        <v>966</v>
      </c>
      <c r="E467">
        <f t="shared" si="16"/>
        <v>926</v>
      </c>
      <c r="F467" t="s">
        <v>40</v>
      </c>
      <c r="N467" t="s">
        <v>131</v>
      </c>
      <c r="O467" t="s">
        <v>61</v>
      </c>
      <c r="P467" t="s">
        <v>49</v>
      </c>
      <c r="Q467">
        <v>1654</v>
      </c>
      <c r="R467">
        <f t="shared" si="17"/>
        <v>1614</v>
      </c>
      <c r="S467" t="s">
        <v>45</v>
      </c>
    </row>
    <row r="468" spans="1:20" x14ac:dyDescent="0.3">
      <c r="A468" t="s">
        <v>131</v>
      </c>
      <c r="B468" t="s">
        <v>56</v>
      </c>
      <c r="C468" t="s">
        <v>49</v>
      </c>
      <c r="D468">
        <v>1414</v>
      </c>
      <c r="E468">
        <f t="shared" si="16"/>
        <v>1374</v>
      </c>
      <c r="F468" t="s">
        <v>40</v>
      </c>
      <c r="N468" t="s">
        <v>131</v>
      </c>
      <c r="O468" t="s">
        <v>61</v>
      </c>
      <c r="P468" t="s">
        <v>49</v>
      </c>
      <c r="Q468">
        <v>806</v>
      </c>
      <c r="R468">
        <f t="shared" si="17"/>
        <v>766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1302</v>
      </c>
      <c r="E469">
        <f t="shared" si="16"/>
        <v>1262</v>
      </c>
      <c r="F469" t="s">
        <v>40</v>
      </c>
      <c r="N469" t="s">
        <v>131</v>
      </c>
      <c r="O469" t="s">
        <v>61</v>
      </c>
      <c r="P469" t="s">
        <v>49</v>
      </c>
      <c r="Q469">
        <v>934</v>
      </c>
      <c r="R469">
        <f t="shared" si="17"/>
        <v>894</v>
      </c>
      <c r="S469" t="s">
        <v>45</v>
      </c>
    </row>
    <row r="470" spans="1:20" x14ac:dyDescent="0.3">
      <c r="A470" t="s">
        <v>131</v>
      </c>
      <c r="B470" t="s">
        <v>56</v>
      </c>
      <c r="C470" t="s">
        <v>49</v>
      </c>
      <c r="D470">
        <v>1110</v>
      </c>
      <c r="E470">
        <f t="shared" si="16"/>
        <v>1070</v>
      </c>
      <c r="F470" t="s">
        <v>40</v>
      </c>
      <c r="N470" t="s">
        <v>131</v>
      </c>
      <c r="O470" t="s">
        <v>61</v>
      </c>
      <c r="P470" t="s">
        <v>49</v>
      </c>
      <c r="Q470">
        <v>1223</v>
      </c>
      <c r="R470">
        <f t="shared" si="17"/>
        <v>1183</v>
      </c>
      <c r="S470" t="s">
        <v>45</v>
      </c>
    </row>
    <row r="471" spans="1:20" x14ac:dyDescent="0.3">
      <c r="A471" t="s">
        <v>131</v>
      </c>
      <c r="B471" t="s">
        <v>56</v>
      </c>
      <c r="C471" t="s">
        <v>49</v>
      </c>
      <c r="D471">
        <v>934</v>
      </c>
      <c r="E471">
        <f t="shared" si="16"/>
        <v>894</v>
      </c>
      <c r="F471" t="s">
        <v>40</v>
      </c>
      <c r="G471">
        <f>MEDIAN(E462:E471)</f>
        <v>1030</v>
      </c>
      <c r="N471" t="s">
        <v>131</v>
      </c>
      <c r="O471" t="s">
        <v>61</v>
      </c>
      <c r="P471" t="s">
        <v>49</v>
      </c>
      <c r="Q471">
        <v>1032</v>
      </c>
      <c r="R471">
        <f t="shared" si="17"/>
        <v>992</v>
      </c>
      <c r="S471" t="s">
        <v>45</v>
      </c>
      <c r="T471">
        <f>MEDIAN(R462:R471)</f>
        <v>851.5</v>
      </c>
    </row>
    <row r="472" spans="1:20" x14ac:dyDescent="0.3">
      <c r="A472" t="s">
        <v>132</v>
      </c>
      <c r="B472" t="s">
        <v>56</v>
      </c>
      <c r="C472" t="s">
        <v>49</v>
      </c>
      <c r="D472">
        <v>1095</v>
      </c>
      <c r="E472">
        <f t="shared" si="16"/>
        <v>1055</v>
      </c>
      <c r="F472" t="s">
        <v>40</v>
      </c>
      <c r="N472" t="s">
        <v>132</v>
      </c>
      <c r="O472" t="s">
        <v>61</v>
      </c>
      <c r="P472" t="s">
        <v>49</v>
      </c>
      <c r="Q472">
        <v>931</v>
      </c>
      <c r="R472">
        <f t="shared" si="17"/>
        <v>891</v>
      </c>
      <c r="S472" t="s">
        <v>40</v>
      </c>
    </row>
    <row r="473" spans="1:20" x14ac:dyDescent="0.3">
      <c r="A473" t="s">
        <v>132</v>
      </c>
      <c r="B473" t="s">
        <v>56</v>
      </c>
      <c r="C473" t="s">
        <v>49</v>
      </c>
      <c r="D473">
        <v>1063</v>
      </c>
      <c r="E473">
        <f t="shared" si="16"/>
        <v>1023</v>
      </c>
      <c r="F473" t="s">
        <v>40</v>
      </c>
      <c r="N473" t="s">
        <v>132</v>
      </c>
      <c r="O473" t="s">
        <v>61</v>
      </c>
      <c r="P473" t="s">
        <v>49</v>
      </c>
      <c r="Q473">
        <v>853</v>
      </c>
      <c r="R473">
        <f t="shared" si="17"/>
        <v>813</v>
      </c>
      <c r="S473" t="s">
        <v>40</v>
      </c>
    </row>
    <row r="474" spans="1:20" x14ac:dyDescent="0.3">
      <c r="A474" t="s">
        <v>132</v>
      </c>
      <c r="B474" t="s">
        <v>56</v>
      </c>
      <c r="C474" t="s">
        <v>49</v>
      </c>
      <c r="D474">
        <v>1269</v>
      </c>
      <c r="E474">
        <f t="shared" si="16"/>
        <v>1229</v>
      </c>
      <c r="F474" t="s">
        <v>40</v>
      </c>
      <c r="N474" t="s">
        <v>132</v>
      </c>
      <c r="O474" t="s">
        <v>61</v>
      </c>
      <c r="P474" t="s">
        <v>49</v>
      </c>
      <c r="Q474">
        <v>838</v>
      </c>
      <c r="R474">
        <f t="shared" si="17"/>
        <v>798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1415</v>
      </c>
      <c r="E475">
        <f t="shared" si="16"/>
        <v>1375</v>
      </c>
      <c r="F475" t="s">
        <v>40</v>
      </c>
      <c r="N475" t="s">
        <v>132</v>
      </c>
      <c r="O475" t="s">
        <v>61</v>
      </c>
      <c r="P475" t="s">
        <v>49</v>
      </c>
      <c r="Q475">
        <v>839</v>
      </c>
      <c r="R475">
        <f t="shared" si="17"/>
        <v>799</v>
      </c>
      <c r="S475" t="s">
        <v>40</v>
      </c>
    </row>
    <row r="476" spans="1:20" x14ac:dyDescent="0.3">
      <c r="A476" t="s">
        <v>132</v>
      </c>
      <c r="B476" t="s">
        <v>56</v>
      </c>
      <c r="C476" t="s">
        <v>49</v>
      </c>
      <c r="D476">
        <v>1351</v>
      </c>
      <c r="E476">
        <f t="shared" si="16"/>
        <v>1311</v>
      </c>
      <c r="F476" t="s">
        <v>40</v>
      </c>
      <c r="N476" t="s">
        <v>132</v>
      </c>
      <c r="O476" t="s">
        <v>61</v>
      </c>
      <c r="P476" t="s">
        <v>49</v>
      </c>
      <c r="Q476">
        <v>631</v>
      </c>
      <c r="R476">
        <f t="shared" si="17"/>
        <v>591</v>
      </c>
      <c r="S476" t="s">
        <v>45</v>
      </c>
    </row>
    <row r="477" spans="1:20" x14ac:dyDescent="0.3">
      <c r="A477" t="s">
        <v>132</v>
      </c>
      <c r="B477" t="s">
        <v>56</v>
      </c>
      <c r="C477" t="s">
        <v>49</v>
      </c>
      <c r="D477">
        <v>1030</v>
      </c>
      <c r="E477">
        <f t="shared" si="16"/>
        <v>990</v>
      </c>
      <c r="F477" t="s">
        <v>40</v>
      </c>
      <c r="N477" t="s">
        <v>132</v>
      </c>
      <c r="O477" t="s">
        <v>61</v>
      </c>
      <c r="P477" t="s">
        <v>49</v>
      </c>
      <c r="Q477">
        <v>934</v>
      </c>
      <c r="R477">
        <f t="shared" si="17"/>
        <v>894</v>
      </c>
      <c r="S477" t="s">
        <v>45</v>
      </c>
    </row>
    <row r="478" spans="1:20" x14ac:dyDescent="0.3">
      <c r="A478" t="s">
        <v>132</v>
      </c>
      <c r="B478" t="s">
        <v>56</v>
      </c>
      <c r="C478" t="s">
        <v>49</v>
      </c>
      <c r="D478">
        <v>1606</v>
      </c>
      <c r="E478">
        <f t="shared" si="16"/>
        <v>1566</v>
      </c>
      <c r="F478" t="s">
        <v>40</v>
      </c>
      <c r="N478" t="s">
        <v>132</v>
      </c>
      <c r="O478" t="s">
        <v>61</v>
      </c>
      <c r="P478" t="s">
        <v>49</v>
      </c>
      <c r="Q478">
        <v>822</v>
      </c>
      <c r="R478">
        <f t="shared" si="17"/>
        <v>782</v>
      </c>
      <c r="S478" t="s">
        <v>40</v>
      </c>
    </row>
    <row r="479" spans="1:20" x14ac:dyDescent="0.3">
      <c r="A479" t="s">
        <v>132</v>
      </c>
      <c r="B479" t="s">
        <v>56</v>
      </c>
      <c r="C479" t="s">
        <v>49</v>
      </c>
      <c r="D479">
        <v>1366</v>
      </c>
      <c r="E479">
        <f t="shared" si="16"/>
        <v>1326</v>
      </c>
      <c r="F479" t="s">
        <v>40</v>
      </c>
      <c r="N479" t="s">
        <v>132</v>
      </c>
      <c r="O479" t="s">
        <v>61</v>
      </c>
      <c r="P479" t="s">
        <v>49</v>
      </c>
      <c r="Q479">
        <v>839</v>
      </c>
      <c r="R479">
        <f t="shared" si="17"/>
        <v>799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1190</v>
      </c>
      <c r="E480">
        <f t="shared" si="16"/>
        <v>1150</v>
      </c>
      <c r="F480" t="s">
        <v>40</v>
      </c>
      <c r="N480" t="s">
        <v>132</v>
      </c>
      <c r="O480" t="s">
        <v>61</v>
      </c>
      <c r="P480" t="s">
        <v>49</v>
      </c>
      <c r="Q480">
        <v>870</v>
      </c>
      <c r="R480">
        <f t="shared" si="17"/>
        <v>830</v>
      </c>
      <c r="S480" t="s">
        <v>40</v>
      </c>
    </row>
    <row r="481" spans="1:20" x14ac:dyDescent="0.3">
      <c r="A481" t="s">
        <v>132</v>
      </c>
      <c r="B481" t="s">
        <v>56</v>
      </c>
      <c r="C481" t="s">
        <v>49</v>
      </c>
      <c r="D481">
        <v>1366</v>
      </c>
      <c r="E481">
        <f t="shared" si="16"/>
        <v>1326</v>
      </c>
      <c r="F481" t="s">
        <v>40</v>
      </c>
      <c r="G481">
        <f>MEDIAN(E472:E481)</f>
        <v>1270</v>
      </c>
      <c r="N481" t="s">
        <v>132</v>
      </c>
      <c r="O481" t="s">
        <v>61</v>
      </c>
      <c r="P481" t="s">
        <v>49</v>
      </c>
      <c r="Q481">
        <v>999</v>
      </c>
      <c r="R481">
        <f t="shared" si="17"/>
        <v>959</v>
      </c>
      <c r="S481" t="s">
        <v>40</v>
      </c>
      <c r="T481">
        <f>MEDIAN(R472:R481)</f>
        <v>806</v>
      </c>
    </row>
    <row r="482" spans="1:20" x14ac:dyDescent="0.3">
      <c r="A482" t="s">
        <v>101</v>
      </c>
      <c r="B482" t="s">
        <v>56</v>
      </c>
      <c r="C482" t="s">
        <v>39</v>
      </c>
      <c r="D482">
        <v>1127</v>
      </c>
      <c r="E482">
        <f t="shared" si="16"/>
        <v>1087</v>
      </c>
      <c r="F482" t="s">
        <v>40</v>
      </c>
      <c r="N482" t="s">
        <v>101</v>
      </c>
      <c r="O482" t="s">
        <v>61</v>
      </c>
      <c r="P482" t="s">
        <v>39</v>
      </c>
      <c r="Q482">
        <v>866</v>
      </c>
      <c r="R482">
        <f t="shared" si="17"/>
        <v>826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1175</v>
      </c>
      <c r="E483">
        <f t="shared" si="16"/>
        <v>1135</v>
      </c>
      <c r="F483" t="s">
        <v>40</v>
      </c>
      <c r="N483" t="s">
        <v>101</v>
      </c>
      <c r="O483" t="s">
        <v>61</v>
      </c>
      <c r="P483" t="s">
        <v>39</v>
      </c>
      <c r="Q483">
        <v>887</v>
      </c>
      <c r="R483">
        <f t="shared" si="17"/>
        <v>847</v>
      </c>
      <c r="S483" t="s">
        <v>40</v>
      </c>
    </row>
    <row r="484" spans="1:20" x14ac:dyDescent="0.3">
      <c r="A484" t="s">
        <v>101</v>
      </c>
      <c r="B484" t="s">
        <v>56</v>
      </c>
      <c r="C484" t="s">
        <v>39</v>
      </c>
      <c r="D484">
        <v>1431</v>
      </c>
      <c r="E484">
        <f t="shared" si="16"/>
        <v>1391</v>
      </c>
      <c r="F484" t="s">
        <v>40</v>
      </c>
      <c r="N484" t="s">
        <v>101</v>
      </c>
      <c r="O484" t="s">
        <v>61</v>
      </c>
      <c r="P484" t="s">
        <v>39</v>
      </c>
      <c r="Q484">
        <v>1062</v>
      </c>
      <c r="R484">
        <f t="shared" si="17"/>
        <v>1022</v>
      </c>
      <c r="S484" t="s">
        <v>45</v>
      </c>
    </row>
    <row r="485" spans="1:20" x14ac:dyDescent="0.3">
      <c r="A485" t="s">
        <v>101</v>
      </c>
      <c r="B485" t="s">
        <v>56</v>
      </c>
      <c r="C485" t="s">
        <v>39</v>
      </c>
      <c r="D485">
        <v>1286</v>
      </c>
      <c r="E485">
        <f t="shared" si="16"/>
        <v>1246</v>
      </c>
      <c r="F485" t="s">
        <v>40</v>
      </c>
      <c r="N485" t="s">
        <v>101</v>
      </c>
      <c r="O485" t="s">
        <v>61</v>
      </c>
      <c r="P485" t="s">
        <v>39</v>
      </c>
      <c r="Q485">
        <v>918</v>
      </c>
      <c r="R485">
        <f t="shared" si="17"/>
        <v>878</v>
      </c>
      <c r="S485" t="s">
        <v>40</v>
      </c>
    </row>
    <row r="486" spans="1:20" x14ac:dyDescent="0.3">
      <c r="A486" t="s">
        <v>101</v>
      </c>
      <c r="B486" t="s">
        <v>56</v>
      </c>
      <c r="C486" t="s">
        <v>39</v>
      </c>
      <c r="D486">
        <v>838</v>
      </c>
      <c r="E486">
        <f t="shared" si="16"/>
        <v>798</v>
      </c>
      <c r="F486" t="s">
        <v>40</v>
      </c>
      <c r="N486" t="s">
        <v>101</v>
      </c>
      <c r="O486" t="s">
        <v>61</v>
      </c>
      <c r="P486" t="s">
        <v>39</v>
      </c>
      <c r="Q486">
        <v>855</v>
      </c>
      <c r="R486">
        <f t="shared" si="17"/>
        <v>815</v>
      </c>
      <c r="S486" t="s">
        <v>45</v>
      </c>
    </row>
    <row r="487" spans="1:20" x14ac:dyDescent="0.3">
      <c r="A487" t="s">
        <v>101</v>
      </c>
      <c r="B487" t="s">
        <v>56</v>
      </c>
      <c r="C487" t="s">
        <v>39</v>
      </c>
      <c r="D487">
        <v>1126</v>
      </c>
      <c r="E487">
        <f t="shared" si="16"/>
        <v>1086</v>
      </c>
      <c r="F487" t="s">
        <v>40</v>
      </c>
      <c r="N487" t="s">
        <v>101</v>
      </c>
      <c r="O487" t="s">
        <v>61</v>
      </c>
      <c r="P487" t="s">
        <v>39</v>
      </c>
      <c r="Q487">
        <v>887</v>
      </c>
      <c r="R487">
        <f t="shared" si="17"/>
        <v>847</v>
      </c>
      <c r="S487" t="s">
        <v>45</v>
      </c>
    </row>
    <row r="488" spans="1:20" x14ac:dyDescent="0.3">
      <c r="A488" t="s">
        <v>101</v>
      </c>
      <c r="B488" t="s">
        <v>56</v>
      </c>
      <c r="C488" t="s">
        <v>39</v>
      </c>
      <c r="D488">
        <v>1270</v>
      </c>
      <c r="E488">
        <f t="shared" si="16"/>
        <v>1230</v>
      </c>
      <c r="F488" t="s">
        <v>40</v>
      </c>
      <c r="N488" t="s">
        <v>101</v>
      </c>
      <c r="O488" t="s">
        <v>61</v>
      </c>
      <c r="P488" t="s">
        <v>39</v>
      </c>
      <c r="Q488">
        <v>821</v>
      </c>
      <c r="R488">
        <f t="shared" si="17"/>
        <v>781</v>
      </c>
      <c r="S488" t="s">
        <v>45</v>
      </c>
    </row>
    <row r="489" spans="1:20" x14ac:dyDescent="0.3">
      <c r="A489" t="s">
        <v>101</v>
      </c>
      <c r="B489" t="s">
        <v>56</v>
      </c>
      <c r="C489" t="s">
        <v>39</v>
      </c>
      <c r="D489">
        <v>2183</v>
      </c>
      <c r="E489">
        <f t="shared" si="16"/>
        <v>2143</v>
      </c>
      <c r="F489" t="s">
        <v>40</v>
      </c>
      <c r="N489" t="s">
        <v>101</v>
      </c>
      <c r="O489" t="s">
        <v>61</v>
      </c>
      <c r="P489" t="s">
        <v>39</v>
      </c>
      <c r="Q489">
        <v>902</v>
      </c>
      <c r="R489">
        <f t="shared" si="17"/>
        <v>862</v>
      </c>
      <c r="S489" t="s">
        <v>40</v>
      </c>
    </row>
    <row r="490" spans="1:20" x14ac:dyDescent="0.3">
      <c r="A490" t="s">
        <v>101</v>
      </c>
      <c r="B490" t="s">
        <v>56</v>
      </c>
      <c r="C490" t="s">
        <v>39</v>
      </c>
      <c r="D490">
        <v>1046</v>
      </c>
      <c r="E490">
        <f t="shared" si="16"/>
        <v>1006</v>
      </c>
      <c r="F490" t="s">
        <v>40</v>
      </c>
      <c r="N490" t="s">
        <v>101</v>
      </c>
      <c r="O490" t="s">
        <v>61</v>
      </c>
      <c r="P490" t="s">
        <v>39</v>
      </c>
      <c r="Q490">
        <v>695</v>
      </c>
      <c r="R490">
        <f t="shared" si="17"/>
        <v>655</v>
      </c>
      <c r="S490" t="s">
        <v>45</v>
      </c>
    </row>
    <row r="491" spans="1:20" x14ac:dyDescent="0.3">
      <c r="A491" t="s">
        <v>101</v>
      </c>
      <c r="B491" t="s">
        <v>56</v>
      </c>
      <c r="C491" t="s">
        <v>39</v>
      </c>
      <c r="D491">
        <v>1029</v>
      </c>
      <c r="E491">
        <f t="shared" si="16"/>
        <v>989</v>
      </c>
      <c r="F491" t="s">
        <v>40</v>
      </c>
      <c r="G491">
        <f>MEDIAN(E482:E491)</f>
        <v>1111</v>
      </c>
      <c r="N491" t="s">
        <v>101</v>
      </c>
      <c r="O491" t="s">
        <v>61</v>
      </c>
      <c r="P491" t="s">
        <v>39</v>
      </c>
      <c r="Q491">
        <v>966</v>
      </c>
      <c r="R491">
        <f t="shared" si="17"/>
        <v>926</v>
      </c>
      <c r="S491" t="s">
        <v>40</v>
      </c>
      <c r="T491">
        <f>MEDIAN(R482:R491)</f>
        <v>847</v>
      </c>
    </row>
    <row r="492" spans="1:20" x14ac:dyDescent="0.3">
      <c r="A492" t="s">
        <v>102</v>
      </c>
      <c r="B492" t="s">
        <v>56</v>
      </c>
      <c r="C492" t="s">
        <v>39</v>
      </c>
      <c r="D492">
        <v>1206</v>
      </c>
      <c r="E492">
        <f t="shared" si="16"/>
        <v>1166</v>
      </c>
      <c r="F492" t="s">
        <v>40</v>
      </c>
      <c r="N492" t="s">
        <v>102</v>
      </c>
      <c r="O492" t="s">
        <v>61</v>
      </c>
      <c r="P492" t="s">
        <v>39</v>
      </c>
      <c r="Q492">
        <v>998</v>
      </c>
      <c r="R492">
        <f t="shared" si="17"/>
        <v>958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1218</v>
      </c>
      <c r="E493">
        <f t="shared" si="16"/>
        <v>1178</v>
      </c>
      <c r="F493" t="s">
        <v>40</v>
      </c>
      <c r="N493" t="s">
        <v>102</v>
      </c>
      <c r="O493" t="s">
        <v>61</v>
      </c>
      <c r="P493" t="s">
        <v>39</v>
      </c>
      <c r="Q493">
        <v>930</v>
      </c>
      <c r="R493">
        <f t="shared" si="17"/>
        <v>890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1286</v>
      </c>
      <c r="E494">
        <f t="shared" si="16"/>
        <v>1246</v>
      </c>
      <c r="F494" t="s">
        <v>40</v>
      </c>
      <c r="N494" t="s">
        <v>102</v>
      </c>
      <c r="O494" t="s">
        <v>61</v>
      </c>
      <c r="P494" t="s">
        <v>39</v>
      </c>
      <c r="Q494">
        <v>1094</v>
      </c>
      <c r="R494">
        <f t="shared" si="17"/>
        <v>1054</v>
      </c>
      <c r="S494" t="s">
        <v>45</v>
      </c>
    </row>
    <row r="495" spans="1:20" x14ac:dyDescent="0.3">
      <c r="A495" t="s">
        <v>102</v>
      </c>
      <c r="B495" t="s">
        <v>56</v>
      </c>
      <c r="C495" t="s">
        <v>39</v>
      </c>
      <c r="D495">
        <v>1558</v>
      </c>
      <c r="E495">
        <f t="shared" si="16"/>
        <v>1518</v>
      </c>
      <c r="F495" t="s">
        <v>40</v>
      </c>
      <c r="N495" t="s">
        <v>102</v>
      </c>
      <c r="O495" t="s">
        <v>61</v>
      </c>
      <c r="P495" t="s">
        <v>39</v>
      </c>
      <c r="Q495">
        <v>919</v>
      </c>
      <c r="R495">
        <f t="shared" si="17"/>
        <v>879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1175</v>
      </c>
      <c r="E496">
        <f t="shared" si="16"/>
        <v>1135</v>
      </c>
      <c r="F496" t="s">
        <v>40</v>
      </c>
      <c r="N496" t="s">
        <v>102</v>
      </c>
      <c r="O496" t="s">
        <v>61</v>
      </c>
      <c r="P496" t="s">
        <v>39</v>
      </c>
      <c r="Q496">
        <v>887</v>
      </c>
      <c r="R496">
        <f t="shared" si="17"/>
        <v>847</v>
      </c>
      <c r="S496" t="s">
        <v>45</v>
      </c>
    </row>
    <row r="497" spans="1:20" x14ac:dyDescent="0.3">
      <c r="A497" t="s">
        <v>102</v>
      </c>
      <c r="B497" t="s">
        <v>56</v>
      </c>
      <c r="C497" t="s">
        <v>39</v>
      </c>
      <c r="D497">
        <v>1431</v>
      </c>
      <c r="E497">
        <f t="shared" si="16"/>
        <v>1391</v>
      </c>
      <c r="F497" t="s">
        <v>40</v>
      </c>
      <c r="N497" t="s">
        <v>102</v>
      </c>
      <c r="O497" t="s">
        <v>61</v>
      </c>
      <c r="P497" t="s">
        <v>39</v>
      </c>
      <c r="Q497">
        <v>966</v>
      </c>
      <c r="R497">
        <f t="shared" si="17"/>
        <v>926</v>
      </c>
      <c r="S497" t="s">
        <v>45</v>
      </c>
    </row>
    <row r="498" spans="1:20" x14ac:dyDescent="0.3">
      <c r="A498" t="s">
        <v>102</v>
      </c>
      <c r="B498" t="s">
        <v>56</v>
      </c>
      <c r="C498" t="s">
        <v>39</v>
      </c>
      <c r="D498">
        <v>1191</v>
      </c>
      <c r="E498">
        <f t="shared" si="16"/>
        <v>1151</v>
      </c>
      <c r="F498" t="s">
        <v>40</v>
      </c>
      <c r="N498" t="s">
        <v>102</v>
      </c>
      <c r="O498" t="s">
        <v>61</v>
      </c>
      <c r="P498" t="s">
        <v>39</v>
      </c>
      <c r="Q498">
        <v>967</v>
      </c>
      <c r="R498">
        <f t="shared" si="17"/>
        <v>927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1318</v>
      </c>
      <c r="E499">
        <f t="shared" si="16"/>
        <v>1278</v>
      </c>
      <c r="F499" t="s">
        <v>40</v>
      </c>
      <c r="N499" t="s">
        <v>102</v>
      </c>
      <c r="O499" t="s">
        <v>61</v>
      </c>
      <c r="P499" t="s">
        <v>39</v>
      </c>
      <c r="Q499">
        <v>968</v>
      </c>
      <c r="R499">
        <f t="shared" si="17"/>
        <v>928</v>
      </c>
      <c r="S499" t="s">
        <v>40</v>
      </c>
    </row>
    <row r="500" spans="1:20" x14ac:dyDescent="0.3">
      <c r="A500" t="s">
        <v>102</v>
      </c>
      <c r="B500" t="s">
        <v>56</v>
      </c>
      <c r="C500" t="s">
        <v>39</v>
      </c>
      <c r="D500">
        <v>1190</v>
      </c>
      <c r="E500">
        <f t="shared" si="16"/>
        <v>1150</v>
      </c>
      <c r="F500" t="s">
        <v>40</v>
      </c>
      <c r="N500" t="s">
        <v>102</v>
      </c>
      <c r="O500" t="s">
        <v>61</v>
      </c>
      <c r="P500" t="s">
        <v>39</v>
      </c>
      <c r="Q500">
        <v>951</v>
      </c>
      <c r="R500">
        <f t="shared" si="17"/>
        <v>911</v>
      </c>
      <c r="S500" t="s">
        <v>45</v>
      </c>
    </row>
    <row r="501" spans="1:20" x14ac:dyDescent="0.3">
      <c r="A501" t="s">
        <v>102</v>
      </c>
      <c r="B501" t="s">
        <v>56</v>
      </c>
      <c r="C501" t="s">
        <v>39</v>
      </c>
      <c r="D501">
        <v>1143</v>
      </c>
      <c r="E501">
        <f t="shared" si="16"/>
        <v>1103</v>
      </c>
      <c r="F501" t="s">
        <v>40</v>
      </c>
      <c r="G501">
        <f>MEDIAN(E492:E501)</f>
        <v>1172</v>
      </c>
      <c r="N501" t="s">
        <v>102</v>
      </c>
      <c r="O501" t="s">
        <v>61</v>
      </c>
      <c r="P501" t="s">
        <v>39</v>
      </c>
      <c r="Q501">
        <v>1031</v>
      </c>
      <c r="R501">
        <f t="shared" si="17"/>
        <v>991</v>
      </c>
      <c r="S501" t="s">
        <v>40</v>
      </c>
      <c r="T501">
        <f>MEDIAN(R492:R501)</f>
        <v>926.5</v>
      </c>
    </row>
    <row r="502" spans="1:20" x14ac:dyDescent="0.3">
      <c r="A502" t="s">
        <v>103</v>
      </c>
      <c r="B502" t="s">
        <v>56</v>
      </c>
      <c r="C502" t="s">
        <v>39</v>
      </c>
      <c r="D502">
        <v>1349</v>
      </c>
      <c r="E502">
        <f t="shared" si="16"/>
        <v>1309</v>
      </c>
      <c r="F502" t="s">
        <v>40</v>
      </c>
      <c r="N502" t="s">
        <v>103</v>
      </c>
      <c r="O502" t="s">
        <v>61</v>
      </c>
      <c r="P502" t="s">
        <v>39</v>
      </c>
      <c r="Q502">
        <v>583</v>
      </c>
      <c r="R502">
        <f t="shared" si="17"/>
        <v>543</v>
      </c>
      <c r="S502" t="s">
        <v>40</v>
      </c>
    </row>
    <row r="503" spans="1:20" x14ac:dyDescent="0.3">
      <c r="A503" t="s">
        <v>103</v>
      </c>
      <c r="B503" t="s">
        <v>56</v>
      </c>
      <c r="C503" t="s">
        <v>39</v>
      </c>
      <c r="D503">
        <v>1063</v>
      </c>
      <c r="E503">
        <f t="shared" si="16"/>
        <v>1023</v>
      </c>
      <c r="F503" t="s">
        <v>40</v>
      </c>
      <c r="N503" t="s">
        <v>103</v>
      </c>
      <c r="O503" t="s">
        <v>61</v>
      </c>
      <c r="P503" t="s">
        <v>39</v>
      </c>
      <c r="Q503">
        <v>887</v>
      </c>
      <c r="R503">
        <f t="shared" si="17"/>
        <v>847</v>
      </c>
      <c r="S503" t="s">
        <v>40</v>
      </c>
    </row>
    <row r="504" spans="1:20" x14ac:dyDescent="0.3">
      <c r="A504" t="s">
        <v>103</v>
      </c>
      <c r="B504" t="s">
        <v>56</v>
      </c>
      <c r="C504" t="s">
        <v>39</v>
      </c>
      <c r="D504">
        <v>1095</v>
      </c>
      <c r="E504">
        <f t="shared" si="16"/>
        <v>1055</v>
      </c>
      <c r="F504" t="s">
        <v>40</v>
      </c>
      <c r="N504" t="s">
        <v>103</v>
      </c>
      <c r="O504" t="s">
        <v>61</v>
      </c>
      <c r="P504" t="s">
        <v>39</v>
      </c>
      <c r="Q504">
        <v>919</v>
      </c>
      <c r="R504">
        <f t="shared" si="17"/>
        <v>879</v>
      </c>
      <c r="S504" t="s">
        <v>40</v>
      </c>
    </row>
    <row r="505" spans="1:20" x14ac:dyDescent="0.3">
      <c r="A505" t="s">
        <v>103</v>
      </c>
      <c r="B505" t="s">
        <v>56</v>
      </c>
      <c r="C505" t="s">
        <v>39</v>
      </c>
      <c r="D505">
        <v>1221</v>
      </c>
      <c r="E505">
        <f t="shared" si="16"/>
        <v>1181</v>
      </c>
      <c r="F505" t="s">
        <v>40</v>
      </c>
      <c r="N505" t="s">
        <v>103</v>
      </c>
      <c r="O505" t="s">
        <v>61</v>
      </c>
      <c r="P505" t="s">
        <v>39</v>
      </c>
      <c r="Q505">
        <v>999</v>
      </c>
      <c r="R505">
        <f t="shared" si="17"/>
        <v>959</v>
      </c>
      <c r="S505" t="s">
        <v>40</v>
      </c>
    </row>
    <row r="506" spans="1:20" x14ac:dyDescent="0.3">
      <c r="A506" t="s">
        <v>103</v>
      </c>
      <c r="B506" t="s">
        <v>56</v>
      </c>
      <c r="C506" t="s">
        <v>39</v>
      </c>
      <c r="D506">
        <v>1205</v>
      </c>
      <c r="E506">
        <f t="shared" si="16"/>
        <v>1165</v>
      </c>
      <c r="F506" t="s">
        <v>40</v>
      </c>
      <c r="N506" t="s">
        <v>103</v>
      </c>
      <c r="O506" t="s">
        <v>61</v>
      </c>
      <c r="P506" t="s">
        <v>49</v>
      </c>
      <c r="Q506">
        <v>1375</v>
      </c>
      <c r="R506">
        <f t="shared" si="17"/>
        <v>1335</v>
      </c>
      <c r="S506" t="s">
        <v>45</v>
      </c>
    </row>
    <row r="507" spans="1:20" x14ac:dyDescent="0.3">
      <c r="A507" t="s">
        <v>103</v>
      </c>
      <c r="B507" t="s">
        <v>56</v>
      </c>
      <c r="C507" t="s">
        <v>39</v>
      </c>
      <c r="D507">
        <v>1024</v>
      </c>
      <c r="E507">
        <f t="shared" si="16"/>
        <v>984</v>
      </c>
      <c r="F507" t="s">
        <v>40</v>
      </c>
      <c r="N507" t="s">
        <v>103</v>
      </c>
      <c r="O507" t="s">
        <v>61</v>
      </c>
      <c r="P507" t="s">
        <v>39</v>
      </c>
      <c r="Q507">
        <v>1080</v>
      </c>
      <c r="R507">
        <f t="shared" si="17"/>
        <v>1040</v>
      </c>
      <c r="S507" t="s">
        <v>40</v>
      </c>
    </row>
    <row r="508" spans="1:20" x14ac:dyDescent="0.3">
      <c r="A508" t="s">
        <v>103</v>
      </c>
      <c r="B508" t="s">
        <v>56</v>
      </c>
      <c r="C508" t="s">
        <v>39</v>
      </c>
      <c r="D508">
        <v>1413</v>
      </c>
      <c r="E508">
        <f t="shared" si="16"/>
        <v>1373</v>
      </c>
      <c r="F508" t="s">
        <v>40</v>
      </c>
      <c r="N508" t="s">
        <v>103</v>
      </c>
      <c r="O508" t="s">
        <v>61</v>
      </c>
      <c r="P508" t="s">
        <v>39</v>
      </c>
      <c r="Q508">
        <v>887</v>
      </c>
      <c r="R508">
        <f t="shared" si="17"/>
        <v>847</v>
      </c>
      <c r="S508" t="s">
        <v>40</v>
      </c>
    </row>
    <row r="509" spans="1:20" x14ac:dyDescent="0.3">
      <c r="A509" t="s">
        <v>103</v>
      </c>
      <c r="B509" t="s">
        <v>56</v>
      </c>
      <c r="C509" t="s">
        <v>39</v>
      </c>
      <c r="D509">
        <v>1605</v>
      </c>
      <c r="E509">
        <f t="shared" si="16"/>
        <v>1565</v>
      </c>
      <c r="F509" t="s">
        <v>40</v>
      </c>
      <c r="N509" t="s">
        <v>103</v>
      </c>
      <c r="O509" t="s">
        <v>61</v>
      </c>
      <c r="P509" t="s">
        <v>39</v>
      </c>
      <c r="Q509">
        <v>839</v>
      </c>
      <c r="R509">
        <f t="shared" si="17"/>
        <v>799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1254</v>
      </c>
      <c r="E510">
        <f t="shared" si="16"/>
        <v>1214</v>
      </c>
      <c r="F510" t="s">
        <v>40</v>
      </c>
      <c r="N510" t="s">
        <v>103</v>
      </c>
      <c r="O510" t="s">
        <v>61</v>
      </c>
      <c r="P510" t="s">
        <v>39</v>
      </c>
      <c r="Q510">
        <v>999</v>
      </c>
      <c r="R510">
        <f t="shared" si="17"/>
        <v>959</v>
      </c>
      <c r="S510" t="s">
        <v>40</v>
      </c>
    </row>
    <row r="511" spans="1:20" x14ac:dyDescent="0.3">
      <c r="A511" t="s">
        <v>103</v>
      </c>
      <c r="B511" t="s">
        <v>56</v>
      </c>
      <c r="C511" t="s">
        <v>39</v>
      </c>
      <c r="D511">
        <v>1063</v>
      </c>
      <c r="E511">
        <f t="shared" si="16"/>
        <v>1023</v>
      </c>
      <c r="F511" t="s">
        <v>40</v>
      </c>
      <c r="G511">
        <f>MEDIAN(E502:E511)</f>
        <v>1173</v>
      </c>
      <c r="N511" t="s">
        <v>103</v>
      </c>
      <c r="O511" t="s">
        <v>61</v>
      </c>
      <c r="P511" t="s">
        <v>39</v>
      </c>
      <c r="Q511">
        <v>1046</v>
      </c>
      <c r="R511">
        <f t="shared" si="17"/>
        <v>1006</v>
      </c>
      <c r="S511" t="s">
        <v>45</v>
      </c>
      <c r="T511">
        <f>MEDIAN(R502:R511)</f>
        <v>919</v>
      </c>
    </row>
    <row r="512" spans="1:20" x14ac:dyDescent="0.3">
      <c r="A512" t="s">
        <v>104</v>
      </c>
      <c r="B512" t="s">
        <v>56</v>
      </c>
      <c r="C512" t="s">
        <v>39</v>
      </c>
      <c r="D512">
        <v>1184</v>
      </c>
      <c r="E512">
        <f t="shared" si="16"/>
        <v>1144</v>
      </c>
      <c r="F512" t="s">
        <v>40</v>
      </c>
      <c r="N512" t="s">
        <v>104</v>
      </c>
      <c r="O512" t="s">
        <v>61</v>
      </c>
      <c r="P512" t="s">
        <v>49</v>
      </c>
      <c r="Q512">
        <v>899</v>
      </c>
      <c r="R512">
        <f t="shared" si="17"/>
        <v>859</v>
      </c>
      <c r="S512" t="s">
        <v>45</v>
      </c>
    </row>
    <row r="513" spans="1:20" x14ac:dyDescent="0.3">
      <c r="A513" t="s">
        <v>104</v>
      </c>
      <c r="B513" t="s">
        <v>56</v>
      </c>
      <c r="C513" t="s">
        <v>39</v>
      </c>
      <c r="D513">
        <v>1061</v>
      </c>
      <c r="E513">
        <f t="shared" si="16"/>
        <v>1021</v>
      </c>
      <c r="F513" t="s">
        <v>40</v>
      </c>
      <c r="N513" t="s">
        <v>104</v>
      </c>
      <c r="O513" t="s">
        <v>61</v>
      </c>
      <c r="P513" t="s">
        <v>39</v>
      </c>
      <c r="Q513">
        <v>902</v>
      </c>
      <c r="R513">
        <f t="shared" si="17"/>
        <v>862</v>
      </c>
      <c r="S513" t="s">
        <v>40</v>
      </c>
    </row>
    <row r="514" spans="1:20" x14ac:dyDescent="0.3">
      <c r="A514" t="s">
        <v>104</v>
      </c>
      <c r="B514" t="s">
        <v>56</v>
      </c>
      <c r="C514" t="s">
        <v>39</v>
      </c>
      <c r="D514">
        <v>933</v>
      </c>
      <c r="E514">
        <f t="shared" ref="E514:E577" si="18">D514-40</f>
        <v>893</v>
      </c>
      <c r="F514" t="s">
        <v>40</v>
      </c>
      <c r="N514" t="s">
        <v>104</v>
      </c>
      <c r="O514" t="s">
        <v>61</v>
      </c>
      <c r="P514" t="s">
        <v>39</v>
      </c>
      <c r="Q514">
        <v>1286</v>
      </c>
      <c r="R514">
        <f t="shared" ref="R514:R577" si="19">Q514-40</f>
        <v>1246</v>
      </c>
      <c r="S514" t="s">
        <v>45</v>
      </c>
    </row>
    <row r="515" spans="1:20" x14ac:dyDescent="0.3">
      <c r="A515" t="s">
        <v>104</v>
      </c>
      <c r="B515" t="s">
        <v>56</v>
      </c>
      <c r="C515" t="s">
        <v>39</v>
      </c>
      <c r="D515">
        <v>965</v>
      </c>
      <c r="E515">
        <f t="shared" si="18"/>
        <v>925</v>
      </c>
      <c r="F515" t="s">
        <v>40</v>
      </c>
      <c r="N515" t="s">
        <v>104</v>
      </c>
      <c r="O515" t="s">
        <v>61</v>
      </c>
      <c r="P515" t="s">
        <v>39</v>
      </c>
      <c r="Q515">
        <v>822</v>
      </c>
      <c r="R515">
        <f t="shared" si="19"/>
        <v>782</v>
      </c>
      <c r="S515" t="s">
        <v>45</v>
      </c>
    </row>
    <row r="516" spans="1:20" x14ac:dyDescent="0.3">
      <c r="A516" t="s">
        <v>104</v>
      </c>
      <c r="B516" t="s">
        <v>56</v>
      </c>
      <c r="C516" t="s">
        <v>39</v>
      </c>
      <c r="D516">
        <v>966</v>
      </c>
      <c r="E516">
        <f t="shared" si="18"/>
        <v>926</v>
      </c>
      <c r="F516" t="s">
        <v>40</v>
      </c>
      <c r="N516" t="s">
        <v>104</v>
      </c>
      <c r="O516" t="s">
        <v>61</v>
      </c>
      <c r="P516" t="s">
        <v>49</v>
      </c>
      <c r="Q516">
        <v>1127</v>
      </c>
      <c r="R516">
        <f t="shared" si="19"/>
        <v>1087</v>
      </c>
      <c r="S516" t="s">
        <v>45</v>
      </c>
    </row>
    <row r="517" spans="1:20" x14ac:dyDescent="0.3">
      <c r="A517" t="s">
        <v>104</v>
      </c>
      <c r="B517" t="s">
        <v>56</v>
      </c>
      <c r="C517" t="s">
        <v>39</v>
      </c>
      <c r="D517">
        <v>1367</v>
      </c>
      <c r="E517">
        <f t="shared" si="18"/>
        <v>1327</v>
      </c>
      <c r="F517" t="s">
        <v>40</v>
      </c>
      <c r="N517" t="s">
        <v>104</v>
      </c>
      <c r="O517" t="s">
        <v>61</v>
      </c>
      <c r="P517" t="s">
        <v>39</v>
      </c>
      <c r="Q517">
        <v>1127</v>
      </c>
      <c r="R517">
        <f t="shared" si="19"/>
        <v>1087</v>
      </c>
      <c r="S517" t="s">
        <v>40</v>
      </c>
    </row>
    <row r="518" spans="1:20" x14ac:dyDescent="0.3">
      <c r="A518" t="s">
        <v>104</v>
      </c>
      <c r="B518" t="s">
        <v>56</v>
      </c>
      <c r="C518" t="s">
        <v>39</v>
      </c>
      <c r="D518">
        <v>1319</v>
      </c>
      <c r="E518">
        <f t="shared" si="18"/>
        <v>1279</v>
      </c>
      <c r="F518" t="s">
        <v>40</v>
      </c>
      <c r="N518" t="s">
        <v>104</v>
      </c>
      <c r="O518" t="s">
        <v>61</v>
      </c>
      <c r="P518" t="s">
        <v>39</v>
      </c>
      <c r="Q518">
        <v>870</v>
      </c>
      <c r="R518">
        <f t="shared" si="19"/>
        <v>830</v>
      </c>
      <c r="S518" t="s">
        <v>45</v>
      </c>
    </row>
    <row r="519" spans="1:20" x14ac:dyDescent="0.3">
      <c r="A519" t="s">
        <v>104</v>
      </c>
      <c r="B519" t="s">
        <v>56</v>
      </c>
      <c r="C519" t="s">
        <v>49</v>
      </c>
      <c r="D519">
        <v>1286</v>
      </c>
      <c r="E519">
        <f t="shared" si="18"/>
        <v>1246</v>
      </c>
      <c r="F519" t="s">
        <v>40</v>
      </c>
      <c r="N519" t="s">
        <v>104</v>
      </c>
      <c r="O519" t="s">
        <v>61</v>
      </c>
      <c r="P519" t="s">
        <v>49</v>
      </c>
      <c r="Q519">
        <v>1095</v>
      </c>
      <c r="R519">
        <f t="shared" si="19"/>
        <v>1055</v>
      </c>
      <c r="S519" t="s">
        <v>45</v>
      </c>
    </row>
    <row r="520" spans="1:20" x14ac:dyDescent="0.3">
      <c r="A520" t="s">
        <v>104</v>
      </c>
      <c r="B520" t="s">
        <v>56</v>
      </c>
      <c r="C520" t="s">
        <v>39</v>
      </c>
      <c r="D520">
        <v>1189</v>
      </c>
      <c r="E520">
        <f t="shared" si="18"/>
        <v>1149</v>
      </c>
      <c r="F520" t="s">
        <v>40</v>
      </c>
      <c r="N520" t="s">
        <v>104</v>
      </c>
      <c r="O520" t="s">
        <v>61</v>
      </c>
      <c r="P520" t="s">
        <v>49</v>
      </c>
      <c r="Q520">
        <v>1270</v>
      </c>
      <c r="R520">
        <f t="shared" si="19"/>
        <v>1230</v>
      </c>
      <c r="S520" t="s">
        <v>45</v>
      </c>
    </row>
    <row r="521" spans="1:20" x14ac:dyDescent="0.3">
      <c r="A521" t="s">
        <v>104</v>
      </c>
      <c r="B521" t="s">
        <v>56</v>
      </c>
      <c r="C521" t="s">
        <v>49</v>
      </c>
      <c r="D521">
        <v>1494</v>
      </c>
      <c r="E521">
        <f t="shared" si="18"/>
        <v>1454</v>
      </c>
      <c r="F521" t="s">
        <v>40</v>
      </c>
      <c r="G521">
        <f>MEDIAN(E512:E521)</f>
        <v>1146.5</v>
      </c>
      <c r="N521" t="s">
        <v>104</v>
      </c>
      <c r="O521" t="s">
        <v>61</v>
      </c>
      <c r="P521" t="s">
        <v>49</v>
      </c>
      <c r="Q521">
        <v>1144</v>
      </c>
      <c r="R521">
        <f t="shared" si="19"/>
        <v>1104</v>
      </c>
      <c r="S521" t="s">
        <v>45</v>
      </c>
      <c r="T521">
        <f>MEDIAN(R512:R521)</f>
        <v>1071</v>
      </c>
    </row>
    <row r="522" spans="1:20" x14ac:dyDescent="0.3">
      <c r="A522" t="s">
        <v>105</v>
      </c>
      <c r="B522" t="s">
        <v>56</v>
      </c>
      <c r="C522" t="s">
        <v>39</v>
      </c>
      <c r="D522">
        <v>1174</v>
      </c>
      <c r="E522">
        <f t="shared" si="18"/>
        <v>1134</v>
      </c>
      <c r="F522" t="s">
        <v>40</v>
      </c>
      <c r="N522" t="s">
        <v>105</v>
      </c>
      <c r="O522" t="s">
        <v>61</v>
      </c>
      <c r="P522" t="s">
        <v>49</v>
      </c>
      <c r="Q522">
        <v>998</v>
      </c>
      <c r="R522">
        <f t="shared" si="19"/>
        <v>958</v>
      </c>
      <c r="S522" t="s">
        <v>40</v>
      </c>
    </row>
    <row r="523" spans="1:20" x14ac:dyDescent="0.3">
      <c r="A523" t="s">
        <v>105</v>
      </c>
      <c r="B523" t="s">
        <v>56</v>
      </c>
      <c r="C523" t="s">
        <v>39</v>
      </c>
      <c r="D523">
        <v>1941</v>
      </c>
      <c r="E523">
        <f t="shared" si="18"/>
        <v>1901</v>
      </c>
      <c r="F523" t="s">
        <v>40</v>
      </c>
      <c r="N523" t="s">
        <v>105</v>
      </c>
      <c r="O523" t="s">
        <v>61</v>
      </c>
      <c r="P523" t="s">
        <v>49</v>
      </c>
      <c r="Q523">
        <v>850</v>
      </c>
      <c r="R523">
        <f t="shared" si="19"/>
        <v>810</v>
      </c>
      <c r="S523" t="s">
        <v>45</v>
      </c>
    </row>
    <row r="524" spans="1:20" x14ac:dyDescent="0.3">
      <c r="A524" t="s">
        <v>105</v>
      </c>
      <c r="B524" t="s">
        <v>56</v>
      </c>
      <c r="C524" t="s">
        <v>49</v>
      </c>
      <c r="D524">
        <v>1574</v>
      </c>
      <c r="E524">
        <f t="shared" si="18"/>
        <v>1534</v>
      </c>
      <c r="F524" t="s">
        <v>40</v>
      </c>
      <c r="N524" t="s">
        <v>105</v>
      </c>
      <c r="O524" t="s">
        <v>61</v>
      </c>
      <c r="P524" t="s">
        <v>49</v>
      </c>
      <c r="Q524">
        <v>999</v>
      </c>
      <c r="R524">
        <f t="shared" si="19"/>
        <v>959</v>
      </c>
      <c r="S524" t="s">
        <v>45</v>
      </c>
    </row>
    <row r="525" spans="1:20" x14ac:dyDescent="0.3">
      <c r="A525" t="s">
        <v>105</v>
      </c>
      <c r="B525" t="s">
        <v>56</v>
      </c>
      <c r="C525" t="s">
        <v>49</v>
      </c>
      <c r="D525">
        <v>1447</v>
      </c>
      <c r="E525">
        <f t="shared" si="18"/>
        <v>1407</v>
      </c>
      <c r="F525" t="s">
        <v>40</v>
      </c>
      <c r="N525" t="s">
        <v>105</v>
      </c>
      <c r="O525" t="s">
        <v>61</v>
      </c>
      <c r="P525" t="s">
        <v>49</v>
      </c>
      <c r="Q525">
        <v>1159</v>
      </c>
      <c r="R525">
        <f t="shared" si="19"/>
        <v>1119</v>
      </c>
      <c r="S525" t="s">
        <v>40</v>
      </c>
    </row>
    <row r="526" spans="1:20" x14ac:dyDescent="0.3">
      <c r="A526" t="s">
        <v>105</v>
      </c>
      <c r="B526" t="s">
        <v>56</v>
      </c>
      <c r="C526" t="s">
        <v>49</v>
      </c>
      <c r="D526">
        <v>1478</v>
      </c>
      <c r="E526">
        <f t="shared" si="18"/>
        <v>1438</v>
      </c>
      <c r="F526" t="s">
        <v>40</v>
      </c>
      <c r="N526" t="s">
        <v>105</v>
      </c>
      <c r="O526" t="s">
        <v>61</v>
      </c>
      <c r="P526" t="s">
        <v>49</v>
      </c>
      <c r="Q526">
        <v>983</v>
      </c>
      <c r="R526">
        <f t="shared" si="19"/>
        <v>943</v>
      </c>
      <c r="S526" t="s">
        <v>40</v>
      </c>
    </row>
    <row r="527" spans="1:20" x14ac:dyDescent="0.3">
      <c r="A527" t="s">
        <v>105</v>
      </c>
      <c r="B527" t="s">
        <v>56</v>
      </c>
      <c r="C527" t="s">
        <v>49</v>
      </c>
      <c r="D527">
        <v>951</v>
      </c>
      <c r="E527">
        <f t="shared" si="18"/>
        <v>911</v>
      </c>
      <c r="F527" t="s">
        <v>40</v>
      </c>
      <c r="N527" t="s">
        <v>105</v>
      </c>
      <c r="O527" t="s">
        <v>61</v>
      </c>
      <c r="P527" t="s">
        <v>49</v>
      </c>
      <c r="Q527">
        <v>1062</v>
      </c>
      <c r="R527">
        <f t="shared" si="19"/>
        <v>1022</v>
      </c>
      <c r="S527" t="s">
        <v>40</v>
      </c>
    </row>
    <row r="528" spans="1:20" x14ac:dyDescent="0.3">
      <c r="A528" t="s">
        <v>105</v>
      </c>
      <c r="B528" t="s">
        <v>56</v>
      </c>
      <c r="C528" t="s">
        <v>39</v>
      </c>
      <c r="D528">
        <v>1590</v>
      </c>
      <c r="E528">
        <f t="shared" si="18"/>
        <v>1550</v>
      </c>
      <c r="F528" t="s">
        <v>40</v>
      </c>
      <c r="N528" t="s">
        <v>105</v>
      </c>
      <c r="O528" t="s">
        <v>61</v>
      </c>
      <c r="P528" t="s">
        <v>49</v>
      </c>
      <c r="Q528">
        <v>967</v>
      </c>
      <c r="R528">
        <f t="shared" si="19"/>
        <v>927</v>
      </c>
      <c r="S528" t="s">
        <v>45</v>
      </c>
    </row>
    <row r="529" spans="1:20" x14ac:dyDescent="0.3">
      <c r="A529" t="s">
        <v>105</v>
      </c>
      <c r="B529" t="s">
        <v>56</v>
      </c>
      <c r="C529" t="s">
        <v>39</v>
      </c>
      <c r="D529">
        <v>1270</v>
      </c>
      <c r="E529">
        <f t="shared" si="18"/>
        <v>1230</v>
      </c>
      <c r="F529" t="s">
        <v>40</v>
      </c>
      <c r="N529" t="s">
        <v>105</v>
      </c>
      <c r="O529" t="s">
        <v>61</v>
      </c>
      <c r="P529" t="s">
        <v>49</v>
      </c>
      <c r="Q529">
        <v>999</v>
      </c>
      <c r="R529">
        <f t="shared" si="19"/>
        <v>959</v>
      </c>
      <c r="S529" t="s">
        <v>40</v>
      </c>
    </row>
    <row r="530" spans="1:20" x14ac:dyDescent="0.3">
      <c r="A530" t="s">
        <v>105</v>
      </c>
      <c r="B530" t="s">
        <v>56</v>
      </c>
      <c r="C530" t="s">
        <v>49</v>
      </c>
      <c r="D530">
        <v>1462</v>
      </c>
      <c r="E530">
        <f t="shared" si="18"/>
        <v>1422</v>
      </c>
      <c r="F530" t="s">
        <v>40</v>
      </c>
      <c r="N530" t="s">
        <v>105</v>
      </c>
      <c r="O530" t="s">
        <v>61</v>
      </c>
      <c r="P530" t="s">
        <v>49</v>
      </c>
      <c r="Q530">
        <v>1448</v>
      </c>
      <c r="R530">
        <f t="shared" si="19"/>
        <v>1408</v>
      </c>
      <c r="S530" t="s">
        <v>40</v>
      </c>
    </row>
    <row r="531" spans="1:20" x14ac:dyDescent="0.3">
      <c r="A531" t="s">
        <v>105</v>
      </c>
      <c r="B531" t="s">
        <v>56</v>
      </c>
      <c r="C531" t="s">
        <v>49</v>
      </c>
      <c r="D531">
        <v>2069</v>
      </c>
      <c r="E531">
        <f t="shared" si="18"/>
        <v>2029</v>
      </c>
      <c r="F531" t="s">
        <v>40</v>
      </c>
      <c r="G531">
        <f>MEDIAN(E522:E531)</f>
        <v>1430</v>
      </c>
      <c r="N531" t="s">
        <v>105</v>
      </c>
      <c r="O531" t="s">
        <v>61</v>
      </c>
      <c r="P531" t="s">
        <v>49</v>
      </c>
      <c r="Q531">
        <v>999</v>
      </c>
      <c r="R531">
        <f t="shared" si="19"/>
        <v>959</v>
      </c>
      <c r="S531" t="s">
        <v>45</v>
      </c>
      <c r="T531">
        <f>MEDIAN(R522:R531)</f>
        <v>959</v>
      </c>
    </row>
    <row r="532" spans="1:20" x14ac:dyDescent="0.3">
      <c r="A532" t="s">
        <v>106</v>
      </c>
      <c r="B532" t="s">
        <v>56</v>
      </c>
      <c r="C532" t="s">
        <v>39</v>
      </c>
      <c r="D532">
        <v>2535</v>
      </c>
      <c r="E532">
        <f t="shared" si="18"/>
        <v>2495</v>
      </c>
      <c r="F532" t="s">
        <v>40</v>
      </c>
      <c r="N532" t="s">
        <v>106</v>
      </c>
      <c r="O532" t="s">
        <v>61</v>
      </c>
      <c r="P532" t="s">
        <v>49</v>
      </c>
      <c r="Q532">
        <v>1063</v>
      </c>
      <c r="R532">
        <f t="shared" si="19"/>
        <v>1023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1303</v>
      </c>
      <c r="E533">
        <f t="shared" si="18"/>
        <v>1263</v>
      </c>
      <c r="F533" t="s">
        <v>40</v>
      </c>
      <c r="N533" t="s">
        <v>106</v>
      </c>
      <c r="O533" t="s">
        <v>61</v>
      </c>
      <c r="P533" t="s">
        <v>49</v>
      </c>
      <c r="Q533">
        <v>1335</v>
      </c>
      <c r="R533">
        <f t="shared" si="19"/>
        <v>1295</v>
      </c>
      <c r="S533" t="s">
        <v>45</v>
      </c>
    </row>
    <row r="534" spans="1:20" x14ac:dyDescent="0.3">
      <c r="A534" t="s">
        <v>106</v>
      </c>
      <c r="B534" t="s">
        <v>56</v>
      </c>
      <c r="C534" t="s">
        <v>49</v>
      </c>
      <c r="D534">
        <v>1590</v>
      </c>
      <c r="E534">
        <f t="shared" si="18"/>
        <v>1550</v>
      </c>
      <c r="F534" t="s">
        <v>40</v>
      </c>
      <c r="N534" t="s">
        <v>106</v>
      </c>
      <c r="O534" t="s">
        <v>61</v>
      </c>
      <c r="P534" t="s">
        <v>49</v>
      </c>
      <c r="Q534">
        <v>1191</v>
      </c>
      <c r="R534">
        <f t="shared" si="19"/>
        <v>1151</v>
      </c>
      <c r="S534" t="s">
        <v>45</v>
      </c>
    </row>
    <row r="535" spans="1:20" x14ac:dyDescent="0.3">
      <c r="A535" t="s">
        <v>106</v>
      </c>
      <c r="B535" t="s">
        <v>56</v>
      </c>
      <c r="C535" t="s">
        <v>39</v>
      </c>
      <c r="D535">
        <v>1158</v>
      </c>
      <c r="E535">
        <f t="shared" si="18"/>
        <v>1118</v>
      </c>
      <c r="F535" t="s">
        <v>40</v>
      </c>
      <c r="N535" t="s">
        <v>106</v>
      </c>
      <c r="O535" t="s">
        <v>61</v>
      </c>
      <c r="P535" t="s">
        <v>49</v>
      </c>
      <c r="Q535">
        <v>1056</v>
      </c>
      <c r="R535">
        <f t="shared" si="19"/>
        <v>1016</v>
      </c>
      <c r="S535" t="s">
        <v>40</v>
      </c>
    </row>
    <row r="536" spans="1:20" x14ac:dyDescent="0.3">
      <c r="A536" t="s">
        <v>106</v>
      </c>
      <c r="B536" t="s">
        <v>56</v>
      </c>
      <c r="C536" t="s">
        <v>39</v>
      </c>
      <c r="D536">
        <v>1647</v>
      </c>
      <c r="E536">
        <f t="shared" si="18"/>
        <v>1607</v>
      </c>
      <c r="F536" t="s">
        <v>40</v>
      </c>
      <c r="N536" t="s">
        <v>106</v>
      </c>
      <c r="O536" t="s">
        <v>61</v>
      </c>
      <c r="P536" t="s">
        <v>49</v>
      </c>
      <c r="Q536">
        <v>1158</v>
      </c>
      <c r="R536">
        <f t="shared" si="19"/>
        <v>1118</v>
      </c>
      <c r="S536" t="s">
        <v>40</v>
      </c>
    </row>
    <row r="537" spans="1:20" x14ac:dyDescent="0.3">
      <c r="A537" t="s">
        <v>106</v>
      </c>
      <c r="B537" t="s">
        <v>56</v>
      </c>
      <c r="C537" t="s">
        <v>49</v>
      </c>
      <c r="D537">
        <v>2102</v>
      </c>
      <c r="E537">
        <f t="shared" si="18"/>
        <v>2062</v>
      </c>
      <c r="F537" t="s">
        <v>40</v>
      </c>
      <c r="N537" t="s">
        <v>106</v>
      </c>
      <c r="O537" t="s">
        <v>61</v>
      </c>
      <c r="P537" t="s">
        <v>49</v>
      </c>
      <c r="Q537">
        <v>1191</v>
      </c>
      <c r="R537">
        <f t="shared" si="19"/>
        <v>1151</v>
      </c>
      <c r="S537" t="s">
        <v>40</v>
      </c>
    </row>
    <row r="538" spans="1:20" x14ac:dyDescent="0.3">
      <c r="A538" t="s">
        <v>106</v>
      </c>
      <c r="B538" t="s">
        <v>56</v>
      </c>
      <c r="C538" t="s">
        <v>39</v>
      </c>
      <c r="D538">
        <v>1239</v>
      </c>
      <c r="E538">
        <f t="shared" si="18"/>
        <v>1199</v>
      </c>
      <c r="F538" t="s">
        <v>40</v>
      </c>
      <c r="N538" t="s">
        <v>106</v>
      </c>
      <c r="O538" t="s">
        <v>61</v>
      </c>
      <c r="P538" t="s">
        <v>49</v>
      </c>
      <c r="Q538">
        <v>1238</v>
      </c>
      <c r="R538">
        <f t="shared" si="19"/>
        <v>1198</v>
      </c>
      <c r="S538" t="s">
        <v>45</v>
      </c>
    </row>
    <row r="539" spans="1:20" x14ac:dyDescent="0.3">
      <c r="A539" t="s">
        <v>106</v>
      </c>
      <c r="B539" t="s">
        <v>56</v>
      </c>
      <c r="C539" t="s">
        <v>49</v>
      </c>
      <c r="D539">
        <v>1895</v>
      </c>
      <c r="E539">
        <f t="shared" si="18"/>
        <v>1855</v>
      </c>
      <c r="F539" t="s">
        <v>40</v>
      </c>
      <c r="N539" t="s">
        <v>106</v>
      </c>
      <c r="O539" t="s">
        <v>61</v>
      </c>
      <c r="P539" t="s">
        <v>49</v>
      </c>
      <c r="Q539">
        <v>1111</v>
      </c>
      <c r="R539">
        <f t="shared" si="19"/>
        <v>1071</v>
      </c>
      <c r="S539" t="s">
        <v>45</v>
      </c>
    </row>
    <row r="540" spans="1:20" x14ac:dyDescent="0.3">
      <c r="A540" t="s">
        <v>106</v>
      </c>
      <c r="B540" t="s">
        <v>56</v>
      </c>
      <c r="C540" t="s">
        <v>49</v>
      </c>
      <c r="D540">
        <v>998</v>
      </c>
      <c r="E540">
        <f t="shared" si="18"/>
        <v>958</v>
      </c>
      <c r="F540" t="s">
        <v>40</v>
      </c>
      <c r="N540" t="s">
        <v>106</v>
      </c>
      <c r="O540" t="s">
        <v>61</v>
      </c>
      <c r="P540" t="s">
        <v>49</v>
      </c>
      <c r="Q540">
        <v>2088</v>
      </c>
      <c r="R540">
        <f t="shared" si="19"/>
        <v>2048</v>
      </c>
      <c r="S540" t="s">
        <v>40</v>
      </c>
    </row>
    <row r="541" spans="1:20" x14ac:dyDescent="0.3">
      <c r="A541" t="s">
        <v>106</v>
      </c>
      <c r="B541" t="s">
        <v>56</v>
      </c>
      <c r="C541" t="s">
        <v>49</v>
      </c>
      <c r="D541">
        <v>1238</v>
      </c>
      <c r="E541">
        <f t="shared" si="18"/>
        <v>1198</v>
      </c>
      <c r="F541" t="s">
        <v>40</v>
      </c>
      <c r="G541">
        <f>MEDIAN(E532:E541)</f>
        <v>1406.5</v>
      </c>
      <c r="N541" t="s">
        <v>106</v>
      </c>
      <c r="O541" t="s">
        <v>61</v>
      </c>
      <c r="P541" t="s">
        <v>49</v>
      </c>
      <c r="Q541">
        <v>935</v>
      </c>
      <c r="R541">
        <f t="shared" si="19"/>
        <v>895</v>
      </c>
      <c r="S541" t="s">
        <v>40</v>
      </c>
      <c r="T541">
        <f>MEDIAN(R532:R541)</f>
        <v>1134.5</v>
      </c>
    </row>
    <row r="542" spans="1:20" x14ac:dyDescent="0.3">
      <c r="A542" t="s">
        <v>107</v>
      </c>
      <c r="B542" t="s">
        <v>56</v>
      </c>
      <c r="C542" t="s">
        <v>49</v>
      </c>
      <c r="D542">
        <v>1783</v>
      </c>
      <c r="E542">
        <f t="shared" si="18"/>
        <v>1743</v>
      </c>
      <c r="F542" t="s">
        <v>40</v>
      </c>
      <c r="N542" t="s">
        <v>107</v>
      </c>
      <c r="O542" t="s">
        <v>61</v>
      </c>
      <c r="P542" t="s">
        <v>49</v>
      </c>
      <c r="Q542">
        <v>871</v>
      </c>
      <c r="R542">
        <f t="shared" si="19"/>
        <v>831</v>
      </c>
      <c r="S542" t="s">
        <v>45</v>
      </c>
    </row>
    <row r="543" spans="1:20" x14ac:dyDescent="0.3">
      <c r="A543" t="s">
        <v>107</v>
      </c>
      <c r="B543" t="s">
        <v>56</v>
      </c>
      <c r="C543" t="s">
        <v>39</v>
      </c>
      <c r="D543">
        <v>1862</v>
      </c>
      <c r="E543">
        <f t="shared" si="18"/>
        <v>1822</v>
      </c>
      <c r="F543" t="s">
        <v>40</v>
      </c>
      <c r="N543" t="s">
        <v>107</v>
      </c>
      <c r="O543" t="s">
        <v>61</v>
      </c>
      <c r="P543" t="s">
        <v>49</v>
      </c>
      <c r="Q543">
        <v>904</v>
      </c>
      <c r="R543">
        <f t="shared" si="19"/>
        <v>864</v>
      </c>
      <c r="S543" t="s">
        <v>45</v>
      </c>
    </row>
    <row r="544" spans="1:20" x14ac:dyDescent="0.3">
      <c r="A544" t="s">
        <v>107</v>
      </c>
      <c r="B544" t="s">
        <v>56</v>
      </c>
      <c r="C544" t="s">
        <v>49</v>
      </c>
      <c r="D544">
        <v>2087</v>
      </c>
      <c r="E544">
        <f t="shared" si="18"/>
        <v>2047</v>
      </c>
      <c r="F544" t="s">
        <v>40</v>
      </c>
      <c r="N544" t="s">
        <v>107</v>
      </c>
      <c r="O544" t="s">
        <v>61</v>
      </c>
      <c r="P544" t="s">
        <v>49</v>
      </c>
      <c r="Q544">
        <v>1015</v>
      </c>
      <c r="R544">
        <f t="shared" si="19"/>
        <v>975</v>
      </c>
      <c r="S544" t="s">
        <v>45</v>
      </c>
    </row>
    <row r="545" spans="1:20" x14ac:dyDescent="0.3">
      <c r="A545" t="s">
        <v>107</v>
      </c>
      <c r="B545" t="s">
        <v>56</v>
      </c>
      <c r="C545" t="s">
        <v>49</v>
      </c>
      <c r="D545">
        <v>1542</v>
      </c>
      <c r="E545">
        <f t="shared" si="18"/>
        <v>1502</v>
      </c>
      <c r="F545" t="s">
        <v>40</v>
      </c>
      <c r="N545" t="s">
        <v>107</v>
      </c>
      <c r="O545" t="s">
        <v>61</v>
      </c>
      <c r="P545" t="s">
        <v>49</v>
      </c>
      <c r="Q545">
        <v>1306</v>
      </c>
      <c r="R545">
        <f t="shared" si="19"/>
        <v>1266</v>
      </c>
      <c r="S545" t="s">
        <v>40</v>
      </c>
    </row>
    <row r="546" spans="1:20" x14ac:dyDescent="0.3">
      <c r="A546" t="s">
        <v>107</v>
      </c>
      <c r="B546" t="s">
        <v>56</v>
      </c>
      <c r="C546" t="s">
        <v>49</v>
      </c>
      <c r="D546">
        <v>4582</v>
      </c>
      <c r="E546">
        <f t="shared" si="18"/>
        <v>4542</v>
      </c>
      <c r="F546" t="s">
        <v>40</v>
      </c>
      <c r="N546" t="s">
        <v>107</v>
      </c>
      <c r="O546" t="s">
        <v>61</v>
      </c>
      <c r="P546" t="s">
        <v>49</v>
      </c>
      <c r="Q546">
        <v>1286</v>
      </c>
      <c r="R546">
        <f t="shared" si="19"/>
        <v>1246</v>
      </c>
      <c r="S546" t="s">
        <v>40</v>
      </c>
    </row>
    <row r="547" spans="1:20" x14ac:dyDescent="0.3">
      <c r="A547" t="s">
        <v>107</v>
      </c>
      <c r="B547" t="s">
        <v>56</v>
      </c>
      <c r="C547" t="s">
        <v>39</v>
      </c>
      <c r="D547">
        <v>1238</v>
      </c>
      <c r="E547">
        <f t="shared" si="18"/>
        <v>1198</v>
      </c>
      <c r="F547" t="s">
        <v>40</v>
      </c>
      <c r="N547" t="s">
        <v>107</v>
      </c>
      <c r="O547" t="s">
        <v>61</v>
      </c>
      <c r="P547" t="s">
        <v>49</v>
      </c>
      <c r="Q547">
        <v>1314</v>
      </c>
      <c r="R547">
        <f t="shared" si="19"/>
        <v>1274</v>
      </c>
      <c r="S547" t="s">
        <v>40</v>
      </c>
    </row>
    <row r="548" spans="1:20" x14ac:dyDescent="0.3">
      <c r="A548" t="s">
        <v>107</v>
      </c>
      <c r="B548" t="s">
        <v>56</v>
      </c>
      <c r="C548" t="s">
        <v>49</v>
      </c>
      <c r="D548">
        <v>1452</v>
      </c>
      <c r="E548">
        <f t="shared" si="18"/>
        <v>1412</v>
      </c>
      <c r="F548" t="s">
        <v>40</v>
      </c>
      <c r="N548" t="s">
        <v>107</v>
      </c>
      <c r="O548" t="s">
        <v>61</v>
      </c>
      <c r="P548" t="s">
        <v>49</v>
      </c>
      <c r="Q548">
        <v>903</v>
      </c>
      <c r="R548">
        <f t="shared" si="19"/>
        <v>863</v>
      </c>
      <c r="S548" t="s">
        <v>40</v>
      </c>
    </row>
    <row r="549" spans="1:20" x14ac:dyDescent="0.3">
      <c r="A549" t="s">
        <v>107</v>
      </c>
      <c r="B549" t="s">
        <v>56</v>
      </c>
      <c r="C549" t="s">
        <v>49</v>
      </c>
      <c r="D549">
        <v>1478</v>
      </c>
      <c r="E549">
        <f t="shared" si="18"/>
        <v>1438</v>
      </c>
      <c r="F549" t="s">
        <v>40</v>
      </c>
      <c r="N549" t="s">
        <v>107</v>
      </c>
      <c r="O549" t="s">
        <v>61</v>
      </c>
      <c r="P549" t="s">
        <v>49</v>
      </c>
      <c r="Q549">
        <v>1029</v>
      </c>
      <c r="R549">
        <f t="shared" si="19"/>
        <v>989</v>
      </c>
      <c r="S549" t="s">
        <v>40</v>
      </c>
    </row>
    <row r="550" spans="1:20" x14ac:dyDescent="0.3">
      <c r="A550" t="s">
        <v>107</v>
      </c>
      <c r="B550" t="s">
        <v>56</v>
      </c>
      <c r="C550" t="s">
        <v>39</v>
      </c>
      <c r="D550">
        <v>1942</v>
      </c>
      <c r="E550">
        <f t="shared" si="18"/>
        <v>1902</v>
      </c>
      <c r="F550" t="s">
        <v>40</v>
      </c>
      <c r="N550" t="s">
        <v>107</v>
      </c>
      <c r="O550" t="s">
        <v>61</v>
      </c>
      <c r="P550" t="s">
        <v>49</v>
      </c>
      <c r="Q550">
        <v>1127</v>
      </c>
      <c r="R550">
        <f t="shared" si="19"/>
        <v>1087</v>
      </c>
      <c r="S550" t="s">
        <v>40</v>
      </c>
    </row>
    <row r="551" spans="1:20" x14ac:dyDescent="0.3">
      <c r="A551" t="s">
        <v>107</v>
      </c>
      <c r="B551" t="s">
        <v>56</v>
      </c>
      <c r="C551" t="s">
        <v>49</v>
      </c>
      <c r="D551">
        <v>1271</v>
      </c>
      <c r="E551">
        <f t="shared" si="18"/>
        <v>1231</v>
      </c>
      <c r="F551" t="s">
        <v>40</v>
      </c>
      <c r="G551">
        <f>MEDIAN(E542:E551)</f>
        <v>1622.5</v>
      </c>
      <c r="N551" t="s">
        <v>107</v>
      </c>
      <c r="O551" t="s">
        <v>61</v>
      </c>
      <c r="P551" t="s">
        <v>49</v>
      </c>
      <c r="Q551">
        <v>1079</v>
      </c>
      <c r="R551">
        <f t="shared" si="19"/>
        <v>1039</v>
      </c>
      <c r="S551" t="s">
        <v>45</v>
      </c>
      <c r="T551">
        <f>MEDIAN(R542:R551)</f>
        <v>1014</v>
      </c>
    </row>
    <row r="552" spans="1:20" x14ac:dyDescent="0.3">
      <c r="A552" t="s">
        <v>108</v>
      </c>
      <c r="B552" t="s">
        <v>56</v>
      </c>
      <c r="C552" t="s">
        <v>39</v>
      </c>
      <c r="D552">
        <v>1319</v>
      </c>
      <c r="E552">
        <f t="shared" si="18"/>
        <v>1279</v>
      </c>
      <c r="F552" t="s">
        <v>40</v>
      </c>
      <c r="N552" t="s">
        <v>108</v>
      </c>
      <c r="O552" t="s">
        <v>61</v>
      </c>
      <c r="P552" t="s">
        <v>49</v>
      </c>
      <c r="Q552">
        <v>1334</v>
      </c>
      <c r="R552">
        <f t="shared" si="19"/>
        <v>1294</v>
      </c>
      <c r="S552" t="s">
        <v>45</v>
      </c>
    </row>
    <row r="553" spans="1:20" x14ac:dyDescent="0.3">
      <c r="A553" t="s">
        <v>108</v>
      </c>
      <c r="B553" t="s">
        <v>56</v>
      </c>
      <c r="C553" t="s">
        <v>39</v>
      </c>
      <c r="D553">
        <v>1158</v>
      </c>
      <c r="E553">
        <f t="shared" si="18"/>
        <v>1118</v>
      </c>
      <c r="F553" t="s">
        <v>40</v>
      </c>
      <c r="N553" t="s">
        <v>108</v>
      </c>
      <c r="O553" t="s">
        <v>61</v>
      </c>
      <c r="P553" t="s">
        <v>49</v>
      </c>
      <c r="Q553">
        <v>1063</v>
      </c>
      <c r="R553">
        <f t="shared" si="19"/>
        <v>1023</v>
      </c>
      <c r="S553" t="s">
        <v>45</v>
      </c>
    </row>
    <row r="554" spans="1:20" x14ac:dyDescent="0.3">
      <c r="A554" t="s">
        <v>108</v>
      </c>
      <c r="B554" t="s">
        <v>56</v>
      </c>
      <c r="C554" t="s">
        <v>39</v>
      </c>
      <c r="D554">
        <v>1255</v>
      </c>
      <c r="E554">
        <f t="shared" si="18"/>
        <v>1215</v>
      </c>
      <c r="F554" t="s">
        <v>40</v>
      </c>
      <c r="N554" t="s">
        <v>108</v>
      </c>
      <c r="O554" t="s">
        <v>61</v>
      </c>
      <c r="P554" t="s">
        <v>49</v>
      </c>
      <c r="Q554">
        <v>1494</v>
      </c>
      <c r="R554">
        <f t="shared" si="19"/>
        <v>1454</v>
      </c>
      <c r="S554" t="s">
        <v>45</v>
      </c>
    </row>
    <row r="555" spans="1:20" x14ac:dyDescent="0.3">
      <c r="A555" t="s">
        <v>108</v>
      </c>
      <c r="B555" t="s">
        <v>56</v>
      </c>
      <c r="C555" t="s">
        <v>39</v>
      </c>
      <c r="D555">
        <v>1272</v>
      </c>
      <c r="E555">
        <f t="shared" si="18"/>
        <v>1232</v>
      </c>
      <c r="F555" t="s">
        <v>40</v>
      </c>
      <c r="N555" t="s">
        <v>108</v>
      </c>
      <c r="O555" t="s">
        <v>61</v>
      </c>
      <c r="P555" t="s">
        <v>49</v>
      </c>
      <c r="Q555">
        <v>933</v>
      </c>
      <c r="R555">
        <f t="shared" si="19"/>
        <v>893</v>
      </c>
      <c r="S555" t="s">
        <v>45</v>
      </c>
    </row>
    <row r="556" spans="1:20" x14ac:dyDescent="0.3">
      <c r="A556" t="s">
        <v>108</v>
      </c>
      <c r="B556" t="s">
        <v>56</v>
      </c>
      <c r="C556" t="s">
        <v>49</v>
      </c>
      <c r="D556">
        <v>1527</v>
      </c>
      <c r="E556">
        <f t="shared" si="18"/>
        <v>1487</v>
      </c>
      <c r="F556" t="s">
        <v>40</v>
      </c>
      <c r="N556" t="s">
        <v>108</v>
      </c>
      <c r="O556" t="s">
        <v>61</v>
      </c>
      <c r="P556" t="s">
        <v>49</v>
      </c>
      <c r="Q556">
        <v>886</v>
      </c>
      <c r="R556">
        <f t="shared" si="19"/>
        <v>846</v>
      </c>
      <c r="S556" t="s">
        <v>40</v>
      </c>
    </row>
    <row r="557" spans="1:20" x14ac:dyDescent="0.3">
      <c r="A557" t="s">
        <v>108</v>
      </c>
      <c r="B557" t="s">
        <v>56</v>
      </c>
      <c r="C557" t="s">
        <v>49</v>
      </c>
      <c r="D557">
        <v>967</v>
      </c>
      <c r="E557">
        <f t="shared" si="18"/>
        <v>927</v>
      </c>
      <c r="F557" t="s">
        <v>40</v>
      </c>
      <c r="N557" t="s">
        <v>108</v>
      </c>
      <c r="O557" t="s">
        <v>61</v>
      </c>
      <c r="P557" t="s">
        <v>49</v>
      </c>
      <c r="Q557">
        <v>1095</v>
      </c>
      <c r="R557">
        <f t="shared" si="19"/>
        <v>1055</v>
      </c>
      <c r="S557" t="s">
        <v>40</v>
      </c>
    </row>
    <row r="558" spans="1:20" x14ac:dyDescent="0.3">
      <c r="A558" t="s">
        <v>108</v>
      </c>
      <c r="B558" t="s">
        <v>56</v>
      </c>
      <c r="C558" t="s">
        <v>39</v>
      </c>
      <c r="D558">
        <v>1943</v>
      </c>
      <c r="E558">
        <f t="shared" si="18"/>
        <v>1903</v>
      </c>
      <c r="F558" t="s">
        <v>40</v>
      </c>
      <c r="N558" t="s">
        <v>108</v>
      </c>
      <c r="O558" t="s">
        <v>61</v>
      </c>
      <c r="P558" t="s">
        <v>49</v>
      </c>
      <c r="Q558">
        <v>807</v>
      </c>
      <c r="R558">
        <f t="shared" si="19"/>
        <v>767</v>
      </c>
      <c r="S558" t="s">
        <v>45</v>
      </c>
    </row>
    <row r="559" spans="1:20" x14ac:dyDescent="0.3">
      <c r="A559" t="s">
        <v>108</v>
      </c>
      <c r="B559" t="s">
        <v>56</v>
      </c>
      <c r="C559" t="s">
        <v>49</v>
      </c>
      <c r="D559">
        <v>1302</v>
      </c>
      <c r="E559">
        <f t="shared" si="18"/>
        <v>1262</v>
      </c>
      <c r="F559" t="s">
        <v>40</v>
      </c>
      <c r="N559" t="s">
        <v>108</v>
      </c>
      <c r="O559" t="s">
        <v>61</v>
      </c>
      <c r="P559" t="s">
        <v>49</v>
      </c>
      <c r="Q559">
        <v>1128</v>
      </c>
      <c r="R559">
        <f t="shared" si="19"/>
        <v>1088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1734</v>
      </c>
      <c r="E560">
        <f t="shared" si="18"/>
        <v>1694</v>
      </c>
      <c r="F560" t="s">
        <v>40</v>
      </c>
      <c r="N560" t="s">
        <v>108</v>
      </c>
      <c r="O560" t="s">
        <v>61</v>
      </c>
      <c r="P560" t="s">
        <v>49</v>
      </c>
      <c r="Q560">
        <v>1222</v>
      </c>
      <c r="R560">
        <f t="shared" si="19"/>
        <v>1182</v>
      </c>
      <c r="S560" t="s">
        <v>40</v>
      </c>
    </row>
    <row r="561" spans="1:20" x14ac:dyDescent="0.3">
      <c r="A561" t="s">
        <v>108</v>
      </c>
      <c r="B561" t="s">
        <v>56</v>
      </c>
      <c r="C561" t="s">
        <v>49</v>
      </c>
      <c r="D561">
        <v>1334</v>
      </c>
      <c r="E561">
        <f t="shared" si="18"/>
        <v>1294</v>
      </c>
      <c r="F561" t="s">
        <v>40</v>
      </c>
      <c r="G561">
        <f>MEDIAN(E552:E561)</f>
        <v>1270.5</v>
      </c>
      <c r="N561" t="s">
        <v>108</v>
      </c>
      <c r="O561" t="s">
        <v>61</v>
      </c>
      <c r="P561" t="s">
        <v>49</v>
      </c>
      <c r="Q561">
        <v>1400</v>
      </c>
      <c r="R561">
        <f t="shared" si="19"/>
        <v>1360</v>
      </c>
      <c r="S561" t="s">
        <v>45</v>
      </c>
      <c r="T561">
        <f>MEDIAN(R552:R561)</f>
        <v>1071.5</v>
      </c>
    </row>
    <row r="562" spans="1:20" x14ac:dyDescent="0.3">
      <c r="A562" t="s">
        <v>133</v>
      </c>
      <c r="B562" t="s">
        <v>56</v>
      </c>
      <c r="C562" t="s">
        <v>39</v>
      </c>
      <c r="D562">
        <v>1255</v>
      </c>
      <c r="E562">
        <f t="shared" si="18"/>
        <v>1215</v>
      </c>
      <c r="F562" t="s">
        <v>40</v>
      </c>
      <c r="N562" t="s">
        <v>133</v>
      </c>
      <c r="O562" t="s">
        <v>61</v>
      </c>
      <c r="P562" t="s">
        <v>39</v>
      </c>
      <c r="Q562">
        <v>722</v>
      </c>
      <c r="R562">
        <f t="shared" si="19"/>
        <v>682</v>
      </c>
      <c r="S562" t="s">
        <v>40</v>
      </c>
    </row>
    <row r="563" spans="1:20" x14ac:dyDescent="0.3">
      <c r="A563" t="s">
        <v>133</v>
      </c>
      <c r="B563" t="s">
        <v>56</v>
      </c>
      <c r="C563" t="s">
        <v>39</v>
      </c>
      <c r="D563">
        <v>1879</v>
      </c>
      <c r="E563">
        <f t="shared" si="18"/>
        <v>1839</v>
      </c>
      <c r="F563" t="s">
        <v>40</v>
      </c>
      <c r="N563" t="s">
        <v>133</v>
      </c>
      <c r="O563" t="s">
        <v>61</v>
      </c>
      <c r="P563" t="s">
        <v>39</v>
      </c>
      <c r="Q563">
        <v>1495</v>
      </c>
      <c r="R563">
        <f t="shared" si="19"/>
        <v>1455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1878</v>
      </c>
      <c r="E564">
        <f t="shared" si="18"/>
        <v>1838</v>
      </c>
      <c r="F564" t="s">
        <v>40</v>
      </c>
      <c r="N564" t="s">
        <v>133</v>
      </c>
      <c r="O564" t="s">
        <v>61</v>
      </c>
      <c r="P564" t="s">
        <v>39</v>
      </c>
      <c r="Q564">
        <v>1239</v>
      </c>
      <c r="R564">
        <f t="shared" si="19"/>
        <v>1199</v>
      </c>
      <c r="S564" t="s">
        <v>45</v>
      </c>
    </row>
    <row r="565" spans="1:20" x14ac:dyDescent="0.3">
      <c r="A565" t="s">
        <v>133</v>
      </c>
      <c r="B565" t="s">
        <v>56</v>
      </c>
      <c r="C565" t="s">
        <v>39</v>
      </c>
      <c r="D565">
        <v>1510</v>
      </c>
      <c r="E565">
        <f t="shared" si="18"/>
        <v>1470</v>
      </c>
      <c r="F565" t="s">
        <v>40</v>
      </c>
      <c r="N565" t="s">
        <v>133</v>
      </c>
      <c r="O565" t="s">
        <v>61</v>
      </c>
      <c r="P565" t="s">
        <v>39</v>
      </c>
      <c r="Q565">
        <v>871</v>
      </c>
      <c r="R565">
        <f t="shared" si="19"/>
        <v>831</v>
      </c>
      <c r="S565" t="s">
        <v>40</v>
      </c>
    </row>
    <row r="566" spans="1:20" x14ac:dyDescent="0.3">
      <c r="A566" t="s">
        <v>133</v>
      </c>
      <c r="B566" t="s">
        <v>56</v>
      </c>
      <c r="C566" t="s">
        <v>39</v>
      </c>
      <c r="D566">
        <v>1488</v>
      </c>
      <c r="E566">
        <f t="shared" si="18"/>
        <v>1448</v>
      </c>
      <c r="F566" t="s">
        <v>40</v>
      </c>
      <c r="N566" t="s">
        <v>133</v>
      </c>
      <c r="O566" t="s">
        <v>61</v>
      </c>
      <c r="P566" t="s">
        <v>39</v>
      </c>
      <c r="Q566">
        <v>1142</v>
      </c>
      <c r="R566">
        <f t="shared" si="19"/>
        <v>1102</v>
      </c>
      <c r="S566" t="s">
        <v>45</v>
      </c>
    </row>
    <row r="567" spans="1:20" x14ac:dyDescent="0.3">
      <c r="A567" t="s">
        <v>133</v>
      </c>
      <c r="B567" t="s">
        <v>56</v>
      </c>
      <c r="C567" t="s">
        <v>39</v>
      </c>
      <c r="D567">
        <v>902</v>
      </c>
      <c r="E567">
        <f t="shared" si="18"/>
        <v>862</v>
      </c>
      <c r="F567" t="s">
        <v>40</v>
      </c>
      <c r="N567" t="s">
        <v>133</v>
      </c>
      <c r="O567" t="s">
        <v>61</v>
      </c>
      <c r="P567" t="s">
        <v>39</v>
      </c>
      <c r="Q567">
        <v>791</v>
      </c>
      <c r="R567">
        <f t="shared" si="19"/>
        <v>751</v>
      </c>
      <c r="S567" t="s">
        <v>45</v>
      </c>
    </row>
    <row r="568" spans="1:20" x14ac:dyDescent="0.3">
      <c r="A568" t="s">
        <v>133</v>
      </c>
      <c r="B568" t="s">
        <v>56</v>
      </c>
      <c r="C568" t="s">
        <v>39</v>
      </c>
      <c r="D568">
        <v>1718</v>
      </c>
      <c r="E568">
        <f t="shared" si="18"/>
        <v>1678</v>
      </c>
      <c r="F568" t="s">
        <v>40</v>
      </c>
      <c r="N568" t="s">
        <v>133</v>
      </c>
      <c r="O568" t="s">
        <v>61</v>
      </c>
      <c r="P568" t="s">
        <v>39</v>
      </c>
      <c r="Q568">
        <v>1191</v>
      </c>
      <c r="R568">
        <f t="shared" si="19"/>
        <v>1151</v>
      </c>
      <c r="S568" t="s">
        <v>45</v>
      </c>
    </row>
    <row r="569" spans="1:20" x14ac:dyDescent="0.3">
      <c r="A569" t="s">
        <v>133</v>
      </c>
      <c r="B569" t="s">
        <v>56</v>
      </c>
      <c r="C569" t="s">
        <v>39</v>
      </c>
      <c r="D569">
        <v>1303</v>
      </c>
      <c r="E569">
        <f t="shared" si="18"/>
        <v>1263</v>
      </c>
      <c r="F569" t="s">
        <v>40</v>
      </c>
      <c r="N569" t="s">
        <v>133</v>
      </c>
      <c r="O569" t="s">
        <v>61</v>
      </c>
      <c r="P569" t="s">
        <v>39</v>
      </c>
      <c r="Q569">
        <v>1463</v>
      </c>
      <c r="R569">
        <f t="shared" si="19"/>
        <v>1423</v>
      </c>
      <c r="S569" t="s">
        <v>45</v>
      </c>
    </row>
    <row r="570" spans="1:20" x14ac:dyDescent="0.3">
      <c r="A570" t="s">
        <v>133</v>
      </c>
      <c r="B570" t="s">
        <v>56</v>
      </c>
      <c r="C570" t="s">
        <v>39</v>
      </c>
      <c r="D570">
        <v>1286</v>
      </c>
      <c r="E570">
        <f t="shared" si="18"/>
        <v>1246</v>
      </c>
      <c r="F570" t="s">
        <v>40</v>
      </c>
      <c r="N570" t="s">
        <v>133</v>
      </c>
      <c r="O570" t="s">
        <v>61</v>
      </c>
      <c r="P570" t="s">
        <v>39</v>
      </c>
      <c r="Q570">
        <v>903</v>
      </c>
      <c r="R570">
        <f t="shared" si="19"/>
        <v>863</v>
      </c>
      <c r="S570" t="s">
        <v>40</v>
      </c>
    </row>
    <row r="571" spans="1:20" x14ac:dyDescent="0.3">
      <c r="A571" t="s">
        <v>133</v>
      </c>
      <c r="B571" t="s">
        <v>56</v>
      </c>
      <c r="C571" t="s">
        <v>39</v>
      </c>
      <c r="D571">
        <v>1317</v>
      </c>
      <c r="E571">
        <f t="shared" si="18"/>
        <v>1277</v>
      </c>
      <c r="F571" t="s">
        <v>40</v>
      </c>
      <c r="G571">
        <f>MEDIAN(E562:E571)</f>
        <v>1362.5</v>
      </c>
      <c r="N571" t="s">
        <v>133</v>
      </c>
      <c r="O571" t="s">
        <v>61</v>
      </c>
      <c r="P571" t="s">
        <v>39</v>
      </c>
      <c r="Q571">
        <v>1031</v>
      </c>
      <c r="R571">
        <f t="shared" si="19"/>
        <v>991</v>
      </c>
      <c r="S571" t="s">
        <v>40</v>
      </c>
      <c r="T571">
        <f>MEDIAN(R562:R571)</f>
        <v>1046.5</v>
      </c>
    </row>
    <row r="572" spans="1:20" x14ac:dyDescent="0.3">
      <c r="A572" t="s">
        <v>134</v>
      </c>
      <c r="B572" t="s">
        <v>56</v>
      </c>
      <c r="C572" t="s">
        <v>39</v>
      </c>
      <c r="D572">
        <v>1734</v>
      </c>
      <c r="E572">
        <f t="shared" si="18"/>
        <v>1694</v>
      </c>
      <c r="F572" t="s">
        <v>40</v>
      </c>
      <c r="N572" t="s">
        <v>134</v>
      </c>
      <c r="O572" t="s">
        <v>61</v>
      </c>
      <c r="P572" t="s">
        <v>49</v>
      </c>
      <c r="Q572">
        <v>1042</v>
      </c>
      <c r="R572">
        <f t="shared" si="19"/>
        <v>1002</v>
      </c>
      <c r="S572" t="s">
        <v>40</v>
      </c>
    </row>
    <row r="573" spans="1:20" x14ac:dyDescent="0.3">
      <c r="A573" t="s">
        <v>134</v>
      </c>
      <c r="B573" t="s">
        <v>56</v>
      </c>
      <c r="C573" t="s">
        <v>49</v>
      </c>
      <c r="D573">
        <v>1052</v>
      </c>
      <c r="E573">
        <f t="shared" si="18"/>
        <v>1012</v>
      </c>
      <c r="F573" t="s">
        <v>40</v>
      </c>
      <c r="N573" t="s">
        <v>134</v>
      </c>
      <c r="O573" t="s">
        <v>61</v>
      </c>
      <c r="P573" t="s">
        <v>39</v>
      </c>
      <c r="Q573">
        <v>808</v>
      </c>
      <c r="R573">
        <f t="shared" si="19"/>
        <v>768</v>
      </c>
      <c r="S573" t="s">
        <v>45</v>
      </c>
    </row>
    <row r="574" spans="1:20" x14ac:dyDescent="0.3">
      <c r="A574" t="s">
        <v>134</v>
      </c>
      <c r="B574" t="s">
        <v>56</v>
      </c>
      <c r="C574" t="s">
        <v>49</v>
      </c>
      <c r="D574">
        <v>966</v>
      </c>
      <c r="E574">
        <f t="shared" si="18"/>
        <v>926</v>
      </c>
      <c r="F574" t="s">
        <v>40</v>
      </c>
      <c r="N574" t="s">
        <v>134</v>
      </c>
      <c r="O574" t="s">
        <v>61</v>
      </c>
      <c r="P574" t="s">
        <v>39</v>
      </c>
      <c r="Q574">
        <v>919</v>
      </c>
      <c r="R574">
        <f t="shared" si="19"/>
        <v>879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1270</v>
      </c>
      <c r="E575">
        <f t="shared" si="18"/>
        <v>1230</v>
      </c>
      <c r="F575" t="s">
        <v>40</v>
      </c>
      <c r="N575" t="s">
        <v>134</v>
      </c>
      <c r="O575" t="s">
        <v>61</v>
      </c>
      <c r="P575" t="s">
        <v>49</v>
      </c>
      <c r="Q575">
        <v>1334</v>
      </c>
      <c r="R575">
        <f t="shared" si="19"/>
        <v>1294</v>
      </c>
      <c r="S575" t="s">
        <v>45</v>
      </c>
    </row>
    <row r="576" spans="1:20" x14ac:dyDescent="0.3">
      <c r="A576" t="s">
        <v>134</v>
      </c>
      <c r="B576" t="s">
        <v>56</v>
      </c>
      <c r="C576" t="s">
        <v>49</v>
      </c>
      <c r="D576">
        <v>1671</v>
      </c>
      <c r="E576">
        <f t="shared" si="18"/>
        <v>1631</v>
      </c>
      <c r="F576" t="s">
        <v>40</v>
      </c>
      <c r="N576" t="s">
        <v>134</v>
      </c>
      <c r="O576" t="s">
        <v>61</v>
      </c>
      <c r="P576" t="s">
        <v>39</v>
      </c>
      <c r="Q576">
        <v>951</v>
      </c>
      <c r="R576">
        <f t="shared" si="19"/>
        <v>911</v>
      </c>
      <c r="S576" t="s">
        <v>45</v>
      </c>
    </row>
    <row r="577" spans="1:20" x14ac:dyDescent="0.3">
      <c r="A577" t="s">
        <v>134</v>
      </c>
      <c r="B577" t="s">
        <v>56</v>
      </c>
      <c r="C577" t="s">
        <v>39</v>
      </c>
      <c r="D577">
        <v>1974</v>
      </c>
      <c r="E577">
        <f t="shared" si="18"/>
        <v>1934</v>
      </c>
      <c r="F577" t="s">
        <v>40</v>
      </c>
      <c r="N577" t="s">
        <v>134</v>
      </c>
      <c r="O577" t="s">
        <v>61</v>
      </c>
      <c r="P577" t="s">
        <v>39</v>
      </c>
      <c r="Q577">
        <v>1394</v>
      </c>
      <c r="R577">
        <f t="shared" si="19"/>
        <v>1354</v>
      </c>
      <c r="S577" t="s">
        <v>45</v>
      </c>
    </row>
    <row r="578" spans="1:20" x14ac:dyDescent="0.3">
      <c r="A578" t="s">
        <v>134</v>
      </c>
      <c r="B578" t="s">
        <v>56</v>
      </c>
      <c r="C578" t="s">
        <v>39</v>
      </c>
      <c r="D578">
        <v>1749</v>
      </c>
      <c r="E578">
        <f t="shared" ref="E578:E641" si="20">D578-40</f>
        <v>1709</v>
      </c>
      <c r="F578" t="s">
        <v>40</v>
      </c>
      <c r="N578" t="s">
        <v>134</v>
      </c>
      <c r="O578" t="s">
        <v>61</v>
      </c>
      <c r="P578" t="s">
        <v>39</v>
      </c>
      <c r="Q578">
        <v>1063</v>
      </c>
      <c r="R578">
        <f t="shared" ref="R578:R641" si="21">Q578-40</f>
        <v>1023</v>
      </c>
      <c r="S578" t="s">
        <v>40</v>
      </c>
    </row>
    <row r="579" spans="1:20" x14ac:dyDescent="0.3">
      <c r="A579" t="s">
        <v>134</v>
      </c>
      <c r="B579" t="s">
        <v>56</v>
      </c>
      <c r="C579" t="s">
        <v>49</v>
      </c>
      <c r="D579">
        <v>1478</v>
      </c>
      <c r="E579">
        <f t="shared" si="20"/>
        <v>1438</v>
      </c>
      <c r="F579" t="s">
        <v>40</v>
      </c>
      <c r="N579" t="s">
        <v>134</v>
      </c>
      <c r="O579" t="s">
        <v>61</v>
      </c>
      <c r="P579" t="s">
        <v>39</v>
      </c>
      <c r="Q579">
        <v>919</v>
      </c>
      <c r="R579">
        <f t="shared" si="21"/>
        <v>879</v>
      </c>
      <c r="S579" t="s">
        <v>45</v>
      </c>
    </row>
    <row r="580" spans="1:20" x14ac:dyDescent="0.3">
      <c r="A580" t="s">
        <v>134</v>
      </c>
      <c r="B580" t="s">
        <v>56</v>
      </c>
      <c r="C580" t="s">
        <v>49</v>
      </c>
      <c r="D580">
        <v>1430</v>
      </c>
      <c r="E580">
        <f t="shared" si="20"/>
        <v>1390</v>
      </c>
      <c r="F580" t="s">
        <v>40</v>
      </c>
      <c r="N580" t="s">
        <v>134</v>
      </c>
      <c r="O580" t="s">
        <v>61</v>
      </c>
      <c r="P580" t="s">
        <v>39</v>
      </c>
      <c r="Q580">
        <v>1126</v>
      </c>
      <c r="R580">
        <f t="shared" si="21"/>
        <v>1086</v>
      </c>
      <c r="S580" t="s">
        <v>45</v>
      </c>
    </row>
    <row r="581" spans="1:20" x14ac:dyDescent="0.3">
      <c r="A581" t="s">
        <v>134</v>
      </c>
      <c r="B581" t="s">
        <v>56</v>
      </c>
      <c r="C581" t="s">
        <v>39</v>
      </c>
      <c r="D581">
        <v>1621</v>
      </c>
      <c r="E581">
        <f t="shared" si="20"/>
        <v>1581</v>
      </c>
      <c r="F581" t="s">
        <v>40</v>
      </c>
      <c r="G581">
        <f>MEDIAN(E572:E581)</f>
        <v>1509.5</v>
      </c>
      <c r="N581" t="s">
        <v>134</v>
      </c>
      <c r="O581" t="s">
        <v>61</v>
      </c>
      <c r="P581" t="s">
        <v>39</v>
      </c>
      <c r="Q581">
        <v>1061</v>
      </c>
      <c r="R581">
        <f t="shared" si="21"/>
        <v>1021</v>
      </c>
      <c r="S581" t="s">
        <v>40</v>
      </c>
      <c r="T581">
        <f>MEDIAN(R572:R581)</f>
        <v>1011.5</v>
      </c>
    </row>
    <row r="582" spans="1:20" x14ac:dyDescent="0.3">
      <c r="A582" t="s">
        <v>135</v>
      </c>
      <c r="B582" t="s">
        <v>56</v>
      </c>
      <c r="C582" t="s">
        <v>49</v>
      </c>
      <c r="D582">
        <v>1653</v>
      </c>
      <c r="E582">
        <f t="shared" si="20"/>
        <v>1613</v>
      </c>
      <c r="F582" t="s">
        <v>40</v>
      </c>
      <c r="N582" t="s">
        <v>135</v>
      </c>
      <c r="O582" t="s">
        <v>61</v>
      </c>
      <c r="P582" t="s">
        <v>39</v>
      </c>
      <c r="Q582">
        <v>1190</v>
      </c>
      <c r="R582">
        <f t="shared" si="21"/>
        <v>1150</v>
      </c>
      <c r="S582" t="s">
        <v>40</v>
      </c>
    </row>
    <row r="583" spans="1:20" x14ac:dyDescent="0.3">
      <c r="A583" t="s">
        <v>135</v>
      </c>
      <c r="B583" t="s">
        <v>56</v>
      </c>
      <c r="C583" t="s">
        <v>39</v>
      </c>
      <c r="D583">
        <v>1254</v>
      </c>
      <c r="E583">
        <f t="shared" si="20"/>
        <v>1214</v>
      </c>
      <c r="F583" t="s">
        <v>40</v>
      </c>
      <c r="N583" t="s">
        <v>135</v>
      </c>
      <c r="O583" t="s">
        <v>61</v>
      </c>
      <c r="P583" t="s">
        <v>39</v>
      </c>
      <c r="Q583">
        <v>1139</v>
      </c>
      <c r="R583">
        <f t="shared" si="21"/>
        <v>1099</v>
      </c>
      <c r="S583" t="s">
        <v>45</v>
      </c>
    </row>
    <row r="584" spans="1:20" x14ac:dyDescent="0.3">
      <c r="A584" t="s">
        <v>135</v>
      </c>
      <c r="B584" t="s">
        <v>56</v>
      </c>
      <c r="C584" t="s">
        <v>39</v>
      </c>
      <c r="D584">
        <v>1424</v>
      </c>
      <c r="E584">
        <f t="shared" si="20"/>
        <v>1384</v>
      </c>
      <c r="F584" t="s">
        <v>40</v>
      </c>
      <c r="N584" t="s">
        <v>135</v>
      </c>
      <c r="O584" t="s">
        <v>61</v>
      </c>
      <c r="P584" t="s">
        <v>49</v>
      </c>
      <c r="Q584">
        <v>1224</v>
      </c>
      <c r="R584">
        <f t="shared" si="21"/>
        <v>1184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1463</v>
      </c>
      <c r="E585">
        <f t="shared" si="20"/>
        <v>1423</v>
      </c>
      <c r="F585" t="s">
        <v>40</v>
      </c>
      <c r="N585" t="s">
        <v>135</v>
      </c>
      <c r="O585" t="s">
        <v>61</v>
      </c>
      <c r="P585" t="s">
        <v>39</v>
      </c>
      <c r="Q585">
        <v>936</v>
      </c>
      <c r="R585">
        <f t="shared" si="21"/>
        <v>896</v>
      </c>
      <c r="S585" t="s">
        <v>40</v>
      </c>
    </row>
    <row r="586" spans="1:20" x14ac:dyDescent="0.3">
      <c r="A586" t="s">
        <v>135</v>
      </c>
      <c r="B586" t="s">
        <v>56</v>
      </c>
      <c r="C586" t="s">
        <v>39</v>
      </c>
      <c r="D586">
        <v>1686</v>
      </c>
      <c r="E586">
        <f t="shared" si="20"/>
        <v>1646</v>
      </c>
      <c r="F586" t="s">
        <v>40</v>
      </c>
      <c r="N586" t="s">
        <v>135</v>
      </c>
      <c r="O586" t="s">
        <v>61</v>
      </c>
      <c r="P586" t="s">
        <v>39</v>
      </c>
      <c r="Q586">
        <v>999</v>
      </c>
      <c r="R586">
        <f t="shared" si="21"/>
        <v>959</v>
      </c>
      <c r="S586" t="s">
        <v>45</v>
      </c>
    </row>
    <row r="587" spans="1:20" x14ac:dyDescent="0.3">
      <c r="A587" t="s">
        <v>135</v>
      </c>
      <c r="B587" t="s">
        <v>56</v>
      </c>
      <c r="C587" t="s">
        <v>39</v>
      </c>
      <c r="D587">
        <v>2118</v>
      </c>
      <c r="E587">
        <f t="shared" si="20"/>
        <v>2078</v>
      </c>
      <c r="F587" t="s">
        <v>40</v>
      </c>
      <c r="N587" t="s">
        <v>135</v>
      </c>
      <c r="O587" t="s">
        <v>61</v>
      </c>
      <c r="P587" t="s">
        <v>39</v>
      </c>
      <c r="Q587">
        <v>728</v>
      </c>
      <c r="R587">
        <f t="shared" si="21"/>
        <v>688</v>
      </c>
      <c r="S587" t="s">
        <v>40</v>
      </c>
    </row>
    <row r="588" spans="1:20" x14ac:dyDescent="0.3">
      <c r="A588" t="s">
        <v>135</v>
      </c>
      <c r="B588" t="s">
        <v>56</v>
      </c>
      <c r="C588" t="s">
        <v>39</v>
      </c>
      <c r="D588">
        <v>1734</v>
      </c>
      <c r="E588">
        <f t="shared" si="20"/>
        <v>1694</v>
      </c>
      <c r="F588" t="s">
        <v>40</v>
      </c>
      <c r="N588" t="s">
        <v>135</v>
      </c>
      <c r="O588" t="s">
        <v>61</v>
      </c>
      <c r="P588" t="s">
        <v>39</v>
      </c>
      <c r="Q588">
        <v>1159</v>
      </c>
      <c r="R588">
        <f t="shared" si="21"/>
        <v>1119</v>
      </c>
      <c r="S588" t="s">
        <v>45</v>
      </c>
    </row>
    <row r="589" spans="1:20" x14ac:dyDescent="0.3">
      <c r="A589" t="s">
        <v>135</v>
      </c>
      <c r="B589" t="s">
        <v>56</v>
      </c>
      <c r="C589" t="s">
        <v>49</v>
      </c>
      <c r="D589">
        <v>1733</v>
      </c>
      <c r="E589">
        <f t="shared" si="20"/>
        <v>1693</v>
      </c>
      <c r="F589" t="s">
        <v>40</v>
      </c>
      <c r="N589" t="s">
        <v>135</v>
      </c>
      <c r="O589" t="s">
        <v>61</v>
      </c>
      <c r="P589" t="s">
        <v>39</v>
      </c>
      <c r="Q589">
        <v>1063</v>
      </c>
      <c r="R589">
        <f t="shared" si="21"/>
        <v>1023</v>
      </c>
      <c r="S589" t="s">
        <v>45</v>
      </c>
    </row>
    <row r="590" spans="1:20" x14ac:dyDescent="0.3">
      <c r="A590" t="s">
        <v>135</v>
      </c>
      <c r="B590" t="s">
        <v>56</v>
      </c>
      <c r="C590" t="s">
        <v>39</v>
      </c>
      <c r="D590">
        <v>1942</v>
      </c>
      <c r="E590">
        <f t="shared" si="20"/>
        <v>1902</v>
      </c>
      <c r="F590" t="s">
        <v>40</v>
      </c>
      <c r="N590" t="s">
        <v>135</v>
      </c>
      <c r="O590" t="s">
        <v>61</v>
      </c>
      <c r="P590" t="s">
        <v>39</v>
      </c>
      <c r="Q590">
        <v>1303</v>
      </c>
      <c r="R590">
        <f t="shared" si="21"/>
        <v>1263</v>
      </c>
      <c r="S590" t="s">
        <v>45</v>
      </c>
    </row>
    <row r="591" spans="1:20" x14ac:dyDescent="0.3">
      <c r="A591" t="s">
        <v>135</v>
      </c>
      <c r="B591" t="s">
        <v>56</v>
      </c>
      <c r="C591" t="s">
        <v>49</v>
      </c>
      <c r="D591">
        <v>1685</v>
      </c>
      <c r="E591">
        <f t="shared" si="20"/>
        <v>1645</v>
      </c>
      <c r="F591" t="s">
        <v>40</v>
      </c>
      <c r="G591">
        <f>MEDIAN(E582:E591)</f>
        <v>1645.5</v>
      </c>
      <c r="N591" t="s">
        <v>135</v>
      </c>
      <c r="O591" t="s">
        <v>61</v>
      </c>
      <c r="P591" t="s">
        <v>39</v>
      </c>
      <c r="Q591">
        <v>1462</v>
      </c>
      <c r="R591">
        <f t="shared" si="21"/>
        <v>1422</v>
      </c>
      <c r="S591" t="s">
        <v>40</v>
      </c>
      <c r="T591">
        <f>MEDIAN(R582:R591)</f>
        <v>1109</v>
      </c>
    </row>
    <row r="592" spans="1:20" x14ac:dyDescent="0.3">
      <c r="A592" t="s">
        <v>136</v>
      </c>
      <c r="B592" t="s">
        <v>56</v>
      </c>
      <c r="C592" t="s">
        <v>39</v>
      </c>
      <c r="D592">
        <v>1509</v>
      </c>
      <c r="E592">
        <f t="shared" si="20"/>
        <v>1469</v>
      </c>
      <c r="F592" t="s">
        <v>40</v>
      </c>
      <c r="N592" t="s">
        <v>136</v>
      </c>
      <c r="O592" t="s">
        <v>61</v>
      </c>
      <c r="P592" t="s">
        <v>39</v>
      </c>
      <c r="Q592">
        <v>1047</v>
      </c>
      <c r="R592">
        <f t="shared" si="21"/>
        <v>1007</v>
      </c>
      <c r="S592" t="s">
        <v>40</v>
      </c>
    </row>
    <row r="593" spans="1:20" x14ac:dyDescent="0.3">
      <c r="A593" t="s">
        <v>136</v>
      </c>
      <c r="B593" t="s">
        <v>56</v>
      </c>
      <c r="C593" t="s">
        <v>39</v>
      </c>
      <c r="D593">
        <v>1878</v>
      </c>
      <c r="E593">
        <f t="shared" si="20"/>
        <v>1838</v>
      </c>
      <c r="F593" t="s">
        <v>40</v>
      </c>
      <c r="N593" t="s">
        <v>136</v>
      </c>
      <c r="O593" t="s">
        <v>61</v>
      </c>
      <c r="P593" t="s">
        <v>39</v>
      </c>
      <c r="Q593">
        <v>1140</v>
      </c>
      <c r="R593">
        <f t="shared" si="21"/>
        <v>1100</v>
      </c>
      <c r="S593" t="s">
        <v>45</v>
      </c>
    </row>
    <row r="594" spans="1:20" x14ac:dyDescent="0.3">
      <c r="A594" t="s">
        <v>136</v>
      </c>
      <c r="B594" t="s">
        <v>56</v>
      </c>
      <c r="C594" t="s">
        <v>39</v>
      </c>
      <c r="D594">
        <v>1894</v>
      </c>
      <c r="E594">
        <f t="shared" si="20"/>
        <v>1854</v>
      </c>
      <c r="F594" t="s">
        <v>40</v>
      </c>
      <c r="N594" t="s">
        <v>136</v>
      </c>
      <c r="O594" t="s">
        <v>61</v>
      </c>
      <c r="P594" t="s">
        <v>39</v>
      </c>
      <c r="Q594">
        <v>951</v>
      </c>
      <c r="R594">
        <f t="shared" si="21"/>
        <v>911</v>
      </c>
      <c r="S594" t="s">
        <v>40</v>
      </c>
    </row>
    <row r="595" spans="1:20" x14ac:dyDescent="0.3">
      <c r="A595" t="s">
        <v>136</v>
      </c>
      <c r="B595" t="s">
        <v>56</v>
      </c>
      <c r="C595" t="s">
        <v>39</v>
      </c>
      <c r="D595">
        <v>1429</v>
      </c>
      <c r="E595">
        <f t="shared" si="20"/>
        <v>1389</v>
      </c>
      <c r="F595" t="s">
        <v>40</v>
      </c>
      <c r="N595" t="s">
        <v>136</v>
      </c>
      <c r="O595" t="s">
        <v>61</v>
      </c>
      <c r="P595" t="s">
        <v>39</v>
      </c>
      <c r="Q595">
        <v>774</v>
      </c>
      <c r="R595">
        <f t="shared" si="21"/>
        <v>734</v>
      </c>
      <c r="S595" t="s">
        <v>45</v>
      </c>
    </row>
    <row r="596" spans="1:20" x14ac:dyDescent="0.3">
      <c r="A596" t="s">
        <v>136</v>
      </c>
      <c r="B596" t="s">
        <v>56</v>
      </c>
      <c r="C596" t="s">
        <v>39</v>
      </c>
      <c r="D596">
        <v>1654</v>
      </c>
      <c r="E596">
        <f t="shared" si="20"/>
        <v>1614</v>
      </c>
      <c r="F596" t="s">
        <v>40</v>
      </c>
      <c r="N596" t="s">
        <v>136</v>
      </c>
      <c r="O596" t="s">
        <v>61</v>
      </c>
      <c r="P596" t="s">
        <v>39</v>
      </c>
      <c r="Q596">
        <v>823</v>
      </c>
      <c r="R596">
        <f t="shared" si="21"/>
        <v>783</v>
      </c>
      <c r="S596" t="s">
        <v>45</v>
      </c>
    </row>
    <row r="597" spans="1:20" x14ac:dyDescent="0.3">
      <c r="A597" t="s">
        <v>136</v>
      </c>
      <c r="B597" t="s">
        <v>56</v>
      </c>
      <c r="C597" t="s">
        <v>39</v>
      </c>
      <c r="D597">
        <v>1343</v>
      </c>
      <c r="E597">
        <f t="shared" si="20"/>
        <v>1303</v>
      </c>
      <c r="F597" t="s">
        <v>40</v>
      </c>
      <c r="N597" t="s">
        <v>136</v>
      </c>
      <c r="O597" t="s">
        <v>61</v>
      </c>
      <c r="P597" t="s">
        <v>39</v>
      </c>
      <c r="Q597">
        <v>967</v>
      </c>
      <c r="R597">
        <f t="shared" si="21"/>
        <v>927</v>
      </c>
      <c r="S597" t="s">
        <v>45</v>
      </c>
    </row>
    <row r="598" spans="1:20" x14ac:dyDescent="0.3">
      <c r="A598" t="s">
        <v>136</v>
      </c>
      <c r="B598" t="s">
        <v>56</v>
      </c>
      <c r="C598" t="s">
        <v>39</v>
      </c>
      <c r="D598">
        <v>1286</v>
      </c>
      <c r="E598">
        <f t="shared" si="20"/>
        <v>1246</v>
      </c>
      <c r="F598" t="s">
        <v>40</v>
      </c>
      <c r="N598" t="s">
        <v>136</v>
      </c>
      <c r="O598" t="s">
        <v>61</v>
      </c>
      <c r="P598" t="s">
        <v>39</v>
      </c>
      <c r="Q598">
        <v>934</v>
      </c>
      <c r="R598">
        <f t="shared" si="21"/>
        <v>894</v>
      </c>
      <c r="S598" t="s">
        <v>40</v>
      </c>
    </row>
    <row r="599" spans="1:20" x14ac:dyDescent="0.3">
      <c r="A599" t="s">
        <v>136</v>
      </c>
      <c r="B599" t="s">
        <v>56</v>
      </c>
      <c r="C599" t="s">
        <v>39</v>
      </c>
      <c r="D599">
        <v>1142</v>
      </c>
      <c r="E599">
        <f t="shared" si="20"/>
        <v>1102</v>
      </c>
      <c r="F599" t="s">
        <v>40</v>
      </c>
      <c r="N599" t="s">
        <v>136</v>
      </c>
      <c r="O599" t="s">
        <v>61</v>
      </c>
      <c r="P599" t="s">
        <v>39</v>
      </c>
      <c r="Q599">
        <v>903</v>
      </c>
      <c r="R599">
        <f t="shared" si="21"/>
        <v>863</v>
      </c>
      <c r="S599" t="s">
        <v>45</v>
      </c>
    </row>
    <row r="600" spans="1:20" x14ac:dyDescent="0.3">
      <c r="A600" t="s">
        <v>136</v>
      </c>
      <c r="B600" t="s">
        <v>56</v>
      </c>
      <c r="C600" t="s">
        <v>39</v>
      </c>
      <c r="D600">
        <v>1942</v>
      </c>
      <c r="E600">
        <f t="shared" si="20"/>
        <v>1902</v>
      </c>
      <c r="F600" t="s">
        <v>40</v>
      </c>
      <c r="N600" t="s">
        <v>136</v>
      </c>
      <c r="O600" t="s">
        <v>61</v>
      </c>
      <c r="P600" t="s">
        <v>39</v>
      </c>
      <c r="Q600">
        <v>1558</v>
      </c>
      <c r="R600">
        <f t="shared" si="21"/>
        <v>1518</v>
      </c>
      <c r="S600" t="s">
        <v>45</v>
      </c>
    </row>
    <row r="601" spans="1:20" x14ac:dyDescent="0.3">
      <c r="A601" t="s">
        <v>136</v>
      </c>
      <c r="B601" t="s">
        <v>56</v>
      </c>
      <c r="C601" t="s">
        <v>39</v>
      </c>
      <c r="D601">
        <v>1655</v>
      </c>
      <c r="E601">
        <f t="shared" si="20"/>
        <v>1615</v>
      </c>
      <c r="F601" t="s">
        <v>40</v>
      </c>
      <c r="G601">
        <f>MEDIAN(E592:E601)</f>
        <v>1541.5</v>
      </c>
      <c r="N601" t="s">
        <v>136</v>
      </c>
      <c r="O601" t="s">
        <v>61</v>
      </c>
      <c r="P601" t="s">
        <v>39</v>
      </c>
      <c r="Q601">
        <v>871</v>
      </c>
      <c r="R601">
        <f t="shared" si="21"/>
        <v>831</v>
      </c>
      <c r="S601" t="s">
        <v>45</v>
      </c>
      <c r="T601">
        <f>MEDIAN(R592:R601)</f>
        <v>902.5</v>
      </c>
    </row>
    <row r="602" spans="1:20" x14ac:dyDescent="0.3">
      <c r="A602" t="s">
        <v>137</v>
      </c>
      <c r="B602" t="s">
        <v>56</v>
      </c>
      <c r="C602" t="s">
        <v>49</v>
      </c>
      <c r="D602">
        <v>1862</v>
      </c>
      <c r="E602">
        <f t="shared" si="20"/>
        <v>1822</v>
      </c>
      <c r="F602" t="s">
        <v>40</v>
      </c>
      <c r="N602" t="s">
        <v>137</v>
      </c>
      <c r="O602" t="s">
        <v>61</v>
      </c>
      <c r="P602" t="s">
        <v>49</v>
      </c>
      <c r="Q602">
        <v>932</v>
      </c>
      <c r="R602">
        <f t="shared" si="21"/>
        <v>892</v>
      </c>
      <c r="S602" t="s">
        <v>40</v>
      </c>
    </row>
    <row r="603" spans="1:20" x14ac:dyDescent="0.3">
      <c r="A603" t="s">
        <v>137</v>
      </c>
      <c r="B603" t="s">
        <v>56</v>
      </c>
      <c r="C603" t="s">
        <v>39</v>
      </c>
      <c r="D603">
        <v>1441</v>
      </c>
      <c r="E603">
        <f t="shared" si="20"/>
        <v>1401</v>
      </c>
      <c r="F603" t="s">
        <v>40</v>
      </c>
      <c r="N603" t="s">
        <v>137</v>
      </c>
      <c r="O603" t="s">
        <v>61</v>
      </c>
      <c r="P603" t="s">
        <v>49</v>
      </c>
      <c r="Q603">
        <v>967</v>
      </c>
      <c r="R603">
        <f t="shared" si="21"/>
        <v>927</v>
      </c>
      <c r="S603" t="s">
        <v>45</v>
      </c>
    </row>
    <row r="604" spans="1:20" x14ac:dyDescent="0.3">
      <c r="A604" t="s">
        <v>137</v>
      </c>
      <c r="B604" t="s">
        <v>56</v>
      </c>
      <c r="C604" t="s">
        <v>49</v>
      </c>
      <c r="D604">
        <v>822</v>
      </c>
      <c r="E604">
        <f t="shared" si="20"/>
        <v>782</v>
      </c>
      <c r="F604" t="s">
        <v>40</v>
      </c>
      <c r="N604" t="s">
        <v>137</v>
      </c>
      <c r="O604" t="s">
        <v>61</v>
      </c>
      <c r="P604" t="s">
        <v>49</v>
      </c>
      <c r="Q604">
        <v>1048</v>
      </c>
      <c r="R604">
        <f t="shared" si="21"/>
        <v>1008</v>
      </c>
      <c r="S604" t="s">
        <v>45</v>
      </c>
    </row>
    <row r="605" spans="1:20" x14ac:dyDescent="0.3">
      <c r="A605" t="s">
        <v>137</v>
      </c>
      <c r="B605" t="s">
        <v>56</v>
      </c>
      <c r="C605" t="s">
        <v>49</v>
      </c>
      <c r="D605">
        <v>1269</v>
      </c>
      <c r="E605">
        <f t="shared" si="20"/>
        <v>1229</v>
      </c>
      <c r="F605" t="s">
        <v>40</v>
      </c>
      <c r="N605" t="s">
        <v>137</v>
      </c>
      <c r="O605" t="s">
        <v>61</v>
      </c>
      <c r="P605" t="s">
        <v>49</v>
      </c>
      <c r="Q605">
        <v>1127</v>
      </c>
      <c r="R605">
        <f t="shared" si="21"/>
        <v>1087</v>
      </c>
      <c r="S605" t="s">
        <v>45</v>
      </c>
    </row>
    <row r="606" spans="1:20" x14ac:dyDescent="0.3">
      <c r="A606" t="s">
        <v>137</v>
      </c>
      <c r="B606" t="s">
        <v>56</v>
      </c>
      <c r="C606" t="s">
        <v>49</v>
      </c>
      <c r="D606">
        <v>1495</v>
      </c>
      <c r="E606">
        <f t="shared" si="20"/>
        <v>1455</v>
      </c>
      <c r="F606" t="s">
        <v>40</v>
      </c>
      <c r="N606" t="s">
        <v>137</v>
      </c>
      <c r="O606" t="s">
        <v>61</v>
      </c>
      <c r="P606" t="s">
        <v>49</v>
      </c>
      <c r="Q606">
        <v>1191</v>
      </c>
      <c r="R606">
        <f t="shared" si="21"/>
        <v>1151</v>
      </c>
      <c r="S606" t="s">
        <v>40</v>
      </c>
    </row>
    <row r="607" spans="1:20" x14ac:dyDescent="0.3">
      <c r="A607" t="s">
        <v>137</v>
      </c>
      <c r="B607" t="s">
        <v>56</v>
      </c>
      <c r="C607" t="s">
        <v>39</v>
      </c>
      <c r="D607">
        <v>989</v>
      </c>
      <c r="E607">
        <f t="shared" si="20"/>
        <v>949</v>
      </c>
      <c r="F607" t="s">
        <v>40</v>
      </c>
      <c r="N607" t="s">
        <v>137</v>
      </c>
      <c r="O607" t="s">
        <v>61</v>
      </c>
      <c r="P607" t="s">
        <v>49</v>
      </c>
      <c r="Q607">
        <v>1368</v>
      </c>
      <c r="R607">
        <f t="shared" si="21"/>
        <v>1328</v>
      </c>
      <c r="S607" t="s">
        <v>40</v>
      </c>
    </row>
    <row r="608" spans="1:20" x14ac:dyDescent="0.3">
      <c r="A608" t="s">
        <v>137</v>
      </c>
      <c r="B608" t="s">
        <v>56</v>
      </c>
      <c r="C608" t="s">
        <v>49</v>
      </c>
      <c r="D608">
        <v>1669</v>
      </c>
      <c r="E608">
        <f t="shared" si="20"/>
        <v>1629</v>
      </c>
      <c r="F608" t="s">
        <v>40</v>
      </c>
      <c r="N608" t="s">
        <v>137</v>
      </c>
      <c r="O608" t="s">
        <v>61</v>
      </c>
      <c r="P608" t="s">
        <v>49</v>
      </c>
      <c r="Q608">
        <v>807</v>
      </c>
      <c r="R608">
        <f t="shared" si="21"/>
        <v>767</v>
      </c>
      <c r="S608" t="s">
        <v>45</v>
      </c>
    </row>
    <row r="609" spans="1:20" x14ac:dyDescent="0.3">
      <c r="A609" t="s">
        <v>137</v>
      </c>
      <c r="B609" t="s">
        <v>56</v>
      </c>
      <c r="C609" t="s">
        <v>39</v>
      </c>
      <c r="D609">
        <v>2375</v>
      </c>
      <c r="E609">
        <f t="shared" si="20"/>
        <v>2335</v>
      </c>
      <c r="F609" t="s">
        <v>40</v>
      </c>
      <c r="N609" t="s">
        <v>137</v>
      </c>
      <c r="O609" t="s">
        <v>61</v>
      </c>
      <c r="P609" t="s">
        <v>49</v>
      </c>
      <c r="Q609">
        <v>951</v>
      </c>
      <c r="R609">
        <f t="shared" si="21"/>
        <v>911</v>
      </c>
      <c r="S609" t="s">
        <v>45</v>
      </c>
    </row>
    <row r="610" spans="1:20" x14ac:dyDescent="0.3">
      <c r="A610" t="s">
        <v>137</v>
      </c>
      <c r="B610" t="s">
        <v>56</v>
      </c>
      <c r="C610" t="s">
        <v>49</v>
      </c>
      <c r="D610">
        <v>1734</v>
      </c>
      <c r="E610">
        <f t="shared" si="20"/>
        <v>1694</v>
      </c>
      <c r="F610" t="s">
        <v>40</v>
      </c>
      <c r="N610" t="s">
        <v>137</v>
      </c>
      <c r="O610" t="s">
        <v>61</v>
      </c>
      <c r="P610" t="s">
        <v>39</v>
      </c>
      <c r="Q610">
        <v>1062</v>
      </c>
      <c r="R610">
        <f t="shared" si="21"/>
        <v>1022</v>
      </c>
      <c r="S610" t="s">
        <v>40</v>
      </c>
    </row>
    <row r="611" spans="1:20" x14ac:dyDescent="0.3">
      <c r="A611" t="s">
        <v>137</v>
      </c>
      <c r="B611" t="s">
        <v>56</v>
      </c>
      <c r="C611" t="s">
        <v>49</v>
      </c>
      <c r="D611">
        <v>1168</v>
      </c>
      <c r="E611">
        <f t="shared" si="20"/>
        <v>1128</v>
      </c>
      <c r="F611" t="s">
        <v>40</v>
      </c>
      <c r="G611">
        <f>MEDIAN(E602:E611)</f>
        <v>1428</v>
      </c>
      <c r="N611" t="s">
        <v>137</v>
      </c>
      <c r="O611" t="s">
        <v>61</v>
      </c>
      <c r="P611" t="s">
        <v>49</v>
      </c>
      <c r="Q611">
        <v>1416</v>
      </c>
      <c r="R611">
        <f t="shared" si="21"/>
        <v>1376</v>
      </c>
      <c r="S611" t="s">
        <v>45</v>
      </c>
      <c r="T611">
        <f>MEDIAN(R602:R611)</f>
        <v>1015</v>
      </c>
    </row>
    <row r="612" spans="1:20" x14ac:dyDescent="0.3">
      <c r="A612" t="s">
        <v>138</v>
      </c>
      <c r="B612" t="s">
        <v>56</v>
      </c>
      <c r="C612" t="s">
        <v>49</v>
      </c>
      <c r="D612">
        <v>968</v>
      </c>
      <c r="E612">
        <f t="shared" si="20"/>
        <v>928</v>
      </c>
      <c r="F612" t="s">
        <v>40</v>
      </c>
      <c r="N612" t="s">
        <v>138</v>
      </c>
      <c r="O612" t="s">
        <v>61</v>
      </c>
      <c r="P612" t="s">
        <v>49</v>
      </c>
      <c r="Q612">
        <v>1030</v>
      </c>
      <c r="R612">
        <f t="shared" si="21"/>
        <v>990</v>
      </c>
      <c r="S612" t="s">
        <v>45</v>
      </c>
    </row>
    <row r="613" spans="1:20" x14ac:dyDescent="0.3">
      <c r="A613" t="s">
        <v>138</v>
      </c>
      <c r="B613" t="s">
        <v>56</v>
      </c>
      <c r="C613" t="s">
        <v>49</v>
      </c>
      <c r="D613">
        <v>1111</v>
      </c>
      <c r="E613">
        <f t="shared" si="20"/>
        <v>1071</v>
      </c>
      <c r="F613" t="s">
        <v>40</v>
      </c>
      <c r="N613" t="s">
        <v>138</v>
      </c>
      <c r="O613" t="s">
        <v>61</v>
      </c>
      <c r="P613" t="s">
        <v>49</v>
      </c>
      <c r="Q613">
        <v>807</v>
      </c>
      <c r="R613">
        <f t="shared" si="21"/>
        <v>767</v>
      </c>
      <c r="S613" t="s">
        <v>45</v>
      </c>
    </row>
    <row r="614" spans="1:20" x14ac:dyDescent="0.3">
      <c r="A614" t="s">
        <v>138</v>
      </c>
      <c r="B614" t="s">
        <v>56</v>
      </c>
      <c r="C614" t="s">
        <v>49</v>
      </c>
      <c r="D614">
        <v>1207</v>
      </c>
      <c r="E614">
        <f t="shared" si="20"/>
        <v>1167</v>
      </c>
      <c r="F614" t="s">
        <v>40</v>
      </c>
      <c r="N614" t="s">
        <v>138</v>
      </c>
      <c r="O614" t="s">
        <v>61</v>
      </c>
      <c r="P614" t="s">
        <v>49</v>
      </c>
      <c r="Q614">
        <v>884</v>
      </c>
      <c r="R614">
        <f t="shared" si="21"/>
        <v>844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1191</v>
      </c>
      <c r="E615">
        <f t="shared" si="20"/>
        <v>1151</v>
      </c>
      <c r="F615" t="s">
        <v>40</v>
      </c>
      <c r="N615" t="s">
        <v>138</v>
      </c>
      <c r="O615" t="s">
        <v>61</v>
      </c>
      <c r="P615" t="s">
        <v>49</v>
      </c>
      <c r="Q615">
        <v>1026</v>
      </c>
      <c r="R615">
        <f t="shared" si="21"/>
        <v>986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1334</v>
      </c>
      <c r="E616">
        <f t="shared" si="20"/>
        <v>1294</v>
      </c>
      <c r="F616" t="s">
        <v>40</v>
      </c>
      <c r="N616" t="s">
        <v>138</v>
      </c>
      <c r="O616" t="s">
        <v>61</v>
      </c>
      <c r="P616" t="s">
        <v>49</v>
      </c>
      <c r="Q616">
        <v>951</v>
      </c>
      <c r="R616">
        <f t="shared" si="21"/>
        <v>911</v>
      </c>
      <c r="S616" t="s">
        <v>45</v>
      </c>
    </row>
    <row r="617" spans="1:20" x14ac:dyDescent="0.3">
      <c r="A617" t="s">
        <v>138</v>
      </c>
      <c r="B617" t="s">
        <v>56</v>
      </c>
      <c r="C617" t="s">
        <v>49</v>
      </c>
      <c r="D617">
        <v>1300</v>
      </c>
      <c r="E617">
        <f t="shared" si="20"/>
        <v>1260</v>
      </c>
      <c r="F617" t="s">
        <v>40</v>
      </c>
      <c r="N617" t="s">
        <v>138</v>
      </c>
      <c r="O617" t="s">
        <v>61</v>
      </c>
      <c r="P617" t="s">
        <v>49</v>
      </c>
      <c r="Q617">
        <v>1080</v>
      </c>
      <c r="R617">
        <f t="shared" si="21"/>
        <v>1040</v>
      </c>
      <c r="S617" t="s">
        <v>45</v>
      </c>
    </row>
    <row r="618" spans="1:20" x14ac:dyDescent="0.3">
      <c r="A618" t="s">
        <v>138</v>
      </c>
      <c r="B618" t="s">
        <v>56</v>
      </c>
      <c r="C618" t="s">
        <v>49</v>
      </c>
      <c r="D618">
        <v>2646</v>
      </c>
      <c r="E618">
        <f t="shared" si="20"/>
        <v>2606</v>
      </c>
      <c r="F618" t="s">
        <v>40</v>
      </c>
      <c r="N618" t="s">
        <v>138</v>
      </c>
      <c r="O618" t="s">
        <v>61</v>
      </c>
      <c r="P618" t="s">
        <v>49</v>
      </c>
      <c r="Q618">
        <v>951</v>
      </c>
      <c r="R618">
        <f t="shared" si="21"/>
        <v>911</v>
      </c>
      <c r="S618" t="s">
        <v>45</v>
      </c>
    </row>
    <row r="619" spans="1:20" x14ac:dyDescent="0.3">
      <c r="A619" t="s">
        <v>138</v>
      </c>
      <c r="B619" t="s">
        <v>56</v>
      </c>
      <c r="C619" t="s">
        <v>49</v>
      </c>
      <c r="D619">
        <v>870</v>
      </c>
      <c r="E619">
        <f t="shared" si="20"/>
        <v>830</v>
      </c>
      <c r="F619" t="s">
        <v>40</v>
      </c>
      <c r="N619" t="s">
        <v>138</v>
      </c>
      <c r="O619" t="s">
        <v>61</v>
      </c>
      <c r="P619" t="s">
        <v>49</v>
      </c>
      <c r="Q619">
        <v>920</v>
      </c>
      <c r="R619">
        <f t="shared" si="21"/>
        <v>880</v>
      </c>
      <c r="S619" t="s">
        <v>45</v>
      </c>
    </row>
    <row r="620" spans="1:20" x14ac:dyDescent="0.3">
      <c r="A620" t="s">
        <v>138</v>
      </c>
      <c r="B620" t="s">
        <v>56</v>
      </c>
      <c r="C620" t="s">
        <v>49</v>
      </c>
      <c r="D620">
        <v>1110</v>
      </c>
      <c r="E620">
        <f t="shared" si="20"/>
        <v>1070</v>
      </c>
      <c r="F620" t="s">
        <v>40</v>
      </c>
      <c r="N620" t="s">
        <v>138</v>
      </c>
      <c r="O620" t="s">
        <v>61</v>
      </c>
      <c r="P620" t="s">
        <v>49</v>
      </c>
      <c r="Q620">
        <v>1062</v>
      </c>
      <c r="R620">
        <f t="shared" si="21"/>
        <v>1022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918</v>
      </c>
      <c r="E621">
        <f t="shared" si="20"/>
        <v>878</v>
      </c>
      <c r="F621" t="s">
        <v>40</v>
      </c>
      <c r="G621">
        <f>MEDIAN(E612:E621)</f>
        <v>1111</v>
      </c>
      <c r="N621" t="s">
        <v>138</v>
      </c>
      <c r="O621" t="s">
        <v>61</v>
      </c>
      <c r="P621" t="s">
        <v>49</v>
      </c>
      <c r="Q621">
        <v>1094</v>
      </c>
      <c r="R621">
        <f t="shared" si="21"/>
        <v>1054</v>
      </c>
      <c r="S621" t="s">
        <v>40</v>
      </c>
      <c r="T621">
        <f>MEDIAN(R612:R621)</f>
        <v>948.5</v>
      </c>
    </row>
    <row r="622" spans="1:20" x14ac:dyDescent="0.3">
      <c r="A622" t="s">
        <v>139</v>
      </c>
      <c r="B622" t="s">
        <v>56</v>
      </c>
      <c r="C622" t="s">
        <v>49</v>
      </c>
      <c r="D622">
        <v>950</v>
      </c>
      <c r="E622">
        <f t="shared" si="20"/>
        <v>910</v>
      </c>
      <c r="F622" t="s">
        <v>40</v>
      </c>
      <c r="N622" t="s">
        <v>139</v>
      </c>
      <c r="O622" t="s">
        <v>61</v>
      </c>
      <c r="P622" t="s">
        <v>49</v>
      </c>
      <c r="Q622">
        <v>855</v>
      </c>
      <c r="R622">
        <f t="shared" si="21"/>
        <v>815</v>
      </c>
      <c r="S622" t="s">
        <v>45</v>
      </c>
    </row>
    <row r="623" spans="1:20" x14ac:dyDescent="0.3">
      <c r="A623" t="s">
        <v>139</v>
      </c>
      <c r="B623" t="s">
        <v>56</v>
      </c>
      <c r="C623" t="s">
        <v>49</v>
      </c>
      <c r="D623">
        <v>997</v>
      </c>
      <c r="E623">
        <f t="shared" si="20"/>
        <v>957</v>
      </c>
      <c r="F623" t="s">
        <v>40</v>
      </c>
      <c r="N623" t="s">
        <v>139</v>
      </c>
      <c r="O623" t="s">
        <v>61</v>
      </c>
      <c r="P623" t="s">
        <v>49</v>
      </c>
      <c r="Q623">
        <v>890</v>
      </c>
      <c r="R623">
        <f t="shared" si="21"/>
        <v>850</v>
      </c>
      <c r="S623" t="s">
        <v>40</v>
      </c>
    </row>
    <row r="624" spans="1:20" x14ac:dyDescent="0.3">
      <c r="A624" t="s">
        <v>139</v>
      </c>
      <c r="B624" t="s">
        <v>56</v>
      </c>
      <c r="C624" t="s">
        <v>49</v>
      </c>
      <c r="D624">
        <v>805</v>
      </c>
      <c r="E624">
        <f t="shared" si="20"/>
        <v>765</v>
      </c>
      <c r="F624" t="s">
        <v>40</v>
      </c>
      <c r="N624" t="s">
        <v>139</v>
      </c>
      <c r="O624" t="s">
        <v>61</v>
      </c>
      <c r="P624" t="s">
        <v>49</v>
      </c>
      <c r="Q624">
        <v>802</v>
      </c>
      <c r="R624">
        <f t="shared" si="21"/>
        <v>762</v>
      </c>
      <c r="S624" t="s">
        <v>45</v>
      </c>
    </row>
    <row r="625" spans="1:20" x14ac:dyDescent="0.3">
      <c r="A625" t="s">
        <v>139</v>
      </c>
      <c r="B625" t="s">
        <v>56</v>
      </c>
      <c r="C625" t="s">
        <v>49</v>
      </c>
      <c r="D625">
        <v>1638</v>
      </c>
      <c r="E625">
        <f t="shared" si="20"/>
        <v>1598</v>
      </c>
      <c r="F625" t="s">
        <v>40</v>
      </c>
      <c r="N625" t="s">
        <v>139</v>
      </c>
      <c r="O625" t="s">
        <v>61</v>
      </c>
      <c r="P625" t="s">
        <v>49</v>
      </c>
      <c r="Q625">
        <v>855</v>
      </c>
      <c r="R625">
        <f t="shared" si="21"/>
        <v>815</v>
      </c>
      <c r="S625" t="s">
        <v>40</v>
      </c>
    </row>
    <row r="626" spans="1:20" x14ac:dyDescent="0.3">
      <c r="A626" t="s">
        <v>139</v>
      </c>
      <c r="B626" t="s">
        <v>56</v>
      </c>
      <c r="C626" t="s">
        <v>49</v>
      </c>
      <c r="D626">
        <v>1558</v>
      </c>
      <c r="E626">
        <f t="shared" si="20"/>
        <v>1518</v>
      </c>
      <c r="F626" t="s">
        <v>40</v>
      </c>
      <c r="N626" t="s">
        <v>139</v>
      </c>
      <c r="O626" t="s">
        <v>61</v>
      </c>
      <c r="P626" t="s">
        <v>49</v>
      </c>
      <c r="Q626">
        <v>838</v>
      </c>
      <c r="R626">
        <f t="shared" si="21"/>
        <v>798</v>
      </c>
      <c r="S626" t="s">
        <v>40</v>
      </c>
    </row>
    <row r="627" spans="1:20" x14ac:dyDescent="0.3">
      <c r="A627" t="s">
        <v>139</v>
      </c>
      <c r="B627" t="s">
        <v>56</v>
      </c>
      <c r="C627" t="s">
        <v>49</v>
      </c>
      <c r="D627">
        <v>1142</v>
      </c>
      <c r="E627">
        <f t="shared" si="20"/>
        <v>1102</v>
      </c>
      <c r="F627" t="s">
        <v>40</v>
      </c>
      <c r="N627" t="s">
        <v>139</v>
      </c>
      <c r="O627" t="s">
        <v>61</v>
      </c>
      <c r="P627" t="s">
        <v>49</v>
      </c>
      <c r="Q627">
        <v>997</v>
      </c>
      <c r="R627">
        <f t="shared" si="21"/>
        <v>957</v>
      </c>
      <c r="S627" t="s">
        <v>40</v>
      </c>
    </row>
    <row r="628" spans="1:20" x14ac:dyDescent="0.3">
      <c r="A628" t="s">
        <v>139</v>
      </c>
      <c r="B628" t="s">
        <v>56</v>
      </c>
      <c r="C628" t="s">
        <v>49</v>
      </c>
      <c r="D628">
        <v>1398</v>
      </c>
      <c r="E628">
        <f t="shared" si="20"/>
        <v>1358</v>
      </c>
      <c r="F628" t="s">
        <v>40</v>
      </c>
      <c r="N628" t="s">
        <v>139</v>
      </c>
      <c r="O628" t="s">
        <v>61</v>
      </c>
      <c r="P628" t="s">
        <v>49</v>
      </c>
      <c r="Q628">
        <v>917</v>
      </c>
      <c r="R628">
        <f t="shared" si="21"/>
        <v>877</v>
      </c>
      <c r="S628" t="s">
        <v>45</v>
      </c>
    </row>
    <row r="629" spans="1:20" x14ac:dyDescent="0.3">
      <c r="A629" t="s">
        <v>139</v>
      </c>
      <c r="B629" t="s">
        <v>56</v>
      </c>
      <c r="C629" t="s">
        <v>49</v>
      </c>
      <c r="D629">
        <v>1270</v>
      </c>
      <c r="E629">
        <f t="shared" si="20"/>
        <v>1230</v>
      </c>
      <c r="F629" t="s">
        <v>40</v>
      </c>
      <c r="N629" t="s">
        <v>139</v>
      </c>
      <c r="O629" t="s">
        <v>61</v>
      </c>
      <c r="P629" t="s">
        <v>49</v>
      </c>
      <c r="Q629">
        <v>839</v>
      </c>
      <c r="R629">
        <f t="shared" si="21"/>
        <v>799</v>
      </c>
      <c r="S629" t="s">
        <v>45</v>
      </c>
    </row>
    <row r="630" spans="1:20" x14ac:dyDescent="0.3">
      <c r="A630" t="s">
        <v>139</v>
      </c>
      <c r="B630" t="s">
        <v>56</v>
      </c>
      <c r="C630" t="s">
        <v>49</v>
      </c>
      <c r="D630">
        <v>1174</v>
      </c>
      <c r="E630">
        <f t="shared" si="20"/>
        <v>1134</v>
      </c>
      <c r="F630" t="s">
        <v>40</v>
      </c>
      <c r="N630" t="s">
        <v>139</v>
      </c>
      <c r="O630" t="s">
        <v>61</v>
      </c>
      <c r="P630" t="s">
        <v>49</v>
      </c>
      <c r="Q630">
        <v>1158</v>
      </c>
      <c r="R630">
        <f t="shared" si="21"/>
        <v>1118</v>
      </c>
      <c r="S630" t="s">
        <v>40</v>
      </c>
    </row>
    <row r="631" spans="1:20" x14ac:dyDescent="0.3">
      <c r="A631" t="s">
        <v>139</v>
      </c>
      <c r="B631" t="s">
        <v>56</v>
      </c>
      <c r="C631" t="s">
        <v>49</v>
      </c>
      <c r="D631">
        <v>1222</v>
      </c>
      <c r="E631">
        <f t="shared" si="20"/>
        <v>1182</v>
      </c>
      <c r="F631" t="s">
        <v>40</v>
      </c>
      <c r="G631">
        <f>MEDIAN(E622:E631)</f>
        <v>1158</v>
      </c>
      <c r="N631" t="s">
        <v>139</v>
      </c>
      <c r="O631" t="s">
        <v>61</v>
      </c>
      <c r="P631" t="s">
        <v>49</v>
      </c>
      <c r="Q631">
        <v>1127</v>
      </c>
      <c r="R631">
        <f t="shared" si="21"/>
        <v>1087</v>
      </c>
      <c r="S631" t="s">
        <v>40</v>
      </c>
      <c r="T631">
        <f>MEDIAN(R622:R631)</f>
        <v>832.5</v>
      </c>
    </row>
    <row r="632" spans="1:20" x14ac:dyDescent="0.3">
      <c r="A632" t="s">
        <v>140</v>
      </c>
      <c r="B632" t="s">
        <v>56</v>
      </c>
      <c r="C632" t="s">
        <v>49</v>
      </c>
      <c r="D632">
        <v>1201</v>
      </c>
      <c r="E632">
        <f t="shared" si="20"/>
        <v>1161</v>
      </c>
      <c r="F632" t="s">
        <v>40</v>
      </c>
      <c r="N632" t="s">
        <v>140</v>
      </c>
      <c r="O632" t="s">
        <v>61</v>
      </c>
      <c r="P632" t="s">
        <v>49</v>
      </c>
      <c r="Q632">
        <v>993</v>
      </c>
      <c r="R632">
        <f t="shared" si="21"/>
        <v>953</v>
      </c>
      <c r="S632" t="s">
        <v>40</v>
      </c>
    </row>
    <row r="633" spans="1:20" x14ac:dyDescent="0.3">
      <c r="A633" t="s">
        <v>140</v>
      </c>
      <c r="B633" t="s">
        <v>56</v>
      </c>
      <c r="C633" t="s">
        <v>49</v>
      </c>
      <c r="D633">
        <v>1239</v>
      </c>
      <c r="E633">
        <f t="shared" si="20"/>
        <v>1199</v>
      </c>
      <c r="F633" t="s">
        <v>40</v>
      </c>
      <c r="N633" t="s">
        <v>140</v>
      </c>
      <c r="O633" t="s">
        <v>61</v>
      </c>
      <c r="P633" t="s">
        <v>49</v>
      </c>
      <c r="Q633">
        <v>855</v>
      </c>
      <c r="R633">
        <f t="shared" si="21"/>
        <v>815</v>
      </c>
      <c r="S633" t="s">
        <v>40</v>
      </c>
    </row>
    <row r="634" spans="1:20" x14ac:dyDescent="0.3">
      <c r="A634" t="s">
        <v>140</v>
      </c>
      <c r="B634" t="s">
        <v>56</v>
      </c>
      <c r="C634" t="s">
        <v>49</v>
      </c>
      <c r="D634">
        <v>1014</v>
      </c>
      <c r="E634">
        <f t="shared" si="20"/>
        <v>974</v>
      </c>
      <c r="F634" t="s">
        <v>40</v>
      </c>
      <c r="N634" t="s">
        <v>140</v>
      </c>
      <c r="O634" t="s">
        <v>61</v>
      </c>
      <c r="P634" t="s">
        <v>49</v>
      </c>
      <c r="Q634">
        <v>1094</v>
      </c>
      <c r="R634">
        <f t="shared" si="21"/>
        <v>1054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1382</v>
      </c>
      <c r="E635">
        <f t="shared" si="20"/>
        <v>1342</v>
      </c>
      <c r="F635" t="s">
        <v>40</v>
      </c>
      <c r="N635" t="s">
        <v>140</v>
      </c>
      <c r="O635" t="s">
        <v>61</v>
      </c>
      <c r="P635" t="s">
        <v>49</v>
      </c>
      <c r="Q635">
        <v>807</v>
      </c>
      <c r="R635">
        <f t="shared" si="21"/>
        <v>767</v>
      </c>
      <c r="S635" t="s">
        <v>45</v>
      </c>
    </row>
    <row r="636" spans="1:20" x14ac:dyDescent="0.3">
      <c r="A636" t="s">
        <v>140</v>
      </c>
      <c r="B636" t="s">
        <v>56</v>
      </c>
      <c r="C636" t="s">
        <v>49</v>
      </c>
      <c r="D636">
        <v>998</v>
      </c>
      <c r="E636">
        <f t="shared" si="20"/>
        <v>958</v>
      </c>
      <c r="F636" t="s">
        <v>40</v>
      </c>
      <c r="N636" t="s">
        <v>140</v>
      </c>
      <c r="O636" t="s">
        <v>61</v>
      </c>
      <c r="P636" t="s">
        <v>49</v>
      </c>
      <c r="Q636">
        <v>1015</v>
      </c>
      <c r="R636">
        <f t="shared" si="21"/>
        <v>975</v>
      </c>
      <c r="S636" t="s">
        <v>40</v>
      </c>
    </row>
    <row r="637" spans="1:20" x14ac:dyDescent="0.3">
      <c r="A637" t="s">
        <v>140</v>
      </c>
      <c r="B637" t="s">
        <v>56</v>
      </c>
      <c r="C637" t="s">
        <v>49</v>
      </c>
      <c r="D637">
        <v>1606</v>
      </c>
      <c r="E637">
        <f t="shared" si="20"/>
        <v>1566</v>
      </c>
      <c r="F637" t="s">
        <v>40</v>
      </c>
      <c r="N637" t="s">
        <v>140</v>
      </c>
      <c r="O637" t="s">
        <v>61</v>
      </c>
      <c r="P637" t="s">
        <v>49</v>
      </c>
      <c r="Q637">
        <v>838</v>
      </c>
      <c r="R637">
        <f t="shared" si="21"/>
        <v>798</v>
      </c>
      <c r="S637" t="s">
        <v>45</v>
      </c>
    </row>
    <row r="638" spans="1:20" x14ac:dyDescent="0.3">
      <c r="A638" t="s">
        <v>140</v>
      </c>
      <c r="B638" t="s">
        <v>56</v>
      </c>
      <c r="C638" t="s">
        <v>49</v>
      </c>
      <c r="D638">
        <v>982</v>
      </c>
      <c r="E638">
        <f t="shared" si="20"/>
        <v>942</v>
      </c>
      <c r="F638" t="s">
        <v>40</v>
      </c>
      <c r="N638" t="s">
        <v>140</v>
      </c>
      <c r="O638" t="s">
        <v>61</v>
      </c>
      <c r="P638" t="s">
        <v>49</v>
      </c>
      <c r="Q638">
        <v>727</v>
      </c>
      <c r="R638">
        <f t="shared" si="21"/>
        <v>687</v>
      </c>
      <c r="S638" t="s">
        <v>40</v>
      </c>
    </row>
    <row r="639" spans="1:20" x14ac:dyDescent="0.3">
      <c r="A639" t="s">
        <v>140</v>
      </c>
      <c r="B639" t="s">
        <v>56</v>
      </c>
      <c r="C639" t="s">
        <v>49</v>
      </c>
      <c r="D639">
        <v>2182</v>
      </c>
      <c r="E639">
        <f t="shared" si="20"/>
        <v>2142</v>
      </c>
      <c r="F639" t="s">
        <v>40</v>
      </c>
      <c r="N639" t="s">
        <v>140</v>
      </c>
      <c r="O639" t="s">
        <v>61</v>
      </c>
      <c r="P639" t="s">
        <v>49</v>
      </c>
      <c r="Q639">
        <v>1174</v>
      </c>
      <c r="R639">
        <f t="shared" si="21"/>
        <v>1134</v>
      </c>
      <c r="S639" t="s">
        <v>45</v>
      </c>
    </row>
    <row r="640" spans="1:20" x14ac:dyDescent="0.3">
      <c r="A640" t="s">
        <v>140</v>
      </c>
      <c r="B640" t="s">
        <v>56</v>
      </c>
      <c r="C640" t="s">
        <v>49</v>
      </c>
      <c r="D640">
        <v>1270</v>
      </c>
      <c r="E640">
        <f t="shared" si="20"/>
        <v>1230</v>
      </c>
      <c r="F640" t="s">
        <v>40</v>
      </c>
      <c r="N640" t="s">
        <v>140</v>
      </c>
      <c r="O640" t="s">
        <v>61</v>
      </c>
      <c r="P640" t="s">
        <v>49</v>
      </c>
      <c r="Q640">
        <v>758</v>
      </c>
      <c r="R640">
        <f t="shared" si="21"/>
        <v>718</v>
      </c>
      <c r="S640" t="s">
        <v>40</v>
      </c>
    </row>
    <row r="641" spans="1:20" x14ac:dyDescent="0.3">
      <c r="A641" t="s">
        <v>140</v>
      </c>
      <c r="B641" t="s">
        <v>56</v>
      </c>
      <c r="C641" t="s">
        <v>49</v>
      </c>
      <c r="D641">
        <v>998</v>
      </c>
      <c r="E641">
        <f t="shared" si="20"/>
        <v>958</v>
      </c>
      <c r="F641" t="s">
        <v>40</v>
      </c>
      <c r="G641">
        <f>MEDIAN(E632:E641)</f>
        <v>1180</v>
      </c>
      <c r="N641" t="s">
        <v>140</v>
      </c>
      <c r="O641" t="s">
        <v>61</v>
      </c>
      <c r="P641" t="s">
        <v>49</v>
      </c>
      <c r="Q641">
        <v>791</v>
      </c>
      <c r="R641">
        <f t="shared" si="21"/>
        <v>751</v>
      </c>
      <c r="S641" t="s">
        <v>40</v>
      </c>
      <c r="T641">
        <f>MEDIAN(R632:R641)</f>
        <v>806.5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664062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6.886718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1078</v>
      </c>
      <c r="E2">
        <f t="shared" ref="E2:E65" si="0">D2-40</f>
        <v>1038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1281</v>
      </c>
      <c r="E3">
        <f t="shared" si="0"/>
        <v>1241</v>
      </c>
      <c r="F3" t="s">
        <v>40</v>
      </c>
      <c r="H3" t="s">
        <v>3</v>
      </c>
      <c r="I3">
        <f>AVERAGE(G2:G161)</f>
        <v>1083.15625</v>
      </c>
      <c r="J3">
        <f>AVERAGE(G162:G321)</f>
        <v>1114.53125</v>
      </c>
      <c r="K3">
        <f>AVERAGE(G322:G481)</f>
        <v>1029.25</v>
      </c>
      <c r="L3">
        <f>AVERAGE(G482:G641)</f>
        <v>1115.75</v>
      </c>
      <c r="N3" t="s">
        <v>77</v>
      </c>
      <c r="O3" t="s">
        <v>61</v>
      </c>
      <c r="P3" t="s">
        <v>39</v>
      </c>
      <c r="Q3">
        <v>967</v>
      </c>
      <c r="R3">
        <f t="shared" si="1"/>
        <v>927</v>
      </c>
      <c r="S3" t="s">
        <v>40</v>
      </c>
      <c r="U3" t="s">
        <v>3</v>
      </c>
      <c r="V3">
        <f>AVERAGE(T2:T161)</f>
        <v>973.25</v>
      </c>
      <c r="W3">
        <f>AVERAGE(T162:T321)</f>
        <v>930.0625</v>
      </c>
      <c r="X3">
        <f>AVERAGE(T322:T481)</f>
        <v>927.8125</v>
      </c>
      <c r="Y3">
        <f>AVERAGE(T482:T641)</f>
        <v>953.40625</v>
      </c>
      <c r="AB3" t="s">
        <v>3</v>
      </c>
      <c r="AC3">
        <f>AVERAGE(I3,V3)</f>
        <v>1028.203125</v>
      </c>
      <c r="AD3">
        <f>AVERAGE(J3,W3)</f>
        <v>1022.296875</v>
      </c>
      <c r="AE3">
        <f>AVERAGE(K3,X3)</f>
        <v>978.53125</v>
      </c>
      <c r="AF3">
        <f>AVERAGE(L3,Y3)</f>
        <v>1034.578125</v>
      </c>
    </row>
    <row r="4" spans="1:32" x14ac:dyDescent="0.3">
      <c r="A4" t="s">
        <v>77</v>
      </c>
      <c r="B4" t="s">
        <v>56</v>
      </c>
      <c r="C4" t="s">
        <v>39</v>
      </c>
      <c r="D4">
        <v>1079</v>
      </c>
      <c r="E4">
        <f t="shared" si="0"/>
        <v>1039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951</v>
      </c>
      <c r="R4">
        <f t="shared" si="1"/>
        <v>911</v>
      </c>
      <c r="S4" t="s">
        <v>40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1111</v>
      </c>
      <c r="E5">
        <f t="shared" si="0"/>
        <v>1071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887</v>
      </c>
      <c r="R5">
        <f t="shared" si="1"/>
        <v>847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1207</v>
      </c>
      <c r="E6">
        <f t="shared" si="0"/>
        <v>1167</v>
      </c>
      <c r="F6" t="s">
        <v>40</v>
      </c>
      <c r="H6">
        <v>1</v>
      </c>
      <c r="I6">
        <f>G11</f>
        <v>1038.5</v>
      </c>
      <c r="J6">
        <f>G171</f>
        <v>1015</v>
      </c>
      <c r="K6">
        <f>G331</f>
        <v>1007</v>
      </c>
      <c r="L6">
        <f>G491</f>
        <v>974.5</v>
      </c>
      <c r="N6" t="s">
        <v>77</v>
      </c>
      <c r="O6" t="s">
        <v>61</v>
      </c>
      <c r="P6" t="s">
        <v>39</v>
      </c>
      <c r="Q6">
        <v>897</v>
      </c>
      <c r="R6">
        <f t="shared" si="1"/>
        <v>857</v>
      </c>
      <c r="S6" t="s">
        <v>45</v>
      </c>
      <c r="U6">
        <v>1</v>
      </c>
      <c r="V6">
        <f>T11</f>
        <v>852</v>
      </c>
      <c r="W6">
        <f>T171</f>
        <v>838</v>
      </c>
      <c r="X6">
        <f>T331</f>
        <v>823.5</v>
      </c>
      <c r="Y6">
        <f>T491</f>
        <v>900.5</v>
      </c>
      <c r="AB6">
        <v>1</v>
      </c>
      <c r="AC6">
        <f>AVERAGE(I6,V6)</f>
        <v>945.25</v>
      </c>
      <c r="AD6">
        <f>AVERAGE(J6,W6)</f>
        <v>926.5</v>
      </c>
      <c r="AE6">
        <f>AVERAGE(K6,X6)</f>
        <v>915.25</v>
      </c>
      <c r="AF6">
        <f>AVERAGE(L6,Y6)</f>
        <v>937.5</v>
      </c>
    </row>
    <row r="7" spans="1:32" x14ac:dyDescent="0.3">
      <c r="A7" t="s">
        <v>77</v>
      </c>
      <c r="B7" t="s">
        <v>56</v>
      </c>
      <c r="C7" t="s">
        <v>39</v>
      </c>
      <c r="D7">
        <v>1077</v>
      </c>
      <c r="E7">
        <f t="shared" si="0"/>
        <v>1037</v>
      </c>
      <c r="F7" t="s">
        <v>40</v>
      </c>
      <c r="H7">
        <v>2</v>
      </c>
      <c r="I7">
        <f>G21</f>
        <v>1007</v>
      </c>
      <c r="J7">
        <f>G181</f>
        <v>1022.5</v>
      </c>
      <c r="K7">
        <f>G341</f>
        <v>951</v>
      </c>
      <c r="L7">
        <f>G501</f>
        <v>975.5</v>
      </c>
      <c r="N7" t="s">
        <v>77</v>
      </c>
      <c r="O7" t="s">
        <v>61</v>
      </c>
      <c r="P7" t="s">
        <v>39</v>
      </c>
      <c r="Q7">
        <v>695</v>
      </c>
      <c r="R7">
        <f t="shared" si="1"/>
        <v>655</v>
      </c>
      <c r="S7" t="s">
        <v>45</v>
      </c>
      <c r="U7">
        <v>2</v>
      </c>
      <c r="V7">
        <f>T21</f>
        <v>899.5</v>
      </c>
      <c r="W7">
        <f>T181</f>
        <v>815</v>
      </c>
      <c r="X7">
        <f>T341</f>
        <v>830.5</v>
      </c>
      <c r="Y7">
        <f>T501</f>
        <v>855</v>
      </c>
      <c r="AB7">
        <v>2</v>
      </c>
      <c r="AC7">
        <f t="shared" ref="AC7:AC13" si="2">AVERAGE(I7,V7)</f>
        <v>953.25</v>
      </c>
      <c r="AD7">
        <f t="shared" ref="AD7:AD13" si="3">AVERAGE(J7,W7)</f>
        <v>918.75</v>
      </c>
      <c r="AE7">
        <f t="shared" ref="AE7:AE13" si="4">AVERAGE(K7,X7)</f>
        <v>890.75</v>
      </c>
      <c r="AF7">
        <f t="shared" ref="AF7:AF13" si="5">AVERAGE(L7,Y7)</f>
        <v>915.25</v>
      </c>
    </row>
    <row r="8" spans="1:32" x14ac:dyDescent="0.3">
      <c r="A8" t="s">
        <v>77</v>
      </c>
      <c r="B8" t="s">
        <v>56</v>
      </c>
      <c r="C8" t="s">
        <v>39</v>
      </c>
      <c r="D8">
        <v>1206</v>
      </c>
      <c r="E8">
        <f t="shared" si="0"/>
        <v>1166</v>
      </c>
      <c r="F8" t="s">
        <v>40</v>
      </c>
      <c r="H8">
        <v>3</v>
      </c>
      <c r="I8">
        <f>G31</f>
        <v>919</v>
      </c>
      <c r="J8">
        <f>G191</f>
        <v>1071.5</v>
      </c>
      <c r="K8">
        <f>G351</f>
        <v>967</v>
      </c>
      <c r="L8">
        <f>G511</f>
        <v>1079.5</v>
      </c>
      <c r="N8" t="s">
        <v>77</v>
      </c>
      <c r="O8" t="s">
        <v>61</v>
      </c>
      <c r="P8" t="s">
        <v>39</v>
      </c>
      <c r="Q8">
        <v>919</v>
      </c>
      <c r="R8">
        <f t="shared" si="1"/>
        <v>879</v>
      </c>
      <c r="S8" t="s">
        <v>40</v>
      </c>
      <c r="U8">
        <v>3</v>
      </c>
      <c r="V8">
        <f>T31</f>
        <v>830</v>
      </c>
      <c r="W8">
        <f>T191</f>
        <v>796</v>
      </c>
      <c r="X8">
        <f>T351</f>
        <v>846</v>
      </c>
      <c r="Y8">
        <f>T511</f>
        <v>839</v>
      </c>
      <c r="AB8">
        <v>3</v>
      </c>
      <c r="AC8">
        <f t="shared" si="2"/>
        <v>874.5</v>
      </c>
      <c r="AD8">
        <f t="shared" si="3"/>
        <v>933.75</v>
      </c>
      <c r="AE8">
        <f t="shared" si="4"/>
        <v>906.5</v>
      </c>
      <c r="AF8">
        <f t="shared" si="5"/>
        <v>959.25</v>
      </c>
    </row>
    <row r="9" spans="1:32" x14ac:dyDescent="0.3">
      <c r="A9" t="s">
        <v>77</v>
      </c>
      <c r="B9" t="s">
        <v>56</v>
      </c>
      <c r="C9" t="s">
        <v>39</v>
      </c>
      <c r="D9">
        <v>968</v>
      </c>
      <c r="E9">
        <f t="shared" si="0"/>
        <v>928</v>
      </c>
      <c r="F9" t="s">
        <v>40</v>
      </c>
      <c r="H9">
        <v>4</v>
      </c>
      <c r="I9">
        <f>G41</f>
        <v>1047</v>
      </c>
      <c r="J9">
        <f>G201</f>
        <v>1063</v>
      </c>
      <c r="K9">
        <f>G361</f>
        <v>934.5</v>
      </c>
      <c r="L9">
        <f>G521</f>
        <v>1014.5</v>
      </c>
      <c r="N9" t="s">
        <v>77</v>
      </c>
      <c r="O9" t="s">
        <v>61</v>
      </c>
      <c r="P9" t="s">
        <v>39</v>
      </c>
      <c r="Q9">
        <v>775</v>
      </c>
      <c r="R9">
        <f t="shared" si="1"/>
        <v>735</v>
      </c>
      <c r="S9" t="s">
        <v>45</v>
      </c>
      <c r="U9">
        <v>4</v>
      </c>
      <c r="V9">
        <f>T41</f>
        <v>1043</v>
      </c>
      <c r="W9">
        <f>T201</f>
        <v>830.5</v>
      </c>
      <c r="X9">
        <f>T361</f>
        <v>1111</v>
      </c>
      <c r="Y9">
        <f>T521</f>
        <v>863</v>
      </c>
      <c r="AB9">
        <v>4</v>
      </c>
      <c r="AC9">
        <f t="shared" si="2"/>
        <v>1045</v>
      </c>
      <c r="AD9">
        <f t="shared" si="3"/>
        <v>946.75</v>
      </c>
      <c r="AE9">
        <f t="shared" si="4"/>
        <v>1022.75</v>
      </c>
      <c r="AF9">
        <f t="shared" si="5"/>
        <v>938.75</v>
      </c>
    </row>
    <row r="10" spans="1:32" x14ac:dyDescent="0.3">
      <c r="A10" t="s">
        <v>77</v>
      </c>
      <c r="B10" t="s">
        <v>56</v>
      </c>
      <c r="C10" t="s">
        <v>39</v>
      </c>
      <c r="D10">
        <v>806</v>
      </c>
      <c r="E10">
        <f t="shared" si="0"/>
        <v>766</v>
      </c>
      <c r="F10" t="s">
        <v>40</v>
      </c>
      <c r="H10">
        <v>5</v>
      </c>
      <c r="I10">
        <f>G51</f>
        <v>1063.5</v>
      </c>
      <c r="J10">
        <f>G211</f>
        <v>1495</v>
      </c>
      <c r="K10">
        <f>G371</f>
        <v>1054.5</v>
      </c>
      <c r="L10">
        <f>G531</f>
        <v>1055.5</v>
      </c>
      <c r="N10" t="s">
        <v>77</v>
      </c>
      <c r="O10" t="s">
        <v>61</v>
      </c>
      <c r="P10" t="s">
        <v>39</v>
      </c>
      <c r="Q10">
        <v>998</v>
      </c>
      <c r="R10">
        <f t="shared" si="1"/>
        <v>958</v>
      </c>
      <c r="S10" t="s">
        <v>40</v>
      </c>
      <c r="U10">
        <v>5</v>
      </c>
      <c r="V10">
        <f>T51</f>
        <v>1798.5</v>
      </c>
      <c r="W10">
        <f>T211</f>
        <v>1199</v>
      </c>
      <c r="X10">
        <f>T371</f>
        <v>1076</v>
      </c>
      <c r="Y10">
        <f>T531</f>
        <v>951</v>
      </c>
      <c r="AB10">
        <v>5</v>
      </c>
      <c r="AC10">
        <f t="shared" si="2"/>
        <v>1431</v>
      </c>
      <c r="AD10">
        <f t="shared" si="3"/>
        <v>1347</v>
      </c>
      <c r="AE10">
        <f t="shared" si="4"/>
        <v>1065.25</v>
      </c>
      <c r="AF10">
        <f t="shared" si="5"/>
        <v>1003.25</v>
      </c>
    </row>
    <row r="11" spans="1:32" x14ac:dyDescent="0.3">
      <c r="A11" t="s">
        <v>77</v>
      </c>
      <c r="B11" t="s">
        <v>56</v>
      </c>
      <c r="C11" t="s">
        <v>39</v>
      </c>
      <c r="D11">
        <v>823</v>
      </c>
      <c r="E11">
        <f t="shared" si="0"/>
        <v>783</v>
      </c>
      <c r="F11" t="s">
        <v>40</v>
      </c>
      <c r="G11">
        <f>MEDIAN(E2:E11)</f>
        <v>1038.5</v>
      </c>
      <c r="H11">
        <v>6</v>
      </c>
      <c r="I11">
        <f>G61</f>
        <v>1358.5</v>
      </c>
      <c r="J11">
        <f>G221</f>
        <v>1502.5</v>
      </c>
      <c r="K11">
        <f>G381</f>
        <v>996</v>
      </c>
      <c r="L11">
        <f>G541</f>
        <v>1231.5</v>
      </c>
      <c r="N11" t="s">
        <v>77</v>
      </c>
      <c r="O11" t="s">
        <v>61</v>
      </c>
      <c r="P11" t="s">
        <v>39</v>
      </c>
      <c r="Q11">
        <v>807</v>
      </c>
      <c r="R11">
        <f t="shared" si="1"/>
        <v>767</v>
      </c>
      <c r="S11" t="s">
        <v>40</v>
      </c>
      <c r="T11">
        <f>MEDIAN(R2:R11)</f>
        <v>852</v>
      </c>
      <c r="U11">
        <v>6</v>
      </c>
      <c r="V11">
        <f>T61</f>
        <v>1014.5</v>
      </c>
      <c r="W11">
        <f>T221</f>
        <v>1508.5</v>
      </c>
      <c r="X11">
        <f>T381</f>
        <v>836.5</v>
      </c>
      <c r="Y11">
        <f>T541</f>
        <v>947</v>
      </c>
      <c r="AB11">
        <v>6</v>
      </c>
      <c r="AC11">
        <f t="shared" si="2"/>
        <v>1186.5</v>
      </c>
      <c r="AD11">
        <f t="shared" si="3"/>
        <v>1505.5</v>
      </c>
      <c r="AE11">
        <f t="shared" si="4"/>
        <v>916.25</v>
      </c>
      <c r="AF11">
        <f t="shared" si="5"/>
        <v>1089.25</v>
      </c>
    </row>
    <row r="12" spans="1:32" x14ac:dyDescent="0.3">
      <c r="A12" t="s">
        <v>78</v>
      </c>
      <c r="B12" t="s">
        <v>56</v>
      </c>
      <c r="C12" t="s">
        <v>39</v>
      </c>
      <c r="D12">
        <v>1366</v>
      </c>
      <c r="E12">
        <f t="shared" si="0"/>
        <v>1326</v>
      </c>
      <c r="F12" t="s">
        <v>40</v>
      </c>
      <c r="H12">
        <v>7</v>
      </c>
      <c r="I12">
        <f>G71</f>
        <v>1012.5</v>
      </c>
      <c r="J12">
        <f>G231</f>
        <v>1148</v>
      </c>
      <c r="K12">
        <f>G391</f>
        <v>1038.5</v>
      </c>
      <c r="L12">
        <f>G551</f>
        <v>1079</v>
      </c>
      <c r="N12" t="s">
        <v>78</v>
      </c>
      <c r="O12" t="s">
        <v>61</v>
      </c>
      <c r="P12" t="s">
        <v>39</v>
      </c>
      <c r="Q12">
        <v>1779</v>
      </c>
      <c r="R12">
        <f t="shared" si="1"/>
        <v>1739</v>
      </c>
      <c r="S12" t="s">
        <v>40</v>
      </c>
      <c r="U12">
        <v>7</v>
      </c>
      <c r="V12">
        <f>T71</f>
        <v>884.5</v>
      </c>
      <c r="W12">
        <f>T231</f>
        <v>830.5</v>
      </c>
      <c r="X12">
        <f>T391</f>
        <v>959</v>
      </c>
      <c r="Y12">
        <f>T551</f>
        <v>971.5</v>
      </c>
      <c r="AB12">
        <v>7</v>
      </c>
      <c r="AC12">
        <f t="shared" si="2"/>
        <v>948.5</v>
      </c>
      <c r="AD12">
        <f t="shared" si="3"/>
        <v>989.25</v>
      </c>
      <c r="AE12">
        <f t="shared" si="4"/>
        <v>998.75</v>
      </c>
      <c r="AF12">
        <f t="shared" si="5"/>
        <v>1025.25</v>
      </c>
    </row>
    <row r="13" spans="1:32" x14ac:dyDescent="0.3">
      <c r="A13" t="s">
        <v>78</v>
      </c>
      <c r="B13" t="s">
        <v>56</v>
      </c>
      <c r="C13" t="s">
        <v>39</v>
      </c>
      <c r="D13">
        <v>1255</v>
      </c>
      <c r="E13">
        <f t="shared" si="0"/>
        <v>1215</v>
      </c>
      <c r="F13" t="s">
        <v>40</v>
      </c>
      <c r="H13">
        <v>8</v>
      </c>
      <c r="I13">
        <f>G81</f>
        <v>1126.5</v>
      </c>
      <c r="J13">
        <f>G241</f>
        <v>998.5</v>
      </c>
      <c r="K13">
        <f>G401</f>
        <v>1063</v>
      </c>
      <c r="L13">
        <f>G561</f>
        <v>1012.5</v>
      </c>
      <c r="N13" t="s">
        <v>78</v>
      </c>
      <c r="O13" t="s">
        <v>61</v>
      </c>
      <c r="P13" t="s">
        <v>39</v>
      </c>
      <c r="Q13">
        <v>1158</v>
      </c>
      <c r="R13">
        <f t="shared" si="1"/>
        <v>1118</v>
      </c>
      <c r="S13" t="s">
        <v>40</v>
      </c>
      <c r="U13">
        <v>8</v>
      </c>
      <c r="V13">
        <f>T81</f>
        <v>1262.5</v>
      </c>
      <c r="W13">
        <f>T241</f>
        <v>895</v>
      </c>
      <c r="X13">
        <f>T401</f>
        <v>947.5</v>
      </c>
      <c r="Y13">
        <f>T561</f>
        <v>1022.5</v>
      </c>
      <c r="AB13">
        <v>8</v>
      </c>
      <c r="AC13">
        <f t="shared" si="2"/>
        <v>1194.5</v>
      </c>
      <c r="AD13">
        <f t="shared" si="3"/>
        <v>946.75</v>
      </c>
      <c r="AE13">
        <f t="shared" si="4"/>
        <v>1005.25</v>
      </c>
      <c r="AF13">
        <f t="shared" si="5"/>
        <v>1017.5</v>
      </c>
    </row>
    <row r="14" spans="1:32" x14ac:dyDescent="0.3">
      <c r="A14" t="s">
        <v>78</v>
      </c>
      <c r="B14" t="s">
        <v>56</v>
      </c>
      <c r="C14" t="s">
        <v>39</v>
      </c>
      <c r="D14">
        <v>1063</v>
      </c>
      <c r="E14">
        <f t="shared" si="0"/>
        <v>1023</v>
      </c>
      <c r="F14" t="s">
        <v>40</v>
      </c>
      <c r="N14" t="s">
        <v>78</v>
      </c>
      <c r="O14" t="s">
        <v>61</v>
      </c>
      <c r="P14" t="s">
        <v>39</v>
      </c>
      <c r="Q14">
        <v>896</v>
      </c>
      <c r="R14">
        <f t="shared" si="1"/>
        <v>856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999</v>
      </c>
      <c r="E15">
        <f t="shared" si="0"/>
        <v>959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12551</v>
      </c>
      <c r="R15">
        <f t="shared" si="1"/>
        <v>12511</v>
      </c>
      <c r="S15" t="s">
        <v>45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1142</v>
      </c>
      <c r="E16">
        <f t="shared" si="0"/>
        <v>1102</v>
      </c>
      <c r="F16" t="s">
        <v>40</v>
      </c>
      <c r="H16">
        <v>1</v>
      </c>
      <c r="I16">
        <f>G91</f>
        <v>1159.5</v>
      </c>
      <c r="J16">
        <f>G251</f>
        <v>1127</v>
      </c>
      <c r="K16">
        <f>G411</f>
        <v>1095.5</v>
      </c>
      <c r="L16">
        <f>G571</f>
        <v>1540</v>
      </c>
      <c r="N16" t="s">
        <v>78</v>
      </c>
      <c r="O16" t="s">
        <v>61</v>
      </c>
      <c r="P16" t="s">
        <v>39</v>
      </c>
      <c r="Q16">
        <v>983</v>
      </c>
      <c r="R16">
        <f t="shared" si="1"/>
        <v>943</v>
      </c>
      <c r="S16" t="s">
        <v>45</v>
      </c>
      <c r="U16">
        <v>1</v>
      </c>
      <c r="V16">
        <f>T91</f>
        <v>879</v>
      </c>
      <c r="W16">
        <f>T251</f>
        <v>871</v>
      </c>
      <c r="X16">
        <f>T411</f>
        <v>830</v>
      </c>
      <c r="Y16">
        <f>T571</f>
        <v>1220</v>
      </c>
      <c r="AB16">
        <v>1</v>
      </c>
      <c r="AC16">
        <f>AVERAGE(I16,V16)</f>
        <v>1019.25</v>
      </c>
      <c r="AD16">
        <f>AVERAGE(J16,W16)</f>
        <v>999</v>
      </c>
      <c r="AE16">
        <f>AVERAGE(K16,X16)</f>
        <v>962.75</v>
      </c>
      <c r="AF16">
        <f>AVERAGE(L16,Y16)</f>
        <v>1380</v>
      </c>
    </row>
    <row r="17" spans="1:32" x14ac:dyDescent="0.3">
      <c r="A17" t="s">
        <v>78</v>
      </c>
      <c r="B17" t="s">
        <v>56</v>
      </c>
      <c r="C17" t="s">
        <v>39</v>
      </c>
      <c r="D17">
        <v>1031</v>
      </c>
      <c r="E17">
        <f t="shared" si="0"/>
        <v>991</v>
      </c>
      <c r="F17" t="s">
        <v>40</v>
      </c>
      <c r="H17">
        <v>2</v>
      </c>
      <c r="I17">
        <f>G101</f>
        <v>1126.5</v>
      </c>
      <c r="J17">
        <f>G261</f>
        <v>1127</v>
      </c>
      <c r="K17">
        <f>G421</f>
        <v>1094.5</v>
      </c>
      <c r="L17">
        <f>G581</f>
        <v>1332</v>
      </c>
      <c r="N17" t="s">
        <v>78</v>
      </c>
      <c r="O17" t="s">
        <v>61</v>
      </c>
      <c r="P17" t="s">
        <v>39</v>
      </c>
      <c r="Q17">
        <v>774</v>
      </c>
      <c r="R17">
        <f t="shared" si="1"/>
        <v>734</v>
      </c>
      <c r="S17" t="s">
        <v>40</v>
      </c>
      <c r="U17">
        <v>2</v>
      </c>
      <c r="V17">
        <f>T101</f>
        <v>1021.5</v>
      </c>
      <c r="W17">
        <f>T261</f>
        <v>903</v>
      </c>
      <c r="X17">
        <f>T421</f>
        <v>993.5</v>
      </c>
      <c r="Y17">
        <f>T581</f>
        <v>990.5</v>
      </c>
      <c r="AB17">
        <v>2</v>
      </c>
      <c r="AC17">
        <f t="shared" ref="AC17:AC23" si="6">AVERAGE(I17,V17)</f>
        <v>1074</v>
      </c>
      <c r="AD17">
        <f t="shared" ref="AD17:AD23" si="7">AVERAGE(J17,W17)</f>
        <v>1015</v>
      </c>
      <c r="AE17">
        <f t="shared" ref="AE17:AE23" si="8">AVERAGE(K17,X17)</f>
        <v>1044</v>
      </c>
      <c r="AF17">
        <f t="shared" ref="AF17:AF23" si="9">AVERAGE(L17,Y17)</f>
        <v>1161.25</v>
      </c>
    </row>
    <row r="18" spans="1:32" x14ac:dyDescent="0.3">
      <c r="A18" t="s">
        <v>78</v>
      </c>
      <c r="B18" t="s">
        <v>56</v>
      </c>
      <c r="C18" t="s">
        <v>39</v>
      </c>
      <c r="D18">
        <v>1095</v>
      </c>
      <c r="E18">
        <f t="shared" si="0"/>
        <v>1055</v>
      </c>
      <c r="F18" t="s">
        <v>40</v>
      </c>
      <c r="H18">
        <v>3</v>
      </c>
      <c r="I18">
        <f>G111</f>
        <v>1159</v>
      </c>
      <c r="J18">
        <f>G271</f>
        <v>1015.5</v>
      </c>
      <c r="K18">
        <f>G431</f>
        <v>1084</v>
      </c>
      <c r="L18">
        <f>G591</f>
        <v>1126.5</v>
      </c>
      <c r="N18" t="s">
        <v>78</v>
      </c>
      <c r="O18" t="s">
        <v>61</v>
      </c>
      <c r="P18" t="s">
        <v>39</v>
      </c>
      <c r="Q18">
        <v>1048</v>
      </c>
      <c r="R18">
        <f t="shared" si="1"/>
        <v>1008</v>
      </c>
      <c r="S18" t="s">
        <v>40</v>
      </c>
      <c r="U18">
        <v>3</v>
      </c>
      <c r="V18">
        <f>T111</f>
        <v>844</v>
      </c>
      <c r="W18">
        <f>T271</f>
        <v>906</v>
      </c>
      <c r="X18">
        <f>T431</f>
        <v>933.5</v>
      </c>
      <c r="Y18">
        <f>T591</f>
        <v>1005.5</v>
      </c>
      <c r="AB18">
        <v>3</v>
      </c>
      <c r="AC18">
        <f t="shared" si="6"/>
        <v>1001.5</v>
      </c>
      <c r="AD18">
        <f t="shared" si="7"/>
        <v>960.75</v>
      </c>
      <c r="AE18">
        <f t="shared" si="8"/>
        <v>1008.75</v>
      </c>
      <c r="AF18">
        <f t="shared" si="9"/>
        <v>1066</v>
      </c>
    </row>
    <row r="19" spans="1:32" x14ac:dyDescent="0.3">
      <c r="A19" t="s">
        <v>78</v>
      </c>
      <c r="B19" t="s">
        <v>56</v>
      </c>
      <c r="C19" t="s">
        <v>39</v>
      </c>
      <c r="D19">
        <v>983</v>
      </c>
      <c r="E19">
        <f t="shared" si="0"/>
        <v>943</v>
      </c>
      <c r="F19" t="s">
        <v>40</v>
      </c>
      <c r="H19">
        <v>4</v>
      </c>
      <c r="I19">
        <f>G121</f>
        <v>1064</v>
      </c>
      <c r="J19">
        <f>G281</f>
        <v>983</v>
      </c>
      <c r="K19">
        <f>G441</f>
        <v>999</v>
      </c>
      <c r="L19">
        <f>G601</f>
        <v>1030.5</v>
      </c>
      <c r="N19" t="s">
        <v>78</v>
      </c>
      <c r="O19" t="s">
        <v>61</v>
      </c>
      <c r="P19" t="s">
        <v>39</v>
      </c>
      <c r="Q19">
        <v>806</v>
      </c>
      <c r="R19">
        <f t="shared" si="1"/>
        <v>766</v>
      </c>
      <c r="S19" t="s">
        <v>40</v>
      </c>
      <c r="U19">
        <v>4</v>
      </c>
      <c r="V19">
        <f>T121</f>
        <v>908</v>
      </c>
      <c r="W19">
        <f>T281</f>
        <v>879</v>
      </c>
      <c r="X19">
        <f>T441</f>
        <v>991</v>
      </c>
      <c r="Y19">
        <f>T601</f>
        <v>1108.5</v>
      </c>
      <c r="AB19">
        <v>4</v>
      </c>
      <c r="AC19">
        <f t="shared" si="6"/>
        <v>986</v>
      </c>
      <c r="AD19">
        <f t="shared" si="7"/>
        <v>931</v>
      </c>
      <c r="AE19">
        <f t="shared" si="8"/>
        <v>995</v>
      </c>
      <c r="AF19">
        <f t="shared" si="9"/>
        <v>1069.5</v>
      </c>
    </row>
    <row r="20" spans="1:32" x14ac:dyDescent="0.3">
      <c r="A20" t="s">
        <v>78</v>
      </c>
      <c r="B20" t="s">
        <v>56</v>
      </c>
      <c r="C20" t="s">
        <v>39</v>
      </c>
      <c r="D20">
        <v>936</v>
      </c>
      <c r="E20">
        <f t="shared" si="0"/>
        <v>896</v>
      </c>
      <c r="F20" t="s">
        <v>40</v>
      </c>
      <c r="H20">
        <v>5</v>
      </c>
      <c r="I20">
        <f>G131</f>
        <v>1182.5</v>
      </c>
      <c r="J20">
        <f>G291</f>
        <v>1158</v>
      </c>
      <c r="K20">
        <f>G451</f>
        <v>1318.5</v>
      </c>
      <c r="L20">
        <f>G611</f>
        <v>1263</v>
      </c>
      <c r="N20" t="s">
        <v>78</v>
      </c>
      <c r="O20" t="s">
        <v>61</v>
      </c>
      <c r="P20" t="s">
        <v>39</v>
      </c>
      <c r="Q20">
        <v>806</v>
      </c>
      <c r="R20">
        <f t="shared" si="1"/>
        <v>766</v>
      </c>
      <c r="S20" t="s">
        <v>45</v>
      </c>
      <c r="U20">
        <v>5</v>
      </c>
      <c r="V20">
        <f>T131</f>
        <v>942.5</v>
      </c>
      <c r="W20">
        <f>T291</f>
        <v>983</v>
      </c>
      <c r="X20">
        <f>T451</f>
        <v>896</v>
      </c>
      <c r="Y20">
        <f>T611</f>
        <v>966</v>
      </c>
      <c r="AB20">
        <v>5</v>
      </c>
      <c r="AC20">
        <f t="shared" si="6"/>
        <v>1062.5</v>
      </c>
      <c r="AD20">
        <f t="shared" si="7"/>
        <v>1070.5</v>
      </c>
      <c r="AE20">
        <f t="shared" si="8"/>
        <v>1107.25</v>
      </c>
      <c r="AF20">
        <f t="shared" si="9"/>
        <v>1114.5</v>
      </c>
    </row>
    <row r="21" spans="1:32" x14ac:dyDescent="0.3">
      <c r="A21" t="s">
        <v>78</v>
      </c>
      <c r="B21" t="s">
        <v>56</v>
      </c>
      <c r="C21" t="s">
        <v>39</v>
      </c>
      <c r="D21">
        <v>903</v>
      </c>
      <c r="E21">
        <f t="shared" si="0"/>
        <v>863</v>
      </c>
      <c r="F21" t="s">
        <v>40</v>
      </c>
      <c r="G21">
        <f>MEDIAN(E12:E21)</f>
        <v>1007</v>
      </c>
      <c r="H21">
        <v>6</v>
      </c>
      <c r="I21">
        <f>G141</f>
        <v>1079</v>
      </c>
      <c r="J21">
        <f>G301</f>
        <v>1063.5</v>
      </c>
      <c r="K21">
        <f>G461</f>
        <v>959.5</v>
      </c>
      <c r="L21">
        <f>G621</f>
        <v>1198</v>
      </c>
      <c r="N21" t="s">
        <v>78</v>
      </c>
      <c r="O21" t="s">
        <v>61</v>
      </c>
      <c r="P21" t="s">
        <v>39</v>
      </c>
      <c r="Q21">
        <v>790</v>
      </c>
      <c r="R21">
        <f t="shared" si="1"/>
        <v>750</v>
      </c>
      <c r="S21" t="s">
        <v>40</v>
      </c>
      <c r="T21">
        <f>MEDIAN(R12:R21)</f>
        <v>899.5</v>
      </c>
      <c r="U21">
        <v>6</v>
      </c>
      <c r="V21">
        <f>T141</f>
        <v>790</v>
      </c>
      <c r="W21">
        <f>T301</f>
        <v>919</v>
      </c>
      <c r="X21">
        <f>T461</f>
        <v>959.5</v>
      </c>
      <c r="Y21">
        <f>T621</f>
        <v>821.5</v>
      </c>
      <c r="AB21">
        <v>6</v>
      </c>
      <c r="AC21">
        <f t="shared" si="6"/>
        <v>934.5</v>
      </c>
      <c r="AD21">
        <f t="shared" si="7"/>
        <v>991.25</v>
      </c>
      <c r="AE21">
        <f t="shared" si="8"/>
        <v>959.5</v>
      </c>
      <c r="AF21">
        <f t="shared" si="9"/>
        <v>1009.75</v>
      </c>
    </row>
    <row r="22" spans="1:32" x14ac:dyDescent="0.3">
      <c r="A22" t="s">
        <v>79</v>
      </c>
      <c r="B22" t="s">
        <v>56</v>
      </c>
      <c r="C22" t="s">
        <v>39</v>
      </c>
      <c r="D22">
        <v>2599</v>
      </c>
      <c r="E22">
        <f t="shared" si="0"/>
        <v>2559</v>
      </c>
      <c r="F22" t="s">
        <v>40</v>
      </c>
      <c r="H22">
        <v>7</v>
      </c>
      <c r="I22">
        <f>G151</f>
        <v>1012.5</v>
      </c>
      <c r="J22">
        <f>G311</f>
        <v>1060.5</v>
      </c>
      <c r="K22">
        <f>G471</f>
        <v>926.5</v>
      </c>
      <c r="L22">
        <f>G631</f>
        <v>900</v>
      </c>
      <c r="N22" t="s">
        <v>79</v>
      </c>
      <c r="O22" t="s">
        <v>61</v>
      </c>
      <c r="P22" t="s">
        <v>39</v>
      </c>
      <c r="Q22">
        <v>1264</v>
      </c>
      <c r="R22">
        <f t="shared" si="1"/>
        <v>1224</v>
      </c>
      <c r="S22" t="s">
        <v>45</v>
      </c>
      <c r="U22">
        <v>7</v>
      </c>
      <c r="V22">
        <f>T151</f>
        <v>797</v>
      </c>
      <c r="W22">
        <f>T311</f>
        <v>877</v>
      </c>
      <c r="X22">
        <f>T471</f>
        <v>852.5</v>
      </c>
      <c r="Y22">
        <f>T631</f>
        <v>843</v>
      </c>
      <c r="AB22">
        <v>7</v>
      </c>
      <c r="AC22">
        <f t="shared" si="6"/>
        <v>904.75</v>
      </c>
      <c r="AD22">
        <f t="shared" si="7"/>
        <v>968.75</v>
      </c>
      <c r="AE22">
        <f t="shared" si="8"/>
        <v>889.5</v>
      </c>
      <c r="AF22">
        <f t="shared" si="9"/>
        <v>871.5</v>
      </c>
    </row>
    <row r="23" spans="1:32" x14ac:dyDescent="0.3">
      <c r="A23" t="s">
        <v>79</v>
      </c>
      <c r="B23" t="s">
        <v>56</v>
      </c>
      <c r="C23" t="s">
        <v>39</v>
      </c>
      <c r="D23">
        <v>1095</v>
      </c>
      <c r="E23">
        <f t="shared" si="0"/>
        <v>1055</v>
      </c>
      <c r="F23" t="s">
        <v>40</v>
      </c>
      <c r="H23">
        <v>8</v>
      </c>
      <c r="I23">
        <f>G161</f>
        <v>975</v>
      </c>
      <c r="J23">
        <f>G321</f>
        <v>982</v>
      </c>
      <c r="K23">
        <f>G481</f>
        <v>979</v>
      </c>
      <c r="L23">
        <f>G641</f>
        <v>1039.5</v>
      </c>
      <c r="N23" t="s">
        <v>79</v>
      </c>
      <c r="O23" t="s">
        <v>61</v>
      </c>
      <c r="P23" t="s">
        <v>39</v>
      </c>
      <c r="Q23">
        <v>761</v>
      </c>
      <c r="R23">
        <f t="shared" si="1"/>
        <v>721</v>
      </c>
      <c r="S23" t="s">
        <v>45</v>
      </c>
      <c r="U23">
        <v>8</v>
      </c>
      <c r="V23">
        <f>T161</f>
        <v>805.5</v>
      </c>
      <c r="W23">
        <f>T321</f>
        <v>830.5</v>
      </c>
      <c r="X23">
        <f>T481</f>
        <v>959</v>
      </c>
      <c r="Y23">
        <f>T641</f>
        <v>950</v>
      </c>
      <c r="AB23">
        <v>8</v>
      </c>
      <c r="AC23">
        <f t="shared" si="6"/>
        <v>890.25</v>
      </c>
      <c r="AD23">
        <f t="shared" si="7"/>
        <v>906.25</v>
      </c>
      <c r="AE23">
        <f t="shared" si="8"/>
        <v>969</v>
      </c>
      <c r="AF23">
        <f t="shared" si="9"/>
        <v>994.75</v>
      </c>
    </row>
    <row r="24" spans="1:32" x14ac:dyDescent="0.3">
      <c r="A24" t="s">
        <v>79</v>
      </c>
      <c r="B24" t="s">
        <v>56</v>
      </c>
      <c r="C24" t="s">
        <v>39</v>
      </c>
      <c r="D24">
        <v>967</v>
      </c>
      <c r="E24">
        <f t="shared" si="0"/>
        <v>927</v>
      </c>
      <c r="F24" t="s">
        <v>40</v>
      </c>
      <c r="N24" t="s">
        <v>79</v>
      </c>
      <c r="O24" t="s">
        <v>61</v>
      </c>
      <c r="P24" t="s">
        <v>39</v>
      </c>
      <c r="Q24">
        <v>835</v>
      </c>
      <c r="R24">
        <f t="shared" si="1"/>
        <v>795</v>
      </c>
      <c r="S24" t="s">
        <v>40</v>
      </c>
    </row>
    <row r="25" spans="1:32" x14ac:dyDescent="0.3">
      <c r="A25" t="s">
        <v>79</v>
      </c>
      <c r="B25" t="s">
        <v>56</v>
      </c>
      <c r="C25" t="s">
        <v>39</v>
      </c>
      <c r="D25">
        <v>1270</v>
      </c>
      <c r="E25">
        <f t="shared" si="0"/>
        <v>1230</v>
      </c>
      <c r="F25" t="s">
        <v>40</v>
      </c>
      <c r="N25" t="s">
        <v>79</v>
      </c>
      <c r="O25" t="s">
        <v>61</v>
      </c>
      <c r="P25" t="s">
        <v>39</v>
      </c>
      <c r="Q25">
        <v>2247</v>
      </c>
      <c r="R25">
        <f t="shared" si="1"/>
        <v>2207</v>
      </c>
      <c r="S25" t="s">
        <v>45</v>
      </c>
    </row>
    <row r="26" spans="1:32" x14ac:dyDescent="0.3">
      <c r="A26" t="s">
        <v>79</v>
      </c>
      <c r="B26" t="s">
        <v>56</v>
      </c>
      <c r="C26" t="s">
        <v>39</v>
      </c>
      <c r="D26">
        <v>1047</v>
      </c>
      <c r="E26">
        <f t="shared" si="0"/>
        <v>1007</v>
      </c>
      <c r="F26" t="s">
        <v>40</v>
      </c>
      <c r="N26" t="s">
        <v>79</v>
      </c>
      <c r="O26" t="s">
        <v>61</v>
      </c>
      <c r="P26" t="s">
        <v>39</v>
      </c>
      <c r="Q26">
        <v>901</v>
      </c>
      <c r="R26">
        <f t="shared" si="1"/>
        <v>861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951</v>
      </c>
      <c r="E27">
        <f t="shared" si="0"/>
        <v>911</v>
      </c>
      <c r="F27" t="s">
        <v>40</v>
      </c>
      <c r="N27" t="s">
        <v>79</v>
      </c>
      <c r="O27" t="s">
        <v>61</v>
      </c>
      <c r="P27" t="s">
        <v>39</v>
      </c>
      <c r="Q27">
        <v>711</v>
      </c>
      <c r="R27">
        <f t="shared" si="1"/>
        <v>671</v>
      </c>
      <c r="S27" t="s">
        <v>40</v>
      </c>
    </row>
    <row r="28" spans="1:32" x14ac:dyDescent="0.3">
      <c r="A28" t="s">
        <v>79</v>
      </c>
      <c r="B28" t="s">
        <v>56</v>
      </c>
      <c r="C28" t="s">
        <v>39</v>
      </c>
      <c r="D28">
        <v>838</v>
      </c>
      <c r="E28">
        <f t="shared" si="0"/>
        <v>798</v>
      </c>
      <c r="F28" t="s">
        <v>40</v>
      </c>
      <c r="N28" t="s">
        <v>79</v>
      </c>
      <c r="O28" t="s">
        <v>61</v>
      </c>
      <c r="P28" t="s">
        <v>39</v>
      </c>
      <c r="Q28">
        <v>839</v>
      </c>
      <c r="R28">
        <f t="shared" si="1"/>
        <v>799</v>
      </c>
      <c r="S28" t="s">
        <v>40</v>
      </c>
    </row>
    <row r="29" spans="1:32" x14ac:dyDescent="0.3">
      <c r="A29" t="s">
        <v>79</v>
      </c>
      <c r="B29" t="s">
        <v>56</v>
      </c>
      <c r="C29" t="s">
        <v>39</v>
      </c>
      <c r="D29">
        <v>935</v>
      </c>
      <c r="E29">
        <f t="shared" si="0"/>
        <v>895</v>
      </c>
      <c r="F29" t="s">
        <v>40</v>
      </c>
      <c r="N29" t="s">
        <v>79</v>
      </c>
      <c r="O29" t="s">
        <v>61</v>
      </c>
      <c r="P29" t="s">
        <v>39</v>
      </c>
      <c r="Q29">
        <v>773</v>
      </c>
      <c r="R29">
        <f t="shared" si="1"/>
        <v>733</v>
      </c>
      <c r="S29" t="s">
        <v>40</v>
      </c>
    </row>
    <row r="30" spans="1:32" x14ac:dyDescent="0.3">
      <c r="A30" t="s">
        <v>79</v>
      </c>
      <c r="B30" t="s">
        <v>56</v>
      </c>
      <c r="C30" t="s">
        <v>39</v>
      </c>
      <c r="D30">
        <v>839</v>
      </c>
      <c r="E30">
        <f t="shared" si="0"/>
        <v>799</v>
      </c>
      <c r="F30" t="s">
        <v>40</v>
      </c>
      <c r="N30" t="s">
        <v>79</v>
      </c>
      <c r="O30" t="s">
        <v>61</v>
      </c>
      <c r="P30" t="s">
        <v>39</v>
      </c>
      <c r="Q30">
        <v>903</v>
      </c>
      <c r="R30">
        <f t="shared" si="1"/>
        <v>863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823</v>
      </c>
      <c r="E31">
        <f t="shared" si="0"/>
        <v>783</v>
      </c>
      <c r="F31" t="s">
        <v>40</v>
      </c>
      <c r="G31">
        <f>MEDIAN(E22:E31)</f>
        <v>919</v>
      </c>
      <c r="N31" t="s">
        <v>79</v>
      </c>
      <c r="O31" t="s">
        <v>61</v>
      </c>
      <c r="P31" t="s">
        <v>39</v>
      </c>
      <c r="Q31">
        <v>951</v>
      </c>
      <c r="R31">
        <f t="shared" si="1"/>
        <v>911</v>
      </c>
      <c r="S31" t="s">
        <v>40</v>
      </c>
      <c r="T31">
        <f>MEDIAN(R22:R31)</f>
        <v>830</v>
      </c>
    </row>
    <row r="32" spans="1:32" x14ac:dyDescent="0.3">
      <c r="A32" t="s">
        <v>80</v>
      </c>
      <c r="B32" t="s">
        <v>56</v>
      </c>
      <c r="C32" t="s">
        <v>39</v>
      </c>
      <c r="D32">
        <v>1079</v>
      </c>
      <c r="E32">
        <f t="shared" si="0"/>
        <v>1039</v>
      </c>
      <c r="F32" t="s">
        <v>40</v>
      </c>
      <c r="N32" t="s">
        <v>80</v>
      </c>
      <c r="O32" t="s">
        <v>61</v>
      </c>
      <c r="P32" t="s">
        <v>39</v>
      </c>
      <c r="Q32">
        <v>1191</v>
      </c>
      <c r="R32">
        <f t="shared" si="1"/>
        <v>1151</v>
      </c>
      <c r="S32" t="s">
        <v>40</v>
      </c>
    </row>
    <row r="33" spans="1:20" x14ac:dyDescent="0.3">
      <c r="A33" t="s">
        <v>80</v>
      </c>
      <c r="B33" t="s">
        <v>56</v>
      </c>
      <c r="C33" t="s">
        <v>39</v>
      </c>
      <c r="D33">
        <v>1095</v>
      </c>
      <c r="E33">
        <f t="shared" si="0"/>
        <v>1055</v>
      </c>
      <c r="F33" t="s">
        <v>40</v>
      </c>
      <c r="N33" t="s">
        <v>80</v>
      </c>
      <c r="O33" t="s">
        <v>61</v>
      </c>
      <c r="P33" t="s">
        <v>39</v>
      </c>
      <c r="Q33">
        <v>1296</v>
      </c>
      <c r="R33">
        <f t="shared" si="1"/>
        <v>1256</v>
      </c>
      <c r="S33" t="s">
        <v>45</v>
      </c>
    </row>
    <row r="34" spans="1:20" x14ac:dyDescent="0.3">
      <c r="A34" t="s">
        <v>80</v>
      </c>
      <c r="B34" t="s">
        <v>56</v>
      </c>
      <c r="C34" t="s">
        <v>39</v>
      </c>
      <c r="D34">
        <v>1160</v>
      </c>
      <c r="E34">
        <f t="shared" si="0"/>
        <v>1120</v>
      </c>
      <c r="F34" t="s">
        <v>40</v>
      </c>
      <c r="N34" t="s">
        <v>80</v>
      </c>
      <c r="O34" t="s">
        <v>61</v>
      </c>
      <c r="P34" t="s">
        <v>39</v>
      </c>
      <c r="Q34">
        <v>966</v>
      </c>
      <c r="R34">
        <f t="shared" si="1"/>
        <v>926</v>
      </c>
      <c r="S34" t="s">
        <v>45</v>
      </c>
    </row>
    <row r="35" spans="1:20" x14ac:dyDescent="0.3">
      <c r="A35" t="s">
        <v>80</v>
      </c>
      <c r="B35" t="s">
        <v>56</v>
      </c>
      <c r="C35" t="s">
        <v>39</v>
      </c>
      <c r="D35">
        <v>966</v>
      </c>
      <c r="E35">
        <f t="shared" si="0"/>
        <v>926</v>
      </c>
      <c r="F35" t="s">
        <v>40</v>
      </c>
      <c r="N35" t="s">
        <v>80</v>
      </c>
      <c r="O35" t="s">
        <v>61</v>
      </c>
      <c r="P35" t="s">
        <v>39</v>
      </c>
      <c r="Q35">
        <v>1151</v>
      </c>
      <c r="R35">
        <f t="shared" si="1"/>
        <v>1111</v>
      </c>
      <c r="S35" t="s">
        <v>45</v>
      </c>
    </row>
    <row r="36" spans="1:20" x14ac:dyDescent="0.3">
      <c r="A36" t="s">
        <v>80</v>
      </c>
      <c r="B36" t="s">
        <v>56</v>
      </c>
      <c r="C36" t="s">
        <v>39</v>
      </c>
      <c r="D36">
        <v>1320</v>
      </c>
      <c r="E36">
        <f t="shared" si="0"/>
        <v>1280</v>
      </c>
      <c r="F36" t="s">
        <v>40</v>
      </c>
      <c r="N36" t="s">
        <v>80</v>
      </c>
      <c r="O36" t="s">
        <v>61</v>
      </c>
      <c r="P36" t="s">
        <v>39</v>
      </c>
      <c r="Q36">
        <v>1702</v>
      </c>
      <c r="R36">
        <f t="shared" si="1"/>
        <v>1662</v>
      </c>
      <c r="S36" t="s">
        <v>45</v>
      </c>
    </row>
    <row r="37" spans="1:20" x14ac:dyDescent="0.3">
      <c r="A37" t="s">
        <v>80</v>
      </c>
      <c r="B37" t="s">
        <v>56</v>
      </c>
      <c r="C37" t="s">
        <v>39</v>
      </c>
      <c r="D37">
        <v>1126</v>
      </c>
      <c r="E37">
        <f t="shared" si="0"/>
        <v>1086</v>
      </c>
      <c r="F37" t="s">
        <v>40</v>
      </c>
      <c r="N37" t="s">
        <v>80</v>
      </c>
      <c r="O37" t="s">
        <v>61</v>
      </c>
      <c r="P37" t="s">
        <v>39</v>
      </c>
      <c r="Q37">
        <v>1015</v>
      </c>
      <c r="R37">
        <f t="shared" si="1"/>
        <v>975</v>
      </c>
      <c r="S37" t="s">
        <v>45</v>
      </c>
    </row>
    <row r="38" spans="1:20" x14ac:dyDescent="0.3">
      <c r="A38" t="s">
        <v>80</v>
      </c>
      <c r="B38" t="s">
        <v>56</v>
      </c>
      <c r="C38" t="s">
        <v>39</v>
      </c>
      <c r="D38">
        <v>960</v>
      </c>
      <c r="E38">
        <f t="shared" si="0"/>
        <v>920</v>
      </c>
      <c r="F38" t="s">
        <v>40</v>
      </c>
      <c r="N38" t="s">
        <v>80</v>
      </c>
      <c r="O38" t="s">
        <v>61</v>
      </c>
      <c r="P38" t="s">
        <v>39</v>
      </c>
      <c r="Q38">
        <v>1510</v>
      </c>
      <c r="R38">
        <f t="shared" si="1"/>
        <v>1470</v>
      </c>
      <c r="S38" t="s">
        <v>40</v>
      </c>
    </row>
    <row r="39" spans="1:20" x14ac:dyDescent="0.3">
      <c r="A39" t="s">
        <v>80</v>
      </c>
      <c r="B39" t="s">
        <v>56</v>
      </c>
      <c r="C39" t="s">
        <v>39</v>
      </c>
      <c r="D39">
        <v>1159</v>
      </c>
      <c r="E39">
        <f t="shared" si="0"/>
        <v>1119</v>
      </c>
      <c r="F39" t="s">
        <v>40</v>
      </c>
      <c r="N39" t="s">
        <v>80</v>
      </c>
      <c r="O39" t="s">
        <v>61</v>
      </c>
      <c r="P39" t="s">
        <v>39</v>
      </c>
      <c r="Q39">
        <v>870</v>
      </c>
      <c r="R39">
        <f t="shared" si="1"/>
        <v>830</v>
      </c>
      <c r="S39" t="s">
        <v>40</v>
      </c>
    </row>
    <row r="40" spans="1:20" x14ac:dyDescent="0.3">
      <c r="A40" t="s">
        <v>80</v>
      </c>
      <c r="B40" t="s">
        <v>56</v>
      </c>
      <c r="C40" t="s">
        <v>39</v>
      </c>
      <c r="D40">
        <v>966</v>
      </c>
      <c r="E40">
        <f t="shared" si="0"/>
        <v>926</v>
      </c>
      <c r="F40" t="s">
        <v>40</v>
      </c>
      <c r="N40" t="s">
        <v>80</v>
      </c>
      <c r="O40" t="s">
        <v>61</v>
      </c>
      <c r="P40" t="s">
        <v>39</v>
      </c>
      <c r="Q40">
        <v>966</v>
      </c>
      <c r="R40">
        <f t="shared" si="1"/>
        <v>926</v>
      </c>
      <c r="S40" t="s">
        <v>40</v>
      </c>
    </row>
    <row r="41" spans="1:20" x14ac:dyDescent="0.3">
      <c r="A41" t="s">
        <v>80</v>
      </c>
      <c r="B41" t="s">
        <v>56</v>
      </c>
      <c r="C41" t="s">
        <v>49</v>
      </c>
      <c r="D41">
        <v>839</v>
      </c>
      <c r="E41">
        <f t="shared" si="0"/>
        <v>799</v>
      </c>
      <c r="F41" t="s">
        <v>40</v>
      </c>
      <c r="G41">
        <f>MEDIAN(E32:E41)</f>
        <v>1047</v>
      </c>
      <c r="N41" t="s">
        <v>80</v>
      </c>
      <c r="O41" t="s">
        <v>61</v>
      </c>
      <c r="P41" t="s">
        <v>39</v>
      </c>
      <c r="Q41">
        <v>662</v>
      </c>
      <c r="R41">
        <f t="shared" si="1"/>
        <v>622</v>
      </c>
      <c r="S41" t="s">
        <v>40</v>
      </c>
      <c r="T41">
        <f>MEDIAN(R32:R41)</f>
        <v>1043</v>
      </c>
    </row>
    <row r="42" spans="1:20" x14ac:dyDescent="0.3">
      <c r="A42" t="s">
        <v>81</v>
      </c>
      <c r="B42" t="s">
        <v>56</v>
      </c>
      <c r="C42" t="s">
        <v>49</v>
      </c>
      <c r="D42">
        <v>887</v>
      </c>
      <c r="E42">
        <f t="shared" si="0"/>
        <v>847</v>
      </c>
      <c r="F42" t="s">
        <v>40</v>
      </c>
      <c r="N42" t="s">
        <v>81</v>
      </c>
      <c r="O42" t="s">
        <v>61</v>
      </c>
      <c r="P42" t="s">
        <v>49</v>
      </c>
      <c r="Q42">
        <v>867</v>
      </c>
      <c r="R42">
        <f t="shared" si="1"/>
        <v>827</v>
      </c>
      <c r="S42" t="s">
        <v>40</v>
      </c>
    </row>
    <row r="43" spans="1:20" x14ac:dyDescent="0.3">
      <c r="A43" t="s">
        <v>81</v>
      </c>
      <c r="B43" t="s">
        <v>56</v>
      </c>
      <c r="C43" t="s">
        <v>39</v>
      </c>
      <c r="D43">
        <v>1526</v>
      </c>
      <c r="E43">
        <f t="shared" si="0"/>
        <v>1486</v>
      </c>
      <c r="F43" t="s">
        <v>40</v>
      </c>
      <c r="N43" t="s">
        <v>81</v>
      </c>
      <c r="O43" t="s">
        <v>61</v>
      </c>
      <c r="P43" t="s">
        <v>39</v>
      </c>
      <c r="Q43">
        <v>1974</v>
      </c>
      <c r="R43">
        <f t="shared" si="1"/>
        <v>1934</v>
      </c>
      <c r="S43" t="s">
        <v>45</v>
      </c>
    </row>
    <row r="44" spans="1:20" x14ac:dyDescent="0.3">
      <c r="A44" t="s">
        <v>81</v>
      </c>
      <c r="B44" t="s">
        <v>56</v>
      </c>
      <c r="C44" t="s">
        <v>39</v>
      </c>
      <c r="D44">
        <v>1624</v>
      </c>
      <c r="E44">
        <f t="shared" si="0"/>
        <v>1584</v>
      </c>
      <c r="F44" t="s">
        <v>40</v>
      </c>
      <c r="N44" t="s">
        <v>81</v>
      </c>
      <c r="O44" t="s">
        <v>61</v>
      </c>
      <c r="P44" t="s">
        <v>49</v>
      </c>
      <c r="Q44">
        <v>2423</v>
      </c>
      <c r="R44">
        <f t="shared" si="1"/>
        <v>2383</v>
      </c>
      <c r="S44" t="s">
        <v>45</v>
      </c>
    </row>
    <row r="45" spans="1:20" x14ac:dyDescent="0.3">
      <c r="A45" t="s">
        <v>81</v>
      </c>
      <c r="B45" t="s">
        <v>56</v>
      </c>
      <c r="C45" t="s">
        <v>39</v>
      </c>
      <c r="D45">
        <v>1478</v>
      </c>
      <c r="E45">
        <f t="shared" si="0"/>
        <v>1438</v>
      </c>
      <c r="F45" t="s">
        <v>40</v>
      </c>
      <c r="N45" t="s">
        <v>81</v>
      </c>
      <c r="O45" t="s">
        <v>61</v>
      </c>
      <c r="P45" t="s">
        <v>39</v>
      </c>
      <c r="Q45">
        <v>1985</v>
      </c>
      <c r="R45">
        <f t="shared" si="1"/>
        <v>1945</v>
      </c>
      <c r="S45" t="s">
        <v>40</v>
      </c>
    </row>
    <row r="46" spans="1:20" x14ac:dyDescent="0.3">
      <c r="A46" t="s">
        <v>81</v>
      </c>
      <c r="B46" t="s">
        <v>56</v>
      </c>
      <c r="C46" t="s">
        <v>49</v>
      </c>
      <c r="D46">
        <v>919</v>
      </c>
      <c r="E46">
        <f t="shared" si="0"/>
        <v>879</v>
      </c>
      <c r="F46" t="s">
        <v>40</v>
      </c>
      <c r="N46" t="s">
        <v>81</v>
      </c>
      <c r="O46" t="s">
        <v>61</v>
      </c>
      <c r="P46" t="s">
        <v>49</v>
      </c>
      <c r="Q46">
        <v>1703</v>
      </c>
      <c r="R46">
        <f t="shared" si="1"/>
        <v>1663</v>
      </c>
      <c r="S46" t="s">
        <v>45</v>
      </c>
    </row>
    <row r="47" spans="1:20" x14ac:dyDescent="0.3">
      <c r="A47" t="s">
        <v>81</v>
      </c>
      <c r="B47" t="s">
        <v>56</v>
      </c>
      <c r="C47" t="s">
        <v>49</v>
      </c>
      <c r="D47">
        <v>936</v>
      </c>
      <c r="E47">
        <f t="shared" si="0"/>
        <v>896</v>
      </c>
      <c r="F47" t="s">
        <v>40</v>
      </c>
      <c r="N47" t="s">
        <v>81</v>
      </c>
      <c r="O47" t="s">
        <v>61</v>
      </c>
      <c r="P47" t="s">
        <v>39</v>
      </c>
      <c r="Q47">
        <v>744</v>
      </c>
      <c r="R47">
        <f t="shared" si="1"/>
        <v>704</v>
      </c>
      <c r="S47" t="s">
        <v>45</v>
      </c>
    </row>
    <row r="48" spans="1:20" x14ac:dyDescent="0.3">
      <c r="A48" t="s">
        <v>81</v>
      </c>
      <c r="B48" t="s">
        <v>56</v>
      </c>
      <c r="C48" t="s">
        <v>39</v>
      </c>
      <c r="D48">
        <v>1287</v>
      </c>
      <c r="E48">
        <f t="shared" si="0"/>
        <v>1247</v>
      </c>
      <c r="F48" t="s">
        <v>40</v>
      </c>
      <c r="N48" t="s">
        <v>81</v>
      </c>
      <c r="O48" t="s">
        <v>61</v>
      </c>
      <c r="P48" t="s">
        <v>39</v>
      </c>
      <c r="Q48">
        <v>4263</v>
      </c>
      <c r="R48">
        <f t="shared" si="1"/>
        <v>4223</v>
      </c>
      <c r="S48" t="s">
        <v>40</v>
      </c>
    </row>
    <row r="49" spans="1:20" x14ac:dyDescent="0.3">
      <c r="A49" t="s">
        <v>81</v>
      </c>
      <c r="B49" t="s">
        <v>56</v>
      </c>
      <c r="C49" t="s">
        <v>39</v>
      </c>
      <c r="D49">
        <v>1271</v>
      </c>
      <c r="E49">
        <f t="shared" si="0"/>
        <v>1231</v>
      </c>
      <c r="F49" t="s">
        <v>40</v>
      </c>
      <c r="N49" t="s">
        <v>81</v>
      </c>
      <c r="O49" t="s">
        <v>61</v>
      </c>
      <c r="P49" t="s">
        <v>39</v>
      </c>
      <c r="Q49">
        <v>1351</v>
      </c>
      <c r="R49">
        <f t="shared" si="1"/>
        <v>1311</v>
      </c>
      <c r="S49" t="s">
        <v>45</v>
      </c>
    </row>
    <row r="50" spans="1:20" x14ac:dyDescent="0.3">
      <c r="A50" t="s">
        <v>81</v>
      </c>
      <c r="B50" t="s">
        <v>56</v>
      </c>
      <c r="C50" t="s">
        <v>39</v>
      </c>
      <c r="D50">
        <v>854</v>
      </c>
      <c r="E50">
        <f t="shared" si="0"/>
        <v>814</v>
      </c>
      <c r="F50" t="s">
        <v>40</v>
      </c>
      <c r="N50" t="s">
        <v>81</v>
      </c>
      <c r="O50" t="s">
        <v>61</v>
      </c>
      <c r="P50" t="s">
        <v>49</v>
      </c>
      <c r="Q50">
        <v>998</v>
      </c>
      <c r="R50">
        <f t="shared" si="1"/>
        <v>958</v>
      </c>
      <c r="S50" t="s">
        <v>45</v>
      </c>
    </row>
    <row r="51" spans="1:20" x14ac:dyDescent="0.3">
      <c r="A51" t="s">
        <v>81</v>
      </c>
      <c r="B51" t="s">
        <v>56</v>
      </c>
      <c r="C51" t="s">
        <v>39</v>
      </c>
      <c r="D51">
        <v>806</v>
      </c>
      <c r="E51">
        <f t="shared" si="0"/>
        <v>766</v>
      </c>
      <c r="F51" t="s">
        <v>40</v>
      </c>
      <c r="G51">
        <f>MEDIAN(E42:E51)</f>
        <v>1063.5</v>
      </c>
      <c r="N51" t="s">
        <v>81</v>
      </c>
      <c r="O51" t="s">
        <v>61</v>
      </c>
      <c r="P51" t="s">
        <v>39</v>
      </c>
      <c r="Q51">
        <v>2519</v>
      </c>
      <c r="R51">
        <f t="shared" si="1"/>
        <v>2479</v>
      </c>
      <c r="S51" t="s">
        <v>45</v>
      </c>
      <c r="T51">
        <f>MEDIAN(R42:R51)</f>
        <v>1798.5</v>
      </c>
    </row>
    <row r="52" spans="1:20" x14ac:dyDescent="0.3">
      <c r="A52" t="s">
        <v>82</v>
      </c>
      <c r="B52" t="s">
        <v>56</v>
      </c>
      <c r="C52" t="s">
        <v>49</v>
      </c>
      <c r="D52">
        <v>2279</v>
      </c>
      <c r="E52">
        <f t="shared" si="0"/>
        <v>2239</v>
      </c>
      <c r="F52" t="s">
        <v>40</v>
      </c>
      <c r="N52" t="s">
        <v>82</v>
      </c>
      <c r="O52" t="s">
        <v>61</v>
      </c>
      <c r="P52" t="s">
        <v>49</v>
      </c>
      <c r="Q52">
        <v>833</v>
      </c>
      <c r="R52">
        <f t="shared" si="1"/>
        <v>793</v>
      </c>
      <c r="S52" t="s">
        <v>40</v>
      </c>
    </row>
    <row r="53" spans="1:20" x14ac:dyDescent="0.3">
      <c r="A53" t="s">
        <v>82</v>
      </c>
      <c r="B53" t="s">
        <v>56</v>
      </c>
      <c r="C53" t="s">
        <v>39</v>
      </c>
      <c r="D53">
        <v>1238</v>
      </c>
      <c r="E53">
        <f t="shared" si="0"/>
        <v>1198</v>
      </c>
      <c r="F53" t="s">
        <v>40</v>
      </c>
      <c r="N53" t="s">
        <v>82</v>
      </c>
      <c r="O53" t="s">
        <v>61</v>
      </c>
      <c r="P53" t="s">
        <v>49</v>
      </c>
      <c r="Q53">
        <v>1047</v>
      </c>
      <c r="R53">
        <f t="shared" si="1"/>
        <v>1007</v>
      </c>
      <c r="S53" t="s">
        <v>40</v>
      </c>
    </row>
    <row r="54" spans="1:20" x14ac:dyDescent="0.3">
      <c r="A54" t="s">
        <v>82</v>
      </c>
      <c r="B54" t="s">
        <v>56</v>
      </c>
      <c r="C54" t="s">
        <v>49</v>
      </c>
      <c r="D54">
        <v>2519</v>
      </c>
      <c r="E54">
        <f t="shared" si="0"/>
        <v>2479</v>
      </c>
      <c r="F54" t="s">
        <v>40</v>
      </c>
      <c r="N54" t="s">
        <v>82</v>
      </c>
      <c r="O54" t="s">
        <v>61</v>
      </c>
      <c r="P54" t="s">
        <v>49</v>
      </c>
      <c r="Q54">
        <v>1911</v>
      </c>
      <c r="R54">
        <f t="shared" si="1"/>
        <v>1871</v>
      </c>
      <c r="S54" t="s">
        <v>40</v>
      </c>
    </row>
    <row r="55" spans="1:20" x14ac:dyDescent="0.3">
      <c r="A55" t="s">
        <v>82</v>
      </c>
      <c r="B55" t="s">
        <v>56</v>
      </c>
      <c r="C55" t="s">
        <v>49</v>
      </c>
      <c r="D55">
        <v>2375</v>
      </c>
      <c r="E55">
        <f t="shared" si="0"/>
        <v>2335</v>
      </c>
      <c r="F55" t="s">
        <v>40</v>
      </c>
      <c r="N55" t="s">
        <v>82</v>
      </c>
      <c r="O55" t="s">
        <v>61</v>
      </c>
      <c r="P55" t="s">
        <v>49</v>
      </c>
      <c r="Q55">
        <v>2439</v>
      </c>
      <c r="R55">
        <f t="shared" si="1"/>
        <v>2399</v>
      </c>
      <c r="S55" t="s">
        <v>40</v>
      </c>
    </row>
    <row r="56" spans="1:20" x14ac:dyDescent="0.3">
      <c r="A56" t="s">
        <v>82</v>
      </c>
      <c r="B56" t="s">
        <v>56</v>
      </c>
      <c r="C56" t="s">
        <v>49</v>
      </c>
      <c r="D56">
        <v>839</v>
      </c>
      <c r="E56">
        <f t="shared" si="0"/>
        <v>799</v>
      </c>
      <c r="F56" t="s">
        <v>40</v>
      </c>
      <c r="N56" t="s">
        <v>82</v>
      </c>
      <c r="O56" t="s">
        <v>61</v>
      </c>
      <c r="P56" t="s">
        <v>49</v>
      </c>
      <c r="Q56">
        <v>999</v>
      </c>
      <c r="R56">
        <f t="shared" si="1"/>
        <v>959</v>
      </c>
      <c r="S56" t="s">
        <v>40</v>
      </c>
    </row>
    <row r="57" spans="1:20" x14ac:dyDescent="0.3">
      <c r="A57" t="s">
        <v>82</v>
      </c>
      <c r="B57" t="s">
        <v>56</v>
      </c>
      <c r="C57" t="s">
        <v>39</v>
      </c>
      <c r="D57">
        <v>1815</v>
      </c>
      <c r="E57">
        <f t="shared" si="0"/>
        <v>1775</v>
      </c>
      <c r="F57" t="s">
        <v>40</v>
      </c>
      <c r="N57" t="s">
        <v>82</v>
      </c>
      <c r="O57" t="s">
        <v>61</v>
      </c>
      <c r="P57" t="s">
        <v>49</v>
      </c>
      <c r="Q57">
        <v>1062</v>
      </c>
      <c r="R57">
        <f t="shared" si="1"/>
        <v>1022</v>
      </c>
      <c r="S57" t="s">
        <v>40</v>
      </c>
    </row>
    <row r="58" spans="1:20" x14ac:dyDescent="0.3">
      <c r="A58" t="s">
        <v>82</v>
      </c>
      <c r="B58" t="s">
        <v>56</v>
      </c>
      <c r="C58" t="s">
        <v>49</v>
      </c>
      <c r="D58">
        <v>1000</v>
      </c>
      <c r="E58">
        <f t="shared" si="0"/>
        <v>960</v>
      </c>
      <c r="F58" t="s">
        <v>40</v>
      </c>
      <c r="N58" t="s">
        <v>82</v>
      </c>
      <c r="O58" t="s">
        <v>61</v>
      </c>
      <c r="P58" t="s">
        <v>39</v>
      </c>
      <c r="Q58">
        <v>2015</v>
      </c>
      <c r="R58">
        <f t="shared" si="1"/>
        <v>1975</v>
      </c>
      <c r="S58" t="s">
        <v>45</v>
      </c>
    </row>
    <row r="59" spans="1:20" x14ac:dyDescent="0.3">
      <c r="A59" t="s">
        <v>82</v>
      </c>
      <c r="B59" t="s">
        <v>56</v>
      </c>
      <c r="C59" t="s">
        <v>49</v>
      </c>
      <c r="D59">
        <v>1414</v>
      </c>
      <c r="E59">
        <f t="shared" si="0"/>
        <v>1374</v>
      </c>
      <c r="F59" t="s">
        <v>40</v>
      </c>
      <c r="N59" t="s">
        <v>82</v>
      </c>
      <c r="O59" t="s">
        <v>61</v>
      </c>
      <c r="P59" t="s">
        <v>49</v>
      </c>
      <c r="Q59">
        <v>2534</v>
      </c>
      <c r="R59">
        <f t="shared" si="1"/>
        <v>2494</v>
      </c>
      <c r="S59" t="s">
        <v>40</v>
      </c>
    </row>
    <row r="60" spans="1:20" x14ac:dyDescent="0.3">
      <c r="A60" t="s">
        <v>82</v>
      </c>
      <c r="B60" t="s">
        <v>56</v>
      </c>
      <c r="C60" t="s">
        <v>49</v>
      </c>
      <c r="D60">
        <v>742</v>
      </c>
      <c r="E60">
        <f t="shared" si="0"/>
        <v>702</v>
      </c>
      <c r="F60" t="s">
        <v>40</v>
      </c>
      <c r="N60" t="s">
        <v>82</v>
      </c>
      <c r="O60" t="s">
        <v>61</v>
      </c>
      <c r="P60" t="s">
        <v>49</v>
      </c>
      <c r="Q60">
        <v>919</v>
      </c>
      <c r="R60">
        <f t="shared" si="1"/>
        <v>879</v>
      </c>
      <c r="S60" t="s">
        <v>40</v>
      </c>
    </row>
    <row r="61" spans="1:20" x14ac:dyDescent="0.3">
      <c r="A61" t="s">
        <v>82</v>
      </c>
      <c r="B61" t="s">
        <v>56</v>
      </c>
      <c r="C61" t="s">
        <v>49</v>
      </c>
      <c r="D61">
        <v>1383</v>
      </c>
      <c r="E61">
        <f t="shared" si="0"/>
        <v>1343</v>
      </c>
      <c r="F61" t="s">
        <v>40</v>
      </c>
      <c r="G61">
        <f>MEDIAN(E52:E61)</f>
        <v>1358.5</v>
      </c>
      <c r="N61" t="s">
        <v>82</v>
      </c>
      <c r="O61" t="s">
        <v>61</v>
      </c>
      <c r="P61" t="s">
        <v>49</v>
      </c>
      <c r="Q61">
        <v>775</v>
      </c>
      <c r="R61">
        <f t="shared" si="1"/>
        <v>735</v>
      </c>
      <c r="S61" t="s">
        <v>40</v>
      </c>
      <c r="T61">
        <f>MEDIAN(R52:R61)</f>
        <v>1014.5</v>
      </c>
    </row>
    <row r="62" spans="1:20" x14ac:dyDescent="0.3">
      <c r="A62" t="s">
        <v>83</v>
      </c>
      <c r="B62" t="s">
        <v>56</v>
      </c>
      <c r="C62" t="s">
        <v>49</v>
      </c>
      <c r="D62">
        <v>935</v>
      </c>
      <c r="E62">
        <f t="shared" si="0"/>
        <v>895</v>
      </c>
      <c r="F62" t="s">
        <v>40</v>
      </c>
      <c r="N62" t="s">
        <v>83</v>
      </c>
      <c r="O62" t="s">
        <v>61</v>
      </c>
      <c r="P62" t="s">
        <v>49</v>
      </c>
      <c r="Q62">
        <v>774</v>
      </c>
      <c r="R62">
        <f t="shared" si="1"/>
        <v>734</v>
      </c>
      <c r="S62" t="s">
        <v>45</v>
      </c>
    </row>
    <row r="63" spans="1:20" x14ac:dyDescent="0.3">
      <c r="A63" t="s">
        <v>83</v>
      </c>
      <c r="B63" t="s">
        <v>56</v>
      </c>
      <c r="C63" t="s">
        <v>39</v>
      </c>
      <c r="D63">
        <v>2119</v>
      </c>
      <c r="E63">
        <f t="shared" si="0"/>
        <v>2079</v>
      </c>
      <c r="F63" t="s">
        <v>40</v>
      </c>
      <c r="N63" t="s">
        <v>83</v>
      </c>
      <c r="O63" t="s">
        <v>61</v>
      </c>
      <c r="P63" t="s">
        <v>49</v>
      </c>
      <c r="Q63">
        <v>742</v>
      </c>
      <c r="R63">
        <f t="shared" si="1"/>
        <v>702</v>
      </c>
      <c r="S63" t="s">
        <v>45</v>
      </c>
    </row>
    <row r="64" spans="1:20" x14ac:dyDescent="0.3">
      <c r="A64" t="s">
        <v>83</v>
      </c>
      <c r="B64" t="s">
        <v>56</v>
      </c>
      <c r="C64" t="s">
        <v>49</v>
      </c>
      <c r="D64">
        <v>1398</v>
      </c>
      <c r="E64">
        <f t="shared" si="0"/>
        <v>1358</v>
      </c>
      <c r="F64" t="s">
        <v>40</v>
      </c>
      <c r="N64" t="s">
        <v>83</v>
      </c>
      <c r="O64" t="s">
        <v>61</v>
      </c>
      <c r="P64" t="s">
        <v>49</v>
      </c>
      <c r="Q64">
        <v>2481</v>
      </c>
      <c r="R64">
        <f t="shared" si="1"/>
        <v>2441</v>
      </c>
      <c r="S64" t="s">
        <v>45</v>
      </c>
    </row>
    <row r="65" spans="1:20" x14ac:dyDescent="0.3">
      <c r="A65" t="s">
        <v>83</v>
      </c>
      <c r="B65" t="s">
        <v>56</v>
      </c>
      <c r="C65" t="s">
        <v>49</v>
      </c>
      <c r="D65">
        <v>994</v>
      </c>
      <c r="E65">
        <f t="shared" si="0"/>
        <v>954</v>
      </c>
      <c r="F65" t="s">
        <v>40</v>
      </c>
      <c r="N65" t="s">
        <v>83</v>
      </c>
      <c r="O65" t="s">
        <v>61</v>
      </c>
      <c r="P65" t="s">
        <v>39</v>
      </c>
      <c r="Q65">
        <v>1382</v>
      </c>
      <c r="R65">
        <f t="shared" si="1"/>
        <v>1342</v>
      </c>
      <c r="S65" t="s">
        <v>45</v>
      </c>
    </row>
    <row r="66" spans="1:20" x14ac:dyDescent="0.3">
      <c r="A66" t="s">
        <v>83</v>
      </c>
      <c r="B66" t="s">
        <v>56</v>
      </c>
      <c r="C66" t="s">
        <v>49</v>
      </c>
      <c r="D66">
        <v>1703</v>
      </c>
      <c r="E66">
        <f t="shared" ref="E66:E129" si="10">D66-40</f>
        <v>1663</v>
      </c>
      <c r="F66" t="s">
        <v>40</v>
      </c>
      <c r="N66" t="s">
        <v>83</v>
      </c>
      <c r="O66" t="s">
        <v>61</v>
      </c>
      <c r="P66" t="s">
        <v>49</v>
      </c>
      <c r="Q66">
        <v>938</v>
      </c>
      <c r="R66">
        <f t="shared" ref="R66:R129" si="11">Q66-40</f>
        <v>898</v>
      </c>
      <c r="S66" t="s">
        <v>40</v>
      </c>
    </row>
    <row r="67" spans="1:20" x14ac:dyDescent="0.3">
      <c r="A67" t="s">
        <v>83</v>
      </c>
      <c r="B67" t="s">
        <v>56</v>
      </c>
      <c r="C67" t="s">
        <v>49</v>
      </c>
      <c r="D67">
        <v>1111</v>
      </c>
      <c r="E67">
        <f t="shared" si="10"/>
        <v>1071</v>
      </c>
      <c r="F67" t="s">
        <v>40</v>
      </c>
      <c r="N67" t="s">
        <v>83</v>
      </c>
      <c r="O67" t="s">
        <v>61</v>
      </c>
      <c r="P67" t="s">
        <v>49</v>
      </c>
      <c r="Q67">
        <v>731</v>
      </c>
      <c r="R67">
        <f t="shared" si="11"/>
        <v>691</v>
      </c>
      <c r="S67" t="s">
        <v>45</v>
      </c>
    </row>
    <row r="68" spans="1:20" x14ac:dyDescent="0.3">
      <c r="A68" t="s">
        <v>83</v>
      </c>
      <c r="B68" t="s">
        <v>56</v>
      </c>
      <c r="C68" t="s">
        <v>49</v>
      </c>
      <c r="D68">
        <v>978</v>
      </c>
      <c r="E68">
        <f t="shared" si="10"/>
        <v>938</v>
      </c>
      <c r="F68" t="s">
        <v>40</v>
      </c>
      <c r="N68" t="s">
        <v>83</v>
      </c>
      <c r="O68" t="s">
        <v>61</v>
      </c>
      <c r="P68" t="s">
        <v>49</v>
      </c>
      <c r="Q68">
        <v>1898</v>
      </c>
      <c r="R68">
        <f t="shared" si="11"/>
        <v>1858</v>
      </c>
      <c r="S68" t="s">
        <v>45</v>
      </c>
    </row>
    <row r="69" spans="1:20" x14ac:dyDescent="0.3">
      <c r="A69" t="s">
        <v>83</v>
      </c>
      <c r="B69" t="s">
        <v>56</v>
      </c>
      <c r="C69" t="s">
        <v>49</v>
      </c>
      <c r="D69">
        <v>1942</v>
      </c>
      <c r="E69">
        <f t="shared" si="10"/>
        <v>1902</v>
      </c>
      <c r="F69" t="s">
        <v>40</v>
      </c>
      <c r="N69" t="s">
        <v>83</v>
      </c>
      <c r="O69" t="s">
        <v>61</v>
      </c>
      <c r="P69" t="s">
        <v>49</v>
      </c>
      <c r="Q69">
        <v>911</v>
      </c>
      <c r="R69">
        <f t="shared" si="11"/>
        <v>871</v>
      </c>
      <c r="S69" t="s">
        <v>45</v>
      </c>
    </row>
    <row r="70" spans="1:20" x14ac:dyDescent="0.3">
      <c r="A70" t="s">
        <v>83</v>
      </c>
      <c r="B70" t="s">
        <v>56</v>
      </c>
      <c r="C70" t="s">
        <v>49</v>
      </c>
      <c r="D70">
        <v>775</v>
      </c>
      <c r="E70">
        <f t="shared" si="10"/>
        <v>735</v>
      </c>
      <c r="F70" t="s">
        <v>40</v>
      </c>
      <c r="N70" t="s">
        <v>83</v>
      </c>
      <c r="O70" t="s">
        <v>61</v>
      </c>
      <c r="P70" t="s">
        <v>49</v>
      </c>
      <c r="Q70">
        <v>696</v>
      </c>
      <c r="R70">
        <f t="shared" si="11"/>
        <v>656</v>
      </c>
      <c r="S70" t="s">
        <v>40</v>
      </c>
    </row>
    <row r="71" spans="1:20" x14ac:dyDescent="0.3">
      <c r="A71" t="s">
        <v>83</v>
      </c>
      <c r="B71" t="s">
        <v>56</v>
      </c>
      <c r="C71" t="s">
        <v>49</v>
      </c>
      <c r="D71">
        <v>886</v>
      </c>
      <c r="E71">
        <f t="shared" si="10"/>
        <v>846</v>
      </c>
      <c r="F71" t="s">
        <v>40</v>
      </c>
      <c r="G71">
        <f>MEDIAN(E62:E71)</f>
        <v>1012.5</v>
      </c>
      <c r="N71" t="s">
        <v>83</v>
      </c>
      <c r="O71" t="s">
        <v>61</v>
      </c>
      <c r="P71" t="s">
        <v>49</v>
      </c>
      <c r="Q71">
        <v>1267</v>
      </c>
      <c r="R71">
        <f t="shared" si="11"/>
        <v>1227</v>
      </c>
      <c r="S71" t="s">
        <v>40</v>
      </c>
      <c r="T71">
        <f>MEDIAN(R62:R71)</f>
        <v>884.5</v>
      </c>
    </row>
    <row r="72" spans="1:20" x14ac:dyDescent="0.3">
      <c r="A72" t="s">
        <v>84</v>
      </c>
      <c r="B72" t="s">
        <v>56</v>
      </c>
      <c r="C72" t="s">
        <v>49</v>
      </c>
      <c r="D72">
        <v>1110</v>
      </c>
      <c r="E72">
        <f t="shared" si="10"/>
        <v>1070</v>
      </c>
      <c r="F72" t="s">
        <v>40</v>
      </c>
      <c r="N72" t="s">
        <v>84</v>
      </c>
      <c r="O72" t="s">
        <v>61</v>
      </c>
      <c r="P72" t="s">
        <v>49</v>
      </c>
      <c r="Q72">
        <v>2759</v>
      </c>
      <c r="R72">
        <f t="shared" si="11"/>
        <v>2719</v>
      </c>
      <c r="S72" t="s">
        <v>40</v>
      </c>
    </row>
    <row r="73" spans="1:20" x14ac:dyDescent="0.3">
      <c r="A73" t="s">
        <v>84</v>
      </c>
      <c r="B73" t="s">
        <v>56</v>
      </c>
      <c r="C73" t="s">
        <v>49</v>
      </c>
      <c r="D73">
        <v>1074</v>
      </c>
      <c r="E73">
        <f t="shared" si="10"/>
        <v>1034</v>
      </c>
      <c r="F73" t="s">
        <v>40</v>
      </c>
      <c r="N73" t="s">
        <v>84</v>
      </c>
      <c r="O73" t="s">
        <v>61</v>
      </c>
      <c r="P73" t="s">
        <v>49</v>
      </c>
      <c r="Q73">
        <v>1303</v>
      </c>
      <c r="R73">
        <f t="shared" si="11"/>
        <v>1263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1223</v>
      </c>
      <c r="E74">
        <f t="shared" si="10"/>
        <v>1183</v>
      </c>
      <c r="F74" t="s">
        <v>40</v>
      </c>
      <c r="N74" t="s">
        <v>84</v>
      </c>
      <c r="O74" t="s">
        <v>61</v>
      </c>
      <c r="P74" t="s">
        <v>49</v>
      </c>
      <c r="Q74">
        <v>908</v>
      </c>
      <c r="R74">
        <f t="shared" si="11"/>
        <v>868</v>
      </c>
      <c r="S74" t="s">
        <v>40</v>
      </c>
    </row>
    <row r="75" spans="1:20" x14ac:dyDescent="0.3">
      <c r="A75" t="s">
        <v>84</v>
      </c>
      <c r="B75" t="s">
        <v>56</v>
      </c>
      <c r="C75" t="s">
        <v>49</v>
      </c>
      <c r="D75">
        <v>999</v>
      </c>
      <c r="E75">
        <f t="shared" si="10"/>
        <v>959</v>
      </c>
      <c r="F75" t="s">
        <v>40</v>
      </c>
      <c r="N75" t="s">
        <v>84</v>
      </c>
      <c r="O75" t="s">
        <v>61</v>
      </c>
      <c r="P75" t="s">
        <v>49</v>
      </c>
      <c r="Q75">
        <v>1302</v>
      </c>
      <c r="R75">
        <f t="shared" si="11"/>
        <v>1262</v>
      </c>
      <c r="S75" t="s">
        <v>40</v>
      </c>
    </row>
    <row r="76" spans="1:20" x14ac:dyDescent="0.3">
      <c r="A76" t="s">
        <v>84</v>
      </c>
      <c r="B76" t="s">
        <v>56</v>
      </c>
      <c r="C76" t="s">
        <v>49</v>
      </c>
      <c r="D76">
        <v>1591</v>
      </c>
      <c r="E76">
        <f t="shared" si="10"/>
        <v>1551</v>
      </c>
      <c r="F76" t="s">
        <v>40</v>
      </c>
      <c r="N76" t="s">
        <v>84</v>
      </c>
      <c r="O76" t="s">
        <v>61</v>
      </c>
      <c r="P76" t="s">
        <v>49</v>
      </c>
      <c r="Q76">
        <v>839</v>
      </c>
      <c r="R76">
        <f t="shared" si="11"/>
        <v>799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998</v>
      </c>
      <c r="E77">
        <f t="shared" si="10"/>
        <v>958</v>
      </c>
      <c r="F77" t="s">
        <v>40</v>
      </c>
      <c r="N77" t="s">
        <v>84</v>
      </c>
      <c r="O77" t="s">
        <v>61</v>
      </c>
      <c r="P77" t="s">
        <v>49</v>
      </c>
      <c r="Q77">
        <v>935</v>
      </c>
      <c r="R77">
        <f t="shared" si="11"/>
        <v>895</v>
      </c>
      <c r="S77" t="s">
        <v>40</v>
      </c>
    </row>
    <row r="78" spans="1:20" x14ac:dyDescent="0.3">
      <c r="A78" t="s">
        <v>84</v>
      </c>
      <c r="B78" t="s">
        <v>56</v>
      </c>
      <c r="C78" t="s">
        <v>49</v>
      </c>
      <c r="D78">
        <v>1253</v>
      </c>
      <c r="E78">
        <f t="shared" si="10"/>
        <v>1213</v>
      </c>
      <c r="F78" t="s">
        <v>40</v>
      </c>
      <c r="N78" t="s">
        <v>84</v>
      </c>
      <c r="O78" t="s">
        <v>61</v>
      </c>
      <c r="P78" t="s">
        <v>49</v>
      </c>
      <c r="Q78">
        <v>1447</v>
      </c>
      <c r="R78">
        <f t="shared" si="11"/>
        <v>1407</v>
      </c>
      <c r="S78" t="s">
        <v>40</v>
      </c>
    </row>
    <row r="79" spans="1:20" x14ac:dyDescent="0.3">
      <c r="A79" t="s">
        <v>84</v>
      </c>
      <c r="B79" t="s">
        <v>56</v>
      </c>
      <c r="C79" t="s">
        <v>49</v>
      </c>
      <c r="D79">
        <v>2039</v>
      </c>
      <c r="E79">
        <f t="shared" si="10"/>
        <v>1999</v>
      </c>
      <c r="F79" t="s">
        <v>40</v>
      </c>
      <c r="N79" t="s">
        <v>84</v>
      </c>
      <c r="O79" t="s">
        <v>61</v>
      </c>
      <c r="P79" t="s">
        <v>49</v>
      </c>
      <c r="Q79">
        <v>1655</v>
      </c>
      <c r="R79">
        <f t="shared" si="11"/>
        <v>1615</v>
      </c>
      <c r="S79" t="s">
        <v>45</v>
      </c>
    </row>
    <row r="80" spans="1:20" x14ac:dyDescent="0.3">
      <c r="A80" t="s">
        <v>84</v>
      </c>
      <c r="B80" t="s">
        <v>56</v>
      </c>
      <c r="C80" t="s">
        <v>49</v>
      </c>
      <c r="D80">
        <v>807</v>
      </c>
      <c r="E80">
        <f t="shared" si="10"/>
        <v>767</v>
      </c>
      <c r="F80" t="s">
        <v>40</v>
      </c>
      <c r="N80" t="s">
        <v>84</v>
      </c>
      <c r="O80" t="s">
        <v>61</v>
      </c>
      <c r="P80" t="s">
        <v>49</v>
      </c>
      <c r="Q80">
        <v>1943</v>
      </c>
      <c r="R80">
        <f t="shared" si="11"/>
        <v>1903</v>
      </c>
      <c r="S80" t="s">
        <v>45</v>
      </c>
    </row>
    <row r="81" spans="1:20" x14ac:dyDescent="0.3">
      <c r="A81" t="s">
        <v>84</v>
      </c>
      <c r="B81" t="s">
        <v>56</v>
      </c>
      <c r="C81" t="s">
        <v>49</v>
      </c>
      <c r="D81">
        <v>1495</v>
      </c>
      <c r="E81">
        <f t="shared" si="10"/>
        <v>1455</v>
      </c>
      <c r="F81" t="s">
        <v>40</v>
      </c>
      <c r="G81">
        <f>MEDIAN(E72:E81)</f>
        <v>1126.5</v>
      </c>
      <c r="N81" t="s">
        <v>84</v>
      </c>
      <c r="O81" t="s">
        <v>61</v>
      </c>
      <c r="P81" t="s">
        <v>49</v>
      </c>
      <c r="Q81">
        <v>1057</v>
      </c>
      <c r="R81">
        <f t="shared" si="11"/>
        <v>1017</v>
      </c>
      <c r="S81" t="s">
        <v>45</v>
      </c>
      <c r="T81">
        <f>MEDIAN(R72:R81)</f>
        <v>1262.5</v>
      </c>
    </row>
    <row r="82" spans="1:20" x14ac:dyDescent="0.3">
      <c r="A82" t="s">
        <v>109</v>
      </c>
      <c r="B82" t="s">
        <v>56</v>
      </c>
      <c r="C82" t="s">
        <v>39</v>
      </c>
      <c r="D82">
        <v>1751</v>
      </c>
      <c r="E82">
        <f t="shared" si="10"/>
        <v>1711</v>
      </c>
      <c r="F82" t="s">
        <v>40</v>
      </c>
      <c r="N82" t="s">
        <v>109</v>
      </c>
      <c r="O82" t="s">
        <v>61</v>
      </c>
      <c r="P82" t="s">
        <v>39</v>
      </c>
      <c r="Q82">
        <v>1525</v>
      </c>
      <c r="R82">
        <f t="shared" si="11"/>
        <v>1485</v>
      </c>
      <c r="S82" t="s">
        <v>45</v>
      </c>
    </row>
    <row r="83" spans="1:20" x14ac:dyDescent="0.3">
      <c r="A83" t="s">
        <v>109</v>
      </c>
      <c r="B83" t="s">
        <v>56</v>
      </c>
      <c r="C83" t="s">
        <v>39</v>
      </c>
      <c r="D83">
        <v>1848</v>
      </c>
      <c r="E83">
        <f t="shared" si="10"/>
        <v>1808</v>
      </c>
      <c r="F83" t="s">
        <v>40</v>
      </c>
      <c r="N83" t="s">
        <v>109</v>
      </c>
      <c r="O83" t="s">
        <v>61</v>
      </c>
      <c r="P83" t="s">
        <v>39</v>
      </c>
      <c r="Q83">
        <v>951</v>
      </c>
      <c r="R83">
        <f t="shared" si="11"/>
        <v>911</v>
      </c>
      <c r="S83" t="s">
        <v>45</v>
      </c>
    </row>
    <row r="84" spans="1:20" x14ac:dyDescent="0.3">
      <c r="A84" t="s">
        <v>109</v>
      </c>
      <c r="B84" t="s">
        <v>56</v>
      </c>
      <c r="C84" t="s">
        <v>39</v>
      </c>
      <c r="D84">
        <v>1090</v>
      </c>
      <c r="E84">
        <f t="shared" si="10"/>
        <v>1050</v>
      </c>
      <c r="F84" t="s">
        <v>40</v>
      </c>
      <c r="N84" t="s">
        <v>109</v>
      </c>
      <c r="O84" t="s">
        <v>61</v>
      </c>
      <c r="P84" t="s">
        <v>39</v>
      </c>
      <c r="Q84">
        <v>839</v>
      </c>
      <c r="R84">
        <f t="shared" si="11"/>
        <v>799</v>
      </c>
      <c r="S84" t="s">
        <v>45</v>
      </c>
    </row>
    <row r="85" spans="1:20" x14ac:dyDescent="0.3">
      <c r="A85" t="s">
        <v>109</v>
      </c>
      <c r="B85" t="s">
        <v>56</v>
      </c>
      <c r="C85" t="s">
        <v>39</v>
      </c>
      <c r="D85">
        <v>2168</v>
      </c>
      <c r="E85">
        <f t="shared" si="10"/>
        <v>2128</v>
      </c>
      <c r="F85" t="s">
        <v>40</v>
      </c>
      <c r="N85" t="s">
        <v>109</v>
      </c>
      <c r="O85" t="s">
        <v>61</v>
      </c>
      <c r="P85" t="s">
        <v>39</v>
      </c>
      <c r="Q85">
        <v>839</v>
      </c>
      <c r="R85">
        <f t="shared" si="11"/>
        <v>799</v>
      </c>
      <c r="S85" t="s">
        <v>40</v>
      </c>
    </row>
    <row r="86" spans="1:20" x14ac:dyDescent="0.3">
      <c r="A86" t="s">
        <v>109</v>
      </c>
      <c r="B86" t="s">
        <v>56</v>
      </c>
      <c r="C86" t="s">
        <v>39</v>
      </c>
      <c r="D86">
        <v>1127</v>
      </c>
      <c r="E86">
        <f t="shared" si="10"/>
        <v>1087</v>
      </c>
      <c r="F86" t="s">
        <v>40</v>
      </c>
      <c r="N86" t="s">
        <v>109</v>
      </c>
      <c r="O86" t="s">
        <v>61</v>
      </c>
      <c r="P86" t="s">
        <v>39</v>
      </c>
      <c r="Q86">
        <v>1831</v>
      </c>
      <c r="R86">
        <f t="shared" si="11"/>
        <v>1791</v>
      </c>
      <c r="S86" t="s">
        <v>45</v>
      </c>
    </row>
    <row r="87" spans="1:20" x14ac:dyDescent="0.3">
      <c r="A87" t="s">
        <v>109</v>
      </c>
      <c r="B87" t="s">
        <v>56</v>
      </c>
      <c r="C87" t="s">
        <v>39</v>
      </c>
      <c r="D87">
        <v>1335</v>
      </c>
      <c r="E87">
        <f t="shared" si="10"/>
        <v>1295</v>
      </c>
      <c r="F87" t="s">
        <v>40</v>
      </c>
      <c r="N87" t="s">
        <v>109</v>
      </c>
      <c r="O87" t="s">
        <v>61</v>
      </c>
      <c r="P87" t="s">
        <v>39</v>
      </c>
      <c r="Q87">
        <v>801</v>
      </c>
      <c r="R87">
        <f t="shared" si="11"/>
        <v>761</v>
      </c>
      <c r="S87" t="s">
        <v>45</v>
      </c>
    </row>
    <row r="88" spans="1:20" x14ac:dyDescent="0.3">
      <c r="A88" t="s">
        <v>109</v>
      </c>
      <c r="B88" t="s">
        <v>56</v>
      </c>
      <c r="C88" t="s">
        <v>39</v>
      </c>
      <c r="D88">
        <v>1272</v>
      </c>
      <c r="E88">
        <f t="shared" si="10"/>
        <v>1232</v>
      </c>
      <c r="F88" t="s">
        <v>40</v>
      </c>
      <c r="N88" t="s">
        <v>109</v>
      </c>
      <c r="O88" t="s">
        <v>61</v>
      </c>
      <c r="P88" t="s">
        <v>39</v>
      </c>
      <c r="Q88">
        <v>919</v>
      </c>
      <c r="R88">
        <f t="shared" si="11"/>
        <v>879</v>
      </c>
      <c r="S88" t="s">
        <v>40</v>
      </c>
    </row>
    <row r="89" spans="1:20" x14ac:dyDescent="0.3">
      <c r="A89" t="s">
        <v>109</v>
      </c>
      <c r="B89" t="s">
        <v>56</v>
      </c>
      <c r="C89" t="s">
        <v>39</v>
      </c>
      <c r="D89">
        <v>1079</v>
      </c>
      <c r="E89">
        <f t="shared" si="10"/>
        <v>1039</v>
      </c>
      <c r="F89" t="s">
        <v>40</v>
      </c>
      <c r="N89" t="s">
        <v>109</v>
      </c>
      <c r="O89" t="s">
        <v>61</v>
      </c>
      <c r="P89" t="s">
        <v>39</v>
      </c>
      <c r="Q89">
        <v>917</v>
      </c>
      <c r="R89">
        <f t="shared" si="11"/>
        <v>877</v>
      </c>
      <c r="S89" t="s">
        <v>40</v>
      </c>
    </row>
    <row r="90" spans="1:20" x14ac:dyDescent="0.3">
      <c r="A90" t="s">
        <v>109</v>
      </c>
      <c r="B90" t="s">
        <v>56</v>
      </c>
      <c r="C90" t="s">
        <v>39</v>
      </c>
      <c r="D90">
        <v>850</v>
      </c>
      <c r="E90">
        <f t="shared" si="10"/>
        <v>810</v>
      </c>
      <c r="F90" t="s">
        <v>40</v>
      </c>
      <c r="N90" t="s">
        <v>109</v>
      </c>
      <c r="O90" t="s">
        <v>61</v>
      </c>
      <c r="P90" t="s">
        <v>39</v>
      </c>
      <c r="Q90">
        <v>982</v>
      </c>
      <c r="R90">
        <f t="shared" si="11"/>
        <v>942</v>
      </c>
      <c r="S90" t="s">
        <v>40</v>
      </c>
    </row>
    <row r="91" spans="1:20" x14ac:dyDescent="0.3">
      <c r="A91" t="s">
        <v>109</v>
      </c>
      <c r="B91" t="s">
        <v>56</v>
      </c>
      <c r="C91" t="s">
        <v>39</v>
      </c>
      <c r="D91">
        <v>871</v>
      </c>
      <c r="E91">
        <f t="shared" si="10"/>
        <v>831</v>
      </c>
      <c r="F91" t="s">
        <v>40</v>
      </c>
      <c r="G91">
        <f>MEDIAN(E82:E91)</f>
        <v>1159.5</v>
      </c>
      <c r="N91" t="s">
        <v>109</v>
      </c>
      <c r="O91" t="s">
        <v>61</v>
      </c>
      <c r="P91" t="s">
        <v>39</v>
      </c>
      <c r="Q91">
        <v>919</v>
      </c>
      <c r="R91">
        <f t="shared" si="11"/>
        <v>879</v>
      </c>
      <c r="S91" t="s">
        <v>45</v>
      </c>
      <c r="T91">
        <f>MEDIAN(R82:R91)</f>
        <v>879</v>
      </c>
    </row>
    <row r="92" spans="1:20" x14ac:dyDescent="0.3">
      <c r="A92" t="s">
        <v>110</v>
      </c>
      <c r="B92" t="s">
        <v>56</v>
      </c>
      <c r="C92" t="s">
        <v>39</v>
      </c>
      <c r="D92">
        <v>1271</v>
      </c>
      <c r="E92">
        <f t="shared" si="10"/>
        <v>1231</v>
      </c>
      <c r="F92" t="s">
        <v>40</v>
      </c>
      <c r="N92" t="s">
        <v>110</v>
      </c>
      <c r="O92" t="s">
        <v>61</v>
      </c>
      <c r="P92" t="s">
        <v>39</v>
      </c>
      <c r="Q92">
        <v>1203</v>
      </c>
      <c r="R92">
        <f t="shared" si="11"/>
        <v>1163</v>
      </c>
      <c r="S92" t="s">
        <v>45</v>
      </c>
    </row>
    <row r="93" spans="1:20" x14ac:dyDescent="0.3">
      <c r="A93" t="s">
        <v>110</v>
      </c>
      <c r="B93" t="s">
        <v>56</v>
      </c>
      <c r="C93" t="s">
        <v>39</v>
      </c>
      <c r="D93">
        <v>3159</v>
      </c>
      <c r="E93">
        <f t="shared" si="10"/>
        <v>3119</v>
      </c>
      <c r="F93" t="s">
        <v>40</v>
      </c>
      <c r="N93" t="s">
        <v>110</v>
      </c>
      <c r="O93" t="s">
        <v>61</v>
      </c>
      <c r="P93" t="s">
        <v>39</v>
      </c>
      <c r="Q93">
        <v>1169</v>
      </c>
      <c r="R93">
        <f t="shared" si="11"/>
        <v>1129</v>
      </c>
      <c r="S93" t="s">
        <v>45</v>
      </c>
    </row>
    <row r="94" spans="1:20" x14ac:dyDescent="0.3">
      <c r="A94" t="s">
        <v>110</v>
      </c>
      <c r="B94" t="s">
        <v>56</v>
      </c>
      <c r="C94" t="s">
        <v>39</v>
      </c>
      <c r="D94">
        <v>1111</v>
      </c>
      <c r="E94">
        <f t="shared" si="10"/>
        <v>1071</v>
      </c>
      <c r="F94" t="s">
        <v>40</v>
      </c>
      <c r="N94" t="s">
        <v>110</v>
      </c>
      <c r="O94" t="s">
        <v>61</v>
      </c>
      <c r="P94" t="s">
        <v>39</v>
      </c>
      <c r="Q94">
        <v>823</v>
      </c>
      <c r="R94">
        <f t="shared" si="11"/>
        <v>783</v>
      </c>
      <c r="S94" t="s">
        <v>40</v>
      </c>
    </row>
    <row r="95" spans="1:20" x14ac:dyDescent="0.3">
      <c r="A95" t="s">
        <v>110</v>
      </c>
      <c r="B95" t="s">
        <v>56</v>
      </c>
      <c r="C95" t="s">
        <v>39</v>
      </c>
      <c r="D95">
        <v>1222</v>
      </c>
      <c r="E95">
        <f t="shared" si="10"/>
        <v>1182</v>
      </c>
      <c r="F95" t="s">
        <v>40</v>
      </c>
      <c r="N95" t="s">
        <v>110</v>
      </c>
      <c r="O95" t="s">
        <v>61</v>
      </c>
      <c r="P95" t="s">
        <v>39</v>
      </c>
      <c r="Q95">
        <v>1511</v>
      </c>
      <c r="R95">
        <f t="shared" si="11"/>
        <v>1471</v>
      </c>
      <c r="S95" t="s">
        <v>45</v>
      </c>
    </row>
    <row r="96" spans="1:20" x14ac:dyDescent="0.3">
      <c r="A96" t="s">
        <v>110</v>
      </c>
      <c r="B96" t="s">
        <v>56</v>
      </c>
      <c r="C96" t="s">
        <v>39</v>
      </c>
      <c r="D96">
        <v>1047</v>
      </c>
      <c r="E96">
        <f t="shared" si="10"/>
        <v>1007</v>
      </c>
      <c r="F96" t="s">
        <v>40</v>
      </c>
      <c r="N96" t="s">
        <v>110</v>
      </c>
      <c r="O96" t="s">
        <v>61</v>
      </c>
      <c r="P96" t="s">
        <v>39</v>
      </c>
      <c r="Q96">
        <v>998</v>
      </c>
      <c r="R96">
        <f t="shared" si="11"/>
        <v>958</v>
      </c>
      <c r="S96" t="s">
        <v>45</v>
      </c>
    </row>
    <row r="97" spans="1:20" x14ac:dyDescent="0.3">
      <c r="A97" t="s">
        <v>110</v>
      </c>
      <c r="B97" t="s">
        <v>56</v>
      </c>
      <c r="C97" t="s">
        <v>39</v>
      </c>
      <c r="D97">
        <v>1863</v>
      </c>
      <c r="E97">
        <f t="shared" si="10"/>
        <v>1823</v>
      </c>
      <c r="F97" t="s">
        <v>40</v>
      </c>
      <c r="N97" t="s">
        <v>110</v>
      </c>
      <c r="O97" t="s">
        <v>61</v>
      </c>
      <c r="P97" t="s">
        <v>39</v>
      </c>
      <c r="Q97">
        <v>871</v>
      </c>
      <c r="R97">
        <f t="shared" si="11"/>
        <v>831</v>
      </c>
      <c r="S97" t="s">
        <v>45</v>
      </c>
    </row>
    <row r="98" spans="1:20" x14ac:dyDescent="0.3">
      <c r="A98" t="s">
        <v>110</v>
      </c>
      <c r="B98" t="s">
        <v>56</v>
      </c>
      <c r="C98" t="s">
        <v>39</v>
      </c>
      <c r="D98">
        <v>920</v>
      </c>
      <c r="E98">
        <f t="shared" si="10"/>
        <v>880</v>
      </c>
      <c r="F98" t="s">
        <v>40</v>
      </c>
      <c r="N98" t="s">
        <v>110</v>
      </c>
      <c r="O98" t="s">
        <v>61</v>
      </c>
      <c r="P98" t="s">
        <v>39</v>
      </c>
      <c r="Q98">
        <v>1367</v>
      </c>
      <c r="R98">
        <f t="shared" si="11"/>
        <v>1327</v>
      </c>
      <c r="S98" t="s">
        <v>45</v>
      </c>
    </row>
    <row r="99" spans="1:20" x14ac:dyDescent="0.3">
      <c r="A99" t="s">
        <v>110</v>
      </c>
      <c r="B99" t="s">
        <v>56</v>
      </c>
      <c r="C99" t="s">
        <v>39</v>
      </c>
      <c r="D99">
        <v>1014</v>
      </c>
      <c r="E99">
        <f t="shared" si="10"/>
        <v>974</v>
      </c>
      <c r="F99" t="s">
        <v>40</v>
      </c>
      <c r="N99" t="s">
        <v>110</v>
      </c>
      <c r="O99" t="s">
        <v>61</v>
      </c>
      <c r="P99" t="s">
        <v>39</v>
      </c>
      <c r="Q99">
        <v>1109</v>
      </c>
      <c r="R99">
        <f t="shared" si="11"/>
        <v>1069</v>
      </c>
      <c r="S99" t="s">
        <v>45</v>
      </c>
    </row>
    <row r="100" spans="1:20" x14ac:dyDescent="0.3">
      <c r="A100" t="s">
        <v>110</v>
      </c>
      <c r="B100" t="s">
        <v>56</v>
      </c>
      <c r="C100" t="s">
        <v>39</v>
      </c>
      <c r="D100">
        <v>1087</v>
      </c>
      <c r="E100">
        <f t="shared" si="10"/>
        <v>1047</v>
      </c>
      <c r="F100" t="s">
        <v>40</v>
      </c>
      <c r="N100" t="s">
        <v>110</v>
      </c>
      <c r="O100" t="s">
        <v>61</v>
      </c>
      <c r="P100" t="s">
        <v>39</v>
      </c>
      <c r="Q100">
        <v>759</v>
      </c>
      <c r="R100">
        <f t="shared" si="11"/>
        <v>719</v>
      </c>
      <c r="S100" t="s">
        <v>40</v>
      </c>
    </row>
    <row r="101" spans="1:20" x14ac:dyDescent="0.3">
      <c r="A101" t="s">
        <v>110</v>
      </c>
      <c r="B101" t="s">
        <v>56</v>
      </c>
      <c r="C101" t="s">
        <v>39</v>
      </c>
      <c r="D101">
        <v>1494</v>
      </c>
      <c r="E101">
        <f t="shared" si="10"/>
        <v>1454</v>
      </c>
      <c r="F101" t="s">
        <v>40</v>
      </c>
      <c r="G101">
        <f>MEDIAN(E92:E101)</f>
        <v>1126.5</v>
      </c>
      <c r="N101" t="s">
        <v>110</v>
      </c>
      <c r="O101" t="s">
        <v>61</v>
      </c>
      <c r="P101" t="s">
        <v>39</v>
      </c>
      <c r="Q101">
        <v>1014</v>
      </c>
      <c r="R101">
        <f t="shared" si="11"/>
        <v>974</v>
      </c>
      <c r="S101" t="s">
        <v>45</v>
      </c>
      <c r="T101">
        <f>MEDIAN(R92:R101)</f>
        <v>1021.5</v>
      </c>
    </row>
    <row r="102" spans="1:20" x14ac:dyDescent="0.3">
      <c r="A102" t="s">
        <v>111</v>
      </c>
      <c r="B102" t="s">
        <v>56</v>
      </c>
      <c r="C102" t="s">
        <v>39</v>
      </c>
      <c r="D102">
        <v>951</v>
      </c>
      <c r="E102">
        <f t="shared" si="10"/>
        <v>911</v>
      </c>
      <c r="F102" t="s">
        <v>40</v>
      </c>
      <c r="N102" t="s">
        <v>111</v>
      </c>
      <c r="O102" t="s">
        <v>61</v>
      </c>
      <c r="P102" t="s">
        <v>39</v>
      </c>
      <c r="Q102">
        <v>1011</v>
      </c>
      <c r="R102">
        <f t="shared" si="11"/>
        <v>971</v>
      </c>
      <c r="S102" t="s">
        <v>40</v>
      </c>
    </row>
    <row r="103" spans="1:20" x14ac:dyDescent="0.3">
      <c r="A103" t="s">
        <v>111</v>
      </c>
      <c r="B103" t="s">
        <v>56</v>
      </c>
      <c r="C103" t="s">
        <v>39</v>
      </c>
      <c r="D103">
        <v>1288</v>
      </c>
      <c r="E103">
        <f t="shared" si="10"/>
        <v>1248</v>
      </c>
      <c r="F103" t="s">
        <v>40</v>
      </c>
      <c r="N103" t="s">
        <v>111</v>
      </c>
      <c r="O103" t="s">
        <v>61</v>
      </c>
      <c r="P103" t="s">
        <v>39</v>
      </c>
      <c r="Q103">
        <v>758</v>
      </c>
      <c r="R103">
        <f t="shared" si="11"/>
        <v>718</v>
      </c>
      <c r="S103" t="s">
        <v>45</v>
      </c>
    </row>
    <row r="104" spans="1:20" x14ac:dyDescent="0.3">
      <c r="A104" t="s">
        <v>111</v>
      </c>
      <c r="B104" t="s">
        <v>56</v>
      </c>
      <c r="C104" t="s">
        <v>39</v>
      </c>
      <c r="D104">
        <v>1223</v>
      </c>
      <c r="E104">
        <f t="shared" si="10"/>
        <v>1183</v>
      </c>
      <c r="F104" t="s">
        <v>40</v>
      </c>
      <c r="N104" t="s">
        <v>111</v>
      </c>
      <c r="O104" t="s">
        <v>61</v>
      </c>
      <c r="P104" t="s">
        <v>39</v>
      </c>
      <c r="Q104">
        <v>819</v>
      </c>
      <c r="R104">
        <f t="shared" si="11"/>
        <v>779</v>
      </c>
      <c r="S104" t="s">
        <v>40</v>
      </c>
    </row>
    <row r="105" spans="1:20" x14ac:dyDescent="0.3">
      <c r="A105" t="s">
        <v>111</v>
      </c>
      <c r="B105" t="s">
        <v>56</v>
      </c>
      <c r="C105" t="s">
        <v>39</v>
      </c>
      <c r="D105">
        <v>1190</v>
      </c>
      <c r="E105">
        <f t="shared" si="10"/>
        <v>1150</v>
      </c>
      <c r="F105" t="s">
        <v>40</v>
      </c>
      <c r="N105" t="s">
        <v>111</v>
      </c>
      <c r="O105" t="s">
        <v>61</v>
      </c>
      <c r="P105" t="s">
        <v>39</v>
      </c>
      <c r="Q105">
        <v>881</v>
      </c>
      <c r="R105">
        <f t="shared" si="11"/>
        <v>841</v>
      </c>
      <c r="S105" t="s">
        <v>40</v>
      </c>
    </row>
    <row r="106" spans="1:20" x14ac:dyDescent="0.3">
      <c r="A106" t="s">
        <v>111</v>
      </c>
      <c r="B106" t="s">
        <v>56</v>
      </c>
      <c r="C106" t="s">
        <v>39</v>
      </c>
      <c r="D106">
        <v>1318</v>
      </c>
      <c r="E106">
        <f t="shared" si="10"/>
        <v>1278</v>
      </c>
      <c r="F106" t="s">
        <v>40</v>
      </c>
      <c r="N106" t="s">
        <v>111</v>
      </c>
      <c r="O106" t="s">
        <v>61</v>
      </c>
      <c r="P106" t="s">
        <v>39</v>
      </c>
      <c r="Q106">
        <v>887</v>
      </c>
      <c r="R106">
        <f t="shared" si="11"/>
        <v>847</v>
      </c>
      <c r="S106" t="s">
        <v>45</v>
      </c>
    </row>
    <row r="107" spans="1:20" x14ac:dyDescent="0.3">
      <c r="A107" t="s">
        <v>111</v>
      </c>
      <c r="B107" t="s">
        <v>56</v>
      </c>
      <c r="C107" t="s">
        <v>39</v>
      </c>
      <c r="D107">
        <v>1383</v>
      </c>
      <c r="E107">
        <f t="shared" si="10"/>
        <v>1343</v>
      </c>
      <c r="F107" t="s">
        <v>40</v>
      </c>
      <c r="N107" t="s">
        <v>111</v>
      </c>
      <c r="O107" t="s">
        <v>61</v>
      </c>
      <c r="P107" t="s">
        <v>39</v>
      </c>
      <c r="Q107">
        <v>999</v>
      </c>
      <c r="R107">
        <f t="shared" si="11"/>
        <v>959</v>
      </c>
      <c r="S107" t="s">
        <v>45</v>
      </c>
    </row>
    <row r="108" spans="1:20" x14ac:dyDescent="0.3">
      <c r="A108" t="s">
        <v>111</v>
      </c>
      <c r="B108" t="s">
        <v>56</v>
      </c>
      <c r="C108" t="s">
        <v>39</v>
      </c>
      <c r="D108">
        <v>1143</v>
      </c>
      <c r="E108">
        <f t="shared" si="10"/>
        <v>1103</v>
      </c>
      <c r="F108" t="s">
        <v>40</v>
      </c>
      <c r="N108" t="s">
        <v>111</v>
      </c>
      <c r="O108" t="s">
        <v>61</v>
      </c>
      <c r="P108" t="s">
        <v>39</v>
      </c>
      <c r="Q108">
        <v>983</v>
      </c>
      <c r="R108">
        <f t="shared" si="11"/>
        <v>943</v>
      </c>
      <c r="S108" t="s">
        <v>40</v>
      </c>
    </row>
    <row r="109" spans="1:20" x14ac:dyDescent="0.3">
      <c r="A109" t="s">
        <v>111</v>
      </c>
      <c r="B109" t="s">
        <v>56</v>
      </c>
      <c r="C109" t="s">
        <v>39</v>
      </c>
      <c r="D109">
        <v>1208</v>
      </c>
      <c r="E109">
        <f t="shared" si="10"/>
        <v>1168</v>
      </c>
      <c r="F109" t="s">
        <v>40</v>
      </c>
      <c r="N109" t="s">
        <v>111</v>
      </c>
      <c r="O109" t="s">
        <v>61</v>
      </c>
      <c r="P109" t="s">
        <v>39</v>
      </c>
      <c r="Q109">
        <v>789</v>
      </c>
      <c r="R109">
        <f t="shared" si="11"/>
        <v>749</v>
      </c>
      <c r="S109" t="s">
        <v>45</v>
      </c>
    </row>
    <row r="110" spans="1:20" x14ac:dyDescent="0.3">
      <c r="A110" t="s">
        <v>111</v>
      </c>
      <c r="B110" t="s">
        <v>56</v>
      </c>
      <c r="C110" t="s">
        <v>39</v>
      </c>
      <c r="D110">
        <v>839</v>
      </c>
      <c r="E110">
        <f t="shared" si="10"/>
        <v>799</v>
      </c>
      <c r="F110" t="s">
        <v>40</v>
      </c>
      <c r="N110" t="s">
        <v>111</v>
      </c>
      <c r="O110" t="s">
        <v>61</v>
      </c>
      <c r="P110" t="s">
        <v>39</v>
      </c>
      <c r="Q110">
        <v>807</v>
      </c>
      <c r="R110">
        <f t="shared" si="11"/>
        <v>767</v>
      </c>
      <c r="S110" t="s">
        <v>40</v>
      </c>
    </row>
    <row r="111" spans="1:20" x14ac:dyDescent="0.3">
      <c r="A111" t="s">
        <v>111</v>
      </c>
      <c r="B111" t="s">
        <v>56</v>
      </c>
      <c r="C111" t="s">
        <v>39</v>
      </c>
      <c r="D111">
        <v>743</v>
      </c>
      <c r="E111">
        <f t="shared" si="10"/>
        <v>703</v>
      </c>
      <c r="F111" t="s">
        <v>40</v>
      </c>
      <c r="G111">
        <f>MEDIAN(E102:E111)</f>
        <v>1159</v>
      </c>
      <c r="N111" t="s">
        <v>111</v>
      </c>
      <c r="O111" t="s">
        <v>61</v>
      </c>
      <c r="P111" t="s">
        <v>39</v>
      </c>
      <c r="Q111">
        <v>1048</v>
      </c>
      <c r="R111">
        <f t="shared" si="11"/>
        <v>1008</v>
      </c>
      <c r="S111" t="s">
        <v>40</v>
      </c>
      <c r="T111">
        <f>MEDIAN(R102:R111)</f>
        <v>844</v>
      </c>
    </row>
    <row r="112" spans="1:20" x14ac:dyDescent="0.3">
      <c r="A112" t="s">
        <v>112</v>
      </c>
      <c r="B112" t="s">
        <v>56</v>
      </c>
      <c r="C112" t="s">
        <v>39</v>
      </c>
      <c r="D112">
        <v>1135</v>
      </c>
      <c r="E112">
        <f t="shared" si="10"/>
        <v>1095</v>
      </c>
      <c r="F112" t="s">
        <v>40</v>
      </c>
      <c r="N112" t="s">
        <v>112</v>
      </c>
      <c r="O112" t="s">
        <v>61</v>
      </c>
      <c r="P112" t="s">
        <v>39</v>
      </c>
      <c r="Q112">
        <v>1590</v>
      </c>
      <c r="R112">
        <f t="shared" si="11"/>
        <v>1550</v>
      </c>
      <c r="S112" t="s">
        <v>40</v>
      </c>
    </row>
    <row r="113" spans="1:20" x14ac:dyDescent="0.3">
      <c r="A113" t="s">
        <v>112</v>
      </c>
      <c r="B113" t="s">
        <v>56</v>
      </c>
      <c r="C113" t="s">
        <v>39</v>
      </c>
      <c r="D113">
        <v>1073</v>
      </c>
      <c r="E113">
        <f t="shared" si="10"/>
        <v>1033</v>
      </c>
      <c r="F113" t="s">
        <v>40</v>
      </c>
      <c r="N113" t="s">
        <v>112</v>
      </c>
      <c r="O113" t="s">
        <v>61</v>
      </c>
      <c r="P113" t="s">
        <v>39</v>
      </c>
      <c r="Q113">
        <v>1240</v>
      </c>
      <c r="R113">
        <f t="shared" si="11"/>
        <v>1200</v>
      </c>
      <c r="S113" t="s">
        <v>40</v>
      </c>
    </row>
    <row r="114" spans="1:20" x14ac:dyDescent="0.3">
      <c r="A114" t="s">
        <v>112</v>
      </c>
      <c r="B114" t="s">
        <v>56</v>
      </c>
      <c r="C114" t="s">
        <v>39</v>
      </c>
      <c r="D114">
        <v>1335</v>
      </c>
      <c r="E114">
        <f t="shared" si="10"/>
        <v>1295</v>
      </c>
      <c r="F114" t="s">
        <v>40</v>
      </c>
      <c r="N114" t="s">
        <v>112</v>
      </c>
      <c r="O114" t="s">
        <v>61</v>
      </c>
      <c r="P114" t="s">
        <v>39</v>
      </c>
      <c r="Q114">
        <v>902</v>
      </c>
      <c r="R114">
        <f t="shared" si="11"/>
        <v>862</v>
      </c>
      <c r="S114" t="s">
        <v>45</v>
      </c>
    </row>
    <row r="115" spans="1:20" x14ac:dyDescent="0.3">
      <c r="A115" t="s">
        <v>112</v>
      </c>
      <c r="B115" t="s">
        <v>56</v>
      </c>
      <c r="C115" t="s">
        <v>39</v>
      </c>
      <c r="D115">
        <v>1543</v>
      </c>
      <c r="E115">
        <f t="shared" si="10"/>
        <v>1503</v>
      </c>
      <c r="F115" t="s">
        <v>40</v>
      </c>
      <c r="N115" t="s">
        <v>112</v>
      </c>
      <c r="O115" t="s">
        <v>61</v>
      </c>
      <c r="P115" t="s">
        <v>39</v>
      </c>
      <c r="Q115">
        <v>2151</v>
      </c>
      <c r="R115">
        <f t="shared" si="11"/>
        <v>2111</v>
      </c>
      <c r="S115" t="s">
        <v>45</v>
      </c>
    </row>
    <row r="116" spans="1:20" x14ac:dyDescent="0.3">
      <c r="A116" t="s">
        <v>112</v>
      </c>
      <c r="B116" t="s">
        <v>56</v>
      </c>
      <c r="C116" t="s">
        <v>39</v>
      </c>
      <c r="D116">
        <v>902</v>
      </c>
      <c r="E116">
        <f t="shared" si="10"/>
        <v>862</v>
      </c>
      <c r="F116" t="s">
        <v>40</v>
      </c>
      <c r="N116" t="s">
        <v>112</v>
      </c>
      <c r="O116" t="s">
        <v>61</v>
      </c>
      <c r="P116" t="s">
        <v>39</v>
      </c>
      <c r="Q116">
        <v>1000</v>
      </c>
      <c r="R116">
        <f t="shared" si="11"/>
        <v>960</v>
      </c>
      <c r="S116" t="s">
        <v>40</v>
      </c>
    </row>
    <row r="117" spans="1:20" x14ac:dyDescent="0.3">
      <c r="A117" t="s">
        <v>112</v>
      </c>
      <c r="B117" t="s">
        <v>56</v>
      </c>
      <c r="C117" t="s">
        <v>39</v>
      </c>
      <c r="D117">
        <v>1191</v>
      </c>
      <c r="E117">
        <f t="shared" si="10"/>
        <v>1151</v>
      </c>
      <c r="F117" t="s">
        <v>40</v>
      </c>
      <c r="N117" t="s">
        <v>112</v>
      </c>
      <c r="O117" t="s">
        <v>61</v>
      </c>
      <c r="P117" t="s">
        <v>39</v>
      </c>
      <c r="Q117">
        <v>782</v>
      </c>
      <c r="R117">
        <f t="shared" si="11"/>
        <v>742</v>
      </c>
      <c r="S117" t="s">
        <v>45</v>
      </c>
    </row>
    <row r="118" spans="1:20" x14ac:dyDescent="0.3">
      <c r="A118" t="s">
        <v>112</v>
      </c>
      <c r="B118" t="s">
        <v>56</v>
      </c>
      <c r="C118" t="s">
        <v>39</v>
      </c>
      <c r="D118">
        <v>1783</v>
      </c>
      <c r="E118">
        <f t="shared" si="10"/>
        <v>1743</v>
      </c>
      <c r="F118" t="s">
        <v>40</v>
      </c>
      <c r="N118" t="s">
        <v>112</v>
      </c>
      <c r="O118" t="s">
        <v>61</v>
      </c>
      <c r="P118" t="s">
        <v>39</v>
      </c>
      <c r="Q118">
        <v>950</v>
      </c>
      <c r="R118">
        <f t="shared" si="11"/>
        <v>910</v>
      </c>
      <c r="S118" t="s">
        <v>45</v>
      </c>
    </row>
    <row r="119" spans="1:20" x14ac:dyDescent="0.3">
      <c r="A119" t="s">
        <v>112</v>
      </c>
      <c r="B119" t="s">
        <v>56</v>
      </c>
      <c r="C119" t="s">
        <v>39</v>
      </c>
      <c r="D119">
        <v>919</v>
      </c>
      <c r="E119">
        <f t="shared" si="10"/>
        <v>879</v>
      </c>
      <c r="F119" t="s">
        <v>40</v>
      </c>
      <c r="N119" t="s">
        <v>112</v>
      </c>
      <c r="O119" t="s">
        <v>61</v>
      </c>
      <c r="P119" t="s">
        <v>39</v>
      </c>
      <c r="Q119">
        <v>646</v>
      </c>
      <c r="R119">
        <f t="shared" si="11"/>
        <v>606</v>
      </c>
      <c r="S119" t="s">
        <v>40</v>
      </c>
    </row>
    <row r="120" spans="1:20" x14ac:dyDescent="0.3">
      <c r="A120" t="s">
        <v>112</v>
      </c>
      <c r="B120" t="s">
        <v>56</v>
      </c>
      <c r="C120" t="s">
        <v>39</v>
      </c>
      <c r="D120">
        <v>855</v>
      </c>
      <c r="E120">
        <f t="shared" si="10"/>
        <v>815</v>
      </c>
      <c r="F120" t="s">
        <v>40</v>
      </c>
      <c r="N120" t="s">
        <v>112</v>
      </c>
      <c r="O120" t="s">
        <v>61</v>
      </c>
      <c r="P120" t="s">
        <v>39</v>
      </c>
      <c r="Q120">
        <v>823</v>
      </c>
      <c r="R120">
        <f t="shared" si="11"/>
        <v>783</v>
      </c>
      <c r="S120" t="s">
        <v>40</v>
      </c>
    </row>
    <row r="121" spans="1:20" x14ac:dyDescent="0.3">
      <c r="A121" t="s">
        <v>112</v>
      </c>
      <c r="B121" t="s">
        <v>56</v>
      </c>
      <c r="C121" t="s">
        <v>39</v>
      </c>
      <c r="D121">
        <v>807</v>
      </c>
      <c r="E121">
        <f t="shared" si="10"/>
        <v>767</v>
      </c>
      <c r="F121" t="s">
        <v>40</v>
      </c>
      <c r="G121">
        <f>MEDIAN(E112:E121)</f>
        <v>1064</v>
      </c>
      <c r="N121" t="s">
        <v>112</v>
      </c>
      <c r="O121" t="s">
        <v>61</v>
      </c>
      <c r="P121" t="s">
        <v>39</v>
      </c>
      <c r="Q121">
        <v>946</v>
      </c>
      <c r="R121">
        <f t="shared" si="11"/>
        <v>906</v>
      </c>
      <c r="S121" t="s">
        <v>45</v>
      </c>
      <c r="T121">
        <f>MEDIAN(R112:R121)</f>
        <v>908</v>
      </c>
    </row>
    <row r="122" spans="1:20" x14ac:dyDescent="0.3">
      <c r="A122" t="s">
        <v>113</v>
      </c>
      <c r="B122" t="s">
        <v>56</v>
      </c>
      <c r="C122" t="s">
        <v>39</v>
      </c>
      <c r="D122">
        <v>4407</v>
      </c>
      <c r="E122">
        <f t="shared" si="10"/>
        <v>4367</v>
      </c>
      <c r="F122" t="s">
        <v>40</v>
      </c>
      <c r="N122" t="s">
        <v>113</v>
      </c>
      <c r="O122" t="s">
        <v>61</v>
      </c>
      <c r="P122" t="s">
        <v>49</v>
      </c>
      <c r="Q122">
        <v>2248</v>
      </c>
      <c r="R122">
        <f t="shared" si="11"/>
        <v>2208</v>
      </c>
      <c r="S122" t="s">
        <v>45</v>
      </c>
    </row>
    <row r="123" spans="1:20" x14ac:dyDescent="0.3">
      <c r="A123" t="s">
        <v>113</v>
      </c>
      <c r="B123" t="s">
        <v>56</v>
      </c>
      <c r="C123" t="s">
        <v>49</v>
      </c>
      <c r="D123">
        <v>1126</v>
      </c>
      <c r="E123">
        <f t="shared" si="10"/>
        <v>1086</v>
      </c>
      <c r="F123" t="s">
        <v>40</v>
      </c>
      <c r="N123" t="s">
        <v>113</v>
      </c>
      <c r="O123" t="s">
        <v>61</v>
      </c>
      <c r="P123" t="s">
        <v>49</v>
      </c>
      <c r="Q123">
        <v>1015</v>
      </c>
      <c r="R123">
        <f t="shared" si="11"/>
        <v>975</v>
      </c>
      <c r="S123" t="s">
        <v>40</v>
      </c>
    </row>
    <row r="124" spans="1:20" x14ac:dyDescent="0.3">
      <c r="A124" t="s">
        <v>113</v>
      </c>
      <c r="B124" t="s">
        <v>56</v>
      </c>
      <c r="C124" t="s">
        <v>49</v>
      </c>
      <c r="D124">
        <v>1624</v>
      </c>
      <c r="E124">
        <f t="shared" si="10"/>
        <v>1584</v>
      </c>
      <c r="F124" t="s">
        <v>40</v>
      </c>
      <c r="N124" t="s">
        <v>113</v>
      </c>
      <c r="O124" t="s">
        <v>61</v>
      </c>
      <c r="P124" t="s">
        <v>49</v>
      </c>
      <c r="Q124">
        <v>1783</v>
      </c>
      <c r="R124">
        <f t="shared" si="11"/>
        <v>1743</v>
      </c>
      <c r="S124" t="s">
        <v>45</v>
      </c>
    </row>
    <row r="125" spans="1:20" x14ac:dyDescent="0.3">
      <c r="A125" t="s">
        <v>113</v>
      </c>
      <c r="B125" t="s">
        <v>56</v>
      </c>
      <c r="C125" t="s">
        <v>49</v>
      </c>
      <c r="D125">
        <v>1398</v>
      </c>
      <c r="E125">
        <f t="shared" si="10"/>
        <v>1358</v>
      </c>
      <c r="F125" t="s">
        <v>40</v>
      </c>
      <c r="N125" t="s">
        <v>113</v>
      </c>
      <c r="O125" t="s">
        <v>61</v>
      </c>
      <c r="P125" t="s">
        <v>49</v>
      </c>
      <c r="Q125">
        <v>1365</v>
      </c>
      <c r="R125">
        <f t="shared" si="11"/>
        <v>1325</v>
      </c>
      <c r="S125" t="s">
        <v>45</v>
      </c>
    </row>
    <row r="126" spans="1:20" x14ac:dyDescent="0.3">
      <c r="A126" t="s">
        <v>113</v>
      </c>
      <c r="B126" t="s">
        <v>56</v>
      </c>
      <c r="C126" t="s">
        <v>49</v>
      </c>
      <c r="D126">
        <v>3208</v>
      </c>
      <c r="E126">
        <f t="shared" si="10"/>
        <v>3168</v>
      </c>
      <c r="F126" t="s">
        <v>40</v>
      </c>
      <c r="N126" t="s">
        <v>113</v>
      </c>
      <c r="O126" t="s">
        <v>61</v>
      </c>
      <c r="P126" t="s">
        <v>49</v>
      </c>
      <c r="Q126">
        <v>1367</v>
      </c>
      <c r="R126">
        <f t="shared" si="11"/>
        <v>1327</v>
      </c>
      <c r="S126" t="s">
        <v>45</v>
      </c>
    </row>
    <row r="127" spans="1:20" x14ac:dyDescent="0.3">
      <c r="A127" t="s">
        <v>113</v>
      </c>
      <c r="B127" t="s">
        <v>56</v>
      </c>
      <c r="C127" t="s">
        <v>49</v>
      </c>
      <c r="D127">
        <v>982</v>
      </c>
      <c r="E127">
        <f t="shared" si="10"/>
        <v>942</v>
      </c>
      <c r="F127" t="s">
        <v>40</v>
      </c>
      <c r="N127" t="s">
        <v>113</v>
      </c>
      <c r="O127" t="s">
        <v>61</v>
      </c>
      <c r="P127" t="s">
        <v>49</v>
      </c>
      <c r="Q127">
        <v>935</v>
      </c>
      <c r="R127">
        <f t="shared" si="11"/>
        <v>895</v>
      </c>
      <c r="S127" t="s">
        <v>45</v>
      </c>
    </row>
    <row r="128" spans="1:20" x14ac:dyDescent="0.3">
      <c r="A128" t="s">
        <v>113</v>
      </c>
      <c r="B128" t="s">
        <v>56</v>
      </c>
      <c r="C128" t="s">
        <v>49</v>
      </c>
      <c r="D128">
        <v>1319</v>
      </c>
      <c r="E128">
        <f t="shared" si="10"/>
        <v>1279</v>
      </c>
      <c r="F128" t="s">
        <v>40</v>
      </c>
      <c r="N128" t="s">
        <v>113</v>
      </c>
      <c r="O128" t="s">
        <v>61</v>
      </c>
      <c r="P128" t="s">
        <v>49</v>
      </c>
      <c r="Q128">
        <v>950</v>
      </c>
      <c r="R128">
        <f t="shared" si="11"/>
        <v>910</v>
      </c>
      <c r="S128" t="s">
        <v>45</v>
      </c>
    </row>
    <row r="129" spans="1:20" x14ac:dyDescent="0.3">
      <c r="A129" t="s">
        <v>113</v>
      </c>
      <c r="B129" t="s">
        <v>56</v>
      </c>
      <c r="C129" t="s">
        <v>39</v>
      </c>
      <c r="D129">
        <v>1095</v>
      </c>
      <c r="E129">
        <f t="shared" si="10"/>
        <v>1055</v>
      </c>
      <c r="F129" t="s">
        <v>40</v>
      </c>
      <c r="N129" t="s">
        <v>113</v>
      </c>
      <c r="O129" t="s">
        <v>61</v>
      </c>
      <c r="P129" t="s">
        <v>49</v>
      </c>
      <c r="Q129">
        <v>935</v>
      </c>
      <c r="R129">
        <f t="shared" si="11"/>
        <v>895</v>
      </c>
      <c r="S129" t="s">
        <v>40</v>
      </c>
    </row>
    <row r="130" spans="1:20" x14ac:dyDescent="0.3">
      <c r="A130" t="s">
        <v>113</v>
      </c>
      <c r="B130" t="s">
        <v>56</v>
      </c>
      <c r="C130" t="s">
        <v>49</v>
      </c>
      <c r="D130">
        <v>855</v>
      </c>
      <c r="E130">
        <f t="shared" ref="E130:E193" si="12">D130-40</f>
        <v>815</v>
      </c>
      <c r="F130" t="s">
        <v>40</v>
      </c>
      <c r="N130" t="s">
        <v>113</v>
      </c>
      <c r="O130" t="s">
        <v>61</v>
      </c>
      <c r="P130" t="s">
        <v>49</v>
      </c>
      <c r="Q130">
        <v>726</v>
      </c>
      <c r="R130">
        <f t="shared" ref="R130:R193" si="13">Q130-40</f>
        <v>686</v>
      </c>
      <c r="S130" t="s">
        <v>45</v>
      </c>
    </row>
    <row r="131" spans="1:20" x14ac:dyDescent="0.3">
      <c r="A131" t="s">
        <v>113</v>
      </c>
      <c r="B131" t="s">
        <v>56</v>
      </c>
      <c r="C131" t="s">
        <v>49</v>
      </c>
      <c r="D131">
        <v>1015</v>
      </c>
      <c r="E131">
        <f t="shared" si="12"/>
        <v>975</v>
      </c>
      <c r="F131" t="s">
        <v>40</v>
      </c>
      <c r="G131">
        <f>MEDIAN(E122:E131)</f>
        <v>1182.5</v>
      </c>
      <c r="N131" t="s">
        <v>113</v>
      </c>
      <c r="O131" t="s">
        <v>61</v>
      </c>
      <c r="P131" t="s">
        <v>49</v>
      </c>
      <c r="Q131">
        <v>887</v>
      </c>
      <c r="R131">
        <f t="shared" si="13"/>
        <v>847</v>
      </c>
      <c r="S131" t="s">
        <v>40</v>
      </c>
      <c r="T131">
        <f>MEDIAN(R122:R131)</f>
        <v>942.5</v>
      </c>
    </row>
    <row r="132" spans="1:20" x14ac:dyDescent="0.3">
      <c r="A132" t="s">
        <v>114</v>
      </c>
      <c r="B132" t="s">
        <v>56</v>
      </c>
      <c r="C132" t="s">
        <v>49</v>
      </c>
      <c r="D132">
        <v>1207</v>
      </c>
      <c r="E132">
        <f t="shared" si="12"/>
        <v>1167</v>
      </c>
      <c r="F132" t="s">
        <v>40</v>
      </c>
      <c r="N132" t="s">
        <v>114</v>
      </c>
      <c r="O132" t="s">
        <v>61</v>
      </c>
      <c r="P132" t="s">
        <v>49</v>
      </c>
      <c r="Q132">
        <v>786</v>
      </c>
      <c r="R132">
        <f t="shared" si="13"/>
        <v>746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1272</v>
      </c>
      <c r="E133">
        <f t="shared" si="12"/>
        <v>1232</v>
      </c>
      <c r="F133" t="s">
        <v>40</v>
      </c>
      <c r="N133" t="s">
        <v>114</v>
      </c>
      <c r="O133" t="s">
        <v>61</v>
      </c>
      <c r="P133" t="s">
        <v>49</v>
      </c>
      <c r="Q133">
        <v>871</v>
      </c>
      <c r="R133">
        <f t="shared" si="13"/>
        <v>831</v>
      </c>
      <c r="S133" t="s">
        <v>40</v>
      </c>
    </row>
    <row r="134" spans="1:20" x14ac:dyDescent="0.3">
      <c r="A134" t="s">
        <v>114</v>
      </c>
      <c r="B134" t="s">
        <v>56</v>
      </c>
      <c r="C134" t="s">
        <v>49</v>
      </c>
      <c r="D134">
        <v>1376</v>
      </c>
      <c r="E134">
        <f t="shared" si="12"/>
        <v>1336</v>
      </c>
      <c r="F134" t="s">
        <v>40</v>
      </c>
      <c r="N134" t="s">
        <v>114</v>
      </c>
      <c r="O134" t="s">
        <v>61</v>
      </c>
      <c r="P134" t="s">
        <v>49</v>
      </c>
      <c r="Q134">
        <v>854</v>
      </c>
      <c r="R134">
        <f t="shared" si="13"/>
        <v>814</v>
      </c>
      <c r="S134" t="s">
        <v>45</v>
      </c>
    </row>
    <row r="135" spans="1:20" x14ac:dyDescent="0.3">
      <c r="A135" t="s">
        <v>114</v>
      </c>
      <c r="B135" t="s">
        <v>56</v>
      </c>
      <c r="C135" t="s">
        <v>49</v>
      </c>
      <c r="D135">
        <v>984</v>
      </c>
      <c r="E135">
        <f t="shared" si="12"/>
        <v>944</v>
      </c>
      <c r="F135" t="s">
        <v>40</v>
      </c>
      <c r="N135" t="s">
        <v>114</v>
      </c>
      <c r="O135" t="s">
        <v>61</v>
      </c>
      <c r="P135" t="s">
        <v>49</v>
      </c>
      <c r="Q135">
        <v>3895</v>
      </c>
      <c r="R135">
        <f t="shared" si="13"/>
        <v>3855</v>
      </c>
      <c r="S135" t="s">
        <v>45</v>
      </c>
    </row>
    <row r="136" spans="1:20" x14ac:dyDescent="0.3">
      <c r="A136" t="s">
        <v>114</v>
      </c>
      <c r="B136" t="s">
        <v>56</v>
      </c>
      <c r="C136" t="s">
        <v>49</v>
      </c>
      <c r="D136">
        <v>1079</v>
      </c>
      <c r="E136">
        <f t="shared" si="12"/>
        <v>1039</v>
      </c>
      <c r="F136" t="s">
        <v>40</v>
      </c>
      <c r="N136" t="s">
        <v>114</v>
      </c>
      <c r="O136" t="s">
        <v>61</v>
      </c>
      <c r="P136" t="s">
        <v>49</v>
      </c>
      <c r="Q136">
        <v>755</v>
      </c>
      <c r="R136">
        <f t="shared" si="13"/>
        <v>715</v>
      </c>
      <c r="S136" t="s">
        <v>45</v>
      </c>
    </row>
    <row r="137" spans="1:20" x14ac:dyDescent="0.3">
      <c r="A137" t="s">
        <v>114</v>
      </c>
      <c r="B137" t="s">
        <v>56</v>
      </c>
      <c r="C137" t="s">
        <v>49</v>
      </c>
      <c r="D137">
        <v>1159</v>
      </c>
      <c r="E137">
        <f t="shared" si="12"/>
        <v>1119</v>
      </c>
      <c r="F137" t="s">
        <v>40</v>
      </c>
      <c r="N137" t="s">
        <v>114</v>
      </c>
      <c r="O137" t="s">
        <v>61</v>
      </c>
      <c r="P137" t="s">
        <v>49</v>
      </c>
      <c r="Q137">
        <v>780</v>
      </c>
      <c r="R137">
        <f t="shared" si="13"/>
        <v>740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871</v>
      </c>
      <c r="E138">
        <f t="shared" si="12"/>
        <v>831</v>
      </c>
      <c r="F138" t="s">
        <v>40</v>
      </c>
      <c r="N138" t="s">
        <v>114</v>
      </c>
      <c r="O138" t="s">
        <v>61</v>
      </c>
      <c r="P138" t="s">
        <v>49</v>
      </c>
      <c r="Q138">
        <v>806</v>
      </c>
      <c r="R138">
        <f t="shared" si="13"/>
        <v>766</v>
      </c>
      <c r="S138" t="s">
        <v>40</v>
      </c>
    </row>
    <row r="139" spans="1:20" x14ac:dyDescent="0.3">
      <c r="A139" t="s">
        <v>114</v>
      </c>
      <c r="B139" t="s">
        <v>56</v>
      </c>
      <c r="C139" t="s">
        <v>49</v>
      </c>
      <c r="D139">
        <v>1255</v>
      </c>
      <c r="E139">
        <f t="shared" si="12"/>
        <v>1215</v>
      </c>
      <c r="F139" t="s">
        <v>40</v>
      </c>
      <c r="N139" t="s">
        <v>114</v>
      </c>
      <c r="O139" t="s">
        <v>61</v>
      </c>
      <c r="P139" t="s">
        <v>49</v>
      </c>
      <c r="Q139">
        <v>919</v>
      </c>
      <c r="R139">
        <f t="shared" si="13"/>
        <v>879</v>
      </c>
      <c r="S139" t="s">
        <v>40</v>
      </c>
    </row>
    <row r="140" spans="1:20" x14ac:dyDescent="0.3">
      <c r="A140" t="s">
        <v>114</v>
      </c>
      <c r="B140" t="s">
        <v>56</v>
      </c>
      <c r="C140" t="s">
        <v>49</v>
      </c>
      <c r="D140">
        <v>807</v>
      </c>
      <c r="E140">
        <f t="shared" si="12"/>
        <v>767</v>
      </c>
      <c r="F140" t="s">
        <v>40</v>
      </c>
      <c r="N140" t="s">
        <v>114</v>
      </c>
      <c r="O140" t="s">
        <v>61</v>
      </c>
      <c r="P140" t="s">
        <v>49</v>
      </c>
      <c r="Q140">
        <v>688</v>
      </c>
      <c r="R140">
        <f t="shared" si="13"/>
        <v>648</v>
      </c>
      <c r="S140" t="s">
        <v>45</v>
      </c>
    </row>
    <row r="141" spans="1:20" x14ac:dyDescent="0.3">
      <c r="A141" t="s">
        <v>114</v>
      </c>
      <c r="B141" t="s">
        <v>56</v>
      </c>
      <c r="C141" t="s">
        <v>49</v>
      </c>
      <c r="D141">
        <v>807</v>
      </c>
      <c r="E141">
        <f t="shared" si="12"/>
        <v>767</v>
      </c>
      <c r="F141" t="s">
        <v>40</v>
      </c>
      <c r="G141">
        <f>MEDIAN(E132:E141)</f>
        <v>1079</v>
      </c>
      <c r="N141" t="s">
        <v>114</v>
      </c>
      <c r="O141" t="s">
        <v>61</v>
      </c>
      <c r="P141" t="s">
        <v>49</v>
      </c>
      <c r="Q141">
        <v>870</v>
      </c>
      <c r="R141">
        <f t="shared" si="13"/>
        <v>830</v>
      </c>
      <c r="S141" t="s">
        <v>45</v>
      </c>
      <c r="T141">
        <f>MEDIAN(R132:R141)</f>
        <v>790</v>
      </c>
    </row>
    <row r="142" spans="1:20" x14ac:dyDescent="0.3">
      <c r="A142" t="s">
        <v>115</v>
      </c>
      <c r="B142" t="s">
        <v>56</v>
      </c>
      <c r="C142" t="s">
        <v>49</v>
      </c>
      <c r="D142">
        <v>871</v>
      </c>
      <c r="E142">
        <f t="shared" si="12"/>
        <v>831</v>
      </c>
      <c r="F142" t="s">
        <v>40</v>
      </c>
      <c r="N142" t="s">
        <v>115</v>
      </c>
      <c r="O142" t="s">
        <v>61</v>
      </c>
      <c r="P142" t="s">
        <v>49</v>
      </c>
      <c r="Q142">
        <v>791</v>
      </c>
      <c r="R142">
        <f t="shared" si="13"/>
        <v>751</v>
      </c>
      <c r="S142" t="s">
        <v>45</v>
      </c>
    </row>
    <row r="143" spans="1:20" x14ac:dyDescent="0.3">
      <c r="A143" t="s">
        <v>115</v>
      </c>
      <c r="B143" t="s">
        <v>56</v>
      </c>
      <c r="C143" t="s">
        <v>49</v>
      </c>
      <c r="D143">
        <v>1847</v>
      </c>
      <c r="E143">
        <f t="shared" si="12"/>
        <v>1807</v>
      </c>
      <c r="F143" t="s">
        <v>40</v>
      </c>
      <c r="N143" t="s">
        <v>115</v>
      </c>
      <c r="O143" t="s">
        <v>61</v>
      </c>
      <c r="P143" t="s">
        <v>49</v>
      </c>
      <c r="Q143">
        <v>912</v>
      </c>
      <c r="R143">
        <f t="shared" si="13"/>
        <v>872</v>
      </c>
      <c r="S143" t="s">
        <v>45</v>
      </c>
    </row>
    <row r="144" spans="1:20" x14ac:dyDescent="0.3">
      <c r="A144" t="s">
        <v>115</v>
      </c>
      <c r="B144" t="s">
        <v>56</v>
      </c>
      <c r="C144" t="s">
        <v>49</v>
      </c>
      <c r="D144">
        <v>1047</v>
      </c>
      <c r="E144">
        <f t="shared" si="12"/>
        <v>1007</v>
      </c>
      <c r="F144" t="s">
        <v>40</v>
      </c>
      <c r="N144" t="s">
        <v>115</v>
      </c>
      <c r="O144" t="s">
        <v>61</v>
      </c>
      <c r="P144" t="s">
        <v>49</v>
      </c>
      <c r="Q144">
        <v>803</v>
      </c>
      <c r="R144">
        <f t="shared" si="13"/>
        <v>763</v>
      </c>
      <c r="S144" t="s">
        <v>40</v>
      </c>
    </row>
    <row r="145" spans="1:20" x14ac:dyDescent="0.3">
      <c r="A145" t="s">
        <v>115</v>
      </c>
      <c r="B145" t="s">
        <v>56</v>
      </c>
      <c r="C145" t="s">
        <v>49</v>
      </c>
      <c r="D145">
        <v>1302</v>
      </c>
      <c r="E145">
        <f t="shared" si="12"/>
        <v>1262</v>
      </c>
      <c r="F145" t="s">
        <v>40</v>
      </c>
      <c r="N145" t="s">
        <v>115</v>
      </c>
      <c r="O145" t="s">
        <v>61</v>
      </c>
      <c r="P145" t="s">
        <v>49</v>
      </c>
      <c r="Q145">
        <v>1111</v>
      </c>
      <c r="R145">
        <f t="shared" si="13"/>
        <v>1071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1058</v>
      </c>
      <c r="E146">
        <f t="shared" si="12"/>
        <v>1018</v>
      </c>
      <c r="F146" t="s">
        <v>40</v>
      </c>
      <c r="N146" t="s">
        <v>115</v>
      </c>
      <c r="O146" t="s">
        <v>61</v>
      </c>
      <c r="P146" t="s">
        <v>49</v>
      </c>
      <c r="Q146">
        <v>871</v>
      </c>
      <c r="R146">
        <f t="shared" si="13"/>
        <v>831</v>
      </c>
      <c r="S146" t="s">
        <v>40</v>
      </c>
    </row>
    <row r="147" spans="1:20" x14ac:dyDescent="0.3">
      <c r="A147" t="s">
        <v>115</v>
      </c>
      <c r="B147" t="s">
        <v>56</v>
      </c>
      <c r="C147" t="s">
        <v>49</v>
      </c>
      <c r="D147">
        <v>1143</v>
      </c>
      <c r="E147">
        <f t="shared" si="12"/>
        <v>1103</v>
      </c>
      <c r="F147" t="s">
        <v>40</v>
      </c>
      <c r="N147" t="s">
        <v>115</v>
      </c>
      <c r="O147" t="s">
        <v>61</v>
      </c>
      <c r="P147" t="s">
        <v>49</v>
      </c>
      <c r="Q147">
        <v>927</v>
      </c>
      <c r="R147">
        <f t="shared" si="13"/>
        <v>887</v>
      </c>
      <c r="S147" t="s">
        <v>40</v>
      </c>
    </row>
    <row r="148" spans="1:20" x14ac:dyDescent="0.3">
      <c r="A148" t="s">
        <v>115</v>
      </c>
      <c r="B148" t="s">
        <v>56</v>
      </c>
      <c r="C148" t="s">
        <v>49</v>
      </c>
      <c r="D148">
        <v>1175</v>
      </c>
      <c r="E148">
        <f t="shared" si="12"/>
        <v>1135</v>
      </c>
      <c r="F148" t="s">
        <v>40</v>
      </c>
      <c r="N148" t="s">
        <v>115</v>
      </c>
      <c r="O148" t="s">
        <v>61</v>
      </c>
      <c r="P148" t="s">
        <v>49</v>
      </c>
      <c r="Q148">
        <v>741</v>
      </c>
      <c r="R148">
        <f t="shared" si="13"/>
        <v>701</v>
      </c>
      <c r="S148" t="s">
        <v>45</v>
      </c>
    </row>
    <row r="149" spans="1:20" x14ac:dyDescent="0.3">
      <c r="A149" t="s">
        <v>115</v>
      </c>
      <c r="B149" t="s">
        <v>56</v>
      </c>
      <c r="C149" t="s">
        <v>49</v>
      </c>
      <c r="D149">
        <v>999</v>
      </c>
      <c r="E149">
        <f t="shared" si="12"/>
        <v>959</v>
      </c>
      <c r="F149" t="s">
        <v>40</v>
      </c>
      <c r="N149" t="s">
        <v>115</v>
      </c>
      <c r="O149" t="s">
        <v>61</v>
      </c>
      <c r="P149" t="s">
        <v>49</v>
      </c>
      <c r="Q149">
        <v>679</v>
      </c>
      <c r="R149">
        <f t="shared" si="13"/>
        <v>639</v>
      </c>
      <c r="S149" t="s">
        <v>45</v>
      </c>
    </row>
    <row r="150" spans="1:20" x14ac:dyDescent="0.3">
      <c r="A150" t="s">
        <v>115</v>
      </c>
      <c r="B150" t="s">
        <v>56</v>
      </c>
      <c r="C150" t="s">
        <v>49</v>
      </c>
      <c r="D150">
        <v>758</v>
      </c>
      <c r="E150">
        <f t="shared" si="12"/>
        <v>718</v>
      </c>
      <c r="F150" t="s">
        <v>40</v>
      </c>
      <c r="N150" t="s">
        <v>115</v>
      </c>
      <c r="O150" t="s">
        <v>61</v>
      </c>
      <c r="P150" t="s">
        <v>49</v>
      </c>
      <c r="Q150">
        <v>711</v>
      </c>
      <c r="R150">
        <f t="shared" si="13"/>
        <v>671</v>
      </c>
      <c r="S150" t="s">
        <v>45</v>
      </c>
    </row>
    <row r="151" spans="1:20" x14ac:dyDescent="0.3">
      <c r="A151" t="s">
        <v>115</v>
      </c>
      <c r="B151" t="s">
        <v>56</v>
      </c>
      <c r="C151" t="s">
        <v>49</v>
      </c>
      <c r="D151">
        <v>952</v>
      </c>
      <c r="E151">
        <f t="shared" si="12"/>
        <v>912</v>
      </c>
      <c r="F151" t="s">
        <v>40</v>
      </c>
      <c r="G151">
        <f>MEDIAN(E142:E151)</f>
        <v>1012.5</v>
      </c>
      <c r="N151" t="s">
        <v>115</v>
      </c>
      <c r="O151" t="s">
        <v>61</v>
      </c>
      <c r="P151" t="s">
        <v>49</v>
      </c>
      <c r="Q151">
        <v>1127</v>
      </c>
      <c r="R151">
        <f t="shared" si="13"/>
        <v>1087</v>
      </c>
      <c r="S151" t="s">
        <v>40</v>
      </c>
      <c r="T151">
        <f>MEDIAN(R142:R151)</f>
        <v>797</v>
      </c>
    </row>
    <row r="152" spans="1:20" x14ac:dyDescent="0.3">
      <c r="A152" t="s">
        <v>116</v>
      </c>
      <c r="B152" t="s">
        <v>56</v>
      </c>
      <c r="C152" t="s">
        <v>49</v>
      </c>
      <c r="D152">
        <v>1286</v>
      </c>
      <c r="E152">
        <f t="shared" si="12"/>
        <v>1246</v>
      </c>
      <c r="F152" t="s">
        <v>40</v>
      </c>
      <c r="N152" t="s">
        <v>116</v>
      </c>
      <c r="O152" t="s">
        <v>61</v>
      </c>
      <c r="P152" t="s">
        <v>49</v>
      </c>
      <c r="Q152">
        <v>1095</v>
      </c>
      <c r="R152">
        <f t="shared" si="13"/>
        <v>1055</v>
      </c>
      <c r="S152" t="s">
        <v>45</v>
      </c>
    </row>
    <row r="153" spans="1:20" x14ac:dyDescent="0.3">
      <c r="A153" t="s">
        <v>116</v>
      </c>
      <c r="B153" t="s">
        <v>56</v>
      </c>
      <c r="C153" t="s">
        <v>49</v>
      </c>
      <c r="D153">
        <v>1302</v>
      </c>
      <c r="E153">
        <f t="shared" si="12"/>
        <v>1262</v>
      </c>
      <c r="F153" t="s">
        <v>40</v>
      </c>
      <c r="N153" t="s">
        <v>116</v>
      </c>
      <c r="O153" t="s">
        <v>61</v>
      </c>
      <c r="P153" t="s">
        <v>49</v>
      </c>
      <c r="Q153">
        <v>821</v>
      </c>
      <c r="R153">
        <f t="shared" si="13"/>
        <v>781</v>
      </c>
      <c r="S153" t="s">
        <v>40</v>
      </c>
    </row>
    <row r="154" spans="1:20" x14ac:dyDescent="0.3">
      <c r="A154" t="s">
        <v>116</v>
      </c>
      <c r="B154" t="s">
        <v>56</v>
      </c>
      <c r="C154" t="s">
        <v>49</v>
      </c>
      <c r="D154">
        <v>1047</v>
      </c>
      <c r="E154">
        <f t="shared" si="12"/>
        <v>1007</v>
      </c>
      <c r="F154" t="s">
        <v>40</v>
      </c>
      <c r="N154" t="s">
        <v>116</v>
      </c>
      <c r="O154" t="s">
        <v>61</v>
      </c>
      <c r="P154" t="s">
        <v>49</v>
      </c>
      <c r="Q154">
        <v>679</v>
      </c>
      <c r="R154">
        <f t="shared" si="13"/>
        <v>639</v>
      </c>
      <c r="S154" t="s">
        <v>45</v>
      </c>
    </row>
    <row r="155" spans="1:20" x14ac:dyDescent="0.3">
      <c r="A155" t="s">
        <v>116</v>
      </c>
      <c r="B155" t="s">
        <v>56</v>
      </c>
      <c r="C155" t="s">
        <v>49</v>
      </c>
      <c r="D155">
        <v>1090</v>
      </c>
      <c r="E155">
        <f t="shared" si="12"/>
        <v>1050</v>
      </c>
      <c r="F155" t="s">
        <v>40</v>
      </c>
      <c r="N155" t="s">
        <v>116</v>
      </c>
      <c r="O155" t="s">
        <v>61</v>
      </c>
      <c r="P155" t="s">
        <v>49</v>
      </c>
      <c r="Q155">
        <v>919</v>
      </c>
      <c r="R155">
        <f t="shared" si="13"/>
        <v>879</v>
      </c>
      <c r="S155" t="s">
        <v>40</v>
      </c>
    </row>
    <row r="156" spans="1:20" x14ac:dyDescent="0.3">
      <c r="A156" t="s">
        <v>116</v>
      </c>
      <c r="B156" t="s">
        <v>56</v>
      </c>
      <c r="C156" t="s">
        <v>49</v>
      </c>
      <c r="D156">
        <v>983</v>
      </c>
      <c r="E156">
        <f t="shared" si="12"/>
        <v>943</v>
      </c>
      <c r="F156" t="s">
        <v>40</v>
      </c>
      <c r="N156" t="s">
        <v>116</v>
      </c>
      <c r="O156" t="s">
        <v>61</v>
      </c>
      <c r="P156" t="s">
        <v>49</v>
      </c>
      <c r="Q156">
        <v>870</v>
      </c>
      <c r="R156">
        <f t="shared" si="13"/>
        <v>830</v>
      </c>
      <c r="S156" t="s">
        <v>40</v>
      </c>
    </row>
    <row r="157" spans="1:20" x14ac:dyDescent="0.3">
      <c r="A157" t="s">
        <v>116</v>
      </c>
      <c r="B157" t="s">
        <v>56</v>
      </c>
      <c r="C157" t="s">
        <v>49</v>
      </c>
      <c r="D157">
        <v>935</v>
      </c>
      <c r="E157">
        <f t="shared" si="12"/>
        <v>895</v>
      </c>
      <c r="F157" t="s">
        <v>40</v>
      </c>
      <c r="N157" t="s">
        <v>116</v>
      </c>
      <c r="O157" t="s">
        <v>61</v>
      </c>
      <c r="P157" t="s">
        <v>49</v>
      </c>
      <c r="Q157">
        <v>1127</v>
      </c>
      <c r="R157">
        <f t="shared" si="13"/>
        <v>1087</v>
      </c>
      <c r="S157" t="s">
        <v>40</v>
      </c>
    </row>
    <row r="158" spans="1:20" x14ac:dyDescent="0.3">
      <c r="A158" t="s">
        <v>116</v>
      </c>
      <c r="B158" t="s">
        <v>56</v>
      </c>
      <c r="C158" t="s">
        <v>49</v>
      </c>
      <c r="D158">
        <v>1047</v>
      </c>
      <c r="E158">
        <f t="shared" si="12"/>
        <v>1007</v>
      </c>
      <c r="F158" t="s">
        <v>40</v>
      </c>
      <c r="N158" t="s">
        <v>116</v>
      </c>
      <c r="O158" t="s">
        <v>61</v>
      </c>
      <c r="P158" t="s">
        <v>49</v>
      </c>
      <c r="Q158">
        <v>759</v>
      </c>
      <c r="R158">
        <f t="shared" si="13"/>
        <v>719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978</v>
      </c>
      <c r="E159">
        <f t="shared" si="12"/>
        <v>938</v>
      </c>
      <c r="F159" t="s">
        <v>40</v>
      </c>
      <c r="N159" t="s">
        <v>116</v>
      </c>
      <c r="O159" t="s">
        <v>61</v>
      </c>
      <c r="P159" t="s">
        <v>49</v>
      </c>
      <c r="Q159">
        <v>647</v>
      </c>
      <c r="R159">
        <f t="shared" si="13"/>
        <v>607</v>
      </c>
      <c r="S159" t="s">
        <v>45</v>
      </c>
    </row>
    <row r="160" spans="1:20" x14ac:dyDescent="0.3">
      <c r="A160" t="s">
        <v>116</v>
      </c>
      <c r="B160" t="s">
        <v>56</v>
      </c>
      <c r="C160" t="s">
        <v>49</v>
      </c>
      <c r="D160">
        <v>758</v>
      </c>
      <c r="E160">
        <f t="shared" si="12"/>
        <v>718</v>
      </c>
      <c r="F160" t="s">
        <v>40</v>
      </c>
      <c r="N160" t="s">
        <v>116</v>
      </c>
      <c r="O160" t="s">
        <v>61</v>
      </c>
      <c r="P160" t="s">
        <v>49</v>
      </c>
      <c r="Q160">
        <v>673</v>
      </c>
      <c r="R160">
        <f t="shared" si="13"/>
        <v>633</v>
      </c>
      <c r="S160" t="s">
        <v>40</v>
      </c>
    </row>
    <row r="161" spans="1:20" x14ac:dyDescent="0.3">
      <c r="A161" t="s">
        <v>116</v>
      </c>
      <c r="B161" t="s">
        <v>56</v>
      </c>
      <c r="C161" t="s">
        <v>49</v>
      </c>
      <c r="D161">
        <v>759</v>
      </c>
      <c r="E161">
        <f t="shared" si="12"/>
        <v>719</v>
      </c>
      <c r="F161" t="s">
        <v>40</v>
      </c>
      <c r="G161">
        <f>MEDIAN(E152:E161)</f>
        <v>975</v>
      </c>
      <c r="N161" t="s">
        <v>116</v>
      </c>
      <c r="O161" t="s">
        <v>61</v>
      </c>
      <c r="P161" t="s">
        <v>49</v>
      </c>
      <c r="Q161">
        <v>967</v>
      </c>
      <c r="R161">
        <f t="shared" si="13"/>
        <v>927</v>
      </c>
      <c r="S161" t="s">
        <v>45</v>
      </c>
      <c r="T161">
        <f>MEDIAN(R152:R161)</f>
        <v>805.5</v>
      </c>
    </row>
    <row r="162" spans="1:20" x14ac:dyDescent="0.3">
      <c r="A162" t="s">
        <v>85</v>
      </c>
      <c r="B162" t="s">
        <v>56</v>
      </c>
      <c r="C162" t="s">
        <v>39</v>
      </c>
      <c r="D162">
        <v>1095</v>
      </c>
      <c r="E162">
        <f t="shared" si="12"/>
        <v>1055</v>
      </c>
      <c r="F162" t="s">
        <v>40</v>
      </c>
      <c r="N162" t="s">
        <v>85</v>
      </c>
      <c r="O162" t="s">
        <v>61</v>
      </c>
      <c r="P162" t="s">
        <v>39</v>
      </c>
      <c r="Q162">
        <v>1058</v>
      </c>
      <c r="R162">
        <f t="shared" si="13"/>
        <v>1018</v>
      </c>
      <c r="S162" t="s">
        <v>40</v>
      </c>
    </row>
    <row r="163" spans="1:20" x14ac:dyDescent="0.3">
      <c r="A163" t="s">
        <v>85</v>
      </c>
      <c r="B163" t="s">
        <v>56</v>
      </c>
      <c r="C163" t="s">
        <v>39</v>
      </c>
      <c r="D163">
        <v>1015</v>
      </c>
      <c r="E163">
        <f t="shared" si="12"/>
        <v>975</v>
      </c>
      <c r="F163" t="s">
        <v>40</v>
      </c>
      <c r="N163" t="s">
        <v>85</v>
      </c>
      <c r="O163" t="s">
        <v>61</v>
      </c>
      <c r="P163" t="s">
        <v>39</v>
      </c>
      <c r="Q163">
        <v>949</v>
      </c>
      <c r="R163">
        <f t="shared" si="13"/>
        <v>909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1366</v>
      </c>
      <c r="E164">
        <f t="shared" si="12"/>
        <v>1326</v>
      </c>
      <c r="F164" t="s">
        <v>40</v>
      </c>
      <c r="N164" t="s">
        <v>85</v>
      </c>
      <c r="O164" t="s">
        <v>61</v>
      </c>
      <c r="P164" t="s">
        <v>39</v>
      </c>
      <c r="Q164">
        <v>869</v>
      </c>
      <c r="R164">
        <f t="shared" si="13"/>
        <v>829</v>
      </c>
      <c r="S164" t="s">
        <v>45</v>
      </c>
    </row>
    <row r="165" spans="1:20" x14ac:dyDescent="0.3">
      <c r="A165" t="s">
        <v>85</v>
      </c>
      <c r="B165" t="s">
        <v>56</v>
      </c>
      <c r="C165" t="s">
        <v>39</v>
      </c>
      <c r="D165">
        <v>984</v>
      </c>
      <c r="E165">
        <f t="shared" si="12"/>
        <v>944</v>
      </c>
      <c r="F165" t="s">
        <v>40</v>
      </c>
      <c r="N165" t="s">
        <v>85</v>
      </c>
      <c r="O165" t="s">
        <v>61</v>
      </c>
      <c r="P165" t="s">
        <v>39</v>
      </c>
      <c r="Q165">
        <v>1078</v>
      </c>
      <c r="R165">
        <f t="shared" si="13"/>
        <v>1038</v>
      </c>
      <c r="S165" t="s">
        <v>45</v>
      </c>
    </row>
    <row r="166" spans="1:20" x14ac:dyDescent="0.3">
      <c r="A166" t="s">
        <v>85</v>
      </c>
      <c r="B166" t="s">
        <v>56</v>
      </c>
      <c r="C166" t="s">
        <v>39</v>
      </c>
      <c r="D166">
        <v>1127</v>
      </c>
      <c r="E166">
        <f t="shared" si="12"/>
        <v>1087</v>
      </c>
      <c r="F166" t="s">
        <v>40</v>
      </c>
      <c r="N166" t="s">
        <v>85</v>
      </c>
      <c r="O166" t="s">
        <v>61</v>
      </c>
      <c r="P166" t="s">
        <v>39</v>
      </c>
      <c r="Q166">
        <v>776</v>
      </c>
      <c r="R166">
        <f t="shared" si="13"/>
        <v>736</v>
      </c>
      <c r="S166" t="s">
        <v>45</v>
      </c>
    </row>
    <row r="167" spans="1:20" x14ac:dyDescent="0.3">
      <c r="A167" t="s">
        <v>85</v>
      </c>
      <c r="B167" t="s">
        <v>56</v>
      </c>
      <c r="C167" t="s">
        <v>39</v>
      </c>
      <c r="D167">
        <v>1096</v>
      </c>
      <c r="E167">
        <f t="shared" si="12"/>
        <v>1056</v>
      </c>
      <c r="F167" t="s">
        <v>40</v>
      </c>
      <c r="N167" t="s">
        <v>85</v>
      </c>
      <c r="O167" t="s">
        <v>61</v>
      </c>
      <c r="P167" t="s">
        <v>39</v>
      </c>
      <c r="Q167">
        <v>790</v>
      </c>
      <c r="R167">
        <f t="shared" si="13"/>
        <v>750</v>
      </c>
      <c r="S167" t="s">
        <v>40</v>
      </c>
    </row>
    <row r="168" spans="1:20" x14ac:dyDescent="0.3">
      <c r="A168" t="s">
        <v>85</v>
      </c>
      <c r="B168" t="s">
        <v>56</v>
      </c>
      <c r="C168" t="s">
        <v>39</v>
      </c>
      <c r="D168">
        <v>1335</v>
      </c>
      <c r="E168">
        <f t="shared" si="12"/>
        <v>1295</v>
      </c>
      <c r="F168" t="s">
        <v>40</v>
      </c>
      <c r="N168" t="s">
        <v>85</v>
      </c>
      <c r="O168" t="s">
        <v>61</v>
      </c>
      <c r="P168" t="s">
        <v>39</v>
      </c>
      <c r="Q168">
        <v>1047</v>
      </c>
      <c r="R168">
        <f t="shared" si="13"/>
        <v>1007</v>
      </c>
      <c r="S168" t="s">
        <v>40</v>
      </c>
    </row>
    <row r="169" spans="1:20" x14ac:dyDescent="0.3">
      <c r="A169" t="s">
        <v>85</v>
      </c>
      <c r="B169" t="s">
        <v>56</v>
      </c>
      <c r="C169" t="s">
        <v>39</v>
      </c>
      <c r="D169">
        <v>919</v>
      </c>
      <c r="E169">
        <f t="shared" si="12"/>
        <v>879</v>
      </c>
      <c r="F169" t="s">
        <v>40</v>
      </c>
      <c r="N169" t="s">
        <v>85</v>
      </c>
      <c r="O169" t="s">
        <v>61</v>
      </c>
      <c r="P169" t="s">
        <v>39</v>
      </c>
      <c r="Q169">
        <v>775</v>
      </c>
      <c r="R169">
        <f t="shared" si="13"/>
        <v>735</v>
      </c>
      <c r="S169" t="s">
        <v>40</v>
      </c>
    </row>
    <row r="170" spans="1:20" x14ac:dyDescent="0.3">
      <c r="A170" t="s">
        <v>85</v>
      </c>
      <c r="B170" t="s">
        <v>56</v>
      </c>
      <c r="C170" t="s">
        <v>39</v>
      </c>
      <c r="D170">
        <v>897</v>
      </c>
      <c r="E170">
        <f t="shared" si="12"/>
        <v>857</v>
      </c>
      <c r="F170" t="s">
        <v>40</v>
      </c>
      <c r="N170" t="s">
        <v>85</v>
      </c>
      <c r="O170" t="s">
        <v>61</v>
      </c>
      <c r="P170" t="s">
        <v>39</v>
      </c>
      <c r="Q170">
        <v>833</v>
      </c>
      <c r="R170">
        <f t="shared" si="13"/>
        <v>793</v>
      </c>
      <c r="S170" t="s">
        <v>40</v>
      </c>
    </row>
    <row r="171" spans="1:20" x14ac:dyDescent="0.3">
      <c r="A171" t="s">
        <v>85</v>
      </c>
      <c r="B171" t="s">
        <v>56</v>
      </c>
      <c r="C171" t="s">
        <v>39</v>
      </c>
      <c r="D171">
        <v>743</v>
      </c>
      <c r="E171">
        <f t="shared" si="12"/>
        <v>703</v>
      </c>
      <c r="F171" t="s">
        <v>40</v>
      </c>
      <c r="G171">
        <f>MEDIAN(E162:E171)</f>
        <v>1015</v>
      </c>
      <c r="N171" t="s">
        <v>85</v>
      </c>
      <c r="O171" t="s">
        <v>61</v>
      </c>
      <c r="P171" t="s">
        <v>39</v>
      </c>
      <c r="Q171">
        <v>887</v>
      </c>
      <c r="R171">
        <f t="shared" si="13"/>
        <v>847</v>
      </c>
      <c r="S171" t="s">
        <v>45</v>
      </c>
      <c r="T171">
        <f>MEDIAN(R162:R171)</f>
        <v>838</v>
      </c>
    </row>
    <row r="172" spans="1:20" x14ac:dyDescent="0.3">
      <c r="A172" t="s">
        <v>86</v>
      </c>
      <c r="B172" t="s">
        <v>56</v>
      </c>
      <c r="C172" t="s">
        <v>39</v>
      </c>
      <c r="D172">
        <v>1239</v>
      </c>
      <c r="E172">
        <f t="shared" si="12"/>
        <v>1199</v>
      </c>
      <c r="F172" t="s">
        <v>40</v>
      </c>
      <c r="N172" t="s">
        <v>86</v>
      </c>
      <c r="O172" t="s">
        <v>61</v>
      </c>
      <c r="P172" t="s">
        <v>39</v>
      </c>
      <c r="Q172">
        <v>935</v>
      </c>
      <c r="R172">
        <f t="shared" si="13"/>
        <v>895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1624</v>
      </c>
      <c r="E173">
        <f t="shared" si="12"/>
        <v>1584</v>
      </c>
      <c r="F173" t="s">
        <v>40</v>
      </c>
      <c r="N173" t="s">
        <v>86</v>
      </c>
      <c r="O173" t="s">
        <v>61</v>
      </c>
      <c r="P173" t="s">
        <v>39</v>
      </c>
      <c r="Q173">
        <v>1159</v>
      </c>
      <c r="R173">
        <f t="shared" si="13"/>
        <v>1119</v>
      </c>
      <c r="S173" t="s">
        <v>45</v>
      </c>
    </row>
    <row r="174" spans="1:20" x14ac:dyDescent="0.3">
      <c r="A174" t="s">
        <v>86</v>
      </c>
      <c r="B174" t="s">
        <v>56</v>
      </c>
      <c r="C174" t="s">
        <v>39</v>
      </c>
      <c r="D174">
        <v>1079</v>
      </c>
      <c r="E174">
        <f t="shared" si="12"/>
        <v>1039</v>
      </c>
      <c r="F174" t="s">
        <v>40</v>
      </c>
      <c r="N174" t="s">
        <v>86</v>
      </c>
      <c r="O174" t="s">
        <v>61</v>
      </c>
      <c r="P174" t="s">
        <v>39</v>
      </c>
      <c r="Q174">
        <v>769</v>
      </c>
      <c r="R174">
        <f t="shared" si="13"/>
        <v>729</v>
      </c>
      <c r="S174" t="s">
        <v>40</v>
      </c>
    </row>
    <row r="175" spans="1:20" x14ac:dyDescent="0.3">
      <c r="A175" t="s">
        <v>86</v>
      </c>
      <c r="B175" t="s">
        <v>56</v>
      </c>
      <c r="C175" t="s">
        <v>39</v>
      </c>
      <c r="D175">
        <v>1176</v>
      </c>
      <c r="E175">
        <f t="shared" si="12"/>
        <v>1136</v>
      </c>
      <c r="F175" t="s">
        <v>40</v>
      </c>
      <c r="N175" t="s">
        <v>86</v>
      </c>
      <c r="O175" t="s">
        <v>61</v>
      </c>
      <c r="P175" t="s">
        <v>39</v>
      </c>
      <c r="Q175">
        <v>934</v>
      </c>
      <c r="R175">
        <f t="shared" si="13"/>
        <v>894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1047</v>
      </c>
      <c r="E176">
        <f t="shared" si="12"/>
        <v>1007</v>
      </c>
      <c r="F176" t="s">
        <v>40</v>
      </c>
      <c r="N176" t="s">
        <v>86</v>
      </c>
      <c r="O176" t="s">
        <v>61</v>
      </c>
      <c r="P176" t="s">
        <v>39</v>
      </c>
      <c r="Q176">
        <v>679</v>
      </c>
      <c r="R176">
        <f t="shared" si="13"/>
        <v>639</v>
      </c>
      <c r="S176" t="s">
        <v>40</v>
      </c>
    </row>
    <row r="177" spans="1:20" x14ac:dyDescent="0.3">
      <c r="A177" t="s">
        <v>86</v>
      </c>
      <c r="B177" t="s">
        <v>56</v>
      </c>
      <c r="C177" t="s">
        <v>39</v>
      </c>
      <c r="D177">
        <v>1062</v>
      </c>
      <c r="E177">
        <f t="shared" si="12"/>
        <v>1022</v>
      </c>
      <c r="F177" t="s">
        <v>40</v>
      </c>
      <c r="N177" t="s">
        <v>86</v>
      </c>
      <c r="O177" t="s">
        <v>61</v>
      </c>
      <c r="P177" t="s">
        <v>39</v>
      </c>
      <c r="Q177">
        <v>840</v>
      </c>
      <c r="R177">
        <f t="shared" si="13"/>
        <v>800</v>
      </c>
      <c r="S177" t="s">
        <v>40</v>
      </c>
    </row>
    <row r="178" spans="1:20" x14ac:dyDescent="0.3">
      <c r="A178" t="s">
        <v>86</v>
      </c>
      <c r="B178" t="s">
        <v>56</v>
      </c>
      <c r="C178" t="s">
        <v>39</v>
      </c>
      <c r="D178">
        <v>903</v>
      </c>
      <c r="E178">
        <f t="shared" si="12"/>
        <v>863</v>
      </c>
      <c r="F178" t="s">
        <v>40</v>
      </c>
      <c r="N178" t="s">
        <v>86</v>
      </c>
      <c r="O178" t="s">
        <v>61</v>
      </c>
      <c r="P178" t="s">
        <v>39</v>
      </c>
      <c r="Q178">
        <v>839</v>
      </c>
      <c r="R178">
        <f t="shared" si="13"/>
        <v>799</v>
      </c>
      <c r="S178" t="s">
        <v>40</v>
      </c>
    </row>
    <row r="179" spans="1:20" x14ac:dyDescent="0.3">
      <c r="A179" t="s">
        <v>86</v>
      </c>
      <c r="B179" t="s">
        <v>56</v>
      </c>
      <c r="C179" t="s">
        <v>39</v>
      </c>
      <c r="D179">
        <v>1063</v>
      </c>
      <c r="E179">
        <f t="shared" si="12"/>
        <v>1023</v>
      </c>
      <c r="F179" t="s">
        <v>40</v>
      </c>
      <c r="N179" t="s">
        <v>86</v>
      </c>
      <c r="O179" t="s">
        <v>61</v>
      </c>
      <c r="P179" t="s">
        <v>39</v>
      </c>
      <c r="Q179">
        <v>775</v>
      </c>
      <c r="R179">
        <f t="shared" si="13"/>
        <v>735</v>
      </c>
      <c r="S179" t="s">
        <v>45</v>
      </c>
    </row>
    <row r="180" spans="1:20" x14ac:dyDescent="0.3">
      <c r="A180" t="s">
        <v>86</v>
      </c>
      <c r="B180" t="s">
        <v>56</v>
      </c>
      <c r="C180" t="s">
        <v>39</v>
      </c>
      <c r="D180">
        <v>1015</v>
      </c>
      <c r="E180">
        <f t="shared" si="12"/>
        <v>975</v>
      </c>
      <c r="F180" t="s">
        <v>40</v>
      </c>
      <c r="N180" t="s">
        <v>86</v>
      </c>
      <c r="O180" t="s">
        <v>61</v>
      </c>
      <c r="P180" t="s">
        <v>39</v>
      </c>
      <c r="Q180">
        <v>1398</v>
      </c>
      <c r="R180">
        <f t="shared" si="13"/>
        <v>1358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838</v>
      </c>
      <c r="E181">
        <f t="shared" si="12"/>
        <v>798</v>
      </c>
      <c r="F181" t="s">
        <v>40</v>
      </c>
      <c r="G181">
        <f>MEDIAN(E172:E181)</f>
        <v>1022.5</v>
      </c>
      <c r="N181" t="s">
        <v>86</v>
      </c>
      <c r="O181" t="s">
        <v>61</v>
      </c>
      <c r="P181" t="s">
        <v>39</v>
      </c>
      <c r="Q181">
        <v>870</v>
      </c>
      <c r="R181">
        <f t="shared" si="13"/>
        <v>830</v>
      </c>
      <c r="S181" t="s">
        <v>40</v>
      </c>
      <c r="T181">
        <f>MEDIAN(R172:R181)</f>
        <v>815</v>
      </c>
    </row>
    <row r="182" spans="1:20" x14ac:dyDescent="0.3">
      <c r="A182" t="s">
        <v>87</v>
      </c>
      <c r="B182" t="s">
        <v>56</v>
      </c>
      <c r="C182" t="s">
        <v>39</v>
      </c>
      <c r="D182">
        <v>1157</v>
      </c>
      <c r="E182">
        <f t="shared" si="12"/>
        <v>1117</v>
      </c>
      <c r="F182" t="s">
        <v>40</v>
      </c>
      <c r="N182" t="s">
        <v>87</v>
      </c>
      <c r="O182" t="s">
        <v>61</v>
      </c>
      <c r="P182" t="s">
        <v>39</v>
      </c>
      <c r="Q182">
        <v>1014</v>
      </c>
      <c r="R182">
        <f t="shared" si="13"/>
        <v>974</v>
      </c>
      <c r="S182" t="s">
        <v>40</v>
      </c>
    </row>
    <row r="183" spans="1:20" x14ac:dyDescent="0.3">
      <c r="A183" t="s">
        <v>87</v>
      </c>
      <c r="B183" t="s">
        <v>56</v>
      </c>
      <c r="C183" t="s">
        <v>39</v>
      </c>
      <c r="D183">
        <v>1127</v>
      </c>
      <c r="E183">
        <f t="shared" si="12"/>
        <v>1087</v>
      </c>
      <c r="F183" t="s">
        <v>40</v>
      </c>
      <c r="N183" t="s">
        <v>87</v>
      </c>
      <c r="O183" t="s">
        <v>61</v>
      </c>
      <c r="P183" t="s">
        <v>39</v>
      </c>
      <c r="Q183">
        <v>880</v>
      </c>
      <c r="R183">
        <f t="shared" si="13"/>
        <v>840</v>
      </c>
      <c r="S183" t="s">
        <v>45</v>
      </c>
    </row>
    <row r="184" spans="1:20" x14ac:dyDescent="0.3">
      <c r="A184" t="s">
        <v>87</v>
      </c>
      <c r="B184" t="s">
        <v>56</v>
      </c>
      <c r="C184" t="s">
        <v>39</v>
      </c>
      <c r="D184">
        <v>1511</v>
      </c>
      <c r="E184">
        <f t="shared" si="12"/>
        <v>1471</v>
      </c>
      <c r="F184" t="s">
        <v>40</v>
      </c>
      <c r="N184" t="s">
        <v>87</v>
      </c>
      <c r="O184" t="s">
        <v>61</v>
      </c>
      <c r="P184" t="s">
        <v>39</v>
      </c>
      <c r="Q184">
        <v>983</v>
      </c>
      <c r="R184">
        <f t="shared" si="13"/>
        <v>943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1063</v>
      </c>
      <c r="E185">
        <f t="shared" si="12"/>
        <v>1023</v>
      </c>
      <c r="F185" t="s">
        <v>40</v>
      </c>
      <c r="N185" t="s">
        <v>87</v>
      </c>
      <c r="O185" t="s">
        <v>61</v>
      </c>
      <c r="P185" t="s">
        <v>39</v>
      </c>
      <c r="Q185">
        <v>839</v>
      </c>
      <c r="R185">
        <f t="shared" si="13"/>
        <v>799</v>
      </c>
      <c r="S185" t="s">
        <v>40</v>
      </c>
    </row>
    <row r="186" spans="1:20" x14ac:dyDescent="0.3">
      <c r="A186" t="s">
        <v>87</v>
      </c>
      <c r="B186" t="s">
        <v>56</v>
      </c>
      <c r="C186" t="s">
        <v>39</v>
      </c>
      <c r="D186">
        <v>1096</v>
      </c>
      <c r="E186">
        <f t="shared" si="12"/>
        <v>1056</v>
      </c>
      <c r="F186" t="s">
        <v>40</v>
      </c>
      <c r="N186" t="s">
        <v>87</v>
      </c>
      <c r="O186" t="s">
        <v>61</v>
      </c>
      <c r="P186" t="s">
        <v>39</v>
      </c>
      <c r="Q186">
        <v>823</v>
      </c>
      <c r="R186">
        <f t="shared" si="13"/>
        <v>783</v>
      </c>
      <c r="S186" t="s">
        <v>45</v>
      </c>
    </row>
    <row r="187" spans="1:20" x14ac:dyDescent="0.3">
      <c r="A187" t="s">
        <v>87</v>
      </c>
      <c r="B187" t="s">
        <v>56</v>
      </c>
      <c r="C187" t="s">
        <v>39</v>
      </c>
      <c r="D187">
        <v>1096</v>
      </c>
      <c r="E187">
        <f t="shared" si="12"/>
        <v>1056</v>
      </c>
      <c r="F187" t="s">
        <v>40</v>
      </c>
      <c r="N187" t="s">
        <v>87</v>
      </c>
      <c r="O187" t="s">
        <v>61</v>
      </c>
      <c r="P187" t="s">
        <v>39</v>
      </c>
      <c r="Q187">
        <v>833</v>
      </c>
      <c r="R187">
        <f t="shared" si="13"/>
        <v>793</v>
      </c>
      <c r="S187" t="s">
        <v>40</v>
      </c>
    </row>
    <row r="188" spans="1:20" x14ac:dyDescent="0.3">
      <c r="A188" t="s">
        <v>87</v>
      </c>
      <c r="B188" t="s">
        <v>56</v>
      </c>
      <c r="C188" t="s">
        <v>39</v>
      </c>
      <c r="D188">
        <v>1590</v>
      </c>
      <c r="E188">
        <f t="shared" si="12"/>
        <v>1550</v>
      </c>
      <c r="F188" t="s">
        <v>40</v>
      </c>
      <c r="N188" t="s">
        <v>87</v>
      </c>
      <c r="O188" t="s">
        <v>61</v>
      </c>
      <c r="P188" t="s">
        <v>39</v>
      </c>
      <c r="Q188">
        <v>679</v>
      </c>
      <c r="R188">
        <f t="shared" si="13"/>
        <v>639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919</v>
      </c>
      <c r="E189">
        <f t="shared" si="12"/>
        <v>879</v>
      </c>
      <c r="F189" t="s">
        <v>40</v>
      </c>
      <c r="N189" t="s">
        <v>87</v>
      </c>
      <c r="O189" t="s">
        <v>61</v>
      </c>
      <c r="P189" t="s">
        <v>39</v>
      </c>
      <c r="Q189">
        <v>791</v>
      </c>
      <c r="R189">
        <f t="shared" si="13"/>
        <v>751</v>
      </c>
      <c r="S189" t="s">
        <v>45</v>
      </c>
    </row>
    <row r="190" spans="1:20" x14ac:dyDescent="0.3">
      <c r="A190" t="s">
        <v>87</v>
      </c>
      <c r="B190" t="s">
        <v>56</v>
      </c>
      <c r="C190" t="s">
        <v>39</v>
      </c>
      <c r="D190">
        <v>807</v>
      </c>
      <c r="E190">
        <f t="shared" si="12"/>
        <v>767</v>
      </c>
      <c r="F190" t="s">
        <v>40</v>
      </c>
      <c r="N190" t="s">
        <v>87</v>
      </c>
      <c r="O190" t="s">
        <v>61</v>
      </c>
      <c r="P190" t="s">
        <v>39</v>
      </c>
      <c r="Q190">
        <v>823</v>
      </c>
      <c r="R190">
        <f t="shared" si="13"/>
        <v>783</v>
      </c>
      <c r="S190" t="s">
        <v>40</v>
      </c>
    </row>
    <row r="191" spans="1:20" x14ac:dyDescent="0.3">
      <c r="A191" t="s">
        <v>87</v>
      </c>
      <c r="B191" t="s">
        <v>56</v>
      </c>
      <c r="C191" t="s">
        <v>39</v>
      </c>
      <c r="D191">
        <v>1222</v>
      </c>
      <c r="E191">
        <f t="shared" si="12"/>
        <v>1182</v>
      </c>
      <c r="F191" t="s">
        <v>40</v>
      </c>
      <c r="G191">
        <f>MEDIAN(E182:E191)</f>
        <v>1071.5</v>
      </c>
      <c r="N191" t="s">
        <v>87</v>
      </c>
      <c r="O191" t="s">
        <v>61</v>
      </c>
      <c r="P191" t="s">
        <v>39</v>
      </c>
      <c r="Q191">
        <v>903</v>
      </c>
      <c r="R191">
        <f t="shared" si="13"/>
        <v>863</v>
      </c>
      <c r="S191" t="s">
        <v>40</v>
      </c>
      <c r="T191">
        <f>MEDIAN(R182:R191)</f>
        <v>796</v>
      </c>
    </row>
    <row r="192" spans="1:20" x14ac:dyDescent="0.3">
      <c r="A192" t="s">
        <v>88</v>
      </c>
      <c r="B192" t="s">
        <v>56</v>
      </c>
      <c r="C192" t="s">
        <v>39</v>
      </c>
      <c r="D192">
        <v>1062</v>
      </c>
      <c r="E192">
        <f t="shared" si="12"/>
        <v>1022</v>
      </c>
      <c r="F192" t="s">
        <v>40</v>
      </c>
      <c r="N192" t="s">
        <v>88</v>
      </c>
      <c r="O192" t="s">
        <v>61</v>
      </c>
      <c r="P192" t="s">
        <v>39</v>
      </c>
      <c r="Q192">
        <v>870</v>
      </c>
      <c r="R192">
        <f t="shared" si="13"/>
        <v>830</v>
      </c>
      <c r="S192" t="s">
        <v>40</v>
      </c>
    </row>
    <row r="193" spans="1:20" x14ac:dyDescent="0.3">
      <c r="A193" t="s">
        <v>88</v>
      </c>
      <c r="B193" t="s">
        <v>56</v>
      </c>
      <c r="C193" t="s">
        <v>39</v>
      </c>
      <c r="D193">
        <v>1111</v>
      </c>
      <c r="E193">
        <f t="shared" si="12"/>
        <v>1071</v>
      </c>
      <c r="F193" t="s">
        <v>40</v>
      </c>
      <c r="N193" t="s">
        <v>88</v>
      </c>
      <c r="O193" t="s">
        <v>61</v>
      </c>
      <c r="P193" t="s">
        <v>39</v>
      </c>
      <c r="Q193">
        <v>817</v>
      </c>
      <c r="R193">
        <f t="shared" si="13"/>
        <v>777</v>
      </c>
      <c r="S193" t="s">
        <v>45</v>
      </c>
    </row>
    <row r="194" spans="1:20" x14ac:dyDescent="0.3">
      <c r="A194" t="s">
        <v>88</v>
      </c>
      <c r="B194" t="s">
        <v>56</v>
      </c>
      <c r="C194" t="s">
        <v>39</v>
      </c>
      <c r="D194">
        <v>1318</v>
      </c>
      <c r="E194">
        <f t="shared" ref="E194:E257" si="14">D194-40</f>
        <v>1278</v>
      </c>
      <c r="F194" t="s">
        <v>40</v>
      </c>
      <c r="N194" t="s">
        <v>88</v>
      </c>
      <c r="O194" t="s">
        <v>61</v>
      </c>
      <c r="P194" t="s">
        <v>39</v>
      </c>
      <c r="Q194">
        <v>1031</v>
      </c>
      <c r="R194">
        <f t="shared" ref="R194:R257" si="15">Q194-40</f>
        <v>991</v>
      </c>
      <c r="S194" t="s">
        <v>45</v>
      </c>
    </row>
    <row r="195" spans="1:20" x14ac:dyDescent="0.3">
      <c r="A195" t="s">
        <v>88</v>
      </c>
      <c r="B195" t="s">
        <v>56</v>
      </c>
      <c r="C195" t="s">
        <v>39</v>
      </c>
      <c r="D195">
        <v>1015</v>
      </c>
      <c r="E195">
        <f t="shared" si="14"/>
        <v>975</v>
      </c>
      <c r="F195" t="s">
        <v>40</v>
      </c>
      <c r="N195" t="s">
        <v>88</v>
      </c>
      <c r="O195" t="s">
        <v>61</v>
      </c>
      <c r="P195" t="s">
        <v>39</v>
      </c>
      <c r="Q195">
        <v>1256</v>
      </c>
      <c r="R195">
        <f t="shared" si="15"/>
        <v>1216</v>
      </c>
      <c r="S195" t="s">
        <v>45</v>
      </c>
    </row>
    <row r="196" spans="1:20" x14ac:dyDescent="0.3">
      <c r="A196" t="s">
        <v>88</v>
      </c>
      <c r="B196" t="s">
        <v>56</v>
      </c>
      <c r="C196" t="s">
        <v>39</v>
      </c>
      <c r="D196">
        <v>1238</v>
      </c>
      <c r="E196">
        <f t="shared" si="14"/>
        <v>1198</v>
      </c>
      <c r="F196" t="s">
        <v>40</v>
      </c>
      <c r="N196" t="s">
        <v>88</v>
      </c>
      <c r="O196" t="s">
        <v>61</v>
      </c>
      <c r="P196" t="s">
        <v>39</v>
      </c>
      <c r="Q196">
        <v>823</v>
      </c>
      <c r="R196">
        <f t="shared" si="15"/>
        <v>783</v>
      </c>
      <c r="S196" t="s">
        <v>45</v>
      </c>
    </row>
    <row r="197" spans="1:20" x14ac:dyDescent="0.3">
      <c r="A197" t="s">
        <v>88</v>
      </c>
      <c r="B197" t="s">
        <v>56</v>
      </c>
      <c r="C197" t="s">
        <v>39</v>
      </c>
      <c r="D197">
        <v>1095</v>
      </c>
      <c r="E197">
        <f t="shared" si="14"/>
        <v>1055</v>
      </c>
      <c r="F197" t="s">
        <v>40</v>
      </c>
      <c r="N197" t="s">
        <v>88</v>
      </c>
      <c r="O197" t="s">
        <v>61</v>
      </c>
      <c r="P197" t="s">
        <v>39</v>
      </c>
      <c r="Q197">
        <v>678</v>
      </c>
      <c r="R197">
        <f t="shared" si="15"/>
        <v>638</v>
      </c>
      <c r="S197" t="s">
        <v>45</v>
      </c>
    </row>
    <row r="198" spans="1:20" x14ac:dyDescent="0.3">
      <c r="A198" t="s">
        <v>88</v>
      </c>
      <c r="B198" t="s">
        <v>56</v>
      </c>
      <c r="C198" t="s">
        <v>39</v>
      </c>
      <c r="D198">
        <v>1223</v>
      </c>
      <c r="E198">
        <f t="shared" si="14"/>
        <v>1183</v>
      </c>
      <c r="F198" t="s">
        <v>40</v>
      </c>
      <c r="N198" t="s">
        <v>88</v>
      </c>
      <c r="O198" t="s">
        <v>61</v>
      </c>
      <c r="P198" t="s">
        <v>39</v>
      </c>
      <c r="Q198">
        <v>871</v>
      </c>
      <c r="R198">
        <f t="shared" si="15"/>
        <v>831</v>
      </c>
      <c r="S198" t="s">
        <v>40</v>
      </c>
    </row>
    <row r="199" spans="1:20" x14ac:dyDescent="0.3">
      <c r="A199" t="s">
        <v>88</v>
      </c>
      <c r="B199" t="s">
        <v>56</v>
      </c>
      <c r="C199" t="s">
        <v>39</v>
      </c>
      <c r="D199">
        <v>981</v>
      </c>
      <c r="E199">
        <f t="shared" si="14"/>
        <v>941</v>
      </c>
      <c r="F199" t="s">
        <v>40</v>
      </c>
      <c r="N199" t="s">
        <v>88</v>
      </c>
      <c r="O199" t="s">
        <v>61</v>
      </c>
      <c r="P199" t="s">
        <v>39</v>
      </c>
      <c r="Q199">
        <v>919</v>
      </c>
      <c r="R199">
        <f t="shared" si="15"/>
        <v>879</v>
      </c>
      <c r="S199" t="s">
        <v>40</v>
      </c>
    </row>
    <row r="200" spans="1:20" x14ac:dyDescent="0.3">
      <c r="A200" t="s">
        <v>88</v>
      </c>
      <c r="B200" t="s">
        <v>56</v>
      </c>
      <c r="C200" t="s">
        <v>39</v>
      </c>
      <c r="D200">
        <v>2449</v>
      </c>
      <c r="E200">
        <f t="shared" si="14"/>
        <v>2409</v>
      </c>
      <c r="F200" t="s">
        <v>40</v>
      </c>
      <c r="N200" t="s">
        <v>88</v>
      </c>
      <c r="O200" t="s">
        <v>61</v>
      </c>
      <c r="P200" t="s">
        <v>39</v>
      </c>
      <c r="Q200">
        <v>1783</v>
      </c>
      <c r="R200">
        <f t="shared" si="15"/>
        <v>1743</v>
      </c>
      <c r="S200" t="s">
        <v>40</v>
      </c>
    </row>
    <row r="201" spans="1:20" x14ac:dyDescent="0.3">
      <c r="A201" t="s">
        <v>88</v>
      </c>
      <c r="B201" t="s">
        <v>56</v>
      </c>
      <c r="C201" t="s">
        <v>39</v>
      </c>
      <c r="D201">
        <v>769</v>
      </c>
      <c r="E201">
        <f t="shared" si="14"/>
        <v>729</v>
      </c>
      <c r="F201" t="s">
        <v>40</v>
      </c>
      <c r="G201">
        <f>MEDIAN(E192:E201)</f>
        <v>1063</v>
      </c>
      <c r="N201" t="s">
        <v>88</v>
      </c>
      <c r="O201" t="s">
        <v>61</v>
      </c>
      <c r="P201" t="s">
        <v>39</v>
      </c>
      <c r="Q201">
        <v>711</v>
      </c>
      <c r="R201">
        <f t="shared" si="15"/>
        <v>671</v>
      </c>
      <c r="S201" t="s">
        <v>40</v>
      </c>
      <c r="T201">
        <f>MEDIAN(R192:R201)</f>
        <v>830.5</v>
      </c>
    </row>
    <row r="202" spans="1:20" x14ac:dyDescent="0.3">
      <c r="A202" t="s">
        <v>89</v>
      </c>
      <c r="B202" t="s">
        <v>56</v>
      </c>
      <c r="C202" t="s">
        <v>49</v>
      </c>
      <c r="D202">
        <v>1336</v>
      </c>
      <c r="E202">
        <f t="shared" si="14"/>
        <v>1296</v>
      </c>
      <c r="F202" t="s">
        <v>40</v>
      </c>
      <c r="N202" t="s">
        <v>89</v>
      </c>
      <c r="O202" t="s">
        <v>61</v>
      </c>
      <c r="P202" t="s">
        <v>49</v>
      </c>
      <c r="Q202">
        <v>1319</v>
      </c>
      <c r="R202">
        <f t="shared" si="15"/>
        <v>1279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2040</v>
      </c>
      <c r="E203">
        <f t="shared" si="14"/>
        <v>2000</v>
      </c>
      <c r="F203" t="s">
        <v>40</v>
      </c>
      <c r="N203" t="s">
        <v>89</v>
      </c>
      <c r="O203" t="s">
        <v>61</v>
      </c>
      <c r="P203" t="s">
        <v>49</v>
      </c>
      <c r="Q203">
        <v>1255</v>
      </c>
      <c r="R203">
        <f t="shared" si="15"/>
        <v>1215</v>
      </c>
      <c r="S203" t="s">
        <v>40</v>
      </c>
    </row>
    <row r="204" spans="1:20" x14ac:dyDescent="0.3">
      <c r="A204" t="s">
        <v>89</v>
      </c>
      <c r="B204" t="s">
        <v>56</v>
      </c>
      <c r="C204" t="s">
        <v>39</v>
      </c>
      <c r="D204">
        <v>2039</v>
      </c>
      <c r="E204">
        <f t="shared" si="14"/>
        <v>1999</v>
      </c>
      <c r="F204" t="s">
        <v>40</v>
      </c>
      <c r="N204" t="s">
        <v>89</v>
      </c>
      <c r="O204" t="s">
        <v>61</v>
      </c>
      <c r="P204" t="s">
        <v>49</v>
      </c>
      <c r="Q204">
        <v>883</v>
      </c>
      <c r="R204">
        <f t="shared" si="15"/>
        <v>843</v>
      </c>
      <c r="S204" t="s">
        <v>45</v>
      </c>
    </row>
    <row r="205" spans="1:20" x14ac:dyDescent="0.3">
      <c r="A205" t="s">
        <v>89</v>
      </c>
      <c r="B205" t="s">
        <v>56</v>
      </c>
      <c r="C205" t="s">
        <v>49</v>
      </c>
      <c r="D205">
        <v>1895</v>
      </c>
      <c r="E205">
        <f t="shared" si="14"/>
        <v>1855</v>
      </c>
      <c r="F205" t="s">
        <v>40</v>
      </c>
      <c r="N205" t="s">
        <v>89</v>
      </c>
      <c r="O205" t="s">
        <v>61</v>
      </c>
      <c r="P205" t="s">
        <v>49</v>
      </c>
      <c r="Q205">
        <v>1367</v>
      </c>
      <c r="R205">
        <f t="shared" si="15"/>
        <v>1327</v>
      </c>
      <c r="S205" t="s">
        <v>40</v>
      </c>
    </row>
    <row r="206" spans="1:20" x14ac:dyDescent="0.3">
      <c r="A206" t="s">
        <v>89</v>
      </c>
      <c r="B206" t="s">
        <v>56</v>
      </c>
      <c r="C206" t="s">
        <v>49</v>
      </c>
      <c r="D206">
        <v>998</v>
      </c>
      <c r="E206">
        <f t="shared" si="14"/>
        <v>958</v>
      </c>
      <c r="F206" t="s">
        <v>40</v>
      </c>
      <c r="N206" t="s">
        <v>89</v>
      </c>
      <c r="O206" t="s">
        <v>61</v>
      </c>
      <c r="P206" t="s">
        <v>49</v>
      </c>
      <c r="Q206">
        <v>1287</v>
      </c>
      <c r="R206">
        <f t="shared" si="15"/>
        <v>1247</v>
      </c>
      <c r="S206" t="s">
        <v>45</v>
      </c>
    </row>
    <row r="207" spans="1:20" x14ac:dyDescent="0.3">
      <c r="A207" t="s">
        <v>89</v>
      </c>
      <c r="B207" t="s">
        <v>56</v>
      </c>
      <c r="C207" t="s">
        <v>49</v>
      </c>
      <c r="D207">
        <v>1734</v>
      </c>
      <c r="E207">
        <f t="shared" si="14"/>
        <v>1694</v>
      </c>
      <c r="F207" t="s">
        <v>40</v>
      </c>
      <c r="N207" t="s">
        <v>89</v>
      </c>
      <c r="O207" t="s">
        <v>61</v>
      </c>
      <c r="P207" t="s">
        <v>49</v>
      </c>
      <c r="Q207">
        <v>1975</v>
      </c>
      <c r="R207">
        <f t="shared" si="15"/>
        <v>1935</v>
      </c>
      <c r="S207" t="s">
        <v>40</v>
      </c>
    </row>
    <row r="208" spans="1:20" x14ac:dyDescent="0.3">
      <c r="A208" t="s">
        <v>89</v>
      </c>
      <c r="B208" t="s">
        <v>56</v>
      </c>
      <c r="C208" t="s">
        <v>49</v>
      </c>
      <c r="D208">
        <v>615</v>
      </c>
      <c r="E208">
        <f t="shared" si="14"/>
        <v>575</v>
      </c>
      <c r="F208" t="s">
        <v>40</v>
      </c>
      <c r="N208" t="s">
        <v>89</v>
      </c>
      <c r="O208" t="s">
        <v>61</v>
      </c>
      <c r="P208" t="s">
        <v>49</v>
      </c>
      <c r="Q208">
        <v>1223</v>
      </c>
      <c r="R208">
        <f t="shared" si="15"/>
        <v>1183</v>
      </c>
      <c r="S208" t="s">
        <v>40</v>
      </c>
    </row>
    <row r="209" spans="1:20" x14ac:dyDescent="0.3">
      <c r="A209" t="s">
        <v>89</v>
      </c>
      <c r="B209" t="s">
        <v>56</v>
      </c>
      <c r="C209" t="s">
        <v>49</v>
      </c>
      <c r="D209">
        <v>871</v>
      </c>
      <c r="E209">
        <f t="shared" si="14"/>
        <v>831</v>
      </c>
      <c r="F209" t="s">
        <v>40</v>
      </c>
      <c r="N209" t="s">
        <v>89</v>
      </c>
      <c r="O209" t="s">
        <v>61</v>
      </c>
      <c r="P209" t="s">
        <v>49</v>
      </c>
      <c r="Q209">
        <v>678</v>
      </c>
      <c r="R209">
        <f t="shared" si="15"/>
        <v>638</v>
      </c>
      <c r="S209" t="s">
        <v>40</v>
      </c>
    </row>
    <row r="210" spans="1:20" x14ac:dyDescent="0.3">
      <c r="A210" t="s">
        <v>89</v>
      </c>
      <c r="B210" t="s">
        <v>56</v>
      </c>
      <c r="C210" t="s">
        <v>49</v>
      </c>
      <c r="D210">
        <v>999</v>
      </c>
      <c r="E210">
        <f t="shared" si="14"/>
        <v>959</v>
      </c>
      <c r="F210" t="s">
        <v>40</v>
      </c>
      <c r="N210" t="s">
        <v>89</v>
      </c>
      <c r="O210" t="s">
        <v>61</v>
      </c>
      <c r="P210" t="s">
        <v>49</v>
      </c>
      <c r="Q210">
        <v>935</v>
      </c>
      <c r="R210">
        <f t="shared" si="15"/>
        <v>895</v>
      </c>
      <c r="S210" t="s">
        <v>45</v>
      </c>
    </row>
    <row r="211" spans="1:20" x14ac:dyDescent="0.3">
      <c r="A211" t="s">
        <v>89</v>
      </c>
      <c r="B211" t="s">
        <v>56</v>
      </c>
      <c r="C211" t="s">
        <v>49</v>
      </c>
      <c r="D211">
        <v>1868</v>
      </c>
      <c r="E211">
        <f t="shared" si="14"/>
        <v>1828</v>
      </c>
      <c r="F211" t="s">
        <v>40</v>
      </c>
      <c r="G211">
        <f>MEDIAN(E202:E211)</f>
        <v>1495</v>
      </c>
      <c r="N211" t="s">
        <v>89</v>
      </c>
      <c r="O211" t="s">
        <v>61</v>
      </c>
      <c r="P211" t="s">
        <v>49</v>
      </c>
      <c r="Q211">
        <v>807</v>
      </c>
      <c r="R211">
        <f t="shared" si="15"/>
        <v>767</v>
      </c>
      <c r="S211" t="s">
        <v>45</v>
      </c>
      <c r="T211">
        <f>MEDIAN(R202:R211)</f>
        <v>1199</v>
      </c>
    </row>
    <row r="212" spans="1:20" x14ac:dyDescent="0.3">
      <c r="A212" t="s">
        <v>90</v>
      </c>
      <c r="B212" t="s">
        <v>56</v>
      </c>
      <c r="C212" t="s">
        <v>39</v>
      </c>
      <c r="D212">
        <v>1751</v>
      </c>
      <c r="E212">
        <f t="shared" si="14"/>
        <v>1711</v>
      </c>
      <c r="F212" t="s">
        <v>40</v>
      </c>
      <c r="N212" t="s">
        <v>90</v>
      </c>
      <c r="O212" t="s">
        <v>61</v>
      </c>
      <c r="P212" t="s">
        <v>49</v>
      </c>
      <c r="Q212">
        <v>1730</v>
      </c>
      <c r="R212">
        <f t="shared" si="15"/>
        <v>1690</v>
      </c>
      <c r="S212" t="s">
        <v>40</v>
      </c>
    </row>
    <row r="213" spans="1:20" x14ac:dyDescent="0.3">
      <c r="A213" t="s">
        <v>90</v>
      </c>
      <c r="B213" t="s">
        <v>56</v>
      </c>
      <c r="C213" t="s">
        <v>39</v>
      </c>
      <c r="D213">
        <v>2119</v>
      </c>
      <c r="E213">
        <f t="shared" si="14"/>
        <v>2079</v>
      </c>
      <c r="F213" t="s">
        <v>40</v>
      </c>
      <c r="N213" t="s">
        <v>90</v>
      </c>
      <c r="O213" t="s">
        <v>61</v>
      </c>
      <c r="P213" t="s">
        <v>39</v>
      </c>
      <c r="Q213">
        <v>3926</v>
      </c>
      <c r="R213">
        <f t="shared" si="15"/>
        <v>3886</v>
      </c>
      <c r="S213" t="s">
        <v>45</v>
      </c>
    </row>
    <row r="214" spans="1:20" x14ac:dyDescent="0.3">
      <c r="A214" t="s">
        <v>90</v>
      </c>
      <c r="B214" t="s">
        <v>56</v>
      </c>
      <c r="C214" t="s">
        <v>49</v>
      </c>
      <c r="D214">
        <v>1590</v>
      </c>
      <c r="E214">
        <f t="shared" si="14"/>
        <v>1550</v>
      </c>
      <c r="F214" t="s">
        <v>40</v>
      </c>
      <c r="N214" t="s">
        <v>90</v>
      </c>
      <c r="O214" t="s">
        <v>61</v>
      </c>
      <c r="P214" t="s">
        <v>49</v>
      </c>
      <c r="Q214">
        <v>807</v>
      </c>
      <c r="R214">
        <f t="shared" si="15"/>
        <v>767</v>
      </c>
      <c r="S214" t="s">
        <v>40</v>
      </c>
    </row>
    <row r="215" spans="1:20" x14ac:dyDescent="0.3">
      <c r="A215" t="s">
        <v>90</v>
      </c>
      <c r="B215" t="s">
        <v>56</v>
      </c>
      <c r="C215" t="s">
        <v>49</v>
      </c>
      <c r="D215">
        <v>1495</v>
      </c>
      <c r="E215">
        <f t="shared" si="14"/>
        <v>1455</v>
      </c>
      <c r="F215" t="s">
        <v>40</v>
      </c>
      <c r="N215" t="s">
        <v>90</v>
      </c>
      <c r="O215" t="s">
        <v>61</v>
      </c>
      <c r="P215" t="s">
        <v>49</v>
      </c>
      <c r="Q215">
        <v>998</v>
      </c>
      <c r="R215">
        <f t="shared" si="15"/>
        <v>958</v>
      </c>
      <c r="S215" t="s">
        <v>40</v>
      </c>
    </row>
    <row r="216" spans="1:20" x14ac:dyDescent="0.3">
      <c r="A216" t="s">
        <v>90</v>
      </c>
      <c r="B216" t="s">
        <v>56</v>
      </c>
      <c r="C216" t="s">
        <v>49</v>
      </c>
      <c r="D216">
        <v>1489</v>
      </c>
      <c r="E216">
        <f t="shared" si="14"/>
        <v>1449</v>
      </c>
      <c r="F216" t="s">
        <v>40</v>
      </c>
      <c r="N216" t="s">
        <v>90</v>
      </c>
      <c r="O216" t="s">
        <v>61</v>
      </c>
      <c r="P216" t="s">
        <v>39</v>
      </c>
      <c r="Q216">
        <v>2436</v>
      </c>
      <c r="R216">
        <f t="shared" si="15"/>
        <v>2396</v>
      </c>
      <c r="S216" t="s">
        <v>40</v>
      </c>
    </row>
    <row r="217" spans="1:20" x14ac:dyDescent="0.3">
      <c r="A217" t="s">
        <v>90</v>
      </c>
      <c r="B217" t="s">
        <v>56</v>
      </c>
      <c r="C217" t="s">
        <v>39</v>
      </c>
      <c r="D217">
        <v>1240</v>
      </c>
      <c r="E217">
        <f t="shared" si="14"/>
        <v>1200</v>
      </c>
      <c r="F217" t="s">
        <v>40</v>
      </c>
      <c r="N217" t="s">
        <v>90</v>
      </c>
      <c r="O217" t="s">
        <v>61</v>
      </c>
      <c r="P217" t="s">
        <v>49</v>
      </c>
      <c r="Q217">
        <v>1970</v>
      </c>
      <c r="R217">
        <f t="shared" si="15"/>
        <v>1930</v>
      </c>
      <c r="S217" t="s">
        <v>40</v>
      </c>
    </row>
    <row r="218" spans="1:20" x14ac:dyDescent="0.3">
      <c r="A218" t="s">
        <v>90</v>
      </c>
      <c r="B218" t="s">
        <v>56</v>
      </c>
      <c r="C218" t="s">
        <v>49</v>
      </c>
      <c r="D218">
        <v>1974</v>
      </c>
      <c r="E218">
        <f t="shared" si="14"/>
        <v>1934</v>
      </c>
      <c r="F218" t="s">
        <v>40</v>
      </c>
      <c r="N218" t="s">
        <v>90</v>
      </c>
      <c r="O218" t="s">
        <v>61</v>
      </c>
      <c r="P218" t="s">
        <v>49</v>
      </c>
      <c r="Q218">
        <v>1367</v>
      </c>
      <c r="R218">
        <f t="shared" si="15"/>
        <v>1327</v>
      </c>
      <c r="S218" t="s">
        <v>40</v>
      </c>
    </row>
    <row r="219" spans="1:20" x14ac:dyDescent="0.3">
      <c r="A219" t="s">
        <v>90</v>
      </c>
      <c r="B219" t="s">
        <v>56</v>
      </c>
      <c r="C219" t="s">
        <v>49</v>
      </c>
      <c r="D219">
        <v>1143</v>
      </c>
      <c r="E219">
        <f t="shared" si="14"/>
        <v>1103</v>
      </c>
      <c r="F219" t="s">
        <v>40</v>
      </c>
      <c r="N219" t="s">
        <v>90</v>
      </c>
      <c r="O219" t="s">
        <v>61</v>
      </c>
      <c r="P219" t="s">
        <v>49</v>
      </c>
      <c r="Q219">
        <v>2070</v>
      </c>
      <c r="R219">
        <f t="shared" si="15"/>
        <v>2030</v>
      </c>
      <c r="S219" t="s">
        <v>45</v>
      </c>
    </row>
    <row r="220" spans="1:20" x14ac:dyDescent="0.3">
      <c r="A220" t="s">
        <v>90</v>
      </c>
      <c r="B220" t="s">
        <v>56</v>
      </c>
      <c r="C220" t="s">
        <v>49</v>
      </c>
      <c r="D220">
        <v>1608</v>
      </c>
      <c r="E220">
        <f t="shared" si="14"/>
        <v>1568</v>
      </c>
      <c r="F220" t="s">
        <v>40</v>
      </c>
      <c r="N220" t="s">
        <v>90</v>
      </c>
      <c r="O220" t="s">
        <v>61</v>
      </c>
      <c r="P220" t="s">
        <v>49</v>
      </c>
      <c r="Q220">
        <v>1187</v>
      </c>
      <c r="R220">
        <f t="shared" si="15"/>
        <v>1147</v>
      </c>
      <c r="S220" t="s">
        <v>45</v>
      </c>
    </row>
    <row r="221" spans="1:20" x14ac:dyDescent="0.3">
      <c r="A221" t="s">
        <v>90</v>
      </c>
      <c r="B221" t="s">
        <v>56</v>
      </c>
      <c r="C221" t="s">
        <v>49</v>
      </c>
      <c r="D221">
        <v>838</v>
      </c>
      <c r="E221">
        <f t="shared" si="14"/>
        <v>798</v>
      </c>
      <c r="F221" t="s">
        <v>40</v>
      </c>
      <c r="G221">
        <f>MEDIAN(E212:E221)</f>
        <v>1502.5</v>
      </c>
      <c r="N221" t="s">
        <v>90</v>
      </c>
      <c r="O221" t="s">
        <v>61</v>
      </c>
      <c r="P221" t="s">
        <v>49</v>
      </c>
      <c r="Q221">
        <v>1334</v>
      </c>
      <c r="R221">
        <f t="shared" si="15"/>
        <v>1294</v>
      </c>
      <c r="S221" t="s">
        <v>45</v>
      </c>
      <c r="T221">
        <f>MEDIAN(R212:R221)</f>
        <v>1508.5</v>
      </c>
    </row>
    <row r="222" spans="1:20" x14ac:dyDescent="0.3">
      <c r="A222" t="s">
        <v>91</v>
      </c>
      <c r="B222" t="s">
        <v>56</v>
      </c>
      <c r="C222" t="s">
        <v>49</v>
      </c>
      <c r="D222">
        <v>2497</v>
      </c>
      <c r="E222">
        <f t="shared" si="14"/>
        <v>2457</v>
      </c>
      <c r="F222" t="s">
        <v>40</v>
      </c>
      <c r="N222" t="s">
        <v>91</v>
      </c>
      <c r="O222" t="s">
        <v>61</v>
      </c>
      <c r="P222" t="s">
        <v>49</v>
      </c>
      <c r="Q222">
        <v>947</v>
      </c>
      <c r="R222">
        <f t="shared" si="15"/>
        <v>907</v>
      </c>
      <c r="S222" t="s">
        <v>40</v>
      </c>
    </row>
    <row r="223" spans="1:20" x14ac:dyDescent="0.3">
      <c r="A223" t="s">
        <v>91</v>
      </c>
      <c r="B223" t="s">
        <v>56</v>
      </c>
      <c r="C223" t="s">
        <v>39</v>
      </c>
      <c r="D223">
        <v>3767</v>
      </c>
      <c r="E223">
        <f t="shared" si="14"/>
        <v>3727</v>
      </c>
      <c r="F223" t="s">
        <v>40</v>
      </c>
      <c r="N223" t="s">
        <v>91</v>
      </c>
      <c r="O223" t="s">
        <v>61</v>
      </c>
      <c r="P223" t="s">
        <v>49</v>
      </c>
      <c r="Q223">
        <v>766</v>
      </c>
      <c r="R223">
        <f t="shared" si="15"/>
        <v>726</v>
      </c>
      <c r="S223" t="s">
        <v>45</v>
      </c>
    </row>
    <row r="224" spans="1:20" x14ac:dyDescent="0.3">
      <c r="A224" t="s">
        <v>91</v>
      </c>
      <c r="B224" t="s">
        <v>56</v>
      </c>
      <c r="C224" t="s">
        <v>49</v>
      </c>
      <c r="D224">
        <v>1079</v>
      </c>
      <c r="E224">
        <f t="shared" si="14"/>
        <v>1039</v>
      </c>
      <c r="F224" t="s">
        <v>40</v>
      </c>
      <c r="N224" t="s">
        <v>91</v>
      </c>
      <c r="O224" t="s">
        <v>61</v>
      </c>
      <c r="P224" t="s">
        <v>49</v>
      </c>
      <c r="Q224">
        <v>743</v>
      </c>
      <c r="R224">
        <f t="shared" si="15"/>
        <v>703</v>
      </c>
      <c r="S224" t="s">
        <v>40</v>
      </c>
    </row>
    <row r="225" spans="1:20" x14ac:dyDescent="0.3">
      <c r="A225" t="s">
        <v>91</v>
      </c>
      <c r="B225" t="s">
        <v>56</v>
      </c>
      <c r="C225" t="s">
        <v>39</v>
      </c>
      <c r="D225">
        <v>1191</v>
      </c>
      <c r="E225">
        <f t="shared" si="14"/>
        <v>1151</v>
      </c>
      <c r="F225" t="s">
        <v>40</v>
      </c>
      <c r="N225" t="s">
        <v>91</v>
      </c>
      <c r="O225" t="s">
        <v>61</v>
      </c>
      <c r="P225" t="s">
        <v>49</v>
      </c>
      <c r="Q225">
        <v>903</v>
      </c>
      <c r="R225">
        <f t="shared" si="15"/>
        <v>863</v>
      </c>
      <c r="S225" t="s">
        <v>40</v>
      </c>
    </row>
    <row r="226" spans="1:20" x14ac:dyDescent="0.3">
      <c r="A226" t="s">
        <v>91</v>
      </c>
      <c r="B226" t="s">
        <v>56</v>
      </c>
      <c r="C226" t="s">
        <v>49</v>
      </c>
      <c r="D226">
        <v>1335</v>
      </c>
      <c r="E226">
        <f t="shared" si="14"/>
        <v>1295</v>
      </c>
      <c r="F226" t="s">
        <v>40</v>
      </c>
      <c r="N226" t="s">
        <v>91</v>
      </c>
      <c r="O226" t="s">
        <v>61</v>
      </c>
      <c r="P226" t="s">
        <v>49</v>
      </c>
      <c r="Q226">
        <v>789</v>
      </c>
      <c r="R226">
        <f t="shared" si="15"/>
        <v>749</v>
      </c>
      <c r="S226" t="s">
        <v>45</v>
      </c>
    </row>
    <row r="227" spans="1:20" x14ac:dyDescent="0.3">
      <c r="A227" t="s">
        <v>91</v>
      </c>
      <c r="B227" t="s">
        <v>56</v>
      </c>
      <c r="C227" t="s">
        <v>49</v>
      </c>
      <c r="D227">
        <v>1185</v>
      </c>
      <c r="E227">
        <f t="shared" si="14"/>
        <v>1145</v>
      </c>
      <c r="F227" t="s">
        <v>40</v>
      </c>
      <c r="N227" t="s">
        <v>91</v>
      </c>
      <c r="O227" t="s">
        <v>61</v>
      </c>
      <c r="P227" t="s">
        <v>49</v>
      </c>
      <c r="Q227">
        <v>775</v>
      </c>
      <c r="R227">
        <f t="shared" si="15"/>
        <v>735</v>
      </c>
      <c r="S227" t="s">
        <v>45</v>
      </c>
    </row>
    <row r="228" spans="1:20" x14ac:dyDescent="0.3">
      <c r="A228" t="s">
        <v>91</v>
      </c>
      <c r="B228" t="s">
        <v>56</v>
      </c>
      <c r="C228" t="s">
        <v>49</v>
      </c>
      <c r="D228">
        <v>1447</v>
      </c>
      <c r="E228">
        <f t="shared" si="14"/>
        <v>1407</v>
      </c>
      <c r="F228" t="s">
        <v>40</v>
      </c>
      <c r="N228" t="s">
        <v>91</v>
      </c>
      <c r="O228" t="s">
        <v>61</v>
      </c>
      <c r="P228" t="s">
        <v>49</v>
      </c>
      <c r="Q228">
        <v>1493</v>
      </c>
      <c r="R228">
        <f t="shared" si="15"/>
        <v>1453</v>
      </c>
      <c r="S228" t="s">
        <v>40</v>
      </c>
    </row>
    <row r="229" spans="1:20" x14ac:dyDescent="0.3">
      <c r="A229" t="s">
        <v>91</v>
      </c>
      <c r="B229" t="s">
        <v>56</v>
      </c>
      <c r="C229" t="s">
        <v>49</v>
      </c>
      <c r="D229">
        <v>1063</v>
      </c>
      <c r="E229">
        <f t="shared" si="14"/>
        <v>1023</v>
      </c>
      <c r="F229" t="s">
        <v>40</v>
      </c>
      <c r="N229" t="s">
        <v>91</v>
      </c>
      <c r="O229" t="s">
        <v>61</v>
      </c>
      <c r="P229" t="s">
        <v>49</v>
      </c>
      <c r="Q229">
        <v>1221</v>
      </c>
      <c r="R229">
        <f t="shared" si="15"/>
        <v>1181</v>
      </c>
      <c r="S229" t="s">
        <v>40</v>
      </c>
    </row>
    <row r="230" spans="1:20" x14ac:dyDescent="0.3">
      <c r="A230" t="s">
        <v>91</v>
      </c>
      <c r="B230" t="s">
        <v>56</v>
      </c>
      <c r="C230" t="s">
        <v>49</v>
      </c>
      <c r="D230">
        <v>823</v>
      </c>
      <c r="E230">
        <f t="shared" si="14"/>
        <v>783</v>
      </c>
      <c r="F230" t="s">
        <v>40</v>
      </c>
      <c r="N230" t="s">
        <v>91</v>
      </c>
      <c r="O230" t="s">
        <v>61</v>
      </c>
      <c r="P230" t="s">
        <v>49</v>
      </c>
      <c r="Q230">
        <v>838</v>
      </c>
      <c r="R230">
        <f t="shared" si="15"/>
        <v>798</v>
      </c>
      <c r="S230" t="s">
        <v>45</v>
      </c>
    </row>
    <row r="231" spans="1:20" x14ac:dyDescent="0.3">
      <c r="A231" t="s">
        <v>91</v>
      </c>
      <c r="B231" t="s">
        <v>56</v>
      </c>
      <c r="C231" t="s">
        <v>49</v>
      </c>
      <c r="D231">
        <v>823</v>
      </c>
      <c r="E231">
        <f t="shared" si="14"/>
        <v>783</v>
      </c>
      <c r="F231" t="s">
        <v>40</v>
      </c>
      <c r="G231">
        <f>MEDIAN(E222:E231)</f>
        <v>1148</v>
      </c>
      <c r="N231" t="s">
        <v>91</v>
      </c>
      <c r="O231" t="s">
        <v>61</v>
      </c>
      <c r="P231" t="s">
        <v>49</v>
      </c>
      <c r="Q231">
        <v>1319</v>
      </c>
      <c r="R231">
        <f t="shared" si="15"/>
        <v>1279</v>
      </c>
      <c r="S231" t="s">
        <v>40</v>
      </c>
      <c r="T231">
        <f>MEDIAN(R222:R231)</f>
        <v>830.5</v>
      </c>
    </row>
    <row r="232" spans="1:20" x14ac:dyDescent="0.3">
      <c r="A232" t="s">
        <v>92</v>
      </c>
      <c r="B232" t="s">
        <v>56</v>
      </c>
      <c r="C232" t="s">
        <v>49</v>
      </c>
      <c r="D232">
        <v>1112</v>
      </c>
      <c r="E232">
        <f t="shared" si="14"/>
        <v>1072</v>
      </c>
      <c r="F232" t="s">
        <v>40</v>
      </c>
      <c r="N232" t="s">
        <v>92</v>
      </c>
      <c r="O232" t="s">
        <v>61</v>
      </c>
      <c r="P232" t="s">
        <v>49</v>
      </c>
      <c r="Q232">
        <v>994</v>
      </c>
      <c r="R232">
        <f t="shared" si="15"/>
        <v>954</v>
      </c>
      <c r="S232" t="s">
        <v>40</v>
      </c>
    </row>
    <row r="233" spans="1:20" x14ac:dyDescent="0.3">
      <c r="A233" t="s">
        <v>92</v>
      </c>
      <c r="B233" t="s">
        <v>56</v>
      </c>
      <c r="C233" t="s">
        <v>49</v>
      </c>
      <c r="D233">
        <v>1159</v>
      </c>
      <c r="E233">
        <f t="shared" si="14"/>
        <v>1119</v>
      </c>
      <c r="F233" t="s">
        <v>40</v>
      </c>
      <c r="N233" t="s">
        <v>92</v>
      </c>
      <c r="O233" t="s">
        <v>61</v>
      </c>
      <c r="P233" t="s">
        <v>49</v>
      </c>
      <c r="Q233">
        <v>778</v>
      </c>
      <c r="R233">
        <f t="shared" si="15"/>
        <v>738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1030</v>
      </c>
      <c r="E234">
        <f t="shared" si="14"/>
        <v>990</v>
      </c>
      <c r="F234" t="s">
        <v>40</v>
      </c>
      <c r="N234" t="s">
        <v>92</v>
      </c>
      <c r="O234" t="s">
        <v>61</v>
      </c>
      <c r="P234" t="s">
        <v>49</v>
      </c>
      <c r="Q234">
        <v>903</v>
      </c>
      <c r="R234">
        <f t="shared" si="15"/>
        <v>863</v>
      </c>
      <c r="S234" t="s">
        <v>40</v>
      </c>
    </row>
    <row r="235" spans="1:20" x14ac:dyDescent="0.3">
      <c r="A235" t="s">
        <v>92</v>
      </c>
      <c r="B235" t="s">
        <v>56</v>
      </c>
      <c r="C235" t="s">
        <v>49</v>
      </c>
      <c r="D235">
        <v>1013</v>
      </c>
      <c r="E235">
        <f t="shared" si="14"/>
        <v>973</v>
      </c>
      <c r="F235" t="s">
        <v>40</v>
      </c>
      <c r="N235" t="s">
        <v>92</v>
      </c>
      <c r="O235" t="s">
        <v>61</v>
      </c>
      <c r="P235" t="s">
        <v>49</v>
      </c>
      <c r="Q235">
        <v>856</v>
      </c>
      <c r="R235">
        <f t="shared" si="15"/>
        <v>816</v>
      </c>
      <c r="S235" t="s">
        <v>45</v>
      </c>
    </row>
    <row r="236" spans="1:20" x14ac:dyDescent="0.3">
      <c r="A236" t="s">
        <v>92</v>
      </c>
      <c r="B236" t="s">
        <v>56</v>
      </c>
      <c r="C236" t="s">
        <v>49</v>
      </c>
      <c r="D236">
        <v>1047</v>
      </c>
      <c r="E236">
        <f t="shared" si="14"/>
        <v>1007</v>
      </c>
      <c r="F236" t="s">
        <v>40</v>
      </c>
      <c r="N236" t="s">
        <v>92</v>
      </c>
      <c r="O236" t="s">
        <v>61</v>
      </c>
      <c r="P236" t="s">
        <v>49</v>
      </c>
      <c r="Q236">
        <v>1271</v>
      </c>
      <c r="R236">
        <f t="shared" si="15"/>
        <v>1231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1351</v>
      </c>
      <c r="E237">
        <f t="shared" si="14"/>
        <v>1311</v>
      </c>
      <c r="F237" t="s">
        <v>40</v>
      </c>
      <c r="N237" t="s">
        <v>92</v>
      </c>
      <c r="O237" t="s">
        <v>61</v>
      </c>
      <c r="P237" t="s">
        <v>49</v>
      </c>
      <c r="Q237">
        <v>1078</v>
      </c>
      <c r="R237">
        <f t="shared" si="15"/>
        <v>1038</v>
      </c>
      <c r="S237" t="s">
        <v>45</v>
      </c>
    </row>
    <row r="238" spans="1:20" x14ac:dyDescent="0.3">
      <c r="A238" t="s">
        <v>92</v>
      </c>
      <c r="B238" t="s">
        <v>56</v>
      </c>
      <c r="C238" t="s">
        <v>49</v>
      </c>
      <c r="D238">
        <v>999</v>
      </c>
      <c r="E238">
        <f t="shared" si="14"/>
        <v>959</v>
      </c>
      <c r="F238" t="s">
        <v>40</v>
      </c>
      <c r="N238" t="s">
        <v>92</v>
      </c>
      <c r="O238" t="s">
        <v>61</v>
      </c>
      <c r="P238" t="s">
        <v>49</v>
      </c>
      <c r="Q238">
        <v>967</v>
      </c>
      <c r="R238">
        <f t="shared" si="15"/>
        <v>927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1063</v>
      </c>
      <c r="E239">
        <f t="shared" si="14"/>
        <v>1023</v>
      </c>
      <c r="F239" t="s">
        <v>40</v>
      </c>
      <c r="N239" t="s">
        <v>92</v>
      </c>
      <c r="O239" t="s">
        <v>61</v>
      </c>
      <c r="P239" t="s">
        <v>49</v>
      </c>
      <c r="Q239">
        <v>871</v>
      </c>
      <c r="R239">
        <f t="shared" si="15"/>
        <v>831</v>
      </c>
      <c r="S239" t="s">
        <v>45</v>
      </c>
    </row>
    <row r="240" spans="1:20" x14ac:dyDescent="0.3">
      <c r="A240" t="s">
        <v>92</v>
      </c>
      <c r="B240" t="s">
        <v>56</v>
      </c>
      <c r="C240" t="s">
        <v>49</v>
      </c>
      <c r="D240">
        <v>838</v>
      </c>
      <c r="E240">
        <f t="shared" si="14"/>
        <v>798</v>
      </c>
      <c r="F240" t="s">
        <v>40</v>
      </c>
      <c r="N240" t="s">
        <v>92</v>
      </c>
      <c r="O240" t="s">
        <v>61</v>
      </c>
      <c r="P240" t="s">
        <v>49</v>
      </c>
      <c r="Q240">
        <v>807</v>
      </c>
      <c r="R240">
        <f t="shared" si="15"/>
        <v>767</v>
      </c>
      <c r="S240" t="s">
        <v>45</v>
      </c>
    </row>
    <row r="241" spans="1:20" x14ac:dyDescent="0.3">
      <c r="A241" t="s">
        <v>92</v>
      </c>
      <c r="B241" t="s">
        <v>56</v>
      </c>
      <c r="C241" t="s">
        <v>49</v>
      </c>
      <c r="D241">
        <v>806</v>
      </c>
      <c r="E241">
        <f t="shared" si="14"/>
        <v>766</v>
      </c>
      <c r="F241" t="s">
        <v>40</v>
      </c>
      <c r="G241">
        <f>MEDIAN(E232:E241)</f>
        <v>998.5</v>
      </c>
      <c r="N241" t="s">
        <v>92</v>
      </c>
      <c r="O241" t="s">
        <v>61</v>
      </c>
      <c r="P241" t="s">
        <v>49</v>
      </c>
      <c r="Q241">
        <v>968</v>
      </c>
      <c r="R241">
        <f t="shared" si="15"/>
        <v>928</v>
      </c>
      <c r="S241" t="s">
        <v>45</v>
      </c>
      <c r="T241">
        <f>MEDIAN(R232:R241)</f>
        <v>895</v>
      </c>
    </row>
    <row r="242" spans="1:20" x14ac:dyDescent="0.3">
      <c r="A242" t="s">
        <v>117</v>
      </c>
      <c r="B242" t="s">
        <v>56</v>
      </c>
      <c r="C242" t="s">
        <v>39</v>
      </c>
      <c r="D242">
        <v>1415</v>
      </c>
      <c r="E242">
        <f t="shared" si="14"/>
        <v>1375</v>
      </c>
      <c r="F242" t="s">
        <v>40</v>
      </c>
      <c r="N242" t="s">
        <v>117</v>
      </c>
      <c r="O242" t="s">
        <v>61</v>
      </c>
      <c r="P242" t="s">
        <v>39</v>
      </c>
      <c r="Q242">
        <v>952</v>
      </c>
      <c r="R242">
        <f t="shared" si="15"/>
        <v>912</v>
      </c>
      <c r="S242" t="s">
        <v>40</v>
      </c>
    </row>
    <row r="243" spans="1:20" x14ac:dyDescent="0.3">
      <c r="A243" t="s">
        <v>117</v>
      </c>
      <c r="B243" t="s">
        <v>56</v>
      </c>
      <c r="C243" t="s">
        <v>39</v>
      </c>
      <c r="D243">
        <v>1655</v>
      </c>
      <c r="E243">
        <f t="shared" si="14"/>
        <v>1615</v>
      </c>
      <c r="F243" t="s">
        <v>40</v>
      </c>
      <c r="N243" t="s">
        <v>117</v>
      </c>
      <c r="O243" t="s">
        <v>61</v>
      </c>
      <c r="P243" t="s">
        <v>39</v>
      </c>
      <c r="Q243">
        <v>770</v>
      </c>
      <c r="R243">
        <f t="shared" si="15"/>
        <v>730</v>
      </c>
      <c r="S243" t="s">
        <v>45</v>
      </c>
    </row>
    <row r="244" spans="1:20" x14ac:dyDescent="0.3">
      <c r="A244" t="s">
        <v>117</v>
      </c>
      <c r="B244" t="s">
        <v>56</v>
      </c>
      <c r="C244" t="s">
        <v>39</v>
      </c>
      <c r="D244">
        <v>1351</v>
      </c>
      <c r="E244">
        <f t="shared" si="14"/>
        <v>1311</v>
      </c>
      <c r="F244" t="s">
        <v>40</v>
      </c>
      <c r="N244" t="s">
        <v>117</v>
      </c>
      <c r="O244" t="s">
        <v>61</v>
      </c>
      <c r="P244" t="s">
        <v>39</v>
      </c>
      <c r="Q244">
        <v>856</v>
      </c>
      <c r="R244">
        <f t="shared" si="15"/>
        <v>816</v>
      </c>
      <c r="S244" t="s">
        <v>40</v>
      </c>
    </row>
    <row r="245" spans="1:20" x14ac:dyDescent="0.3">
      <c r="A245" t="s">
        <v>117</v>
      </c>
      <c r="B245" t="s">
        <v>56</v>
      </c>
      <c r="C245" t="s">
        <v>39</v>
      </c>
      <c r="D245">
        <v>1218</v>
      </c>
      <c r="E245">
        <f t="shared" si="14"/>
        <v>1178</v>
      </c>
      <c r="F245" t="s">
        <v>40</v>
      </c>
      <c r="N245" t="s">
        <v>117</v>
      </c>
      <c r="O245" t="s">
        <v>61</v>
      </c>
      <c r="P245" t="s">
        <v>39</v>
      </c>
      <c r="Q245">
        <v>1105</v>
      </c>
      <c r="R245">
        <f t="shared" si="15"/>
        <v>1065</v>
      </c>
      <c r="S245" t="s">
        <v>45</v>
      </c>
    </row>
    <row r="246" spans="1:20" x14ac:dyDescent="0.3">
      <c r="A246" t="s">
        <v>117</v>
      </c>
      <c r="B246" t="s">
        <v>56</v>
      </c>
      <c r="C246" t="s">
        <v>39</v>
      </c>
      <c r="D246">
        <v>935</v>
      </c>
      <c r="E246">
        <f t="shared" si="14"/>
        <v>895</v>
      </c>
      <c r="F246" t="s">
        <v>40</v>
      </c>
      <c r="N246" t="s">
        <v>117</v>
      </c>
      <c r="O246" t="s">
        <v>61</v>
      </c>
      <c r="P246" t="s">
        <v>39</v>
      </c>
      <c r="Q246">
        <v>1271</v>
      </c>
      <c r="R246">
        <f t="shared" si="15"/>
        <v>1231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1127</v>
      </c>
      <c r="E247">
        <f t="shared" si="14"/>
        <v>1087</v>
      </c>
      <c r="F247" t="s">
        <v>40</v>
      </c>
      <c r="N247" t="s">
        <v>117</v>
      </c>
      <c r="O247" t="s">
        <v>61</v>
      </c>
      <c r="P247" t="s">
        <v>39</v>
      </c>
      <c r="Q247">
        <v>694</v>
      </c>
      <c r="R247">
        <f t="shared" si="15"/>
        <v>654</v>
      </c>
      <c r="S247" t="s">
        <v>45</v>
      </c>
    </row>
    <row r="248" spans="1:20" x14ac:dyDescent="0.3">
      <c r="A248" t="s">
        <v>117</v>
      </c>
      <c r="B248" t="s">
        <v>56</v>
      </c>
      <c r="C248" t="s">
        <v>39</v>
      </c>
      <c r="D248">
        <v>1015</v>
      </c>
      <c r="E248">
        <f t="shared" si="14"/>
        <v>975</v>
      </c>
      <c r="F248" t="s">
        <v>40</v>
      </c>
      <c r="N248" t="s">
        <v>117</v>
      </c>
      <c r="O248" t="s">
        <v>61</v>
      </c>
      <c r="P248" t="s">
        <v>39</v>
      </c>
      <c r="Q248">
        <v>1112</v>
      </c>
      <c r="R248">
        <f t="shared" si="15"/>
        <v>1072</v>
      </c>
      <c r="S248" t="s">
        <v>40</v>
      </c>
    </row>
    <row r="249" spans="1:20" x14ac:dyDescent="0.3">
      <c r="A249" t="s">
        <v>117</v>
      </c>
      <c r="B249" t="s">
        <v>56</v>
      </c>
      <c r="C249" t="s">
        <v>39</v>
      </c>
      <c r="D249">
        <v>1207</v>
      </c>
      <c r="E249">
        <f t="shared" si="14"/>
        <v>1167</v>
      </c>
      <c r="F249" t="s">
        <v>40</v>
      </c>
      <c r="N249" t="s">
        <v>117</v>
      </c>
      <c r="O249" t="s">
        <v>61</v>
      </c>
      <c r="P249" t="s">
        <v>39</v>
      </c>
      <c r="Q249">
        <v>727</v>
      </c>
      <c r="R249">
        <f t="shared" si="15"/>
        <v>687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919</v>
      </c>
      <c r="E250">
        <f t="shared" si="14"/>
        <v>879</v>
      </c>
      <c r="F250" t="s">
        <v>40</v>
      </c>
      <c r="N250" t="s">
        <v>117</v>
      </c>
      <c r="O250" t="s">
        <v>61</v>
      </c>
      <c r="P250" t="s">
        <v>39</v>
      </c>
      <c r="Q250">
        <v>903</v>
      </c>
      <c r="R250">
        <f t="shared" si="15"/>
        <v>863</v>
      </c>
      <c r="S250" t="s">
        <v>45</v>
      </c>
    </row>
    <row r="251" spans="1:20" x14ac:dyDescent="0.3">
      <c r="A251" t="s">
        <v>117</v>
      </c>
      <c r="B251" t="s">
        <v>56</v>
      </c>
      <c r="C251" t="s">
        <v>39</v>
      </c>
      <c r="D251">
        <v>754</v>
      </c>
      <c r="E251">
        <f t="shared" si="14"/>
        <v>714</v>
      </c>
      <c r="F251" t="s">
        <v>40</v>
      </c>
      <c r="G251">
        <f>MEDIAN(E242:E251)</f>
        <v>1127</v>
      </c>
      <c r="N251" t="s">
        <v>117</v>
      </c>
      <c r="O251" t="s">
        <v>61</v>
      </c>
      <c r="P251" t="s">
        <v>39</v>
      </c>
      <c r="Q251">
        <v>919</v>
      </c>
      <c r="R251">
        <f t="shared" si="15"/>
        <v>879</v>
      </c>
      <c r="S251" t="s">
        <v>40</v>
      </c>
      <c r="T251">
        <f>MEDIAN(R242:R251)</f>
        <v>871</v>
      </c>
    </row>
    <row r="252" spans="1:20" x14ac:dyDescent="0.3">
      <c r="A252" t="s">
        <v>118</v>
      </c>
      <c r="B252" t="s">
        <v>56</v>
      </c>
      <c r="C252" t="s">
        <v>39</v>
      </c>
      <c r="D252">
        <v>1191</v>
      </c>
      <c r="E252">
        <f t="shared" si="14"/>
        <v>1151</v>
      </c>
      <c r="F252" t="s">
        <v>40</v>
      </c>
      <c r="N252" t="s">
        <v>118</v>
      </c>
      <c r="O252" t="s">
        <v>61</v>
      </c>
      <c r="P252" t="s">
        <v>39</v>
      </c>
      <c r="Q252">
        <v>1522</v>
      </c>
      <c r="R252">
        <f t="shared" si="15"/>
        <v>1482</v>
      </c>
      <c r="S252" t="s">
        <v>45</v>
      </c>
    </row>
    <row r="253" spans="1:20" x14ac:dyDescent="0.3">
      <c r="A253" t="s">
        <v>118</v>
      </c>
      <c r="B253" t="s">
        <v>56</v>
      </c>
      <c r="C253" t="s">
        <v>39</v>
      </c>
      <c r="D253">
        <v>1512</v>
      </c>
      <c r="E253">
        <f t="shared" si="14"/>
        <v>1472</v>
      </c>
      <c r="F253" t="s">
        <v>40</v>
      </c>
      <c r="N253" t="s">
        <v>118</v>
      </c>
      <c r="O253" t="s">
        <v>61</v>
      </c>
      <c r="P253" t="s">
        <v>39</v>
      </c>
      <c r="Q253">
        <v>983</v>
      </c>
      <c r="R253">
        <f t="shared" si="15"/>
        <v>943</v>
      </c>
      <c r="S253" t="s">
        <v>45</v>
      </c>
    </row>
    <row r="254" spans="1:20" x14ac:dyDescent="0.3">
      <c r="A254" t="s">
        <v>118</v>
      </c>
      <c r="B254" t="s">
        <v>56</v>
      </c>
      <c r="C254" t="s">
        <v>39</v>
      </c>
      <c r="D254">
        <v>1494</v>
      </c>
      <c r="E254">
        <f t="shared" si="14"/>
        <v>1454</v>
      </c>
      <c r="F254" t="s">
        <v>40</v>
      </c>
      <c r="N254" t="s">
        <v>118</v>
      </c>
      <c r="O254" t="s">
        <v>61</v>
      </c>
      <c r="P254" t="s">
        <v>39</v>
      </c>
      <c r="Q254">
        <v>1142</v>
      </c>
      <c r="R254">
        <f t="shared" si="15"/>
        <v>1102</v>
      </c>
      <c r="S254" t="s">
        <v>40</v>
      </c>
    </row>
    <row r="255" spans="1:20" x14ac:dyDescent="0.3">
      <c r="A255" t="s">
        <v>118</v>
      </c>
      <c r="B255" t="s">
        <v>56</v>
      </c>
      <c r="C255" t="s">
        <v>39</v>
      </c>
      <c r="D255">
        <v>838</v>
      </c>
      <c r="E255">
        <f t="shared" si="14"/>
        <v>798</v>
      </c>
      <c r="F255" t="s">
        <v>40</v>
      </c>
      <c r="N255" t="s">
        <v>118</v>
      </c>
      <c r="O255" t="s">
        <v>61</v>
      </c>
      <c r="P255" t="s">
        <v>39</v>
      </c>
      <c r="Q255">
        <v>903</v>
      </c>
      <c r="R255">
        <f t="shared" si="15"/>
        <v>863</v>
      </c>
      <c r="S255" t="s">
        <v>40</v>
      </c>
    </row>
    <row r="256" spans="1:20" x14ac:dyDescent="0.3">
      <c r="A256" t="s">
        <v>118</v>
      </c>
      <c r="B256" t="s">
        <v>56</v>
      </c>
      <c r="C256" t="s">
        <v>49</v>
      </c>
      <c r="D256">
        <v>2566</v>
      </c>
      <c r="E256">
        <f t="shared" si="14"/>
        <v>2526</v>
      </c>
      <c r="F256" t="s">
        <v>40</v>
      </c>
      <c r="N256" t="s">
        <v>118</v>
      </c>
      <c r="O256" t="s">
        <v>61</v>
      </c>
      <c r="P256" t="s">
        <v>49</v>
      </c>
      <c r="Q256">
        <v>998</v>
      </c>
      <c r="R256">
        <f t="shared" si="15"/>
        <v>958</v>
      </c>
      <c r="S256" t="s">
        <v>45</v>
      </c>
    </row>
    <row r="257" spans="1:20" x14ac:dyDescent="0.3">
      <c r="A257" t="s">
        <v>118</v>
      </c>
      <c r="B257" t="s">
        <v>56</v>
      </c>
      <c r="C257" t="s">
        <v>39</v>
      </c>
      <c r="D257">
        <v>1143</v>
      </c>
      <c r="E257">
        <f t="shared" si="14"/>
        <v>1103</v>
      </c>
      <c r="F257" t="s">
        <v>40</v>
      </c>
      <c r="N257" t="s">
        <v>118</v>
      </c>
      <c r="O257" t="s">
        <v>61</v>
      </c>
      <c r="P257" t="s">
        <v>39</v>
      </c>
      <c r="Q257">
        <v>726</v>
      </c>
      <c r="R257">
        <f t="shared" si="15"/>
        <v>686</v>
      </c>
      <c r="S257" t="s">
        <v>45</v>
      </c>
    </row>
    <row r="258" spans="1:20" x14ac:dyDescent="0.3">
      <c r="A258" t="s">
        <v>118</v>
      </c>
      <c r="B258" t="s">
        <v>56</v>
      </c>
      <c r="C258" t="s">
        <v>39</v>
      </c>
      <c r="D258">
        <v>1271</v>
      </c>
      <c r="E258">
        <f t="shared" ref="E258:E321" si="16">D258-40</f>
        <v>1231</v>
      </c>
      <c r="F258" t="s">
        <v>40</v>
      </c>
      <c r="N258" t="s">
        <v>118</v>
      </c>
      <c r="O258" t="s">
        <v>61</v>
      </c>
      <c r="P258" t="s">
        <v>39</v>
      </c>
      <c r="Q258">
        <v>791</v>
      </c>
      <c r="R258">
        <f t="shared" ref="R258:R321" si="17">Q258-40</f>
        <v>751</v>
      </c>
      <c r="S258" t="s">
        <v>40</v>
      </c>
    </row>
    <row r="259" spans="1:20" x14ac:dyDescent="0.3">
      <c r="A259" t="s">
        <v>118</v>
      </c>
      <c r="B259" t="s">
        <v>56</v>
      </c>
      <c r="C259" t="s">
        <v>39</v>
      </c>
      <c r="D259">
        <v>1030</v>
      </c>
      <c r="E259">
        <f t="shared" si="16"/>
        <v>990</v>
      </c>
      <c r="F259" t="s">
        <v>40</v>
      </c>
      <c r="N259" t="s">
        <v>118</v>
      </c>
      <c r="O259" t="s">
        <v>61</v>
      </c>
      <c r="P259" t="s">
        <v>39</v>
      </c>
      <c r="Q259">
        <v>742</v>
      </c>
      <c r="R259">
        <f t="shared" si="17"/>
        <v>702</v>
      </c>
      <c r="S259" t="s">
        <v>40</v>
      </c>
    </row>
    <row r="260" spans="1:20" x14ac:dyDescent="0.3">
      <c r="A260" t="s">
        <v>118</v>
      </c>
      <c r="B260" t="s">
        <v>56</v>
      </c>
      <c r="C260" t="s">
        <v>39</v>
      </c>
      <c r="D260">
        <v>822</v>
      </c>
      <c r="E260">
        <f t="shared" si="16"/>
        <v>782</v>
      </c>
      <c r="F260" t="s">
        <v>40</v>
      </c>
      <c r="N260" t="s">
        <v>118</v>
      </c>
      <c r="O260" t="s">
        <v>61</v>
      </c>
      <c r="P260" t="s">
        <v>39</v>
      </c>
      <c r="Q260">
        <v>1223</v>
      </c>
      <c r="R260">
        <f t="shared" si="17"/>
        <v>1183</v>
      </c>
      <c r="S260" t="s">
        <v>45</v>
      </c>
    </row>
    <row r="261" spans="1:20" x14ac:dyDescent="0.3">
      <c r="A261" t="s">
        <v>118</v>
      </c>
      <c r="B261" t="s">
        <v>56</v>
      </c>
      <c r="C261" t="s">
        <v>39</v>
      </c>
      <c r="D261">
        <v>1079</v>
      </c>
      <c r="E261">
        <f t="shared" si="16"/>
        <v>1039</v>
      </c>
      <c r="F261" t="s">
        <v>40</v>
      </c>
      <c r="G261">
        <f>MEDIAN(E252:E261)</f>
        <v>1127</v>
      </c>
      <c r="N261" t="s">
        <v>118</v>
      </c>
      <c r="O261" t="s">
        <v>61</v>
      </c>
      <c r="P261" t="s">
        <v>39</v>
      </c>
      <c r="Q261">
        <v>727</v>
      </c>
      <c r="R261">
        <f t="shared" si="17"/>
        <v>687</v>
      </c>
      <c r="S261" t="s">
        <v>45</v>
      </c>
      <c r="T261">
        <f>MEDIAN(R252:R261)</f>
        <v>903</v>
      </c>
    </row>
    <row r="262" spans="1:20" x14ac:dyDescent="0.3">
      <c r="A262" t="s">
        <v>119</v>
      </c>
      <c r="B262" t="s">
        <v>56</v>
      </c>
      <c r="C262" t="s">
        <v>39</v>
      </c>
      <c r="D262">
        <v>1063</v>
      </c>
      <c r="E262">
        <f t="shared" si="16"/>
        <v>1023</v>
      </c>
      <c r="F262" t="s">
        <v>40</v>
      </c>
      <c r="N262" t="s">
        <v>119</v>
      </c>
      <c r="O262" t="s">
        <v>61</v>
      </c>
      <c r="P262" t="s">
        <v>39</v>
      </c>
      <c r="Q262">
        <v>2311</v>
      </c>
      <c r="R262">
        <f t="shared" si="17"/>
        <v>2271</v>
      </c>
      <c r="S262" t="s">
        <v>45</v>
      </c>
    </row>
    <row r="263" spans="1:20" x14ac:dyDescent="0.3">
      <c r="A263" t="s">
        <v>119</v>
      </c>
      <c r="B263" t="s">
        <v>56</v>
      </c>
      <c r="C263" t="s">
        <v>39</v>
      </c>
      <c r="D263">
        <v>1224</v>
      </c>
      <c r="E263">
        <f t="shared" si="16"/>
        <v>1184</v>
      </c>
      <c r="F263" t="s">
        <v>40</v>
      </c>
      <c r="N263" t="s">
        <v>119</v>
      </c>
      <c r="O263" t="s">
        <v>61</v>
      </c>
      <c r="P263" t="s">
        <v>39</v>
      </c>
      <c r="Q263">
        <v>855</v>
      </c>
      <c r="R263">
        <f t="shared" si="17"/>
        <v>815</v>
      </c>
      <c r="S263" t="s">
        <v>40</v>
      </c>
    </row>
    <row r="264" spans="1:20" x14ac:dyDescent="0.3">
      <c r="A264" t="s">
        <v>119</v>
      </c>
      <c r="B264" t="s">
        <v>56</v>
      </c>
      <c r="C264" t="s">
        <v>39</v>
      </c>
      <c r="D264">
        <v>1671</v>
      </c>
      <c r="E264">
        <f t="shared" si="16"/>
        <v>1631</v>
      </c>
      <c r="F264" t="s">
        <v>40</v>
      </c>
      <c r="N264" t="s">
        <v>119</v>
      </c>
      <c r="O264" t="s">
        <v>61</v>
      </c>
      <c r="P264" t="s">
        <v>39</v>
      </c>
      <c r="Q264">
        <v>935</v>
      </c>
      <c r="R264">
        <f t="shared" si="17"/>
        <v>895</v>
      </c>
      <c r="S264" t="s">
        <v>40</v>
      </c>
    </row>
    <row r="265" spans="1:20" x14ac:dyDescent="0.3">
      <c r="A265" t="s">
        <v>119</v>
      </c>
      <c r="B265" t="s">
        <v>56</v>
      </c>
      <c r="C265" t="s">
        <v>39</v>
      </c>
      <c r="D265">
        <v>1191</v>
      </c>
      <c r="E265">
        <f t="shared" si="16"/>
        <v>1151</v>
      </c>
      <c r="F265" t="s">
        <v>40</v>
      </c>
      <c r="N265" t="s">
        <v>119</v>
      </c>
      <c r="O265" t="s">
        <v>61</v>
      </c>
      <c r="P265" t="s">
        <v>39</v>
      </c>
      <c r="Q265">
        <v>902</v>
      </c>
      <c r="R265">
        <f t="shared" si="17"/>
        <v>862</v>
      </c>
      <c r="S265" t="s">
        <v>45</v>
      </c>
    </row>
    <row r="266" spans="1:20" x14ac:dyDescent="0.3">
      <c r="A266" t="s">
        <v>119</v>
      </c>
      <c r="B266" t="s">
        <v>56</v>
      </c>
      <c r="C266" t="s">
        <v>39</v>
      </c>
      <c r="D266">
        <v>998</v>
      </c>
      <c r="E266">
        <f t="shared" si="16"/>
        <v>958</v>
      </c>
      <c r="F266" t="s">
        <v>40</v>
      </c>
      <c r="N266" t="s">
        <v>119</v>
      </c>
      <c r="O266" t="s">
        <v>61</v>
      </c>
      <c r="P266" t="s">
        <v>39</v>
      </c>
      <c r="Q266">
        <v>1094</v>
      </c>
      <c r="R266">
        <f t="shared" si="17"/>
        <v>1054</v>
      </c>
      <c r="S266" t="s">
        <v>45</v>
      </c>
    </row>
    <row r="267" spans="1:20" x14ac:dyDescent="0.3">
      <c r="A267" t="s">
        <v>119</v>
      </c>
      <c r="B267" t="s">
        <v>56</v>
      </c>
      <c r="C267" t="s">
        <v>39</v>
      </c>
      <c r="D267">
        <v>1048</v>
      </c>
      <c r="E267">
        <f t="shared" si="16"/>
        <v>1008</v>
      </c>
      <c r="F267" t="s">
        <v>40</v>
      </c>
      <c r="N267" t="s">
        <v>119</v>
      </c>
      <c r="O267" t="s">
        <v>61</v>
      </c>
      <c r="P267" t="s">
        <v>39</v>
      </c>
      <c r="Q267">
        <v>947</v>
      </c>
      <c r="R267">
        <f t="shared" si="17"/>
        <v>907</v>
      </c>
      <c r="S267" t="s">
        <v>45</v>
      </c>
    </row>
    <row r="268" spans="1:20" x14ac:dyDescent="0.3">
      <c r="A268" t="s">
        <v>119</v>
      </c>
      <c r="B268" t="s">
        <v>56</v>
      </c>
      <c r="C268" t="s">
        <v>39</v>
      </c>
      <c r="D268">
        <v>1255</v>
      </c>
      <c r="E268">
        <f t="shared" si="16"/>
        <v>1215</v>
      </c>
      <c r="F268" t="s">
        <v>40</v>
      </c>
      <c r="N268" t="s">
        <v>119</v>
      </c>
      <c r="O268" t="s">
        <v>61</v>
      </c>
      <c r="P268" t="s">
        <v>39</v>
      </c>
      <c r="Q268">
        <v>974</v>
      </c>
      <c r="R268">
        <f t="shared" si="17"/>
        <v>934</v>
      </c>
      <c r="S268" t="s">
        <v>40</v>
      </c>
    </row>
    <row r="269" spans="1:20" x14ac:dyDescent="0.3">
      <c r="A269" t="s">
        <v>119</v>
      </c>
      <c r="B269" t="s">
        <v>56</v>
      </c>
      <c r="C269" t="s">
        <v>39</v>
      </c>
      <c r="D269">
        <v>872</v>
      </c>
      <c r="E269">
        <f t="shared" si="16"/>
        <v>832</v>
      </c>
      <c r="F269" t="s">
        <v>40</v>
      </c>
      <c r="N269" t="s">
        <v>119</v>
      </c>
      <c r="O269" t="s">
        <v>61</v>
      </c>
      <c r="P269" t="s">
        <v>39</v>
      </c>
      <c r="Q269">
        <v>839</v>
      </c>
      <c r="R269">
        <f t="shared" si="17"/>
        <v>799</v>
      </c>
      <c r="S269" t="s">
        <v>40</v>
      </c>
    </row>
    <row r="270" spans="1:20" x14ac:dyDescent="0.3">
      <c r="A270" t="s">
        <v>119</v>
      </c>
      <c r="B270" t="s">
        <v>56</v>
      </c>
      <c r="C270" t="s">
        <v>39</v>
      </c>
      <c r="D270">
        <v>855</v>
      </c>
      <c r="E270">
        <f t="shared" si="16"/>
        <v>815</v>
      </c>
      <c r="F270" t="s">
        <v>40</v>
      </c>
      <c r="N270" t="s">
        <v>119</v>
      </c>
      <c r="O270" t="s">
        <v>61</v>
      </c>
      <c r="P270" t="s">
        <v>39</v>
      </c>
      <c r="Q270">
        <v>945</v>
      </c>
      <c r="R270">
        <f t="shared" si="17"/>
        <v>905</v>
      </c>
      <c r="S270" t="s">
        <v>40</v>
      </c>
    </row>
    <row r="271" spans="1:20" x14ac:dyDescent="0.3">
      <c r="A271" t="s">
        <v>119</v>
      </c>
      <c r="B271" t="s">
        <v>56</v>
      </c>
      <c r="C271" t="s">
        <v>39</v>
      </c>
      <c r="D271">
        <v>887</v>
      </c>
      <c r="E271">
        <f t="shared" si="16"/>
        <v>847</v>
      </c>
      <c r="F271" t="s">
        <v>40</v>
      </c>
      <c r="G271">
        <f>MEDIAN(E262:E271)</f>
        <v>1015.5</v>
      </c>
      <c r="N271" t="s">
        <v>119</v>
      </c>
      <c r="O271" t="s">
        <v>61</v>
      </c>
      <c r="P271" t="s">
        <v>39</v>
      </c>
      <c r="Q271">
        <v>999</v>
      </c>
      <c r="R271">
        <f t="shared" si="17"/>
        <v>959</v>
      </c>
      <c r="S271" t="s">
        <v>40</v>
      </c>
      <c r="T271">
        <f>MEDIAN(R262:R271)</f>
        <v>906</v>
      </c>
    </row>
    <row r="272" spans="1:20" x14ac:dyDescent="0.3">
      <c r="A272" t="s">
        <v>120</v>
      </c>
      <c r="B272" t="s">
        <v>56</v>
      </c>
      <c r="C272" t="s">
        <v>39</v>
      </c>
      <c r="D272">
        <v>2151</v>
      </c>
      <c r="E272">
        <f t="shared" si="16"/>
        <v>2111</v>
      </c>
      <c r="F272" t="s">
        <v>40</v>
      </c>
      <c r="N272" t="s">
        <v>120</v>
      </c>
      <c r="O272" t="s">
        <v>61</v>
      </c>
      <c r="P272" t="s">
        <v>39</v>
      </c>
      <c r="Q272">
        <v>1559</v>
      </c>
      <c r="R272">
        <f t="shared" si="17"/>
        <v>1519</v>
      </c>
      <c r="S272" t="s">
        <v>40</v>
      </c>
    </row>
    <row r="273" spans="1:20" x14ac:dyDescent="0.3">
      <c r="A273" t="s">
        <v>120</v>
      </c>
      <c r="B273" t="s">
        <v>56</v>
      </c>
      <c r="C273" t="s">
        <v>39</v>
      </c>
      <c r="D273">
        <v>1111</v>
      </c>
      <c r="E273">
        <f t="shared" si="16"/>
        <v>1071</v>
      </c>
      <c r="F273" t="s">
        <v>40</v>
      </c>
      <c r="N273" t="s">
        <v>120</v>
      </c>
      <c r="O273" t="s">
        <v>61</v>
      </c>
      <c r="P273" t="s">
        <v>39</v>
      </c>
      <c r="Q273">
        <v>935</v>
      </c>
      <c r="R273">
        <f t="shared" si="17"/>
        <v>895</v>
      </c>
      <c r="S273" t="s">
        <v>40</v>
      </c>
    </row>
    <row r="274" spans="1:20" x14ac:dyDescent="0.3">
      <c r="A274" t="s">
        <v>120</v>
      </c>
      <c r="B274" t="s">
        <v>56</v>
      </c>
      <c r="C274" t="s">
        <v>39</v>
      </c>
      <c r="D274">
        <v>1015</v>
      </c>
      <c r="E274">
        <f t="shared" si="16"/>
        <v>975</v>
      </c>
      <c r="F274" t="s">
        <v>40</v>
      </c>
      <c r="N274" t="s">
        <v>120</v>
      </c>
      <c r="O274" t="s">
        <v>61</v>
      </c>
      <c r="P274" t="s">
        <v>39</v>
      </c>
      <c r="Q274">
        <v>903</v>
      </c>
      <c r="R274">
        <f t="shared" si="17"/>
        <v>863</v>
      </c>
      <c r="S274" t="s">
        <v>40</v>
      </c>
    </row>
    <row r="275" spans="1:20" x14ac:dyDescent="0.3">
      <c r="A275" t="s">
        <v>120</v>
      </c>
      <c r="B275" t="s">
        <v>56</v>
      </c>
      <c r="C275" t="s">
        <v>39</v>
      </c>
      <c r="D275">
        <v>919</v>
      </c>
      <c r="E275">
        <f t="shared" si="16"/>
        <v>879</v>
      </c>
      <c r="F275" t="s">
        <v>40</v>
      </c>
      <c r="N275" t="s">
        <v>120</v>
      </c>
      <c r="O275" t="s">
        <v>61</v>
      </c>
      <c r="P275" t="s">
        <v>39</v>
      </c>
      <c r="Q275">
        <v>849</v>
      </c>
      <c r="R275">
        <f t="shared" si="17"/>
        <v>809</v>
      </c>
      <c r="S275" t="s">
        <v>45</v>
      </c>
    </row>
    <row r="276" spans="1:20" x14ac:dyDescent="0.3">
      <c r="A276" t="s">
        <v>120</v>
      </c>
      <c r="B276" t="s">
        <v>56</v>
      </c>
      <c r="C276" t="s">
        <v>39</v>
      </c>
      <c r="D276">
        <v>946</v>
      </c>
      <c r="E276">
        <f t="shared" si="16"/>
        <v>906</v>
      </c>
      <c r="F276" t="s">
        <v>40</v>
      </c>
      <c r="N276" t="s">
        <v>120</v>
      </c>
      <c r="O276" t="s">
        <v>61</v>
      </c>
      <c r="P276" t="s">
        <v>39</v>
      </c>
      <c r="Q276">
        <v>886</v>
      </c>
      <c r="R276">
        <f t="shared" si="17"/>
        <v>846</v>
      </c>
      <c r="S276" t="s">
        <v>40</v>
      </c>
    </row>
    <row r="277" spans="1:20" x14ac:dyDescent="0.3">
      <c r="A277" t="s">
        <v>120</v>
      </c>
      <c r="B277" t="s">
        <v>56</v>
      </c>
      <c r="C277" t="s">
        <v>39</v>
      </c>
      <c r="D277">
        <v>1298</v>
      </c>
      <c r="E277">
        <f t="shared" si="16"/>
        <v>1258</v>
      </c>
      <c r="F277" t="s">
        <v>40</v>
      </c>
      <c r="N277" t="s">
        <v>120</v>
      </c>
      <c r="O277" t="s">
        <v>61</v>
      </c>
      <c r="P277" t="s">
        <v>39</v>
      </c>
      <c r="Q277">
        <v>838</v>
      </c>
      <c r="R277">
        <f t="shared" si="17"/>
        <v>798</v>
      </c>
      <c r="S277" t="s">
        <v>45</v>
      </c>
    </row>
    <row r="278" spans="1:20" x14ac:dyDescent="0.3">
      <c r="A278" t="s">
        <v>120</v>
      </c>
      <c r="B278" t="s">
        <v>56</v>
      </c>
      <c r="C278" t="s">
        <v>39</v>
      </c>
      <c r="D278">
        <v>1031</v>
      </c>
      <c r="E278">
        <f t="shared" si="16"/>
        <v>991</v>
      </c>
      <c r="F278" t="s">
        <v>40</v>
      </c>
      <c r="N278" t="s">
        <v>120</v>
      </c>
      <c r="O278" t="s">
        <v>61</v>
      </c>
      <c r="P278" t="s">
        <v>39</v>
      </c>
      <c r="Q278">
        <v>992</v>
      </c>
      <c r="R278">
        <f t="shared" si="17"/>
        <v>952</v>
      </c>
      <c r="S278" t="s">
        <v>45</v>
      </c>
    </row>
    <row r="279" spans="1:20" x14ac:dyDescent="0.3">
      <c r="A279" t="s">
        <v>120</v>
      </c>
      <c r="B279" t="s">
        <v>56</v>
      </c>
      <c r="C279" t="s">
        <v>39</v>
      </c>
      <c r="D279">
        <v>1414</v>
      </c>
      <c r="E279">
        <f t="shared" si="16"/>
        <v>1374</v>
      </c>
      <c r="F279" t="s">
        <v>40</v>
      </c>
      <c r="N279" t="s">
        <v>120</v>
      </c>
      <c r="O279" t="s">
        <v>61</v>
      </c>
      <c r="P279" t="s">
        <v>39</v>
      </c>
      <c r="Q279">
        <v>775</v>
      </c>
      <c r="R279">
        <f t="shared" si="17"/>
        <v>735</v>
      </c>
      <c r="S279" t="s">
        <v>45</v>
      </c>
    </row>
    <row r="280" spans="1:20" x14ac:dyDescent="0.3">
      <c r="A280" t="s">
        <v>120</v>
      </c>
      <c r="B280" t="s">
        <v>56</v>
      </c>
      <c r="C280" t="s">
        <v>49</v>
      </c>
      <c r="D280">
        <v>903</v>
      </c>
      <c r="E280">
        <f t="shared" si="16"/>
        <v>863</v>
      </c>
      <c r="F280" t="s">
        <v>40</v>
      </c>
      <c r="N280" t="s">
        <v>120</v>
      </c>
      <c r="O280" t="s">
        <v>61</v>
      </c>
      <c r="P280" t="s">
        <v>49</v>
      </c>
      <c r="Q280">
        <v>1239</v>
      </c>
      <c r="R280">
        <f t="shared" si="17"/>
        <v>1199</v>
      </c>
      <c r="S280" t="s">
        <v>45</v>
      </c>
    </row>
    <row r="281" spans="1:20" x14ac:dyDescent="0.3">
      <c r="A281" t="s">
        <v>120</v>
      </c>
      <c r="B281" t="s">
        <v>56</v>
      </c>
      <c r="C281" t="s">
        <v>39</v>
      </c>
      <c r="D281">
        <v>839</v>
      </c>
      <c r="E281">
        <f t="shared" si="16"/>
        <v>799</v>
      </c>
      <c r="F281" t="s">
        <v>40</v>
      </c>
      <c r="G281">
        <f>MEDIAN(E272:E281)</f>
        <v>983</v>
      </c>
      <c r="N281" t="s">
        <v>120</v>
      </c>
      <c r="O281" t="s">
        <v>61</v>
      </c>
      <c r="P281" t="s">
        <v>39</v>
      </c>
      <c r="Q281">
        <v>1015</v>
      </c>
      <c r="R281">
        <f t="shared" si="17"/>
        <v>975</v>
      </c>
      <c r="S281" t="s">
        <v>40</v>
      </c>
      <c r="T281">
        <f>MEDIAN(R272:R281)</f>
        <v>879</v>
      </c>
    </row>
    <row r="282" spans="1:20" x14ac:dyDescent="0.3">
      <c r="A282" t="s">
        <v>121</v>
      </c>
      <c r="B282" t="s">
        <v>56</v>
      </c>
      <c r="C282" t="s">
        <v>49</v>
      </c>
      <c r="D282">
        <v>2210</v>
      </c>
      <c r="E282">
        <f t="shared" si="16"/>
        <v>2170</v>
      </c>
      <c r="F282" t="s">
        <v>40</v>
      </c>
      <c r="N282" t="s">
        <v>121</v>
      </c>
      <c r="O282" t="s">
        <v>61</v>
      </c>
      <c r="P282" t="s">
        <v>49</v>
      </c>
      <c r="Q282">
        <v>1123</v>
      </c>
      <c r="R282">
        <f t="shared" si="17"/>
        <v>1083</v>
      </c>
      <c r="S282" t="s">
        <v>45</v>
      </c>
    </row>
    <row r="283" spans="1:20" x14ac:dyDescent="0.3">
      <c r="A283" t="s">
        <v>121</v>
      </c>
      <c r="B283" t="s">
        <v>56</v>
      </c>
      <c r="C283" t="s">
        <v>49</v>
      </c>
      <c r="D283">
        <v>1221</v>
      </c>
      <c r="E283">
        <f t="shared" si="16"/>
        <v>1181</v>
      </c>
      <c r="F283" t="s">
        <v>40</v>
      </c>
      <c r="N283" t="s">
        <v>121</v>
      </c>
      <c r="O283" t="s">
        <v>61</v>
      </c>
      <c r="P283" t="s">
        <v>49</v>
      </c>
      <c r="Q283">
        <v>1175</v>
      </c>
      <c r="R283">
        <f t="shared" si="17"/>
        <v>1135</v>
      </c>
      <c r="S283" t="s">
        <v>40</v>
      </c>
    </row>
    <row r="284" spans="1:20" x14ac:dyDescent="0.3">
      <c r="A284" t="s">
        <v>121</v>
      </c>
      <c r="B284" t="s">
        <v>56</v>
      </c>
      <c r="C284" t="s">
        <v>49</v>
      </c>
      <c r="D284">
        <v>1521</v>
      </c>
      <c r="E284">
        <f t="shared" si="16"/>
        <v>1481</v>
      </c>
      <c r="F284" t="s">
        <v>40</v>
      </c>
      <c r="N284" t="s">
        <v>121</v>
      </c>
      <c r="O284" t="s">
        <v>61</v>
      </c>
      <c r="P284" t="s">
        <v>49</v>
      </c>
      <c r="Q284">
        <v>1078</v>
      </c>
      <c r="R284">
        <f t="shared" si="17"/>
        <v>1038</v>
      </c>
      <c r="S284" t="s">
        <v>45</v>
      </c>
    </row>
    <row r="285" spans="1:20" x14ac:dyDescent="0.3">
      <c r="A285" t="s">
        <v>121</v>
      </c>
      <c r="B285" t="s">
        <v>56</v>
      </c>
      <c r="C285" t="s">
        <v>49</v>
      </c>
      <c r="D285">
        <v>1334</v>
      </c>
      <c r="E285">
        <f t="shared" si="16"/>
        <v>1294</v>
      </c>
      <c r="F285" t="s">
        <v>40</v>
      </c>
      <c r="N285" t="s">
        <v>121</v>
      </c>
      <c r="O285" t="s">
        <v>61</v>
      </c>
      <c r="P285" t="s">
        <v>49</v>
      </c>
      <c r="Q285">
        <v>1190</v>
      </c>
      <c r="R285">
        <f t="shared" si="17"/>
        <v>1150</v>
      </c>
      <c r="S285" t="s">
        <v>40</v>
      </c>
    </row>
    <row r="286" spans="1:20" x14ac:dyDescent="0.3">
      <c r="A286" t="s">
        <v>121</v>
      </c>
      <c r="B286" t="s">
        <v>56</v>
      </c>
      <c r="C286" t="s">
        <v>49</v>
      </c>
      <c r="D286">
        <v>1128</v>
      </c>
      <c r="E286">
        <f t="shared" si="16"/>
        <v>1088</v>
      </c>
      <c r="F286" t="s">
        <v>40</v>
      </c>
      <c r="N286" t="s">
        <v>121</v>
      </c>
      <c r="O286" t="s">
        <v>61</v>
      </c>
      <c r="P286" t="s">
        <v>49</v>
      </c>
      <c r="Q286">
        <v>871</v>
      </c>
      <c r="R286">
        <f t="shared" si="17"/>
        <v>831</v>
      </c>
      <c r="S286" t="s">
        <v>45</v>
      </c>
    </row>
    <row r="287" spans="1:20" x14ac:dyDescent="0.3">
      <c r="A287" t="s">
        <v>121</v>
      </c>
      <c r="B287" t="s">
        <v>56</v>
      </c>
      <c r="C287" t="s">
        <v>49</v>
      </c>
      <c r="D287">
        <v>1009</v>
      </c>
      <c r="E287">
        <f t="shared" si="16"/>
        <v>969</v>
      </c>
      <c r="F287" t="s">
        <v>40</v>
      </c>
      <c r="N287" t="s">
        <v>121</v>
      </c>
      <c r="O287" t="s">
        <v>61</v>
      </c>
      <c r="P287" t="s">
        <v>49</v>
      </c>
      <c r="Q287">
        <v>871</v>
      </c>
      <c r="R287">
        <f t="shared" si="17"/>
        <v>831</v>
      </c>
      <c r="S287" t="s">
        <v>45</v>
      </c>
    </row>
    <row r="288" spans="1:20" x14ac:dyDescent="0.3">
      <c r="A288" t="s">
        <v>121</v>
      </c>
      <c r="B288" t="s">
        <v>56</v>
      </c>
      <c r="C288" t="s">
        <v>49</v>
      </c>
      <c r="D288">
        <v>1079</v>
      </c>
      <c r="E288">
        <f t="shared" si="16"/>
        <v>1039</v>
      </c>
      <c r="F288" t="s">
        <v>40</v>
      </c>
      <c r="N288" t="s">
        <v>121</v>
      </c>
      <c r="O288" t="s">
        <v>61</v>
      </c>
      <c r="P288" t="s">
        <v>49</v>
      </c>
      <c r="Q288">
        <v>710</v>
      </c>
      <c r="R288">
        <f t="shared" si="17"/>
        <v>670</v>
      </c>
      <c r="S288" t="s">
        <v>40</v>
      </c>
    </row>
    <row r="289" spans="1:20" x14ac:dyDescent="0.3">
      <c r="A289" t="s">
        <v>121</v>
      </c>
      <c r="B289" t="s">
        <v>56</v>
      </c>
      <c r="C289" t="s">
        <v>39</v>
      </c>
      <c r="D289">
        <v>3270</v>
      </c>
      <c r="E289">
        <f t="shared" si="16"/>
        <v>3230</v>
      </c>
      <c r="F289" t="s">
        <v>40</v>
      </c>
      <c r="N289" t="s">
        <v>121</v>
      </c>
      <c r="O289" t="s">
        <v>61</v>
      </c>
      <c r="P289" t="s">
        <v>49</v>
      </c>
      <c r="Q289">
        <v>1031</v>
      </c>
      <c r="R289">
        <f t="shared" si="17"/>
        <v>991</v>
      </c>
      <c r="S289" t="s">
        <v>45</v>
      </c>
    </row>
    <row r="290" spans="1:20" x14ac:dyDescent="0.3">
      <c r="A290" t="s">
        <v>121</v>
      </c>
      <c r="B290" t="s">
        <v>56</v>
      </c>
      <c r="C290" t="s">
        <v>49</v>
      </c>
      <c r="D290">
        <v>823</v>
      </c>
      <c r="E290">
        <f t="shared" si="16"/>
        <v>783</v>
      </c>
      <c r="F290" t="s">
        <v>40</v>
      </c>
      <c r="N290" t="s">
        <v>121</v>
      </c>
      <c r="O290" t="s">
        <v>61</v>
      </c>
      <c r="P290" t="s">
        <v>49</v>
      </c>
      <c r="Q290">
        <v>1015</v>
      </c>
      <c r="R290">
        <f t="shared" si="17"/>
        <v>975</v>
      </c>
      <c r="S290" t="s">
        <v>45</v>
      </c>
    </row>
    <row r="291" spans="1:20" x14ac:dyDescent="0.3">
      <c r="A291" t="s">
        <v>121</v>
      </c>
      <c r="B291" t="s">
        <v>56</v>
      </c>
      <c r="C291" t="s">
        <v>39</v>
      </c>
      <c r="D291">
        <v>1175</v>
      </c>
      <c r="E291">
        <f t="shared" si="16"/>
        <v>1135</v>
      </c>
      <c r="F291" t="s">
        <v>40</v>
      </c>
      <c r="G291">
        <f>MEDIAN(E282:E291)</f>
        <v>1158</v>
      </c>
      <c r="N291" t="s">
        <v>121</v>
      </c>
      <c r="O291" t="s">
        <v>61</v>
      </c>
      <c r="P291" t="s">
        <v>49</v>
      </c>
      <c r="Q291">
        <v>914</v>
      </c>
      <c r="R291">
        <f t="shared" si="17"/>
        <v>874</v>
      </c>
      <c r="S291" t="s">
        <v>45</v>
      </c>
      <c r="T291">
        <f>MEDIAN(R282:R291)</f>
        <v>983</v>
      </c>
    </row>
    <row r="292" spans="1:20" x14ac:dyDescent="0.3">
      <c r="A292" t="s">
        <v>122</v>
      </c>
      <c r="B292" t="s">
        <v>56</v>
      </c>
      <c r="C292" t="s">
        <v>49</v>
      </c>
      <c r="D292">
        <v>1000</v>
      </c>
      <c r="E292">
        <f t="shared" si="16"/>
        <v>960</v>
      </c>
      <c r="F292" t="s">
        <v>40</v>
      </c>
      <c r="N292" t="s">
        <v>122</v>
      </c>
      <c r="O292" t="s">
        <v>61</v>
      </c>
      <c r="P292" t="s">
        <v>49</v>
      </c>
      <c r="Q292">
        <v>1521</v>
      </c>
      <c r="R292">
        <f t="shared" si="17"/>
        <v>1481</v>
      </c>
      <c r="S292" t="s">
        <v>45</v>
      </c>
    </row>
    <row r="293" spans="1:20" x14ac:dyDescent="0.3">
      <c r="A293" t="s">
        <v>122</v>
      </c>
      <c r="B293" t="s">
        <v>56</v>
      </c>
      <c r="C293" t="s">
        <v>49</v>
      </c>
      <c r="D293">
        <v>1271</v>
      </c>
      <c r="E293">
        <f t="shared" si="16"/>
        <v>1231</v>
      </c>
      <c r="F293" t="s">
        <v>40</v>
      </c>
      <c r="N293" t="s">
        <v>122</v>
      </c>
      <c r="O293" t="s">
        <v>61</v>
      </c>
      <c r="P293" t="s">
        <v>49</v>
      </c>
      <c r="Q293">
        <v>935</v>
      </c>
      <c r="R293">
        <f t="shared" si="17"/>
        <v>895</v>
      </c>
      <c r="S293" t="s">
        <v>40</v>
      </c>
    </row>
    <row r="294" spans="1:20" x14ac:dyDescent="0.3">
      <c r="A294" t="s">
        <v>122</v>
      </c>
      <c r="B294" t="s">
        <v>56</v>
      </c>
      <c r="C294" t="s">
        <v>49</v>
      </c>
      <c r="D294">
        <v>1287</v>
      </c>
      <c r="E294">
        <f t="shared" si="16"/>
        <v>1247</v>
      </c>
      <c r="F294" t="s">
        <v>40</v>
      </c>
      <c r="N294" t="s">
        <v>122</v>
      </c>
      <c r="O294" t="s">
        <v>61</v>
      </c>
      <c r="P294" t="s">
        <v>49</v>
      </c>
      <c r="Q294">
        <v>742</v>
      </c>
      <c r="R294">
        <f t="shared" si="17"/>
        <v>702</v>
      </c>
      <c r="S294" t="s">
        <v>40</v>
      </c>
    </row>
    <row r="295" spans="1:20" x14ac:dyDescent="0.3">
      <c r="A295" t="s">
        <v>122</v>
      </c>
      <c r="B295" t="s">
        <v>56</v>
      </c>
      <c r="C295" t="s">
        <v>49</v>
      </c>
      <c r="D295">
        <v>1191</v>
      </c>
      <c r="E295">
        <f t="shared" si="16"/>
        <v>1151</v>
      </c>
      <c r="F295" t="s">
        <v>40</v>
      </c>
      <c r="N295" t="s">
        <v>122</v>
      </c>
      <c r="O295" t="s">
        <v>61</v>
      </c>
      <c r="P295" t="s">
        <v>49</v>
      </c>
      <c r="Q295">
        <v>792</v>
      </c>
      <c r="R295">
        <f t="shared" si="17"/>
        <v>752</v>
      </c>
      <c r="S295" t="s">
        <v>40</v>
      </c>
    </row>
    <row r="296" spans="1:20" x14ac:dyDescent="0.3">
      <c r="A296" t="s">
        <v>122</v>
      </c>
      <c r="B296" t="s">
        <v>56</v>
      </c>
      <c r="C296" t="s">
        <v>49</v>
      </c>
      <c r="D296">
        <v>1032</v>
      </c>
      <c r="E296">
        <f t="shared" si="16"/>
        <v>992</v>
      </c>
      <c r="F296" t="s">
        <v>40</v>
      </c>
      <c r="N296" t="s">
        <v>122</v>
      </c>
      <c r="O296" t="s">
        <v>61</v>
      </c>
      <c r="P296" t="s">
        <v>49</v>
      </c>
      <c r="Q296">
        <v>1847</v>
      </c>
      <c r="R296">
        <f t="shared" si="17"/>
        <v>1807</v>
      </c>
      <c r="S296" t="s">
        <v>45</v>
      </c>
    </row>
    <row r="297" spans="1:20" x14ac:dyDescent="0.3">
      <c r="A297" t="s">
        <v>122</v>
      </c>
      <c r="B297" t="s">
        <v>56</v>
      </c>
      <c r="C297" t="s">
        <v>49</v>
      </c>
      <c r="D297">
        <v>1175</v>
      </c>
      <c r="E297">
        <f t="shared" si="16"/>
        <v>1135</v>
      </c>
      <c r="F297" t="s">
        <v>40</v>
      </c>
      <c r="N297" t="s">
        <v>122</v>
      </c>
      <c r="O297" t="s">
        <v>61</v>
      </c>
      <c r="P297" t="s">
        <v>49</v>
      </c>
      <c r="Q297">
        <v>714</v>
      </c>
      <c r="R297">
        <f t="shared" si="17"/>
        <v>674</v>
      </c>
      <c r="S297" t="s">
        <v>45</v>
      </c>
    </row>
    <row r="298" spans="1:20" x14ac:dyDescent="0.3">
      <c r="A298" t="s">
        <v>122</v>
      </c>
      <c r="B298" t="s">
        <v>56</v>
      </c>
      <c r="C298" t="s">
        <v>49</v>
      </c>
      <c r="D298">
        <v>952</v>
      </c>
      <c r="E298">
        <f t="shared" si="16"/>
        <v>912</v>
      </c>
      <c r="F298" t="s">
        <v>40</v>
      </c>
      <c r="N298" t="s">
        <v>122</v>
      </c>
      <c r="O298" t="s">
        <v>61</v>
      </c>
      <c r="P298" t="s">
        <v>49</v>
      </c>
      <c r="Q298">
        <v>1510</v>
      </c>
      <c r="R298">
        <f t="shared" si="17"/>
        <v>1470</v>
      </c>
      <c r="S298" t="s">
        <v>40</v>
      </c>
    </row>
    <row r="299" spans="1:20" x14ac:dyDescent="0.3">
      <c r="A299" t="s">
        <v>122</v>
      </c>
      <c r="B299" t="s">
        <v>56</v>
      </c>
      <c r="C299" t="s">
        <v>49</v>
      </c>
      <c r="D299">
        <v>854</v>
      </c>
      <c r="E299">
        <f t="shared" si="16"/>
        <v>814</v>
      </c>
      <c r="F299" t="s">
        <v>40</v>
      </c>
      <c r="N299" t="s">
        <v>122</v>
      </c>
      <c r="O299" t="s">
        <v>61</v>
      </c>
      <c r="P299" t="s">
        <v>49</v>
      </c>
      <c r="Q299">
        <v>983</v>
      </c>
      <c r="R299">
        <f t="shared" si="17"/>
        <v>943</v>
      </c>
      <c r="S299" t="s">
        <v>45</v>
      </c>
    </row>
    <row r="300" spans="1:20" x14ac:dyDescent="0.3">
      <c r="A300" t="s">
        <v>122</v>
      </c>
      <c r="B300" t="s">
        <v>56</v>
      </c>
      <c r="C300" t="s">
        <v>49</v>
      </c>
      <c r="D300">
        <v>743</v>
      </c>
      <c r="E300">
        <f t="shared" si="16"/>
        <v>703</v>
      </c>
      <c r="F300" t="s">
        <v>40</v>
      </c>
      <c r="N300" t="s">
        <v>122</v>
      </c>
      <c r="O300" t="s">
        <v>61</v>
      </c>
      <c r="P300" t="s">
        <v>49</v>
      </c>
      <c r="Q300">
        <v>983</v>
      </c>
      <c r="R300">
        <f t="shared" si="17"/>
        <v>943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1335</v>
      </c>
      <c r="E301">
        <f t="shared" si="16"/>
        <v>1295</v>
      </c>
      <c r="F301" t="s">
        <v>40</v>
      </c>
      <c r="G301">
        <f>MEDIAN(E292:E301)</f>
        <v>1063.5</v>
      </c>
      <c r="N301" t="s">
        <v>122</v>
      </c>
      <c r="O301" t="s">
        <v>61</v>
      </c>
      <c r="P301" t="s">
        <v>49</v>
      </c>
      <c r="Q301">
        <v>775</v>
      </c>
      <c r="R301">
        <f t="shared" si="17"/>
        <v>735</v>
      </c>
      <c r="S301" t="s">
        <v>45</v>
      </c>
      <c r="T301">
        <f>MEDIAN(R292:R301)</f>
        <v>919</v>
      </c>
    </row>
    <row r="302" spans="1:20" x14ac:dyDescent="0.3">
      <c r="A302" t="s">
        <v>123</v>
      </c>
      <c r="B302" t="s">
        <v>56</v>
      </c>
      <c r="C302" t="s">
        <v>49</v>
      </c>
      <c r="D302">
        <v>951</v>
      </c>
      <c r="E302">
        <f t="shared" si="16"/>
        <v>911</v>
      </c>
      <c r="F302" t="s">
        <v>40</v>
      </c>
      <c r="N302" t="s">
        <v>123</v>
      </c>
      <c r="O302" t="s">
        <v>61</v>
      </c>
      <c r="P302" t="s">
        <v>49</v>
      </c>
      <c r="Q302">
        <v>947</v>
      </c>
      <c r="R302">
        <f t="shared" si="17"/>
        <v>907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1735</v>
      </c>
      <c r="E303">
        <f t="shared" si="16"/>
        <v>1695</v>
      </c>
      <c r="F303" t="s">
        <v>40</v>
      </c>
      <c r="N303" t="s">
        <v>123</v>
      </c>
      <c r="O303" t="s">
        <v>61</v>
      </c>
      <c r="P303" t="s">
        <v>49</v>
      </c>
      <c r="Q303">
        <v>824</v>
      </c>
      <c r="R303">
        <f t="shared" si="17"/>
        <v>784</v>
      </c>
      <c r="S303" t="s">
        <v>45</v>
      </c>
    </row>
    <row r="304" spans="1:20" x14ac:dyDescent="0.3">
      <c r="A304" t="s">
        <v>123</v>
      </c>
      <c r="B304" t="s">
        <v>56</v>
      </c>
      <c r="C304" t="s">
        <v>49</v>
      </c>
      <c r="D304">
        <v>1154</v>
      </c>
      <c r="E304">
        <f t="shared" si="16"/>
        <v>1114</v>
      </c>
      <c r="F304" t="s">
        <v>40</v>
      </c>
      <c r="N304" t="s">
        <v>123</v>
      </c>
      <c r="O304" t="s">
        <v>61</v>
      </c>
      <c r="P304" t="s">
        <v>49</v>
      </c>
      <c r="Q304">
        <v>711</v>
      </c>
      <c r="R304">
        <f t="shared" si="17"/>
        <v>671</v>
      </c>
      <c r="S304" t="s">
        <v>45</v>
      </c>
    </row>
    <row r="305" spans="1:20" x14ac:dyDescent="0.3">
      <c r="A305" t="s">
        <v>123</v>
      </c>
      <c r="B305" t="s">
        <v>56</v>
      </c>
      <c r="C305" t="s">
        <v>49</v>
      </c>
      <c r="D305">
        <v>1320</v>
      </c>
      <c r="E305">
        <f t="shared" si="16"/>
        <v>1280</v>
      </c>
      <c r="F305" t="s">
        <v>40</v>
      </c>
      <c r="N305" t="s">
        <v>123</v>
      </c>
      <c r="O305" t="s">
        <v>61</v>
      </c>
      <c r="P305" t="s">
        <v>49</v>
      </c>
      <c r="Q305">
        <v>1111</v>
      </c>
      <c r="R305">
        <f t="shared" si="17"/>
        <v>1071</v>
      </c>
      <c r="S305" t="s">
        <v>40</v>
      </c>
    </row>
    <row r="306" spans="1:20" x14ac:dyDescent="0.3">
      <c r="A306" t="s">
        <v>123</v>
      </c>
      <c r="B306" t="s">
        <v>56</v>
      </c>
      <c r="C306" t="s">
        <v>49</v>
      </c>
      <c r="D306">
        <v>1159</v>
      </c>
      <c r="E306">
        <f t="shared" si="16"/>
        <v>1119</v>
      </c>
      <c r="F306" t="s">
        <v>40</v>
      </c>
      <c r="N306" t="s">
        <v>123</v>
      </c>
      <c r="O306" t="s">
        <v>61</v>
      </c>
      <c r="P306" t="s">
        <v>49</v>
      </c>
      <c r="Q306">
        <v>966</v>
      </c>
      <c r="R306">
        <f t="shared" si="17"/>
        <v>926</v>
      </c>
      <c r="S306" t="s">
        <v>40</v>
      </c>
    </row>
    <row r="307" spans="1:20" x14ac:dyDescent="0.3">
      <c r="A307" t="s">
        <v>123</v>
      </c>
      <c r="B307" t="s">
        <v>56</v>
      </c>
      <c r="C307" t="s">
        <v>49</v>
      </c>
      <c r="D307">
        <v>1047</v>
      </c>
      <c r="E307">
        <f t="shared" si="16"/>
        <v>1007</v>
      </c>
      <c r="F307" t="s">
        <v>40</v>
      </c>
      <c r="N307" t="s">
        <v>123</v>
      </c>
      <c r="O307" t="s">
        <v>61</v>
      </c>
      <c r="P307" t="s">
        <v>49</v>
      </c>
      <c r="Q307">
        <v>711</v>
      </c>
      <c r="R307">
        <f t="shared" si="17"/>
        <v>671</v>
      </c>
      <c r="S307" t="s">
        <v>45</v>
      </c>
    </row>
    <row r="308" spans="1:20" x14ac:dyDescent="0.3">
      <c r="A308" t="s">
        <v>123</v>
      </c>
      <c r="B308" t="s">
        <v>56</v>
      </c>
      <c r="C308" t="s">
        <v>49</v>
      </c>
      <c r="D308">
        <v>1206</v>
      </c>
      <c r="E308">
        <f t="shared" si="16"/>
        <v>1166</v>
      </c>
      <c r="F308" t="s">
        <v>40</v>
      </c>
      <c r="N308" t="s">
        <v>123</v>
      </c>
      <c r="O308" t="s">
        <v>61</v>
      </c>
      <c r="P308" t="s">
        <v>49</v>
      </c>
      <c r="Q308">
        <v>712</v>
      </c>
      <c r="R308">
        <f t="shared" si="17"/>
        <v>672</v>
      </c>
      <c r="S308" t="s">
        <v>45</v>
      </c>
    </row>
    <row r="309" spans="1:20" x14ac:dyDescent="0.3">
      <c r="A309" t="s">
        <v>123</v>
      </c>
      <c r="B309" t="s">
        <v>56</v>
      </c>
      <c r="C309" t="s">
        <v>49</v>
      </c>
      <c r="D309">
        <v>1031</v>
      </c>
      <c r="E309">
        <f t="shared" si="16"/>
        <v>991</v>
      </c>
      <c r="F309" t="s">
        <v>40</v>
      </c>
      <c r="N309" t="s">
        <v>123</v>
      </c>
      <c r="O309" t="s">
        <v>61</v>
      </c>
      <c r="P309" t="s">
        <v>49</v>
      </c>
      <c r="Q309">
        <v>984</v>
      </c>
      <c r="R309">
        <f t="shared" si="17"/>
        <v>944</v>
      </c>
      <c r="S309" t="s">
        <v>40</v>
      </c>
    </row>
    <row r="310" spans="1:20" x14ac:dyDescent="0.3">
      <c r="A310" t="s">
        <v>123</v>
      </c>
      <c r="B310" t="s">
        <v>56</v>
      </c>
      <c r="C310" t="s">
        <v>49</v>
      </c>
      <c r="D310">
        <v>823</v>
      </c>
      <c r="E310">
        <f t="shared" si="16"/>
        <v>783</v>
      </c>
      <c r="F310" t="s">
        <v>40</v>
      </c>
      <c r="N310" t="s">
        <v>123</v>
      </c>
      <c r="O310" t="s">
        <v>61</v>
      </c>
      <c r="P310" t="s">
        <v>49</v>
      </c>
      <c r="Q310">
        <v>1115</v>
      </c>
      <c r="R310">
        <f t="shared" si="17"/>
        <v>1075</v>
      </c>
      <c r="S310" t="s">
        <v>40</v>
      </c>
    </row>
    <row r="311" spans="1:20" x14ac:dyDescent="0.3">
      <c r="A311" t="s">
        <v>123</v>
      </c>
      <c r="B311" t="s">
        <v>56</v>
      </c>
      <c r="C311" t="s">
        <v>49</v>
      </c>
      <c r="D311">
        <v>887</v>
      </c>
      <c r="E311">
        <f t="shared" si="16"/>
        <v>847</v>
      </c>
      <c r="F311" t="s">
        <v>40</v>
      </c>
      <c r="G311">
        <f>MEDIAN(E302:E311)</f>
        <v>1060.5</v>
      </c>
      <c r="N311" t="s">
        <v>123</v>
      </c>
      <c r="O311" t="s">
        <v>61</v>
      </c>
      <c r="P311" t="s">
        <v>49</v>
      </c>
      <c r="Q311">
        <v>887</v>
      </c>
      <c r="R311">
        <f t="shared" si="17"/>
        <v>847</v>
      </c>
      <c r="S311" t="s">
        <v>40</v>
      </c>
      <c r="T311">
        <f>MEDIAN(R302:R311)</f>
        <v>877</v>
      </c>
    </row>
    <row r="312" spans="1:20" x14ac:dyDescent="0.3">
      <c r="A312" t="s">
        <v>124</v>
      </c>
      <c r="B312" t="s">
        <v>56</v>
      </c>
      <c r="C312" t="s">
        <v>49</v>
      </c>
      <c r="D312">
        <v>1110</v>
      </c>
      <c r="E312">
        <f t="shared" si="16"/>
        <v>1070</v>
      </c>
      <c r="F312" t="s">
        <v>40</v>
      </c>
      <c r="N312" t="s">
        <v>124</v>
      </c>
      <c r="O312" t="s">
        <v>61</v>
      </c>
      <c r="P312" t="s">
        <v>49</v>
      </c>
      <c r="Q312">
        <v>787</v>
      </c>
      <c r="R312">
        <f t="shared" si="17"/>
        <v>747</v>
      </c>
      <c r="S312" t="s">
        <v>40</v>
      </c>
    </row>
    <row r="313" spans="1:20" x14ac:dyDescent="0.3">
      <c r="A313" t="s">
        <v>124</v>
      </c>
      <c r="B313" t="s">
        <v>56</v>
      </c>
      <c r="C313" t="s">
        <v>49</v>
      </c>
      <c r="D313">
        <v>1063</v>
      </c>
      <c r="E313">
        <f t="shared" si="16"/>
        <v>1023</v>
      </c>
      <c r="F313" t="s">
        <v>40</v>
      </c>
      <c r="N313" t="s">
        <v>124</v>
      </c>
      <c r="O313" t="s">
        <v>61</v>
      </c>
      <c r="P313" t="s">
        <v>49</v>
      </c>
      <c r="Q313">
        <v>791</v>
      </c>
      <c r="R313">
        <f t="shared" si="17"/>
        <v>751</v>
      </c>
      <c r="S313" t="s">
        <v>45</v>
      </c>
    </row>
    <row r="314" spans="1:20" x14ac:dyDescent="0.3">
      <c r="A314" t="s">
        <v>124</v>
      </c>
      <c r="B314" t="s">
        <v>56</v>
      </c>
      <c r="C314" t="s">
        <v>49</v>
      </c>
      <c r="D314">
        <v>1719</v>
      </c>
      <c r="E314">
        <f t="shared" si="16"/>
        <v>1679</v>
      </c>
      <c r="F314" t="s">
        <v>40</v>
      </c>
      <c r="N314" t="s">
        <v>124</v>
      </c>
      <c r="O314" t="s">
        <v>61</v>
      </c>
      <c r="P314" t="s">
        <v>49</v>
      </c>
      <c r="Q314">
        <v>1256</v>
      </c>
      <c r="R314">
        <f t="shared" si="17"/>
        <v>1216</v>
      </c>
      <c r="S314" t="s">
        <v>40</v>
      </c>
    </row>
    <row r="315" spans="1:20" x14ac:dyDescent="0.3">
      <c r="A315" t="s">
        <v>124</v>
      </c>
      <c r="B315" t="s">
        <v>56</v>
      </c>
      <c r="C315" t="s">
        <v>49</v>
      </c>
      <c r="D315">
        <v>1047</v>
      </c>
      <c r="E315">
        <f t="shared" si="16"/>
        <v>1007</v>
      </c>
      <c r="F315" t="s">
        <v>40</v>
      </c>
      <c r="N315" t="s">
        <v>124</v>
      </c>
      <c r="O315" t="s">
        <v>61</v>
      </c>
      <c r="P315" t="s">
        <v>49</v>
      </c>
      <c r="Q315">
        <v>1237</v>
      </c>
      <c r="R315">
        <f t="shared" si="17"/>
        <v>1197</v>
      </c>
      <c r="S315" t="s">
        <v>45</v>
      </c>
    </row>
    <row r="316" spans="1:20" x14ac:dyDescent="0.3">
      <c r="A316" t="s">
        <v>124</v>
      </c>
      <c r="B316" t="s">
        <v>56</v>
      </c>
      <c r="C316" t="s">
        <v>49</v>
      </c>
      <c r="D316">
        <v>1479</v>
      </c>
      <c r="E316">
        <f t="shared" si="16"/>
        <v>1439</v>
      </c>
      <c r="F316" t="s">
        <v>40</v>
      </c>
      <c r="N316" t="s">
        <v>124</v>
      </c>
      <c r="O316" t="s">
        <v>61</v>
      </c>
      <c r="P316" t="s">
        <v>49</v>
      </c>
      <c r="Q316">
        <v>1702</v>
      </c>
      <c r="R316">
        <f t="shared" si="17"/>
        <v>1662</v>
      </c>
      <c r="S316" t="s">
        <v>40</v>
      </c>
    </row>
    <row r="317" spans="1:20" x14ac:dyDescent="0.3">
      <c r="A317" t="s">
        <v>124</v>
      </c>
      <c r="B317" t="s">
        <v>56</v>
      </c>
      <c r="C317" t="s">
        <v>49</v>
      </c>
      <c r="D317">
        <v>951</v>
      </c>
      <c r="E317">
        <f t="shared" si="16"/>
        <v>911</v>
      </c>
      <c r="F317" t="s">
        <v>40</v>
      </c>
      <c r="N317" t="s">
        <v>124</v>
      </c>
      <c r="O317" t="s">
        <v>61</v>
      </c>
      <c r="P317" t="s">
        <v>49</v>
      </c>
      <c r="Q317">
        <v>718</v>
      </c>
      <c r="R317">
        <f t="shared" si="17"/>
        <v>678</v>
      </c>
      <c r="S317" t="s">
        <v>40</v>
      </c>
    </row>
    <row r="318" spans="1:20" x14ac:dyDescent="0.3">
      <c r="A318" t="s">
        <v>124</v>
      </c>
      <c r="B318" t="s">
        <v>56</v>
      </c>
      <c r="C318" t="s">
        <v>49</v>
      </c>
      <c r="D318">
        <v>837</v>
      </c>
      <c r="E318">
        <f t="shared" si="16"/>
        <v>797</v>
      </c>
      <c r="F318" t="s">
        <v>40</v>
      </c>
      <c r="N318" t="s">
        <v>124</v>
      </c>
      <c r="O318" t="s">
        <v>61</v>
      </c>
      <c r="P318" t="s">
        <v>49</v>
      </c>
      <c r="Q318">
        <v>839</v>
      </c>
      <c r="R318">
        <f t="shared" si="17"/>
        <v>799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997</v>
      </c>
      <c r="E319">
        <f t="shared" si="16"/>
        <v>957</v>
      </c>
      <c r="F319" t="s">
        <v>40</v>
      </c>
      <c r="N319" t="s">
        <v>124</v>
      </c>
      <c r="O319" t="s">
        <v>61</v>
      </c>
      <c r="P319" t="s">
        <v>49</v>
      </c>
      <c r="Q319">
        <v>839</v>
      </c>
      <c r="R319">
        <f t="shared" si="17"/>
        <v>799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791</v>
      </c>
      <c r="E320">
        <f t="shared" si="16"/>
        <v>751</v>
      </c>
      <c r="F320" t="s">
        <v>40</v>
      </c>
      <c r="N320" t="s">
        <v>124</v>
      </c>
      <c r="O320" t="s">
        <v>61</v>
      </c>
      <c r="P320" t="s">
        <v>49</v>
      </c>
      <c r="Q320">
        <v>902</v>
      </c>
      <c r="R320">
        <f t="shared" si="17"/>
        <v>862</v>
      </c>
      <c r="S320" t="s">
        <v>40</v>
      </c>
    </row>
    <row r="321" spans="1:20" x14ac:dyDescent="0.3">
      <c r="A321" t="s">
        <v>124</v>
      </c>
      <c r="B321" t="s">
        <v>56</v>
      </c>
      <c r="C321" t="s">
        <v>49</v>
      </c>
      <c r="D321">
        <v>871</v>
      </c>
      <c r="E321">
        <f t="shared" si="16"/>
        <v>831</v>
      </c>
      <c r="F321" t="s">
        <v>40</v>
      </c>
      <c r="G321">
        <f>MEDIAN(E312:E321)</f>
        <v>982</v>
      </c>
      <c r="N321" t="s">
        <v>124</v>
      </c>
      <c r="O321" t="s">
        <v>61</v>
      </c>
      <c r="P321" t="s">
        <v>49</v>
      </c>
      <c r="Q321">
        <v>1032</v>
      </c>
      <c r="R321">
        <f t="shared" si="17"/>
        <v>992</v>
      </c>
      <c r="S321" t="s">
        <v>40</v>
      </c>
      <c r="T321">
        <f>MEDIAN(R312:R321)</f>
        <v>830.5</v>
      </c>
    </row>
    <row r="322" spans="1:20" x14ac:dyDescent="0.3">
      <c r="A322" t="s">
        <v>93</v>
      </c>
      <c r="B322" t="s">
        <v>56</v>
      </c>
      <c r="C322" t="s">
        <v>39</v>
      </c>
      <c r="D322">
        <v>967</v>
      </c>
      <c r="E322">
        <f t="shared" ref="E322:E385" si="18">D322-40</f>
        <v>927</v>
      </c>
      <c r="F322" t="s">
        <v>40</v>
      </c>
      <c r="N322" t="s">
        <v>93</v>
      </c>
      <c r="O322" t="s">
        <v>61</v>
      </c>
      <c r="P322" t="s">
        <v>39</v>
      </c>
      <c r="Q322">
        <v>1490</v>
      </c>
      <c r="R322">
        <f t="shared" ref="R322:R385" si="19">Q322-40</f>
        <v>1450</v>
      </c>
      <c r="S322" t="s">
        <v>40</v>
      </c>
    </row>
    <row r="323" spans="1:20" x14ac:dyDescent="0.3">
      <c r="A323" t="s">
        <v>93</v>
      </c>
      <c r="B323" t="s">
        <v>56</v>
      </c>
      <c r="C323" t="s">
        <v>39</v>
      </c>
      <c r="D323">
        <v>1079</v>
      </c>
      <c r="E323">
        <f t="shared" si="18"/>
        <v>1039</v>
      </c>
      <c r="F323" t="s">
        <v>40</v>
      </c>
      <c r="N323" t="s">
        <v>93</v>
      </c>
      <c r="O323" t="s">
        <v>61</v>
      </c>
      <c r="P323" t="s">
        <v>39</v>
      </c>
      <c r="Q323">
        <v>711</v>
      </c>
      <c r="R323">
        <f t="shared" si="19"/>
        <v>671</v>
      </c>
      <c r="S323" t="s">
        <v>45</v>
      </c>
    </row>
    <row r="324" spans="1:20" x14ac:dyDescent="0.3">
      <c r="A324" t="s">
        <v>93</v>
      </c>
      <c r="B324" t="s">
        <v>56</v>
      </c>
      <c r="C324" t="s">
        <v>39</v>
      </c>
      <c r="D324">
        <v>1223</v>
      </c>
      <c r="E324">
        <f t="shared" si="18"/>
        <v>1183</v>
      </c>
      <c r="F324" t="s">
        <v>40</v>
      </c>
      <c r="N324" t="s">
        <v>93</v>
      </c>
      <c r="O324" t="s">
        <v>61</v>
      </c>
      <c r="P324" t="s">
        <v>39</v>
      </c>
      <c r="Q324">
        <v>822</v>
      </c>
      <c r="R324">
        <f t="shared" si="19"/>
        <v>782</v>
      </c>
      <c r="S324" t="s">
        <v>45</v>
      </c>
    </row>
    <row r="325" spans="1:20" x14ac:dyDescent="0.3">
      <c r="A325" t="s">
        <v>93</v>
      </c>
      <c r="B325" t="s">
        <v>56</v>
      </c>
      <c r="C325" t="s">
        <v>39</v>
      </c>
      <c r="D325">
        <v>1015</v>
      </c>
      <c r="E325">
        <f t="shared" si="18"/>
        <v>975</v>
      </c>
      <c r="F325" t="s">
        <v>40</v>
      </c>
      <c r="N325" t="s">
        <v>93</v>
      </c>
      <c r="O325" t="s">
        <v>61</v>
      </c>
      <c r="P325" t="s">
        <v>39</v>
      </c>
      <c r="Q325">
        <v>1095</v>
      </c>
      <c r="R325">
        <f t="shared" si="19"/>
        <v>1055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1111</v>
      </c>
      <c r="E326">
        <f t="shared" si="18"/>
        <v>1071</v>
      </c>
      <c r="F326" t="s">
        <v>40</v>
      </c>
      <c r="N326" t="s">
        <v>93</v>
      </c>
      <c r="O326" t="s">
        <v>61</v>
      </c>
      <c r="P326" t="s">
        <v>39</v>
      </c>
      <c r="Q326">
        <v>855</v>
      </c>
      <c r="R326">
        <f t="shared" si="19"/>
        <v>815</v>
      </c>
      <c r="S326" t="s">
        <v>45</v>
      </c>
    </row>
    <row r="327" spans="1:20" x14ac:dyDescent="0.3">
      <c r="A327" t="s">
        <v>93</v>
      </c>
      <c r="B327" t="s">
        <v>56</v>
      </c>
      <c r="C327" t="s">
        <v>39</v>
      </c>
      <c r="D327">
        <v>1158</v>
      </c>
      <c r="E327">
        <f t="shared" si="18"/>
        <v>1118</v>
      </c>
      <c r="F327" t="s">
        <v>40</v>
      </c>
      <c r="N327" t="s">
        <v>93</v>
      </c>
      <c r="O327" t="s">
        <v>61</v>
      </c>
      <c r="P327" t="s">
        <v>39</v>
      </c>
      <c r="Q327">
        <v>679</v>
      </c>
      <c r="R327">
        <f t="shared" si="19"/>
        <v>639</v>
      </c>
      <c r="S327" t="s">
        <v>40</v>
      </c>
    </row>
    <row r="328" spans="1:20" x14ac:dyDescent="0.3">
      <c r="A328" t="s">
        <v>93</v>
      </c>
      <c r="B328" t="s">
        <v>56</v>
      </c>
      <c r="C328" t="s">
        <v>39</v>
      </c>
      <c r="D328">
        <v>919</v>
      </c>
      <c r="E328">
        <f t="shared" si="18"/>
        <v>879</v>
      </c>
      <c r="F328" t="s">
        <v>40</v>
      </c>
      <c r="N328" t="s">
        <v>93</v>
      </c>
      <c r="O328" t="s">
        <v>61</v>
      </c>
      <c r="P328" t="s">
        <v>39</v>
      </c>
      <c r="Q328">
        <v>737</v>
      </c>
      <c r="R328">
        <f t="shared" si="19"/>
        <v>697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1238</v>
      </c>
      <c r="E329">
        <f t="shared" si="18"/>
        <v>1198</v>
      </c>
      <c r="F329" t="s">
        <v>40</v>
      </c>
      <c r="N329" t="s">
        <v>93</v>
      </c>
      <c r="O329" t="s">
        <v>61</v>
      </c>
      <c r="P329" t="s">
        <v>39</v>
      </c>
      <c r="Q329">
        <v>1112</v>
      </c>
      <c r="R329">
        <f t="shared" si="19"/>
        <v>1072</v>
      </c>
      <c r="S329" t="s">
        <v>40</v>
      </c>
    </row>
    <row r="330" spans="1:20" x14ac:dyDescent="0.3">
      <c r="A330" t="s">
        <v>93</v>
      </c>
      <c r="B330" t="s">
        <v>56</v>
      </c>
      <c r="C330" t="s">
        <v>39</v>
      </c>
      <c r="D330">
        <v>855</v>
      </c>
      <c r="E330">
        <f t="shared" si="18"/>
        <v>815</v>
      </c>
      <c r="F330" t="s">
        <v>40</v>
      </c>
      <c r="N330" t="s">
        <v>93</v>
      </c>
      <c r="O330" t="s">
        <v>61</v>
      </c>
      <c r="P330" t="s">
        <v>39</v>
      </c>
      <c r="Q330">
        <v>872</v>
      </c>
      <c r="R330">
        <f t="shared" si="19"/>
        <v>832</v>
      </c>
      <c r="S330" t="s">
        <v>40</v>
      </c>
    </row>
    <row r="331" spans="1:20" x14ac:dyDescent="0.3">
      <c r="A331" t="s">
        <v>93</v>
      </c>
      <c r="B331" t="s">
        <v>56</v>
      </c>
      <c r="C331" t="s">
        <v>39</v>
      </c>
      <c r="D331">
        <v>808</v>
      </c>
      <c r="E331">
        <f t="shared" si="18"/>
        <v>768</v>
      </c>
      <c r="F331" t="s">
        <v>40</v>
      </c>
      <c r="G331">
        <f>MEDIAN(E322:E331)</f>
        <v>1007</v>
      </c>
      <c r="N331" t="s">
        <v>93</v>
      </c>
      <c r="O331" t="s">
        <v>61</v>
      </c>
      <c r="P331" t="s">
        <v>39</v>
      </c>
      <c r="Q331">
        <v>1013</v>
      </c>
      <c r="R331">
        <f t="shared" si="19"/>
        <v>973</v>
      </c>
      <c r="S331" t="s">
        <v>45</v>
      </c>
      <c r="T331">
        <f>MEDIAN(R322:R331)</f>
        <v>823.5</v>
      </c>
    </row>
    <row r="332" spans="1:20" x14ac:dyDescent="0.3">
      <c r="A332" t="s">
        <v>94</v>
      </c>
      <c r="B332" t="s">
        <v>56</v>
      </c>
      <c r="C332" t="s">
        <v>39</v>
      </c>
      <c r="D332">
        <v>1047</v>
      </c>
      <c r="E332">
        <f t="shared" si="18"/>
        <v>1007</v>
      </c>
      <c r="F332" t="s">
        <v>40</v>
      </c>
      <c r="N332" t="s">
        <v>94</v>
      </c>
      <c r="O332" t="s">
        <v>61</v>
      </c>
      <c r="P332" t="s">
        <v>39</v>
      </c>
      <c r="Q332">
        <v>951</v>
      </c>
      <c r="R332">
        <f t="shared" si="19"/>
        <v>911</v>
      </c>
      <c r="S332" t="s">
        <v>45</v>
      </c>
    </row>
    <row r="333" spans="1:20" x14ac:dyDescent="0.3">
      <c r="A333" t="s">
        <v>94</v>
      </c>
      <c r="B333" t="s">
        <v>56</v>
      </c>
      <c r="C333" t="s">
        <v>39</v>
      </c>
      <c r="D333">
        <v>935</v>
      </c>
      <c r="E333">
        <f t="shared" si="18"/>
        <v>895</v>
      </c>
      <c r="F333" t="s">
        <v>40</v>
      </c>
      <c r="N333" t="s">
        <v>94</v>
      </c>
      <c r="O333" t="s">
        <v>61</v>
      </c>
      <c r="P333" t="s">
        <v>39</v>
      </c>
      <c r="Q333">
        <v>887</v>
      </c>
      <c r="R333">
        <f t="shared" si="19"/>
        <v>847</v>
      </c>
      <c r="S333" t="s">
        <v>45</v>
      </c>
    </row>
    <row r="334" spans="1:20" x14ac:dyDescent="0.3">
      <c r="A334" t="s">
        <v>94</v>
      </c>
      <c r="B334" t="s">
        <v>56</v>
      </c>
      <c r="C334" t="s">
        <v>39</v>
      </c>
      <c r="D334">
        <v>1142</v>
      </c>
      <c r="E334">
        <f t="shared" si="18"/>
        <v>1102</v>
      </c>
      <c r="F334" t="s">
        <v>40</v>
      </c>
      <c r="N334" t="s">
        <v>94</v>
      </c>
      <c r="O334" t="s">
        <v>61</v>
      </c>
      <c r="P334" t="s">
        <v>39</v>
      </c>
      <c r="Q334">
        <v>786</v>
      </c>
      <c r="R334">
        <f t="shared" si="19"/>
        <v>746</v>
      </c>
      <c r="S334" t="s">
        <v>40</v>
      </c>
    </row>
    <row r="335" spans="1:20" x14ac:dyDescent="0.3">
      <c r="A335" t="s">
        <v>94</v>
      </c>
      <c r="B335" t="s">
        <v>56</v>
      </c>
      <c r="C335" t="s">
        <v>39</v>
      </c>
      <c r="D335">
        <v>1238</v>
      </c>
      <c r="E335">
        <f t="shared" si="18"/>
        <v>1198</v>
      </c>
      <c r="F335" t="s">
        <v>40</v>
      </c>
      <c r="N335" t="s">
        <v>94</v>
      </c>
      <c r="O335" t="s">
        <v>61</v>
      </c>
      <c r="P335" t="s">
        <v>39</v>
      </c>
      <c r="Q335">
        <v>1206</v>
      </c>
      <c r="R335">
        <f t="shared" si="19"/>
        <v>1166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1201</v>
      </c>
      <c r="E336">
        <f t="shared" si="18"/>
        <v>1161</v>
      </c>
      <c r="F336" t="s">
        <v>40</v>
      </c>
      <c r="N336" t="s">
        <v>94</v>
      </c>
      <c r="O336" t="s">
        <v>61</v>
      </c>
      <c r="P336" t="s">
        <v>39</v>
      </c>
      <c r="Q336">
        <v>854</v>
      </c>
      <c r="R336">
        <f t="shared" si="19"/>
        <v>814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1223</v>
      </c>
      <c r="E337">
        <f t="shared" si="18"/>
        <v>1183</v>
      </c>
      <c r="F337" t="s">
        <v>40</v>
      </c>
      <c r="N337" t="s">
        <v>94</v>
      </c>
      <c r="O337" t="s">
        <v>61</v>
      </c>
      <c r="P337" t="s">
        <v>39</v>
      </c>
      <c r="Q337">
        <v>728</v>
      </c>
      <c r="R337">
        <f t="shared" si="19"/>
        <v>688</v>
      </c>
      <c r="S337" t="s">
        <v>45</v>
      </c>
    </row>
    <row r="338" spans="1:20" x14ac:dyDescent="0.3">
      <c r="A338" t="s">
        <v>94</v>
      </c>
      <c r="B338" t="s">
        <v>56</v>
      </c>
      <c r="C338" t="s">
        <v>39</v>
      </c>
      <c r="D338">
        <v>824</v>
      </c>
      <c r="E338">
        <f t="shared" si="18"/>
        <v>784</v>
      </c>
      <c r="F338" t="s">
        <v>40</v>
      </c>
      <c r="N338" t="s">
        <v>94</v>
      </c>
      <c r="O338" t="s">
        <v>61</v>
      </c>
      <c r="P338" t="s">
        <v>39</v>
      </c>
      <c r="Q338">
        <v>935</v>
      </c>
      <c r="R338">
        <f t="shared" si="19"/>
        <v>895</v>
      </c>
      <c r="S338" t="s">
        <v>40</v>
      </c>
    </row>
    <row r="339" spans="1:20" x14ac:dyDescent="0.3">
      <c r="A339" t="s">
        <v>94</v>
      </c>
      <c r="B339" t="s">
        <v>56</v>
      </c>
      <c r="C339" t="s">
        <v>39</v>
      </c>
      <c r="D339">
        <v>919</v>
      </c>
      <c r="E339">
        <f t="shared" si="18"/>
        <v>879</v>
      </c>
      <c r="F339" t="s">
        <v>40</v>
      </c>
      <c r="N339" t="s">
        <v>94</v>
      </c>
      <c r="O339" t="s">
        <v>61</v>
      </c>
      <c r="P339" t="s">
        <v>39</v>
      </c>
      <c r="Q339">
        <v>706</v>
      </c>
      <c r="R339">
        <f t="shared" si="19"/>
        <v>666</v>
      </c>
      <c r="S339" t="s">
        <v>40</v>
      </c>
    </row>
    <row r="340" spans="1:20" x14ac:dyDescent="0.3">
      <c r="A340" t="s">
        <v>94</v>
      </c>
      <c r="B340" t="s">
        <v>56</v>
      </c>
      <c r="C340" t="s">
        <v>39</v>
      </c>
      <c r="D340">
        <v>855</v>
      </c>
      <c r="E340">
        <f t="shared" si="18"/>
        <v>815</v>
      </c>
      <c r="F340" t="s">
        <v>40</v>
      </c>
      <c r="N340" t="s">
        <v>94</v>
      </c>
      <c r="O340" t="s">
        <v>61</v>
      </c>
      <c r="P340" t="s">
        <v>39</v>
      </c>
      <c r="Q340">
        <v>1302</v>
      </c>
      <c r="R340">
        <f t="shared" si="19"/>
        <v>1262</v>
      </c>
      <c r="S340" t="s">
        <v>45</v>
      </c>
    </row>
    <row r="341" spans="1:20" x14ac:dyDescent="0.3">
      <c r="A341" t="s">
        <v>94</v>
      </c>
      <c r="B341" t="s">
        <v>56</v>
      </c>
      <c r="C341" t="s">
        <v>39</v>
      </c>
      <c r="D341">
        <v>727</v>
      </c>
      <c r="E341">
        <f t="shared" si="18"/>
        <v>687</v>
      </c>
      <c r="F341" t="s">
        <v>40</v>
      </c>
      <c r="G341">
        <f>MEDIAN(E332:E341)</f>
        <v>951</v>
      </c>
      <c r="N341" t="s">
        <v>94</v>
      </c>
      <c r="O341" t="s">
        <v>61</v>
      </c>
      <c r="P341" t="s">
        <v>39</v>
      </c>
      <c r="Q341">
        <v>801</v>
      </c>
      <c r="R341">
        <f t="shared" si="19"/>
        <v>761</v>
      </c>
      <c r="S341" t="s">
        <v>40</v>
      </c>
      <c r="T341">
        <f>MEDIAN(R332:R341)</f>
        <v>830.5</v>
      </c>
    </row>
    <row r="342" spans="1:20" x14ac:dyDescent="0.3">
      <c r="A342" t="s">
        <v>95</v>
      </c>
      <c r="B342" t="s">
        <v>56</v>
      </c>
      <c r="C342" t="s">
        <v>39</v>
      </c>
      <c r="D342">
        <v>1190</v>
      </c>
      <c r="E342">
        <f t="shared" si="18"/>
        <v>1150</v>
      </c>
      <c r="F342" t="s">
        <v>40</v>
      </c>
      <c r="N342" t="s">
        <v>95</v>
      </c>
      <c r="O342" t="s">
        <v>61</v>
      </c>
      <c r="P342" t="s">
        <v>39</v>
      </c>
      <c r="Q342">
        <v>1041</v>
      </c>
      <c r="R342">
        <f t="shared" si="19"/>
        <v>1001</v>
      </c>
      <c r="S342" t="s">
        <v>45</v>
      </c>
    </row>
    <row r="343" spans="1:20" x14ac:dyDescent="0.3">
      <c r="A343" t="s">
        <v>95</v>
      </c>
      <c r="B343" t="s">
        <v>56</v>
      </c>
      <c r="C343" t="s">
        <v>39</v>
      </c>
      <c r="D343">
        <v>936</v>
      </c>
      <c r="E343">
        <f t="shared" si="18"/>
        <v>896</v>
      </c>
      <c r="F343" t="s">
        <v>40</v>
      </c>
      <c r="N343" t="s">
        <v>95</v>
      </c>
      <c r="O343" t="s">
        <v>61</v>
      </c>
      <c r="P343" t="s">
        <v>39</v>
      </c>
      <c r="Q343">
        <v>807</v>
      </c>
      <c r="R343">
        <f t="shared" si="19"/>
        <v>767</v>
      </c>
      <c r="S343" t="s">
        <v>45</v>
      </c>
    </row>
    <row r="344" spans="1:20" x14ac:dyDescent="0.3">
      <c r="A344" t="s">
        <v>95</v>
      </c>
      <c r="B344" t="s">
        <v>56</v>
      </c>
      <c r="C344" t="s">
        <v>39</v>
      </c>
      <c r="D344">
        <v>1271</v>
      </c>
      <c r="E344">
        <f t="shared" si="18"/>
        <v>1231</v>
      </c>
      <c r="F344" t="s">
        <v>40</v>
      </c>
      <c r="N344" t="s">
        <v>95</v>
      </c>
      <c r="O344" t="s">
        <v>61</v>
      </c>
      <c r="P344" t="s">
        <v>39</v>
      </c>
      <c r="Q344">
        <v>835</v>
      </c>
      <c r="R344">
        <f t="shared" si="19"/>
        <v>795</v>
      </c>
      <c r="S344" t="s">
        <v>40</v>
      </c>
    </row>
    <row r="345" spans="1:20" x14ac:dyDescent="0.3">
      <c r="A345" t="s">
        <v>95</v>
      </c>
      <c r="B345" t="s">
        <v>56</v>
      </c>
      <c r="C345" t="s">
        <v>39</v>
      </c>
      <c r="D345">
        <v>1223</v>
      </c>
      <c r="E345">
        <f t="shared" si="18"/>
        <v>1183</v>
      </c>
      <c r="F345" t="s">
        <v>40</v>
      </c>
      <c r="N345" t="s">
        <v>95</v>
      </c>
      <c r="O345" t="s">
        <v>61</v>
      </c>
      <c r="P345" t="s">
        <v>39</v>
      </c>
      <c r="Q345">
        <v>855</v>
      </c>
      <c r="R345">
        <f t="shared" si="19"/>
        <v>815</v>
      </c>
      <c r="S345" t="s">
        <v>45</v>
      </c>
    </row>
    <row r="346" spans="1:20" x14ac:dyDescent="0.3">
      <c r="A346" t="s">
        <v>95</v>
      </c>
      <c r="B346" t="s">
        <v>56</v>
      </c>
      <c r="C346" t="s">
        <v>39</v>
      </c>
      <c r="D346">
        <v>1063</v>
      </c>
      <c r="E346">
        <f t="shared" si="18"/>
        <v>1023</v>
      </c>
      <c r="F346" t="s">
        <v>40</v>
      </c>
      <c r="N346" t="s">
        <v>95</v>
      </c>
      <c r="O346" t="s">
        <v>61</v>
      </c>
      <c r="P346" t="s">
        <v>39</v>
      </c>
      <c r="Q346">
        <v>1135</v>
      </c>
      <c r="R346">
        <f t="shared" si="19"/>
        <v>1095</v>
      </c>
      <c r="S346" t="s">
        <v>40</v>
      </c>
    </row>
    <row r="347" spans="1:20" x14ac:dyDescent="0.3">
      <c r="A347" t="s">
        <v>95</v>
      </c>
      <c r="B347" t="s">
        <v>56</v>
      </c>
      <c r="C347" t="s">
        <v>39</v>
      </c>
      <c r="D347">
        <v>1047</v>
      </c>
      <c r="E347">
        <f t="shared" si="18"/>
        <v>1007</v>
      </c>
      <c r="F347" t="s">
        <v>40</v>
      </c>
      <c r="N347" t="s">
        <v>95</v>
      </c>
      <c r="O347" t="s">
        <v>61</v>
      </c>
      <c r="P347" t="s">
        <v>39</v>
      </c>
      <c r="Q347">
        <v>798</v>
      </c>
      <c r="R347">
        <f t="shared" si="19"/>
        <v>758</v>
      </c>
      <c r="S347" t="s">
        <v>40</v>
      </c>
    </row>
    <row r="348" spans="1:20" x14ac:dyDescent="0.3">
      <c r="A348" t="s">
        <v>95</v>
      </c>
      <c r="B348" t="s">
        <v>56</v>
      </c>
      <c r="C348" t="s">
        <v>39</v>
      </c>
      <c r="D348">
        <v>679</v>
      </c>
      <c r="E348">
        <f t="shared" si="18"/>
        <v>639</v>
      </c>
      <c r="F348" t="s">
        <v>40</v>
      </c>
      <c r="N348" t="s">
        <v>95</v>
      </c>
      <c r="O348" t="s">
        <v>61</v>
      </c>
      <c r="P348" t="s">
        <v>39</v>
      </c>
      <c r="Q348">
        <v>1046</v>
      </c>
      <c r="R348">
        <f t="shared" si="19"/>
        <v>1006</v>
      </c>
      <c r="S348" t="s">
        <v>45</v>
      </c>
    </row>
    <row r="349" spans="1:20" x14ac:dyDescent="0.3">
      <c r="A349" t="s">
        <v>95</v>
      </c>
      <c r="B349" t="s">
        <v>56</v>
      </c>
      <c r="C349" t="s">
        <v>39</v>
      </c>
      <c r="D349">
        <v>951</v>
      </c>
      <c r="E349">
        <f t="shared" si="18"/>
        <v>911</v>
      </c>
      <c r="F349" t="s">
        <v>40</v>
      </c>
      <c r="N349" t="s">
        <v>95</v>
      </c>
      <c r="O349" t="s">
        <v>61</v>
      </c>
      <c r="P349" t="s">
        <v>39</v>
      </c>
      <c r="Q349">
        <v>925</v>
      </c>
      <c r="R349">
        <f t="shared" si="19"/>
        <v>885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967</v>
      </c>
      <c r="E350">
        <f t="shared" si="18"/>
        <v>927</v>
      </c>
      <c r="F350" t="s">
        <v>40</v>
      </c>
      <c r="N350" t="s">
        <v>95</v>
      </c>
      <c r="O350" t="s">
        <v>61</v>
      </c>
      <c r="P350" t="s">
        <v>39</v>
      </c>
      <c r="Q350">
        <v>870</v>
      </c>
      <c r="R350">
        <f t="shared" si="19"/>
        <v>830</v>
      </c>
      <c r="S350" t="s">
        <v>45</v>
      </c>
    </row>
    <row r="351" spans="1:20" x14ac:dyDescent="0.3">
      <c r="A351" t="s">
        <v>95</v>
      </c>
      <c r="B351" t="s">
        <v>56</v>
      </c>
      <c r="C351" t="s">
        <v>39</v>
      </c>
      <c r="D351">
        <v>823</v>
      </c>
      <c r="E351">
        <f t="shared" si="18"/>
        <v>783</v>
      </c>
      <c r="F351" t="s">
        <v>40</v>
      </c>
      <c r="G351">
        <f>MEDIAN(E342:E351)</f>
        <v>967</v>
      </c>
      <c r="N351" t="s">
        <v>95</v>
      </c>
      <c r="O351" t="s">
        <v>61</v>
      </c>
      <c r="P351" t="s">
        <v>39</v>
      </c>
      <c r="Q351">
        <v>902</v>
      </c>
      <c r="R351">
        <f t="shared" si="19"/>
        <v>862</v>
      </c>
      <c r="S351" t="s">
        <v>45</v>
      </c>
      <c r="T351">
        <f>MEDIAN(R342:R351)</f>
        <v>846</v>
      </c>
    </row>
    <row r="352" spans="1:20" x14ac:dyDescent="0.3">
      <c r="A352" t="s">
        <v>96</v>
      </c>
      <c r="B352" t="s">
        <v>56</v>
      </c>
      <c r="C352" t="s">
        <v>39</v>
      </c>
      <c r="D352">
        <v>1078</v>
      </c>
      <c r="E352">
        <f t="shared" si="18"/>
        <v>1038</v>
      </c>
      <c r="F352" t="s">
        <v>40</v>
      </c>
      <c r="N352" t="s">
        <v>96</v>
      </c>
      <c r="O352" t="s">
        <v>61</v>
      </c>
      <c r="P352" t="s">
        <v>39</v>
      </c>
      <c r="Q352">
        <v>947</v>
      </c>
      <c r="R352">
        <f t="shared" si="19"/>
        <v>907</v>
      </c>
      <c r="S352" t="s">
        <v>40</v>
      </c>
    </row>
    <row r="353" spans="1:20" x14ac:dyDescent="0.3">
      <c r="A353" t="s">
        <v>96</v>
      </c>
      <c r="B353" t="s">
        <v>56</v>
      </c>
      <c r="C353" t="s">
        <v>39</v>
      </c>
      <c r="D353">
        <v>919</v>
      </c>
      <c r="E353">
        <f t="shared" si="18"/>
        <v>879</v>
      </c>
      <c r="F353" t="s">
        <v>40</v>
      </c>
      <c r="N353" t="s">
        <v>96</v>
      </c>
      <c r="O353" t="s">
        <v>61</v>
      </c>
      <c r="P353" t="s">
        <v>39</v>
      </c>
      <c r="Q353">
        <v>1111</v>
      </c>
      <c r="R353">
        <f t="shared" si="19"/>
        <v>1071</v>
      </c>
      <c r="S353" t="s">
        <v>45</v>
      </c>
    </row>
    <row r="354" spans="1:20" x14ac:dyDescent="0.3">
      <c r="A354" t="s">
        <v>96</v>
      </c>
      <c r="B354" t="s">
        <v>56</v>
      </c>
      <c r="C354" t="s">
        <v>49</v>
      </c>
      <c r="D354">
        <v>2039</v>
      </c>
      <c r="E354">
        <f t="shared" si="18"/>
        <v>1999</v>
      </c>
      <c r="F354" t="s">
        <v>40</v>
      </c>
      <c r="N354" t="s">
        <v>96</v>
      </c>
      <c r="O354" t="s">
        <v>61</v>
      </c>
      <c r="P354" t="s">
        <v>49</v>
      </c>
      <c r="Q354">
        <v>1431</v>
      </c>
      <c r="R354">
        <f t="shared" si="19"/>
        <v>1391</v>
      </c>
      <c r="S354" t="s">
        <v>45</v>
      </c>
    </row>
    <row r="355" spans="1:20" x14ac:dyDescent="0.3">
      <c r="A355" t="s">
        <v>96</v>
      </c>
      <c r="B355" t="s">
        <v>56</v>
      </c>
      <c r="C355" t="s">
        <v>39</v>
      </c>
      <c r="D355">
        <v>1030</v>
      </c>
      <c r="E355">
        <f t="shared" si="18"/>
        <v>990</v>
      </c>
      <c r="F355" t="s">
        <v>40</v>
      </c>
      <c r="N355" t="s">
        <v>96</v>
      </c>
      <c r="O355" t="s">
        <v>61</v>
      </c>
      <c r="P355" t="s">
        <v>49</v>
      </c>
      <c r="Q355">
        <v>1617</v>
      </c>
      <c r="R355">
        <f t="shared" si="19"/>
        <v>1577</v>
      </c>
      <c r="S355" t="s">
        <v>45</v>
      </c>
    </row>
    <row r="356" spans="1:20" x14ac:dyDescent="0.3">
      <c r="A356" t="s">
        <v>96</v>
      </c>
      <c r="B356" t="s">
        <v>56</v>
      </c>
      <c r="C356" t="s">
        <v>39</v>
      </c>
      <c r="D356">
        <v>904</v>
      </c>
      <c r="E356">
        <f t="shared" si="18"/>
        <v>864</v>
      </c>
      <c r="F356" t="s">
        <v>40</v>
      </c>
      <c r="N356" t="s">
        <v>96</v>
      </c>
      <c r="O356" t="s">
        <v>61</v>
      </c>
      <c r="P356" t="s">
        <v>39</v>
      </c>
      <c r="Q356">
        <v>1224</v>
      </c>
      <c r="R356">
        <f t="shared" si="19"/>
        <v>1184</v>
      </c>
      <c r="S356" t="s">
        <v>45</v>
      </c>
    </row>
    <row r="357" spans="1:20" x14ac:dyDescent="0.3">
      <c r="A357" t="s">
        <v>96</v>
      </c>
      <c r="B357" t="s">
        <v>56</v>
      </c>
      <c r="C357" t="s">
        <v>39</v>
      </c>
      <c r="D357">
        <v>1207</v>
      </c>
      <c r="E357">
        <f t="shared" si="18"/>
        <v>1167</v>
      </c>
      <c r="F357" t="s">
        <v>40</v>
      </c>
      <c r="N357" t="s">
        <v>96</v>
      </c>
      <c r="O357" t="s">
        <v>61</v>
      </c>
      <c r="P357" t="s">
        <v>49</v>
      </c>
      <c r="Q357">
        <v>759</v>
      </c>
      <c r="R357">
        <f t="shared" si="19"/>
        <v>719</v>
      </c>
      <c r="S357" t="s">
        <v>45</v>
      </c>
    </row>
    <row r="358" spans="1:20" x14ac:dyDescent="0.3">
      <c r="A358" t="s">
        <v>96</v>
      </c>
      <c r="B358" t="s">
        <v>56</v>
      </c>
      <c r="C358" t="s">
        <v>39</v>
      </c>
      <c r="D358">
        <v>839</v>
      </c>
      <c r="E358">
        <f t="shared" si="18"/>
        <v>799</v>
      </c>
      <c r="F358" t="s">
        <v>40</v>
      </c>
      <c r="N358" t="s">
        <v>96</v>
      </c>
      <c r="O358" t="s">
        <v>61</v>
      </c>
      <c r="P358" t="s">
        <v>49</v>
      </c>
      <c r="Q358">
        <v>8129</v>
      </c>
      <c r="R358">
        <f t="shared" si="19"/>
        <v>8089</v>
      </c>
      <c r="S358" t="s">
        <v>45</v>
      </c>
    </row>
    <row r="359" spans="1:20" x14ac:dyDescent="0.3">
      <c r="A359" t="s">
        <v>96</v>
      </c>
      <c r="B359" t="s">
        <v>56</v>
      </c>
      <c r="C359" t="s">
        <v>39</v>
      </c>
      <c r="D359">
        <v>839</v>
      </c>
      <c r="E359">
        <f t="shared" si="18"/>
        <v>799</v>
      </c>
      <c r="F359" t="s">
        <v>40</v>
      </c>
      <c r="N359" t="s">
        <v>96</v>
      </c>
      <c r="O359" t="s">
        <v>61</v>
      </c>
      <c r="P359" t="s">
        <v>39</v>
      </c>
      <c r="Q359">
        <v>1191</v>
      </c>
      <c r="R359">
        <f t="shared" si="19"/>
        <v>1151</v>
      </c>
      <c r="S359" t="s">
        <v>45</v>
      </c>
    </row>
    <row r="360" spans="1:20" x14ac:dyDescent="0.3">
      <c r="A360" t="s">
        <v>96</v>
      </c>
      <c r="B360" t="s">
        <v>56</v>
      </c>
      <c r="C360" t="s">
        <v>39</v>
      </c>
      <c r="D360">
        <v>1798</v>
      </c>
      <c r="E360">
        <f t="shared" si="18"/>
        <v>1758</v>
      </c>
      <c r="F360" t="s">
        <v>40</v>
      </c>
      <c r="N360" t="s">
        <v>96</v>
      </c>
      <c r="O360" t="s">
        <v>61</v>
      </c>
      <c r="P360" t="s">
        <v>39</v>
      </c>
      <c r="Q360">
        <v>1062</v>
      </c>
      <c r="R360">
        <f t="shared" si="19"/>
        <v>1022</v>
      </c>
      <c r="S360" t="s">
        <v>40</v>
      </c>
    </row>
    <row r="361" spans="1:20" x14ac:dyDescent="0.3">
      <c r="A361" t="s">
        <v>96</v>
      </c>
      <c r="B361" t="s">
        <v>56</v>
      </c>
      <c r="C361" t="s">
        <v>39</v>
      </c>
      <c r="D361">
        <v>807</v>
      </c>
      <c r="E361">
        <f t="shared" si="18"/>
        <v>767</v>
      </c>
      <c r="F361" t="s">
        <v>40</v>
      </c>
      <c r="G361">
        <f>MEDIAN(E352:E361)</f>
        <v>934.5</v>
      </c>
      <c r="N361" t="s">
        <v>96</v>
      </c>
      <c r="O361" t="s">
        <v>61</v>
      </c>
      <c r="P361" t="s">
        <v>39</v>
      </c>
      <c r="Q361">
        <v>949</v>
      </c>
      <c r="R361">
        <f t="shared" si="19"/>
        <v>909</v>
      </c>
      <c r="S361" t="s">
        <v>40</v>
      </c>
      <c r="T361">
        <f>MEDIAN(R352:R361)</f>
        <v>1111</v>
      </c>
    </row>
    <row r="362" spans="1:20" x14ac:dyDescent="0.3">
      <c r="A362" t="s">
        <v>97</v>
      </c>
      <c r="B362" t="s">
        <v>56</v>
      </c>
      <c r="C362" t="s">
        <v>49</v>
      </c>
      <c r="D362">
        <v>2295</v>
      </c>
      <c r="E362">
        <f t="shared" si="18"/>
        <v>2255</v>
      </c>
      <c r="F362" t="s">
        <v>40</v>
      </c>
      <c r="N362" t="s">
        <v>97</v>
      </c>
      <c r="O362" t="s">
        <v>61</v>
      </c>
      <c r="P362" t="s">
        <v>49</v>
      </c>
      <c r="Q362">
        <v>1479</v>
      </c>
      <c r="R362">
        <f t="shared" si="19"/>
        <v>1439</v>
      </c>
      <c r="S362" t="s">
        <v>40</v>
      </c>
    </row>
    <row r="363" spans="1:20" x14ac:dyDescent="0.3">
      <c r="A363" t="s">
        <v>97</v>
      </c>
      <c r="B363" t="s">
        <v>56</v>
      </c>
      <c r="C363" t="s">
        <v>49</v>
      </c>
      <c r="D363">
        <v>1238</v>
      </c>
      <c r="E363">
        <f t="shared" si="18"/>
        <v>1198</v>
      </c>
      <c r="F363" t="s">
        <v>40</v>
      </c>
      <c r="N363" t="s">
        <v>97</v>
      </c>
      <c r="O363" t="s">
        <v>61</v>
      </c>
      <c r="P363" t="s">
        <v>49</v>
      </c>
      <c r="Q363">
        <v>1395</v>
      </c>
      <c r="R363">
        <f t="shared" si="19"/>
        <v>1355</v>
      </c>
      <c r="S363" t="s">
        <v>45</v>
      </c>
    </row>
    <row r="364" spans="1:20" x14ac:dyDescent="0.3">
      <c r="A364" t="s">
        <v>97</v>
      </c>
      <c r="B364" t="s">
        <v>56</v>
      </c>
      <c r="C364" t="s">
        <v>49</v>
      </c>
      <c r="D364">
        <v>1015</v>
      </c>
      <c r="E364">
        <f t="shared" si="18"/>
        <v>975</v>
      </c>
      <c r="F364" t="s">
        <v>40</v>
      </c>
      <c r="N364" t="s">
        <v>97</v>
      </c>
      <c r="O364" t="s">
        <v>61</v>
      </c>
      <c r="P364" t="s">
        <v>49</v>
      </c>
      <c r="Q364">
        <v>1137</v>
      </c>
      <c r="R364">
        <f t="shared" si="19"/>
        <v>1097</v>
      </c>
      <c r="S364" t="s">
        <v>40</v>
      </c>
    </row>
    <row r="365" spans="1:20" x14ac:dyDescent="0.3">
      <c r="A365" t="s">
        <v>97</v>
      </c>
      <c r="B365" t="s">
        <v>56</v>
      </c>
      <c r="C365" t="s">
        <v>49</v>
      </c>
      <c r="D365">
        <v>1094</v>
      </c>
      <c r="E365">
        <f t="shared" si="18"/>
        <v>1054</v>
      </c>
      <c r="F365" t="s">
        <v>40</v>
      </c>
      <c r="N365" t="s">
        <v>97</v>
      </c>
      <c r="O365" t="s">
        <v>61</v>
      </c>
      <c r="P365" t="s">
        <v>49</v>
      </c>
      <c r="Q365">
        <v>1143</v>
      </c>
      <c r="R365">
        <f t="shared" si="19"/>
        <v>1103</v>
      </c>
      <c r="S365" t="s">
        <v>40</v>
      </c>
    </row>
    <row r="366" spans="1:20" x14ac:dyDescent="0.3">
      <c r="A366" t="s">
        <v>97</v>
      </c>
      <c r="B366" t="s">
        <v>56</v>
      </c>
      <c r="C366" t="s">
        <v>49</v>
      </c>
      <c r="D366">
        <v>1047</v>
      </c>
      <c r="E366">
        <f t="shared" si="18"/>
        <v>1007</v>
      </c>
      <c r="F366" t="s">
        <v>40</v>
      </c>
      <c r="N366" t="s">
        <v>97</v>
      </c>
      <c r="O366" t="s">
        <v>61</v>
      </c>
      <c r="P366" t="s">
        <v>49</v>
      </c>
      <c r="Q366">
        <v>1095</v>
      </c>
      <c r="R366">
        <f t="shared" si="19"/>
        <v>1055</v>
      </c>
      <c r="S366" t="s">
        <v>40</v>
      </c>
    </row>
    <row r="367" spans="1:20" x14ac:dyDescent="0.3">
      <c r="A367" t="s">
        <v>97</v>
      </c>
      <c r="B367" t="s">
        <v>56</v>
      </c>
      <c r="C367" t="s">
        <v>49</v>
      </c>
      <c r="D367">
        <v>1095</v>
      </c>
      <c r="E367">
        <f t="shared" si="18"/>
        <v>1055</v>
      </c>
      <c r="F367" t="s">
        <v>40</v>
      </c>
      <c r="N367" t="s">
        <v>97</v>
      </c>
      <c r="O367" t="s">
        <v>61</v>
      </c>
      <c r="P367" t="s">
        <v>49</v>
      </c>
      <c r="Q367">
        <v>838</v>
      </c>
      <c r="R367">
        <f t="shared" si="19"/>
        <v>798</v>
      </c>
      <c r="S367" t="s">
        <v>40</v>
      </c>
    </row>
    <row r="368" spans="1:20" x14ac:dyDescent="0.3">
      <c r="A368" t="s">
        <v>97</v>
      </c>
      <c r="B368" t="s">
        <v>56</v>
      </c>
      <c r="C368" t="s">
        <v>49</v>
      </c>
      <c r="D368">
        <v>1159</v>
      </c>
      <c r="E368">
        <f t="shared" si="18"/>
        <v>1119</v>
      </c>
      <c r="F368" t="s">
        <v>40</v>
      </c>
      <c r="N368" t="s">
        <v>97</v>
      </c>
      <c r="O368" t="s">
        <v>61</v>
      </c>
      <c r="P368" t="s">
        <v>49</v>
      </c>
      <c r="Q368">
        <v>887</v>
      </c>
      <c r="R368">
        <f t="shared" si="19"/>
        <v>847</v>
      </c>
      <c r="S368" t="s">
        <v>40</v>
      </c>
    </row>
    <row r="369" spans="1:20" x14ac:dyDescent="0.3">
      <c r="A369" t="s">
        <v>97</v>
      </c>
      <c r="B369" t="s">
        <v>56</v>
      </c>
      <c r="C369" t="s">
        <v>49</v>
      </c>
      <c r="D369">
        <v>1638</v>
      </c>
      <c r="E369">
        <f t="shared" si="18"/>
        <v>1598</v>
      </c>
      <c r="F369" t="s">
        <v>40</v>
      </c>
      <c r="N369" t="s">
        <v>97</v>
      </c>
      <c r="O369" t="s">
        <v>61</v>
      </c>
      <c r="P369" t="s">
        <v>49</v>
      </c>
      <c r="Q369">
        <v>1846</v>
      </c>
      <c r="R369">
        <f t="shared" si="19"/>
        <v>1806</v>
      </c>
      <c r="S369" t="s">
        <v>40</v>
      </c>
    </row>
    <row r="370" spans="1:20" x14ac:dyDescent="0.3">
      <c r="A370" t="s">
        <v>97</v>
      </c>
      <c r="B370" t="s">
        <v>56</v>
      </c>
      <c r="C370" t="s">
        <v>49</v>
      </c>
      <c r="D370">
        <v>871</v>
      </c>
      <c r="E370">
        <f t="shared" si="18"/>
        <v>831</v>
      </c>
      <c r="F370" t="s">
        <v>40</v>
      </c>
      <c r="N370" t="s">
        <v>97</v>
      </c>
      <c r="O370" t="s">
        <v>61</v>
      </c>
      <c r="P370" t="s">
        <v>49</v>
      </c>
      <c r="Q370">
        <v>887</v>
      </c>
      <c r="R370">
        <f t="shared" si="19"/>
        <v>847</v>
      </c>
      <c r="S370" t="s">
        <v>40</v>
      </c>
    </row>
    <row r="371" spans="1:20" x14ac:dyDescent="0.3">
      <c r="A371" t="s">
        <v>97</v>
      </c>
      <c r="B371" t="s">
        <v>56</v>
      </c>
      <c r="C371" t="s">
        <v>49</v>
      </c>
      <c r="D371">
        <v>769</v>
      </c>
      <c r="E371">
        <f t="shared" si="18"/>
        <v>729</v>
      </c>
      <c r="F371" t="s">
        <v>40</v>
      </c>
      <c r="G371">
        <f>MEDIAN(E362:E371)</f>
        <v>1054.5</v>
      </c>
      <c r="N371" t="s">
        <v>97</v>
      </c>
      <c r="O371" t="s">
        <v>61</v>
      </c>
      <c r="P371" t="s">
        <v>49</v>
      </c>
      <c r="Q371">
        <v>871</v>
      </c>
      <c r="R371">
        <f t="shared" si="19"/>
        <v>831</v>
      </c>
      <c r="S371" t="s">
        <v>45</v>
      </c>
      <c r="T371">
        <f>MEDIAN(R362:R371)</f>
        <v>1076</v>
      </c>
    </row>
    <row r="372" spans="1:20" x14ac:dyDescent="0.3">
      <c r="A372" t="s">
        <v>98</v>
      </c>
      <c r="B372" t="s">
        <v>56</v>
      </c>
      <c r="C372" t="s">
        <v>49</v>
      </c>
      <c r="D372">
        <v>872</v>
      </c>
      <c r="E372">
        <f t="shared" si="18"/>
        <v>832</v>
      </c>
      <c r="F372" t="s">
        <v>40</v>
      </c>
      <c r="N372" t="s">
        <v>98</v>
      </c>
      <c r="O372" t="s">
        <v>61</v>
      </c>
      <c r="P372" t="s">
        <v>49</v>
      </c>
      <c r="Q372">
        <v>882</v>
      </c>
      <c r="R372">
        <f t="shared" si="19"/>
        <v>842</v>
      </c>
      <c r="S372" t="s">
        <v>45</v>
      </c>
    </row>
    <row r="373" spans="1:20" x14ac:dyDescent="0.3">
      <c r="A373" t="s">
        <v>98</v>
      </c>
      <c r="B373" t="s">
        <v>56</v>
      </c>
      <c r="C373" t="s">
        <v>49</v>
      </c>
      <c r="D373">
        <v>1014</v>
      </c>
      <c r="E373">
        <f t="shared" si="18"/>
        <v>974</v>
      </c>
      <c r="F373" t="s">
        <v>40</v>
      </c>
      <c r="N373" t="s">
        <v>98</v>
      </c>
      <c r="O373" t="s">
        <v>61</v>
      </c>
      <c r="P373" t="s">
        <v>49</v>
      </c>
      <c r="Q373">
        <v>1223</v>
      </c>
      <c r="R373">
        <f t="shared" si="19"/>
        <v>1183</v>
      </c>
      <c r="S373" t="s">
        <v>40</v>
      </c>
    </row>
    <row r="374" spans="1:20" x14ac:dyDescent="0.3">
      <c r="A374" t="s">
        <v>98</v>
      </c>
      <c r="B374" t="s">
        <v>56</v>
      </c>
      <c r="C374" t="s">
        <v>49</v>
      </c>
      <c r="D374">
        <v>1058</v>
      </c>
      <c r="E374">
        <f t="shared" si="18"/>
        <v>1018</v>
      </c>
      <c r="F374" t="s">
        <v>40</v>
      </c>
      <c r="N374" t="s">
        <v>98</v>
      </c>
      <c r="O374" t="s">
        <v>61</v>
      </c>
      <c r="P374" t="s">
        <v>49</v>
      </c>
      <c r="Q374">
        <v>839</v>
      </c>
      <c r="R374">
        <f t="shared" si="19"/>
        <v>799</v>
      </c>
      <c r="S374" t="s">
        <v>45</v>
      </c>
    </row>
    <row r="375" spans="1:20" x14ac:dyDescent="0.3">
      <c r="A375" t="s">
        <v>98</v>
      </c>
      <c r="B375" t="s">
        <v>56</v>
      </c>
      <c r="C375" t="s">
        <v>49</v>
      </c>
      <c r="D375">
        <v>1110</v>
      </c>
      <c r="E375">
        <f t="shared" si="18"/>
        <v>1070</v>
      </c>
      <c r="F375" t="s">
        <v>40</v>
      </c>
      <c r="N375" t="s">
        <v>98</v>
      </c>
      <c r="O375" t="s">
        <v>61</v>
      </c>
      <c r="P375" t="s">
        <v>49</v>
      </c>
      <c r="Q375">
        <v>1009</v>
      </c>
      <c r="R375">
        <f t="shared" si="19"/>
        <v>969</v>
      </c>
      <c r="S375" t="s">
        <v>45</v>
      </c>
    </row>
    <row r="376" spans="1:20" x14ac:dyDescent="0.3">
      <c r="A376" t="s">
        <v>98</v>
      </c>
      <c r="B376" t="s">
        <v>56</v>
      </c>
      <c r="C376" t="s">
        <v>49</v>
      </c>
      <c r="D376">
        <v>1250</v>
      </c>
      <c r="E376">
        <f t="shared" si="18"/>
        <v>1210</v>
      </c>
      <c r="F376" t="s">
        <v>40</v>
      </c>
      <c r="N376" t="s">
        <v>98</v>
      </c>
      <c r="O376" t="s">
        <v>61</v>
      </c>
      <c r="P376" t="s">
        <v>49</v>
      </c>
      <c r="Q376">
        <v>871</v>
      </c>
      <c r="R376">
        <f t="shared" si="19"/>
        <v>831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1064</v>
      </c>
      <c r="E377">
        <f t="shared" si="18"/>
        <v>1024</v>
      </c>
      <c r="F377" t="s">
        <v>40</v>
      </c>
      <c r="N377" t="s">
        <v>98</v>
      </c>
      <c r="O377" t="s">
        <v>61</v>
      </c>
      <c r="P377" t="s">
        <v>49</v>
      </c>
      <c r="Q377">
        <v>726</v>
      </c>
      <c r="R377">
        <f t="shared" si="19"/>
        <v>686</v>
      </c>
      <c r="S377" t="s">
        <v>45</v>
      </c>
    </row>
    <row r="378" spans="1:20" x14ac:dyDescent="0.3">
      <c r="A378" t="s">
        <v>98</v>
      </c>
      <c r="B378" t="s">
        <v>56</v>
      </c>
      <c r="C378" t="s">
        <v>49</v>
      </c>
      <c r="D378">
        <v>1142</v>
      </c>
      <c r="E378">
        <f t="shared" si="18"/>
        <v>1102</v>
      </c>
      <c r="F378" t="s">
        <v>40</v>
      </c>
      <c r="N378" t="s">
        <v>98</v>
      </c>
      <c r="O378" t="s">
        <v>61</v>
      </c>
      <c r="P378" t="s">
        <v>49</v>
      </c>
      <c r="Q378">
        <v>1223</v>
      </c>
      <c r="R378">
        <f t="shared" si="19"/>
        <v>1183</v>
      </c>
      <c r="S378" t="s">
        <v>40</v>
      </c>
    </row>
    <row r="379" spans="1:20" x14ac:dyDescent="0.3">
      <c r="A379" t="s">
        <v>98</v>
      </c>
      <c r="B379" t="s">
        <v>56</v>
      </c>
      <c r="C379" t="s">
        <v>49</v>
      </c>
      <c r="D379">
        <v>807</v>
      </c>
      <c r="E379">
        <f t="shared" si="18"/>
        <v>767</v>
      </c>
      <c r="F379" t="s">
        <v>40</v>
      </c>
      <c r="N379" t="s">
        <v>98</v>
      </c>
      <c r="O379" t="s">
        <v>61</v>
      </c>
      <c r="P379" t="s">
        <v>49</v>
      </c>
      <c r="Q379">
        <v>791</v>
      </c>
      <c r="R379">
        <f t="shared" si="19"/>
        <v>751</v>
      </c>
      <c r="S379" t="s">
        <v>40</v>
      </c>
    </row>
    <row r="380" spans="1:20" x14ac:dyDescent="0.3">
      <c r="A380" t="s">
        <v>98</v>
      </c>
      <c r="B380" t="s">
        <v>56</v>
      </c>
      <c r="C380" t="s">
        <v>49</v>
      </c>
      <c r="D380">
        <v>785</v>
      </c>
      <c r="E380">
        <f t="shared" si="18"/>
        <v>745</v>
      </c>
      <c r="F380" t="s">
        <v>40</v>
      </c>
      <c r="N380" t="s">
        <v>98</v>
      </c>
      <c r="O380" t="s">
        <v>61</v>
      </c>
      <c r="P380" t="s">
        <v>49</v>
      </c>
      <c r="Q380">
        <v>1126</v>
      </c>
      <c r="R380">
        <f t="shared" si="19"/>
        <v>1086</v>
      </c>
      <c r="S380" t="s">
        <v>45</v>
      </c>
    </row>
    <row r="381" spans="1:20" x14ac:dyDescent="0.3">
      <c r="A381" t="s">
        <v>98</v>
      </c>
      <c r="B381" t="s">
        <v>56</v>
      </c>
      <c r="C381" t="s">
        <v>49</v>
      </c>
      <c r="D381">
        <v>999</v>
      </c>
      <c r="E381">
        <f t="shared" si="18"/>
        <v>959</v>
      </c>
      <c r="F381" t="s">
        <v>40</v>
      </c>
      <c r="G381">
        <f>MEDIAN(E372:E381)</f>
        <v>996</v>
      </c>
      <c r="N381" t="s">
        <v>98</v>
      </c>
      <c r="O381" t="s">
        <v>61</v>
      </c>
      <c r="P381" t="s">
        <v>49</v>
      </c>
      <c r="Q381">
        <v>871</v>
      </c>
      <c r="R381">
        <f t="shared" si="19"/>
        <v>831</v>
      </c>
      <c r="S381" t="s">
        <v>45</v>
      </c>
      <c r="T381">
        <f>MEDIAN(R372:R381)</f>
        <v>836.5</v>
      </c>
    </row>
    <row r="382" spans="1:20" x14ac:dyDescent="0.3">
      <c r="A382" t="s">
        <v>99</v>
      </c>
      <c r="B382" t="s">
        <v>56</v>
      </c>
      <c r="C382" t="s">
        <v>49</v>
      </c>
      <c r="D382">
        <v>1287</v>
      </c>
      <c r="E382">
        <f t="shared" si="18"/>
        <v>1247</v>
      </c>
      <c r="F382" t="s">
        <v>40</v>
      </c>
      <c r="N382" t="s">
        <v>99</v>
      </c>
      <c r="O382" t="s">
        <v>61</v>
      </c>
      <c r="P382" t="s">
        <v>49</v>
      </c>
      <c r="Q382">
        <v>951</v>
      </c>
      <c r="R382">
        <f t="shared" si="19"/>
        <v>911</v>
      </c>
      <c r="S382" t="s">
        <v>40</v>
      </c>
    </row>
    <row r="383" spans="1:20" x14ac:dyDescent="0.3">
      <c r="A383" t="s">
        <v>99</v>
      </c>
      <c r="B383" t="s">
        <v>56</v>
      </c>
      <c r="C383" t="s">
        <v>49</v>
      </c>
      <c r="D383">
        <v>1542</v>
      </c>
      <c r="E383">
        <f t="shared" si="18"/>
        <v>1502</v>
      </c>
      <c r="F383" t="s">
        <v>40</v>
      </c>
      <c r="N383" t="s">
        <v>99</v>
      </c>
      <c r="O383" t="s">
        <v>61</v>
      </c>
      <c r="P383" t="s">
        <v>49</v>
      </c>
      <c r="Q383">
        <v>928</v>
      </c>
      <c r="R383">
        <f t="shared" si="19"/>
        <v>888</v>
      </c>
      <c r="S383" t="s">
        <v>45</v>
      </c>
    </row>
    <row r="384" spans="1:20" x14ac:dyDescent="0.3">
      <c r="A384" t="s">
        <v>99</v>
      </c>
      <c r="B384" t="s">
        <v>56</v>
      </c>
      <c r="C384" t="s">
        <v>49</v>
      </c>
      <c r="D384">
        <v>1110</v>
      </c>
      <c r="E384">
        <f t="shared" si="18"/>
        <v>1070</v>
      </c>
      <c r="F384" t="s">
        <v>40</v>
      </c>
      <c r="N384" t="s">
        <v>99</v>
      </c>
      <c r="O384" t="s">
        <v>61</v>
      </c>
      <c r="P384" t="s">
        <v>49</v>
      </c>
      <c r="Q384">
        <v>839</v>
      </c>
      <c r="R384">
        <f t="shared" si="19"/>
        <v>799</v>
      </c>
      <c r="S384" t="s">
        <v>40</v>
      </c>
    </row>
    <row r="385" spans="1:20" x14ac:dyDescent="0.3">
      <c r="A385" t="s">
        <v>99</v>
      </c>
      <c r="B385" t="s">
        <v>56</v>
      </c>
      <c r="C385" t="s">
        <v>49</v>
      </c>
      <c r="D385">
        <v>1046</v>
      </c>
      <c r="E385">
        <f t="shared" si="18"/>
        <v>1006</v>
      </c>
      <c r="F385" t="s">
        <v>40</v>
      </c>
      <c r="N385" t="s">
        <v>99</v>
      </c>
      <c r="O385" t="s">
        <v>61</v>
      </c>
      <c r="P385" t="s">
        <v>49</v>
      </c>
      <c r="Q385">
        <v>1287</v>
      </c>
      <c r="R385">
        <f t="shared" si="19"/>
        <v>1247</v>
      </c>
      <c r="S385" t="s">
        <v>40</v>
      </c>
    </row>
    <row r="386" spans="1:20" x14ac:dyDescent="0.3">
      <c r="A386" t="s">
        <v>99</v>
      </c>
      <c r="B386" t="s">
        <v>56</v>
      </c>
      <c r="C386" t="s">
        <v>49</v>
      </c>
      <c r="D386">
        <v>1015</v>
      </c>
      <c r="E386">
        <f t="shared" ref="E386:E449" si="20">D386-40</f>
        <v>975</v>
      </c>
      <c r="F386" t="s">
        <v>40</v>
      </c>
      <c r="N386" t="s">
        <v>99</v>
      </c>
      <c r="O386" t="s">
        <v>61</v>
      </c>
      <c r="P386" t="s">
        <v>49</v>
      </c>
      <c r="Q386">
        <v>2006</v>
      </c>
      <c r="R386">
        <f t="shared" ref="R386:R449" si="21">Q386-40</f>
        <v>1966</v>
      </c>
      <c r="S386" t="s">
        <v>45</v>
      </c>
    </row>
    <row r="387" spans="1:20" x14ac:dyDescent="0.3">
      <c r="A387" t="s">
        <v>99</v>
      </c>
      <c r="B387" t="s">
        <v>56</v>
      </c>
      <c r="C387" t="s">
        <v>49</v>
      </c>
      <c r="D387">
        <v>934</v>
      </c>
      <c r="E387">
        <f t="shared" si="20"/>
        <v>894</v>
      </c>
      <c r="F387" t="s">
        <v>40</v>
      </c>
      <c r="N387" t="s">
        <v>99</v>
      </c>
      <c r="O387" t="s">
        <v>61</v>
      </c>
      <c r="P387" t="s">
        <v>49</v>
      </c>
      <c r="Q387">
        <v>775</v>
      </c>
      <c r="R387">
        <f t="shared" si="21"/>
        <v>735</v>
      </c>
      <c r="S387" t="s">
        <v>45</v>
      </c>
    </row>
    <row r="388" spans="1:20" x14ac:dyDescent="0.3">
      <c r="A388" t="s">
        <v>99</v>
      </c>
      <c r="B388" t="s">
        <v>56</v>
      </c>
      <c r="C388" t="s">
        <v>49</v>
      </c>
      <c r="D388">
        <v>1409</v>
      </c>
      <c r="E388">
        <f t="shared" si="20"/>
        <v>1369</v>
      </c>
      <c r="F388" t="s">
        <v>40</v>
      </c>
      <c r="N388" t="s">
        <v>99</v>
      </c>
      <c r="O388" t="s">
        <v>61</v>
      </c>
      <c r="P388" t="s">
        <v>49</v>
      </c>
      <c r="Q388">
        <v>1158</v>
      </c>
      <c r="R388">
        <f t="shared" si="21"/>
        <v>1118</v>
      </c>
      <c r="S388" t="s">
        <v>40</v>
      </c>
    </row>
    <row r="389" spans="1:20" x14ac:dyDescent="0.3">
      <c r="A389" t="s">
        <v>99</v>
      </c>
      <c r="B389" t="s">
        <v>56</v>
      </c>
      <c r="C389" t="s">
        <v>49</v>
      </c>
      <c r="D389">
        <v>1047</v>
      </c>
      <c r="E389">
        <f t="shared" si="20"/>
        <v>1007</v>
      </c>
      <c r="F389" t="s">
        <v>40</v>
      </c>
      <c r="N389" t="s">
        <v>99</v>
      </c>
      <c r="O389" t="s">
        <v>61</v>
      </c>
      <c r="P389" t="s">
        <v>49</v>
      </c>
      <c r="Q389">
        <v>1047</v>
      </c>
      <c r="R389">
        <f t="shared" si="21"/>
        <v>1007</v>
      </c>
      <c r="S389" t="s">
        <v>45</v>
      </c>
    </row>
    <row r="390" spans="1:20" x14ac:dyDescent="0.3">
      <c r="A390" t="s">
        <v>99</v>
      </c>
      <c r="B390" t="s">
        <v>56</v>
      </c>
      <c r="C390" t="s">
        <v>49</v>
      </c>
      <c r="D390">
        <v>807</v>
      </c>
      <c r="E390">
        <f t="shared" si="20"/>
        <v>767</v>
      </c>
      <c r="F390" t="s">
        <v>40</v>
      </c>
      <c r="N390" t="s">
        <v>99</v>
      </c>
      <c r="O390" t="s">
        <v>61</v>
      </c>
      <c r="P390" t="s">
        <v>49</v>
      </c>
      <c r="Q390">
        <v>897</v>
      </c>
      <c r="R390">
        <f t="shared" si="21"/>
        <v>857</v>
      </c>
      <c r="S390" t="s">
        <v>45</v>
      </c>
    </row>
    <row r="391" spans="1:20" x14ac:dyDescent="0.3">
      <c r="A391" t="s">
        <v>99</v>
      </c>
      <c r="B391" t="s">
        <v>56</v>
      </c>
      <c r="C391" t="s">
        <v>49</v>
      </c>
      <c r="D391">
        <v>1607</v>
      </c>
      <c r="E391">
        <f t="shared" si="20"/>
        <v>1567</v>
      </c>
      <c r="F391" t="s">
        <v>40</v>
      </c>
      <c r="G391">
        <f>MEDIAN(E382:E391)</f>
        <v>1038.5</v>
      </c>
      <c r="N391" t="s">
        <v>99</v>
      </c>
      <c r="O391" t="s">
        <v>61</v>
      </c>
      <c r="P391" t="s">
        <v>49</v>
      </c>
      <c r="Q391">
        <v>1302</v>
      </c>
      <c r="R391">
        <f t="shared" si="21"/>
        <v>1262</v>
      </c>
      <c r="S391" t="s">
        <v>45</v>
      </c>
      <c r="T391">
        <f>MEDIAN(R382:R391)</f>
        <v>959</v>
      </c>
    </row>
    <row r="392" spans="1:20" x14ac:dyDescent="0.3">
      <c r="A392" t="s">
        <v>100</v>
      </c>
      <c r="B392" t="s">
        <v>56</v>
      </c>
      <c r="C392" t="s">
        <v>49</v>
      </c>
      <c r="D392">
        <v>993</v>
      </c>
      <c r="E392">
        <f t="shared" si="20"/>
        <v>953</v>
      </c>
      <c r="F392" t="s">
        <v>40</v>
      </c>
      <c r="N392" t="s">
        <v>100</v>
      </c>
      <c r="O392" t="s">
        <v>61</v>
      </c>
      <c r="P392" t="s">
        <v>39</v>
      </c>
      <c r="Q392">
        <v>1106</v>
      </c>
      <c r="R392">
        <f t="shared" si="21"/>
        <v>1066</v>
      </c>
      <c r="S392" t="s">
        <v>45</v>
      </c>
    </row>
    <row r="393" spans="1:20" x14ac:dyDescent="0.3">
      <c r="A393" t="s">
        <v>100</v>
      </c>
      <c r="B393" t="s">
        <v>56</v>
      </c>
      <c r="C393" t="s">
        <v>49</v>
      </c>
      <c r="D393">
        <v>1111</v>
      </c>
      <c r="E393">
        <f t="shared" si="20"/>
        <v>1071</v>
      </c>
      <c r="F393" t="s">
        <v>40</v>
      </c>
      <c r="N393" t="s">
        <v>100</v>
      </c>
      <c r="O393" t="s">
        <v>61</v>
      </c>
      <c r="P393" t="s">
        <v>49</v>
      </c>
      <c r="Q393">
        <v>1127</v>
      </c>
      <c r="R393">
        <f t="shared" si="21"/>
        <v>1087</v>
      </c>
      <c r="S393" t="s">
        <v>40</v>
      </c>
    </row>
    <row r="394" spans="1:20" x14ac:dyDescent="0.3">
      <c r="A394" t="s">
        <v>100</v>
      </c>
      <c r="B394" t="s">
        <v>56</v>
      </c>
      <c r="C394" t="s">
        <v>49</v>
      </c>
      <c r="D394">
        <v>1126</v>
      </c>
      <c r="E394">
        <f t="shared" si="20"/>
        <v>1086</v>
      </c>
      <c r="F394" t="s">
        <v>40</v>
      </c>
      <c r="N394" t="s">
        <v>100</v>
      </c>
      <c r="O394" t="s">
        <v>61</v>
      </c>
      <c r="P394" t="s">
        <v>49</v>
      </c>
      <c r="Q394">
        <v>770</v>
      </c>
      <c r="R394">
        <f t="shared" si="21"/>
        <v>730</v>
      </c>
      <c r="S394" t="s">
        <v>45</v>
      </c>
    </row>
    <row r="395" spans="1:20" x14ac:dyDescent="0.3">
      <c r="A395" t="s">
        <v>100</v>
      </c>
      <c r="B395" t="s">
        <v>56</v>
      </c>
      <c r="C395" t="s">
        <v>49</v>
      </c>
      <c r="D395">
        <v>1730</v>
      </c>
      <c r="E395">
        <f t="shared" si="20"/>
        <v>1690</v>
      </c>
      <c r="F395" t="s">
        <v>40</v>
      </c>
      <c r="N395" t="s">
        <v>100</v>
      </c>
      <c r="O395" t="s">
        <v>61</v>
      </c>
      <c r="P395" t="s">
        <v>49</v>
      </c>
      <c r="Q395">
        <v>1223</v>
      </c>
      <c r="R395">
        <f t="shared" si="21"/>
        <v>1183</v>
      </c>
      <c r="S395" t="s">
        <v>45</v>
      </c>
    </row>
    <row r="396" spans="1:20" x14ac:dyDescent="0.3">
      <c r="A396" t="s">
        <v>100</v>
      </c>
      <c r="B396" t="s">
        <v>56</v>
      </c>
      <c r="C396" t="s">
        <v>49</v>
      </c>
      <c r="D396">
        <v>1159</v>
      </c>
      <c r="E396">
        <f t="shared" si="20"/>
        <v>1119</v>
      </c>
      <c r="F396" t="s">
        <v>40</v>
      </c>
      <c r="N396" t="s">
        <v>100</v>
      </c>
      <c r="O396" t="s">
        <v>61</v>
      </c>
      <c r="P396" t="s">
        <v>49</v>
      </c>
      <c r="Q396">
        <v>1047</v>
      </c>
      <c r="R396">
        <f t="shared" si="21"/>
        <v>1007</v>
      </c>
      <c r="S396" t="s">
        <v>40</v>
      </c>
    </row>
    <row r="397" spans="1:20" x14ac:dyDescent="0.3">
      <c r="A397" t="s">
        <v>100</v>
      </c>
      <c r="B397" t="s">
        <v>56</v>
      </c>
      <c r="C397" t="s">
        <v>49</v>
      </c>
      <c r="D397">
        <v>1319</v>
      </c>
      <c r="E397">
        <f t="shared" si="20"/>
        <v>1279</v>
      </c>
      <c r="F397" t="s">
        <v>40</v>
      </c>
      <c r="N397" t="s">
        <v>100</v>
      </c>
      <c r="O397" t="s">
        <v>61</v>
      </c>
      <c r="P397" t="s">
        <v>49</v>
      </c>
      <c r="Q397">
        <v>928</v>
      </c>
      <c r="R397">
        <f t="shared" si="21"/>
        <v>888</v>
      </c>
      <c r="S397" t="s">
        <v>45</v>
      </c>
    </row>
    <row r="398" spans="1:20" x14ac:dyDescent="0.3">
      <c r="A398" t="s">
        <v>100</v>
      </c>
      <c r="B398" t="s">
        <v>56</v>
      </c>
      <c r="C398" t="s">
        <v>49</v>
      </c>
      <c r="D398">
        <v>1095</v>
      </c>
      <c r="E398">
        <f t="shared" si="20"/>
        <v>1055</v>
      </c>
      <c r="F398" t="s">
        <v>40</v>
      </c>
      <c r="N398" t="s">
        <v>100</v>
      </c>
      <c r="O398" t="s">
        <v>61</v>
      </c>
      <c r="P398" t="s">
        <v>49</v>
      </c>
      <c r="Q398">
        <v>1175</v>
      </c>
      <c r="R398">
        <f t="shared" si="21"/>
        <v>1135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967</v>
      </c>
      <c r="E399">
        <f t="shared" si="20"/>
        <v>927</v>
      </c>
      <c r="F399" t="s">
        <v>40</v>
      </c>
      <c r="N399" t="s">
        <v>100</v>
      </c>
      <c r="O399" t="s">
        <v>61</v>
      </c>
      <c r="P399" t="s">
        <v>49</v>
      </c>
      <c r="Q399">
        <v>903</v>
      </c>
      <c r="R399">
        <f t="shared" si="21"/>
        <v>863</v>
      </c>
      <c r="S399" t="s">
        <v>45</v>
      </c>
    </row>
    <row r="400" spans="1:20" x14ac:dyDescent="0.3">
      <c r="A400" t="s">
        <v>100</v>
      </c>
      <c r="B400" t="s">
        <v>56</v>
      </c>
      <c r="C400" t="s">
        <v>39</v>
      </c>
      <c r="D400">
        <v>807</v>
      </c>
      <c r="E400">
        <f t="shared" si="20"/>
        <v>767</v>
      </c>
      <c r="F400" t="s">
        <v>40</v>
      </c>
      <c r="N400" t="s">
        <v>100</v>
      </c>
      <c r="O400" t="s">
        <v>61</v>
      </c>
      <c r="P400" t="s">
        <v>49</v>
      </c>
      <c r="Q400">
        <v>790</v>
      </c>
      <c r="R400">
        <f t="shared" si="21"/>
        <v>750</v>
      </c>
      <c r="S400" t="s">
        <v>40</v>
      </c>
    </row>
    <row r="401" spans="1:20" x14ac:dyDescent="0.3">
      <c r="A401" t="s">
        <v>100</v>
      </c>
      <c r="B401" t="s">
        <v>56</v>
      </c>
      <c r="C401" t="s">
        <v>49</v>
      </c>
      <c r="D401">
        <v>833</v>
      </c>
      <c r="E401">
        <f t="shared" si="20"/>
        <v>793</v>
      </c>
      <c r="F401" t="s">
        <v>40</v>
      </c>
      <c r="G401">
        <f>MEDIAN(E392:E401)</f>
        <v>1063</v>
      </c>
      <c r="N401" t="s">
        <v>100</v>
      </c>
      <c r="O401" t="s">
        <v>61</v>
      </c>
      <c r="P401" t="s">
        <v>49</v>
      </c>
      <c r="Q401">
        <v>886</v>
      </c>
      <c r="R401">
        <f t="shared" si="21"/>
        <v>846</v>
      </c>
      <c r="S401" t="s">
        <v>45</v>
      </c>
      <c r="T401">
        <f>MEDIAN(R392:R401)</f>
        <v>947.5</v>
      </c>
    </row>
    <row r="402" spans="1:20" x14ac:dyDescent="0.3">
      <c r="A402" t="s">
        <v>125</v>
      </c>
      <c r="B402" t="s">
        <v>56</v>
      </c>
      <c r="C402" t="s">
        <v>39</v>
      </c>
      <c r="D402">
        <v>1207</v>
      </c>
      <c r="E402">
        <f t="shared" si="20"/>
        <v>1167</v>
      </c>
      <c r="F402" t="s">
        <v>40</v>
      </c>
      <c r="N402" t="s">
        <v>125</v>
      </c>
      <c r="O402" t="s">
        <v>61</v>
      </c>
      <c r="P402" t="s">
        <v>39</v>
      </c>
      <c r="Q402">
        <v>1315</v>
      </c>
      <c r="R402">
        <f t="shared" si="21"/>
        <v>1275</v>
      </c>
      <c r="S402" t="s">
        <v>45</v>
      </c>
    </row>
    <row r="403" spans="1:20" x14ac:dyDescent="0.3">
      <c r="A403" t="s">
        <v>125</v>
      </c>
      <c r="B403" t="s">
        <v>56</v>
      </c>
      <c r="C403" t="s">
        <v>39</v>
      </c>
      <c r="D403">
        <v>1287</v>
      </c>
      <c r="E403">
        <f t="shared" si="20"/>
        <v>1247</v>
      </c>
      <c r="F403" t="s">
        <v>40</v>
      </c>
      <c r="N403" t="s">
        <v>125</v>
      </c>
      <c r="O403" t="s">
        <v>61</v>
      </c>
      <c r="P403" t="s">
        <v>39</v>
      </c>
      <c r="Q403">
        <v>1127</v>
      </c>
      <c r="R403">
        <f t="shared" si="21"/>
        <v>1087</v>
      </c>
      <c r="S403" t="s">
        <v>40</v>
      </c>
    </row>
    <row r="404" spans="1:20" x14ac:dyDescent="0.3">
      <c r="A404" t="s">
        <v>125</v>
      </c>
      <c r="B404" t="s">
        <v>56</v>
      </c>
      <c r="C404" t="s">
        <v>39</v>
      </c>
      <c r="D404">
        <v>1303</v>
      </c>
      <c r="E404">
        <f t="shared" si="20"/>
        <v>1263</v>
      </c>
      <c r="F404" t="s">
        <v>40</v>
      </c>
      <c r="N404" t="s">
        <v>125</v>
      </c>
      <c r="O404" t="s">
        <v>61</v>
      </c>
      <c r="P404" t="s">
        <v>39</v>
      </c>
      <c r="Q404">
        <v>784</v>
      </c>
      <c r="R404">
        <f t="shared" si="21"/>
        <v>744</v>
      </c>
      <c r="S404" t="s">
        <v>40</v>
      </c>
    </row>
    <row r="405" spans="1:20" x14ac:dyDescent="0.3">
      <c r="A405" t="s">
        <v>125</v>
      </c>
      <c r="B405" t="s">
        <v>56</v>
      </c>
      <c r="C405" t="s">
        <v>39</v>
      </c>
      <c r="D405">
        <v>1014</v>
      </c>
      <c r="E405">
        <f t="shared" si="20"/>
        <v>974</v>
      </c>
      <c r="F405" t="s">
        <v>40</v>
      </c>
      <c r="N405" t="s">
        <v>125</v>
      </c>
      <c r="O405" t="s">
        <v>61</v>
      </c>
      <c r="P405" t="s">
        <v>39</v>
      </c>
      <c r="Q405">
        <v>1477</v>
      </c>
      <c r="R405">
        <f t="shared" si="21"/>
        <v>1437</v>
      </c>
      <c r="S405" t="s">
        <v>40</v>
      </c>
    </row>
    <row r="406" spans="1:20" x14ac:dyDescent="0.3">
      <c r="A406" t="s">
        <v>125</v>
      </c>
      <c r="B406" t="s">
        <v>56</v>
      </c>
      <c r="C406" t="s">
        <v>39</v>
      </c>
      <c r="D406">
        <v>1014</v>
      </c>
      <c r="E406">
        <f t="shared" si="20"/>
        <v>974</v>
      </c>
      <c r="F406" t="s">
        <v>40</v>
      </c>
      <c r="N406" t="s">
        <v>125</v>
      </c>
      <c r="O406" t="s">
        <v>61</v>
      </c>
      <c r="P406" t="s">
        <v>39</v>
      </c>
      <c r="Q406">
        <v>823</v>
      </c>
      <c r="R406">
        <f t="shared" si="21"/>
        <v>783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1271</v>
      </c>
      <c r="E407">
        <f t="shared" si="20"/>
        <v>1231</v>
      </c>
      <c r="F407" t="s">
        <v>40</v>
      </c>
      <c r="N407" t="s">
        <v>125</v>
      </c>
      <c r="O407" t="s">
        <v>61</v>
      </c>
      <c r="P407" t="s">
        <v>39</v>
      </c>
      <c r="Q407">
        <v>870</v>
      </c>
      <c r="R407">
        <f t="shared" si="21"/>
        <v>830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1319</v>
      </c>
      <c r="E408">
        <f t="shared" si="20"/>
        <v>1279</v>
      </c>
      <c r="F408" t="s">
        <v>40</v>
      </c>
      <c r="N408" t="s">
        <v>125</v>
      </c>
      <c r="O408" t="s">
        <v>61</v>
      </c>
      <c r="P408" t="s">
        <v>39</v>
      </c>
      <c r="Q408">
        <v>1830</v>
      </c>
      <c r="R408">
        <f t="shared" si="21"/>
        <v>1790</v>
      </c>
      <c r="S408" t="s">
        <v>45</v>
      </c>
    </row>
    <row r="409" spans="1:20" x14ac:dyDescent="0.3">
      <c r="A409" t="s">
        <v>125</v>
      </c>
      <c r="B409" t="s">
        <v>56</v>
      </c>
      <c r="C409" t="s">
        <v>39</v>
      </c>
      <c r="D409">
        <v>1064</v>
      </c>
      <c r="E409">
        <f t="shared" si="20"/>
        <v>1024</v>
      </c>
      <c r="F409" t="s">
        <v>40</v>
      </c>
      <c r="N409" t="s">
        <v>125</v>
      </c>
      <c r="O409" t="s">
        <v>61</v>
      </c>
      <c r="P409" t="s">
        <v>39</v>
      </c>
      <c r="Q409">
        <v>840</v>
      </c>
      <c r="R409">
        <f t="shared" si="21"/>
        <v>800</v>
      </c>
      <c r="S409" t="s">
        <v>45</v>
      </c>
    </row>
    <row r="410" spans="1:20" x14ac:dyDescent="0.3">
      <c r="A410" t="s">
        <v>125</v>
      </c>
      <c r="B410" t="s">
        <v>56</v>
      </c>
      <c r="C410" t="s">
        <v>39</v>
      </c>
      <c r="D410">
        <v>785</v>
      </c>
      <c r="E410">
        <f t="shared" si="20"/>
        <v>745</v>
      </c>
      <c r="F410" t="s">
        <v>40</v>
      </c>
      <c r="N410" t="s">
        <v>125</v>
      </c>
      <c r="O410" t="s">
        <v>61</v>
      </c>
      <c r="P410" t="s">
        <v>39</v>
      </c>
      <c r="Q410">
        <v>823</v>
      </c>
      <c r="R410">
        <f t="shared" si="21"/>
        <v>783</v>
      </c>
      <c r="S410" t="s">
        <v>40</v>
      </c>
    </row>
    <row r="411" spans="1:20" x14ac:dyDescent="0.3">
      <c r="A411" t="s">
        <v>125</v>
      </c>
      <c r="B411" t="s">
        <v>56</v>
      </c>
      <c r="C411" t="s">
        <v>39</v>
      </c>
      <c r="D411">
        <v>887</v>
      </c>
      <c r="E411">
        <f t="shared" si="20"/>
        <v>847</v>
      </c>
      <c r="F411" t="s">
        <v>40</v>
      </c>
      <c r="G411">
        <f>MEDIAN(E402:E411)</f>
        <v>1095.5</v>
      </c>
      <c r="N411" t="s">
        <v>125</v>
      </c>
      <c r="O411" t="s">
        <v>61</v>
      </c>
      <c r="P411" t="s">
        <v>39</v>
      </c>
      <c r="Q411">
        <v>870</v>
      </c>
      <c r="R411">
        <f t="shared" si="21"/>
        <v>830</v>
      </c>
      <c r="S411" t="s">
        <v>45</v>
      </c>
      <c r="T411">
        <f>MEDIAN(R402:R411)</f>
        <v>830</v>
      </c>
    </row>
    <row r="412" spans="1:20" x14ac:dyDescent="0.3">
      <c r="A412" t="s">
        <v>126</v>
      </c>
      <c r="B412" t="s">
        <v>56</v>
      </c>
      <c r="C412" t="s">
        <v>39</v>
      </c>
      <c r="D412">
        <v>1216</v>
      </c>
      <c r="E412">
        <f t="shared" si="20"/>
        <v>1176</v>
      </c>
      <c r="F412" t="s">
        <v>40</v>
      </c>
      <c r="N412" t="s">
        <v>126</v>
      </c>
      <c r="O412" t="s">
        <v>61</v>
      </c>
      <c r="P412" t="s">
        <v>39</v>
      </c>
      <c r="Q412">
        <v>1027</v>
      </c>
      <c r="R412">
        <f t="shared" si="21"/>
        <v>987</v>
      </c>
      <c r="S412" t="s">
        <v>45</v>
      </c>
    </row>
    <row r="413" spans="1:20" x14ac:dyDescent="0.3">
      <c r="A413" t="s">
        <v>126</v>
      </c>
      <c r="B413" t="s">
        <v>56</v>
      </c>
      <c r="C413" t="s">
        <v>39</v>
      </c>
      <c r="D413">
        <v>1127</v>
      </c>
      <c r="E413">
        <f t="shared" si="20"/>
        <v>1087</v>
      </c>
      <c r="F413" t="s">
        <v>40</v>
      </c>
      <c r="N413" t="s">
        <v>126</v>
      </c>
      <c r="O413" t="s">
        <v>61</v>
      </c>
      <c r="P413" t="s">
        <v>39</v>
      </c>
      <c r="Q413">
        <v>1184</v>
      </c>
      <c r="R413">
        <f t="shared" si="21"/>
        <v>1144</v>
      </c>
      <c r="S413" t="s">
        <v>45</v>
      </c>
    </row>
    <row r="414" spans="1:20" x14ac:dyDescent="0.3">
      <c r="A414" t="s">
        <v>126</v>
      </c>
      <c r="B414" t="s">
        <v>56</v>
      </c>
      <c r="C414" t="s">
        <v>39</v>
      </c>
      <c r="D414">
        <v>1142</v>
      </c>
      <c r="E414">
        <f t="shared" si="20"/>
        <v>1102</v>
      </c>
      <c r="F414" t="s">
        <v>40</v>
      </c>
      <c r="N414" t="s">
        <v>126</v>
      </c>
      <c r="O414" t="s">
        <v>61</v>
      </c>
      <c r="P414" t="s">
        <v>39</v>
      </c>
      <c r="Q414">
        <v>775</v>
      </c>
      <c r="R414">
        <f t="shared" si="21"/>
        <v>735</v>
      </c>
      <c r="S414" t="s">
        <v>45</v>
      </c>
    </row>
    <row r="415" spans="1:20" x14ac:dyDescent="0.3">
      <c r="A415" t="s">
        <v>126</v>
      </c>
      <c r="B415" t="s">
        <v>56</v>
      </c>
      <c r="C415" t="s">
        <v>39</v>
      </c>
      <c r="D415">
        <v>935</v>
      </c>
      <c r="E415">
        <f t="shared" si="20"/>
        <v>895</v>
      </c>
      <c r="F415" t="s">
        <v>40</v>
      </c>
      <c r="N415" t="s">
        <v>126</v>
      </c>
      <c r="O415" t="s">
        <v>61</v>
      </c>
      <c r="P415" t="s">
        <v>39</v>
      </c>
      <c r="Q415">
        <v>1191</v>
      </c>
      <c r="R415">
        <f t="shared" si="21"/>
        <v>1151</v>
      </c>
      <c r="S415" t="s">
        <v>40</v>
      </c>
    </row>
    <row r="416" spans="1:20" x14ac:dyDescent="0.3">
      <c r="A416" t="s">
        <v>126</v>
      </c>
      <c r="B416" t="s">
        <v>56</v>
      </c>
      <c r="C416" t="s">
        <v>39</v>
      </c>
      <c r="D416">
        <v>1266</v>
      </c>
      <c r="E416">
        <f t="shared" si="20"/>
        <v>1226</v>
      </c>
      <c r="F416" t="s">
        <v>40</v>
      </c>
      <c r="N416" t="s">
        <v>126</v>
      </c>
      <c r="O416" t="s">
        <v>61</v>
      </c>
      <c r="P416" t="s">
        <v>39</v>
      </c>
      <c r="Q416">
        <v>1255</v>
      </c>
      <c r="R416">
        <f t="shared" si="21"/>
        <v>1215</v>
      </c>
      <c r="S416" t="s">
        <v>45</v>
      </c>
    </row>
    <row r="417" spans="1:20" x14ac:dyDescent="0.3">
      <c r="A417" t="s">
        <v>126</v>
      </c>
      <c r="B417" t="s">
        <v>56</v>
      </c>
      <c r="C417" t="s">
        <v>39</v>
      </c>
      <c r="D417">
        <v>1592</v>
      </c>
      <c r="E417">
        <f t="shared" si="20"/>
        <v>1552</v>
      </c>
      <c r="F417" t="s">
        <v>40</v>
      </c>
      <c r="N417" t="s">
        <v>126</v>
      </c>
      <c r="O417" t="s">
        <v>61</v>
      </c>
      <c r="P417" t="s">
        <v>39</v>
      </c>
      <c r="Q417">
        <v>1143</v>
      </c>
      <c r="R417">
        <f t="shared" si="21"/>
        <v>1103</v>
      </c>
      <c r="S417" t="s">
        <v>40</v>
      </c>
    </row>
    <row r="418" spans="1:20" x14ac:dyDescent="0.3">
      <c r="A418" t="s">
        <v>126</v>
      </c>
      <c r="B418" t="s">
        <v>56</v>
      </c>
      <c r="C418" t="s">
        <v>39</v>
      </c>
      <c r="D418">
        <v>1191</v>
      </c>
      <c r="E418">
        <f t="shared" si="20"/>
        <v>1151</v>
      </c>
      <c r="F418" t="s">
        <v>40</v>
      </c>
      <c r="N418" t="s">
        <v>126</v>
      </c>
      <c r="O418" t="s">
        <v>61</v>
      </c>
      <c r="P418" t="s">
        <v>39</v>
      </c>
      <c r="Q418">
        <v>1015</v>
      </c>
      <c r="R418">
        <f t="shared" si="21"/>
        <v>975</v>
      </c>
      <c r="S418" t="s">
        <v>40</v>
      </c>
    </row>
    <row r="419" spans="1:20" x14ac:dyDescent="0.3">
      <c r="A419" t="s">
        <v>126</v>
      </c>
      <c r="B419" t="s">
        <v>56</v>
      </c>
      <c r="C419" t="s">
        <v>39</v>
      </c>
      <c r="D419">
        <v>977</v>
      </c>
      <c r="E419">
        <f t="shared" si="20"/>
        <v>937</v>
      </c>
      <c r="F419" t="s">
        <v>40</v>
      </c>
      <c r="N419" t="s">
        <v>126</v>
      </c>
      <c r="O419" t="s">
        <v>61</v>
      </c>
      <c r="P419" t="s">
        <v>39</v>
      </c>
      <c r="Q419">
        <v>1040</v>
      </c>
      <c r="R419">
        <f t="shared" si="21"/>
        <v>1000</v>
      </c>
      <c r="S419" t="s">
        <v>45</v>
      </c>
    </row>
    <row r="420" spans="1:20" x14ac:dyDescent="0.3">
      <c r="A420" t="s">
        <v>126</v>
      </c>
      <c r="B420" t="s">
        <v>56</v>
      </c>
      <c r="C420" t="s">
        <v>39</v>
      </c>
      <c r="D420">
        <v>738</v>
      </c>
      <c r="E420">
        <f t="shared" si="20"/>
        <v>698</v>
      </c>
      <c r="F420" t="s">
        <v>40</v>
      </c>
      <c r="N420" t="s">
        <v>126</v>
      </c>
      <c r="O420" t="s">
        <v>61</v>
      </c>
      <c r="P420" t="s">
        <v>39</v>
      </c>
      <c r="Q420">
        <v>839</v>
      </c>
      <c r="R420">
        <f t="shared" si="21"/>
        <v>799</v>
      </c>
      <c r="S420" t="s">
        <v>45</v>
      </c>
    </row>
    <row r="421" spans="1:20" x14ac:dyDescent="0.3">
      <c r="A421" t="s">
        <v>126</v>
      </c>
      <c r="B421" t="s">
        <v>56</v>
      </c>
      <c r="C421" t="s">
        <v>39</v>
      </c>
      <c r="D421">
        <v>1079</v>
      </c>
      <c r="E421">
        <f t="shared" si="20"/>
        <v>1039</v>
      </c>
      <c r="F421" t="s">
        <v>40</v>
      </c>
      <c r="G421">
        <f>MEDIAN(E412:E421)</f>
        <v>1094.5</v>
      </c>
      <c r="N421" t="s">
        <v>126</v>
      </c>
      <c r="O421" t="s">
        <v>61</v>
      </c>
      <c r="P421" t="s">
        <v>39</v>
      </c>
      <c r="Q421">
        <v>871</v>
      </c>
      <c r="R421">
        <f t="shared" si="21"/>
        <v>831</v>
      </c>
      <c r="S421" t="s">
        <v>40</v>
      </c>
      <c r="T421">
        <f>MEDIAN(R412:R421)</f>
        <v>993.5</v>
      </c>
    </row>
    <row r="422" spans="1:20" x14ac:dyDescent="0.3">
      <c r="A422" t="s">
        <v>127</v>
      </c>
      <c r="B422" t="s">
        <v>56</v>
      </c>
      <c r="C422" t="s">
        <v>39</v>
      </c>
      <c r="D422">
        <v>1063</v>
      </c>
      <c r="E422">
        <f t="shared" si="20"/>
        <v>1023</v>
      </c>
      <c r="F422" t="s">
        <v>40</v>
      </c>
      <c r="N422" t="s">
        <v>127</v>
      </c>
      <c r="O422" t="s">
        <v>61</v>
      </c>
      <c r="P422" t="s">
        <v>39</v>
      </c>
      <c r="Q422">
        <v>1670</v>
      </c>
      <c r="R422">
        <f t="shared" si="21"/>
        <v>1630</v>
      </c>
      <c r="S422" t="s">
        <v>40</v>
      </c>
    </row>
    <row r="423" spans="1:20" x14ac:dyDescent="0.3">
      <c r="A423" t="s">
        <v>127</v>
      </c>
      <c r="B423" t="s">
        <v>56</v>
      </c>
      <c r="C423" t="s">
        <v>39</v>
      </c>
      <c r="D423">
        <v>1175</v>
      </c>
      <c r="E423">
        <f t="shared" si="20"/>
        <v>1135</v>
      </c>
      <c r="F423" t="s">
        <v>40</v>
      </c>
      <c r="N423" t="s">
        <v>127</v>
      </c>
      <c r="O423" t="s">
        <v>61</v>
      </c>
      <c r="P423" t="s">
        <v>39</v>
      </c>
      <c r="Q423">
        <v>982</v>
      </c>
      <c r="R423">
        <f t="shared" si="21"/>
        <v>942</v>
      </c>
      <c r="S423" t="s">
        <v>40</v>
      </c>
    </row>
    <row r="424" spans="1:20" x14ac:dyDescent="0.3">
      <c r="A424" t="s">
        <v>127</v>
      </c>
      <c r="B424" t="s">
        <v>56</v>
      </c>
      <c r="C424" t="s">
        <v>39</v>
      </c>
      <c r="D424">
        <v>2519</v>
      </c>
      <c r="E424">
        <f t="shared" si="20"/>
        <v>2479</v>
      </c>
      <c r="F424" t="s">
        <v>40</v>
      </c>
      <c r="N424" t="s">
        <v>127</v>
      </c>
      <c r="O424" t="s">
        <v>61</v>
      </c>
      <c r="P424" t="s">
        <v>39</v>
      </c>
      <c r="Q424">
        <v>923</v>
      </c>
      <c r="R424">
        <f t="shared" si="21"/>
        <v>883</v>
      </c>
      <c r="S424" t="s">
        <v>45</v>
      </c>
    </row>
    <row r="425" spans="1:20" x14ac:dyDescent="0.3">
      <c r="A425" t="s">
        <v>127</v>
      </c>
      <c r="B425" t="s">
        <v>56</v>
      </c>
      <c r="C425" t="s">
        <v>39</v>
      </c>
      <c r="D425">
        <v>1350</v>
      </c>
      <c r="E425">
        <f t="shared" si="20"/>
        <v>1310</v>
      </c>
      <c r="F425" t="s">
        <v>40</v>
      </c>
      <c r="N425" t="s">
        <v>127</v>
      </c>
      <c r="O425" t="s">
        <v>61</v>
      </c>
      <c r="P425" t="s">
        <v>39</v>
      </c>
      <c r="Q425">
        <v>898</v>
      </c>
      <c r="R425">
        <f t="shared" si="21"/>
        <v>858</v>
      </c>
      <c r="S425" t="s">
        <v>40</v>
      </c>
    </row>
    <row r="426" spans="1:20" x14ac:dyDescent="0.3">
      <c r="A426" t="s">
        <v>127</v>
      </c>
      <c r="B426" t="s">
        <v>56</v>
      </c>
      <c r="C426" t="s">
        <v>39</v>
      </c>
      <c r="D426">
        <v>1687</v>
      </c>
      <c r="E426">
        <f t="shared" si="20"/>
        <v>1647</v>
      </c>
      <c r="F426" t="s">
        <v>40</v>
      </c>
      <c r="N426" t="s">
        <v>127</v>
      </c>
      <c r="O426" t="s">
        <v>61</v>
      </c>
      <c r="P426" t="s">
        <v>39</v>
      </c>
      <c r="Q426">
        <v>1928</v>
      </c>
      <c r="R426">
        <f t="shared" si="21"/>
        <v>1888</v>
      </c>
      <c r="S426" t="s">
        <v>45</v>
      </c>
    </row>
    <row r="427" spans="1:20" x14ac:dyDescent="0.3">
      <c r="A427" t="s">
        <v>127</v>
      </c>
      <c r="B427" t="s">
        <v>56</v>
      </c>
      <c r="C427" t="s">
        <v>39</v>
      </c>
      <c r="D427">
        <v>935</v>
      </c>
      <c r="E427">
        <f t="shared" si="20"/>
        <v>895</v>
      </c>
      <c r="F427" t="s">
        <v>40</v>
      </c>
      <c r="N427" t="s">
        <v>127</v>
      </c>
      <c r="O427" t="s">
        <v>61</v>
      </c>
      <c r="P427" t="s">
        <v>39</v>
      </c>
      <c r="Q427">
        <v>965</v>
      </c>
      <c r="R427">
        <f t="shared" si="21"/>
        <v>925</v>
      </c>
      <c r="S427" t="s">
        <v>45</v>
      </c>
    </row>
    <row r="428" spans="1:20" x14ac:dyDescent="0.3">
      <c r="A428" t="s">
        <v>127</v>
      </c>
      <c r="B428" t="s">
        <v>56</v>
      </c>
      <c r="C428" t="s">
        <v>39</v>
      </c>
      <c r="D428">
        <v>1576</v>
      </c>
      <c r="E428">
        <f t="shared" si="20"/>
        <v>1536</v>
      </c>
      <c r="F428" t="s">
        <v>40</v>
      </c>
      <c r="N428" t="s">
        <v>127</v>
      </c>
      <c r="O428" t="s">
        <v>61</v>
      </c>
      <c r="P428" t="s">
        <v>39</v>
      </c>
      <c r="Q428">
        <v>1318</v>
      </c>
      <c r="R428">
        <f t="shared" si="21"/>
        <v>1278</v>
      </c>
      <c r="S428" t="s">
        <v>45</v>
      </c>
    </row>
    <row r="429" spans="1:20" x14ac:dyDescent="0.3">
      <c r="A429" t="s">
        <v>127</v>
      </c>
      <c r="B429" t="s">
        <v>56</v>
      </c>
      <c r="C429" t="s">
        <v>39</v>
      </c>
      <c r="D429">
        <v>1073</v>
      </c>
      <c r="E429">
        <f t="shared" si="20"/>
        <v>1033</v>
      </c>
      <c r="F429" t="s">
        <v>40</v>
      </c>
      <c r="N429" t="s">
        <v>127</v>
      </c>
      <c r="O429" t="s">
        <v>61</v>
      </c>
      <c r="P429" t="s">
        <v>39</v>
      </c>
      <c r="Q429">
        <v>888</v>
      </c>
      <c r="R429">
        <f t="shared" si="21"/>
        <v>848</v>
      </c>
      <c r="S429" t="s">
        <v>40</v>
      </c>
    </row>
    <row r="430" spans="1:20" x14ac:dyDescent="0.3">
      <c r="A430" t="s">
        <v>127</v>
      </c>
      <c r="B430" t="s">
        <v>56</v>
      </c>
      <c r="C430" t="s">
        <v>39</v>
      </c>
      <c r="D430">
        <v>791</v>
      </c>
      <c r="E430">
        <f t="shared" si="20"/>
        <v>751</v>
      </c>
      <c r="F430" t="s">
        <v>40</v>
      </c>
      <c r="N430" t="s">
        <v>127</v>
      </c>
      <c r="O430" t="s">
        <v>61</v>
      </c>
      <c r="P430" t="s">
        <v>39</v>
      </c>
      <c r="Q430">
        <v>999</v>
      </c>
      <c r="R430">
        <f t="shared" si="21"/>
        <v>959</v>
      </c>
      <c r="S430" t="s">
        <v>45</v>
      </c>
    </row>
    <row r="431" spans="1:20" x14ac:dyDescent="0.3">
      <c r="A431" t="s">
        <v>127</v>
      </c>
      <c r="B431" t="s">
        <v>56</v>
      </c>
      <c r="C431" t="s">
        <v>39</v>
      </c>
      <c r="D431">
        <v>855</v>
      </c>
      <c r="E431">
        <f t="shared" si="20"/>
        <v>815</v>
      </c>
      <c r="F431" t="s">
        <v>40</v>
      </c>
      <c r="G431">
        <f>MEDIAN(E422:E431)</f>
        <v>1084</v>
      </c>
      <c r="N431" t="s">
        <v>127</v>
      </c>
      <c r="O431" t="s">
        <v>61</v>
      </c>
      <c r="P431" t="s">
        <v>39</v>
      </c>
      <c r="Q431">
        <v>839</v>
      </c>
      <c r="R431">
        <f t="shared" si="21"/>
        <v>799</v>
      </c>
      <c r="S431" t="s">
        <v>45</v>
      </c>
      <c r="T431">
        <f>MEDIAN(R422:R431)</f>
        <v>933.5</v>
      </c>
    </row>
    <row r="432" spans="1:20" x14ac:dyDescent="0.3">
      <c r="A432" t="s">
        <v>128</v>
      </c>
      <c r="B432" t="s">
        <v>56</v>
      </c>
      <c r="C432" t="s">
        <v>39</v>
      </c>
      <c r="D432">
        <v>1511</v>
      </c>
      <c r="E432">
        <f t="shared" si="20"/>
        <v>1471</v>
      </c>
      <c r="F432" t="s">
        <v>40</v>
      </c>
      <c r="N432" t="s">
        <v>128</v>
      </c>
      <c r="O432" t="s">
        <v>61</v>
      </c>
      <c r="P432" t="s">
        <v>39</v>
      </c>
      <c r="Q432">
        <v>1128</v>
      </c>
      <c r="R432">
        <f t="shared" si="21"/>
        <v>1088</v>
      </c>
      <c r="S432" t="s">
        <v>45</v>
      </c>
    </row>
    <row r="433" spans="1:20" x14ac:dyDescent="0.3">
      <c r="A433" t="s">
        <v>128</v>
      </c>
      <c r="B433" t="s">
        <v>56</v>
      </c>
      <c r="C433" t="s">
        <v>39</v>
      </c>
      <c r="D433">
        <v>1046</v>
      </c>
      <c r="E433">
        <f t="shared" si="20"/>
        <v>1006</v>
      </c>
      <c r="F433" t="s">
        <v>40</v>
      </c>
      <c r="N433" t="s">
        <v>128</v>
      </c>
      <c r="O433" t="s">
        <v>61</v>
      </c>
      <c r="P433" t="s">
        <v>39</v>
      </c>
      <c r="Q433">
        <v>1015</v>
      </c>
      <c r="R433">
        <f t="shared" si="21"/>
        <v>975</v>
      </c>
      <c r="S433" t="s">
        <v>45</v>
      </c>
    </row>
    <row r="434" spans="1:20" x14ac:dyDescent="0.3">
      <c r="A434" t="s">
        <v>128</v>
      </c>
      <c r="B434" t="s">
        <v>56</v>
      </c>
      <c r="C434" t="s">
        <v>39</v>
      </c>
      <c r="D434">
        <v>1206</v>
      </c>
      <c r="E434">
        <f t="shared" si="20"/>
        <v>1166</v>
      </c>
      <c r="F434" t="s">
        <v>40</v>
      </c>
      <c r="N434" t="s">
        <v>128</v>
      </c>
      <c r="O434" t="s">
        <v>61</v>
      </c>
      <c r="P434" t="s">
        <v>39</v>
      </c>
      <c r="Q434">
        <v>879</v>
      </c>
      <c r="R434">
        <f t="shared" si="21"/>
        <v>839</v>
      </c>
      <c r="S434" t="s">
        <v>40</v>
      </c>
    </row>
    <row r="435" spans="1:20" x14ac:dyDescent="0.3">
      <c r="A435" t="s">
        <v>128</v>
      </c>
      <c r="B435" t="s">
        <v>56</v>
      </c>
      <c r="C435" t="s">
        <v>39</v>
      </c>
      <c r="D435">
        <v>1463</v>
      </c>
      <c r="E435">
        <f t="shared" si="20"/>
        <v>1423</v>
      </c>
      <c r="F435" t="s">
        <v>40</v>
      </c>
      <c r="N435" t="s">
        <v>128</v>
      </c>
      <c r="O435" t="s">
        <v>61</v>
      </c>
      <c r="P435" t="s">
        <v>49</v>
      </c>
      <c r="Q435">
        <v>2871</v>
      </c>
      <c r="R435">
        <f t="shared" si="21"/>
        <v>2831</v>
      </c>
      <c r="S435" t="s">
        <v>40</v>
      </c>
    </row>
    <row r="436" spans="1:20" x14ac:dyDescent="0.3">
      <c r="A436" t="s">
        <v>128</v>
      </c>
      <c r="B436" t="s">
        <v>56</v>
      </c>
      <c r="C436" t="s">
        <v>39</v>
      </c>
      <c r="D436">
        <v>1911</v>
      </c>
      <c r="E436">
        <f t="shared" si="20"/>
        <v>1871</v>
      </c>
      <c r="F436" t="s">
        <v>40</v>
      </c>
      <c r="N436" t="s">
        <v>128</v>
      </c>
      <c r="O436" t="s">
        <v>61</v>
      </c>
      <c r="P436" t="s">
        <v>39</v>
      </c>
      <c r="Q436">
        <v>1127</v>
      </c>
      <c r="R436">
        <f t="shared" si="21"/>
        <v>1087</v>
      </c>
      <c r="S436" t="s">
        <v>45</v>
      </c>
    </row>
    <row r="437" spans="1:20" x14ac:dyDescent="0.3">
      <c r="A437" t="s">
        <v>128</v>
      </c>
      <c r="B437" t="s">
        <v>56</v>
      </c>
      <c r="C437" t="s">
        <v>39</v>
      </c>
      <c r="D437">
        <v>1032</v>
      </c>
      <c r="E437">
        <f t="shared" si="20"/>
        <v>992</v>
      </c>
      <c r="F437" t="s">
        <v>40</v>
      </c>
      <c r="N437" t="s">
        <v>128</v>
      </c>
      <c r="O437" t="s">
        <v>61</v>
      </c>
      <c r="P437" t="s">
        <v>39</v>
      </c>
      <c r="Q437">
        <v>711</v>
      </c>
      <c r="R437">
        <f t="shared" si="21"/>
        <v>671</v>
      </c>
      <c r="S437" t="s">
        <v>45</v>
      </c>
    </row>
    <row r="438" spans="1:20" x14ac:dyDescent="0.3">
      <c r="A438" t="s">
        <v>128</v>
      </c>
      <c r="B438" t="s">
        <v>56</v>
      </c>
      <c r="C438" t="s">
        <v>39</v>
      </c>
      <c r="D438">
        <v>919</v>
      </c>
      <c r="E438">
        <f t="shared" si="20"/>
        <v>879</v>
      </c>
      <c r="F438" t="s">
        <v>40</v>
      </c>
      <c r="N438" t="s">
        <v>128</v>
      </c>
      <c r="O438" t="s">
        <v>61</v>
      </c>
      <c r="P438" t="s">
        <v>39</v>
      </c>
      <c r="Q438">
        <v>1015</v>
      </c>
      <c r="R438">
        <f t="shared" si="21"/>
        <v>975</v>
      </c>
      <c r="S438" t="s">
        <v>45</v>
      </c>
    </row>
    <row r="439" spans="1:20" x14ac:dyDescent="0.3">
      <c r="A439" t="s">
        <v>128</v>
      </c>
      <c r="B439" t="s">
        <v>56</v>
      </c>
      <c r="C439" t="s">
        <v>39</v>
      </c>
      <c r="D439">
        <v>1025</v>
      </c>
      <c r="E439">
        <f t="shared" si="20"/>
        <v>985</v>
      </c>
      <c r="F439" t="s">
        <v>40</v>
      </c>
      <c r="N439" t="s">
        <v>128</v>
      </c>
      <c r="O439" t="s">
        <v>61</v>
      </c>
      <c r="P439" t="s">
        <v>39</v>
      </c>
      <c r="Q439">
        <v>1047</v>
      </c>
      <c r="R439">
        <f t="shared" si="21"/>
        <v>1007</v>
      </c>
      <c r="S439" t="s">
        <v>40</v>
      </c>
    </row>
    <row r="440" spans="1:20" x14ac:dyDescent="0.3">
      <c r="A440" t="s">
        <v>128</v>
      </c>
      <c r="B440" t="s">
        <v>56</v>
      </c>
      <c r="C440" t="s">
        <v>39</v>
      </c>
      <c r="D440">
        <v>823</v>
      </c>
      <c r="E440">
        <f t="shared" si="20"/>
        <v>783</v>
      </c>
      <c r="F440" t="s">
        <v>40</v>
      </c>
      <c r="N440" t="s">
        <v>128</v>
      </c>
      <c r="O440" t="s">
        <v>61</v>
      </c>
      <c r="P440" t="s">
        <v>39</v>
      </c>
      <c r="Q440">
        <v>1394</v>
      </c>
      <c r="R440">
        <f t="shared" si="21"/>
        <v>1354</v>
      </c>
      <c r="S440" t="s">
        <v>40</v>
      </c>
    </row>
    <row r="441" spans="1:20" x14ac:dyDescent="0.3">
      <c r="A441" t="s">
        <v>128</v>
      </c>
      <c r="B441" t="s">
        <v>56</v>
      </c>
      <c r="C441" t="s">
        <v>39</v>
      </c>
      <c r="D441">
        <v>856</v>
      </c>
      <c r="E441">
        <f t="shared" si="20"/>
        <v>816</v>
      </c>
      <c r="F441" t="s">
        <v>40</v>
      </c>
      <c r="G441">
        <f>MEDIAN(E432:E441)</f>
        <v>999</v>
      </c>
      <c r="N441" t="s">
        <v>128</v>
      </c>
      <c r="O441" t="s">
        <v>61</v>
      </c>
      <c r="P441" t="s">
        <v>39</v>
      </c>
      <c r="Q441">
        <v>983</v>
      </c>
      <c r="R441">
        <f t="shared" si="21"/>
        <v>943</v>
      </c>
      <c r="S441" t="s">
        <v>45</v>
      </c>
      <c r="T441">
        <f>MEDIAN(R432:R441)</f>
        <v>991</v>
      </c>
    </row>
    <row r="442" spans="1:20" x14ac:dyDescent="0.3">
      <c r="A442" t="s">
        <v>129</v>
      </c>
      <c r="B442" t="s">
        <v>56</v>
      </c>
      <c r="C442" t="s">
        <v>39</v>
      </c>
      <c r="D442">
        <v>1190</v>
      </c>
      <c r="E442">
        <f t="shared" si="20"/>
        <v>1150</v>
      </c>
      <c r="F442" t="s">
        <v>40</v>
      </c>
      <c r="N442" t="s">
        <v>129</v>
      </c>
      <c r="O442" t="s">
        <v>61</v>
      </c>
      <c r="P442" t="s">
        <v>49</v>
      </c>
      <c r="Q442">
        <v>1222</v>
      </c>
      <c r="R442">
        <f t="shared" si="21"/>
        <v>1182</v>
      </c>
      <c r="S442" t="s">
        <v>45</v>
      </c>
    </row>
    <row r="443" spans="1:20" x14ac:dyDescent="0.3">
      <c r="A443" t="s">
        <v>129</v>
      </c>
      <c r="B443" t="s">
        <v>56</v>
      </c>
      <c r="C443" t="s">
        <v>49</v>
      </c>
      <c r="D443">
        <v>1638</v>
      </c>
      <c r="E443">
        <f t="shared" si="20"/>
        <v>1598</v>
      </c>
      <c r="F443" t="s">
        <v>40</v>
      </c>
      <c r="N443" t="s">
        <v>129</v>
      </c>
      <c r="O443" t="s">
        <v>61</v>
      </c>
      <c r="P443" t="s">
        <v>49</v>
      </c>
      <c r="Q443">
        <v>2512</v>
      </c>
      <c r="R443">
        <f t="shared" si="21"/>
        <v>2472</v>
      </c>
      <c r="S443" t="s">
        <v>40</v>
      </c>
    </row>
    <row r="444" spans="1:20" x14ac:dyDescent="0.3">
      <c r="A444" t="s">
        <v>129</v>
      </c>
      <c r="B444" t="s">
        <v>56</v>
      </c>
      <c r="C444" t="s">
        <v>49</v>
      </c>
      <c r="D444">
        <v>1670</v>
      </c>
      <c r="E444">
        <f t="shared" si="20"/>
        <v>1630</v>
      </c>
      <c r="F444" t="s">
        <v>40</v>
      </c>
      <c r="N444" t="s">
        <v>129</v>
      </c>
      <c r="O444" t="s">
        <v>61</v>
      </c>
      <c r="P444" t="s">
        <v>49</v>
      </c>
      <c r="Q444">
        <v>968</v>
      </c>
      <c r="R444">
        <f t="shared" si="21"/>
        <v>928</v>
      </c>
      <c r="S444" t="s">
        <v>40</v>
      </c>
    </row>
    <row r="445" spans="1:20" x14ac:dyDescent="0.3">
      <c r="A445" t="s">
        <v>129</v>
      </c>
      <c r="B445" t="s">
        <v>56</v>
      </c>
      <c r="C445" t="s">
        <v>39</v>
      </c>
      <c r="D445">
        <v>1063</v>
      </c>
      <c r="E445">
        <f t="shared" si="20"/>
        <v>1023</v>
      </c>
      <c r="F445" t="s">
        <v>40</v>
      </c>
      <c r="N445" t="s">
        <v>129</v>
      </c>
      <c r="O445" t="s">
        <v>61</v>
      </c>
      <c r="P445" t="s">
        <v>49</v>
      </c>
      <c r="Q445">
        <v>1030</v>
      </c>
      <c r="R445">
        <f t="shared" si="21"/>
        <v>990</v>
      </c>
      <c r="S445" t="s">
        <v>45</v>
      </c>
    </row>
    <row r="446" spans="1:20" x14ac:dyDescent="0.3">
      <c r="A446" t="s">
        <v>129</v>
      </c>
      <c r="B446" t="s">
        <v>56</v>
      </c>
      <c r="C446" t="s">
        <v>49</v>
      </c>
      <c r="D446">
        <v>1527</v>
      </c>
      <c r="E446">
        <f t="shared" si="20"/>
        <v>1487</v>
      </c>
      <c r="F446" t="s">
        <v>40</v>
      </c>
      <c r="N446" t="s">
        <v>129</v>
      </c>
      <c r="O446" t="s">
        <v>61</v>
      </c>
      <c r="P446" t="s">
        <v>49</v>
      </c>
      <c r="Q446">
        <v>869</v>
      </c>
      <c r="R446">
        <f t="shared" si="21"/>
        <v>829</v>
      </c>
      <c r="S446" t="s">
        <v>40</v>
      </c>
    </row>
    <row r="447" spans="1:20" x14ac:dyDescent="0.3">
      <c r="A447" t="s">
        <v>129</v>
      </c>
      <c r="B447" t="s">
        <v>56</v>
      </c>
      <c r="C447" t="s">
        <v>49</v>
      </c>
      <c r="D447">
        <v>1815</v>
      </c>
      <c r="E447">
        <f t="shared" si="20"/>
        <v>1775</v>
      </c>
      <c r="F447" t="s">
        <v>40</v>
      </c>
      <c r="N447" t="s">
        <v>129</v>
      </c>
      <c r="O447" t="s">
        <v>61</v>
      </c>
      <c r="P447" t="s">
        <v>49</v>
      </c>
      <c r="Q447">
        <v>759</v>
      </c>
      <c r="R447">
        <f t="shared" si="21"/>
        <v>719</v>
      </c>
      <c r="S447" t="s">
        <v>40</v>
      </c>
    </row>
    <row r="448" spans="1:20" x14ac:dyDescent="0.3">
      <c r="A448" t="s">
        <v>129</v>
      </c>
      <c r="B448" t="s">
        <v>56</v>
      </c>
      <c r="C448" t="s">
        <v>49</v>
      </c>
      <c r="D448">
        <v>807</v>
      </c>
      <c r="E448">
        <f t="shared" si="20"/>
        <v>767</v>
      </c>
      <c r="F448" t="s">
        <v>40</v>
      </c>
      <c r="N448" t="s">
        <v>129</v>
      </c>
      <c r="O448" t="s">
        <v>61</v>
      </c>
      <c r="P448" t="s">
        <v>49</v>
      </c>
      <c r="Q448">
        <v>999</v>
      </c>
      <c r="R448">
        <f t="shared" si="21"/>
        <v>959</v>
      </c>
      <c r="S448" t="s">
        <v>40</v>
      </c>
    </row>
    <row r="449" spans="1:20" x14ac:dyDescent="0.3">
      <c r="A449" t="s">
        <v>129</v>
      </c>
      <c r="B449" t="s">
        <v>56</v>
      </c>
      <c r="C449" t="s">
        <v>49</v>
      </c>
      <c r="D449">
        <v>934</v>
      </c>
      <c r="E449">
        <f t="shared" si="20"/>
        <v>894</v>
      </c>
      <c r="F449" t="s">
        <v>40</v>
      </c>
      <c r="N449" t="s">
        <v>129</v>
      </c>
      <c r="O449" t="s">
        <v>61</v>
      </c>
      <c r="P449" t="s">
        <v>49</v>
      </c>
      <c r="Q449">
        <v>776</v>
      </c>
      <c r="R449">
        <f t="shared" si="21"/>
        <v>736</v>
      </c>
      <c r="S449" t="s">
        <v>45</v>
      </c>
    </row>
    <row r="450" spans="1:20" x14ac:dyDescent="0.3">
      <c r="A450" t="s">
        <v>129</v>
      </c>
      <c r="B450" t="s">
        <v>56</v>
      </c>
      <c r="C450" t="s">
        <v>39</v>
      </c>
      <c r="D450">
        <v>856</v>
      </c>
      <c r="E450">
        <f t="shared" ref="E450:E513" si="22">D450-40</f>
        <v>816</v>
      </c>
      <c r="F450" t="s">
        <v>40</v>
      </c>
      <c r="N450" t="s">
        <v>129</v>
      </c>
      <c r="O450" t="s">
        <v>61</v>
      </c>
      <c r="P450" t="s">
        <v>49</v>
      </c>
      <c r="Q450">
        <v>870</v>
      </c>
      <c r="R450">
        <f t="shared" ref="R450:R513" si="23">Q450-40</f>
        <v>830</v>
      </c>
      <c r="S450" t="s">
        <v>40</v>
      </c>
    </row>
    <row r="451" spans="1:20" x14ac:dyDescent="0.3">
      <c r="A451" t="s">
        <v>129</v>
      </c>
      <c r="B451" t="s">
        <v>56</v>
      </c>
      <c r="C451" t="s">
        <v>49</v>
      </c>
      <c r="D451">
        <v>2343</v>
      </c>
      <c r="E451">
        <f t="shared" si="22"/>
        <v>2303</v>
      </c>
      <c r="F451" t="s">
        <v>40</v>
      </c>
      <c r="G451">
        <f>MEDIAN(E442:E451)</f>
        <v>1318.5</v>
      </c>
      <c r="N451" t="s">
        <v>129</v>
      </c>
      <c r="O451" t="s">
        <v>61</v>
      </c>
      <c r="P451" t="s">
        <v>49</v>
      </c>
      <c r="Q451">
        <v>904</v>
      </c>
      <c r="R451">
        <f t="shared" si="23"/>
        <v>864</v>
      </c>
      <c r="S451" t="s">
        <v>45</v>
      </c>
      <c r="T451">
        <f>MEDIAN(R442:R451)</f>
        <v>896</v>
      </c>
    </row>
    <row r="452" spans="1:20" x14ac:dyDescent="0.3">
      <c r="A452" t="s">
        <v>130</v>
      </c>
      <c r="B452" t="s">
        <v>56</v>
      </c>
      <c r="C452" t="s">
        <v>49</v>
      </c>
      <c r="D452">
        <v>1047</v>
      </c>
      <c r="E452">
        <f t="shared" si="22"/>
        <v>1007</v>
      </c>
      <c r="F452" t="s">
        <v>40</v>
      </c>
      <c r="N452" t="s">
        <v>130</v>
      </c>
      <c r="O452" t="s">
        <v>61</v>
      </c>
      <c r="P452" t="s">
        <v>49</v>
      </c>
      <c r="Q452">
        <v>787</v>
      </c>
      <c r="R452">
        <f t="shared" si="23"/>
        <v>747</v>
      </c>
      <c r="S452" t="s">
        <v>45</v>
      </c>
    </row>
    <row r="453" spans="1:20" x14ac:dyDescent="0.3">
      <c r="A453" t="s">
        <v>130</v>
      </c>
      <c r="B453" t="s">
        <v>56</v>
      </c>
      <c r="C453" t="s">
        <v>49</v>
      </c>
      <c r="D453">
        <v>1239</v>
      </c>
      <c r="E453">
        <f t="shared" si="22"/>
        <v>1199</v>
      </c>
      <c r="F453" t="s">
        <v>40</v>
      </c>
      <c r="N453" t="s">
        <v>130</v>
      </c>
      <c r="O453" t="s">
        <v>61</v>
      </c>
      <c r="P453" t="s">
        <v>49</v>
      </c>
      <c r="Q453">
        <v>935</v>
      </c>
      <c r="R453">
        <f t="shared" si="23"/>
        <v>895</v>
      </c>
      <c r="S453" t="s">
        <v>40</v>
      </c>
    </row>
    <row r="454" spans="1:20" x14ac:dyDescent="0.3">
      <c r="A454" t="s">
        <v>130</v>
      </c>
      <c r="B454" t="s">
        <v>56</v>
      </c>
      <c r="C454" t="s">
        <v>49</v>
      </c>
      <c r="D454">
        <v>1122</v>
      </c>
      <c r="E454">
        <f t="shared" si="22"/>
        <v>1082</v>
      </c>
      <c r="F454" t="s">
        <v>40</v>
      </c>
      <c r="N454" t="s">
        <v>130</v>
      </c>
      <c r="O454" t="s">
        <v>61</v>
      </c>
      <c r="P454" t="s">
        <v>49</v>
      </c>
      <c r="Q454">
        <v>843</v>
      </c>
      <c r="R454">
        <f t="shared" si="23"/>
        <v>803</v>
      </c>
      <c r="S454" t="s">
        <v>45</v>
      </c>
    </row>
    <row r="455" spans="1:20" x14ac:dyDescent="0.3">
      <c r="A455" t="s">
        <v>130</v>
      </c>
      <c r="B455" t="s">
        <v>56</v>
      </c>
      <c r="C455" t="s">
        <v>49</v>
      </c>
      <c r="D455">
        <v>951</v>
      </c>
      <c r="E455">
        <f t="shared" si="22"/>
        <v>911</v>
      </c>
      <c r="F455" t="s">
        <v>40</v>
      </c>
      <c r="N455" t="s">
        <v>130</v>
      </c>
      <c r="O455" t="s">
        <v>61</v>
      </c>
      <c r="P455" t="s">
        <v>49</v>
      </c>
      <c r="Q455">
        <v>1880</v>
      </c>
      <c r="R455">
        <f t="shared" si="23"/>
        <v>1840</v>
      </c>
      <c r="S455" t="s">
        <v>40</v>
      </c>
    </row>
    <row r="456" spans="1:20" x14ac:dyDescent="0.3">
      <c r="A456" t="s">
        <v>130</v>
      </c>
      <c r="B456" t="s">
        <v>56</v>
      </c>
      <c r="C456" t="s">
        <v>49</v>
      </c>
      <c r="D456">
        <v>952</v>
      </c>
      <c r="E456">
        <f t="shared" si="22"/>
        <v>912</v>
      </c>
      <c r="F456" t="s">
        <v>40</v>
      </c>
      <c r="N456" t="s">
        <v>130</v>
      </c>
      <c r="O456" t="s">
        <v>61</v>
      </c>
      <c r="P456" t="s">
        <v>49</v>
      </c>
      <c r="Q456">
        <v>1367</v>
      </c>
      <c r="R456">
        <f t="shared" si="23"/>
        <v>1327</v>
      </c>
      <c r="S456" t="s">
        <v>40</v>
      </c>
    </row>
    <row r="457" spans="1:20" x14ac:dyDescent="0.3">
      <c r="A457" t="s">
        <v>130</v>
      </c>
      <c r="B457" t="s">
        <v>56</v>
      </c>
      <c r="C457" t="s">
        <v>49</v>
      </c>
      <c r="D457">
        <v>1079</v>
      </c>
      <c r="E457">
        <f t="shared" si="22"/>
        <v>1039</v>
      </c>
      <c r="F457" t="s">
        <v>40</v>
      </c>
      <c r="N457" t="s">
        <v>130</v>
      </c>
      <c r="O457" t="s">
        <v>61</v>
      </c>
      <c r="P457" t="s">
        <v>49</v>
      </c>
      <c r="Q457">
        <v>742</v>
      </c>
      <c r="R457">
        <f t="shared" si="23"/>
        <v>702</v>
      </c>
      <c r="S457" t="s">
        <v>40</v>
      </c>
    </row>
    <row r="458" spans="1:20" x14ac:dyDescent="0.3">
      <c r="A458" t="s">
        <v>130</v>
      </c>
      <c r="B458" t="s">
        <v>56</v>
      </c>
      <c r="C458" t="s">
        <v>49</v>
      </c>
      <c r="D458">
        <v>952</v>
      </c>
      <c r="E458">
        <f t="shared" si="22"/>
        <v>912</v>
      </c>
      <c r="F458" t="s">
        <v>40</v>
      </c>
      <c r="N458" t="s">
        <v>130</v>
      </c>
      <c r="O458" t="s">
        <v>61</v>
      </c>
      <c r="P458" t="s">
        <v>49</v>
      </c>
      <c r="Q458">
        <v>1126</v>
      </c>
      <c r="R458">
        <f t="shared" si="23"/>
        <v>1086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903</v>
      </c>
      <c r="E459">
        <f t="shared" si="22"/>
        <v>863</v>
      </c>
      <c r="F459" t="s">
        <v>40</v>
      </c>
      <c r="N459" t="s">
        <v>130</v>
      </c>
      <c r="O459" t="s">
        <v>61</v>
      </c>
      <c r="P459" t="s">
        <v>49</v>
      </c>
      <c r="Q459">
        <v>1064</v>
      </c>
      <c r="R459">
        <f t="shared" si="23"/>
        <v>1024</v>
      </c>
      <c r="S459" t="s">
        <v>45</v>
      </c>
    </row>
    <row r="460" spans="1:20" x14ac:dyDescent="0.3">
      <c r="A460" t="s">
        <v>130</v>
      </c>
      <c r="B460" t="s">
        <v>56</v>
      </c>
      <c r="C460" t="s">
        <v>39</v>
      </c>
      <c r="D460">
        <v>838</v>
      </c>
      <c r="E460">
        <f t="shared" si="22"/>
        <v>798</v>
      </c>
      <c r="F460" t="s">
        <v>40</v>
      </c>
      <c r="N460" t="s">
        <v>130</v>
      </c>
      <c r="O460" t="s">
        <v>61</v>
      </c>
      <c r="P460" t="s">
        <v>49</v>
      </c>
      <c r="Q460">
        <v>1239</v>
      </c>
      <c r="R460">
        <f t="shared" si="23"/>
        <v>1199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2455</v>
      </c>
      <c r="E461">
        <f t="shared" si="22"/>
        <v>2415</v>
      </c>
      <c r="F461" t="s">
        <v>40</v>
      </c>
      <c r="G461">
        <f>MEDIAN(E452:E461)</f>
        <v>959.5</v>
      </c>
      <c r="N461" t="s">
        <v>130</v>
      </c>
      <c r="O461" t="s">
        <v>61</v>
      </c>
      <c r="P461" t="s">
        <v>49</v>
      </c>
      <c r="Q461">
        <v>919</v>
      </c>
      <c r="R461">
        <f t="shared" si="23"/>
        <v>879</v>
      </c>
      <c r="S461" t="s">
        <v>45</v>
      </c>
      <c r="T461">
        <f>MEDIAN(R452:R461)</f>
        <v>959.5</v>
      </c>
    </row>
    <row r="462" spans="1:20" x14ac:dyDescent="0.3">
      <c r="A462" t="s">
        <v>131</v>
      </c>
      <c r="B462" t="s">
        <v>56</v>
      </c>
      <c r="C462" t="s">
        <v>49</v>
      </c>
      <c r="D462">
        <v>1014</v>
      </c>
      <c r="E462">
        <f t="shared" si="22"/>
        <v>974</v>
      </c>
      <c r="F462" t="s">
        <v>40</v>
      </c>
      <c r="N462" t="s">
        <v>131</v>
      </c>
      <c r="O462" t="s">
        <v>61</v>
      </c>
      <c r="P462" t="s">
        <v>49</v>
      </c>
      <c r="Q462">
        <v>886</v>
      </c>
      <c r="R462">
        <f t="shared" si="23"/>
        <v>846</v>
      </c>
      <c r="S462" t="s">
        <v>40</v>
      </c>
    </row>
    <row r="463" spans="1:20" x14ac:dyDescent="0.3">
      <c r="A463" t="s">
        <v>131</v>
      </c>
      <c r="B463" t="s">
        <v>56</v>
      </c>
      <c r="C463" t="s">
        <v>49</v>
      </c>
      <c r="D463">
        <v>919</v>
      </c>
      <c r="E463">
        <f t="shared" si="22"/>
        <v>879</v>
      </c>
      <c r="F463" t="s">
        <v>40</v>
      </c>
      <c r="N463" t="s">
        <v>131</v>
      </c>
      <c r="O463" t="s">
        <v>61</v>
      </c>
      <c r="P463" t="s">
        <v>49</v>
      </c>
      <c r="Q463">
        <v>899</v>
      </c>
      <c r="R463">
        <f t="shared" si="23"/>
        <v>859</v>
      </c>
      <c r="S463" t="s">
        <v>45</v>
      </c>
    </row>
    <row r="464" spans="1:20" x14ac:dyDescent="0.3">
      <c r="A464" t="s">
        <v>131</v>
      </c>
      <c r="B464" t="s">
        <v>56</v>
      </c>
      <c r="C464" t="s">
        <v>49</v>
      </c>
      <c r="D464">
        <v>1141</v>
      </c>
      <c r="E464">
        <f t="shared" si="22"/>
        <v>1101</v>
      </c>
      <c r="F464" t="s">
        <v>40</v>
      </c>
      <c r="N464" t="s">
        <v>131</v>
      </c>
      <c r="O464" t="s">
        <v>61</v>
      </c>
      <c r="P464" t="s">
        <v>49</v>
      </c>
      <c r="Q464">
        <v>919</v>
      </c>
      <c r="R464">
        <f t="shared" si="23"/>
        <v>879</v>
      </c>
      <c r="S464" t="s">
        <v>40</v>
      </c>
    </row>
    <row r="465" spans="1:20" x14ac:dyDescent="0.3">
      <c r="A465" t="s">
        <v>131</v>
      </c>
      <c r="B465" t="s">
        <v>56</v>
      </c>
      <c r="C465" t="s">
        <v>49</v>
      </c>
      <c r="D465">
        <v>1030</v>
      </c>
      <c r="E465">
        <f t="shared" si="22"/>
        <v>990</v>
      </c>
      <c r="F465" t="s">
        <v>40</v>
      </c>
      <c r="N465" t="s">
        <v>131</v>
      </c>
      <c r="O465" t="s">
        <v>61</v>
      </c>
      <c r="P465" t="s">
        <v>49</v>
      </c>
      <c r="Q465">
        <v>1255</v>
      </c>
      <c r="R465">
        <f t="shared" si="23"/>
        <v>1215</v>
      </c>
      <c r="S465" t="s">
        <v>40</v>
      </c>
    </row>
    <row r="466" spans="1:20" x14ac:dyDescent="0.3">
      <c r="A466" t="s">
        <v>131</v>
      </c>
      <c r="B466" t="s">
        <v>56</v>
      </c>
      <c r="C466" t="s">
        <v>49</v>
      </c>
      <c r="D466">
        <v>1047</v>
      </c>
      <c r="E466">
        <f t="shared" si="22"/>
        <v>1007</v>
      </c>
      <c r="F466" t="s">
        <v>40</v>
      </c>
      <c r="N466" t="s">
        <v>131</v>
      </c>
      <c r="O466" t="s">
        <v>61</v>
      </c>
      <c r="P466" t="s">
        <v>49</v>
      </c>
      <c r="Q466">
        <v>919</v>
      </c>
      <c r="R466">
        <f t="shared" si="23"/>
        <v>879</v>
      </c>
      <c r="S466" t="s">
        <v>40</v>
      </c>
    </row>
    <row r="467" spans="1:20" x14ac:dyDescent="0.3">
      <c r="A467" t="s">
        <v>131</v>
      </c>
      <c r="B467" t="s">
        <v>56</v>
      </c>
      <c r="C467" t="s">
        <v>49</v>
      </c>
      <c r="D467">
        <v>1064</v>
      </c>
      <c r="E467">
        <f t="shared" si="22"/>
        <v>1024</v>
      </c>
      <c r="F467" t="s">
        <v>40</v>
      </c>
      <c r="N467" t="s">
        <v>131</v>
      </c>
      <c r="O467" t="s">
        <v>61</v>
      </c>
      <c r="P467" t="s">
        <v>49</v>
      </c>
      <c r="Q467">
        <v>679</v>
      </c>
      <c r="R467">
        <f t="shared" si="23"/>
        <v>639</v>
      </c>
      <c r="S467" t="s">
        <v>40</v>
      </c>
    </row>
    <row r="468" spans="1:20" x14ac:dyDescent="0.3">
      <c r="A468" t="s">
        <v>131</v>
      </c>
      <c r="B468" t="s">
        <v>56</v>
      </c>
      <c r="C468" t="s">
        <v>49</v>
      </c>
      <c r="D468">
        <v>839</v>
      </c>
      <c r="E468">
        <f t="shared" si="22"/>
        <v>799</v>
      </c>
      <c r="F468" t="s">
        <v>40</v>
      </c>
      <c r="N468" t="s">
        <v>131</v>
      </c>
      <c r="O468" t="s">
        <v>61</v>
      </c>
      <c r="P468" t="s">
        <v>49</v>
      </c>
      <c r="Q468">
        <v>791</v>
      </c>
      <c r="R468">
        <f t="shared" si="23"/>
        <v>751</v>
      </c>
      <c r="S468" t="s">
        <v>45</v>
      </c>
    </row>
    <row r="469" spans="1:20" x14ac:dyDescent="0.3">
      <c r="A469" t="s">
        <v>131</v>
      </c>
      <c r="B469" t="s">
        <v>56</v>
      </c>
      <c r="C469" t="s">
        <v>49</v>
      </c>
      <c r="D469">
        <v>918</v>
      </c>
      <c r="E469">
        <f t="shared" si="22"/>
        <v>878</v>
      </c>
      <c r="F469" t="s">
        <v>40</v>
      </c>
      <c r="N469" t="s">
        <v>131</v>
      </c>
      <c r="O469" t="s">
        <v>61</v>
      </c>
      <c r="P469" t="s">
        <v>49</v>
      </c>
      <c r="Q469">
        <v>967</v>
      </c>
      <c r="R469">
        <f t="shared" si="23"/>
        <v>927</v>
      </c>
      <c r="S469" t="s">
        <v>45</v>
      </c>
    </row>
    <row r="470" spans="1:20" x14ac:dyDescent="0.3">
      <c r="A470" t="s">
        <v>131</v>
      </c>
      <c r="B470" t="s">
        <v>56</v>
      </c>
      <c r="C470" t="s">
        <v>49</v>
      </c>
      <c r="D470">
        <v>822</v>
      </c>
      <c r="E470">
        <f t="shared" si="22"/>
        <v>782</v>
      </c>
      <c r="F470" t="s">
        <v>40</v>
      </c>
      <c r="N470" t="s">
        <v>131</v>
      </c>
      <c r="O470" t="s">
        <v>61</v>
      </c>
      <c r="P470" t="s">
        <v>49</v>
      </c>
      <c r="Q470">
        <v>759</v>
      </c>
      <c r="R470">
        <f t="shared" si="23"/>
        <v>719</v>
      </c>
      <c r="S470" t="s">
        <v>45</v>
      </c>
    </row>
    <row r="471" spans="1:20" x14ac:dyDescent="0.3">
      <c r="A471" t="s">
        <v>131</v>
      </c>
      <c r="B471" t="s">
        <v>56</v>
      </c>
      <c r="C471" t="s">
        <v>49</v>
      </c>
      <c r="D471">
        <v>774</v>
      </c>
      <c r="E471">
        <f t="shared" si="22"/>
        <v>734</v>
      </c>
      <c r="F471" t="s">
        <v>40</v>
      </c>
      <c r="G471">
        <f>MEDIAN(E462:E471)</f>
        <v>926.5</v>
      </c>
      <c r="N471" t="s">
        <v>131</v>
      </c>
      <c r="O471" t="s">
        <v>61</v>
      </c>
      <c r="P471" t="s">
        <v>49</v>
      </c>
      <c r="Q471">
        <v>855</v>
      </c>
      <c r="R471">
        <f t="shared" si="23"/>
        <v>815</v>
      </c>
      <c r="S471" t="s">
        <v>45</v>
      </c>
      <c r="T471">
        <f>MEDIAN(R462:R471)</f>
        <v>852.5</v>
      </c>
    </row>
    <row r="472" spans="1:20" x14ac:dyDescent="0.3">
      <c r="A472" t="s">
        <v>132</v>
      </c>
      <c r="B472" t="s">
        <v>56</v>
      </c>
      <c r="C472" t="s">
        <v>49</v>
      </c>
      <c r="D472">
        <v>1367</v>
      </c>
      <c r="E472">
        <f t="shared" si="22"/>
        <v>1327</v>
      </c>
      <c r="F472" t="s">
        <v>40</v>
      </c>
      <c r="N472" t="s">
        <v>132</v>
      </c>
      <c r="O472" t="s">
        <v>61</v>
      </c>
      <c r="P472" t="s">
        <v>39</v>
      </c>
      <c r="Q472">
        <v>1158</v>
      </c>
      <c r="R472">
        <f t="shared" si="23"/>
        <v>1118</v>
      </c>
      <c r="S472" t="s">
        <v>40</v>
      </c>
    </row>
    <row r="473" spans="1:20" x14ac:dyDescent="0.3">
      <c r="A473" t="s">
        <v>132</v>
      </c>
      <c r="B473" t="s">
        <v>56</v>
      </c>
      <c r="C473" t="s">
        <v>49</v>
      </c>
      <c r="D473">
        <v>1366</v>
      </c>
      <c r="E473">
        <f t="shared" si="22"/>
        <v>1326</v>
      </c>
      <c r="F473" t="s">
        <v>40</v>
      </c>
      <c r="N473" t="s">
        <v>132</v>
      </c>
      <c r="O473" t="s">
        <v>61</v>
      </c>
      <c r="P473" t="s">
        <v>49</v>
      </c>
      <c r="Q473">
        <v>823</v>
      </c>
      <c r="R473">
        <f t="shared" si="23"/>
        <v>783</v>
      </c>
      <c r="S473" t="s">
        <v>40</v>
      </c>
    </row>
    <row r="474" spans="1:20" x14ac:dyDescent="0.3">
      <c r="A474" t="s">
        <v>132</v>
      </c>
      <c r="B474" t="s">
        <v>56</v>
      </c>
      <c r="C474" t="s">
        <v>49</v>
      </c>
      <c r="D474">
        <v>1170</v>
      </c>
      <c r="E474">
        <f t="shared" si="22"/>
        <v>1130</v>
      </c>
      <c r="F474" t="s">
        <v>40</v>
      </c>
      <c r="N474" t="s">
        <v>132</v>
      </c>
      <c r="O474" t="s">
        <v>61</v>
      </c>
      <c r="P474" t="s">
        <v>49</v>
      </c>
      <c r="Q474">
        <v>807</v>
      </c>
      <c r="R474">
        <f t="shared" si="23"/>
        <v>767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1399</v>
      </c>
      <c r="E475">
        <f t="shared" si="22"/>
        <v>1359</v>
      </c>
      <c r="F475" t="s">
        <v>40</v>
      </c>
      <c r="N475" t="s">
        <v>132</v>
      </c>
      <c r="O475" t="s">
        <v>61</v>
      </c>
      <c r="P475" t="s">
        <v>49</v>
      </c>
      <c r="Q475">
        <v>1447</v>
      </c>
      <c r="R475">
        <f t="shared" si="23"/>
        <v>1407</v>
      </c>
      <c r="S475" t="s">
        <v>45</v>
      </c>
    </row>
    <row r="476" spans="1:20" x14ac:dyDescent="0.3">
      <c r="A476" t="s">
        <v>132</v>
      </c>
      <c r="B476" t="s">
        <v>56</v>
      </c>
      <c r="C476" t="s">
        <v>49</v>
      </c>
      <c r="D476">
        <v>840</v>
      </c>
      <c r="E476">
        <f t="shared" si="22"/>
        <v>800</v>
      </c>
      <c r="F476" t="s">
        <v>40</v>
      </c>
      <c r="N476" t="s">
        <v>132</v>
      </c>
      <c r="O476" t="s">
        <v>61</v>
      </c>
      <c r="P476" t="s">
        <v>49</v>
      </c>
      <c r="Q476">
        <v>1239</v>
      </c>
      <c r="R476">
        <f t="shared" si="23"/>
        <v>1199</v>
      </c>
      <c r="S476" t="s">
        <v>45</v>
      </c>
    </row>
    <row r="477" spans="1:20" x14ac:dyDescent="0.3">
      <c r="A477" t="s">
        <v>132</v>
      </c>
      <c r="B477" t="s">
        <v>56</v>
      </c>
      <c r="C477" t="s">
        <v>49</v>
      </c>
      <c r="D477">
        <v>903</v>
      </c>
      <c r="E477">
        <f t="shared" si="22"/>
        <v>863</v>
      </c>
      <c r="F477" t="s">
        <v>40</v>
      </c>
      <c r="N477" t="s">
        <v>132</v>
      </c>
      <c r="O477" t="s">
        <v>61</v>
      </c>
      <c r="P477" t="s">
        <v>49</v>
      </c>
      <c r="Q477">
        <v>775</v>
      </c>
      <c r="R477">
        <f t="shared" si="23"/>
        <v>735</v>
      </c>
      <c r="S477" t="s">
        <v>40</v>
      </c>
    </row>
    <row r="478" spans="1:20" x14ac:dyDescent="0.3">
      <c r="A478" t="s">
        <v>132</v>
      </c>
      <c r="B478" t="s">
        <v>56</v>
      </c>
      <c r="C478" t="s">
        <v>49</v>
      </c>
      <c r="D478">
        <v>1063</v>
      </c>
      <c r="E478">
        <f t="shared" si="22"/>
        <v>1023</v>
      </c>
      <c r="F478" t="s">
        <v>40</v>
      </c>
      <c r="N478" t="s">
        <v>132</v>
      </c>
      <c r="O478" t="s">
        <v>61</v>
      </c>
      <c r="P478" t="s">
        <v>49</v>
      </c>
      <c r="Q478">
        <v>1080</v>
      </c>
      <c r="R478">
        <f t="shared" si="23"/>
        <v>1040</v>
      </c>
      <c r="S478" t="s">
        <v>40</v>
      </c>
    </row>
    <row r="479" spans="1:20" x14ac:dyDescent="0.3">
      <c r="A479" t="s">
        <v>132</v>
      </c>
      <c r="B479" t="s">
        <v>56</v>
      </c>
      <c r="C479" t="s">
        <v>49</v>
      </c>
      <c r="D479">
        <v>775</v>
      </c>
      <c r="E479">
        <f t="shared" si="22"/>
        <v>735</v>
      </c>
      <c r="F479" t="s">
        <v>40</v>
      </c>
      <c r="N479" t="s">
        <v>132</v>
      </c>
      <c r="O479" t="s">
        <v>61</v>
      </c>
      <c r="P479" t="s">
        <v>49</v>
      </c>
      <c r="Q479">
        <v>1015</v>
      </c>
      <c r="R479">
        <f t="shared" si="23"/>
        <v>975</v>
      </c>
      <c r="S479" t="s">
        <v>45</v>
      </c>
    </row>
    <row r="480" spans="1:20" x14ac:dyDescent="0.3">
      <c r="A480" t="s">
        <v>132</v>
      </c>
      <c r="B480" t="s">
        <v>56</v>
      </c>
      <c r="C480" t="s">
        <v>49</v>
      </c>
      <c r="D480">
        <v>774</v>
      </c>
      <c r="E480">
        <f t="shared" si="22"/>
        <v>734</v>
      </c>
      <c r="F480" t="s">
        <v>40</v>
      </c>
      <c r="N480" t="s">
        <v>132</v>
      </c>
      <c r="O480" t="s">
        <v>61</v>
      </c>
      <c r="P480" t="s">
        <v>49</v>
      </c>
      <c r="Q480">
        <v>967</v>
      </c>
      <c r="R480">
        <f t="shared" si="23"/>
        <v>927</v>
      </c>
      <c r="S480" t="s">
        <v>45</v>
      </c>
    </row>
    <row r="481" spans="1:20" x14ac:dyDescent="0.3">
      <c r="A481" t="s">
        <v>132</v>
      </c>
      <c r="B481" t="s">
        <v>56</v>
      </c>
      <c r="C481" t="s">
        <v>49</v>
      </c>
      <c r="D481">
        <v>975</v>
      </c>
      <c r="E481">
        <f t="shared" si="22"/>
        <v>935</v>
      </c>
      <c r="F481" t="s">
        <v>40</v>
      </c>
      <c r="G481">
        <f>MEDIAN(E472:E481)</f>
        <v>979</v>
      </c>
      <c r="N481" t="s">
        <v>132</v>
      </c>
      <c r="O481" t="s">
        <v>61</v>
      </c>
      <c r="P481" t="s">
        <v>49</v>
      </c>
      <c r="Q481">
        <v>983</v>
      </c>
      <c r="R481">
        <f t="shared" si="23"/>
        <v>943</v>
      </c>
      <c r="S481" t="s">
        <v>45</v>
      </c>
      <c r="T481">
        <f>MEDIAN(R472:R481)</f>
        <v>959</v>
      </c>
    </row>
    <row r="482" spans="1:20" x14ac:dyDescent="0.3">
      <c r="A482" t="s">
        <v>101</v>
      </c>
      <c r="B482" t="s">
        <v>56</v>
      </c>
      <c r="C482" t="s">
        <v>39</v>
      </c>
      <c r="D482">
        <v>1110</v>
      </c>
      <c r="E482">
        <f t="shared" si="22"/>
        <v>1070</v>
      </c>
      <c r="F482" t="s">
        <v>40</v>
      </c>
      <c r="N482" t="s">
        <v>101</v>
      </c>
      <c r="O482" t="s">
        <v>61</v>
      </c>
      <c r="P482" t="s">
        <v>39</v>
      </c>
      <c r="Q482">
        <v>994</v>
      </c>
      <c r="R482">
        <f t="shared" si="23"/>
        <v>954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1015</v>
      </c>
      <c r="E483">
        <f t="shared" si="22"/>
        <v>975</v>
      </c>
      <c r="F483" t="s">
        <v>40</v>
      </c>
      <c r="N483" t="s">
        <v>101</v>
      </c>
      <c r="O483" t="s">
        <v>61</v>
      </c>
      <c r="P483" t="s">
        <v>39</v>
      </c>
      <c r="Q483">
        <v>1303</v>
      </c>
      <c r="R483">
        <f t="shared" si="23"/>
        <v>1263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1222</v>
      </c>
      <c r="E484">
        <f t="shared" si="22"/>
        <v>1182</v>
      </c>
      <c r="F484" t="s">
        <v>40</v>
      </c>
      <c r="N484" t="s">
        <v>101</v>
      </c>
      <c r="O484" t="s">
        <v>61</v>
      </c>
      <c r="P484" t="s">
        <v>39</v>
      </c>
      <c r="Q484">
        <v>860</v>
      </c>
      <c r="R484">
        <f t="shared" si="23"/>
        <v>820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1144</v>
      </c>
      <c r="E485">
        <f t="shared" si="22"/>
        <v>1104</v>
      </c>
      <c r="F485" t="s">
        <v>40</v>
      </c>
      <c r="N485" t="s">
        <v>101</v>
      </c>
      <c r="O485" t="s">
        <v>61</v>
      </c>
      <c r="P485" t="s">
        <v>39</v>
      </c>
      <c r="Q485">
        <v>1687</v>
      </c>
      <c r="R485">
        <f t="shared" si="23"/>
        <v>1647</v>
      </c>
      <c r="S485" t="s">
        <v>40</v>
      </c>
    </row>
    <row r="486" spans="1:20" x14ac:dyDescent="0.3">
      <c r="A486" t="s">
        <v>101</v>
      </c>
      <c r="B486" t="s">
        <v>56</v>
      </c>
      <c r="C486" t="s">
        <v>39</v>
      </c>
      <c r="D486">
        <v>1199</v>
      </c>
      <c r="E486">
        <f t="shared" si="22"/>
        <v>1159</v>
      </c>
      <c r="F486" t="s">
        <v>40</v>
      </c>
      <c r="N486" t="s">
        <v>101</v>
      </c>
      <c r="O486" t="s">
        <v>61</v>
      </c>
      <c r="P486" t="s">
        <v>39</v>
      </c>
      <c r="Q486">
        <v>726</v>
      </c>
      <c r="R486">
        <f t="shared" si="23"/>
        <v>686</v>
      </c>
      <c r="S486" t="s">
        <v>40</v>
      </c>
    </row>
    <row r="487" spans="1:20" x14ac:dyDescent="0.3">
      <c r="A487" t="s">
        <v>101</v>
      </c>
      <c r="B487" t="s">
        <v>56</v>
      </c>
      <c r="C487" t="s">
        <v>39</v>
      </c>
      <c r="D487">
        <v>1014</v>
      </c>
      <c r="E487">
        <f t="shared" si="22"/>
        <v>974</v>
      </c>
      <c r="F487" t="s">
        <v>40</v>
      </c>
      <c r="N487" t="s">
        <v>101</v>
      </c>
      <c r="O487" t="s">
        <v>61</v>
      </c>
      <c r="P487" t="s">
        <v>39</v>
      </c>
      <c r="Q487">
        <v>727</v>
      </c>
      <c r="R487">
        <f t="shared" si="23"/>
        <v>687</v>
      </c>
      <c r="S487" t="s">
        <v>45</v>
      </c>
    </row>
    <row r="488" spans="1:20" x14ac:dyDescent="0.3">
      <c r="A488" t="s">
        <v>101</v>
      </c>
      <c r="B488" t="s">
        <v>56</v>
      </c>
      <c r="C488" t="s">
        <v>39</v>
      </c>
      <c r="D488">
        <v>1013</v>
      </c>
      <c r="E488">
        <f t="shared" si="22"/>
        <v>973</v>
      </c>
      <c r="F488" t="s">
        <v>40</v>
      </c>
      <c r="N488" t="s">
        <v>101</v>
      </c>
      <c r="O488" t="s">
        <v>61</v>
      </c>
      <c r="P488" t="s">
        <v>39</v>
      </c>
      <c r="Q488">
        <v>1127</v>
      </c>
      <c r="R488">
        <f t="shared" si="23"/>
        <v>1087</v>
      </c>
      <c r="S488" t="s">
        <v>40</v>
      </c>
    </row>
    <row r="489" spans="1:20" x14ac:dyDescent="0.3">
      <c r="A489" t="s">
        <v>101</v>
      </c>
      <c r="B489" t="s">
        <v>56</v>
      </c>
      <c r="C489" t="s">
        <v>39</v>
      </c>
      <c r="D489">
        <v>902</v>
      </c>
      <c r="E489">
        <f t="shared" si="22"/>
        <v>862</v>
      </c>
      <c r="F489" t="s">
        <v>40</v>
      </c>
      <c r="N489" t="s">
        <v>101</v>
      </c>
      <c r="O489" t="s">
        <v>61</v>
      </c>
      <c r="P489" t="s">
        <v>39</v>
      </c>
      <c r="Q489">
        <v>695</v>
      </c>
      <c r="R489">
        <f t="shared" si="23"/>
        <v>655</v>
      </c>
      <c r="S489" t="s">
        <v>40</v>
      </c>
    </row>
    <row r="490" spans="1:20" x14ac:dyDescent="0.3">
      <c r="A490" t="s">
        <v>101</v>
      </c>
      <c r="B490" t="s">
        <v>56</v>
      </c>
      <c r="C490" t="s">
        <v>39</v>
      </c>
      <c r="D490">
        <v>775</v>
      </c>
      <c r="E490">
        <f t="shared" si="22"/>
        <v>735</v>
      </c>
      <c r="F490" t="s">
        <v>40</v>
      </c>
      <c r="N490" t="s">
        <v>101</v>
      </c>
      <c r="O490" t="s">
        <v>61</v>
      </c>
      <c r="P490" t="s">
        <v>39</v>
      </c>
      <c r="Q490">
        <v>1384</v>
      </c>
      <c r="R490">
        <f t="shared" si="23"/>
        <v>1344</v>
      </c>
      <c r="S490" t="s">
        <v>45</v>
      </c>
    </row>
    <row r="491" spans="1:20" x14ac:dyDescent="0.3">
      <c r="A491" t="s">
        <v>101</v>
      </c>
      <c r="B491" t="s">
        <v>56</v>
      </c>
      <c r="C491" t="s">
        <v>39</v>
      </c>
      <c r="D491">
        <v>919</v>
      </c>
      <c r="E491">
        <f t="shared" si="22"/>
        <v>879</v>
      </c>
      <c r="F491" t="s">
        <v>40</v>
      </c>
      <c r="G491">
        <f>MEDIAN(E482:E491)</f>
        <v>974.5</v>
      </c>
      <c r="N491" t="s">
        <v>101</v>
      </c>
      <c r="O491" t="s">
        <v>61</v>
      </c>
      <c r="P491" t="s">
        <v>39</v>
      </c>
      <c r="Q491">
        <v>887</v>
      </c>
      <c r="R491">
        <f t="shared" si="23"/>
        <v>847</v>
      </c>
      <c r="S491" t="s">
        <v>40</v>
      </c>
      <c r="T491">
        <f>MEDIAN(R482:R491)</f>
        <v>900.5</v>
      </c>
    </row>
    <row r="492" spans="1:20" x14ac:dyDescent="0.3">
      <c r="A492" t="s">
        <v>102</v>
      </c>
      <c r="B492" t="s">
        <v>56</v>
      </c>
      <c r="C492" t="s">
        <v>39</v>
      </c>
      <c r="D492">
        <v>1047</v>
      </c>
      <c r="E492">
        <f t="shared" si="22"/>
        <v>1007</v>
      </c>
      <c r="F492" t="s">
        <v>40</v>
      </c>
      <c r="N492" t="s">
        <v>102</v>
      </c>
      <c r="O492" t="s">
        <v>61</v>
      </c>
      <c r="P492" t="s">
        <v>39</v>
      </c>
      <c r="Q492">
        <v>998</v>
      </c>
      <c r="R492">
        <f t="shared" si="23"/>
        <v>958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1078</v>
      </c>
      <c r="E493">
        <f t="shared" si="22"/>
        <v>1038</v>
      </c>
      <c r="F493" t="s">
        <v>40</v>
      </c>
      <c r="N493" t="s">
        <v>102</v>
      </c>
      <c r="O493" t="s">
        <v>61</v>
      </c>
      <c r="P493" t="s">
        <v>39</v>
      </c>
      <c r="Q493">
        <v>1239</v>
      </c>
      <c r="R493">
        <f t="shared" si="23"/>
        <v>1199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1016</v>
      </c>
      <c r="E494">
        <f t="shared" si="22"/>
        <v>976</v>
      </c>
      <c r="F494" t="s">
        <v>40</v>
      </c>
      <c r="N494" t="s">
        <v>102</v>
      </c>
      <c r="O494" t="s">
        <v>61</v>
      </c>
      <c r="P494" t="s">
        <v>39</v>
      </c>
      <c r="Q494">
        <v>791</v>
      </c>
      <c r="R494">
        <f t="shared" si="23"/>
        <v>751</v>
      </c>
      <c r="S494" t="s">
        <v>40</v>
      </c>
    </row>
    <row r="495" spans="1:20" x14ac:dyDescent="0.3">
      <c r="A495" t="s">
        <v>102</v>
      </c>
      <c r="B495" t="s">
        <v>56</v>
      </c>
      <c r="C495" t="s">
        <v>39</v>
      </c>
      <c r="D495">
        <v>1031</v>
      </c>
      <c r="E495">
        <f t="shared" si="22"/>
        <v>991</v>
      </c>
      <c r="F495" t="s">
        <v>40</v>
      </c>
      <c r="N495" t="s">
        <v>102</v>
      </c>
      <c r="O495" t="s">
        <v>61</v>
      </c>
      <c r="P495" t="s">
        <v>39</v>
      </c>
      <c r="Q495">
        <v>887</v>
      </c>
      <c r="R495">
        <f t="shared" si="23"/>
        <v>847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1159</v>
      </c>
      <c r="E496">
        <f t="shared" si="22"/>
        <v>1119</v>
      </c>
      <c r="F496" t="s">
        <v>40</v>
      </c>
      <c r="N496" t="s">
        <v>102</v>
      </c>
      <c r="O496" t="s">
        <v>61</v>
      </c>
      <c r="P496" t="s">
        <v>39</v>
      </c>
      <c r="Q496">
        <v>1064</v>
      </c>
      <c r="R496">
        <f t="shared" si="23"/>
        <v>1024</v>
      </c>
      <c r="S496" t="s">
        <v>40</v>
      </c>
    </row>
    <row r="497" spans="1:20" x14ac:dyDescent="0.3">
      <c r="A497" t="s">
        <v>102</v>
      </c>
      <c r="B497" t="s">
        <v>56</v>
      </c>
      <c r="C497" t="s">
        <v>39</v>
      </c>
      <c r="D497">
        <v>1015</v>
      </c>
      <c r="E497">
        <f t="shared" si="22"/>
        <v>975</v>
      </c>
      <c r="F497" t="s">
        <v>40</v>
      </c>
      <c r="N497" t="s">
        <v>102</v>
      </c>
      <c r="O497" t="s">
        <v>61</v>
      </c>
      <c r="P497" t="s">
        <v>39</v>
      </c>
      <c r="Q497">
        <v>737</v>
      </c>
      <c r="R497">
        <f t="shared" si="23"/>
        <v>697</v>
      </c>
      <c r="S497" t="s">
        <v>45</v>
      </c>
    </row>
    <row r="498" spans="1:20" x14ac:dyDescent="0.3">
      <c r="A498" t="s">
        <v>102</v>
      </c>
      <c r="B498" t="s">
        <v>56</v>
      </c>
      <c r="C498" t="s">
        <v>39</v>
      </c>
      <c r="D498">
        <v>983</v>
      </c>
      <c r="E498">
        <f t="shared" si="22"/>
        <v>943</v>
      </c>
      <c r="F498" t="s">
        <v>40</v>
      </c>
      <c r="N498" t="s">
        <v>102</v>
      </c>
      <c r="O498" t="s">
        <v>61</v>
      </c>
      <c r="P498" t="s">
        <v>39</v>
      </c>
      <c r="Q498">
        <v>999</v>
      </c>
      <c r="R498">
        <f t="shared" si="23"/>
        <v>959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854</v>
      </c>
      <c r="E499">
        <f t="shared" si="22"/>
        <v>814</v>
      </c>
      <c r="F499" t="s">
        <v>40</v>
      </c>
      <c r="N499" t="s">
        <v>102</v>
      </c>
      <c r="O499" t="s">
        <v>61</v>
      </c>
      <c r="P499" t="s">
        <v>39</v>
      </c>
      <c r="Q499">
        <v>726</v>
      </c>
      <c r="R499">
        <f t="shared" si="23"/>
        <v>686</v>
      </c>
      <c r="S499" t="s">
        <v>45</v>
      </c>
    </row>
    <row r="500" spans="1:20" x14ac:dyDescent="0.3">
      <c r="A500" t="s">
        <v>102</v>
      </c>
      <c r="B500" t="s">
        <v>56</v>
      </c>
      <c r="C500" t="s">
        <v>39</v>
      </c>
      <c r="D500">
        <v>807</v>
      </c>
      <c r="E500">
        <f t="shared" si="22"/>
        <v>767</v>
      </c>
      <c r="F500" t="s">
        <v>40</v>
      </c>
      <c r="N500" t="s">
        <v>102</v>
      </c>
      <c r="O500" t="s">
        <v>61</v>
      </c>
      <c r="P500" t="s">
        <v>39</v>
      </c>
      <c r="Q500">
        <v>903</v>
      </c>
      <c r="R500">
        <f t="shared" si="23"/>
        <v>863</v>
      </c>
      <c r="S500" t="s">
        <v>45</v>
      </c>
    </row>
    <row r="501" spans="1:20" x14ac:dyDescent="0.3">
      <c r="A501" t="s">
        <v>102</v>
      </c>
      <c r="B501" t="s">
        <v>56</v>
      </c>
      <c r="C501" t="s">
        <v>39</v>
      </c>
      <c r="D501">
        <v>806</v>
      </c>
      <c r="E501">
        <f t="shared" si="22"/>
        <v>766</v>
      </c>
      <c r="F501" t="s">
        <v>40</v>
      </c>
      <c r="G501">
        <f>MEDIAN(E492:E501)</f>
        <v>975.5</v>
      </c>
      <c r="N501" t="s">
        <v>102</v>
      </c>
      <c r="O501" t="s">
        <v>61</v>
      </c>
      <c r="P501" t="s">
        <v>39</v>
      </c>
      <c r="Q501">
        <v>822</v>
      </c>
      <c r="R501">
        <f t="shared" si="23"/>
        <v>782</v>
      </c>
      <c r="S501" t="s">
        <v>45</v>
      </c>
      <c r="T501">
        <f>MEDIAN(R492:R501)</f>
        <v>855</v>
      </c>
    </row>
    <row r="502" spans="1:20" x14ac:dyDescent="0.3">
      <c r="A502" t="s">
        <v>103</v>
      </c>
      <c r="B502" t="s">
        <v>56</v>
      </c>
      <c r="C502" t="s">
        <v>39</v>
      </c>
      <c r="D502">
        <v>968</v>
      </c>
      <c r="E502">
        <f t="shared" si="22"/>
        <v>928</v>
      </c>
      <c r="F502" t="s">
        <v>40</v>
      </c>
      <c r="N502" t="s">
        <v>103</v>
      </c>
      <c r="O502" t="s">
        <v>61</v>
      </c>
      <c r="P502" t="s">
        <v>39</v>
      </c>
      <c r="Q502">
        <v>999</v>
      </c>
      <c r="R502">
        <f t="shared" si="23"/>
        <v>959</v>
      </c>
      <c r="S502" t="s">
        <v>45</v>
      </c>
    </row>
    <row r="503" spans="1:20" x14ac:dyDescent="0.3">
      <c r="A503" t="s">
        <v>103</v>
      </c>
      <c r="B503" t="s">
        <v>56</v>
      </c>
      <c r="C503" t="s">
        <v>39</v>
      </c>
      <c r="D503">
        <v>1304</v>
      </c>
      <c r="E503">
        <f t="shared" si="22"/>
        <v>1264</v>
      </c>
      <c r="F503" t="s">
        <v>40</v>
      </c>
      <c r="N503" t="s">
        <v>103</v>
      </c>
      <c r="O503" t="s">
        <v>61</v>
      </c>
      <c r="P503" t="s">
        <v>39</v>
      </c>
      <c r="Q503">
        <v>1144</v>
      </c>
      <c r="R503">
        <f t="shared" si="23"/>
        <v>1104</v>
      </c>
      <c r="S503" t="s">
        <v>45</v>
      </c>
    </row>
    <row r="504" spans="1:20" x14ac:dyDescent="0.3">
      <c r="A504" t="s">
        <v>103</v>
      </c>
      <c r="B504" t="s">
        <v>56</v>
      </c>
      <c r="C504" t="s">
        <v>49</v>
      </c>
      <c r="D504">
        <v>946</v>
      </c>
      <c r="E504">
        <f t="shared" si="22"/>
        <v>906</v>
      </c>
      <c r="F504" t="s">
        <v>40</v>
      </c>
      <c r="N504" t="s">
        <v>103</v>
      </c>
      <c r="O504" t="s">
        <v>61</v>
      </c>
      <c r="P504" t="s">
        <v>39</v>
      </c>
      <c r="Q504">
        <v>805</v>
      </c>
      <c r="R504">
        <f t="shared" si="23"/>
        <v>765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1112</v>
      </c>
      <c r="E505">
        <f t="shared" si="22"/>
        <v>1072</v>
      </c>
      <c r="F505" t="s">
        <v>40</v>
      </c>
      <c r="N505" t="s">
        <v>103</v>
      </c>
      <c r="O505" t="s">
        <v>61</v>
      </c>
      <c r="P505" t="s">
        <v>39</v>
      </c>
      <c r="Q505">
        <v>807</v>
      </c>
      <c r="R505">
        <f t="shared" si="23"/>
        <v>767</v>
      </c>
      <c r="S505" t="s">
        <v>45</v>
      </c>
    </row>
    <row r="506" spans="1:20" x14ac:dyDescent="0.3">
      <c r="A506" t="s">
        <v>103</v>
      </c>
      <c r="B506" t="s">
        <v>56</v>
      </c>
      <c r="C506" t="s">
        <v>39</v>
      </c>
      <c r="D506">
        <v>1191</v>
      </c>
      <c r="E506">
        <f t="shared" si="22"/>
        <v>1151</v>
      </c>
      <c r="F506" t="s">
        <v>40</v>
      </c>
      <c r="N506" t="s">
        <v>103</v>
      </c>
      <c r="O506" t="s">
        <v>61</v>
      </c>
      <c r="P506" t="s">
        <v>39</v>
      </c>
      <c r="Q506">
        <v>790</v>
      </c>
      <c r="R506">
        <f t="shared" si="23"/>
        <v>750</v>
      </c>
      <c r="S506" t="s">
        <v>45</v>
      </c>
    </row>
    <row r="507" spans="1:20" x14ac:dyDescent="0.3">
      <c r="A507" t="s">
        <v>103</v>
      </c>
      <c r="B507" t="s">
        <v>56</v>
      </c>
      <c r="C507" t="s">
        <v>39</v>
      </c>
      <c r="D507">
        <v>1271</v>
      </c>
      <c r="E507">
        <f t="shared" si="22"/>
        <v>1231</v>
      </c>
      <c r="F507" t="s">
        <v>40</v>
      </c>
      <c r="N507" t="s">
        <v>103</v>
      </c>
      <c r="O507" t="s">
        <v>61</v>
      </c>
      <c r="P507" t="s">
        <v>39</v>
      </c>
      <c r="Q507">
        <v>742</v>
      </c>
      <c r="R507">
        <f t="shared" si="23"/>
        <v>702</v>
      </c>
      <c r="S507" t="s">
        <v>40</v>
      </c>
    </row>
    <row r="508" spans="1:20" x14ac:dyDescent="0.3">
      <c r="A508" t="s">
        <v>103</v>
      </c>
      <c r="B508" t="s">
        <v>56</v>
      </c>
      <c r="C508" t="s">
        <v>39</v>
      </c>
      <c r="D508">
        <v>1190</v>
      </c>
      <c r="E508">
        <f t="shared" si="22"/>
        <v>1150</v>
      </c>
      <c r="F508" t="s">
        <v>40</v>
      </c>
      <c r="N508" t="s">
        <v>103</v>
      </c>
      <c r="O508" t="s">
        <v>61</v>
      </c>
      <c r="P508" t="s">
        <v>39</v>
      </c>
      <c r="Q508">
        <v>902</v>
      </c>
      <c r="R508">
        <f t="shared" si="23"/>
        <v>862</v>
      </c>
      <c r="S508" t="s">
        <v>45</v>
      </c>
    </row>
    <row r="509" spans="1:20" x14ac:dyDescent="0.3">
      <c r="A509" t="s">
        <v>103</v>
      </c>
      <c r="B509" t="s">
        <v>56</v>
      </c>
      <c r="C509" t="s">
        <v>39</v>
      </c>
      <c r="D509">
        <v>1127</v>
      </c>
      <c r="E509">
        <f t="shared" si="22"/>
        <v>1087</v>
      </c>
      <c r="F509" t="s">
        <v>40</v>
      </c>
      <c r="N509" t="s">
        <v>103</v>
      </c>
      <c r="O509" t="s">
        <v>61</v>
      </c>
      <c r="P509" t="s">
        <v>39</v>
      </c>
      <c r="Q509">
        <v>871</v>
      </c>
      <c r="R509">
        <f t="shared" si="23"/>
        <v>831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815</v>
      </c>
      <c r="E510">
        <f t="shared" si="22"/>
        <v>775</v>
      </c>
      <c r="F510" t="s">
        <v>40</v>
      </c>
      <c r="N510" t="s">
        <v>103</v>
      </c>
      <c r="O510" t="s">
        <v>61</v>
      </c>
      <c r="P510" t="s">
        <v>39</v>
      </c>
      <c r="Q510">
        <v>952</v>
      </c>
      <c r="R510">
        <f t="shared" si="23"/>
        <v>912</v>
      </c>
      <c r="S510" t="s">
        <v>40</v>
      </c>
    </row>
    <row r="511" spans="1:20" x14ac:dyDescent="0.3">
      <c r="A511" t="s">
        <v>103</v>
      </c>
      <c r="B511" t="s">
        <v>56</v>
      </c>
      <c r="C511" t="s">
        <v>39</v>
      </c>
      <c r="D511">
        <v>919</v>
      </c>
      <c r="E511">
        <f t="shared" si="22"/>
        <v>879</v>
      </c>
      <c r="F511" t="s">
        <v>40</v>
      </c>
      <c r="G511">
        <f>MEDIAN(E502:E511)</f>
        <v>1079.5</v>
      </c>
      <c r="N511" t="s">
        <v>103</v>
      </c>
      <c r="O511" t="s">
        <v>61</v>
      </c>
      <c r="P511" t="s">
        <v>39</v>
      </c>
      <c r="Q511">
        <v>887</v>
      </c>
      <c r="R511">
        <f t="shared" si="23"/>
        <v>847</v>
      </c>
      <c r="S511" t="s">
        <v>45</v>
      </c>
      <c r="T511">
        <f>MEDIAN(R502:R511)</f>
        <v>839</v>
      </c>
    </row>
    <row r="512" spans="1:20" x14ac:dyDescent="0.3">
      <c r="A512" t="s">
        <v>104</v>
      </c>
      <c r="B512" t="s">
        <v>56</v>
      </c>
      <c r="C512" t="s">
        <v>39</v>
      </c>
      <c r="D512">
        <v>1281</v>
      </c>
      <c r="E512">
        <f t="shared" si="22"/>
        <v>1241</v>
      </c>
      <c r="F512" t="s">
        <v>40</v>
      </c>
      <c r="N512" t="s">
        <v>104</v>
      </c>
      <c r="O512" t="s">
        <v>61</v>
      </c>
      <c r="P512" t="s">
        <v>39</v>
      </c>
      <c r="Q512">
        <v>887</v>
      </c>
      <c r="R512">
        <f t="shared" si="23"/>
        <v>847</v>
      </c>
      <c r="S512" t="s">
        <v>40</v>
      </c>
    </row>
    <row r="513" spans="1:20" x14ac:dyDescent="0.3">
      <c r="A513" t="s">
        <v>104</v>
      </c>
      <c r="B513" t="s">
        <v>56</v>
      </c>
      <c r="C513" t="s">
        <v>39</v>
      </c>
      <c r="D513">
        <v>1489</v>
      </c>
      <c r="E513">
        <f t="shared" si="22"/>
        <v>1449</v>
      </c>
      <c r="F513" t="s">
        <v>40</v>
      </c>
      <c r="N513" t="s">
        <v>104</v>
      </c>
      <c r="O513" t="s">
        <v>61</v>
      </c>
      <c r="P513" t="s">
        <v>49</v>
      </c>
      <c r="Q513">
        <v>6414</v>
      </c>
      <c r="R513">
        <f t="shared" si="23"/>
        <v>6374</v>
      </c>
      <c r="S513" t="s">
        <v>40</v>
      </c>
    </row>
    <row r="514" spans="1:20" x14ac:dyDescent="0.3">
      <c r="A514" t="s">
        <v>104</v>
      </c>
      <c r="B514" t="s">
        <v>56</v>
      </c>
      <c r="C514" t="s">
        <v>39</v>
      </c>
      <c r="D514">
        <v>1494</v>
      </c>
      <c r="E514">
        <f t="shared" ref="E514:E577" si="24">D514-40</f>
        <v>1454</v>
      </c>
      <c r="F514" t="s">
        <v>40</v>
      </c>
      <c r="N514" t="s">
        <v>104</v>
      </c>
      <c r="O514" t="s">
        <v>61</v>
      </c>
      <c r="P514" t="s">
        <v>39</v>
      </c>
      <c r="Q514">
        <v>962</v>
      </c>
      <c r="R514">
        <f t="shared" ref="R514:R577" si="25">Q514-40</f>
        <v>922</v>
      </c>
      <c r="S514" t="s">
        <v>45</v>
      </c>
    </row>
    <row r="515" spans="1:20" x14ac:dyDescent="0.3">
      <c r="A515" t="s">
        <v>104</v>
      </c>
      <c r="B515" t="s">
        <v>56</v>
      </c>
      <c r="C515" t="s">
        <v>39</v>
      </c>
      <c r="D515">
        <v>920</v>
      </c>
      <c r="E515">
        <f t="shared" si="24"/>
        <v>880</v>
      </c>
      <c r="F515" t="s">
        <v>40</v>
      </c>
      <c r="N515" t="s">
        <v>104</v>
      </c>
      <c r="O515" t="s">
        <v>61</v>
      </c>
      <c r="P515" t="s">
        <v>39</v>
      </c>
      <c r="Q515">
        <v>806</v>
      </c>
      <c r="R515">
        <f t="shared" si="25"/>
        <v>766</v>
      </c>
      <c r="S515" t="s">
        <v>40</v>
      </c>
    </row>
    <row r="516" spans="1:20" x14ac:dyDescent="0.3">
      <c r="A516" t="s">
        <v>104</v>
      </c>
      <c r="B516" t="s">
        <v>56</v>
      </c>
      <c r="C516" t="s">
        <v>39</v>
      </c>
      <c r="D516">
        <v>1110</v>
      </c>
      <c r="E516">
        <f t="shared" si="24"/>
        <v>1070</v>
      </c>
      <c r="F516" t="s">
        <v>40</v>
      </c>
      <c r="N516" t="s">
        <v>104</v>
      </c>
      <c r="O516" t="s">
        <v>61</v>
      </c>
      <c r="P516" t="s">
        <v>49</v>
      </c>
      <c r="Q516">
        <v>1576</v>
      </c>
      <c r="R516">
        <f t="shared" si="25"/>
        <v>1536</v>
      </c>
      <c r="S516" t="s">
        <v>40</v>
      </c>
    </row>
    <row r="517" spans="1:20" x14ac:dyDescent="0.3">
      <c r="A517" t="s">
        <v>104</v>
      </c>
      <c r="B517" t="s">
        <v>56</v>
      </c>
      <c r="C517" t="s">
        <v>39</v>
      </c>
      <c r="D517">
        <v>1094</v>
      </c>
      <c r="E517">
        <f t="shared" si="24"/>
        <v>1054</v>
      </c>
      <c r="F517" t="s">
        <v>40</v>
      </c>
      <c r="N517" t="s">
        <v>104</v>
      </c>
      <c r="O517" t="s">
        <v>61</v>
      </c>
      <c r="P517" t="s">
        <v>39</v>
      </c>
      <c r="Q517">
        <v>919</v>
      </c>
      <c r="R517">
        <f t="shared" si="25"/>
        <v>879</v>
      </c>
      <c r="S517" t="s">
        <v>45</v>
      </c>
    </row>
    <row r="518" spans="1:20" x14ac:dyDescent="0.3">
      <c r="A518" t="s">
        <v>104</v>
      </c>
      <c r="B518" t="s">
        <v>56</v>
      </c>
      <c r="C518" t="s">
        <v>39</v>
      </c>
      <c r="D518">
        <v>1015</v>
      </c>
      <c r="E518">
        <f t="shared" si="24"/>
        <v>975</v>
      </c>
      <c r="F518" t="s">
        <v>40</v>
      </c>
      <c r="N518" t="s">
        <v>104</v>
      </c>
      <c r="O518" t="s">
        <v>61</v>
      </c>
      <c r="P518" t="s">
        <v>39</v>
      </c>
      <c r="Q518">
        <v>792</v>
      </c>
      <c r="R518">
        <f t="shared" si="25"/>
        <v>752</v>
      </c>
      <c r="S518" t="s">
        <v>45</v>
      </c>
    </row>
    <row r="519" spans="1:20" x14ac:dyDescent="0.3">
      <c r="A519" t="s">
        <v>104</v>
      </c>
      <c r="B519" t="s">
        <v>56</v>
      </c>
      <c r="C519" t="s">
        <v>39</v>
      </c>
      <c r="D519">
        <v>999</v>
      </c>
      <c r="E519">
        <f t="shared" si="24"/>
        <v>959</v>
      </c>
      <c r="F519" t="s">
        <v>40</v>
      </c>
      <c r="N519" t="s">
        <v>104</v>
      </c>
      <c r="O519" t="s">
        <v>61</v>
      </c>
      <c r="P519" t="s">
        <v>39</v>
      </c>
      <c r="Q519">
        <v>783</v>
      </c>
      <c r="R519">
        <f t="shared" si="25"/>
        <v>743</v>
      </c>
      <c r="S519" t="s">
        <v>45</v>
      </c>
    </row>
    <row r="520" spans="1:20" x14ac:dyDescent="0.3">
      <c r="A520" t="s">
        <v>104</v>
      </c>
      <c r="B520" t="s">
        <v>56</v>
      </c>
      <c r="C520" t="s">
        <v>39</v>
      </c>
      <c r="D520">
        <v>839</v>
      </c>
      <c r="E520">
        <f t="shared" si="24"/>
        <v>799</v>
      </c>
      <c r="F520" t="s">
        <v>40</v>
      </c>
      <c r="N520" t="s">
        <v>104</v>
      </c>
      <c r="O520" t="s">
        <v>61</v>
      </c>
      <c r="P520" t="s">
        <v>39</v>
      </c>
      <c r="Q520">
        <v>823</v>
      </c>
      <c r="R520">
        <f t="shared" si="25"/>
        <v>783</v>
      </c>
      <c r="S520" t="s">
        <v>40</v>
      </c>
    </row>
    <row r="521" spans="1:20" x14ac:dyDescent="0.3">
      <c r="A521" t="s">
        <v>104</v>
      </c>
      <c r="B521" t="s">
        <v>56</v>
      </c>
      <c r="C521" t="s">
        <v>49</v>
      </c>
      <c r="D521">
        <v>839</v>
      </c>
      <c r="E521">
        <f t="shared" si="24"/>
        <v>799</v>
      </c>
      <c r="F521" t="s">
        <v>40</v>
      </c>
      <c r="G521">
        <f>MEDIAN(E512:E521)</f>
        <v>1014.5</v>
      </c>
      <c r="N521" t="s">
        <v>104</v>
      </c>
      <c r="O521" t="s">
        <v>61</v>
      </c>
      <c r="P521" t="s">
        <v>39</v>
      </c>
      <c r="Q521">
        <v>1015</v>
      </c>
      <c r="R521">
        <f t="shared" si="25"/>
        <v>975</v>
      </c>
      <c r="S521" t="s">
        <v>40</v>
      </c>
      <c r="T521">
        <f>MEDIAN(R512:R521)</f>
        <v>863</v>
      </c>
    </row>
    <row r="522" spans="1:20" x14ac:dyDescent="0.3">
      <c r="A522" t="s">
        <v>105</v>
      </c>
      <c r="B522" t="s">
        <v>56</v>
      </c>
      <c r="C522" t="s">
        <v>49</v>
      </c>
      <c r="D522">
        <v>1176</v>
      </c>
      <c r="E522">
        <f t="shared" si="24"/>
        <v>1136</v>
      </c>
      <c r="F522" t="s">
        <v>40</v>
      </c>
      <c r="N522" t="s">
        <v>105</v>
      </c>
      <c r="O522" t="s">
        <v>61</v>
      </c>
      <c r="P522" t="s">
        <v>49</v>
      </c>
      <c r="Q522">
        <v>1895</v>
      </c>
      <c r="R522">
        <f t="shared" si="25"/>
        <v>1855</v>
      </c>
      <c r="S522" t="s">
        <v>40</v>
      </c>
    </row>
    <row r="523" spans="1:20" x14ac:dyDescent="0.3">
      <c r="A523" t="s">
        <v>105</v>
      </c>
      <c r="B523" t="s">
        <v>56</v>
      </c>
      <c r="C523" t="s">
        <v>49</v>
      </c>
      <c r="D523">
        <v>726</v>
      </c>
      <c r="E523">
        <f t="shared" si="24"/>
        <v>686</v>
      </c>
      <c r="F523" t="s">
        <v>40</v>
      </c>
      <c r="N523" t="s">
        <v>105</v>
      </c>
      <c r="O523" t="s">
        <v>61</v>
      </c>
      <c r="P523" t="s">
        <v>39</v>
      </c>
      <c r="Q523">
        <v>871</v>
      </c>
      <c r="R523">
        <f t="shared" si="25"/>
        <v>831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1015</v>
      </c>
      <c r="E524">
        <f t="shared" si="24"/>
        <v>975</v>
      </c>
      <c r="F524" t="s">
        <v>40</v>
      </c>
      <c r="N524" t="s">
        <v>105</v>
      </c>
      <c r="O524" t="s">
        <v>61</v>
      </c>
      <c r="P524" t="s">
        <v>49</v>
      </c>
      <c r="Q524">
        <v>807</v>
      </c>
      <c r="R524">
        <f t="shared" si="25"/>
        <v>767</v>
      </c>
      <c r="S524" t="s">
        <v>40</v>
      </c>
    </row>
    <row r="525" spans="1:20" x14ac:dyDescent="0.3">
      <c r="A525" t="s">
        <v>105</v>
      </c>
      <c r="B525" t="s">
        <v>56</v>
      </c>
      <c r="C525" t="s">
        <v>49</v>
      </c>
      <c r="D525">
        <v>1382</v>
      </c>
      <c r="E525">
        <f t="shared" si="24"/>
        <v>1342</v>
      </c>
      <c r="F525" t="s">
        <v>40</v>
      </c>
      <c r="N525" t="s">
        <v>105</v>
      </c>
      <c r="O525" t="s">
        <v>61</v>
      </c>
      <c r="P525" t="s">
        <v>49</v>
      </c>
      <c r="Q525">
        <v>2135</v>
      </c>
      <c r="R525">
        <f t="shared" si="25"/>
        <v>2095</v>
      </c>
      <c r="S525" t="s">
        <v>40</v>
      </c>
    </row>
    <row r="526" spans="1:20" x14ac:dyDescent="0.3">
      <c r="A526" t="s">
        <v>105</v>
      </c>
      <c r="B526" t="s">
        <v>56</v>
      </c>
      <c r="C526" t="s">
        <v>49</v>
      </c>
      <c r="D526">
        <v>1736</v>
      </c>
      <c r="E526">
        <f t="shared" si="24"/>
        <v>1696</v>
      </c>
      <c r="F526" t="s">
        <v>40</v>
      </c>
      <c r="N526" t="s">
        <v>105</v>
      </c>
      <c r="O526" t="s">
        <v>61</v>
      </c>
      <c r="P526" t="s">
        <v>49</v>
      </c>
      <c r="Q526">
        <v>1062</v>
      </c>
      <c r="R526">
        <f t="shared" si="25"/>
        <v>1022</v>
      </c>
      <c r="S526" t="s">
        <v>40</v>
      </c>
    </row>
    <row r="527" spans="1:20" x14ac:dyDescent="0.3">
      <c r="A527" t="s">
        <v>105</v>
      </c>
      <c r="B527" t="s">
        <v>56</v>
      </c>
      <c r="C527" t="s">
        <v>39</v>
      </c>
      <c r="D527">
        <v>1302</v>
      </c>
      <c r="E527">
        <f t="shared" si="24"/>
        <v>1262</v>
      </c>
      <c r="F527" t="s">
        <v>40</v>
      </c>
      <c r="N527" t="s">
        <v>105</v>
      </c>
      <c r="O527" t="s">
        <v>61</v>
      </c>
      <c r="P527" t="s">
        <v>49</v>
      </c>
      <c r="Q527">
        <v>1793</v>
      </c>
      <c r="R527">
        <f t="shared" si="25"/>
        <v>1753</v>
      </c>
      <c r="S527" t="s">
        <v>45</v>
      </c>
    </row>
    <row r="528" spans="1:20" x14ac:dyDescent="0.3">
      <c r="A528" t="s">
        <v>105</v>
      </c>
      <c r="B528" t="s">
        <v>56</v>
      </c>
      <c r="C528" t="s">
        <v>49</v>
      </c>
      <c r="D528">
        <v>984</v>
      </c>
      <c r="E528">
        <f t="shared" si="24"/>
        <v>944</v>
      </c>
      <c r="F528" t="s">
        <v>40</v>
      </c>
      <c r="N528" t="s">
        <v>105</v>
      </c>
      <c r="O528" t="s">
        <v>61</v>
      </c>
      <c r="P528" t="s">
        <v>49</v>
      </c>
      <c r="Q528">
        <v>999</v>
      </c>
      <c r="R528">
        <f t="shared" si="25"/>
        <v>959</v>
      </c>
      <c r="S528" t="s">
        <v>45</v>
      </c>
    </row>
    <row r="529" spans="1:20" x14ac:dyDescent="0.3">
      <c r="A529" t="s">
        <v>105</v>
      </c>
      <c r="B529" t="s">
        <v>56</v>
      </c>
      <c r="C529" t="s">
        <v>39</v>
      </c>
      <c r="D529">
        <v>1384</v>
      </c>
      <c r="E529">
        <f t="shared" si="24"/>
        <v>1344</v>
      </c>
      <c r="F529" t="s">
        <v>40</v>
      </c>
      <c r="N529" t="s">
        <v>105</v>
      </c>
      <c r="O529" t="s">
        <v>61</v>
      </c>
      <c r="P529" t="s">
        <v>49</v>
      </c>
      <c r="Q529">
        <v>983</v>
      </c>
      <c r="R529">
        <f t="shared" si="25"/>
        <v>943</v>
      </c>
      <c r="S529" t="s">
        <v>45</v>
      </c>
    </row>
    <row r="530" spans="1:20" x14ac:dyDescent="0.3">
      <c r="A530" t="s">
        <v>105</v>
      </c>
      <c r="B530" t="s">
        <v>56</v>
      </c>
      <c r="C530" t="s">
        <v>49</v>
      </c>
      <c r="D530">
        <v>871</v>
      </c>
      <c r="E530">
        <f t="shared" si="24"/>
        <v>831</v>
      </c>
      <c r="F530" t="s">
        <v>40</v>
      </c>
      <c r="N530" t="s">
        <v>105</v>
      </c>
      <c r="O530" t="s">
        <v>61</v>
      </c>
      <c r="P530" t="s">
        <v>49</v>
      </c>
      <c r="Q530">
        <v>935</v>
      </c>
      <c r="R530">
        <f t="shared" si="25"/>
        <v>895</v>
      </c>
      <c r="S530" t="s">
        <v>45</v>
      </c>
    </row>
    <row r="531" spans="1:20" x14ac:dyDescent="0.3">
      <c r="A531" t="s">
        <v>105</v>
      </c>
      <c r="B531" t="s">
        <v>56</v>
      </c>
      <c r="C531" t="s">
        <v>39</v>
      </c>
      <c r="D531">
        <v>872</v>
      </c>
      <c r="E531">
        <f t="shared" si="24"/>
        <v>832</v>
      </c>
      <c r="F531" t="s">
        <v>40</v>
      </c>
      <c r="G531">
        <f>MEDIAN(E522:E531)</f>
        <v>1055.5</v>
      </c>
      <c r="N531" t="s">
        <v>105</v>
      </c>
      <c r="O531" t="s">
        <v>61</v>
      </c>
      <c r="P531" t="s">
        <v>49</v>
      </c>
      <c r="Q531">
        <v>951</v>
      </c>
      <c r="R531">
        <f t="shared" si="25"/>
        <v>911</v>
      </c>
      <c r="S531" t="s">
        <v>40</v>
      </c>
      <c r="T531">
        <f>MEDIAN(R522:R531)</f>
        <v>951</v>
      </c>
    </row>
    <row r="532" spans="1:20" x14ac:dyDescent="0.3">
      <c r="A532" t="s">
        <v>106</v>
      </c>
      <c r="B532" t="s">
        <v>56</v>
      </c>
      <c r="C532" t="s">
        <v>49</v>
      </c>
      <c r="D532">
        <v>1319</v>
      </c>
      <c r="E532">
        <f t="shared" si="24"/>
        <v>1279</v>
      </c>
      <c r="F532" t="s">
        <v>40</v>
      </c>
      <c r="N532" t="s">
        <v>106</v>
      </c>
      <c r="O532" t="s">
        <v>61</v>
      </c>
      <c r="P532" t="s">
        <v>49</v>
      </c>
      <c r="Q532">
        <v>882</v>
      </c>
      <c r="R532">
        <f t="shared" si="25"/>
        <v>842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1670</v>
      </c>
      <c r="E533">
        <f t="shared" si="24"/>
        <v>1630</v>
      </c>
      <c r="F533" t="s">
        <v>40</v>
      </c>
      <c r="N533" t="s">
        <v>106</v>
      </c>
      <c r="O533" t="s">
        <v>61</v>
      </c>
      <c r="P533" t="s">
        <v>49</v>
      </c>
      <c r="Q533">
        <v>776</v>
      </c>
      <c r="R533">
        <f t="shared" si="25"/>
        <v>736</v>
      </c>
      <c r="S533" t="s">
        <v>45</v>
      </c>
    </row>
    <row r="534" spans="1:20" x14ac:dyDescent="0.3">
      <c r="A534" t="s">
        <v>106</v>
      </c>
      <c r="B534" t="s">
        <v>56</v>
      </c>
      <c r="C534" t="s">
        <v>49</v>
      </c>
      <c r="D534">
        <v>1224</v>
      </c>
      <c r="E534">
        <f t="shared" si="24"/>
        <v>1184</v>
      </c>
      <c r="F534" t="s">
        <v>40</v>
      </c>
      <c r="N534" t="s">
        <v>106</v>
      </c>
      <c r="O534" t="s">
        <v>61</v>
      </c>
      <c r="P534" t="s">
        <v>49</v>
      </c>
      <c r="Q534">
        <v>679</v>
      </c>
      <c r="R534">
        <f t="shared" si="25"/>
        <v>639</v>
      </c>
      <c r="S534" t="s">
        <v>45</v>
      </c>
    </row>
    <row r="535" spans="1:20" x14ac:dyDescent="0.3">
      <c r="A535" t="s">
        <v>106</v>
      </c>
      <c r="B535" t="s">
        <v>56</v>
      </c>
      <c r="C535" t="s">
        <v>49</v>
      </c>
      <c r="D535">
        <v>2453</v>
      </c>
      <c r="E535">
        <f t="shared" si="24"/>
        <v>2413</v>
      </c>
      <c r="F535" t="s">
        <v>40</v>
      </c>
      <c r="N535" t="s">
        <v>106</v>
      </c>
      <c r="O535" t="s">
        <v>61</v>
      </c>
      <c r="P535" t="s">
        <v>49</v>
      </c>
      <c r="Q535">
        <v>1606</v>
      </c>
      <c r="R535">
        <f t="shared" si="25"/>
        <v>1566</v>
      </c>
      <c r="S535" t="s">
        <v>40</v>
      </c>
    </row>
    <row r="536" spans="1:20" x14ac:dyDescent="0.3">
      <c r="A536" t="s">
        <v>106</v>
      </c>
      <c r="B536" t="s">
        <v>56</v>
      </c>
      <c r="C536" t="s">
        <v>49</v>
      </c>
      <c r="D536">
        <v>1656</v>
      </c>
      <c r="E536">
        <f t="shared" si="24"/>
        <v>1616</v>
      </c>
      <c r="F536" t="s">
        <v>40</v>
      </c>
      <c r="N536" t="s">
        <v>106</v>
      </c>
      <c r="O536" t="s">
        <v>61</v>
      </c>
      <c r="P536" t="s">
        <v>49</v>
      </c>
      <c r="Q536">
        <v>1559</v>
      </c>
      <c r="R536">
        <f t="shared" si="25"/>
        <v>1519</v>
      </c>
      <c r="S536" t="s">
        <v>40</v>
      </c>
    </row>
    <row r="537" spans="1:20" x14ac:dyDescent="0.3">
      <c r="A537" t="s">
        <v>106</v>
      </c>
      <c r="B537" t="s">
        <v>56</v>
      </c>
      <c r="C537" t="s">
        <v>39</v>
      </c>
      <c r="D537">
        <v>994</v>
      </c>
      <c r="E537">
        <f t="shared" si="24"/>
        <v>954</v>
      </c>
      <c r="F537" t="s">
        <v>40</v>
      </c>
      <c r="N537" t="s">
        <v>106</v>
      </c>
      <c r="O537" t="s">
        <v>61</v>
      </c>
      <c r="P537" t="s">
        <v>49</v>
      </c>
      <c r="Q537">
        <v>1143</v>
      </c>
      <c r="R537">
        <f t="shared" si="25"/>
        <v>1103</v>
      </c>
      <c r="S537" t="s">
        <v>45</v>
      </c>
    </row>
    <row r="538" spans="1:20" x14ac:dyDescent="0.3">
      <c r="A538" t="s">
        <v>106</v>
      </c>
      <c r="B538" t="s">
        <v>56</v>
      </c>
      <c r="C538" t="s">
        <v>49</v>
      </c>
      <c r="D538">
        <v>1094</v>
      </c>
      <c r="E538">
        <f t="shared" si="24"/>
        <v>1054</v>
      </c>
      <c r="F538" t="s">
        <v>40</v>
      </c>
      <c r="N538" t="s">
        <v>106</v>
      </c>
      <c r="O538" t="s">
        <v>61</v>
      </c>
      <c r="P538" t="s">
        <v>49</v>
      </c>
      <c r="Q538">
        <v>983</v>
      </c>
      <c r="R538">
        <f t="shared" si="25"/>
        <v>943</v>
      </c>
      <c r="S538" t="s">
        <v>45</v>
      </c>
    </row>
    <row r="539" spans="1:20" x14ac:dyDescent="0.3">
      <c r="A539" t="s">
        <v>106</v>
      </c>
      <c r="B539" t="s">
        <v>56</v>
      </c>
      <c r="C539" t="s">
        <v>49</v>
      </c>
      <c r="D539">
        <v>887</v>
      </c>
      <c r="E539">
        <f t="shared" si="24"/>
        <v>847</v>
      </c>
      <c r="F539" t="s">
        <v>40</v>
      </c>
      <c r="N539" t="s">
        <v>106</v>
      </c>
      <c r="O539" t="s">
        <v>61</v>
      </c>
      <c r="P539" t="s">
        <v>49</v>
      </c>
      <c r="Q539">
        <v>999</v>
      </c>
      <c r="R539">
        <f t="shared" si="25"/>
        <v>959</v>
      </c>
      <c r="S539" t="s">
        <v>40</v>
      </c>
    </row>
    <row r="540" spans="1:20" x14ac:dyDescent="0.3">
      <c r="A540" t="s">
        <v>106</v>
      </c>
      <c r="B540" t="s">
        <v>56</v>
      </c>
      <c r="C540" t="s">
        <v>49</v>
      </c>
      <c r="D540">
        <v>775</v>
      </c>
      <c r="E540">
        <f t="shared" si="24"/>
        <v>735</v>
      </c>
      <c r="F540" t="s">
        <v>40</v>
      </c>
      <c r="N540" t="s">
        <v>106</v>
      </c>
      <c r="O540" t="s">
        <v>61</v>
      </c>
      <c r="P540" t="s">
        <v>49</v>
      </c>
      <c r="Q540">
        <v>991</v>
      </c>
      <c r="R540">
        <f t="shared" si="25"/>
        <v>951</v>
      </c>
      <c r="S540" t="s">
        <v>40</v>
      </c>
    </row>
    <row r="541" spans="1:20" x14ac:dyDescent="0.3">
      <c r="A541" t="s">
        <v>106</v>
      </c>
      <c r="B541" t="s">
        <v>56</v>
      </c>
      <c r="C541" t="s">
        <v>49</v>
      </c>
      <c r="D541">
        <v>1368</v>
      </c>
      <c r="E541">
        <f t="shared" si="24"/>
        <v>1328</v>
      </c>
      <c r="F541" t="s">
        <v>40</v>
      </c>
      <c r="G541">
        <f>MEDIAN(E532:E541)</f>
        <v>1231.5</v>
      </c>
      <c r="N541" t="s">
        <v>106</v>
      </c>
      <c r="O541" t="s">
        <v>61</v>
      </c>
      <c r="P541" t="s">
        <v>49</v>
      </c>
      <c r="Q541">
        <v>838</v>
      </c>
      <c r="R541">
        <f t="shared" si="25"/>
        <v>798</v>
      </c>
      <c r="S541" t="s">
        <v>45</v>
      </c>
      <c r="T541">
        <f>MEDIAN(R532:R541)</f>
        <v>947</v>
      </c>
    </row>
    <row r="542" spans="1:20" x14ac:dyDescent="0.3">
      <c r="A542" t="s">
        <v>107</v>
      </c>
      <c r="B542" t="s">
        <v>56</v>
      </c>
      <c r="C542" t="s">
        <v>49</v>
      </c>
      <c r="D542">
        <v>1143</v>
      </c>
      <c r="E542">
        <f t="shared" si="24"/>
        <v>1103</v>
      </c>
      <c r="F542" t="s">
        <v>40</v>
      </c>
      <c r="N542" t="s">
        <v>107</v>
      </c>
      <c r="O542" t="s">
        <v>61</v>
      </c>
      <c r="P542" t="s">
        <v>49</v>
      </c>
      <c r="Q542">
        <v>1008</v>
      </c>
      <c r="R542">
        <f t="shared" si="25"/>
        <v>968</v>
      </c>
      <c r="S542" t="s">
        <v>40</v>
      </c>
    </row>
    <row r="543" spans="1:20" x14ac:dyDescent="0.3">
      <c r="A543" t="s">
        <v>107</v>
      </c>
      <c r="B543" t="s">
        <v>56</v>
      </c>
      <c r="C543" t="s">
        <v>49</v>
      </c>
      <c r="D543">
        <v>1527</v>
      </c>
      <c r="E543">
        <f t="shared" si="24"/>
        <v>1487</v>
      </c>
      <c r="F543" t="s">
        <v>40</v>
      </c>
      <c r="N543" t="s">
        <v>107</v>
      </c>
      <c r="O543" t="s">
        <v>61</v>
      </c>
      <c r="P543" t="s">
        <v>49</v>
      </c>
      <c r="Q543">
        <v>1255</v>
      </c>
      <c r="R543">
        <f t="shared" si="25"/>
        <v>1215</v>
      </c>
      <c r="S543" t="s">
        <v>40</v>
      </c>
    </row>
    <row r="544" spans="1:20" x14ac:dyDescent="0.3">
      <c r="A544" t="s">
        <v>107</v>
      </c>
      <c r="B544" t="s">
        <v>56</v>
      </c>
      <c r="C544" t="s">
        <v>49</v>
      </c>
      <c r="D544">
        <v>1094</v>
      </c>
      <c r="E544">
        <f t="shared" si="24"/>
        <v>1054</v>
      </c>
      <c r="F544" t="s">
        <v>40</v>
      </c>
      <c r="N544" t="s">
        <v>107</v>
      </c>
      <c r="O544" t="s">
        <v>61</v>
      </c>
      <c r="P544" t="s">
        <v>39</v>
      </c>
      <c r="Q544">
        <v>1623</v>
      </c>
      <c r="R544">
        <f t="shared" si="25"/>
        <v>1583</v>
      </c>
      <c r="S544" t="s">
        <v>40</v>
      </c>
    </row>
    <row r="545" spans="1:20" x14ac:dyDescent="0.3">
      <c r="A545" t="s">
        <v>107</v>
      </c>
      <c r="B545" t="s">
        <v>56</v>
      </c>
      <c r="C545" t="s">
        <v>49</v>
      </c>
      <c r="D545">
        <v>1095</v>
      </c>
      <c r="E545">
        <f t="shared" si="24"/>
        <v>1055</v>
      </c>
      <c r="F545" t="s">
        <v>40</v>
      </c>
      <c r="N545" t="s">
        <v>107</v>
      </c>
      <c r="O545" t="s">
        <v>61</v>
      </c>
      <c r="P545" t="s">
        <v>49</v>
      </c>
      <c r="Q545">
        <v>1015</v>
      </c>
      <c r="R545">
        <f t="shared" si="25"/>
        <v>975</v>
      </c>
      <c r="S545" t="s">
        <v>40</v>
      </c>
    </row>
    <row r="546" spans="1:20" x14ac:dyDescent="0.3">
      <c r="A546" t="s">
        <v>107</v>
      </c>
      <c r="B546" t="s">
        <v>56</v>
      </c>
      <c r="C546" t="s">
        <v>49</v>
      </c>
      <c r="D546">
        <v>919</v>
      </c>
      <c r="E546">
        <f t="shared" si="24"/>
        <v>879</v>
      </c>
      <c r="F546" t="s">
        <v>40</v>
      </c>
      <c r="N546" t="s">
        <v>107</v>
      </c>
      <c r="O546" t="s">
        <v>61</v>
      </c>
      <c r="P546" t="s">
        <v>49</v>
      </c>
      <c r="Q546">
        <v>1217</v>
      </c>
      <c r="R546">
        <f t="shared" si="25"/>
        <v>1177</v>
      </c>
      <c r="S546" t="s">
        <v>40</v>
      </c>
    </row>
    <row r="547" spans="1:20" x14ac:dyDescent="0.3">
      <c r="A547" t="s">
        <v>107</v>
      </c>
      <c r="B547" t="s">
        <v>56</v>
      </c>
      <c r="C547" t="s">
        <v>49</v>
      </c>
      <c r="D547">
        <v>1224</v>
      </c>
      <c r="E547">
        <f t="shared" si="24"/>
        <v>1184</v>
      </c>
      <c r="F547" t="s">
        <v>40</v>
      </c>
      <c r="N547" t="s">
        <v>107</v>
      </c>
      <c r="O547" t="s">
        <v>61</v>
      </c>
      <c r="P547" t="s">
        <v>49</v>
      </c>
      <c r="Q547">
        <v>871</v>
      </c>
      <c r="R547">
        <f t="shared" si="25"/>
        <v>831</v>
      </c>
      <c r="S547" t="s">
        <v>40</v>
      </c>
    </row>
    <row r="548" spans="1:20" x14ac:dyDescent="0.3">
      <c r="A548" t="s">
        <v>107</v>
      </c>
      <c r="B548" t="s">
        <v>56</v>
      </c>
      <c r="C548" t="s">
        <v>49</v>
      </c>
      <c r="D548">
        <v>1751</v>
      </c>
      <c r="E548">
        <f t="shared" si="24"/>
        <v>1711</v>
      </c>
      <c r="F548" t="s">
        <v>40</v>
      </c>
      <c r="N548" t="s">
        <v>107</v>
      </c>
      <c r="O548" t="s">
        <v>61</v>
      </c>
      <c r="P548" t="s">
        <v>49</v>
      </c>
      <c r="Q548">
        <v>1030</v>
      </c>
      <c r="R548">
        <f t="shared" si="25"/>
        <v>990</v>
      </c>
      <c r="S548" t="s">
        <v>45</v>
      </c>
    </row>
    <row r="549" spans="1:20" x14ac:dyDescent="0.3">
      <c r="A549" t="s">
        <v>107</v>
      </c>
      <c r="B549" t="s">
        <v>56</v>
      </c>
      <c r="C549" t="s">
        <v>49</v>
      </c>
      <c r="D549">
        <v>994</v>
      </c>
      <c r="E549">
        <f t="shared" si="24"/>
        <v>954</v>
      </c>
      <c r="F549" t="s">
        <v>40</v>
      </c>
      <c r="N549" t="s">
        <v>107</v>
      </c>
      <c r="O549" t="s">
        <v>61</v>
      </c>
      <c r="P549" t="s">
        <v>49</v>
      </c>
      <c r="Q549">
        <v>817</v>
      </c>
      <c r="R549">
        <f t="shared" si="25"/>
        <v>777</v>
      </c>
      <c r="S549" t="s">
        <v>45</v>
      </c>
    </row>
    <row r="550" spans="1:20" x14ac:dyDescent="0.3">
      <c r="A550" t="s">
        <v>107</v>
      </c>
      <c r="B550" t="s">
        <v>56</v>
      </c>
      <c r="C550" t="s">
        <v>49</v>
      </c>
      <c r="D550">
        <v>1270</v>
      </c>
      <c r="E550">
        <f t="shared" si="24"/>
        <v>1230</v>
      </c>
      <c r="F550" t="s">
        <v>40</v>
      </c>
      <c r="N550" t="s">
        <v>107</v>
      </c>
      <c r="O550" t="s">
        <v>61</v>
      </c>
      <c r="P550" t="s">
        <v>49</v>
      </c>
      <c r="Q550">
        <v>824</v>
      </c>
      <c r="R550">
        <f t="shared" si="25"/>
        <v>784</v>
      </c>
      <c r="S550" t="s">
        <v>45</v>
      </c>
    </row>
    <row r="551" spans="1:20" x14ac:dyDescent="0.3">
      <c r="A551" t="s">
        <v>107</v>
      </c>
      <c r="B551" t="s">
        <v>56</v>
      </c>
      <c r="C551" t="s">
        <v>49</v>
      </c>
      <c r="D551">
        <v>808</v>
      </c>
      <c r="E551">
        <f t="shared" si="24"/>
        <v>768</v>
      </c>
      <c r="F551" t="s">
        <v>40</v>
      </c>
      <c r="G551">
        <f>MEDIAN(E542:E551)</f>
        <v>1079</v>
      </c>
      <c r="N551" t="s">
        <v>107</v>
      </c>
      <c r="O551" t="s">
        <v>61</v>
      </c>
      <c r="P551" t="s">
        <v>49</v>
      </c>
      <c r="Q551">
        <v>950</v>
      </c>
      <c r="R551">
        <f t="shared" si="25"/>
        <v>910</v>
      </c>
      <c r="S551" t="s">
        <v>40</v>
      </c>
      <c r="T551">
        <f>MEDIAN(R542:R551)</f>
        <v>971.5</v>
      </c>
    </row>
    <row r="552" spans="1:20" x14ac:dyDescent="0.3">
      <c r="A552" t="s">
        <v>108</v>
      </c>
      <c r="B552" t="s">
        <v>56</v>
      </c>
      <c r="C552" t="s">
        <v>49</v>
      </c>
      <c r="D552">
        <v>1074</v>
      </c>
      <c r="E552">
        <f t="shared" si="24"/>
        <v>1034</v>
      </c>
      <c r="F552" t="s">
        <v>40</v>
      </c>
      <c r="N552" t="s">
        <v>108</v>
      </c>
      <c r="O552" t="s">
        <v>61</v>
      </c>
      <c r="P552" t="s">
        <v>49</v>
      </c>
      <c r="Q552">
        <v>930</v>
      </c>
      <c r="R552">
        <f t="shared" si="25"/>
        <v>890</v>
      </c>
      <c r="S552" t="s">
        <v>40</v>
      </c>
    </row>
    <row r="553" spans="1:20" x14ac:dyDescent="0.3">
      <c r="A553" t="s">
        <v>108</v>
      </c>
      <c r="B553" t="s">
        <v>56</v>
      </c>
      <c r="C553" t="s">
        <v>49</v>
      </c>
      <c r="D553">
        <v>2305</v>
      </c>
      <c r="E553">
        <f t="shared" si="24"/>
        <v>2265</v>
      </c>
      <c r="F553" t="s">
        <v>40</v>
      </c>
      <c r="N553" t="s">
        <v>108</v>
      </c>
      <c r="O553" t="s">
        <v>61</v>
      </c>
      <c r="P553" t="s">
        <v>49</v>
      </c>
      <c r="Q553">
        <v>3219</v>
      </c>
      <c r="R553">
        <f t="shared" si="25"/>
        <v>3179</v>
      </c>
      <c r="S553" t="s">
        <v>40</v>
      </c>
    </row>
    <row r="554" spans="1:20" x14ac:dyDescent="0.3">
      <c r="A554" t="s">
        <v>108</v>
      </c>
      <c r="B554" t="s">
        <v>56</v>
      </c>
      <c r="C554" t="s">
        <v>49</v>
      </c>
      <c r="D554">
        <v>1079</v>
      </c>
      <c r="E554">
        <f t="shared" si="24"/>
        <v>1039</v>
      </c>
      <c r="F554" t="s">
        <v>40</v>
      </c>
      <c r="N554" t="s">
        <v>108</v>
      </c>
      <c r="O554" t="s">
        <v>61</v>
      </c>
      <c r="P554" t="s">
        <v>49</v>
      </c>
      <c r="Q554">
        <v>711</v>
      </c>
      <c r="R554">
        <f t="shared" si="25"/>
        <v>671</v>
      </c>
      <c r="S554" t="s">
        <v>40</v>
      </c>
    </row>
    <row r="555" spans="1:20" x14ac:dyDescent="0.3">
      <c r="A555" t="s">
        <v>108</v>
      </c>
      <c r="B555" t="s">
        <v>56</v>
      </c>
      <c r="C555" t="s">
        <v>49</v>
      </c>
      <c r="D555">
        <v>1031</v>
      </c>
      <c r="E555">
        <f t="shared" si="24"/>
        <v>991</v>
      </c>
      <c r="F555" t="s">
        <v>40</v>
      </c>
      <c r="N555" t="s">
        <v>108</v>
      </c>
      <c r="O555" t="s">
        <v>61</v>
      </c>
      <c r="P555" t="s">
        <v>49</v>
      </c>
      <c r="Q555">
        <v>1175</v>
      </c>
      <c r="R555">
        <f t="shared" si="25"/>
        <v>1135</v>
      </c>
      <c r="S555" t="s">
        <v>40</v>
      </c>
    </row>
    <row r="556" spans="1:20" x14ac:dyDescent="0.3">
      <c r="A556" t="s">
        <v>108</v>
      </c>
      <c r="B556" t="s">
        <v>56</v>
      </c>
      <c r="C556" t="s">
        <v>49</v>
      </c>
      <c r="D556">
        <v>1206</v>
      </c>
      <c r="E556">
        <f t="shared" si="24"/>
        <v>1166</v>
      </c>
      <c r="F556" t="s">
        <v>40</v>
      </c>
      <c r="N556" t="s">
        <v>108</v>
      </c>
      <c r="O556" t="s">
        <v>61</v>
      </c>
      <c r="P556" t="s">
        <v>49</v>
      </c>
      <c r="Q556">
        <v>1264</v>
      </c>
      <c r="R556">
        <f t="shared" si="25"/>
        <v>1224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952</v>
      </c>
      <c r="E557">
        <f t="shared" si="24"/>
        <v>912</v>
      </c>
      <c r="F557" t="s">
        <v>40</v>
      </c>
      <c r="N557" t="s">
        <v>108</v>
      </c>
      <c r="O557" t="s">
        <v>61</v>
      </c>
      <c r="P557" t="s">
        <v>49</v>
      </c>
      <c r="Q557">
        <v>766</v>
      </c>
      <c r="R557">
        <f t="shared" si="25"/>
        <v>726</v>
      </c>
      <c r="S557" t="s">
        <v>45</v>
      </c>
    </row>
    <row r="558" spans="1:20" x14ac:dyDescent="0.3">
      <c r="A558" t="s">
        <v>108</v>
      </c>
      <c r="B558" t="s">
        <v>56</v>
      </c>
      <c r="C558" t="s">
        <v>49</v>
      </c>
      <c r="D558">
        <v>983</v>
      </c>
      <c r="E558">
        <f t="shared" si="24"/>
        <v>943</v>
      </c>
      <c r="F558" t="s">
        <v>40</v>
      </c>
      <c r="N558" t="s">
        <v>108</v>
      </c>
      <c r="O558" t="s">
        <v>61</v>
      </c>
      <c r="P558" t="s">
        <v>49</v>
      </c>
      <c r="Q558">
        <v>1047</v>
      </c>
      <c r="R558">
        <f t="shared" si="25"/>
        <v>1007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1431</v>
      </c>
      <c r="E559">
        <f t="shared" si="24"/>
        <v>1391</v>
      </c>
      <c r="F559" t="s">
        <v>40</v>
      </c>
      <c r="N559" t="s">
        <v>108</v>
      </c>
      <c r="O559" t="s">
        <v>61</v>
      </c>
      <c r="P559" t="s">
        <v>49</v>
      </c>
      <c r="Q559">
        <v>1205</v>
      </c>
      <c r="R559">
        <f t="shared" si="25"/>
        <v>1165</v>
      </c>
      <c r="S559" t="s">
        <v>40</v>
      </c>
    </row>
    <row r="560" spans="1:20" x14ac:dyDescent="0.3">
      <c r="A560" t="s">
        <v>108</v>
      </c>
      <c r="B560" t="s">
        <v>56</v>
      </c>
      <c r="C560" t="s">
        <v>49</v>
      </c>
      <c r="D560">
        <v>902</v>
      </c>
      <c r="E560">
        <f t="shared" si="24"/>
        <v>862</v>
      </c>
      <c r="F560" t="s">
        <v>40</v>
      </c>
      <c r="N560" t="s">
        <v>108</v>
      </c>
      <c r="O560" t="s">
        <v>61</v>
      </c>
      <c r="P560" t="s">
        <v>49</v>
      </c>
      <c r="Q560">
        <v>1078</v>
      </c>
      <c r="R560">
        <f t="shared" si="25"/>
        <v>1038</v>
      </c>
      <c r="S560" t="s">
        <v>45</v>
      </c>
    </row>
    <row r="561" spans="1:20" x14ac:dyDescent="0.3">
      <c r="A561" t="s">
        <v>108</v>
      </c>
      <c r="B561" t="s">
        <v>56</v>
      </c>
      <c r="C561" t="s">
        <v>49</v>
      </c>
      <c r="D561">
        <v>790</v>
      </c>
      <c r="E561">
        <f t="shared" si="24"/>
        <v>750</v>
      </c>
      <c r="F561" t="s">
        <v>40</v>
      </c>
      <c r="G561">
        <f>MEDIAN(E552:E561)</f>
        <v>1012.5</v>
      </c>
      <c r="N561" t="s">
        <v>108</v>
      </c>
      <c r="O561" t="s">
        <v>61</v>
      </c>
      <c r="P561" t="s">
        <v>49</v>
      </c>
      <c r="Q561">
        <v>998</v>
      </c>
      <c r="R561">
        <f t="shared" si="25"/>
        <v>958</v>
      </c>
      <c r="S561" t="s">
        <v>40</v>
      </c>
      <c r="T561">
        <f>MEDIAN(R552:R561)</f>
        <v>1022.5</v>
      </c>
    </row>
    <row r="562" spans="1:20" x14ac:dyDescent="0.3">
      <c r="A562" t="s">
        <v>133</v>
      </c>
      <c r="B562" t="s">
        <v>56</v>
      </c>
      <c r="C562" t="s">
        <v>39</v>
      </c>
      <c r="D562">
        <v>1095</v>
      </c>
      <c r="E562">
        <f t="shared" si="24"/>
        <v>1055</v>
      </c>
      <c r="F562" t="s">
        <v>40</v>
      </c>
      <c r="N562" t="s">
        <v>133</v>
      </c>
      <c r="O562" t="s">
        <v>61</v>
      </c>
      <c r="P562" t="s">
        <v>39</v>
      </c>
      <c r="Q562">
        <v>1330</v>
      </c>
      <c r="R562">
        <f t="shared" si="25"/>
        <v>1290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1862</v>
      </c>
      <c r="E563">
        <f t="shared" si="24"/>
        <v>1822</v>
      </c>
      <c r="F563" t="s">
        <v>40</v>
      </c>
      <c r="N563" t="s">
        <v>133</v>
      </c>
      <c r="O563" t="s">
        <v>61</v>
      </c>
      <c r="P563" t="s">
        <v>39</v>
      </c>
      <c r="Q563">
        <v>2342</v>
      </c>
      <c r="R563">
        <f t="shared" si="25"/>
        <v>2302</v>
      </c>
      <c r="S563" t="s">
        <v>45</v>
      </c>
    </row>
    <row r="564" spans="1:20" x14ac:dyDescent="0.3">
      <c r="A564" t="s">
        <v>133</v>
      </c>
      <c r="B564" t="s">
        <v>56</v>
      </c>
      <c r="C564" t="s">
        <v>39</v>
      </c>
      <c r="D564">
        <v>1143</v>
      </c>
      <c r="E564">
        <f t="shared" si="24"/>
        <v>1103</v>
      </c>
      <c r="F564" t="s">
        <v>40</v>
      </c>
      <c r="N564" t="s">
        <v>133</v>
      </c>
      <c r="O564" t="s">
        <v>61</v>
      </c>
      <c r="P564" t="s">
        <v>39</v>
      </c>
      <c r="Q564">
        <v>1074</v>
      </c>
      <c r="R564">
        <f t="shared" si="25"/>
        <v>1034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1191</v>
      </c>
      <c r="E565">
        <f t="shared" si="24"/>
        <v>1151</v>
      </c>
      <c r="F565" t="s">
        <v>40</v>
      </c>
      <c r="N565" t="s">
        <v>133</v>
      </c>
      <c r="O565" t="s">
        <v>61</v>
      </c>
      <c r="P565" t="s">
        <v>39</v>
      </c>
      <c r="Q565">
        <v>1190</v>
      </c>
      <c r="R565">
        <f t="shared" si="25"/>
        <v>1150</v>
      </c>
      <c r="S565" t="s">
        <v>40</v>
      </c>
    </row>
    <row r="566" spans="1:20" x14ac:dyDescent="0.3">
      <c r="A566" t="s">
        <v>133</v>
      </c>
      <c r="B566" t="s">
        <v>56</v>
      </c>
      <c r="C566" t="s">
        <v>39</v>
      </c>
      <c r="D566">
        <v>1809</v>
      </c>
      <c r="E566">
        <f t="shared" si="24"/>
        <v>1769</v>
      </c>
      <c r="F566" t="s">
        <v>40</v>
      </c>
      <c r="N566" t="s">
        <v>133</v>
      </c>
      <c r="O566" t="s">
        <v>61</v>
      </c>
      <c r="P566" t="s">
        <v>39</v>
      </c>
      <c r="Q566">
        <v>1361</v>
      </c>
      <c r="R566">
        <f t="shared" si="25"/>
        <v>1321</v>
      </c>
      <c r="S566" t="s">
        <v>45</v>
      </c>
    </row>
    <row r="567" spans="1:20" x14ac:dyDescent="0.3">
      <c r="A567" t="s">
        <v>133</v>
      </c>
      <c r="B567" t="s">
        <v>56</v>
      </c>
      <c r="C567" t="s">
        <v>39</v>
      </c>
      <c r="D567">
        <v>2721</v>
      </c>
      <c r="E567">
        <f t="shared" si="24"/>
        <v>2681</v>
      </c>
      <c r="F567" t="s">
        <v>40</v>
      </c>
      <c r="N567" t="s">
        <v>133</v>
      </c>
      <c r="O567" t="s">
        <v>61</v>
      </c>
      <c r="P567" t="s">
        <v>39</v>
      </c>
      <c r="Q567">
        <v>1431</v>
      </c>
      <c r="R567">
        <f t="shared" si="25"/>
        <v>1391</v>
      </c>
      <c r="S567" t="s">
        <v>45</v>
      </c>
    </row>
    <row r="568" spans="1:20" x14ac:dyDescent="0.3">
      <c r="A568" t="s">
        <v>133</v>
      </c>
      <c r="B568" t="s">
        <v>56</v>
      </c>
      <c r="C568" t="s">
        <v>39</v>
      </c>
      <c r="D568">
        <v>2151</v>
      </c>
      <c r="E568">
        <f t="shared" si="24"/>
        <v>2111</v>
      </c>
      <c r="F568" t="s">
        <v>40</v>
      </c>
      <c r="N568" t="s">
        <v>133</v>
      </c>
      <c r="O568" t="s">
        <v>61</v>
      </c>
      <c r="P568" t="s">
        <v>39</v>
      </c>
      <c r="Q568">
        <v>967</v>
      </c>
      <c r="R568">
        <f t="shared" si="25"/>
        <v>927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1351</v>
      </c>
      <c r="E569">
        <f t="shared" si="24"/>
        <v>1311</v>
      </c>
      <c r="F569" t="s">
        <v>40</v>
      </c>
      <c r="N569" t="s">
        <v>133</v>
      </c>
      <c r="O569" t="s">
        <v>61</v>
      </c>
      <c r="P569" t="s">
        <v>39</v>
      </c>
      <c r="Q569">
        <v>1719</v>
      </c>
      <c r="R569">
        <f t="shared" si="25"/>
        <v>1679</v>
      </c>
      <c r="S569" t="s">
        <v>45</v>
      </c>
    </row>
    <row r="570" spans="1:20" x14ac:dyDescent="0.3">
      <c r="A570" t="s">
        <v>133</v>
      </c>
      <c r="B570" t="s">
        <v>56</v>
      </c>
      <c r="C570" t="s">
        <v>39</v>
      </c>
      <c r="D570">
        <v>839</v>
      </c>
      <c r="E570">
        <f t="shared" si="24"/>
        <v>799</v>
      </c>
      <c r="F570" t="s">
        <v>40</v>
      </c>
      <c r="N570" t="s">
        <v>133</v>
      </c>
      <c r="O570" t="s">
        <v>61</v>
      </c>
      <c r="P570" t="s">
        <v>39</v>
      </c>
      <c r="Q570">
        <v>936</v>
      </c>
      <c r="R570">
        <f t="shared" si="25"/>
        <v>896</v>
      </c>
      <c r="S570" t="s">
        <v>45</v>
      </c>
    </row>
    <row r="571" spans="1:20" x14ac:dyDescent="0.3">
      <c r="A571" t="s">
        <v>133</v>
      </c>
      <c r="B571" t="s">
        <v>56</v>
      </c>
      <c r="C571" t="s">
        <v>39</v>
      </c>
      <c r="D571">
        <v>2807</v>
      </c>
      <c r="E571">
        <f t="shared" si="24"/>
        <v>2767</v>
      </c>
      <c r="F571" t="s">
        <v>40</v>
      </c>
      <c r="G571">
        <f>MEDIAN(E562:E571)</f>
        <v>1540</v>
      </c>
      <c r="N571" t="s">
        <v>133</v>
      </c>
      <c r="O571" t="s">
        <v>61</v>
      </c>
      <c r="P571" t="s">
        <v>39</v>
      </c>
      <c r="Q571">
        <v>1046</v>
      </c>
      <c r="R571">
        <f t="shared" si="25"/>
        <v>1006</v>
      </c>
      <c r="S571" t="s">
        <v>45</v>
      </c>
      <c r="T571">
        <f>MEDIAN(R562:R571)</f>
        <v>1220</v>
      </c>
    </row>
    <row r="572" spans="1:20" x14ac:dyDescent="0.3">
      <c r="A572" t="s">
        <v>134</v>
      </c>
      <c r="B572" t="s">
        <v>56</v>
      </c>
      <c r="C572" t="s">
        <v>39</v>
      </c>
      <c r="D572">
        <v>1351</v>
      </c>
      <c r="E572">
        <f t="shared" si="24"/>
        <v>1311</v>
      </c>
      <c r="F572" t="s">
        <v>40</v>
      </c>
      <c r="N572" t="s">
        <v>134</v>
      </c>
      <c r="O572" t="s">
        <v>61</v>
      </c>
      <c r="P572" t="s">
        <v>39</v>
      </c>
      <c r="Q572">
        <v>1459</v>
      </c>
      <c r="R572">
        <f t="shared" si="25"/>
        <v>1419</v>
      </c>
      <c r="S572" t="s">
        <v>45</v>
      </c>
    </row>
    <row r="573" spans="1:20" x14ac:dyDescent="0.3">
      <c r="A573" t="s">
        <v>134</v>
      </c>
      <c r="B573" t="s">
        <v>56</v>
      </c>
      <c r="C573" t="s">
        <v>39</v>
      </c>
      <c r="D573">
        <v>1393</v>
      </c>
      <c r="E573">
        <f t="shared" si="24"/>
        <v>1353</v>
      </c>
      <c r="F573" t="s">
        <v>40</v>
      </c>
      <c r="N573" t="s">
        <v>134</v>
      </c>
      <c r="O573" t="s">
        <v>61</v>
      </c>
      <c r="P573" t="s">
        <v>39</v>
      </c>
      <c r="Q573">
        <v>1415</v>
      </c>
      <c r="R573">
        <f t="shared" si="25"/>
        <v>1375</v>
      </c>
      <c r="S573" t="s">
        <v>45</v>
      </c>
    </row>
    <row r="574" spans="1:20" x14ac:dyDescent="0.3">
      <c r="A574" t="s">
        <v>134</v>
      </c>
      <c r="B574" t="s">
        <v>56</v>
      </c>
      <c r="C574" t="s">
        <v>39</v>
      </c>
      <c r="D574">
        <v>1334</v>
      </c>
      <c r="E574">
        <f t="shared" si="24"/>
        <v>1294</v>
      </c>
      <c r="F574" t="s">
        <v>40</v>
      </c>
      <c r="N574" t="s">
        <v>134</v>
      </c>
      <c r="O574" t="s">
        <v>61</v>
      </c>
      <c r="P574" t="s">
        <v>39</v>
      </c>
      <c r="Q574">
        <v>823</v>
      </c>
      <c r="R574">
        <f t="shared" si="25"/>
        <v>783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1479</v>
      </c>
      <c r="E575">
        <f t="shared" si="24"/>
        <v>1439</v>
      </c>
      <c r="F575" t="s">
        <v>40</v>
      </c>
      <c r="N575" t="s">
        <v>134</v>
      </c>
      <c r="O575" t="s">
        <v>61</v>
      </c>
      <c r="P575" t="s">
        <v>39</v>
      </c>
      <c r="Q575">
        <v>1463</v>
      </c>
      <c r="R575">
        <f t="shared" si="25"/>
        <v>1423</v>
      </c>
      <c r="S575" t="s">
        <v>45</v>
      </c>
    </row>
    <row r="576" spans="1:20" x14ac:dyDescent="0.3">
      <c r="A576" t="s">
        <v>134</v>
      </c>
      <c r="B576" t="s">
        <v>56</v>
      </c>
      <c r="C576" t="s">
        <v>39</v>
      </c>
      <c r="D576">
        <v>1128</v>
      </c>
      <c r="E576">
        <f t="shared" si="24"/>
        <v>1088</v>
      </c>
      <c r="F576" t="s">
        <v>40</v>
      </c>
      <c r="N576" t="s">
        <v>134</v>
      </c>
      <c r="O576" t="s">
        <v>61</v>
      </c>
      <c r="P576" t="s">
        <v>39</v>
      </c>
      <c r="Q576">
        <v>1302</v>
      </c>
      <c r="R576">
        <f t="shared" si="25"/>
        <v>1262</v>
      </c>
      <c r="S576" t="s">
        <v>45</v>
      </c>
    </row>
    <row r="577" spans="1:20" x14ac:dyDescent="0.3">
      <c r="A577" t="s">
        <v>134</v>
      </c>
      <c r="B577" t="s">
        <v>56</v>
      </c>
      <c r="C577" t="s">
        <v>39</v>
      </c>
      <c r="D577">
        <v>1686</v>
      </c>
      <c r="E577">
        <f t="shared" si="24"/>
        <v>1646</v>
      </c>
      <c r="F577" t="s">
        <v>40</v>
      </c>
      <c r="N577" t="s">
        <v>134</v>
      </c>
      <c r="O577" t="s">
        <v>61</v>
      </c>
      <c r="P577" t="s">
        <v>39</v>
      </c>
      <c r="Q577">
        <v>776</v>
      </c>
      <c r="R577">
        <f t="shared" si="25"/>
        <v>736</v>
      </c>
      <c r="S577" t="s">
        <v>40</v>
      </c>
    </row>
    <row r="578" spans="1:20" x14ac:dyDescent="0.3">
      <c r="A578" t="s">
        <v>134</v>
      </c>
      <c r="B578" t="s">
        <v>56</v>
      </c>
      <c r="C578" t="s">
        <v>39</v>
      </c>
      <c r="D578">
        <v>1479</v>
      </c>
      <c r="E578">
        <f t="shared" ref="E578:E641" si="26">D578-40</f>
        <v>1439</v>
      </c>
      <c r="F578" t="s">
        <v>40</v>
      </c>
      <c r="N578" t="s">
        <v>134</v>
      </c>
      <c r="O578" t="s">
        <v>61</v>
      </c>
      <c r="P578" t="s">
        <v>39</v>
      </c>
      <c r="Q578">
        <v>982</v>
      </c>
      <c r="R578">
        <f t="shared" ref="R578:R641" si="27">Q578-40</f>
        <v>942</v>
      </c>
      <c r="S578" t="s">
        <v>45</v>
      </c>
    </row>
    <row r="579" spans="1:20" x14ac:dyDescent="0.3">
      <c r="A579" t="s">
        <v>134</v>
      </c>
      <c r="B579" t="s">
        <v>56</v>
      </c>
      <c r="C579" t="s">
        <v>39</v>
      </c>
      <c r="D579">
        <v>1463</v>
      </c>
      <c r="E579">
        <f t="shared" si="26"/>
        <v>1423</v>
      </c>
      <c r="F579" t="s">
        <v>40</v>
      </c>
      <c r="N579" t="s">
        <v>134</v>
      </c>
      <c r="O579" t="s">
        <v>61</v>
      </c>
      <c r="P579" t="s">
        <v>39</v>
      </c>
      <c r="Q579">
        <v>1079</v>
      </c>
      <c r="R579">
        <f t="shared" si="27"/>
        <v>1039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904</v>
      </c>
      <c r="E580">
        <f t="shared" si="26"/>
        <v>864</v>
      </c>
      <c r="F580" t="s">
        <v>40</v>
      </c>
      <c r="N580" t="s">
        <v>134</v>
      </c>
      <c r="O580" t="s">
        <v>61</v>
      </c>
      <c r="P580" t="s">
        <v>39</v>
      </c>
      <c r="Q580">
        <v>950</v>
      </c>
      <c r="R580">
        <f t="shared" si="27"/>
        <v>910</v>
      </c>
      <c r="S580" t="s">
        <v>45</v>
      </c>
    </row>
    <row r="581" spans="1:20" x14ac:dyDescent="0.3">
      <c r="A581" t="s">
        <v>134</v>
      </c>
      <c r="B581" t="s">
        <v>56</v>
      </c>
      <c r="C581" t="s">
        <v>39</v>
      </c>
      <c r="D581">
        <v>1063</v>
      </c>
      <c r="E581">
        <f t="shared" si="26"/>
        <v>1023</v>
      </c>
      <c r="F581" t="s">
        <v>40</v>
      </c>
      <c r="G581">
        <f>MEDIAN(E572:E581)</f>
        <v>1332</v>
      </c>
      <c r="N581" t="s">
        <v>134</v>
      </c>
      <c r="O581" t="s">
        <v>61</v>
      </c>
      <c r="P581" t="s">
        <v>39</v>
      </c>
      <c r="Q581">
        <v>935</v>
      </c>
      <c r="R581">
        <f t="shared" si="27"/>
        <v>895</v>
      </c>
      <c r="S581" t="s">
        <v>45</v>
      </c>
      <c r="T581">
        <f>MEDIAN(R572:R581)</f>
        <v>990.5</v>
      </c>
    </row>
    <row r="582" spans="1:20" x14ac:dyDescent="0.3">
      <c r="A582" t="s">
        <v>135</v>
      </c>
      <c r="B582" t="s">
        <v>56</v>
      </c>
      <c r="C582" t="s">
        <v>39</v>
      </c>
      <c r="D582">
        <v>1191</v>
      </c>
      <c r="E582">
        <f t="shared" si="26"/>
        <v>1151</v>
      </c>
      <c r="F582" t="s">
        <v>40</v>
      </c>
      <c r="N582" t="s">
        <v>135</v>
      </c>
      <c r="O582" t="s">
        <v>61</v>
      </c>
      <c r="P582" t="s">
        <v>39</v>
      </c>
      <c r="Q582">
        <v>1217</v>
      </c>
      <c r="R582">
        <f t="shared" si="27"/>
        <v>1177</v>
      </c>
      <c r="S582" t="s">
        <v>40</v>
      </c>
    </row>
    <row r="583" spans="1:20" x14ac:dyDescent="0.3">
      <c r="A583" t="s">
        <v>135</v>
      </c>
      <c r="B583" t="s">
        <v>56</v>
      </c>
      <c r="C583" t="s">
        <v>39</v>
      </c>
      <c r="D583">
        <v>1831</v>
      </c>
      <c r="E583">
        <f t="shared" si="26"/>
        <v>1791</v>
      </c>
      <c r="F583" t="s">
        <v>40</v>
      </c>
      <c r="N583" t="s">
        <v>135</v>
      </c>
      <c r="O583" t="s">
        <v>61</v>
      </c>
      <c r="P583" t="s">
        <v>39</v>
      </c>
      <c r="Q583">
        <v>1255</v>
      </c>
      <c r="R583">
        <f t="shared" si="27"/>
        <v>1215</v>
      </c>
      <c r="S583" t="s">
        <v>40</v>
      </c>
    </row>
    <row r="584" spans="1:20" x14ac:dyDescent="0.3">
      <c r="A584" t="s">
        <v>135</v>
      </c>
      <c r="B584" t="s">
        <v>56</v>
      </c>
      <c r="C584" t="s">
        <v>39</v>
      </c>
      <c r="D584">
        <v>1046</v>
      </c>
      <c r="E584">
        <f t="shared" si="26"/>
        <v>1006</v>
      </c>
      <c r="F584" t="s">
        <v>40</v>
      </c>
      <c r="N584" t="s">
        <v>135</v>
      </c>
      <c r="O584" t="s">
        <v>61</v>
      </c>
      <c r="P584" t="s">
        <v>39</v>
      </c>
      <c r="Q584">
        <v>1030</v>
      </c>
      <c r="R584">
        <f t="shared" si="27"/>
        <v>990</v>
      </c>
      <c r="S584" t="s">
        <v>45</v>
      </c>
    </row>
    <row r="585" spans="1:20" x14ac:dyDescent="0.3">
      <c r="A585" t="s">
        <v>135</v>
      </c>
      <c r="B585" t="s">
        <v>56</v>
      </c>
      <c r="C585" t="s">
        <v>39</v>
      </c>
      <c r="D585">
        <v>1319</v>
      </c>
      <c r="E585">
        <f t="shared" si="26"/>
        <v>1279</v>
      </c>
      <c r="F585" t="s">
        <v>40</v>
      </c>
      <c r="N585" t="s">
        <v>135</v>
      </c>
      <c r="O585" t="s">
        <v>61</v>
      </c>
      <c r="P585" t="s">
        <v>39</v>
      </c>
      <c r="Q585">
        <v>1141</v>
      </c>
      <c r="R585">
        <f t="shared" si="27"/>
        <v>1101</v>
      </c>
      <c r="S585" t="s">
        <v>40</v>
      </c>
    </row>
    <row r="586" spans="1:20" x14ac:dyDescent="0.3">
      <c r="A586" t="s">
        <v>135</v>
      </c>
      <c r="B586" t="s">
        <v>56</v>
      </c>
      <c r="C586" t="s">
        <v>39</v>
      </c>
      <c r="D586">
        <v>1142</v>
      </c>
      <c r="E586">
        <f t="shared" si="26"/>
        <v>1102</v>
      </c>
      <c r="F586" t="s">
        <v>40</v>
      </c>
      <c r="N586" t="s">
        <v>135</v>
      </c>
      <c r="O586" t="s">
        <v>61</v>
      </c>
      <c r="P586" t="s">
        <v>39</v>
      </c>
      <c r="Q586">
        <v>1061</v>
      </c>
      <c r="R586">
        <f t="shared" si="27"/>
        <v>1021</v>
      </c>
      <c r="S586" t="s">
        <v>45</v>
      </c>
    </row>
    <row r="587" spans="1:20" x14ac:dyDescent="0.3">
      <c r="A587" t="s">
        <v>135</v>
      </c>
      <c r="B587" t="s">
        <v>56</v>
      </c>
      <c r="C587" t="s">
        <v>39</v>
      </c>
      <c r="D587">
        <v>1074</v>
      </c>
      <c r="E587">
        <f t="shared" si="26"/>
        <v>1034</v>
      </c>
      <c r="F587" t="s">
        <v>40</v>
      </c>
      <c r="N587" t="s">
        <v>135</v>
      </c>
      <c r="O587" t="s">
        <v>61</v>
      </c>
      <c r="P587" t="s">
        <v>39</v>
      </c>
      <c r="Q587">
        <v>886</v>
      </c>
      <c r="R587">
        <f t="shared" si="27"/>
        <v>846</v>
      </c>
      <c r="S587" t="s">
        <v>45</v>
      </c>
    </row>
    <row r="588" spans="1:20" x14ac:dyDescent="0.3">
      <c r="A588" t="s">
        <v>135</v>
      </c>
      <c r="B588" t="s">
        <v>56</v>
      </c>
      <c r="C588" t="s">
        <v>39</v>
      </c>
      <c r="D588">
        <v>1719</v>
      </c>
      <c r="E588">
        <f t="shared" si="26"/>
        <v>1679</v>
      </c>
      <c r="F588" t="s">
        <v>40</v>
      </c>
      <c r="N588" t="s">
        <v>135</v>
      </c>
      <c r="O588" t="s">
        <v>61</v>
      </c>
      <c r="P588" t="s">
        <v>39</v>
      </c>
      <c r="Q588">
        <v>2183</v>
      </c>
      <c r="R588">
        <f t="shared" si="27"/>
        <v>2143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1047</v>
      </c>
      <c r="E589">
        <f t="shared" si="26"/>
        <v>1007</v>
      </c>
      <c r="F589" t="s">
        <v>40</v>
      </c>
      <c r="N589" t="s">
        <v>135</v>
      </c>
      <c r="O589" t="s">
        <v>61</v>
      </c>
      <c r="P589" t="s">
        <v>39</v>
      </c>
      <c r="Q589">
        <v>902</v>
      </c>
      <c r="R589">
        <f t="shared" si="27"/>
        <v>862</v>
      </c>
      <c r="S589" t="s">
        <v>40</v>
      </c>
    </row>
    <row r="590" spans="1:20" x14ac:dyDescent="0.3">
      <c r="A590" t="s">
        <v>135</v>
      </c>
      <c r="B590" t="s">
        <v>56</v>
      </c>
      <c r="C590" t="s">
        <v>39</v>
      </c>
      <c r="D590">
        <v>1479</v>
      </c>
      <c r="E590">
        <f t="shared" si="26"/>
        <v>1439</v>
      </c>
      <c r="F590" t="s">
        <v>40</v>
      </c>
      <c r="N590" t="s">
        <v>135</v>
      </c>
      <c r="O590" t="s">
        <v>61</v>
      </c>
      <c r="P590" t="s">
        <v>39</v>
      </c>
      <c r="Q590">
        <v>823</v>
      </c>
      <c r="R590">
        <f t="shared" si="27"/>
        <v>783</v>
      </c>
      <c r="S590" t="s">
        <v>45</v>
      </c>
    </row>
    <row r="591" spans="1:20" x14ac:dyDescent="0.3">
      <c r="A591" t="s">
        <v>135</v>
      </c>
      <c r="B591" t="s">
        <v>56</v>
      </c>
      <c r="C591" t="s">
        <v>49</v>
      </c>
      <c r="D591">
        <v>758</v>
      </c>
      <c r="E591">
        <f t="shared" si="26"/>
        <v>718</v>
      </c>
      <c r="F591" t="s">
        <v>40</v>
      </c>
      <c r="G591">
        <f>MEDIAN(E582:E591)</f>
        <v>1126.5</v>
      </c>
      <c r="N591" t="s">
        <v>135</v>
      </c>
      <c r="O591" t="s">
        <v>61</v>
      </c>
      <c r="P591" t="s">
        <v>39</v>
      </c>
      <c r="Q591">
        <v>903</v>
      </c>
      <c r="R591">
        <f t="shared" si="27"/>
        <v>863</v>
      </c>
      <c r="S591" t="s">
        <v>40</v>
      </c>
      <c r="T591">
        <f>MEDIAN(R582:R591)</f>
        <v>1005.5</v>
      </c>
    </row>
    <row r="592" spans="1:20" x14ac:dyDescent="0.3">
      <c r="A592" t="s">
        <v>136</v>
      </c>
      <c r="B592" t="s">
        <v>56</v>
      </c>
      <c r="C592" t="s">
        <v>39</v>
      </c>
      <c r="D592">
        <v>1078</v>
      </c>
      <c r="E592">
        <f t="shared" si="26"/>
        <v>1038</v>
      </c>
      <c r="F592" t="s">
        <v>40</v>
      </c>
      <c r="N592" t="s">
        <v>136</v>
      </c>
      <c r="O592" t="s">
        <v>61</v>
      </c>
      <c r="P592" t="s">
        <v>39</v>
      </c>
      <c r="Q592">
        <v>1703</v>
      </c>
      <c r="R592">
        <f t="shared" si="27"/>
        <v>1663</v>
      </c>
      <c r="S592" t="s">
        <v>45</v>
      </c>
    </row>
    <row r="593" spans="1:20" x14ac:dyDescent="0.3">
      <c r="A593" t="s">
        <v>136</v>
      </c>
      <c r="B593" t="s">
        <v>56</v>
      </c>
      <c r="C593" t="s">
        <v>39</v>
      </c>
      <c r="D593">
        <v>1926</v>
      </c>
      <c r="E593">
        <f t="shared" si="26"/>
        <v>1886</v>
      </c>
      <c r="F593" t="s">
        <v>40</v>
      </c>
      <c r="N593" t="s">
        <v>136</v>
      </c>
      <c r="O593" t="s">
        <v>61</v>
      </c>
      <c r="P593" t="s">
        <v>39</v>
      </c>
      <c r="Q593">
        <v>1299</v>
      </c>
      <c r="R593">
        <f t="shared" si="27"/>
        <v>1259</v>
      </c>
      <c r="S593" t="s">
        <v>40</v>
      </c>
    </row>
    <row r="594" spans="1:20" x14ac:dyDescent="0.3">
      <c r="A594" t="s">
        <v>136</v>
      </c>
      <c r="B594" t="s">
        <v>56</v>
      </c>
      <c r="C594" t="s">
        <v>39</v>
      </c>
      <c r="D594">
        <v>1543</v>
      </c>
      <c r="E594">
        <f t="shared" si="26"/>
        <v>1503</v>
      </c>
      <c r="F594" t="s">
        <v>40</v>
      </c>
      <c r="N594" t="s">
        <v>136</v>
      </c>
      <c r="O594" t="s">
        <v>61</v>
      </c>
      <c r="P594" t="s">
        <v>39</v>
      </c>
      <c r="Q594">
        <v>998</v>
      </c>
      <c r="R594">
        <f t="shared" si="27"/>
        <v>958</v>
      </c>
      <c r="S594" t="s">
        <v>45</v>
      </c>
    </row>
    <row r="595" spans="1:20" x14ac:dyDescent="0.3">
      <c r="A595" t="s">
        <v>136</v>
      </c>
      <c r="B595" t="s">
        <v>56</v>
      </c>
      <c r="C595" t="s">
        <v>39</v>
      </c>
      <c r="D595">
        <v>1047</v>
      </c>
      <c r="E595">
        <f t="shared" si="26"/>
        <v>1007</v>
      </c>
      <c r="F595" t="s">
        <v>40</v>
      </c>
      <c r="N595" t="s">
        <v>136</v>
      </c>
      <c r="O595" t="s">
        <v>61</v>
      </c>
      <c r="P595" t="s">
        <v>39</v>
      </c>
      <c r="Q595">
        <v>1671</v>
      </c>
      <c r="R595">
        <f t="shared" si="27"/>
        <v>1631</v>
      </c>
      <c r="S595" t="s">
        <v>40</v>
      </c>
    </row>
    <row r="596" spans="1:20" x14ac:dyDescent="0.3">
      <c r="A596" t="s">
        <v>136</v>
      </c>
      <c r="B596" t="s">
        <v>56</v>
      </c>
      <c r="C596" t="s">
        <v>39</v>
      </c>
      <c r="D596">
        <v>1304</v>
      </c>
      <c r="E596">
        <f t="shared" si="26"/>
        <v>1264</v>
      </c>
      <c r="F596" t="s">
        <v>40</v>
      </c>
      <c r="N596" t="s">
        <v>136</v>
      </c>
      <c r="O596" t="s">
        <v>61</v>
      </c>
      <c r="P596" t="s">
        <v>39</v>
      </c>
      <c r="Q596">
        <v>885</v>
      </c>
      <c r="R596">
        <f t="shared" si="27"/>
        <v>845</v>
      </c>
      <c r="S596" t="s">
        <v>40</v>
      </c>
    </row>
    <row r="597" spans="1:20" x14ac:dyDescent="0.3">
      <c r="A597" t="s">
        <v>136</v>
      </c>
      <c r="B597" t="s">
        <v>56</v>
      </c>
      <c r="C597" t="s">
        <v>39</v>
      </c>
      <c r="D597">
        <v>1015</v>
      </c>
      <c r="E597">
        <f t="shared" si="26"/>
        <v>975</v>
      </c>
      <c r="F597" t="s">
        <v>40</v>
      </c>
      <c r="N597" t="s">
        <v>136</v>
      </c>
      <c r="O597" t="s">
        <v>61</v>
      </c>
      <c r="P597" t="s">
        <v>49</v>
      </c>
      <c r="Q597">
        <v>950</v>
      </c>
      <c r="R597">
        <f t="shared" si="27"/>
        <v>910</v>
      </c>
      <c r="S597" t="s">
        <v>40</v>
      </c>
    </row>
    <row r="598" spans="1:20" x14ac:dyDescent="0.3">
      <c r="A598" t="s">
        <v>136</v>
      </c>
      <c r="B598" t="s">
        <v>56</v>
      </c>
      <c r="C598" t="s">
        <v>39</v>
      </c>
      <c r="D598">
        <v>1160</v>
      </c>
      <c r="E598">
        <f t="shared" si="26"/>
        <v>1120</v>
      </c>
      <c r="F598" t="s">
        <v>40</v>
      </c>
      <c r="N598" t="s">
        <v>136</v>
      </c>
      <c r="O598" t="s">
        <v>61</v>
      </c>
      <c r="P598" t="s">
        <v>49</v>
      </c>
      <c r="Q598">
        <v>1463</v>
      </c>
      <c r="R598">
        <f t="shared" si="27"/>
        <v>1423</v>
      </c>
      <c r="S598" t="s">
        <v>40</v>
      </c>
    </row>
    <row r="599" spans="1:20" x14ac:dyDescent="0.3">
      <c r="A599" t="s">
        <v>136</v>
      </c>
      <c r="B599" t="s">
        <v>56</v>
      </c>
      <c r="C599" t="s">
        <v>39</v>
      </c>
      <c r="D599">
        <v>1063</v>
      </c>
      <c r="E599">
        <f t="shared" si="26"/>
        <v>1023</v>
      </c>
      <c r="F599" t="s">
        <v>40</v>
      </c>
      <c r="N599" t="s">
        <v>136</v>
      </c>
      <c r="O599" t="s">
        <v>61</v>
      </c>
      <c r="P599" t="s">
        <v>39</v>
      </c>
      <c r="Q599">
        <v>967</v>
      </c>
      <c r="R599">
        <f t="shared" si="27"/>
        <v>927</v>
      </c>
      <c r="S599" t="s">
        <v>45</v>
      </c>
    </row>
    <row r="600" spans="1:20" x14ac:dyDescent="0.3">
      <c r="A600" t="s">
        <v>136</v>
      </c>
      <c r="B600" t="s">
        <v>56</v>
      </c>
      <c r="C600" t="s">
        <v>39</v>
      </c>
      <c r="D600">
        <v>823</v>
      </c>
      <c r="E600">
        <f t="shared" si="26"/>
        <v>783</v>
      </c>
      <c r="F600" t="s">
        <v>40</v>
      </c>
      <c r="N600" t="s">
        <v>136</v>
      </c>
      <c r="O600" t="s">
        <v>61</v>
      </c>
      <c r="P600" t="s">
        <v>39</v>
      </c>
      <c r="Q600">
        <v>1863</v>
      </c>
      <c r="R600">
        <f t="shared" si="27"/>
        <v>1823</v>
      </c>
      <c r="S600" t="s">
        <v>45</v>
      </c>
    </row>
    <row r="601" spans="1:20" x14ac:dyDescent="0.3">
      <c r="A601" t="s">
        <v>136</v>
      </c>
      <c r="B601" t="s">
        <v>56</v>
      </c>
      <c r="C601" t="s">
        <v>39</v>
      </c>
      <c r="D601">
        <v>744</v>
      </c>
      <c r="E601">
        <f t="shared" si="26"/>
        <v>704</v>
      </c>
      <c r="F601" t="s">
        <v>40</v>
      </c>
      <c r="G601">
        <f>MEDIAN(E592:E601)</f>
        <v>1030.5</v>
      </c>
      <c r="N601" t="s">
        <v>136</v>
      </c>
      <c r="O601" t="s">
        <v>61</v>
      </c>
      <c r="P601" t="s">
        <v>39</v>
      </c>
      <c r="Q601">
        <v>870</v>
      </c>
      <c r="R601">
        <f t="shared" si="27"/>
        <v>830</v>
      </c>
      <c r="S601" t="s">
        <v>40</v>
      </c>
      <c r="T601">
        <f>MEDIAN(R592:R601)</f>
        <v>1108.5</v>
      </c>
    </row>
    <row r="602" spans="1:20" x14ac:dyDescent="0.3">
      <c r="A602" t="s">
        <v>137</v>
      </c>
      <c r="B602" t="s">
        <v>56</v>
      </c>
      <c r="C602" t="s">
        <v>39</v>
      </c>
      <c r="D602">
        <v>2407</v>
      </c>
      <c r="E602">
        <f t="shared" si="26"/>
        <v>2367</v>
      </c>
      <c r="F602" t="s">
        <v>40</v>
      </c>
      <c r="N602" t="s">
        <v>137</v>
      </c>
      <c r="O602" t="s">
        <v>61</v>
      </c>
      <c r="P602" t="s">
        <v>39</v>
      </c>
      <c r="Q602">
        <v>1267</v>
      </c>
      <c r="R602">
        <f t="shared" si="27"/>
        <v>1227</v>
      </c>
      <c r="S602" t="s">
        <v>40</v>
      </c>
    </row>
    <row r="603" spans="1:20" x14ac:dyDescent="0.3">
      <c r="A603" t="s">
        <v>137</v>
      </c>
      <c r="B603" t="s">
        <v>56</v>
      </c>
      <c r="C603" t="s">
        <v>39</v>
      </c>
      <c r="D603">
        <v>1879</v>
      </c>
      <c r="E603">
        <f t="shared" si="26"/>
        <v>1839</v>
      </c>
      <c r="F603" t="s">
        <v>40</v>
      </c>
      <c r="N603" t="s">
        <v>137</v>
      </c>
      <c r="O603" t="s">
        <v>61</v>
      </c>
      <c r="P603" t="s">
        <v>49</v>
      </c>
      <c r="Q603">
        <v>2135</v>
      </c>
      <c r="R603">
        <f t="shared" si="27"/>
        <v>2095</v>
      </c>
      <c r="S603" t="s">
        <v>45</v>
      </c>
    </row>
    <row r="604" spans="1:20" x14ac:dyDescent="0.3">
      <c r="A604" t="s">
        <v>137</v>
      </c>
      <c r="B604" t="s">
        <v>56</v>
      </c>
      <c r="C604" t="s">
        <v>49</v>
      </c>
      <c r="D604">
        <v>1367</v>
      </c>
      <c r="E604">
        <f t="shared" si="26"/>
        <v>1327</v>
      </c>
      <c r="F604" t="s">
        <v>40</v>
      </c>
      <c r="N604" t="s">
        <v>137</v>
      </c>
      <c r="O604" t="s">
        <v>61</v>
      </c>
      <c r="P604" t="s">
        <v>49</v>
      </c>
      <c r="Q604">
        <v>1078</v>
      </c>
      <c r="R604">
        <f t="shared" si="27"/>
        <v>1038</v>
      </c>
      <c r="S604" t="s">
        <v>45</v>
      </c>
    </row>
    <row r="605" spans="1:20" x14ac:dyDescent="0.3">
      <c r="A605" t="s">
        <v>137</v>
      </c>
      <c r="B605" t="s">
        <v>56</v>
      </c>
      <c r="C605" t="s">
        <v>49</v>
      </c>
      <c r="D605">
        <v>1494</v>
      </c>
      <c r="E605">
        <f t="shared" si="26"/>
        <v>1454</v>
      </c>
      <c r="F605" t="s">
        <v>40</v>
      </c>
      <c r="N605" t="s">
        <v>137</v>
      </c>
      <c r="O605" t="s">
        <v>61</v>
      </c>
      <c r="P605" t="s">
        <v>49</v>
      </c>
      <c r="Q605">
        <v>2678</v>
      </c>
      <c r="R605">
        <f t="shared" si="27"/>
        <v>2638</v>
      </c>
      <c r="S605" t="s">
        <v>45</v>
      </c>
    </row>
    <row r="606" spans="1:20" x14ac:dyDescent="0.3">
      <c r="A606" t="s">
        <v>137</v>
      </c>
      <c r="B606" t="s">
        <v>56</v>
      </c>
      <c r="C606" t="s">
        <v>49</v>
      </c>
      <c r="D606">
        <v>1927</v>
      </c>
      <c r="E606">
        <f t="shared" si="26"/>
        <v>1887</v>
      </c>
      <c r="F606" t="s">
        <v>40</v>
      </c>
      <c r="N606" t="s">
        <v>137</v>
      </c>
      <c r="O606" t="s">
        <v>61</v>
      </c>
      <c r="P606" t="s">
        <v>49</v>
      </c>
      <c r="Q606">
        <v>887</v>
      </c>
      <c r="R606">
        <f t="shared" si="27"/>
        <v>847</v>
      </c>
      <c r="S606" t="s">
        <v>40</v>
      </c>
    </row>
    <row r="607" spans="1:20" x14ac:dyDescent="0.3">
      <c r="A607" t="s">
        <v>137</v>
      </c>
      <c r="B607" t="s">
        <v>56</v>
      </c>
      <c r="C607" t="s">
        <v>49</v>
      </c>
      <c r="D607">
        <v>1191</v>
      </c>
      <c r="E607">
        <f t="shared" si="26"/>
        <v>1151</v>
      </c>
      <c r="F607" t="s">
        <v>40</v>
      </c>
      <c r="N607" t="s">
        <v>137</v>
      </c>
      <c r="O607" t="s">
        <v>61</v>
      </c>
      <c r="P607" t="s">
        <v>49</v>
      </c>
      <c r="Q607">
        <v>774</v>
      </c>
      <c r="R607">
        <f t="shared" si="27"/>
        <v>734</v>
      </c>
      <c r="S607" t="s">
        <v>40</v>
      </c>
    </row>
    <row r="608" spans="1:20" x14ac:dyDescent="0.3">
      <c r="A608" t="s">
        <v>137</v>
      </c>
      <c r="B608" t="s">
        <v>56</v>
      </c>
      <c r="C608" t="s">
        <v>49</v>
      </c>
      <c r="D608">
        <v>1047</v>
      </c>
      <c r="E608">
        <f t="shared" si="26"/>
        <v>1007</v>
      </c>
      <c r="F608" t="s">
        <v>40</v>
      </c>
      <c r="N608" t="s">
        <v>137</v>
      </c>
      <c r="O608" t="s">
        <v>61</v>
      </c>
      <c r="P608" t="s">
        <v>49</v>
      </c>
      <c r="Q608">
        <v>1399</v>
      </c>
      <c r="R608">
        <f t="shared" si="27"/>
        <v>1359</v>
      </c>
      <c r="S608" t="s">
        <v>40</v>
      </c>
    </row>
    <row r="609" spans="1:20" x14ac:dyDescent="0.3">
      <c r="A609" t="s">
        <v>137</v>
      </c>
      <c r="B609" t="s">
        <v>56</v>
      </c>
      <c r="C609" t="s">
        <v>49</v>
      </c>
      <c r="D609">
        <v>1239</v>
      </c>
      <c r="E609">
        <f t="shared" si="26"/>
        <v>1199</v>
      </c>
      <c r="F609" t="s">
        <v>40</v>
      </c>
      <c r="N609" t="s">
        <v>137</v>
      </c>
      <c r="O609" t="s">
        <v>61</v>
      </c>
      <c r="P609" t="s">
        <v>49</v>
      </c>
      <c r="Q609">
        <v>743</v>
      </c>
      <c r="R609">
        <f t="shared" si="27"/>
        <v>703</v>
      </c>
      <c r="S609" t="s">
        <v>40</v>
      </c>
    </row>
    <row r="610" spans="1:20" x14ac:dyDescent="0.3">
      <c r="A610" t="s">
        <v>137</v>
      </c>
      <c r="B610" t="s">
        <v>56</v>
      </c>
      <c r="C610" t="s">
        <v>39</v>
      </c>
      <c r="D610">
        <v>807</v>
      </c>
      <c r="E610">
        <f t="shared" si="26"/>
        <v>767</v>
      </c>
      <c r="F610" t="s">
        <v>40</v>
      </c>
      <c r="N610" t="s">
        <v>137</v>
      </c>
      <c r="O610" t="s">
        <v>61</v>
      </c>
      <c r="P610" t="s">
        <v>39</v>
      </c>
      <c r="Q610">
        <v>871</v>
      </c>
      <c r="R610">
        <f t="shared" si="27"/>
        <v>831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951</v>
      </c>
      <c r="E611">
        <f t="shared" si="26"/>
        <v>911</v>
      </c>
      <c r="F611" t="s">
        <v>40</v>
      </c>
      <c r="G611">
        <f>MEDIAN(E602:E611)</f>
        <v>1263</v>
      </c>
      <c r="N611" t="s">
        <v>137</v>
      </c>
      <c r="O611" t="s">
        <v>61</v>
      </c>
      <c r="P611" t="s">
        <v>49</v>
      </c>
      <c r="Q611">
        <v>934</v>
      </c>
      <c r="R611">
        <f t="shared" si="27"/>
        <v>894</v>
      </c>
      <c r="S611" t="s">
        <v>40</v>
      </c>
      <c r="T611">
        <f>MEDIAN(R602:R611)</f>
        <v>966</v>
      </c>
    </row>
    <row r="612" spans="1:20" x14ac:dyDescent="0.3">
      <c r="A612" t="s">
        <v>138</v>
      </c>
      <c r="B612" t="s">
        <v>56</v>
      </c>
      <c r="C612" t="s">
        <v>49</v>
      </c>
      <c r="D612">
        <v>1543</v>
      </c>
      <c r="E612">
        <f t="shared" si="26"/>
        <v>1503</v>
      </c>
      <c r="F612" t="s">
        <v>40</v>
      </c>
      <c r="N612" t="s">
        <v>138</v>
      </c>
      <c r="O612" t="s">
        <v>61</v>
      </c>
      <c r="P612" t="s">
        <v>49</v>
      </c>
      <c r="Q612">
        <v>854</v>
      </c>
      <c r="R612">
        <f t="shared" si="27"/>
        <v>814</v>
      </c>
      <c r="S612" t="s">
        <v>45</v>
      </c>
    </row>
    <row r="613" spans="1:20" x14ac:dyDescent="0.3">
      <c r="A613" t="s">
        <v>138</v>
      </c>
      <c r="B613" t="s">
        <v>56</v>
      </c>
      <c r="C613" t="s">
        <v>49</v>
      </c>
      <c r="D613">
        <v>1974</v>
      </c>
      <c r="E613">
        <f t="shared" si="26"/>
        <v>1934</v>
      </c>
      <c r="F613" t="s">
        <v>40</v>
      </c>
      <c r="N613" t="s">
        <v>138</v>
      </c>
      <c r="O613" t="s">
        <v>61</v>
      </c>
      <c r="P613" t="s">
        <v>49</v>
      </c>
      <c r="Q613">
        <v>1047</v>
      </c>
      <c r="R613">
        <f t="shared" si="27"/>
        <v>1007</v>
      </c>
      <c r="S613" t="s">
        <v>45</v>
      </c>
    </row>
    <row r="614" spans="1:20" x14ac:dyDescent="0.3">
      <c r="A614" t="s">
        <v>138</v>
      </c>
      <c r="B614" t="s">
        <v>56</v>
      </c>
      <c r="C614" t="s">
        <v>49</v>
      </c>
      <c r="D614">
        <v>1367</v>
      </c>
      <c r="E614">
        <f t="shared" si="26"/>
        <v>1327</v>
      </c>
      <c r="F614" t="s">
        <v>40</v>
      </c>
      <c r="N614" t="s">
        <v>138</v>
      </c>
      <c r="O614" t="s">
        <v>61</v>
      </c>
      <c r="P614" t="s">
        <v>49</v>
      </c>
      <c r="Q614">
        <v>744</v>
      </c>
      <c r="R614">
        <f t="shared" si="27"/>
        <v>704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1174</v>
      </c>
      <c r="E615">
        <f t="shared" si="26"/>
        <v>1134</v>
      </c>
      <c r="F615" t="s">
        <v>40</v>
      </c>
      <c r="N615" t="s">
        <v>138</v>
      </c>
      <c r="O615" t="s">
        <v>61</v>
      </c>
      <c r="P615" t="s">
        <v>49</v>
      </c>
      <c r="Q615">
        <v>1040</v>
      </c>
      <c r="R615">
        <f t="shared" si="27"/>
        <v>1000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1126</v>
      </c>
      <c r="E616">
        <f t="shared" si="26"/>
        <v>1086</v>
      </c>
      <c r="F616" t="s">
        <v>40</v>
      </c>
      <c r="N616" t="s">
        <v>138</v>
      </c>
      <c r="O616" t="s">
        <v>61</v>
      </c>
      <c r="P616" t="s">
        <v>49</v>
      </c>
      <c r="Q616">
        <v>775</v>
      </c>
      <c r="R616">
        <f t="shared" si="27"/>
        <v>735</v>
      </c>
      <c r="S616" t="s">
        <v>45</v>
      </c>
    </row>
    <row r="617" spans="1:20" x14ac:dyDescent="0.3">
      <c r="A617" t="s">
        <v>138</v>
      </c>
      <c r="B617" t="s">
        <v>56</v>
      </c>
      <c r="C617" t="s">
        <v>49</v>
      </c>
      <c r="D617">
        <v>1302</v>
      </c>
      <c r="E617">
        <f t="shared" si="26"/>
        <v>1262</v>
      </c>
      <c r="F617" t="s">
        <v>40</v>
      </c>
      <c r="N617" t="s">
        <v>138</v>
      </c>
      <c r="O617" t="s">
        <v>61</v>
      </c>
      <c r="P617" t="s">
        <v>49</v>
      </c>
      <c r="Q617">
        <v>783</v>
      </c>
      <c r="R617">
        <f t="shared" si="27"/>
        <v>743</v>
      </c>
      <c r="S617" t="s">
        <v>40</v>
      </c>
    </row>
    <row r="618" spans="1:20" x14ac:dyDescent="0.3">
      <c r="A618" t="s">
        <v>138</v>
      </c>
      <c r="B618" t="s">
        <v>56</v>
      </c>
      <c r="C618" t="s">
        <v>49</v>
      </c>
      <c r="D618">
        <v>951</v>
      </c>
      <c r="E618">
        <f t="shared" si="26"/>
        <v>911</v>
      </c>
      <c r="F618" t="s">
        <v>40</v>
      </c>
      <c r="N618" t="s">
        <v>138</v>
      </c>
      <c r="O618" t="s">
        <v>61</v>
      </c>
      <c r="P618" t="s">
        <v>49</v>
      </c>
      <c r="Q618">
        <v>1110</v>
      </c>
      <c r="R618">
        <f t="shared" si="27"/>
        <v>1070</v>
      </c>
      <c r="S618" t="s">
        <v>45</v>
      </c>
    </row>
    <row r="619" spans="1:20" x14ac:dyDescent="0.3">
      <c r="A619" t="s">
        <v>138</v>
      </c>
      <c r="B619" t="s">
        <v>56</v>
      </c>
      <c r="C619" t="s">
        <v>49</v>
      </c>
      <c r="D619">
        <v>1767</v>
      </c>
      <c r="E619">
        <f t="shared" si="26"/>
        <v>1727</v>
      </c>
      <c r="F619" t="s">
        <v>40</v>
      </c>
      <c r="N619" t="s">
        <v>138</v>
      </c>
      <c r="O619" t="s">
        <v>61</v>
      </c>
      <c r="P619" t="s">
        <v>49</v>
      </c>
      <c r="Q619">
        <v>935</v>
      </c>
      <c r="R619">
        <f t="shared" si="27"/>
        <v>895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738</v>
      </c>
      <c r="E620">
        <f t="shared" si="26"/>
        <v>698</v>
      </c>
      <c r="F620" t="s">
        <v>40</v>
      </c>
      <c r="N620" t="s">
        <v>138</v>
      </c>
      <c r="O620" t="s">
        <v>61</v>
      </c>
      <c r="P620" t="s">
        <v>49</v>
      </c>
      <c r="Q620">
        <v>869</v>
      </c>
      <c r="R620">
        <f t="shared" si="27"/>
        <v>829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855</v>
      </c>
      <c r="E621">
        <f t="shared" si="26"/>
        <v>815</v>
      </c>
      <c r="F621" t="s">
        <v>40</v>
      </c>
      <c r="G621">
        <f>MEDIAN(E612:E621)</f>
        <v>1198</v>
      </c>
      <c r="N621" t="s">
        <v>138</v>
      </c>
      <c r="O621" t="s">
        <v>61</v>
      </c>
      <c r="P621" t="s">
        <v>49</v>
      </c>
      <c r="Q621">
        <v>789</v>
      </c>
      <c r="R621">
        <f t="shared" si="27"/>
        <v>749</v>
      </c>
      <c r="S621" t="s">
        <v>40</v>
      </c>
      <c r="T621">
        <f>MEDIAN(R612:R621)</f>
        <v>821.5</v>
      </c>
    </row>
    <row r="622" spans="1:20" x14ac:dyDescent="0.3">
      <c r="A622" t="s">
        <v>139</v>
      </c>
      <c r="B622" t="s">
        <v>56</v>
      </c>
      <c r="C622" t="s">
        <v>49</v>
      </c>
      <c r="D622">
        <v>894</v>
      </c>
      <c r="E622">
        <f t="shared" si="26"/>
        <v>854</v>
      </c>
      <c r="F622" t="s">
        <v>40</v>
      </c>
      <c r="N622" t="s">
        <v>139</v>
      </c>
      <c r="O622" t="s">
        <v>61</v>
      </c>
      <c r="P622" t="s">
        <v>49</v>
      </c>
      <c r="Q622">
        <v>910</v>
      </c>
      <c r="R622">
        <f t="shared" si="27"/>
        <v>870</v>
      </c>
      <c r="S622" t="s">
        <v>45</v>
      </c>
    </row>
    <row r="623" spans="1:20" x14ac:dyDescent="0.3">
      <c r="A623" t="s">
        <v>139</v>
      </c>
      <c r="B623" t="s">
        <v>56</v>
      </c>
      <c r="C623" t="s">
        <v>49</v>
      </c>
      <c r="D623">
        <v>1143</v>
      </c>
      <c r="E623">
        <f t="shared" si="26"/>
        <v>1103</v>
      </c>
      <c r="F623" t="s">
        <v>40</v>
      </c>
      <c r="N623" t="s">
        <v>139</v>
      </c>
      <c r="O623" t="s">
        <v>61</v>
      </c>
      <c r="P623" t="s">
        <v>49</v>
      </c>
      <c r="Q623">
        <v>1126</v>
      </c>
      <c r="R623">
        <f t="shared" si="27"/>
        <v>1086</v>
      </c>
      <c r="S623" t="s">
        <v>45</v>
      </c>
    </row>
    <row r="624" spans="1:20" x14ac:dyDescent="0.3">
      <c r="A624" t="s">
        <v>139</v>
      </c>
      <c r="B624" t="s">
        <v>56</v>
      </c>
      <c r="C624" t="s">
        <v>49</v>
      </c>
      <c r="D624">
        <v>1144</v>
      </c>
      <c r="E624">
        <f t="shared" si="26"/>
        <v>1104</v>
      </c>
      <c r="F624" t="s">
        <v>40</v>
      </c>
      <c r="N624" t="s">
        <v>139</v>
      </c>
      <c r="O624" t="s">
        <v>61</v>
      </c>
      <c r="P624" t="s">
        <v>49</v>
      </c>
      <c r="Q624">
        <v>850</v>
      </c>
      <c r="R624">
        <f t="shared" si="27"/>
        <v>810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935</v>
      </c>
      <c r="E625">
        <f t="shared" si="26"/>
        <v>895</v>
      </c>
      <c r="F625" t="s">
        <v>40</v>
      </c>
      <c r="N625" t="s">
        <v>139</v>
      </c>
      <c r="O625" t="s">
        <v>61</v>
      </c>
      <c r="P625" t="s">
        <v>49</v>
      </c>
      <c r="Q625">
        <v>918</v>
      </c>
      <c r="R625">
        <f t="shared" si="27"/>
        <v>878</v>
      </c>
      <c r="S625" t="s">
        <v>45</v>
      </c>
    </row>
    <row r="626" spans="1:20" x14ac:dyDescent="0.3">
      <c r="A626" t="s">
        <v>139</v>
      </c>
      <c r="B626" t="s">
        <v>56</v>
      </c>
      <c r="C626" t="s">
        <v>49</v>
      </c>
      <c r="D626">
        <v>1096</v>
      </c>
      <c r="E626">
        <f t="shared" si="26"/>
        <v>1056</v>
      </c>
      <c r="F626" t="s">
        <v>40</v>
      </c>
      <c r="N626" t="s">
        <v>139</v>
      </c>
      <c r="O626" t="s">
        <v>61</v>
      </c>
      <c r="P626" t="s">
        <v>49</v>
      </c>
      <c r="Q626">
        <v>727</v>
      </c>
      <c r="R626">
        <f t="shared" si="27"/>
        <v>687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945</v>
      </c>
      <c r="E627">
        <f t="shared" si="26"/>
        <v>905</v>
      </c>
      <c r="F627" t="s">
        <v>40</v>
      </c>
      <c r="N627" t="s">
        <v>139</v>
      </c>
      <c r="O627" t="s">
        <v>61</v>
      </c>
      <c r="P627" t="s">
        <v>49</v>
      </c>
      <c r="Q627">
        <v>730</v>
      </c>
      <c r="R627">
        <f t="shared" si="27"/>
        <v>690</v>
      </c>
      <c r="S627" t="s">
        <v>45</v>
      </c>
    </row>
    <row r="628" spans="1:20" x14ac:dyDescent="0.3">
      <c r="A628" t="s">
        <v>139</v>
      </c>
      <c r="B628" t="s">
        <v>56</v>
      </c>
      <c r="C628" t="s">
        <v>49</v>
      </c>
      <c r="D628">
        <v>967</v>
      </c>
      <c r="E628">
        <f t="shared" si="26"/>
        <v>927</v>
      </c>
      <c r="F628" t="s">
        <v>40</v>
      </c>
      <c r="N628" t="s">
        <v>139</v>
      </c>
      <c r="O628" t="s">
        <v>61</v>
      </c>
      <c r="P628" t="s">
        <v>49</v>
      </c>
      <c r="Q628">
        <v>919</v>
      </c>
      <c r="R628">
        <f t="shared" si="27"/>
        <v>879</v>
      </c>
      <c r="S628" t="s">
        <v>40</v>
      </c>
    </row>
    <row r="629" spans="1:20" x14ac:dyDescent="0.3">
      <c r="A629" t="s">
        <v>139</v>
      </c>
      <c r="B629" t="s">
        <v>56</v>
      </c>
      <c r="C629" t="s">
        <v>49</v>
      </c>
      <c r="D629">
        <v>919</v>
      </c>
      <c r="E629">
        <f t="shared" si="26"/>
        <v>879</v>
      </c>
      <c r="F629" t="s">
        <v>40</v>
      </c>
      <c r="N629" t="s">
        <v>139</v>
      </c>
      <c r="O629" t="s">
        <v>61</v>
      </c>
      <c r="P629" t="s">
        <v>49</v>
      </c>
      <c r="Q629">
        <v>856</v>
      </c>
      <c r="R629">
        <f t="shared" si="27"/>
        <v>816</v>
      </c>
      <c r="S629" t="s">
        <v>40</v>
      </c>
    </row>
    <row r="630" spans="1:20" x14ac:dyDescent="0.3">
      <c r="A630" t="s">
        <v>139</v>
      </c>
      <c r="B630" t="s">
        <v>56</v>
      </c>
      <c r="C630" t="s">
        <v>49</v>
      </c>
      <c r="D630">
        <v>759</v>
      </c>
      <c r="E630">
        <f t="shared" si="26"/>
        <v>719</v>
      </c>
      <c r="F630" t="s">
        <v>40</v>
      </c>
      <c r="N630" t="s">
        <v>139</v>
      </c>
      <c r="O630" t="s">
        <v>61</v>
      </c>
      <c r="P630" t="s">
        <v>49</v>
      </c>
      <c r="Q630">
        <v>855</v>
      </c>
      <c r="R630">
        <f t="shared" si="27"/>
        <v>815</v>
      </c>
      <c r="S630" t="s">
        <v>45</v>
      </c>
    </row>
    <row r="631" spans="1:20" x14ac:dyDescent="0.3">
      <c r="A631" t="s">
        <v>139</v>
      </c>
      <c r="B631" t="s">
        <v>56</v>
      </c>
      <c r="C631" t="s">
        <v>49</v>
      </c>
      <c r="D631">
        <v>854</v>
      </c>
      <c r="E631">
        <f t="shared" si="26"/>
        <v>814</v>
      </c>
      <c r="F631" t="s">
        <v>40</v>
      </c>
      <c r="G631">
        <f>MEDIAN(E622:E631)</f>
        <v>900</v>
      </c>
      <c r="N631" t="s">
        <v>139</v>
      </c>
      <c r="O631" t="s">
        <v>61</v>
      </c>
      <c r="P631" t="s">
        <v>49</v>
      </c>
      <c r="Q631">
        <v>1023</v>
      </c>
      <c r="R631">
        <f t="shared" si="27"/>
        <v>983</v>
      </c>
      <c r="S631" t="s">
        <v>45</v>
      </c>
      <c r="T631">
        <f>MEDIAN(R622:R631)</f>
        <v>843</v>
      </c>
    </row>
    <row r="632" spans="1:20" x14ac:dyDescent="0.3">
      <c r="A632" t="s">
        <v>140</v>
      </c>
      <c r="B632" t="s">
        <v>56</v>
      </c>
      <c r="C632" t="s">
        <v>49</v>
      </c>
      <c r="D632">
        <v>1079</v>
      </c>
      <c r="E632">
        <f t="shared" si="26"/>
        <v>1039</v>
      </c>
      <c r="F632" t="s">
        <v>40</v>
      </c>
      <c r="N632" t="s">
        <v>140</v>
      </c>
      <c r="O632" t="s">
        <v>61</v>
      </c>
      <c r="P632" t="s">
        <v>49</v>
      </c>
      <c r="Q632">
        <v>2161</v>
      </c>
      <c r="R632">
        <f t="shared" si="27"/>
        <v>2121</v>
      </c>
      <c r="S632" t="s">
        <v>45</v>
      </c>
    </row>
    <row r="633" spans="1:20" x14ac:dyDescent="0.3">
      <c r="A633" t="s">
        <v>140</v>
      </c>
      <c r="B633" t="s">
        <v>56</v>
      </c>
      <c r="C633" t="s">
        <v>49</v>
      </c>
      <c r="D633">
        <v>1046</v>
      </c>
      <c r="E633">
        <f t="shared" si="26"/>
        <v>1006</v>
      </c>
      <c r="F633" t="s">
        <v>40</v>
      </c>
      <c r="N633" t="s">
        <v>140</v>
      </c>
      <c r="O633" t="s">
        <v>61</v>
      </c>
      <c r="P633" t="s">
        <v>49</v>
      </c>
      <c r="Q633">
        <v>966</v>
      </c>
      <c r="R633">
        <f t="shared" si="27"/>
        <v>926</v>
      </c>
      <c r="S633" t="s">
        <v>45</v>
      </c>
    </row>
    <row r="634" spans="1:20" x14ac:dyDescent="0.3">
      <c r="A634" t="s">
        <v>140</v>
      </c>
      <c r="B634" t="s">
        <v>56</v>
      </c>
      <c r="C634" t="s">
        <v>49</v>
      </c>
      <c r="D634">
        <v>1431</v>
      </c>
      <c r="E634">
        <f t="shared" si="26"/>
        <v>1391</v>
      </c>
      <c r="F634" t="s">
        <v>40</v>
      </c>
      <c r="N634" t="s">
        <v>140</v>
      </c>
      <c r="O634" t="s">
        <v>61</v>
      </c>
      <c r="P634" t="s">
        <v>49</v>
      </c>
      <c r="Q634">
        <v>871</v>
      </c>
      <c r="R634">
        <f t="shared" si="27"/>
        <v>831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1095</v>
      </c>
      <c r="E635">
        <f t="shared" si="26"/>
        <v>1055</v>
      </c>
      <c r="F635" t="s">
        <v>40</v>
      </c>
      <c r="N635" t="s">
        <v>140</v>
      </c>
      <c r="O635" t="s">
        <v>61</v>
      </c>
      <c r="P635" t="s">
        <v>49</v>
      </c>
      <c r="Q635">
        <v>1798</v>
      </c>
      <c r="R635">
        <f t="shared" si="27"/>
        <v>1758</v>
      </c>
      <c r="S635" t="s">
        <v>40</v>
      </c>
    </row>
    <row r="636" spans="1:20" x14ac:dyDescent="0.3">
      <c r="A636" t="s">
        <v>140</v>
      </c>
      <c r="B636" t="s">
        <v>56</v>
      </c>
      <c r="C636" t="s">
        <v>49</v>
      </c>
      <c r="D636">
        <v>999</v>
      </c>
      <c r="E636">
        <f t="shared" si="26"/>
        <v>959</v>
      </c>
      <c r="F636" t="s">
        <v>40</v>
      </c>
      <c r="N636" t="s">
        <v>140</v>
      </c>
      <c r="O636" t="s">
        <v>61</v>
      </c>
      <c r="P636" t="s">
        <v>49</v>
      </c>
      <c r="Q636">
        <v>1111</v>
      </c>
      <c r="R636">
        <f t="shared" si="27"/>
        <v>1071</v>
      </c>
      <c r="S636" t="s">
        <v>40</v>
      </c>
    </row>
    <row r="637" spans="1:20" x14ac:dyDescent="0.3">
      <c r="A637" t="s">
        <v>140</v>
      </c>
      <c r="B637" t="s">
        <v>56</v>
      </c>
      <c r="C637" t="s">
        <v>49</v>
      </c>
      <c r="D637">
        <v>1159</v>
      </c>
      <c r="E637">
        <f t="shared" si="26"/>
        <v>1119</v>
      </c>
      <c r="F637" t="s">
        <v>40</v>
      </c>
      <c r="N637" t="s">
        <v>140</v>
      </c>
      <c r="O637" t="s">
        <v>61</v>
      </c>
      <c r="P637" t="s">
        <v>49</v>
      </c>
      <c r="Q637">
        <v>650</v>
      </c>
      <c r="R637">
        <f t="shared" si="27"/>
        <v>610</v>
      </c>
      <c r="S637" t="s">
        <v>45</v>
      </c>
    </row>
    <row r="638" spans="1:20" x14ac:dyDescent="0.3">
      <c r="A638" t="s">
        <v>140</v>
      </c>
      <c r="B638" t="s">
        <v>56</v>
      </c>
      <c r="C638" t="s">
        <v>49</v>
      </c>
      <c r="D638">
        <v>1270</v>
      </c>
      <c r="E638">
        <f t="shared" si="26"/>
        <v>1230</v>
      </c>
      <c r="F638" t="s">
        <v>40</v>
      </c>
      <c r="N638" t="s">
        <v>140</v>
      </c>
      <c r="O638" t="s">
        <v>61</v>
      </c>
      <c r="P638" t="s">
        <v>49</v>
      </c>
      <c r="Q638">
        <v>1014</v>
      </c>
      <c r="R638">
        <f t="shared" si="27"/>
        <v>974</v>
      </c>
      <c r="S638" t="s">
        <v>45</v>
      </c>
    </row>
    <row r="639" spans="1:20" x14ac:dyDescent="0.3">
      <c r="A639" t="s">
        <v>140</v>
      </c>
      <c r="B639" t="s">
        <v>56</v>
      </c>
      <c r="C639" t="s">
        <v>49</v>
      </c>
      <c r="D639">
        <v>1080</v>
      </c>
      <c r="E639">
        <f t="shared" si="26"/>
        <v>1040</v>
      </c>
      <c r="F639" t="s">
        <v>40</v>
      </c>
      <c r="N639" t="s">
        <v>140</v>
      </c>
      <c r="O639" t="s">
        <v>61</v>
      </c>
      <c r="P639" t="s">
        <v>49</v>
      </c>
      <c r="Q639">
        <v>1014</v>
      </c>
      <c r="R639">
        <f t="shared" si="27"/>
        <v>974</v>
      </c>
      <c r="S639" t="s">
        <v>45</v>
      </c>
    </row>
    <row r="640" spans="1:20" x14ac:dyDescent="0.3">
      <c r="A640" t="s">
        <v>140</v>
      </c>
      <c r="B640" t="s">
        <v>56</v>
      </c>
      <c r="C640" t="s">
        <v>49</v>
      </c>
      <c r="D640">
        <v>840</v>
      </c>
      <c r="E640">
        <f t="shared" si="26"/>
        <v>800</v>
      </c>
      <c r="F640" t="s">
        <v>40</v>
      </c>
      <c r="N640" t="s">
        <v>140</v>
      </c>
      <c r="O640" t="s">
        <v>61</v>
      </c>
      <c r="P640" t="s">
        <v>49</v>
      </c>
      <c r="Q640">
        <v>616</v>
      </c>
      <c r="R640">
        <f t="shared" si="27"/>
        <v>576</v>
      </c>
      <c r="S640" t="s">
        <v>40</v>
      </c>
    </row>
    <row r="641" spans="1:20" x14ac:dyDescent="0.3">
      <c r="A641" t="s">
        <v>140</v>
      </c>
      <c r="B641" t="s">
        <v>56</v>
      </c>
      <c r="C641" t="s">
        <v>49</v>
      </c>
      <c r="D641">
        <v>839</v>
      </c>
      <c r="E641">
        <f t="shared" si="26"/>
        <v>799</v>
      </c>
      <c r="F641" t="s">
        <v>40</v>
      </c>
      <c r="G641">
        <f>MEDIAN(E632:E641)</f>
        <v>1039.5</v>
      </c>
      <c r="N641" t="s">
        <v>140</v>
      </c>
      <c r="O641" t="s">
        <v>61</v>
      </c>
      <c r="P641" t="s">
        <v>49</v>
      </c>
      <c r="Q641">
        <v>775</v>
      </c>
      <c r="R641">
        <f t="shared" si="27"/>
        <v>735</v>
      </c>
      <c r="S641" t="s">
        <v>45</v>
      </c>
      <c r="T641">
        <f>MEDIAN(R632:R641)</f>
        <v>950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F641"/>
  <sheetViews>
    <sheetView workbookViewId="0">
      <selection activeCell="V6" sqref="V6"/>
    </sheetView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1175</v>
      </c>
      <c r="E2">
        <f t="shared" ref="E2:E65" si="0">D2-40</f>
        <v>1135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1046</v>
      </c>
      <c r="E3">
        <f t="shared" si="0"/>
        <v>1006</v>
      </c>
      <c r="F3" t="s">
        <v>40</v>
      </c>
      <c r="H3" t="s">
        <v>3</v>
      </c>
      <c r="I3">
        <f>AVERAGE(G2:G161)</f>
        <v>1143.15625</v>
      </c>
      <c r="J3">
        <f>AVERAGE(G162:G321)</f>
        <v>1122.46875</v>
      </c>
      <c r="K3">
        <f>AVERAGE(G322:G481)</f>
        <v>1135.0625</v>
      </c>
      <c r="L3">
        <f>AVERAGE(G482:G641)</f>
        <v>1152.40625</v>
      </c>
      <c r="N3" t="s">
        <v>77</v>
      </c>
      <c r="O3" t="s">
        <v>61</v>
      </c>
      <c r="P3" t="s">
        <v>39</v>
      </c>
      <c r="Q3">
        <v>1589</v>
      </c>
      <c r="R3">
        <f t="shared" si="1"/>
        <v>1549</v>
      </c>
      <c r="S3" t="s">
        <v>40</v>
      </c>
      <c r="U3" t="s">
        <v>3</v>
      </c>
      <c r="V3">
        <f>AVERAGE(T2:T161)</f>
        <v>1294.6875</v>
      </c>
      <c r="W3">
        <f>AVERAGE(T162:T321)</f>
        <v>1316.53125</v>
      </c>
      <c r="X3">
        <f>AVERAGE(T322:T481)</f>
        <v>1268.25</v>
      </c>
      <c r="Y3">
        <f>AVERAGE(T482:T641)</f>
        <v>1277.1875</v>
      </c>
      <c r="AB3" t="s">
        <v>3</v>
      </c>
      <c r="AC3">
        <f>AVERAGE(I3,V3)</f>
        <v>1218.921875</v>
      </c>
      <c r="AD3">
        <f>AVERAGE(J3,W3)</f>
        <v>1219.5</v>
      </c>
      <c r="AE3">
        <f>AVERAGE(K3,X3)</f>
        <v>1201.65625</v>
      </c>
      <c r="AF3">
        <f>AVERAGE(L3,Y3)</f>
        <v>1214.796875</v>
      </c>
    </row>
    <row r="4" spans="1:32" x14ac:dyDescent="0.3">
      <c r="A4" t="s">
        <v>77</v>
      </c>
      <c r="B4" t="s">
        <v>56</v>
      </c>
      <c r="C4" t="s">
        <v>39</v>
      </c>
      <c r="D4">
        <v>1079</v>
      </c>
      <c r="E4">
        <f t="shared" si="0"/>
        <v>1039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1783</v>
      </c>
      <c r="R4">
        <f t="shared" si="1"/>
        <v>1743</v>
      </c>
      <c r="S4" t="s">
        <v>45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1175</v>
      </c>
      <c r="E5">
        <f t="shared" si="0"/>
        <v>1135</v>
      </c>
      <c r="F5" t="s">
        <v>40</v>
      </c>
      <c r="H5" t="s">
        <v>47</v>
      </c>
      <c r="N5" t="s">
        <v>77</v>
      </c>
      <c r="O5" t="s">
        <v>61</v>
      </c>
      <c r="P5" t="s">
        <v>49</v>
      </c>
      <c r="Q5">
        <v>2807</v>
      </c>
      <c r="R5">
        <f t="shared" si="1"/>
        <v>2767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1346</v>
      </c>
      <c r="E6">
        <f t="shared" si="0"/>
        <v>1306</v>
      </c>
      <c r="F6" t="s">
        <v>40</v>
      </c>
      <c r="H6">
        <v>1</v>
      </c>
      <c r="I6">
        <f>G11</f>
        <v>1127</v>
      </c>
      <c r="J6">
        <f>G171</f>
        <v>1039</v>
      </c>
      <c r="K6">
        <f>G331</f>
        <v>1046.5</v>
      </c>
      <c r="L6">
        <f>G491</f>
        <v>1095.5</v>
      </c>
      <c r="N6" t="s">
        <v>77</v>
      </c>
      <c r="O6" t="s">
        <v>61</v>
      </c>
      <c r="P6" t="s">
        <v>39</v>
      </c>
      <c r="Q6">
        <v>1062</v>
      </c>
      <c r="R6">
        <f t="shared" si="1"/>
        <v>1022</v>
      </c>
      <c r="S6" t="s">
        <v>40</v>
      </c>
      <c r="U6">
        <v>1</v>
      </c>
      <c r="V6">
        <f>T11</f>
        <v>1391</v>
      </c>
      <c r="W6">
        <f>T171</f>
        <v>1262</v>
      </c>
      <c r="X6">
        <f>T331</f>
        <v>1521</v>
      </c>
      <c r="Y6">
        <f>T491</f>
        <v>1310.5</v>
      </c>
      <c r="AB6">
        <v>1</v>
      </c>
      <c r="AC6">
        <f>AVERAGE(I6,V6)</f>
        <v>1259</v>
      </c>
      <c r="AD6">
        <f>AVERAGE(J6,W6)</f>
        <v>1150.5</v>
      </c>
      <c r="AE6">
        <f>AVERAGE(K6,X6)</f>
        <v>1283.75</v>
      </c>
      <c r="AF6">
        <f>AVERAGE(L6,Y6)</f>
        <v>1203</v>
      </c>
    </row>
    <row r="7" spans="1:32" x14ac:dyDescent="0.3">
      <c r="A7" t="s">
        <v>77</v>
      </c>
      <c r="B7" t="s">
        <v>56</v>
      </c>
      <c r="C7" t="s">
        <v>39</v>
      </c>
      <c r="D7">
        <v>1111</v>
      </c>
      <c r="E7">
        <f t="shared" si="0"/>
        <v>1071</v>
      </c>
      <c r="F7" t="s">
        <v>40</v>
      </c>
      <c r="H7">
        <v>2</v>
      </c>
      <c r="I7">
        <f>G21</f>
        <v>1015.5</v>
      </c>
      <c r="J7">
        <f>G181</f>
        <v>1142</v>
      </c>
      <c r="K7">
        <f>G341</f>
        <v>1127</v>
      </c>
      <c r="L7">
        <f>G501</f>
        <v>1115.5</v>
      </c>
      <c r="N7" t="s">
        <v>77</v>
      </c>
      <c r="O7" t="s">
        <v>61</v>
      </c>
      <c r="P7" t="s">
        <v>39</v>
      </c>
      <c r="Q7">
        <v>1686</v>
      </c>
      <c r="R7">
        <f t="shared" si="1"/>
        <v>1646</v>
      </c>
      <c r="S7" t="s">
        <v>45</v>
      </c>
      <c r="U7">
        <v>2</v>
      </c>
      <c r="V7">
        <f>T21</f>
        <v>1235.5</v>
      </c>
      <c r="W7">
        <f>T181</f>
        <v>1206</v>
      </c>
      <c r="X7">
        <f>T341</f>
        <v>1254</v>
      </c>
      <c r="Y7">
        <f>T501</f>
        <v>1326.5</v>
      </c>
      <c r="AB7">
        <v>2</v>
      </c>
      <c r="AC7">
        <f t="shared" ref="AC7:AF13" si="2">AVERAGE(I7,V7)</f>
        <v>1125.5</v>
      </c>
      <c r="AD7">
        <f t="shared" si="2"/>
        <v>1174</v>
      </c>
      <c r="AE7">
        <f t="shared" si="2"/>
        <v>1190.5</v>
      </c>
      <c r="AF7">
        <f t="shared" si="2"/>
        <v>1221</v>
      </c>
    </row>
    <row r="8" spans="1:32" x14ac:dyDescent="0.3">
      <c r="A8" t="s">
        <v>77</v>
      </c>
      <c r="B8" t="s">
        <v>56</v>
      </c>
      <c r="C8" t="s">
        <v>39</v>
      </c>
      <c r="D8">
        <v>1142</v>
      </c>
      <c r="E8">
        <f t="shared" si="0"/>
        <v>1102</v>
      </c>
      <c r="F8" t="s">
        <v>40</v>
      </c>
      <c r="H8">
        <v>3</v>
      </c>
      <c r="I8">
        <f>G31</f>
        <v>1319</v>
      </c>
      <c r="J8">
        <f>G191</f>
        <v>1086.5</v>
      </c>
      <c r="K8">
        <f>G351</f>
        <v>1071.5</v>
      </c>
      <c r="L8">
        <f>G511</f>
        <v>1030</v>
      </c>
      <c r="N8" t="s">
        <v>77</v>
      </c>
      <c r="O8" t="s">
        <v>61</v>
      </c>
      <c r="P8" t="s">
        <v>39</v>
      </c>
      <c r="Q8">
        <v>1303</v>
      </c>
      <c r="R8">
        <f t="shared" si="1"/>
        <v>1263</v>
      </c>
      <c r="S8" t="s">
        <v>45</v>
      </c>
      <c r="U8">
        <v>3</v>
      </c>
      <c r="V8">
        <f>T31</f>
        <v>1582.5</v>
      </c>
      <c r="W8">
        <f>T191</f>
        <v>1493</v>
      </c>
      <c r="X8">
        <f>T351</f>
        <v>1284.5</v>
      </c>
      <c r="Y8">
        <f>T511</f>
        <v>1182.5</v>
      </c>
      <c r="AB8">
        <v>3</v>
      </c>
      <c r="AC8">
        <f t="shared" si="2"/>
        <v>1450.75</v>
      </c>
      <c r="AD8">
        <f t="shared" si="2"/>
        <v>1289.75</v>
      </c>
      <c r="AE8">
        <f t="shared" si="2"/>
        <v>1178</v>
      </c>
      <c r="AF8">
        <f t="shared" si="2"/>
        <v>1106.25</v>
      </c>
    </row>
    <row r="9" spans="1:32" x14ac:dyDescent="0.3">
      <c r="A9" t="s">
        <v>77</v>
      </c>
      <c r="B9" t="s">
        <v>56</v>
      </c>
      <c r="C9" t="s">
        <v>39</v>
      </c>
      <c r="D9">
        <v>1367</v>
      </c>
      <c r="E9">
        <f t="shared" si="0"/>
        <v>1327</v>
      </c>
      <c r="F9" t="s">
        <v>40</v>
      </c>
      <c r="H9">
        <v>4</v>
      </c>
      <c r="I9">
        <f>G41</f>
        <v>1566.5</v>
      </c>
      <c r="J9">
        <f>G201</f>
        <v>1175</v>
      </c>
      <c r="K9">
        <f>G361</f>
        <v>1636</v>
      </c>
      <c r="L9">
        <f>G521</f>
        <v>1279</v>
      </c>
      <c r="N9" t="s">
        <v>77</v>
      </c>
      <c r="O9" t="s">
        <v>61</v>
      </c>
      <c r="P9" t="s">
        <v>39</v>
      </c>
      <c r="Q9">
        <v>1351</v>
      </c>
      <c r="R9">
        <f t="shared" si="1"/>
        <v>1311</v>
      </c>
      <c r="S9" t="s">
        <v>45</v>
      </c>
      <c r="U9">
        <v>4</v>
      </c>
      <c r="V9">
        <f>T41</f>
        <v>1530</v>
      </c>
      <c r="W9">
        <f>T201</f>
        <v>1278.5</v>
      </c>
      <c r="X9">
        <f>T361</f>
        <v>1367</v>
      </c>
      <c r="Y9">
        <f>T521</f>
        <v>1209</v>
      </c>
      <c r="AB9">
        <v>4</v>
      </c>
      <c r="AC9">
        <f t="shared" si="2"/>
        <v>1548.25</v>
      </c>
      <c r="AD9">
        <f t="shared" si="2"/>
        <v>1226.75</v>
      </c>
      <c r="AE9">
        <f t="shared" si="2"/>
        <v>1501.5</v>
      </c>
      <c r="AF9">
        <f t="shared" si="2"/>
        <v>1244</v>
      </c>
    </row>
    <row r="10" spans="1:32" x14ac:dyDescent="0.3">
      <c r="A10" t="s">
        <v>77</v>
      </c>
      <c r="B10" t="s">
        <v>56</v>
      </c>
      <c r="C10" t="s">
        <v>39</v>
      </c>
      <c r="D10">
        <v>1607</v>
      </c>
      <c r="E10">
        <f t="shared" si="0"/>
        <v>1567</v>
      </c>
      <c r="F10" t="s">
        <v>40</v>
      </c>
      <c r="H10">
        <v>5</v>
      </c>
      <c r="I10">
        <f>G51</f>
        <v>1222.5</v>
      </c>
      <c r="J10">
        <f>G211</f>
        <v>1182.5</v>
      </c>
      <c r="K10">
        <f>G371</f>
        <v>1358.5</v>
      </c>
      <c r="L10">
        <f>G531</f>
        <v>1222.5</v>
      </c>
      <c r="N10" t="s">
        <v>77</v>
      </c>
      <c r="O10" t="s">
        <v>61</v>
      </c>
      <c r="P10" t="s">
        <v>39</v>
      </c>
      <c r="Q10">
        <v>1511</v>
      </c>
      <c r="R10">
        <f t="shared" si="1"/>
        <v>1471</v>
      </c>
      <c r="S10" t="s">
        <v>40</v>
      </c>
      <c r="U10">
        <v>5</v>
      </c>
      <c r="V10">
        <f>T51</f>
        <v>1254.5</v>
      </c>
      <c r="W10">
        <f>T211</f>
        <v>1298.5</v>
      </c>
      <c r="X10">
        <f>T371</f>
        <v>1362</v>
      </c>
      <c r="Y10">
        <f>T531</f>
        <v>1230.5</v>
      </c>
      <c r="AB10">
        <v>5</v>
      </c>
      <c r="AC10">
        <f t="shared" si="2"/>
        <v>1238.5</v>
      </c>
      <c r="AD10">
        <f t="shared" si="2"/>
        <v>1240.5</v>
      </c>
      <c r="AE10">
        <f t="shared" si="2"/>
        <v>1360.25</v>
      </c>
      <c r="AF10">
        <f t="shared" si="2"/>
        <v>1226.5</v>
      </c>
    </row>
    <row r="11" spans="1:32" x14ac:dyDescent="0.3">
      <c r="A11" t="s">
        <v>77</v>
      </c>
      <c r="B11" t="s">
        <v>56</v>
      </c>
      <c r="C11" t="s">
        <v>39</v>
      </c>
      <c r="D11">
        <v>1159</v>
      </c>
      <c r="E11">
        <f t="shared" si="0"/>
        <v>1119</v>
      </c>
      <c r="F11" t="s">
        <v>40</v>
      </c>
      <c r="G11">
        <f>MEDIAN(E2:E11)</f>
        <v>1127</v>
      </c>
      <c r="H11">
        <v>6</v>
      </c>
      <c r="I11">
        <f>G61</f>
        <v>1151</v>
      </c>
      <c r="J11">
        <f>G221</f>
        <v>1087</v>
      </c>
      <c r="K11">
        <f>G381</f>
        <v>1070.5</v>
      </c>
      <c r="L11">
        <f>G541</f>
        <v>1211.5</v>
      </c>
      <c r="N11" t="s">
        <v>77</v>
      </c>
      <c r="O11" t="s">
        <v>61</v>
      </c>
      <c r="P11" t="s">
        <v>39</v>
      </c>
      <c r="Q11">
        <v>982</v>
      </c>
      <c r="R11">
        <f t="shared" si="1"/>
        <v>942</v>
      </c>
      <c r="S11" t="s">
        <v>40</v>
      </c>
      <c r="T11">
        <f>MEDIAN(R2:R11)</f>
        <v>1391</v>
      </c>
      <c r="U11">
        <v>6</v>
      </c>
      <c r="V11">
        <f>T61</f>
        <v>1246.5</v>
      </c>
      <c r="W11">
        <f>T221</f>
        <v>1159.5</v>
      </c>
      <c r="X11">
        <f>T381</f>
        <v>1196</v>
      </c>
      <c r="Y11">
        <f>T541</f>
        <v>1278.5</v>
      </c>
      <c r="AB11">
        <v>6</v>
      </c>
      <c r="AC11">
        <f t="shared" si="2"/>
        <v>1198.75</v>
      </c>
      <c r="AD11">
        <f t="shared" si="2"/>
        <v>1123.25</v>
      </c>
      <c r="AE11">
        <f t="shared" si="2"/>
        <v>1133.25</v>
      </c>
      <c r="AF11">
        <f t="shared" si="2"/>
        <v>1245</v>
      </c>
    </row>
    <row r="12" spans="1:32" x14ac:dyDescent="0.3">
      <c r="A12" t="s">
        <v>78</v>
      </c>
      <c r="B12" t="s">
        <v>56</v>
      </c>
      <c r="C12" t="s">
        <v>39</v>
      </c>
      <c r="D12">
        <v>1064</v>
      </c>
      <c r="E12">
        <f t="shared" si="0"/>
        <v>1024</v>
      </c>
      <c r="F12" t="s">
        <v>40</v>
      </c>
      <c r="H12">
        <v>7</v>
      </c>
      <c r="I12">
        <f>G71</f>
        <v>1022</v>
      </c>
      <c r="J12">
        <f>G231</f>
        <v>974.5</v>
      </c>
      <c r="K12">
        <f>G391</f>
        <v>1030.5</v>
      </c>
      <c r="L12">
        <f>G551</f>
        <v>1276.5</v>
      </c>
      <c r="N12" t="s">
        <v>78</v>
      </c>
      <c r="O12" t="s">
        <v>61</v>
      </c>
      <c r="P12" t="s">
        <v>49</v>
      </c>
      <c r="Q12">
        <v>1746</v>
      </c>
      <c r="R12">
        <f t="shared" si="1"/>
        <v>1706</v>
      </c>
      <c r="S12" t="s">
        <v>40</v>
      </c>
      <c r="U12">
        <v>7</v>
      </c>
      <c r="V12">
        <f>T71</f>
        <v>1252</v>
      </c>
      <c r="W12">
        <f>T231</f>
        <v>1205</v>
      </c>
      <c r="X12">
        <f>T391</f>
        <v>1123</v>
      </c>
      <c r="Y12">
        <f>T551</f>
        <v>1334.5</v>
      </c>
      <c r="AB12">
        <v>7</v>
      </c>
      <c r="AC12">
        <f t="shared" si="2"/>
        <v>1137</v>
      </c>
      <c r="AD12">
        <f t="shared" si="2"/>
        <v>1089.75</v>
      </c>
      <c r="AE12">
        <f t="shared" si="2"/>
        <v>1076.75</v>
      </c>
      <c r="AF12">
        <f t="shared" si="2"/>
        <v>1305.5</v>
      </c>
    </row>
    <row r="13" spans="1:32" x14ac:dyDescent="0.3">
      <c r="A13" t="s">
        <v>78</v>
      </c>
      <c r="B13" t="s">
        <v>56</v>
      </c>
      <c r="C13" t="s">
        <v>39</v>
      </c>
      <c r="D13">
        <v>967</v>
      </c>
      <c r="E13">
        <f t="shared" si="0"/>
        <v>927</v>
      </c>
      <c r="F13" t="s">
        <v>40</v>
      </c>
      <c r="H13">
        <v>8</v>
      </c>
      <c r="I13">
        <f>G81</f>
        <v>1063</v>
      </c>
      <c r="J13">
        <f>G241</f>
        <v>1083.5</v>
      </c>
      <c r="K13">
        <f>G401</f>
        <v>1086.5</v>
      </c>
      <c r="L13">
        <f>G561</f>
        <v>1071</v>
      </c>
      <c r="N13" t="s">
        <v>78</v>
      </c>
      <c r="O13" t="s">
        <v>61</v>
      </c>
      <c r="P13" t="s">
        <v>39</v>
      </c>
      <c r="Q13">
        <v>1302</v>
      </c>
      <c r="R13">
        <f t="shared" si="1"/>
        <v>1262</v>
      </c>
      <c r="S13" t="s">
        <v>40</v>
      </c>
      <c r="U13">
        <v>8</v>
      </c>
      <c r="V13">
        <f>T81</f>
        <v>1174.5</v>
      </c>
      <c r="W13">
        <f>T241</f>
        <v>1214</v>
      </c>
      <c r="X13">
        <f>T401</f>
        <v>1374</v>
      </c>
      <c r="Y13">
        <f>T561</f>
        <v>1316</v>
      </c>
      <c r="AB13">
        <v>8</v>
      </c>
      <c r="AC13">
        <f t="shared" si="2"/>
        <v>1118.75</v>
      </c>
      <c r="AD13">
        <f t="shared" si="2"/>
        <v>1148.75</v>
      </c>
      <c r="AE13">
        <f t="shared" si="2"/>
        <v>1230.25</v>
      </c>
      <c r="AF13">
        <f t="shared" si="2"/>
        <v>1193.5</v>
      </c>
    </row>
    <row r="14" spans="1:32" x14ac:dyDescent="0.3">
      <c r="A14" t="s">
        <v>78</v>
      </c>
      <c r="B14" t="s">
        <v>56</v>
      </c>
      <c r="C14" t="s">
        <v>39</v>
      </c>
      <c r="D14">
        <v>1047</v>
      </c>
      <c r="E14">
        <f t="shared" si="0"/>
        <v>1007</v>
      </c>
      <c r="F14" t="s">
        <v>40</v>
      </c>
      <c r="N14" t="s">
        <v>78</v>
      </c>
      <c r="O14" t="s">
        <v>61</v>
      </c>
      <c r="P14" t="s">
        <v>39</v>
      </c>
      <c r="Q14">
        <v>1249</v>
      </c>
      <c r="R14">
        <f t="shared" si="1"/>
        <v>1209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1009</v>
      </c>
      <c r="E15">
        <f t="shared" si="0"/>
        <v>969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1142</v>
      </c>
      <c r="R15">
        <f t="shared" si="1"/>
        <v>1102</v>
      </c>
      <c r="S15" t="s">
        <v>40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1447</v>
      </c>
      <c r="E16">
        <f t="shared" si="0"/>
        <v>1407</v>
      </c>
      <c r="F16" t="s">
        <v>40</v>
      </c>
      <c r="H16">
        <v>1</v>
      </c>
      <c r="I16">
        <f>G91</f>
        <v>1109</v>
      </c>
      <c r="J16">
        <f>G251</f>
        <v>1061.5</v>
      </c>
      <c r="K16">
        <f>G411</f>
        <v>1150.5</v>
      </c>
      <c r="L16">
        <f>G571</f>
        <v>1111</v>
      </c>
      <c r="N16" t="s">
        <v>78</v>
      </c>
      <c r="O16" t="s">
        <v>61</v>
      </c>
      <c r="P16" t="s">
        <v>49</v>
      </c>
      <c r="Q16">
        <v>2342</v>
      </c>
      <c r="R16">
        <f t="shared" si="1"/>
        <v>2302</v>
      </c>
      <c r="S16" t="s">
        <v>40</v>
      </c>
      <c r="U16">
        <v>1</v>
      </c>
      <c r="V16">
        <f>T91</f>
        <v>1454.5</v>
      </c>
      <c r="W16">
        <f>T251</f>
        <v>1330</v>
      </c>
      <c r="X16">
        <f>T411</f>
        <v>1236</v>
      </c>
      <c r="Y16">
        <f>T571</f>
        <v>1278</v>
      </c>
      <c r="AB16">
        <v>1</v>
      </c>
      <c r="AC16">
        <f>AVERAGE(I16,V16)</f>
        <v>1281.75</v>
      </c>
      <c r="AD16">
        <f>AVERAGE(J16,W16)</f>
        <v>1195.75</v>
      </c>
      <c r="AE16">
        <f>AVERAGE(K16,X16)</f>
        <v>1193.25</v>
      </c>
      <c r="AF16">
        <f>AVERAGE(L16,Y16)</f>
        <v>1194.5</v>
      </c>
    </row>
    <row r="17" spans="1:32" x14ac:dyDescent="0.3">
      <c r="A17" t="s">
        <v>78</v>
      </c>
      <c r="B17" t="s">
        <v>56</v>
      </c>
      <c r="C17" t="s">
        <v>39</v>
      </c>
      <c r="D17">
        <v>1143</v>
      </c>
      <c r="E17">
        <f t="shared" si="0"/>
        <v>1103</v>
      </c>
      <c r="F17" t="s">
        <v>40</v>
      </c>
      <c r="H17">
        <v>2</v>
      </c>
      <c r="I17">
        <f>G101</f>
        <v>1188</v>
      </c>
      <c r="J17">
        <f>G261</f>
        <v>1055.5</v>
      </c>
      <c r="K17">
        <f>G421</f>
        <v>1110.5</v>
      </c>
      <c r="L17">
        <f>G581</f>
        <v>1173.5</v>
      </c>
      <c r="N17" t="s">
        <v>78</v>
      </c>
      <c r="O17" t="s">
        <v>61</v>
      </c>
      <c r="P17" t="s">
        <v>39</v>
      </c>
      <c r="Q17">
        <v>1334</v>
      </c>
      <c r="R17">
        <f t="shared" si="1"/>
        <v>1294</v>
      </c>
      <c r="S17" t="s">
        <v>40</v>
      </c>
      <c r="U17">
        <v>2</v>
      </c>
      <c r="V17">
        <f>T101</f>
        <v>1333.5</v>
      </c>
      <c r="W17">
        <f>T261</f>
        <v>1635.5</v>
      </c>
      <c r="X17">
        <f>T421</f>
        <v>1331.5</v>
      </c>
      <c r="Y17">
        <f>T581</f>
        <v>1333.5</v>
      </c>
      <c r="AB17">
        <v>2</v>
      </c>
      <c r="AC17">
        <f t="shared" ref="AC17:AF23" si="3">AVERAGE(I17,V17)</f>
        <v>1260.75</v>
      </c>
      <c r="AD17">
        <f t="shared" si="3"/>
        <v>1345.5</v>
      </c>
      <c r="AE17">
        <f t="shared" si="3"/>
        <v>1221</v>
      </c>
      <c r="AF17">
        <f t="shared" si="3"/>
        <v>1253.5</v>
      </c>
    </row>
    <row r="18" spans="1:32" x14ac:dyDescent="0.3">
      <c r="A18" t="s">
        <v>78</v>
      </c>
      <c r="B18" t="s">
        <v>56</v>
      </c>
      <c r="C18" t="s">
        <v>39</v>
      </c>
      <c r="D18">
        <v>1249</v>
      </c>
      <c r="E18">
        <f t="shared" si="0"/>
        <v>1209</v>
      </c>
      <c r="F18" t="s">
        <v>40</v>
      </c>
      <c r="H18">
        <v>3</v>
      </c>
      <c r="I18">
        <f>G111</f>
        <v>1115.5</v>
      </c>
      <c r="J18">
        <f>G271</f>
        <v>1478.5</v>
      </c>
      <c r="K18">
        <f>G431</f>
        <v>1094</v>
      </c>
      <c r="L18">
        <f>G591</f>
        <v>1070.5</v>
      </c>
      <c r="N18" t="s">
        <v>78</v>
      </c>
      <c r="O18" t="s">
        <v>61</v>
      </c>
      <c r="P18" t="s">
        <v>39</v>
      </c>
      <c r="Q18">
        <v>1094</v>
      </c>
      <c r="R18">
        <f t="shared" si="1"/>
        <v>1054</v>
      </c>
      <c r="S18" t="s">
        <v>45</v>
      </c>
      <c r="U18">
        <v>3</v>
      </c>
      <c r="V18">
        <f>T111</f>
        <v>1293.5</v>
      </c>
      <c r="W18">
        <f>T271</f>
        <v>1621</v>
      </c>
      <c r="X18">
        <f>T431</f>
        <v>1191</v>
      </c>
      <c r="Y18">
        <f>T591</f>
        <v>1287</v>
      </c>
      <c r="AB18">
        <v>3</v>
      </c>
      <c r="AC18">
        <f t="shared" si="3"/>
        <v>1204.5</v>
      </c>
      <c r="AD18">
        <f t="shared" si="3"/>
        <v>1549.75</v>
      </c>
      <c r="AE18">
        <f t="shared" si="3"/>
        <v>1142.5</v>
      </c>
      <c r="AF18">
        <f t="shared" si="3"/>
        <v>1178.75</v>
      </c>
    </row>
    <row r="19" spans="1:32" x14ac:dyDescent="0.3">
      <c r="A19" t="s">
        <v>78</v>
      </c>
      <c r="B19" t="s">
        <v>56</v>
      </c>
      <c r="C19" t="s">
        <v>39</v>
      </c>
      <c r="D19">
        <v>967</v>
      </c>
      <c r="E19">
        <f t="shared" si="0"/>
        <v>927</v>
      </c>
      <c r="F19" t="s">
        <v>40</v>
      </c>
      <c r="H19">
        <v>4</v>
      </c>
      <c r="I19">
        <f>G121</f>
        <v>1143</v>
      </c>
      <c r="J19">
        <f>G281</f>
        <v>1534.5</v>
      </c>
      <c r="K19">
        <f>G441</f>
        <v>1171.5</v>
      </c>
      <c r="L19">
        <f>G601</f>
        <v>1111</v>
      </c>
      <c r="N19" t="s">
        <v>78</v>
      </c>
      <c r="O19" t="s">
        <v>61</v>
      </c>
      <c r="P19" t="s">
        <v>39</v>
      </c>
      <c r="Q19">
        <v>1141</v>
      </c>
      <c r="R19">
        <f t="shared" si="1"/>
        <v>1101</v>
      </c>
      <c r="S19" t="s">
        <v>40</v>
      </c>
      <c r="U19">
        <v>4</v>
      </c>
      <c r="V19">
        <f>T121</f>
        <v>1206.5</v>
      </c>
      <c r="W19">
        <f>T281</f>
        <v>1633.5</v>
      </c>
      <c r="X19">
        <f>T441</f>
        <v>1275.5</v>
      </c>
      <c r="Y19">
        <f>T601</f>
        <v>1221.5</v>
      </c>
      <c r="AB19">
        <v>4</v>
      </c>
      <c r="AC19">
        <f t="shared" si="3"/>
        <v>1174.75</v>
      </c>
      <c r="AD19">
        <f t="shared" si="3"/>
        <v>1584</v>
      </c>
      <c r="AE19">
        <f t="shared" si="3"/>
        <v>1223.5</v>
      </c>
      <c r="AF19">
        <f t="shared" si="3"/>
        <v>1166.25</v>
      </c>
    </row>
    <row r="20" spans="1:32" x14ac:dyDescent="0.3">
      <c r="A20" t="s">
        <v>78</v>
      </c>
      <c r="B20" t="s">
        <v>56</v>
      </c>
      <c r="C20" t="s">
        <v>39</v>
      </c>
      <c r="D20">
        <v>1111</v>
      </c>
      <c r="E20">
        <f t="shared" si="0"/>
        <v>1071</v>
      </c>
      <c r="F20" t="s">
        <v>40</v>
      </c>
      <c r="H20">
        <v>5</v>
      </c>
      <c r="I20">
        <f>G131</f>
        <v>1103</v>
      </c>
      <c r="J20">
        <f>G291</f>
        <v>991</v>
      </c>
      <c r="K20">
        <f>G451</f>
        <v>1179</v>
      </c>
      <c r="L20">
        <f>G611</f>
        <v>1283</v>
      </c>
      <c r="N20" t="s">
        <v>78</v>
      </c>
      <c r="O20" t="s">
        <v>61</v>
      </c>
      <c r="P20" t="s">
        <v>39</v>
      </c>
      <c r="Q20">
        <v>1541</v>
      </c>
      <c r="R20">
        <f t="shared" si="1"/>
        <v>1501</v>
      </c>
      <c r="S20" t="s">
        <v>45</v>
      </c>
      <c r="U20">
        <v>5</v>
      </c>
      <c r="V20">
        <f>T131</f>
        <v>1311</v>
      </c>
      <c r="W20">
        <f>T291</f>
        <v>1279</v>
      </c>
      <c r="X20">
        <f>T451</f>
        <v>1228</v>
      </c>
      <c r="Y20">
        <f>T611</f>
        <v>1439</v>
      </c>
      <c r="AB20">
        <v>5</v>
      </c>
      <c r="AC20">
        <f t="shared" si="3"/>
        <v>1207</v>
      </c>
      <c r="AD20">
        <f t="shared" si="3"/>
        <v>1135</v>
      </c>
      <c r="AE20">
        <f t="shared" si="3"/>
        <v>1203.5</v>
      </c>
      <c r="AF20">
        <f t="shared" si="3"/>
        <v>1361</v>
      </c>
    </row>
    <row r="21" spans="1:32" x14ac:dyDescent="0.3">
      <c r="A21" t="s">
        <v>78</v>
      </c>
      <c r="B21" t="s">
        <v>56</v>
      </c>
      <c r="C21" t="s">
        <v>39</v>
      </c>
      <c r="D21">
        <v>903</v>
      </c>
      <c r="E21">
        <f t="shared" si="0"/>
        <v>863</v>
      </c>
      <c r="F21" t="s">
        <v>40</v>
      </c>
      <c r="G21">
        <f>MEDIAN(E12:E21)</f>
        <v>1015.5</v>
      </c>
      <c r="H21">
        <v>6</v>
      </c>
      <c r="I21">
        <f>G141</f>
        <v>1047</v>
      </c>
      <c r="J21">
        <f>G301</f>
        <v>1086.5</v>
      </c>
      <c r="K21">
        <f>G461</f>
        <v>974.5</v>
      </c>
      <c r="L21">
        <f>G621</f>
        <v>1230.5</v>
      </c>
      <c r="N21" t="s">
        <v>78</v>
      </c>
      <c r="O21" t="s">
        <v>61</v>
      </c>
      <c r="P21" t="s">
        <v>39</v>
      </c>
      <c r="Q21">
        <v>1174</v>
      </c>
      <c r="R21">
        <f t="shared" si="1"/>
        <v>1134</v>
      </c>
      <c r="S21" t="s">
        <v>40</v>
      </c>
      <c r="T21">
        <f>MEDIAN(R12:R21)</f>
        <v>1235.5</v>
      </c>
      <c r="U21">
        <v>6</v>
      </c>
      <c r="V21">
        <f>T141</f>
        <v>1196</v>
      </c>
      <c r="W21">
        <f>T301</f>
        <v>1180.5</v>
      </c>
      <c r="X21">
        <f>T461</f>
        <v>1239</v>
      </c>
      <c r="Y21">
        <f>T621</f>
        <v>1286.5</v>
      </c>
      <c r="AB21">
        <v>6</v>
      </c>
      <c r="AC21">
        <f t="shared" si="3"/>
        <v>1121.5</v>
      </c>
      <c r="AD21">
        <f t="shared" si="3"/>
        <v>1133.5</v>
      </c>
      <c r="AE21">
        <f t="shared" si="3"/>
        <v>1106.75</v>
      </c>
      <c r="AF21">
        <f t="shared" si="3"/>
        <v>1258.5</v>
      </c>
    </row>
    <row r="22" spans="1:32" x14ac:dyDescent="0.3">
      <c r="A22" t="s">
        <v>79</v>
      </c>
      <c r="B22" t="s">
        <v>56</v>
      </c>
      <c r="C22" t="s">
        <v>49</v>
      </c>
      <c r="D22">
        <v>1543</v>
      </c>
      <c r="E22">
        <f t="shared" si="0"/>
        <v>1503</v>
      </c>
      <c r="F22" t="s">
        <v>40</v>
      </c>
      <c r="H22">
        <v>7</v>
      </c>
      <c r="I22">
        <f>G151</f>
        <v>1071</v>
      </c>
      <c r="J22">
        <f>G311</f>
        <v>990.5</v>
      </c>
      <c r="K22">
        <f>G471</f>
        <v>999</v>
      </c>
      <c r="L22">
        <f>G631</f>
        <v>1071</v>
      </c>
      <c r="N22" t="s">
        <v>79</v>
      </c>
      <c r="O22" t="s">
        <v>61</v>
      </c>
      <c r="P22" t="s">
        <v>49</v>
      </c>
      <c r="Q22">
        <v>1687</v>
      </c>
      <c r="R22">
        <f t="shared" si="1"/>
        <v>1647</v>
      </c>
      <c r="S22" t="s">
        <v>40</v>
      </c>
      <c r="U22">
        <v>7</v>
      </c>
      <c r="V22">
        <f>T151</f>
        <v>1134</v>
      </c>
      <c r="W22">
        <f>T311</f>
        <v>1102.5</v>
      </c>
      <c r="X22">
        <f>T471</f>
        <v>1174.5</v>
      </c>
      <c r="Y22">
        <f>T631</f>
        <v>1246.5</v>
      </c>
      <c r="AB22">
        <v>7</v>
      </c>
      <c r="AC22">
        <f t="shared" si="3"/>
        <v>1102.5</v>
      </c>
      <c r="AD22">
        <f t="shared" si="3"/>
        <v>1046.5</v>
      </c>
      <c r="AE22">
        <f t="shared" si="3"/>
        <v>1086.75</v>
      </c>
      <c r="AF22">
        <f t="shared" si="3"/>
        <v>1158.75</v>
      </c>
    </row>
    <row r="23" spans="1:32" x14ac:dyDescent="0.3">
      <c r="A23" t="s">
        <v>79</v>
      </c>
      <c r="B23" t="s">
        <v>56</v>
      </c>
      <c r="C23" t="s">
        <v>39</v>
      </c>
      <c r="D23">
        <v>1175</v>
      </c>
      <c r="E23">
        <f t="shared" si="0"/>
        <v>1135</v>
      </c>
      <c r="F23" t="s">
        <v>40</v>
      </c>
      <c r="H23">
        <v>8</v>
      </c>
      <c r="I23">
        <f>G161</f>
        <v>1027.5</v>
      </c>
      <c r="J23">
        <f>G321</f>
        <v>991.5</v>
      </c>
      <c r="K23">
        <f>G481</f>
        <v>1055</v>
      </c>
      <c r="L23">
        <f>G641</f>
        <v>1086.5</v>
      </c>
      <c r="N23" t="s">
        <v>79</v>
      </c>
      <c r="O23" t="s">
        <v>61</v>
      </c>
      <c r="P23" t="s">
        <v>39</v>
      </c>
      <c r="Q23">
        <v>1238</v>
      </c>
      <c r="R23">
        <f t="shared" si="1"/>
        <v>1198</v>
      </c>
      <c r="S23" t="s">
        <v>40</v>
      </c>
      <c r="U23">
        <v>8</v>
      </c>
      <c r="V23">
        <f>T161</f>
        <v>1119.5</v>
      </c>
      <c r="W23">
        <f>T321</f>
        <v>1166</v>
      </c>
      <c r="X23">
        <f>T481</f>
        <v>1135</v>
      </c>
      <c r="Y23">
        <f>T641</f>
        <v>1155</v>
      </c>
      <c r="AB23">
        <v>8</v>
      </c>
      <c r="AC23">
        <f t="shared" si="3"/>
        <v>1073.5</v>
      </c>
      <c r="AD23">
        <f t="shared" si="3"/>
        <v>1078.75</v>
      </c>
      <c r="AE23">
        <f t="shared" si="3"/>
        <v>1095</v>
      </c>
      <c r="AF23">
        <f t="shared" si="3"/>
        <v>1120.75</v>
      </c>
    </row>
    <row r="24" spans="1:32" x14ac:dyDescent="0.3">
      <c r="A24" t="s">
        <v>79</v>
      </c>
      <c r="B24" t="s">
        <v>56</v>
      </c>
      <c r="C24" t="s">
        <v>49</v>
      </c>
      <c r="D24">
        <v>1766</v>
      </c>
      <c r="E24">
        <f t="shared" si="0"/>
        <v>1726</v>
      </c>
      <c r="F24" t="s">
        <v>40</v>
      </c>
      <c r="N24" t="s">
        <v>79</v>
      </c>
      <c r="O24" t="s">
        <v>61</v>
      </c>
      <c r="P24" t="s">
        <v>39</v>
      </c>
      <c r="Q24">
        <v>2660</v>
      </c>
      <c r="R24">
        <f t="shared" si="1"/>
        <v>2620</v>
      </c>
      <c r="S24" t="s">
        <v>40</v>
      </c>
    </row>
    <row r="25" spans="1:32" x14ac:dyDescent="0.3">
      <c r="A25" t="s">
        <v>79</v>
      </c>
      <c r="B25" t="s">
        <v>56</v>
      </c>
      <c r="C25" t="s">
        <v>39</v>
      </c>
      <c r="D25">
        <v>1303</v>
      </c>
      <c r="E25">
        <f t="shared" si="0"/>
        <v>1263</v>
      </c>
      <c r="F25" t="s">
        <v>40</v>
      </c>
      <c r="N25" t="s">
        <v>79</v>
      </c>
      <c r="O25" t="s">
        <v>61</v>
      </c>
      <c r="P25" t="s">
        <v>49</v>
      </c>
      <c r="Q25">
        <v>2403</v>
      </c>
      <c r="R25">
        <f t="shared" si="1"/>
        <v>2363</v>
      </c>
      <c r="S25" t="s">
        <v>45</v>
      </c>
    </row>
    <row r="26" spans="1:32" x14ac:dyDescent="0.3">
      <c r="A26" t="s">
        <v>79</v>
      </c>
      <c r="B26" t="s">
        <v>56</v>
      </c>
      <c r="C26" t="s">
        <v>49</v>
      </c>
      <c r="D26">
        <v>1303</v>
      </c>
      <c r="E26">
        <f t="shared" si="0"/>
        <v>1263</v>
      </c>
      <c r="F26" t="s">
        <v>40</v>
      </c>
      <c r="N26" t="s">
        <v>79</v>
      </c>
      <c r="O26" t="s">
        <v>61</v>
      </c>
      <c r="P26" t="s">
        <v>39</v>
      </c>
      <c r="Q26">
        <v>1558</v>
      </c>
      <c r="R26">
        <f t="shared" si="1"/>
        <v>1518</v>
      </c>
      <c r="S26" t="s">
        <v>40</v>
      </c>
    </row>
    <row r="27" spans="1:32" x14ac:dyDescent="0.3">
      <c r="A27" t="s">
        <v>79</v>
      </c>
      <c r="B27" t="s">
        <v>56</v>
      </c>
      <c r="C27" t="s">
        <v>39</v>
      </c>
      <c r="D27">
        <v>1415</v>
      </c>
      <c r="E27">
        <f t="shared" si="0"/>
        <v>1375</v>
      </c>
      <c r="F27" t="s">
        <v>40</v>
      </c>
      <c r="N27" t="s">
        <v>79</v>
      </c>
      <c r="O27" t="s">
        <v>61</v>
      </c>
      <c r="P27" t="s">
        <v>39</v>
      </c>
      <c r="Q27">
        <v>1383</v>
      </c>
      <c r="R27">
        <f t="shared" si="1"/>
        <v>1343</v>
      </c>
      <c r="S27" t="s">
        <v>40</v>
      </c>
    </row>
    <row r="28" spans="1:32" x14ac:dyDescent="0.3">
      <c r="A28" t="s">
        <v>79</v>
      </c>
      <c r="B28" t="s">
        <v>56</v>
      </c>
      <c r="C28" t="s">
        <v>39</v>
      </c>
      <c r="D28">
        <v>1240</v>
      </c>
      <c r="E28">
        <f t="shared" si="0"/>
        <v>1200</v>
      </c>
      <c r="F28" t="s">
        <v>40</v>
      </c>
      <c r="N28" t="s">
        <v>79</v>
      </c>
      <c r="O28" t="s">
        <v>61</v>
      </c>
      <c r="P28" t="s">
        <v>39</v>
      </c>
      <c r="Q28">
        <v>1783</v>
      </c>
      <c r="R28">
        <f t="shared" si="1"/>
        <v>1743</v>
      </c>
      <c r="S28" t="s">
        <v>45</v>
      </c>
    </row>
    <row r="29" spans="1:32" x14ac:dyDescent="0.3">
      <c r="A29" t="s">
        <v>79</v>
      </c>
      <c r="B29" t="s">
        <v>56</v>
      </c>
      <c r="C29" t="s">
        <v>39</v>
      </c>
      <c r="D29">
        <v>2231</v>
      </c>
      <c r="E29">
        <f t="shared" si="0"/>
        <v>2191</v>
      </c>
      <c r="F29" t="s">
        <v>40</v>
      </c>
      <c r="N29" t="s">
        <v>79</v>
      </c>
      <c r="O29" t="s">
        <v>61</v>
      </c>
      <c r="P29" t="s">
        <v>39</v>
      </c>
      <c r="Q29">
        <v>1558</v>
      </c>
      <c r="R29">
        <f t="shared" si="1"/>
        <v>1518</v>
      </c>
      <c r="S29" t="s">
        <v>40</v>
      </c>
    </row>
    <row r="30" spans="1:32" x14ac:dyDescent="0.3">
      <c r="A30" t="s">
        <v>79</v>
      </c>
      <c r="B30" t="s">
        <v>56</v>
      </c>
      <c r="C30" t="s">
        <v>39</v>
      </c>
      <c r="D30">
        <v>935</v>
      </c>
      <c r="E30">
        <f t="shared" si="0"/>
        <v>895</v>
      </c>
      <c r="F30" t="s">
        <v>40</v>
      </c>
      <c r="N30" t="s">
        <v>79</v>
      </c>
      <c r="O30" t="s">
        <v>61</v>
      </c>
      <c r="P30" t="s">
        <v>39</v>
      </c>
      <c r="Q30">
        <v>1174</v>
      </c>
      <c r="R30">
        <f t="shared" si="1"/>
        <v>1134</v>
      </c>
      <c r="S30" t="s">
        <v>40</v>
      </c>
    </row>
    <row r="31" spans="1:32" x14ac:dyDescent="0.3">
      <c r="A31" t="s">
        <v>79</v>
      </c>
      <c r="B31" t="s">
        <v>56</v>
      </c>
      <c r="C31" t="s">
        <v>39</v>
      </c>
      <c r="D31">
        <v>1447</v>
      </c>
      <c r="E31">
        <f t="shared" si="0"/>
        <v>1407</v>
      </c>
      <c r="F31" t="s">
        <v>40</v>
      </c>
      <c r="G31">
        <f>MEDIAN(E22:E31)</f>
        <v>1319</v>
      </c>
      <c r="N31" t="s">
        <v>79</v>
      </c>
      <c r="O31" t="s">
        <v>61</v>
      </c>
      <c r="P31" t="s">
        <v>49</v>
      </c>
      <c r="Q31">
        <v>1781</v>
      </c>
      <c r="R31">
        <f t="shared" si="1"/>
        <v>1741</v>
      </c>
      <c r="S31" t="s">
        <v>40</v>
      </c>
      <c r="T31">
        <f>MEDIAN(R22:R31)</f>
        <v>1582.5</v>
      </c>
    </row>
    <row r="32" spans="1:32" x14ac:dyDescent="0.3">
      <c r="A32" t="s">
        <v>80</v>
      </c>
      <c r="B32" t="s">
        <v>56</v>
      </c>
      <c r="C32" t="s">
        <v>39</v>
      </c>
      <c r="D32">
        <v>1541</v>
      </c>
      <c r="E32">
        <f t="shared" si="0"/>
        <v>1501</v>
      </c>
      <c r="F32" t="s">
        <v>40</v>
      </c>
      <c r="N32" t="s">
        <v>80</v>
      </c>
      <c r="O32" t="s">
        <v>61</v>
      </c>
      <c r="P32" t="s">
        <v>49</v>
      </c>
      <c r="Q32">
        <v>1598</v>
      </c>
      <c r="R32">
        <f t="shared" si="1"/>
        <v>1558</v>
      </c>
      <c r="S32" t="s">
        <v>40</v>
      </c>
    </row>
    <row r="33" spans="1:20" x14ac:dyDescent="0.3">
      <c r="A33" t="s">
        <v>80</v>
      </c>
      <c r="B33" t="s">
        <v>56</v>
      </c>
      <c r="C33" t="s">
        <v>49</v>
      </c>
      <c r="D33">
        <v>1798</v>
      </c>
      <c r="E33">
        <f t="shared" si="0"/>
        <v>1758</v>
      </c>
      <c r="F33" t="s">
        <v>40</v>
      </c>
      <c r="N33" t="s">
        <v>80</v>
      </c>
      <c r="O33" t="s">
        <v>61</v>
      </c>
      <c r="P33" t="s">
        <v>39</v>
      </c>
      <c r="Q33">
        <v>1813</v>
      </c>
      <c r="R33">
        <f t="shared" si="1"/>
        <v>1773</v>
      </c>
      <c r="S33" t="s">
        <v>45</v>
      </c>
    </row>
    <row r="34" spans="1:20" x14ac:dyDescent="0.3">
      <c r="A34" t="s">
        <v>80</v>
      </c>
      <c r="B34" t="s">
        <v>56</v>
      </c>
      <c r="C34" t="s">
        <v>49</v>
      </c>
      <c r="D34">
        <v>1830</v>
      </c>
      <c r="E34">
        <f t="shared" si="0"/>
        <v>1790</v>
      </c>
      <c r="F34" t="s">
        <v>40</v>
      </c>
      <c r="N34" t="s">
        <v>80</v>
      </c>
      <c r="O34" t="s">
        <v>61</v>
      </c>
      <c r="P34" t="s">
        <v>39</v>
      </c>
      <c r="Q34">
        <v>1302</v>
      </c>
      <c r="R34">
        <f t="shared" si="1"/>
        <v>1262</v>
      </c>
      <c r="S34" t="s">
        <v>45</v>
      </c>
    </row>
    <row r="35" spans="1:20" x14ac:dyDescent="0.3">
      <c r="A35" t="s">
        <v>80</v>
      </c>
      <c r="B35" t="s">
        <v>56</v>
      </c>
      <c r="C35" t="s">
        <v>39</v>
      </c>
      <c r="D35">
        <v>1654</v>
      </c>
      <c r="E35">
        <f t="shared" si="0"/>
        <v>1614</v>
      </c>
      <c r="F35" t="s">
        <v>40</v>
      </c>
      <c r="N35" t="s">
        <v>80</v>
      </c>
      <c r="O35" t="s">
        <v>61</v>
      </c>
      <c r="P35" t="s">
        <v>39</v>
      </c>
      <c r="Q35">
        <v>1173</v>
      </c>
      <c r="R35">
        <f t="shared" si="1"/>
        <v>1133</v>
      </c>
      <c r="S35" t="s">
        <v>40</v>
      </c>
    </row>
    <row r="36" spans="1:20" x14ac:dyDescent="0.3">
      <c r="A36" t="s">
        <v>80</v>
      </c>
      <c r="B36" t="s">
        <v>56</v>
      </c>
      <c r="C36" t="s">
        <v>49</v>
      </c>
      <c r="D36">
        <v>1382</v>
      </c>
      <c r="E36">
        <f t="shared" si="0"/>
        <v>1342</v>
      </c>
      <c r="F36" t="s">
        <v>40</v>
      </c>
      <c r="N36" t="s">
        <v>80</v>
      </c>
      <c r="O36" t="s">
        <v>61</v>
      </c>
      <c r="P36" t="s">
        <v>49</v>
      </c>
      <c r="Q36">
        <v>1751</v>
      </c>
      <c r="R36">
        <f t="shared" si="1"/>
        <v>1711</v>
      </c>
      <c r="S36" t="s">
        <v>40</v>
      </c>
    </row>
    <row r="37" spans="1:20" x14ac:dyDescent="0.3">
      <c r="A37" t="s">
        <v>80</v>
      </c>
      <c r="B37" t="s">
        <v>56</v>
      </c>
      <c r="C37" t="s">
        <v>39</v>
      </c>
      <c r="D37">
        <v>2327</v>
      </c>
      <c r="E37">
        <f t="shared" si="0"/>
        <v>2287</v>
      </c>
      <c r="F37" t="s">
        <v>40</v>
      </c>
      <c r="N37" t="s">
        <v>80</v>
      </c>
      <c r="O37" t="s">
        <v>61</v>
      </c>
      <c r="P37" t="s">
        <v>39</v>
      </c>
      <c r="Q37">
        <v>2008</v>
      </c>
      <c r="R37">
        <f t="shared" si="1"/>
        <v>1968</v>
      </c>
      <c r="S37" t="s">
        <v>45</v>
      </c>
    </row>
    <row r="38" spans="1:20" x14ac:dyDescent="0.3">
      <c r="A38" t="s">
        <v>80</v>
      </c>
      <c r="B38" t="s">
        <v>56</v>
      </c>
      <c r="C38" t="s">
        <v>49</v>
      </c>
      <c r="D38">
        <v>1428</v>
      </c>
      <c r="E38">
        <f t="shared" si="0"/>
        <v>1388</v>
      </c>
      <c r="F38" t="s">
        <v>40</v>
      </c>
      <c r="N38" t="s">
        <v>80</v>
      </c>
      <c r="O38" t="s">
        <v>61</v>
      </c>
      <c r="P38" t="s">
        <v>39</v>
      </c>
      <c r="Q38">
        <v>1713</v>
      </c>
      <c r="R38">
        <f t="shared" si="1"/>
        <v>1673</v>
      </c>
      <c r="S38" t="s">
        <v>45</v>
      </c>
    </row>
    <row r="39" spans="1:20" x14ac:dyDescent="0.3">
      <c r="A39" t="s">
        <v>80</v>
      </c>
      <c r="B39" t="s">
        <v>56</v>
      </c>
      <c r="C39" t="s">
        <v>39</v>
      </c>
      <c r="D39">
        <v>2902</v>
      </c>
      <c r="E39">
        <f t="shared" si="0"/>
        <v>2862</v>
      </c>
      <c r="F39" t="s">
        <v>40</v>
      </c>
      <c r="N39" t="s">
        <v>80</v>
      </c>
      <c r="O39" t="s">
        <v>61</v>
      </c>
      <c r="P39" t="s">
        <v>39</v>
      </c>
      <c r="Q39">
        <v>1542</v>
      </c>
      <c r="R39">
        <f t="shared" si="1"/>
        <v>1502</v>
      </c>
      <c r="S39" t="s">
        <v>45</v>
      </c>
    </row>
    <row r="40" spans="1:20" x14ac:dyDescent="0.3">
      <c r="A40" t="s">
        <v>80</v>
      </c>
      <c r="B40" t="s">
        <v>56</v>
      </c>
      <c r="C40" t="s">
        <v>49</v>
      </c>
      <c r="D40">
        <v>1559</v>
      </c>
      <c r="E40">
        <f t="shared" si="0"/>
        <v>1519</v>
      </c>
      <c r="F40" t="s">
        <v>40</v>
      </c>
      <c r="N40" t="s">
        <v>80</v>
      </c>
      <c r="O40" t="s">
        <v>61</v>
      </c>
      <c r="P40" t="s">
        <v>39</v>
      </c>
      <c r="Q40">
        <v>1479</v>
      </c>
      <c r="R40">
        <f t="shared" si="1"/>
        <v>1439</v>
      </c>
      <c r="S40" t="s">
        <v>40</v>
      </c>
    </row>
    <row r="41" spans="1:20" x14ac:dyDescent="0.3">
      <c r="A41" t="s">
        <v>80</v>
      </c>
      <c r="B41" t="s">
        <v>56</v>
      </c>
      <c r="C41" t="s">
        <v>49</v>
      </c>
      <c r="D41">
        <v>1174</v>
      </c>
      <c r="E41">
        <f t="shared" si="0"/>
        <v>1134</v>
      </c>
      <c r="F41" t="s">
        <v>40</v>
      </c>
      <c r="G41">
        <f>MEDIAN(E32:E41)</f>
        <v>1566.5</v>
      </c>
      <c r="N41" t="s">
        <v>80</v>
      </c>
      <c r="O41" t="s">
        <v>61</v>
      </c>
      <c r="P41" t="s">
        <v>39</v>
      </c>
      <c r="Q41">
        <v>1111</v>
      </c>
      <c r="R41">
        <f t="shared" si="1"/>
        <v>1071</v>
      </c>
      <c r="S41" t="s">
        <v>40</v>
      </c>
      <c r="T41">
        <f>MEDIAN(R32:R41)</f>
        <v>1530</v>
      </c>
    </row>
    <row r="42" spans="1:20" x14ac:dyDescent="0.3">
      <c r="A42" t="s">
        <v>81</v>
      </c>
      <c r="B42" t="s">
        <v>56</v>
      </c>
      <c r="C42" t="s">
        <v>49</v>
      </c>
      <c r="D42">
        <v>1446</v>
      </c>
      <c r="E42">
        <f t="shared" si="0"/>
        <v>1406</v>
      </c>
      <c r="F42" t="s">
        <v>40</v>
      </c>
      <c r="N42" t="s">
        <v>81</v>
      </c>
      <c r="O42" t="s">
        <v>61</v>
      </c>
      <c r="P42" t="s">
        <v>39</v>
      </c>
      <c r="Q42">
        <v>2182</v>
      </c>
      <c r="R42">
        <f t="shared" si="1"/>
        <v>2142</v>
      </c>
      <c r="S42" t="s">
        <v>40</v>
      </c>
    </row>
    <row r="43" spans="1:20" x14ac:dyDescent="0.3">
      <c r="A43" t="s">
        <v>81</v>
      </c>
      <c r="B43" t="s">
        <v>56</v>
      </c>
      <c r="C43" t="s">
        <v>49</v>
      </c>
      <c r="D43">
        <v>1222</v>
      </c>
      <c r="E43">
        <f t="shared" si="0"/>
        <v>1182</v>
      </c>
      <c r="F43" t="s">
        <v>40</v>
      </c>
      <c r="N43" t="s">
        <v>81</v>
      </c>
      <c r="O43" t="s">
        <v>61</v>
      </c>
      <c r="P43" t="s">
        <v>49</v>
      </c>
      <c r="Q43">
        <v>1363</v>
      </c>
      <c r="R43">
        <f t="shared" si="1"/>
        <v>1323</v>
      </c>
      <c r="S43" t="s">
        <v>45</v>
      </c>
    </row>
    <row r="44" spans="1:20" x14ac:dyDescent="0.3">
      <c r="A44" t="s">
        <v>81</v>
      </c>
      <c r="B44" t="s">
        <v>56</v>
      </c>
      <c r="C44" t="s">
        <v>49</v>
      </c>
      <c r="D44">
        <v>1367</v>
      </c>
      <c r="E44">
        <f t="shared" si="0"/>
        <v>1327</v>
      </c>
      <c r="F44" t="s">
        <v>40</v>
      </c>
      <c r="N44" t="s">
        <v>81</v>
      </c>
      <c r="O44" t="s">
        <v>61</v>
      </c>
      <c r="P44" t="s">
        <v>49</v>
      </c>
      <c r="Q44">
        <v>1174</v>
      </c>
      <c r="R44">
        <f t="shared" si="1"/>
        <v>1134</v>
      </c>
      <c r="S44" t="s">
        <v>45</v>
      </c>
    </row>
    <row r="45" spans="1:20" x14ac:dyDescent="0.3">
      <c r="A45" t="s">
        <v>81</v>
      </c>
      <c r="B45" t="s">
        <v>56</v>
      </c>
      <c r="C45" t="s">
        <v>49</v>
      </c>
      <c r="D45">
        <v>1223</v>
      </c>
      <c r="E45">
        <f t="shared" si="0"/>
        <v>1183</v>
      </c>
      <c r="F45" t="s">
        <v>40</v>
      </c>
      <c r="N45" t="s">
        <v>81</v>
      </c>
      <c r="O45" t="s">
        <v>61</v>
      </c>
      <c r="P45" t="s">
        <v>49</v>
      </c>
      <c r="Q45">
        <v>1030</v>
      </c>
      <c r="R45">
        <f t="shared" si="1"/>
        <v>990</v>
      </c>
      <c r="S45" t="s">
        <v>45</v>
      </c>
    </row>
    <row r="46" spans="1:20" x14ac:dyDescent="0.3">
      <c r="A46" t="s">
        <v>81</v>
      </c>
      <c r="B46" t="s">
        <v>56</v>
      </c>
      <c r="C46" t="s">
        <v>49</v>
      </c>
      <c r="D46">
        <v>1175</v>
      </c>
      <c r="E46">
        <f t="shared" si="0"/>
        <v>1135</v>
      </c>
      <c r="F46" t="s">
        <v>40</v>
      </c>
      <c r="N46" t="s">
        <v>81</v>
      </c>
      <c r="O46" t="s">
        <v>61</v>
      </c>
      <c r="P46" t="s">
        <v>49</v>
      </c>
      <c r="Q46">
        <v>1302</v>
      </c>
      <c r="R46">
        <f t="shared" si="1"/>
        <v>1262</v>
      </c>
      <c r="S46" t="s">
        <v>45</v>
      </c>
    </row>
    <row r="47" spans="1:20" x14ac:dyDescent="0.3">
      <c r="A47" t="s">
        <v>81</v>
      </c>
      <c r="B47" t="s">
        <v>56</v>
      </c>
      <c r="C47" t="s">
        <v>49</v>
      </c>
      <c r="D47">
        <v>1383</v>
      </c>
      <c r="E47">
        <f t="shared" si="0"/>
        <v>1343</v>
      </c>
      <c r="F47" t="s">
        <v>40</v>
      </c>
      <c r="N47" t="s">
        <v>81</v>
      </c>
      <c r="O47" t="s">
        <v>61</v>
      </c>
      <c r="P47" t="s">
        <v>49</v>
      </c>
      <c r="Q47">
        <v>1111</v>
      </c>
      <c r="R47">
        <f t="shared" si="1"/>
        <v>1071</v>
      </c>
      <c r="S47" t="s">
        <v>45</v>
      </c>
    </row>
    <row r="48" spans="1:20" x14ac:dyDescent="0.3">
      <c r="A48" t="s">
        <v>81</v>
      </c>
      <c r="B48" t="s">
        <v>56</v>
      </c>
      <c r="C48" t="s">
        <v>49</v>
      </c>
      <c r="D48">
        <v>1144</v>
      </c>
      <c r="E48">
        <f t="shared" si="0"/>
        <v>1104</v>
      </c>
      <c r="F48" t="s">
        <v>40</v>
      </c>
      <c r="N48" t="s">
        <v>81</v>
      </c>
      <c r="O48" t="s">
        <v>61</v>
      </c>
      <c r="P48" t="s">
        <v>49</v>
      </c>
      <c r="Q48">
        <v>1431</v>
      </c>
      <c r="R48">
        <f t="shared" si="1"/>
        <v>1391</v>
      </c>
      <c r="S48" t="s">
        <v>40</v>
      </c>
    </row>
    <row r="49" spans="1:20" x14ac:dyDescent="0.3">
      <c r="A49" t="s">
        <v>81</v>
      </c>
      <c r="B49" t="s">
        <v>56</v>
      </c>
      <c r="C49" t="s">
        <v>49</v>
      </c>
      <c r="D49">
        <v>1046</v>
      </c>
      <c r="E49">
        <f t="shared" si="0"/>
        <v>1006</v>
      </c>
      <c r="F49" t="s">
        <v>40</v>
      </c>
      <c r="N49" t="s">
        <v>81</v>
      </c>
      <c r="O49" t="s">
        <v>61</v>
      </c>
      <c r="P49" t="s">
        <v>49</v>
      </c>
      <c r="Q49">
        <v>1253</v>
      </c>
      <c r="R49">
        <f t="shared" si="1"/>
        <v>1213</v>
      </c>
      <c r="S49" t="s">
        <v>40</v>
      </c>
    </row>
    <row r="50" spans="1:20" x14ac:dyDescent="0.3">
      <c r="A50" t="s">
        <v>81</v>
      </c>
      <c r="B50" t="s">
        <v>56</v>
      </c>
      <c r="C50" t="s">
        <v>49</v>
      </c>
      <c r="D50">
        <v>1302</v>
      </c>
      <c r="E50">
        <f t="shared" si="0"/>
        <v>1262</v>
      </c>
      <c r="F50" t="s">
        <v>40</v>
      </c>
      <c r="N50" t="s">
        <v>81</v>
      </c>
      <c r="O50" t="s">
        <v>61</v>
      </c>
      <c r="P50" t="s">
        <v>49</v>
      </c>
      <c r="Q50">
        <v>1702</v>
      </c>
      <c r="R50">
        <f t="shared" si="1"/>
        <v>1662</v>
      </c>
      <c r="S50" t="s">
        <v>45</v>
      </c>
    </row>
    <row r="51" spans="1:20" x14ac:dyDescent="0.3">
      <c r="A51" t="s">
        <v>81</v>
      </c>
      <c r="B51" t="s">
        <v>56</v>
      </c>
      <c r="C51" t="s">
        <v>49</v>
      </c>
      <c r="D51">
        <v>1509</v>
      </c>
      <c r="E51">
        <f t="shared" si="0"/>
        <v>1469</v>
      </c>
      <c r="F51" t="s">
        <v>40</v>
      </c>
      <c r="G51">
        <f>MEDIAN(E42:E51)</f>
        <v>1222.5</v>
      </c>
      <c r="N51" t="s">
        <v>81</v>
      </c>
      <c r="O51" t="s">
        <v>61</v>
      </c>
      <c r="P51" t="s">
        <v>49</v>
      </c>
      <c r="Q51">
        <v>1287</v>
      </c>
      <c r="R51">
        <f t="shared" si="1"/>
        <v>1247</v>
      </c>
      <c r="S51" t="s">
        <v>40</v>
      </c>
      <c r="T51">
        <f>MEDIAN(R42:R51)</f>
        <v>1254.5</v>
      </c>
    </row>
    <row r="52" spans="1:20" x14ac:dyDescent="0.3">
      <c r="A52" t="s">
        <v>82</v>
      </c>
      <c r="B52" t="s">
        <v>56</v>
      </c>
      <c r="C52" t="s">
        <v>49</v>
      </c>
      <c r="D52">
        <v>1183</v>
      </c>
      <c r="E52">
        <f t="shared" si="0"/>
        <v>1143</v>
      </c>
      <c r="F52" t="s">
        <v>40</v>
      </c>
      <c r="N52" t="s">
        <v>82</v>
      </c>
      <c r="O52" t="s">
        <v>61</v>
      </c>
      <c r="P52" t="s">
        <v>49</v>
      </c>
      <c r="Q52">
        <v>1178</v>
      </c>
      <c r="R52">
        <f t="shared" si="1"/>
        <v>1138</v>
      </c>
      <c r="S52" t="s">
        <v>45</v>
      </c>
    </row>
    <row r="53" spans="1:20" x14ac:dyDescent="0.3">
      <c r="A53" t="s">
        <v>82</v>
      </c>
      <c r="B53" t="s">
        <v>56</v>
      </c>
      <c r="C53" t="s">
        <v>49</v>
      </c>
      <c r="D53">
        <v>1287</v>
      </c>
      <c r="E53">
        <f t="shared" si="0"/>
        <v>1247</v>
      </c>
      <c r="F53" t="s">
        <v>40</v>
      </c>
      <c r="N53" t="s">
        <v>82</v>
      </c>
      <c r="O53" t="s">
        <v>61</v>
      </c>
      <c r="P53" t="s">
        <v>49</v>
      </c>
      <c r="Q53">
        <v>1831</v>
      </c>
      <c r="R53">
        <f t="shared" si="1"/>
        <v>1791</v>
      </c>
      <c r="S53" t="s">
        <v>40</v>
      </c>
    </row>
    <row r="54" spans="1:20" x14ac:dyDescent="0.3">
      <c r="A54" t="s">
        <v>82</v>
      </c>
      <c r="B54" t="s">
        <v>56</v>
      </c>
      <c r="C54" t="s">
        <v>49</v>
      </c>
      <c r="D54">
        <v>1015</v>
      </c>
      <c r="E54">
        <f t="shared" si="0"/>
        <v>975</v>
      </c>
      <c r="F54" t="s">
        <v>40</v>
      </c>
      <c r="N54" t="s">
        <v>82</v>
      </c>
      <c r="O54" t="s">
        <v>61</v>
      </c>
      <c r="P54" t="s">
        <v>49</v>
      </c>
      <c r="Q54">
        <v>1349</v>
      </c>
      <c r="R54">
        <f t="shared" si="1"/>
        <v>1309</v>
      </c>
      <c r="S54" t="s">
        <v>40</v>
      </c>
    </row>
    <row r="55" spans="1:20" x14ac:dyDescent="0.3">
      <c r="A55" t="s">
        <v>82</v>
      </c>
      <c r="B55" t="s">
        <v>56</v>
      </c>
      <c r="C55" t="s">
        <v>49</v>
      </c>
      <c r="D55">
        <v>1030</v>
      </c>
      <c r="E55">
        <f t="shared" si="0"/>
        <v>990</v>
      </c>
      <c r="F55" t="s">
        <v>40</v>
      </c>
      <c r="N55" t="s">
        <v>82</v>
      </c>
      <c r="O55" t="s">
        <v>61</v>
      </c>
      <c r="P55" t="s">
        <v>49</v>
      </c>
      <c r="Q55">
        <v>1223</v>
      </c>
      <c r="R55">
        <f t="shared" si="1"/>
        <v>1183</v>
      </c>
      <c r="S55" t="s">
        <v>40</v>
      </c>
    </row>
    <row r="56" spans="1:20" x14ac:dyDescent="0.3">
      <c r="A56" t="s">
        <v>82</v>
      </c>
      <c r="B56" t="s">
        <v>56</v>
      </c>
      <c r="C56" t="s">
        <v>49</v>
      </c>
      <c r="D56">
        <v>1383</v>
      </c>
      <c r="E56">
        <f t="shared" si="0"/>
        <v>1343</v>
      </c>
      <c r="F56" t="s">
        <v>40</v>
      </c>
      <c r="N56" t="s">
        <v>82</v>
      </c>
      <c r="O56" t="s">
        <v>61</v>
      </c>
      <c r="P56" t="s">
        <v>49</v>
      </c>
      <c r="Q56">
        <v>1254</v>
      </c>
      <c r="R56">
        <f t="shared" si="1"/>
        <v>1214</v>
      </c>
      <c r="S56" t="s">
        <v>45</v>
      </c>
    </row>
    <row r="57" spans="1:20" x14ac:dyDescent="0.3">
      <c r="A57" t="s">
        <v>82</v>
      </c>
      <c r="B57" t="s">
        <v>56</v>
      </c>
      <c r="C57" t="s">
        <v>49</v>
      </c>
      <c r="D57">
        <v>1191</v>
      </c>
      <c r="E57">
        <f t="shared" si="0"/>
        <v>1151</v>
      </c>
      <c r="F57" t="s">
        <v>40</v>
      </c>
      <c r="N57" t="s">
        <v>82</v>
      </c>
      <c r="O57" t="s">
        <v>61</v>
      </c>
      <c r="P57" t="s">
        <v>49</v>
      </c>
      <c r="Q57">
        <v>1488</v>
      </c>
      <c r="R57">
        <f t="shared" si="1"/>
        <v>1448</v>
      </c>
      <c r="S57" t="s">
        <v>40</v>
      </c>
    </row>
    <row r="58" spans="1:20" x14ac:dyDescent="0.3">
      <c r="A58" t="s">
        <v>82</v>
      </c>
      <c r="B58" t="s">
        <v>56</v>
      </c>
      <c r="C58" t="s">
        <v>49</v>
      </c>
      <c r="D58">
        <v>1255</v>
      </c>
      <c r="E58">
        <f t="shared" si="0"/>
        <v>1215</v>
      </c>
      <c r="F58" t="s">
        <v>40</v>
      </c>
      <c r="N58" t="s">
        <v>82</v>
      </c>
      <c r="O58" t="s">
        <v>61</v>
      </c>
      <c r="P58" t="s">
        <v>49</v>
      </c>
      <c r="Q58">
        <v>1254</v>
      </c>
      <c r="R58">
        <f t="shared" si="1"/>
        <v>1214</v>
      </c>
      <c r="S58" t="s">
        <v>45</v>
      </c>
    </row>
    <row r="59" spans="1:20" x14ac:dyDescent="0.3">
      <c r="A59" t="s">
        <v>82</v>
      </c>
      <c r="B59" t="s">
        <v>56</v>
      </c>
      <c r="C59" t="s">
        <v>49</v>
      </c>
      <c r="D59">
        <v>1158</v>
      </c>
      <c r="E59">
        <f t="shared" si="0"/>
        <v>1118</v>
      </c>
      <c r="F59" t="s">
        <v>40</v>
      </c>
      <c r="N59" t="s">
        <v>82</v>
      </c>
      <c r="O59" t="s">
        <v>61</v>
      </c>
      <c r="P59" t="s">
        <v>49</v>
      </c>
      <c r="Q59">
        <v>1319</v>
      </c>
      <c r="R59">
        <f t="shared" si="1"/>
        <v>1279</v>
      </c>
      <c r="S59" t="s">
        <v>45</v>
      </c>
    </row>
    <row r="60" spans="1:20" x14ac:dyDescent="0.3">
      <c r="A60" t="s">
        <v>82</v>
      </c>
      <c r="B60" t="s">
        <v>56</v>
      </c>
      <c r="C60" t="s">
        <v>49</v>
      </c>
      <c r="D60">
        <v>1191</v>
      </c>
      <c r="E60">
        <f t="shared" si="0"/>
        <v>1151</v>
      </c>
      <c r="F60" t="s">
        <v>40</v>
      </c>
      <c r="N60" t="s">
        <v>82</v>
      </c>
      <c r="O60" t="s">
        <v>61</v>
      </c>
      <c r="P60" t="s">
        <v>49</v>
      </c>
      <c r="Q60">
        <v>1125</v>
      </c>
      <c r="R60">
        <f t="shared" si="1"/>
        <v>1085</v>
      </c>
      <c r="S60" t="s">
        <v>45</v>
      </c>
    </row>
    <row r="61" spans="1:20" x14ac:dyDescent="0.3">
      <c r="A61" t="s">
        <v>82</v>
      </c>
      <c r="B61" t="s">
        <v>56</v>
      </c>
      <c r="C61" t="s">
        <v>49</v>
      </c>
      <c r="D61">
        <v>1191</v>
      </c>
      <c r="E61">
        <f t="shared" si="0"/>
        <v>1151</v>
      </c>
      <c r="F61" t="s">
        <v>40</v>
      </c>
      <c r="G61">
        <f>MEDIAN(E52:E61)</f>
        <v>1151</v>
      </c>
      <c r="N61" t="s">
        <v>82</v>
      </c>
      <c r="O61" t="s">
        <v>61</v>
      </c>
      <c r="P61" t="s">
        <v>39</v>
      </c>
      <c r="Q61">
        <v>1766</v>
      </c>
      <c r="R61">
        <f t="shared" si="1"/>
        <v>1726</v>
      </c>
      <c r="S61" t="s">
        <v>45</v>
      </c>
      <c r="T61">
        <f>MEDIAN(R52:R61)</f>
        <v>1246.5</v>
      </c>
    </row>
    <row r="62" spans="1:20" x14ac:dyDescent="0.3">
      <c r="A62" t="s">
        <v>83</v>
      </c>
      <c r="B62" t="s">
        <v>56</v>
      </c>
      <c r="C62" t="s">
        <v>49</v>
      </c>
      <c r="D62">
        <v>1062</v>
      </c>
      <c r="E62">
        <f t="shared" si="0"/>
        <v>1022</v>
      </c>
      <c r="F62" t="s">
        <v>40</v>
      </c>
      <c r="N62" t="s">
        <v>83</v>
      </c>
      <c r="O62" t="s">
        <v>61</v>
      </c>
      <c r="P62" t="s">
        <v>49</v>
      </c>
      <c r="Q62">
        <v>1282</v>
      </c>
      <c r="R62">
        <f t="shared" si="1"/>
        <v>1242</v>
      </c>
      <c r="S62" t="s">
        <v>40</v>
      </c>
    </row>
    <row r="63" spans="1:20" x14ac:dyDescent="0.3">
      <c r="A63" t="s">
        <v>83</v>
      </c>
      <c r="B63" t="s">
        <v>56</v>
      </c>
      <c r="C63" t="s">
        <v>49</v>
      </c>
      <c r="D63">
        <v>1159</v>
      </c>
      <c r="E63">
        <f t="shared" si="0"/>
        <v>1119</v>
      </c>
      <c r="F63" t="s">
        <v>40</v>
      </c>
      <c r="N63" t="s">
        <v>83</v>
      </c>
      <c r="O63" t="s">
        <v>61</v>
      </c>
      <c r="P63" t="s">
        <v>49</v>
      </c>
      <c r="Q63">
        <v>1217</v>
      </c>
      <c r="R63">
        <f t="shared" si="1"/>
        <v>1177</v>
      </c>
      <c r="S63" t="s">
        <v>40</v>
      </c>
    </row>
    <row r="64" spans="1:20" x14ac:dyDescent="0.3">
      <c r="A64" t="s">
        <v>83</v>
      </c>
      <c r="B64" t="s">
        <v>56</v>
      </c>
      <c r="C64" t="s">
        <v>49</v>
      </c>
      <c r="D64">
        <v>1062</v>
      </c>
      <c r="E64">
        <f t="shared" si="0"/>
        <v>1022</v>
      </c>
      <c r="F64" t="s">
        <v>40</v>
      </c>
      <c r="N64" t="s">
        <v>83</v>
      </c>
      <c r="O64" t="s">
        <v>61</v>
      </c>
      <c r="P64" t="s">
        <v>49</v>
      </c>
      <c r="Q64">
        <v>1558</v>
      </c>
      <c r="R64">
        <f t="shared" si="1"/>
        <v>1518</v>
      </c>
      <c r="S64" t="s">
        <v>45</v>
      </c>
    </row>
    <row r="65" spans="1:20" x14ac:dyDescent="0.3">
      <c r="A65" t="s">
        <v>83</v>
      </c>
      <c r="B65" t="s">
        <v>56</v>
      </c>
      <c r="C65" t="s">
        <v>49</v>
      </c>
      <c r="D65">
        <v>999</v>
      </c>
      <c r="E65">
        <f t="shared" si="0"/>
        <v>959</v>
      </c>
      <c r="F65" t="s">
        <v>40</v>
      </c>
      <c r="N65" t="s">
        <v>83</v>
      </c>
      <c r="O65" t="s">
        <v>61</v>
      </c>
      <c r="P65" t="s">
        <v>49</v>
      </c>
      <c r="Q65">
        <v>1409</v>
      </c>
      <c r="R65">
        <f t="shared" si="1"/>
        <v>1369</v>
      </c>
      <c r="S65" t="s">
        <v>45</v>
      </c>
    </row>
    <row r="66" spans="1:20" x14ac:dyDescent="0.3">
      <c r="A66" t="s">
        <v>83</v>
      </c>
      <c r="B66" t="s">
        <v>56</v>
      </c>
      <c r="C66" t="s">
        <v>49</v>
      </c>
      <c r="D66">
        <v>1207</v>
      </c>
      <c r="E66">
        <f t="shared" ref="E66:E129" si="4">D66-40</f>
        <v>1167</v>
      </c>
      <c r="F66" t="s">
        <v>40</v>
      </c>
      <c r="N66" t="s">
        <v>83</v>
      </c>
      <c r="O66" t="s">
        <v>61</v>
      </c>
      <c r="P66" t="s">
        <v>49</v>
      </c>
      <c r="Q66">
        <v>1191</v>
      </c>
      <c r="R66">
        <f t="shared" ref="R66:R129" si="5">Q66-40</f>
        <v>1151</v>
      </c>
      <c r="S66" t="s">
        <v>40</v>
      </c>
    </row>
    <row r="67" spans="1:20" x14ac:dyDescent="0.3">
      <c r="A67" t="s">
        <v>83</v>
      </c>
      <c r="B67" t="s">
        <v>56</v>
      </c>
      <c r="C67" t="s">
        <v>49</v>
      </c>
      <c r="D67">
        <v>1350</v>
      </c>
      <c r="E67">
        <f t="shared" si="4"/>
        <v>1310</v>
      </c>
      <c r="F67" t="s">
        <v>40</v>
      </c>
      <c r="N67" t="s">
        <v>83</v>
      </c>
      <c r="O67" t="s">
        <v>61</v>
      </c>
      <c r="P67" t="s">
        <v>49</v>
      </c>
      <c r="Q67">
        <v>1431</v>
      </c>
      <c r="R67">
        <f t="shared" si="5"/>
        <v>1391</v>
      </c>
      <c r="S67" t="s">
        <v>45</v>
      </c>
    </row>
    <row r="68" spans="1:20" x14ac:dyDescent="0.3">
      <c r="A68" t="s">
        <v>83</v>
      </c>
      <c r="B68" t="s">
        <v>56</v>
      </c>
      <c r="C68" t="s">
        <v>49</v>
      </c>
      <c r="D68">
        <v>1063</v>
      </c>
      <c r="E68">
        <f t="shared" si="4"/>
        <v>1023</v>
      </c>
      <c r="F68" t="s">
        <v>40</v>
      </c>
      <c r="N68" t="s">
        <v>83</v>
      </c>
      <c r="O68" t="s">
        <v>61</v>
      </c>
      <c r="P68" t="s">
        <v>49</v>
      </c>
      <c r="Q68">
        <v>1080</v>
      </c>
      <c r="R68">
        <f t="shared" si="5"/>
        <v>1040</v>
      </c>
      <c r="S68" t="s">
        <v>45</v>
      </c>
    </row>
    <row r="69" spans="1:20" x14ac:dyDescent="0.3">
      <c r="A69" t="s">
        <v>83</v>
      </c>
      <c r="B69" t="s">
        <v>56</v>
      </c>
      <c r="C69" t="s">
        <v>49</v>
      </c>
      <c r="D69">
        <v>934</v>
      </c>
      <c r="E69">
        <f t="shared" si="4"/>
        <v>894</v>
      </c>
      <c r="F69" t="s">
        <v>40</v>
      </c>
      <c r="N69" t="s">
        <v>83</v>
      </c>
      <c r="O69" t="s">
        <v>61</v>
      </c>
      <c r="P69" t="s">
        <v>49</v>
      </c>
      <c r="Q69">
        <v>1271</v>
      </c>
      <c r="R69">
        <f t="shared" si="5"/>
        <v>1231</v>
      </c>
      <c r="S69" t="s">
        <v>45</v>
      </c>
    </row>
    <row r="70" spans="1:20" x14ac:dyDescent="0.3">
      <c r="A70" t="s">
        <v>83</v>
      </c>
      <c r="B70" t="s">
        <v>56</v>
      </c>
      <c r="C70" t="s">
        <v>49</v>
      </c>
      <c r="D70">
        <v>1015</v>
      </c>
      <c r="E70">
        <f t="shared" si="4"/>
        <v>975</v>
      </c>
      <c r="F70" t="s">
        <v>40</v>
      </c>
      <c r="N70" t="s">
        <v>83</v>
      </c>
      <c r="O70" t="s">
        <v>61</v>
      </c>
      <c r="P70" t="s">
        <v>49</v>
      </c>
      <c r="Q70">
        <v>1302</v>
      </c>
      <c r="R70">
        <f t="shared" si="5"/>
        <v>1262</v>
      </c>
      <c r="S70" t="s">
        <v>45</v>
      </c>
    </row>
    <row r="71" spans="1:20" x14ac:dyDescent="0.3">
      <c r="A71" t="s">
        <v>83</v>
      </c>
      <c r="B71" t="s">
        <v>56</v>
      </c>
      <c r="C71" t="s">
        <v>49</v>
      </c>
      <c r="D71">
        <v>967</v>
      </c>
      <c r="E71">
        <f t="shared" si="4"/>
        <v>927</v>
      </c>
      <c r="F71" t="s">
        <v>40</v>
      </c>
      <c r="G71">
        <f>MEDIAN(E62:E71)</f>
        <v>1022</v>
      </c>
      <c r="N71" t="s">
        <v>83</v>
      </c>
      <c r="O71" t="s">
        <v>61</v>
      </c>
      <c r="P71" t="s">
        <v>49</v>
      </c>
      <c r="Q71">
        <v>1366</v>
      </c>
      <c r="R71">
        <f t="shared" si="5"/>
        <v>1326</v>
      </c>
      <c r="S71" t="s">
        <v>45</v>
      </c>
      <c r="T71">
        <f>MEDIAN(R62:R71)</f>
        <v>1252</v>
      </c>
    </row>
    <row r="72" spans="1:20" x14ac:dyDescent="0.3">
      <c r="A72" t="s">
        <v>84</v>
      </c>
      <c r="B72" t="s">
        <v>56</v>
      </c>
      <c r="C72" t="s">
        <v>49</v>
      </c>
      <c r="D72">
        <v>1080</v>
      </c>
      <c r="E72">
        <f t="shared" si="4"/>
        <v>1040</v>
      </c>
      <c r="F72" t="s">
        <v>40</v>
      </c>
      <c r="N72" t="s">
        <v>84</v>
      </c>
      <c r="O72" t="s">
        <v>61</v>
      </c>
      <c r="P72" t="s">
        <v>49</v>
      </c>
      <c r="Q72">
        <v>1206</v>
      </c>
      <c r="R72">
        <f t="shared" si="5"/>
        <v>1166</v>
      </c>
      <c r="S72" t="s">
        <v>45</v>
      </c>
    </row>
    <row r="73" spans="1:20" x14ac:dyDescent="0.3">
      <c r="A73" t="s">
        <v>84</v>
      </c>
      <c r="B73" t="s">
        <v>56</v>
      </c>
      <c r="C73" t="s">
        <v>49</v>
      </c>
      <c r="D73">
        <v>1511</v>
      </c>
      <c r="E73">
        <f t="shared" si="4"/>
        <v>1471</v>
      </c>
      <c r="F73" t="s">
        <v>40</v>
      </c>
      <c r="N73" t="s">
        <v>84</v>
      </c>
      <c r="O73" t="s">
        <v>61</v>
      </c>
      <c r="P73" t="s">
        <v>49</v>
      </c>
      <c r="Q73">
        <v>1318</v>
      </c>
      <c r="R73">
        <f t="shared" si="5"/>
        <v>1278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1063</v>
      </c>
      <c r="E74">
        <f t="shared" si="4"/>
        <v>1023</v>
      </c>
      <c r="F74" t="s">
        <v>40</v>
      </c>
      <c r="N74" t="s">
        <v>84</v>
      </c>
      <c r="O74" t="s">
        <v>61</v>
      </c>
      <c r="P74" t="s">
        <v>49</v>
      </c>
      <c r="Q74">
        <v>1206</v>
      </c>
      <c r="R74">
        <f t="shared" si="5"/>
        <v>1166</v>
      </c>
      <c r="S74" t="s">
        <v>45</v>
      </c>
    </row>
    <row r="75" spans="1:20" x14ac:dyDescent="0.3">
      <c r="A75" t="s">
        <v>84</v>
      </c>
      <c r="B75" t="s">
        <v>56</v>
      </c>
      <c r="C75" t="s">
        <v>49</v>
      </c>
      <c r="D75">
        <v>1238</v>
      </c>
      <c r="E75">
        <f t="shared" si="4"/>
        <v>1198</v>
      </c>
      <c r="F75" t="s">
        <v>40</v>
      </c>
      <c r="N75" t="s">
        <v>84</v>
      </c>
      <c r="O75" t="s">
        <v>61</v>
      </c>
      <c r="P75" t="s">
        <v>49</v>
      </c>
      <c r="Q75">
        <v>1223</v>
      </c>
      <c r="R75">
        <f t="shared" si="5"/>
        <v>1183</v>
      </c>
      <c r="S75" t="s">
        <v>40</v>
      </c>
    </row>
    <row r="76" spans="1:20" x14ac:dyDescent="0.3">
      <c r="A76" t="s">
        <v>84</v>
      </c>
      <c r="B76" t="s">
        <v>56</v>
      </c>
      <c r="C76" t="s">
        <v>49</v>
      </c>
      <c r="D76">
        <v>1030</v>
      </c>
      <c r="E76">
        <f t="shared" si="4"/>
        <v>990</v>
      </c>
      <c r="F76" t="s">
        <v>40</v>
      </c>
      <c r="N76" t="s">
        <v>84</v>
      </c>
      <c r="O76" t="s">
        <v>61</v>
      </c>
      <c r="P76" t="s">
        <v>49</v>
      </c>
      <c r="Q76">
        <v>1159</v>
      </c>
      <c r="R76">
        <f t="shared" si="5"/>
        <v>1119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1046</v>
      </c>
      <c r="E77">
        <f t="shared" si="4"/>
        <v>1006</v>
      </c>
      <c r="F77" t="s">
        <v>40</v>
      </c>
      <c r="N77" t="s">
        <v>84</v>
      </c>
      <c r="O77" t="s">
        <v>61</v>
      </c>
      <c r="P77" t="s">
        <v>49</v>
      </c>
      <c r="Q77">
        <v>1622</v>
      </c>
      <c r="R77">
        <f t="shared" si="5"/>
        <v>1582</v>
      </c>
      <c r="S77" t="s">
        <v>40</v>
      </c>
    </row>
    <row r="78" spans="1:20" x14ac:dyDescent="0.3">
      <c r="A78" t="s">
        <v>84</v>
      </c>
      <c r="B78" t="s">
        <v>56</v>
      </c>
      <c r="C78" t="s">
        <v>49</v>
      </c>
      <c r="D78">
        <v>1111</v>
      </c>
      <c r="E78">
        <f t="shared" si="4"/>
        <v>1071</v>
      </c>
      <c r="F78" t="s">
        <v>40</v>
      </c>
      <c r="N78" t="s">
        <v>84</v>
      </c>
      <c r="O78" t="s">
        <v>61</v>
      </c>
      <c r="P78" t="s">
        <v>49</v>
      </c>
      <c r="Q78">
        <v>1175</v>
      </c>
      <c r="R78">
        <f t="shared" si="5"/>
        <v>1135</v>
      </c>
      <c r="S78" t="s">
        <v>40</v>
      </c>
    </row>
    <row r="79" spans="1:20" x14ac:dyDescent="0.3">
      <c r="A79" t="s">
        <v>84</v>
      </c>
      <c r="B79" t="s">
        <v>56</v>
      </c>
      <c r="C79" t="s">
        <v>49</v>
      </c>
      <c r="D79">
        <v>1095</v>
      </c>
      <c r="E79">
        <f t="shared" si="4"/>
        <v>1055</v>
      </c>
      <c r="F79" t="s">
        <v>40</v>
      </c>
      <c r="N79" t="s">
        <v>84</v>
      </c>
      <c r="O79" t="s">
        <v>61</v>
      </c>
      <c r="P79" t="s">
        <v>49</v>
      </c>
      <c r="Q79">
        <v>1335</v>
      </c>
      <c r="R79">
        <f t="shared" si="5"/>
        <v>1295</v>
      </c>
      <c r="S79" t="s">
        <v>40</v>
      </c>
    </row>
    <row r="80" spans="1:20" x14ac:dyDescent="0.3">
      <c r="A80" t="s">
        <v>84</v>
      </c>
      <c r="B80" t="s">
        <v>56</v>
      </c>
      <c r="C80" t="s">
        <v>49</v>
      </c>
      <c r="D80">
        <v>1159</v>
      </c>
      <c r="E80">
        <f t="shared" si="4"/>
        <v>1119</v>
      </c>
      <c r="F80" t="s">
        <v>40</v>
      </c>
      <c r="N80" t="s">
        <v>84</v>
      </c>
      <c r="O80" t="s">
        <v>61</v>
      </c>
      <c r="P80" t="s">
        <v>49</v>
      </c>
      <c r="Q80">
        <v>1398</v>
      </c>
      <c r="R80">
        <f t="shared" si="5"/>
        <v>1358</v>
      </c>
      <c r="S80" t="s">
        <v>45</v>
      </c>
    </row>
    <row r="81" spans="1:20" x14ac:dyDescent="0.3">
      <c r="A81" t="s">
        <v>84</v>
      </c>
      <c r="B81" t="s">
        <v>56</v>
      </c>
      <c r="C81" t="s">
        <v>49</v>
      </c>
      <c r="D81">
        <v>1423</v>
      </c>
      <c r="E81">
        <f t="shared" si="4"/>
        <v>1383</v>
      </c>
      <c r="F81" t="s">
        <v>40</v>
      </c>
      <c r="G81">
        <f>MEDIAN(E72:E81)</f>
        <v>1063</v>
      </c>
      <c r="N81" t="s">
        <v>84</v>
      </c>
      <c r="O81" t="s">
        <v>61</v>
      </c>
      <c r="P81" t="s">
        <v>49</v>
      </c>
      <c r="Q81">
        <v>1111</v>
      </c>
      <c r="R81">
        <f t="shared" si="5"/>
        <v>1071</v>
      </c>
      <c r="S81" t="s">
        <v>45</v>
      </c>
      <c r="T81">
        <f>MEDIAN(R72:R81)</f>
        <v>1174.5</v>
      </c>
    </row>
    <row r="82" spans="1:20" x14ac:dyDescent="0.3">
      <c r="A82" t="s">
        <v>109</v>
      </c>
      <c r="B82" t="s">
        <v>56</v>
      </c>
      <c r="C82" t="s">
        <v>39</v>
      </c>
      <c r="D82">
        <v>1142</v>
      </c>
      <c r="E82">
        <f t="shared" si="4"/>
        <v>1102</v>
      </c>
      <c r="F82" t="s">
        <v>40</v>
      </c>
      <c r="N82" t="s">
        <v>109</v>
      </c>
      <c r="O82" t="s">
        <v>61</v>
      </c>
      <c r="P82" t="s">
        <v>39</v>
      </c>
      <c r="Q82">
        <v>1671</v>
      </c>
      <c r="R82">
        <f t="shared" si="5"/>
        <v>1631</v>
      </c>
      <c r="S82" t="s">
        <v>45</v>
      </c>
    </row>
    <row r="83" spans="1:20" x14ac:dyDescent="0.3">
      <c r="A83" t="s">
        <v>109</v>
      </c>
      <c r="B83" t="s">
        <v>56</v>
      </c>
      <c r="C83" t="s">
        <v>39</v>
      </c>
      <c r="D83">
        <v>1175</v>
      </c>
      <c r="E83">
        <f t="shared" si="4"/>
        <v>1135</v>
      </c>
      <c r="F83" t="s">
        <v>40</v>
      </c>
      <c r="N83" t="s">
        <v>109</v>
      </c>
      <c r="O83" t="s">
        <v>61</v>
      </c>
      <c r="P83" t="s">
        <v>39</v>
      </c>
      <c r="Q83">
        <v>1350</v>
      </c>
      <c r="R83">
        <f t="shared" si="5"/>
        <v>1310</v>
      </c>
      <c r="S83" t="s">
        <v>40</v>
      </c>
    </row>
    <row r="84" spans="1:20" x14ac:dyDescent="0.3">
      <c r="A84" t="s">
        <v>109</v>
      </c>
      <c r="B84" t="s">
        <v>56</v>
      </c>
      <c r="C84" t="s">
        <v>39</v>
      </c>
      <c r="D84">
        <v>1159</v>
      </c>
      <c r="E84">
        <f t="shared" si="4"/>
        <v>1119</v>
      </c>
      <c r="F84" t="s">
        <v>40</v>
      </c>
      <c r="N84" t="s">
        <v>109</v>
      </c>
      <c r="O84" t="s">
        <v>61</v>
      </c>
      <c r="P84" t="s">
        <v>39</v>
      </c>
      <c r="Q84">
        <v>1910</v>
      </c>
      <c r="R84">
        <f t="shared" si="5"/>
        <v>1870</v>
      </c>
      <c r="S84" t="s">
        <v>45</v>
      </c>
    </row>
    <row r="85" spans="1:20" x14ac:dyDescent="0.3">
      <c r="A85" t="s">
        <v>109</v>
      </c>
      <c r="B85" t="s">
        <v>56</v>
      </c>
      <c r="C85" t="s">
        <v>39</v>
      </c>
      <c r="D85">
        <v>1032</v>
      </c>
      <c r="E85">
        <f t="shared" si="4"/>
        <v>992</v>
      </c>
      <c r="F85" t="s">
        <v>40</v>
      </c>
      <c r="N85" t="s">
        <v>109</v>
      </c>
      <c r="O85" t="s">
        <v>61</v>
      </c>
      <c r="P85" t="s">
        <v>39</v>
      </c>
      <c r="Q85">
        <v>2343</v>
      </c>
      <c r="R85">
        <f t="shared" si="5"/>
        <v>2303</v>
      </c>
      <c r="S85" t="s">
        <v>45</v>
      </c>
    </row>
    <row r="86" spans="1:20" x14ac:dyDescent="0.3">
      <c r="A86" t="s">
        <v>109</v>
      </c>
      <c r="B86" t="s">
        <v>56</v>
      </c>
      <c r="C86" t="s">
        <v>39</v>
      </c>
      <c r="D86">
        <v>951</v>
      </c>
      <c r="E86">
        <f t="shared" si="4"/>
        <v>911</v>
      </c>
      <c r="F86" t="s">
        <v>40</v>
      </c>
      <c r="N86" t="s">
        <v>109</v>
      </c>
      <c r="O86" t="s">
        <v>61</v>
      </c>
      <c r="P86" t="s">
        <v>39</v>
      </c>
      <c r="Q86">
        <v>1479</v>
      </c>
      <c r="R86">
        <f t="shared" si="5"/>
        <v>1439</v>
      </c>
      <c r="S86" t="s">
        <v>40</v>
      </c>
    </row>
    <row r="87" spans="1:20" x14ac:dyDescent="0.3">
      <c r="A87" t="s">
        <v>109</v>
      </c>
      <c r="B87" t="s">
        <v>56</v>
      </c>
      <c r="C87" t="s">
        <v>39</v>
      </c>
      <c r="D87">
        <v>1048</v>
      </c>
      <c r="E87">
        <f t="shared" si="4"/>
        <v>1008</v>
      </c>
      <c r="F87" t="s">
        <v>40</v>
      </c>
      <c r="N87" t="s">
        <v>109</v>
      </c>
      <c r="O87" t="s">
        <v>61</v>
      </c>
      <c r="P87" t="s">
        <v>39</v>
      </c>
      <c r="Q87">
        <v>1361</v>
      </c>
      <c r="R87">
        <f t="shared" si="5"/>
        <v>1321</v>
      </c>
      <c r="S87" t="s">
        <v>45</v>
      </c>
    </row>
    <row r="88" spans="1:20" x14ac:dyDescent="0.3">
      <c r="A88" t="s">
        <v>109</v>
      </c>
      <c r="B88" t="s">
        <v>56</v>
      </c>
      <c r="C88" t="s">
        <v>39</v>
      </c>
      <c r="D88">
        <v>1457</v>
      </c>
      <c r="E88">
        <f t="shared" si="4"/>
        <v>1417</v>
      </c>
      <c r="F88" t="s">
        <v>40</v>
      </c>
      <c r="N88" t="s">
        <v>109</v>
      </c>
      <c r="O88" t="s">
        <v>61</v>
      </c>
      <c r="P88" t="s">
        <v>39</v>
      </c>
      <c r="Q88">
        <v>1270</v>
      </c>
      <c r="R88">
        <f t="shared" si="5"/>
        <v>1230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1156</v>
      </c>
      <c r="E89">
        <f t="shared" si="4"/>
        <v>1116</v>
      </c>
      <c r="F89" t="s">
        <v>40</v>
      </c>
      <c r="N89" t="s">
        <v>109</v>
      </c>
      <c r="O89" t="s">
        <v>61</v>
      </c>
      <c r="P89" t="s">
        <v>39</v>
      </c>
      <c r="Q89">
        <v>1590</v>
      </c>
      <c r="R89">
        <f t="shared" si="5"/>
        <v>1550</v>
      </c>
      <c r="S89" t="s">
        <v>40</v>
      </c>
    </row>
    <row r="90" spans="1:20" x14ac:dyDescent="0.3">
      <c r="A90" t="s">
        <v>109</v>
      </c>
      <c r="B90" t="s">
        <v>56</v>
      </c>
      <c r="C90" t="s">
        <v>39</v>
      </c>
      <c r="D90">
        <v>1303</v>
      </c>
      <c r="E90">
        <f t="shared" si="4"/>
        <v>1263</v>
      </c>
      <c r="F90" t="s">
        <v>40</v>
      </c>
      <c r="N90" t="s">
        <v>109</v>
      </c>
      <c r="O90" t="s">
        <v>61</v>
      </c>
      <c r="P90" t="s">
        <v>39</v>
      </c>
      <c r="Q90">
        <v>1510</v>
      </c>
      <c r="R90">
        <f t="shared" si="5"/>
        <v>1470</v>
      </c>
      <c r="S90" t="s">
        <v>40</v>
      </c>
    </row>
    <row r="91" spans="1:20" x14ac:dyDescent="0.3">
      <c r="A91" t="s">
        <v>109</v>
      </c>
      <c r="B91" t="s">
        <v>56</v>
      </c>
      <c r="C91" t="s">
        <v>39</v>
      </c>
      <c r="D91">
        <v>1095</v>
      </c>
      <c r="E91">
        <f t="shared" si="4"/>
        <v>1055</v>
      </c>
      <c r="F91" t="s">
        <v>40</v>
      </c>
      <c r="G91">
        <f>MEDIAN(E82:E91)</f>
        <v>1109</v>
      </c>
      <c r="N91" t="s">
        <v>109</v>
      </c>
      <c r="O91" t="s">
        <v>61</v>
      </c>
      <c r="P91" t="s">
        <v>39</v>
      </c>
      <c r="Q91">
        <v>1031</v>
      </c>
      <c r="R91">
        <f t="shared" si="5"/>
        <v>991</v>
      </c>
      <c r="S91" t="s">
        <v>40</v>
      </c>
      <c r="T91">
        <f>MEDIAN(R82:R91)</f>
        <v>1454.5</v>
      </c>
    </row>
    <row r="92" spans="1:20" x14ac:dyDescent="0.3">
      <c r="A92" t="s">
        <v>110</v>
      </c>
      <c r="B92" t="s">
        <v>56</v>
      </c>
      <c r="C92" t="s">
        <v>39</v>
      </c>
      <c r="D92">
        <v>1062</v>
      </c>
      <c r="E92">
        <f t="shared" si="4"/>
        <v>1022</v>
      </c>
      <c r="F92" t="s">
        <v>40</v>
      </c>
      <c r="N92" t="s">
        <v>110</v>
      </c>
      <c r="O92" t="s">
        <v>61</v>
      </c>
      <c r="P92" t="s">
        <v>39</v>
      </c>
      <c r="Q92">
        <v>1683</v>
      </c>
      <c r="R92">
        <f t="shared" si="5"/>
        <v>1643</v>
      </c>
      <c r="S92" t="s">
        <v>45</v>
      </c>
    </row>
    <row r="93" spans="1:20" x14ac:dyDescent="0.3">
      <c r="A93" t="s">
        <v>110</v>
      </c>
      <c r="B93" t="s">
        <v>56</v>
      </c>
      <c r="C93" t="s">
        <v>39</v>
      </c>
      <c r="D93">
        <v>1367</v>
      </c>
      <c r="E93">
        <f t="shared" si="4"/>
        <v>1327</v>
      </c>
      <c r="F93" t="s">
        <v>40</v>
      </c>
      <c r="N93" t="s">
        <v>110</v>
      </c>
      <c r="O93" t="s">
        <v>61</v>
      </c>
      <c r="P93" t="s">
        <v>39</v>
      </c>
      <c r="Q93">
        <v>1703</v>
      </c>
      <c r="R93">
        <f t="shared" si="5"/>
        <v>1663</v>
      </c>
      <c r="S93" t="s">
        <v>40</v>
      </c>
    </row>
    <row r="94" spans="1:20" x14ac:dyDescent="0.3">
      <c r="A94" t="s">
        <v>110</v>
      </c>
      <c r="B94" t="s">
        <v>56</v>
      </c>
      <c r="C94" t="s">
        <v>39</v>
      </c>
      <c r="D94">
        <v>1185</v>
      </c>
      <c r="E94">
        <f t="shared" si="4"/>
        <v>1145</v>
      </c>
      <c r="F94" t="s">
        <v>40</v>
      </c>
      <c r="N94" t="s">
        <v>110</v>
      </c>
      <c r="O94" t="s">
        <v>61</v>
      </c>
      <c r="P94" t="s">
        <v>39</v>
      </c>
      <c r="Q94">
        <v>1191</v>
      </c>
      <c r="R94">
        <f t="shared" si="5"/>
        <v>1151</v>
      </c>
      <c r="S94" t="s">
        <v>40</v>
      </c>
    </row>
    <row r="95" spans="1:20" x14ac:dyDescent="0.3">
      <c r="A95" t="s">
        <v>110</v>
      </c>
      <c r="B95" t="s">
        <v>56</v>
      </c>
      <c r="C95" t="s">
        <v>39</v>
      </c>
      <c r="D95">
        <v>983</v>
      </c>
      <c r="E95">
        <f t="shared" si="4"/>
        <v>943</v>
      </c>
      <c r="F95" t="s">
        <v>40</v>
      </c>
      <c r="N95" t="s">
        <v>110</v>
      </c>
      <c r="O95" t="s">
        <v>61</v>
      </c>
      <c r="P95" t="s">
        <v>39</v>
      </c>
      <c r="Q95">
        <v>1312</v>
      </c>
      <c r="R95">
        <f t="shared" si="5"/>
        <v>1272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1159</v>
      </c>
      <c r="E96">
        <f t="shared" si="4"/>
        <v>1119</v>
      </c>
      <c r="F96" t="s">
        <v>40</v>
      </c>
      <c r="N96" t="s">
        <v>110</v>
      </c>
      <c r="O96" t="s">
        <v>61</v>
      </c>
      <c r="P96" t="s">
        <v>49</v>
      </c>
      <c r="Q96">
        <v>2119</v>
      </c>
      <c r="R96">
        <f t="shared" si="5"/>
        <v>2079</v>
      </c>
      <c r="S96" t="s">
        <v>40</v>
      </c>
    </row>
    <row r="97" spans="1:20" x14ac:dyDescent="0.3">
      <c r="A97" t="s">
        <v>110</v>
      </c>
      <c r="B97" t="s">
        <v>56</v>
      </c>
      <c r="C97" t="s">
        <v>39</v>
      </c>
      <c r="D97">
        <v>1847</v>
      </c>
      <c r="E97">
        <f t="shared" si="4"/>
        <v>1807</v>
      </c>
      <c r="F97" t="s">
        <v>40</v>
      </c>
      <c r="N97" t="s">
        <v>110</v>
      </c>
      <c r="O97" t="s">
        <v>61</v>
      </c>
      <c r="P97" t="s">
        <v>39</v>
      </c>
      <c r="Q97">
        <v>1351</v>
      </c>
      <c r="R97">
        <f t="shared" si="5"/>
        <v>1311</v>
      </c>
      <c r="S97" t="s">
        <v>40</v>
      </c>
    </row>
    <row r="98" spans="1:20" x14ac:dyDescent="0.3">
      <c r="A98" t="s">
        <v>110</v>
      </c>
      <c r="B98" t="s">
        <v>56</v>
      </c>
      <c r="C98" t="s">
        <v>39</v>
      </c>
      <c r="D98">
        <v>1495</v>
      </c>
      <c r="E98">
        <f t="shared" si="4"/>
        <v>1455</v>
      </c>
      <c r="F98" t="s">
        <v>40</v>
      </c>
      <c r="N98" t="s">
        <v>110</v>
      </c>
      <c r="O98" t="s">
        <v>61</v>
      </c>
      <c r="P98" t="s">
        <v>39</v>
      </c>
      <c r="Q98">
        <v>1396</v>
      </c>
      <c r="R98">
        <f t="shared" si="5"/>
        <v>1356</v>
      </c>
      <c r="S98" t="s">
        <v>40</v>
      </c>
    </row>
    <row r="99" spans="1:20" x14ac:dyDescent="0.3">
      <c r="A99" t="s">
        <v>110</v>
      </c>
      <c r="B99" t="s">
        <v>56</v>
      </c>
      <c r="C99" t="s">
        <v>39</v>
      </c>
      <c r="D99">
        <v>1286</v>
      </c>
      <c r="E99">
        <f t="shared" si="4"/>
        <v>1246</v>
      </c>
      <c r="F99" t="s">
        <v>40</v>
      </c>
      <c r="N99" t="s">
        <v>110</v>
      </c>
      <c r="O99" t="s">
        <v>61</v>
      </c>
      <c r="P99" t="s">
        <v>39</v>
      </c>
      <c r="Q99">
        <v>1414</v>
      </c>
      <c r="R99">
        <f t="shared" si="5"/>
        <v>1374</v>
      </c>
      <c r="S99" t="s">
        <v>40</v>
      </c>
    </row>
    <row r="100" spans="1:20" x14ac:dyDescent="0.3">
      <c r="A100" t="s">
        <v>110</v>
      </c>
      <c r="B100" t="s">
        <v>56</v>
      </c>
      <c r="C100" t="s">
        <v>39</v>
      </c>
      <c r="D100">
        <v>1271</v>
      </c>
      <c r="E100">
        <f t="shared" si="4"/>
        <v>1231</v>
      </c>
      <c r="F100" t="s">
        <v>40</v>
      </c>
      <c r="N100" t="s">
        <v>110</v>
      </c>
      <c r="O100" t="s">
        <v>61</v>
      </c>
      <c r="P100" t="s">
        <v>39</v>
      </c>
      <c r="Q100">
        <v>1255</v>
      </c>
      <c r="R100">
        <f t="shared" si="5"/>
        <v>1215</v>
      </c>
      <c r="S100" t="s">
        <v>40</v>
      </c>
    </row>
    <row r="101" spans="1:20" x14ac:dyDescent="0.3">
      <c r="A101" t="s">
        <v>110</v>
      </c>
      <c r="B101" t="s">
        <v>56</v>
      </c>
      <c r="C101" t="s">
        <v>39</v>
      </c>
      <c r="D101">
        <v>1047</v>
      </c>
      <c r="E101">
        <f t="shared" si="4"/>
        <v>1007</v>
      </c>
      <c r="F101" t="s">
        <v>40</v>
      </c>
      <c r="G101">
        <f>MEDIAN(E92:E101)</f>
        <v>1188</v>
      </c>
      <c r="N101" t="s">
        <v>110</v>
      </c>
      <c r="O101" t="s">
        <v>61</v>
      </c>
      <c r="P101" t="s">
        <v>39</v>
      </c>
      <c r="Q101">
        <v>1302</v>
      </c>
      <c r="R101">
        <f t="shared" si="5"/>
        <v>1262</v>
      </c>
      <c r="S101" t="s">
        <v>45</v>
      </c>
      <c r="T101">
        <f>MEDIAN(R92:R101)</f>
        <v>1333.5</v>
      </c>
    </row>
    <row r="102" spans="1:20" x14ac:dyDescent="0.3">
      <c r="A102" t="s">
        <v>111</v>
      </c>
      <c r="B102" t="s">
        <v>56</v>
      </c>
      <c r="C102" t="s">
        <v>39</v>
      </c>
      <c r="D102">
        <v>1111</v>
      </c>
      <c r="E102">
        <f t="shared" si="4"/>
        <v>1071</v>
      </c>
      <c r="F102" t="s">
        <v>40</v>
      </c>
      <c r="N102" t="s">
        <v>111</v>
      </c>
      <c r="O102" t="s">
        <v>61</v>
      </c>
      <c r="P102" t="s">
        <v>49</v>
      </c>
      <c r="Q102">
        <v>1507</v>
      </c>
      <c r="R102">
        <f t="shared" si="5"/>
        <v>1467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1039</v>
      </c>
      <c r="E103">
        <f t="shared" si="4"/>
        <v>999</v>
      </c>
      <c r="F103" t="s">
        <v>40</v>
      </c>
      <c r="N103" t="s">
        <v>111</v>
      </c>
      <c r="O103" t="s">
        <v>61</v>
      </c>
      <c r="P103" t="s">
        <v>39</v>
      </c>
      <c r="Q103">
        <v>1286</v>
      </c>
      <c r="R103">
        <f t="shared" si="5"/>
        <v>1246</v>
      </c>
      <c r="S103" t="s">
        <v>45</v>
      </c>
    </row>
    <row r="104" spans="1:20" x14ac:dyDescent="0.3">
      <c r="A104" t="s">
        <v>111</v>
      </c>
      <c r="B104" t="s">
        <v>56</v>
      </c>
      <c r="C104" t="s">
        <v>39</v>
      </c>
      <c r="D104">
        <v>1154</v>
      </c>
      <c r="E104">
        <f t="shared" si="4"/>
        <v>1114</v>
      </c>
      <c r="F104" t="s">
        <v>40</v>
      </c>
      <c r="N104" t="s">
        <v>111</v>
      </c>
      <c r="O104" t="s">
        <v>61</v>
      </c>
      <c r="P104" t="s">
        <v>39</v>
      </c>
      <c r="Q104">
        <v>1222</v>
      </c>
      <c r="R104">
        <f t="shared" si="5"/>
        <v>1182</v>
      </c>
      <c r="S104" t="s">
        <v>45</v>
      </c>
    </row>
    <row r="105" spans="1:20" x14ac:dyDescent="0.3">
      <c r="A105" t="s">
        <v>111</v>
      </c>
      <c r="B105" t="s">
        <v>56</v>
      </c>
      <c r="C105" t="s">
        <v>39</v>
      </c>
      <c r="D105">
        <v>1687</v>
      </c>
      <c r="E105">
        <f t="shared" si="4"/>
        <v>1647</v>
      </c>
      <c r="F105" t="s">
        <v>40</v>
      </c>
      <c r="N105" t="s">
        <v>111</v>
      </c>
      <c r="O105" t="s">
        <v>61</v>
      </c>
      <c r="P105" t="s">
        <v>49</v>
      </c>
      <c r="Q105">
        <v>2182</v>
      </c>
      <c r="R105">
        <f t="shared" si="5"/>
        <v>2142</v>
      </c>
      <c r="S105" t="s">
        <v>40</v>
      </c>
    </row>
    <row r="106" spans="1:20" x14ac:dyDescent="0.3">
      <c r="A106" t="s">
        <v>111</v>
      </c>
      <c r="B106" t="s">
        <v>56</v>
      </c>
      <c r="C106" t="s">
        <v>39</v>
      </c>
      <c r="D106">
        <v>1207</v>
      </c>
      <c r="E106">
        <f t="shared" si="4"/>
        <v>1167</v>
      </c>
      <c r="F106" t="s">
        <v>40</v>
      </c>
      <c r="N106" t="s">
        <v>111</v>
      </c>
      <c r="O106" t="s">
        <v>61</v>
      </c>
      <c r="P106" t="s">
        <v>39</v>
      </c>
      <c r="Q106">
        <v>1255</v>
      </c>
      <c r="R106">
        <f t="shared" si="5"/>
        <v>1215</v>
      </c>
      <c r="S106" t="s">
        <v>40</v>
      </c>
    </row>
    <row r="107" spans="1:20" x14ac:dyDescent="0.3">
      <c r="A107" t="s">
        <v>111</v>
      </c>
      <c r="B107" t="s">
        <v>56</v>
      </c>
      <c r="C107" t="s">
        <v>39</v>
      </c>
      <c r="D107">
        <v>1143</v>
      </c>
      <c r="E107">
        <f t="shared" si="4"/>
        <v>1103</v>
      </c>
      <c r="F107" t="s">
        <v>40</v>
      </c>
      <c r="N107" t="s">
        <v>111</v>
      </c>
      <c r="O107" t="s">
        <v>61</v>
      </c>
      <c r="P107" t="s">
        <v>39</v>
      </c>
      <c r="Q107">
        <v>1382</v>
      </c>
      <c r="R107">
        <f t="shared" si="5"/>
        <v>1342</v>
      </c>
      <c r="S107" t="s">
        <v>40</v>
      </c>
    </row>
    <row r="108" spans="1:20" x14ac:dyDescent="0.3">
      <c r="A108" t="s">
        <v>111</v>
      </c>
      <c r="B108" t="s">
        <v>56</v>
      </c>
      <c r="C108" t="s">
        <v>39</v>
      </c>
      <c r="D108">
        <v>1046</v>
      </c>
      <c r="E108">
        <f t="shared" si="4"/>
        <v>1006</v>
      </c>
      <c r="F108" t="s">
        <v>40</v>
      </c>
      <c r="N108" t="s">
        <v>111</v>
      </c>
      <c r="O108" t="s">
        <v>61</v>
      </c>
      <c r="P108" t="s">
        <v>39</v>
      </c>
      <c r="Q108">
        <v>1381</v>
      </c>
      <c r="R108">
        <f t="shared" si="5"/>
        <v>1341</v>
      </c>
      <c r="S108" t="s">
        <v>45</v>
      </c>
    </row>
    <row r="109" spans="1:20" x14ac:dyDescent="0.3">
      <c r="A109" t="s">
        <v>111</v>
      </c>
      <c r="B109" t="s">
        <v>56</v>
      </c>
      <c r="C109" t="s">
        <v>39</v>
      </c>
      <c r="D109">
        <v>1157</v>
      </c>
      <c r="E109">
        <f t="shared" si="4"/>
        <v>1117</v>
      </c>
      <c r="F109" t="s">
        <v>40</v>
      </c>
      <c r="N109" t="s">
        <v>111</v>
      </c>
      <c r="O109" t="s">
        <v>61</v>
      </c>
      <c r="P109" t="s">
        <v>39</v>
      </c>
      <c r="Q109">
        <v>1159</v>
      </c>
      <c r="R109">
        <f t="shared" si="5"/>
        <v>1119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1287</v>
      </c>
      <c r="E110">
        <f t="shared" si="4"/>
        <v>1247</v>
      </c>
      <c r="F110" t="s">
        <v>40</v>
      </c>
      <c r="N110" t="s">
        <v>111</v>
      </c>
      <c r="O110" t="s">
        <v>61</v>
      </c>
      <c r="P110" t="s">
        <v>39</v>
      </c>
      <c r="Q110">
        <v>2325</v>
      </c>
      <c r="R110">
        <f t="shared" si="5"/>
        <v>2285</v>
      </c>
      <c r="S110" t="s">
        <v>40</v>
      </c>
    </row>
    <row r="111" spans="1:20" x14ac:dyDescent="0.3">
      <c r="A111" t="s">
        <v>111</v>
      </c>
      <c r="B111" t="s">
        <v>56</v>
      </c>
      <c r="C111" t="s">
        <v>39</v>
      </c>
      <c r="D111">
        <v>1382</v>
      </c>
      <c r="E111">
        <f t="shared" si="4"/>
        <v>1342</v>
      </c>
      <c r="F111" t="s">
        <v>40</v>
      </c>
      <c r="G111">
        <f>MEDIAN(E102:E111)</f>
        <v>1115.5</v>
      </c>
      <c r="N111" t="s">
        <v>111</v>
      </c>
      <c r="O111" t="s">
        <v>61</v>
      </c>
      <c r="P111" t="s">
        <v>39</v>
      </c>
      <c r="Q111">
        <v>1270</v>
      </c>
      <c r="R111">
        <f t="shared" si="5"/>
        <v>1230</v>
      </c>
      <c r="S111" t="s">
        <v>45</v>
      </c>
      <c r="T111">
        <f>MEDIAN(R102:R111)</f>
        <v>1293.5</v>
      </c>
    </row>
    <row r="112" spans="1:20" x14ac:dyDescent="0.3">
      <c r="A112" t="s">
        <v>112</v>
      </c>
      <c r="B112" t="s">
        <v>56</v>
      </c>
      <c r="C112" t="s">
        <v>39</v>
      </c>
      <c r="D112">
        <v>1047</v>
      </c>
      <c r="E112">
        <f t="shared" si="4"/>
        <v>1007</v>
      </c>
      <c r="F112" t="s">
        <v>40</v>
      </c>
      <c r="N112" t="s">
        <v>112</v>
      </c>
      <c r="O112" t="s">
        <v>61</v>
      </c>
      <c r="P112" t="s">
        <v>49</v>
      </c>
      <c r="Q112">
        <v>1697</v>
      </c>
      <c r="R112">
        <f t="shared" si="5"/>
        <v>1657</v>
      </c>
      <c r="S112" t="s">
        <v>40</v>
      </c>
    </row>
    <row r="113" spans="1:20" x14ac:dyDescent="0.3">
      <c r="A113" t="s">
        <v>112</v>
      </c>
      <c r="B113" t="s">
        <v>56</v>
      </c>
      <c r="C113" t="s">
        <v>39</v>
      </c>
      <c r="D113">
        <v>1207</v>
      </c>
      <c r="E113">
        <f t="shared" si="4"/>
        <v>1167</v>
      </c>
      <c r="F113" t="s">
        <v>40</v>
      </c>
      <c r="N113" t="s">
        <v>112</v>
      </c>
      <c r="O113" t="s">
        <v>61</v>
      </c>
      <c r="P113" t="s">
        <v>39</v>
      </c>
      <c r="Q113">
        <v>1254</v>
      </c>
      <c r="R113">
        <f t="shared" si="5"/>
        <v>1214</v>
      </c>
      <c r="S113" t="s">
        <v>45</v>
      </c>
    </row>
    <row r="114" spans="1:20" x14ac:dyDescent="0.3">
      <c r="A114" t="s">
        <v>112</v>
      </c>
      <c r="B114" t="s">
        <v>56</v>
      </c>
      <c r="C114" t="s">
        <v>39</v>
      </c>
      <c r="D114">
        <v>1159</v>
      </c>
      <c r="E114">
        <f t="shared" si="4"/>
        <v>1119</v>
      </c>
      <c r="F114" t="s">
        <v>40</v>
      </c>
      <c r="N114" t="s">
        <v>112</v>
      </c>
      <c r="O114" t="s">
        <v>61</v>
      </c>
      <c r="P114" t="s">
        <v>39</v>
      </c>
      <c r="Q114">
        <v>1334</v>
      </c>
      <c r="R114">
        <f t="shared" si="5"/>
        <v>1294</v>
      </c>
      <c r="S114" t="s">
        <v>40</v>
      </c>
    </row>
    <row r="115" spans="1:20" x14ac:dyDescent="0.3">
      <c r="A115" t="s">
        <v>112</v>
      </c>
      <c r="B115" t="s">
        <v>56</v>
      </c>
      <c r="C115" t="s">
        <v>39</v>
      </c>
      <c r="D115">
        <v>913</v>
      </c>
      <c r="E115">
        <f t="shared" si="4"/>
        <v>873</v>
      </c>
      <c r="F115" t="s">
        <v>40</v>
      </c>
      <c r="N115" t="s">
        <v>112</v>
      </c>
      <c r="O115" t="s">
        <v>61</v>
      </c>
      <c r="P115" t="s">
        <v>39</v>
      </c>
      <c r="Q115">
        <v>1239</v>
      </c>
      <c r="R115">
        <f t="shared" si="5"/>
        <v>1199</v>
      </c>
      <c r="S115" t="s">
        <v>45</v>
      </c>
    </row>
    <row r="116" spans="1:20" x14ac:dyDescent="0.3">
      <c r="A116" t="s">
        <v>112</v>
      </c>
      <c r="B116" t="s">
        <v>56</v>
      </c>
      <c r="C116" t="s">
        <v>39</v>
      </c>
      <c r="D116">
        <v>1448</v>
      </c>
      <c r="E116">
        <f t="shared" si="4"/>
        <v>1408</v>
      </c>
      <c r="F116" t="s">
        <v>40</v>
      </c>
      <c r="N116" t="s">
        <v>112</v>
      </c>
      <c r="O116" t="s">
        <v>61</v>
      </c>
      <c r="P116" t="s">
        <v>39</v>
      </c>
      <c r="Q116">
        <v>1926</v>
      </c>
      <c r="R116">
        <f t="shared" si="5"/>
        <v>1886</v>
      </c>
      <c r="S116" t="s">
        <v>40</v>
      </c>
    </row>
    <row r="117" spans="1:20" x14ac:dyDescent="0.3">
      <c r="A117" t="s">
        <v>112</v>
      </c>
      <c r="B117" t="s">
        <v>56</v>
      </c>
      <c r="C117" t="s">
        <v>39</v>
      </c>
      <c r="D117">
        <v>1297</v>
      </c>
      <c r="E117">
        <f t="shared" si="4"/>
        <v>1257</v>
      </c>
      <c r="F117" t="s">
        <v>40</v>
      </c>
      <c r="N117" t="s">
        <v>112</v>
      </c>
      <c r="O117" t="s">
        <v>61</v>
      </c>
      <c r="P117" t="s">
        <v>39</v>
      </c>
      <c r="Q117">
        <v>1207</v>
      </c>
      <c r="R117">
        <f t="shared" si="5"/>
        <v>1167</v>
      </c>
      <c r="S117" t="s">
        <v>40</v>
      </c>
    </row>
    <row r="118" spans="1:20" x14ac:dyDescent="0.3">
      <c r="A118" t="s">
        <v>112</v>
      </c>
      <c r="B118" t="s">
        <v>56</v>
      </c>
      <c r="C118" t="s">
        <v>39</v>
      </c>
      <c r="D118">
        <v>1943</v>
      </c>
      <c r="E118">
        <f t="shared" si="4"/>
        <v>1903</v>
      </c>
      <c r="F118" t="s">
        <v>40</v>
      </c>
      <c r="N118" t="s">
        <v>112</v>
      </c>
      <c r="O118" t="s">
        <v>61</v>
      </c>
      <c r="P118" t="s">
        <v>39</v>
      </c>
      <c r="Q118">
        <v>1254</v>
      </c>
      <c r="R118">
        <f t="shared" si="5"/>
        <v>1214</v>
      </c>
      <c r="S118" t="s">
        <v>45</v>
      </c>
    </row>
    <row r="119" spans="1:20" x14ac:dyDescent="0.3">
      <c r="A119" t="s">
        <v>112</v>
      </c>
      <c r="B119" t="s">
        <v>56</v>
      </c>
      <c r="C119" t="s">
        <v>39</v>
      </c>
      <c r="D119">
        <v>1606</v>
      </c>
      <c r="E119">
        <f t="shared" si="4"/>
        <v>1566</v>
      </c>
      <c r="F119" t="s">
        <v>40</v>
      </c>
      <c r="N119" t="s">
        <v>112</v>
      </c>
      <c r="O119" t="s">
        <v>61</v>
      </c>
      <c r="P119" t="s">
        <v>39</v>
      </c>
      <c r="Q119">
        <v>1175</v>
      </c>
      <c r="R119">
        <f t="shared" si="5"/>
        <v>1135</v>
      </c>
      <c r="S119" t="s">
        <v>45</v>
      </c>
    </row>
    <row r="120" spans="1:20" x14ac:dyDescent="0.3">
      <c r="A120" t="s">
        <v>112</v>
      </c>
      <c r="B120" t="s">
        <v>56</v>
      </c>
      <c r="C120" t="s">
        <v>39</v>
      </c>
      <c r="D120">
        <v>945</v>
      </c>
      <c r="E120">
        <f t="shared" si="4"/>
        <v>905</v>
      </c>
      <c r="F120" t="s">
        <v>40</v>
      </c>
      <c r="N120" t="s">
        <v>112</v>
      </c>
      <c r="O120" t="s">
        <v>61</v>
      </c>
      <c r="P120" t="s">
        <v>39</v>
      </c>
      <c r="Q120">
        <v>1137</v>
      </c>
      <c r="R120">
        <f t="shared" si="5"/>
        <v>1097</v>
      </c>
      <c r="S120" t="s">
        <v>45</v>
      </c>
    </row>
    <row r="121" spans="1:20" x14ac:dyDescent="0.3">
      <c r="A121" t="s">
        <v>112</v>
      </c>
      <c r="B121" t="s">
        <v>56</v>
      </c>
      <c r="C121" t="s">
        <v>39</v>
      </c>
      <c r="D121">
        <v>918</v>
      </c>
      <c r="E121">
        <f t="shared" si="4"/>
        <v>878</v>
      </c>
      <c r="F121" t="s">
        <v>40</v>
      </c>
      <c r="G121">
        <f>MEDIAN(E112:E121)</f>
        <v>1143</v>
      </c>
      <c r="N121" t="s">
        <v>112</v>
      </c>
      <c r="O121" t="s">
        <v>61</v>
      </c>
      <c r="P121" t="s">
        <v>39</v>
      </c>
      <c r="Q121">
        <v>1205</v>
      </c>
      <c r="R121">
        <f t="shared" si="5"/>
        <v>1165</v>
      </c>
      <c r="S121" t="s">
        <v>40</v>
      </c>
      <c r="T121">
        <f>MEDIAN(R112:R121)</f>
        <v>1206.5</v>
      </c>
    </row>
    <row r="122" spans="1:20" x14ac:dyDescent="0.3">
      <c r="A122" t="s">
        <v>113</v>
      </c>
      <c r="B122" t="s">
        <v>56</v>
      </c>
      <c r="C122" t="s">
        <v>49</v>
      </c>
      <c r="D122">
        <v>1606</v>
      </c>
      <c r="E122">
        <f t="shared" si="4"/>
        <v>1566</v>
      </c>
      <c r="F122" t="s">
        <v>40</v>
      </c>
      <c r="N122" t="s">
        <v>113</v>
      </c>
      <c r="O122" t="s">
        <v>61</v>
      </c>
      <c r="P122" t="s">
        <v>49</v>
      </c>
      <c r="Q122">
        <v>1091</v>
      </c>
      <c r="R122">
        <f t="shared" si="5"/>
        <v>1051</v>
      </c>
      <c r="S122" t="s">
        <v>45</v>
      </c>
    </row>
    <row r="123" spans="1:20" x14ac:dyDescent="0.3">
      <c r="A123" t="s">
        <v>113</v>
      </c>
      <c r="B123" t="s">
        <v>56</v>
      </c>
      <c r="C123" t="s">
        <v>49</v>
      </c>
      <c r="D123">
        <v>1073</v>
      </c>
      <c r="E123">
        <f t="shared" si="4"/>
        <v>1033</v>
      </c>
      <c r="F123" t="s">
        <v>40</v>
      </c>
      <c r="N123" t="s">
        <v>113</v>
      </c>
      <c r="O123" t="s">
        <v>61</v>
      </c>
      <c r="P123" t="s">
        <v>49</v>
      </c>
      <c r="Q123">
        <v>1063</v>
      </c>
      <c r="R123">
        <f t="shared" si="5"/>
        <v>1023</v>
      </c>
      <c r="S123" t="s">
        <v>45</v>
      </c>
    </row>
    <row r="124" spans="1:20" x14ac:dyDescent="0.3">
      <c r="A124" t="s">
        <v>113</v>
      </c>
      <c r="B124" t="s">
        <v>56</v>
      </c>
      <c r="C124" t="s">
        <v>49</v>
      </c>
      <c r="D124">
        <v>1127</v>
      </c>
      <c r="E124">
        <f t="shared" si="4"/>
        <v>1087</v>
      </c>
      <c r="F124" t="s">
        <v>40</v>
      </c>
      <c r="N124" t="s">
        <v>113</v>
      </c>
      <c r="O124" t="s">
        <v>61</v>
      </c>
      <c r="P124" t="s">
        <v>39</v>
      </c>
      <c r="Q124">
        <v>1559</v>
      </c>
      <c r="R124">
        <f t="shared" si="5"/>
        <v>1519</v>
      </c>
      <c r="S124" t="s">
        <v>40</v>
      </c>
    </row>
    <row r="125" spans="1:20" x14ac:dyDescent="0.3">
      <c r="A125" t="s">
        <v>113</v>
      </c>
      <c r="B125" t="s">
        <v>56</v>
      </c>
      <c r="C125" t="s">
        <v>49</v>
      </c>
      <c r="D125">
        <v>1239</v>
      </c>
      <c r="E125">
        <f t="shared" si="4"/>
        <v>1199</v>
      </c>
      <c r="F125" t="s">
        <v>40</v>
      </c>
      <c r="N125" t="s">
        <v>113</v>
      </c>
      <c r="O125" t="s">
        <v>61</v>
      </c>
      <c r="P125" t="s">
        <v>49</v>
      </c>
      <c r="Q125">
        <v>1143</v>
      </c>
      <c r="R125">
        <f t="shared" si="5"/>
        <v>1103</v>
      </c>
      <c r="S125" t="s">
        <v>40</v>
      </c>
    </row>
    <row r="126" spans="1:20" x14ac:dyDescent="0.3">
      <c r="A126" t="s">
        <v>113</v>
      </c>
      <c r="B126" t="s">
        <v>56</v>
      </c>
      <c r="C126" t="s">
        <v>49</v>
      </c>
      <c r="D126">
        <v>934</v>
      </c>
      <c r="E126">
        <f t="shared" si="4"/>
        <v>894</v>
      </c>
      <c r="F126" t="s">
        <v>40</v>
      </c>
      <c r="N126" t="s">
        <v>113</v>
      </c>
      <c r="O126" t="s">
        <v>61</v>
      </c>
      <c r="P126" t="s">
        <v>49</v>
      </c>
      <c r="Q126">
        <v>1893</v>
      </c>
      <c r="R126">
        <f t="shared" si="5"/>
        <v>1853</v>
      </c>
      <c r="S126" t="s">
        <v>40</v>
      </c>
    </row>
    <row r="127" spans="1:20" x14ac:dyDescent="0.3">
      <c r="A127" t="s">
        <v>113</v>
      </c>
      <c r="B127" t="s">
        <v>56</v>
      </c>
      <c r="C127" t="s">
        <v>49</v>
      </c>
      <c r="D127">
        <v>977</v>
      </c>
      <c r="E127">
        <f t="shared" si="4"/>
        <v>937</v>
      </c>
      <c r="F127" t="s">
        <v>40</v>
      </c>
      <c r="N127" t="s">
        <v>113</v>
      </c>
      <c r="O127" t="s">
        <v>61</v>
      </c>
      <c r="P127" t="s">
        <v>49</v>
      </c>
      <c r="Q127">
        <v>1591</v>
      </c>
      <c r="R127">
        <f t="shared" si="5"/>
        <v>1551</v>
      </c>
      <c r="S127" t="s">
        <v>45</v>
      </c>
    </row>
    <row r="128" spans="1:20" x14ac:dyDescent="0.3">
      <c r="A128" t="s">
        <v>113</v>
      </c>
      <c r="B128" t="s">
        <v>56</v>
      </c>
      <c r="C128" t="s">
        <v>49</v>
      </c>
      <c r="D128">
        <v>1207</v>
      </c>
      <c r="E128">
        <f t="shared" si="4"/>
        <v>1167</v>
      </c>
      <c r="F128" t="s">
        <v>40</v>
      </c>
      <c r="N128" t="s">
        <v>113</v>
      </c>
      <c r="O128" t="s">
        <v>61</v>
      </c>
      <c r="P128" t="s">
        <v>49</v>
      </c>
      <c r="Q128">
        <v>2421</v>
      </c>
      <c r="R128">
        <f t="shared" si="5"/>
        <v>2381</v>
      </c>
      <c r="S128" t="s">
        <v>40</v>
      </c>
    </row>
    <row r="129" spans="1:20" x14ac:dyDescent="0.3">
      <c r="A129" t="s">
        <v>113</v>
      </c>
      <c r="B129" t="s">
        <v>56</v>
      </c>
      <c r="C129" t="s">
        <v>49</v>
      </c>
      <c r="D129">
        <v>1206</v>
      </c>
      <c r="E129">
        <f t="shared" si="4"/>
        <v>1166</v>
      </c>
      <c r="F129" t="s">
        <v>40</v>
      </c>
      <c r="N129" t="s">
        <v>113</v>
      </c>
      <c r="O129" t="s">
        <v>61</v>
      </c>
      <c r="P129" t="s">
        <v>49</v>
      </c>
      <c r="Q129">
        <v>1126</v>
      </c>
      <c r="R129">
        <f t="shared" si="5"/>
        <v>1086</v>
      </c>
      <c r="S129" t="s">
        <v>45</v>
      </c>
    </row>
    <row r="130" spans="1:20" x14ac:dyDescent="0.3">
      <c r="A130" t="s">
        <v>113</v>
      </c>
      <c r="B130" t="s">
        <v>56</v>
      </c>
      <c r="C130" t="s">
        <v>49</v>
      </c>
      <c r="D130">
        <v>1159</v>
      </c>
      <c r="E130">
        <f t="shared" ref="E130:E193" si="6">D130-40</f>
        <v>1119</v>
      </c>
      <c r="F130" t="s">
        <v>40</v>
      </c>
      <c r="N130" t="s">
        <v>113</v>
      </c>
      <c r="O130" t="s">
        <v>61</v>
      </c>
      <c r="P130" t="s">
        <v>49</v>
      </c>
      <c r="Q130">
        <v>1030</v>
      </c>
      <c r="R130">
        <f t="shared" ref="R130:R193" si="7">Q130-40</f>
        <v>990</v>
      </c>
      <c r="S130" t="s">
        <v>40</v>
      </c>
    </row>
    <row r="131" spans="1:20" x14ac:dyDescent="0.3">
      <c r="A131" t="s">
        <v>113</v>
      </c>
      <c r="B131" t="s">
        <v>56</v>
      </c>
      <c r="C131" t="s">
        <v>49</v>
      </c>
      <c r="D131">
        <v>1109</v>
      </c>
      <c r="E131">
        <f t="shared" si="6"/>
        <v>1069</v>
      </c>
      <c r="F131" t="s">
        <v>40</v>
      </c>
      <c r="G131">
        <f>MEDIAN(E122:E131)</f>
        <v>1103</v>
      </c>
      <c r="N131" t="s">
        <v>113</v>
      </c>
      <c r="O131" t="s">
        <v>61</v>
      </c>
      <c r="P131" t="s">
        <v>49</v>
      </c>
      <c r="Q131">
        <v>1703</v>
      </c>
      <c r="R131">
        <f t="shared" si="7"/>
        <v>1663</v>
      </c>
      <c r="S131" t="s">
        <v>45</v>
      </c>
      <c r="T131">
        <f>MEDIAN(R122:R131)</f>
        <v>1311</v>
      </c>
    </row>
    <row r="132" spans="1:20" x14ac:dyDescent="0.3">
      <c r="A132" t="s">
        <v>114</v>
      </c>
      <c r="B132" t="s">
        <v>56</v>
      </c>
      <c r="C132" t="s">
        <v>49</v>
      </c>
      <c r="D132">
        <v>886</v>
      </c>
      <c r="E132">
        <f t="shared" si="6"/>
        <v>846</v>
      </c>
      <c r="F132" t="s">
        <v>40</v>
      </c>
      <c r="N132" t="s">
        <v>114</v>
      </c>
      <c r="O132" t="s">
        <v>61</v>
      </c>
      <c r="P132" t="s">
        <v>49</v>
      </c>
      <c r="Q132">
        <v>1142</v>
      </c>
      <c r="R132">
        <f t="shared" si="7"/>
        <v>1102</v>
      </c>
      <c r="S132" t="s">
        <v>40</v>
      </c>
    </row>
    <row r="133" spans="1:20" x14ac:dyDescent="0.3">
      <c r="A133" t="s">
        <v>114</v>
      </c>
      <c r="B133" t="s">
        <v>56</v>
      </c>
      <c r="C133" t="s">
        <v>49</v>
      </c>
      <c r="D133">
        <v>1126</v>
      </c>
      <c r="E133">
        <f t="shared" si="6"/>
        <v>1086</v>
      </c>
      <c r="F133" t="s">
        <v>40</v>
      </c>
      <c r="N133" t="s">
        <v>114</v>
      </c>
      <c r="O133" t="s">
        <v>61</v>
      </c>
      <c r="P133" t="s">
        <v>49</v>
      </c>
      <c r="Q133">
        <v>1072</v>
      </c>
      <c r="R133">
        <f t="shared" si="7"/>
        <v>1032</v>
      </c>
      <c r="S133" t="s">
        <v>45</v>
      </c>
    </row>
    <row r="134" spans="1:20" x14ac:dyDescent="0.3">
      <c r="A134" t="s">
        <v>114</v>
      </c>
      <c r="B134" t="s">
        <v>56</v>
      </c>
      <c r="C134" t="s">
        <v>49</v>
      </c>
      <c r="D134">
        <v>1175</v>
      </c>
      <c r="E134">
        <f t="shared" si="6"/>
        <v>1135</v>
      </c>
      <c r="F134" t="s">
        <v>40</v>
      </c>
      <c r="N134" t="s">
        <v>114</v>
      </c>
      <c r="O134" t="s">
        <v>61</v>
      </c>
      <c r="P134" t="s">
        <v>49</v>
      </c>
      <c r="Q134">
        <v>1313</v>
      </c>
      <c r="R134">
        <f t="shared" si="7"/>
        <v>1273</v>
      </c>
      <c r="S134" t="s">
        <v>45</v>
      </c>
    </row>
    <row r="135" spans="1:20" x14ac:dyDescent="0.3">
      <c r="A135" t="s">
        <v>114</v>
      </c>
      <c r="B135" t="s">
        <v>56</v>
      </c>
      <c r="C135" t="s">
        <v>49</v>
      </c>
      <c r="D135">
        <v>1111</v>
      </c>
      <c r="E135">
        <f t="shared" si="6"/>
        <v>1071</v>
      </c>
      <c r="F135" t="s">
        <v>40</v>
      </c>
      <c r="N135" t="s">
        <v>114</v>
      </c>
      <c r="O135" t="s">
        <v>61</v>
      </c>
      <c r="P135" t="s">
        <v>49</v>
      </c>
      <c r="Q135">
        <v>1159</v>
      </c>
      <c r="R135">
        <f t="shared" si="7"/>
        <v>1119</v>
      </c>
      <c r="S135" t="s">
        <v>40</v>
      </c>
    </row>
    <row r="136" spans="1:20" x14ac:dyDescent="0.3">
      <c r="A136" t="s">
        <v>114</v>
      </c>
      <c r="B136" t="s">
        <v>56</v>
      </c>
      <c r="C136" t="s">
        <v>49</v>
      </c>
      <c r="D136">
        <v>1094</v>
      </c>
      <c r="E136">
        <f t="shared" si="6"/>
        <v>1054</v>
      </c>
      <c r="F136" t="s">
        <v>40</v>
      </c>
      <c r="N136" t="s">
        <v>114</v>
      </c>
      <c r="O136" t="s">
        <v>61</v>
      </c>
      <c r="P136" t="s">
        <v>49</v>
      </c>
      <c r="Q136">
        <v>1318</v>
      </c>
      <c r="R136">
        <f t="shared" si="7"/>
        <v>1278</v>
      </c>
      <c r="S136" t="s">
        <v>40</v>
      </c>
    </row>
    <row r="137" spans="1:20" x14ac:dyDescent="0.3">
      <c r="A137" t="s">
        <v>114</v>
      </c>
      <c r="B137" t="s">
        <v>56</v>
      </c>
      <c r="C137" t="s">
        <v>49</v>
      </c>
      <c r="D137">
        <v>1015</v>
      </c>
      <c r="E137">
        <f t="shared" si="6"/>
        <v>975</v>
      </c>
      <c r="F137" t="s">
        <v>40</v>
      </c>
      <c r="N137" t="s">
        <v>114</v>
      </c>
      <c r="O137" t="s">
        <v>61</v>
      </c>
      <c r="P137" t="s">
        <v>49</v>
      </c>
      <c r="Q137">
        <v>1367</v>
      </c>
      <c r="R137">
        <f t="shared" si="7"/>
        <v>1327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967</v>
      </c>
      <c r="E138">
        <f t="shared" si="6"/>
        <v>927</v>
      </c>
      <c r="F138" t="s">
        <v>40</v>
      </c>
      <c r="N138" t="s">
        <v>114</v>
      </c>
      <c r="O138" t="s">
        <v>61</v>
      </c>
      <c r="P138" t="s">
        <v>49</v>
      </c>
      <c r="Q138">
        <v>1158</v>
      </c>
      <c r="R138">
        <f t="shared" si="7"/>
        <v>1118</v>
      </c>
      <c r="S138" t="s">
        <v>45</v>
      </c>
    </row>
    <row r="139" spans="1:20" x14ac:dyDescent="0.3">
      <c r="A139" t="s">
        <v>114</v>
      </c>
      <c r="B139" t="s">
        <v>56</v>
      </c>
      <c r="C139" t="s">
        <v>49</v>
      </c>
      <c r="D139">
        <v>1031</v>
      </c>
      <c r="E139">
        <f t="shared" si="6"/>
        <v>991</v>
      </c>
      <c r="F139" t="s">
        <v>40</v>
      </c>
      <c r="N139" t="s">
        <v>114</v>
      </c>
      <c r="O139" t="s">
        <v>61</v>
      </c>
      <c r="P139" t="s">
        <v>49</v>
      </c>
      <c r="Q139">
        <v>1495</v>
      </c>
      <c r="R139">
        <f t="shared" si="7"/>
        <v>1455</v>
      </c>
      <c r="S139" t="s">
        <v>45</v>
      </c>
    </row>
    <row r="140" spans="1:20" x14ac:dyDescent="0.3">
      <c r="A140" t="s">
        <v>114</v>
      </c>
      <c r="B140" t="s">
        <v>56</v>
      </c>
      <c r="C140" t="s">
        <v>49</v>
      </c>
      <c r="D140">
        <v>1143</v>
      </c>
      <c r="E140">
        <f t="shared" si="6"/>
        <v>1103</v>
      </c>
      <c r="F140" t="s">
        <v>40</v>
      </c>
      <c r="N140" t="s">
        <v>114</v>
      </c>
      <c r="O140" t="s">
        <v>61</v>
      </c>
      <c r="P140" t="s">
        <v>49</v>
      </c>
      <c r="Q140">
        <v>1462</v>
      </c>
      <c r="R140">
        <f t="shared" si="7"/>
        <v>1422</v>
      </c>
      <c r="S140" t="s">
        <v>45</v>
      </c>
    </row>
    <row r="141" spans="1:20" x14ac:dyDescent="0.3">
      <c r="A141" t="s">
        <v>114</v>
      </c>
      <c r="B141" t="s">
        <v>56</v>
      </c>
      <c r="C141" t="s">
        <v>49</v>
      </c>
      <c r="D141">
        <v>1080</v>
      </c>
      <c r="E141">
        <f t="shared" si="6"/>
        <v>1040</v>
      </c>
      <c r="F141" t="s">
        <v>40</v>
      </c>
      <c r="G141">
        <f>MEDIAN(E132:E141)</f>
        <v>1047</v>
      </c>
      <c r="N141" t="s">
        <v>114</v>
      </c>
      <c r="O141" t="s">
        <v>61</v>
      </c>
      <c r="P141" t="s">
        <v>49</v>
      </c>
      <c r="Q141">
        <v>1031</v>
      </c>
      <c r="R141">
        <f t="shared" si="7"/>
        <v>991</v>
      </c>
      <c r="S141" t="s">
        <v>40</v>
      </c>
      <c r="T141">
        <f>MEDIAN(R132:R141)</f>
        <v>1196</v>
      </c>
    </row>
    <row r="142" spans="1:20" x14ac:dyDescent="0.3">
      <c r="A142" t="s">
        <v>115</v>
      </c>
      <c r="B142" t="s">
        <v>56</v>
      </c>
      <c r="C142" t="s">
        <v>49</v>
      </c>
      <c r="D142">
        <v>1191</v>
      </c>
      <c r="E142">
        <f t="shared" si="6"/>
        <v>1151</v>
      </c>
      <c r="F142" t="s">
        <v>40</v>
      </c>
      <c r="N142" t="s">
        <v>115</v>
      </c>
      <c r="O142" t="s">
        <v>61</v>
      </c>
      <c r="P142" t="s">
        <v>49</v>
      </c>
      <c r="Q142">
        <v>1615</v>
      </c>
      <c r="R142">
        <f t="shared" si="7"/>
        <v>1575</v>
      </c>
      <c r="S142" t="s">
        <v>45</v>
      </c>
    </row>
    <row r="143" spans="1:20" x14ac:dyDescent="0.3">
      <c r="A143" t="s">
        <v>115</v>
      </c>
      <c r="B143" t="s">
        <v>56</v>
      </c>
      <c r="C143" t="s">
        <v>49</v>
      </c>
      <c r="D143">
        <v>1063</v>
      </c>
      <c r="E143">
        <f t="shared" si="6"/>
        <v>1023</v>
      </c>
      <c r="F143" t="s">
        <v>40</v>
      </c>
      <c r="N143" t="s">
        <v>115</v>
      </c>
      <c r="O143" t="s">
        <v>61</v>
      </c>
      <c r="P143" t="s">
        <v>49</v>
      </c>
      <c r="Q143">
        <v>1126</v>
      </c>
      <c r="R143">
        <f t="shared" si="7"/>
        <v>1086</v>
      </c>
      <c r="S143" t="s">
        <v>45</v>
      </c>
    </row>
    <row r="144" spans="1:20" x14ac:dyDescent="0.3">
      <c r="A144" t="s">
        <v>115</v>
      </c>
      <c r="B144" t="s">
        <v>56</v>
      </c>
      <c r="C144" t="s">
        <v>49</v>
      </c>
      <c r="D144">
        <v>1143</v>
      </c>
      <c r="E144">
        <f t="shared" si="6"/>
        <v>1103</v>
      </c>
      <c r="F144" t="s">
        <v>40</v>
      </c>
      <c r="N144" t="s">
        <v>115</v>
      </c>
      <c r="O144" t="s">
        <v>61</v>
      </c>
      <c r="P144" t="s">
        <v>49</v>
      </c>
      <c r="Q144">
        <v>1237</v>
      </c>
      <c r="R144">
        <f t="shared" si="7"/>
        <v>1197</v>
      </c>
      <c r="S144" t="s">
        <v>40</v>
      </c>
    </row>
    <row r="145" spans="1:20" x14ac:dyDescent="0.3">
      <c r="A145" t="s">
        <v>115</v>
      </c>
      <c r="B145" t="s">
        <v>56</v>
      </c>
      <c r="C145" t="s">
        <v>49</v>
      </c>
      <c r="D145">
        <v>999</v>
      </c>
      <c r="E145">
        <f t="shared" si="6"/>
        <v>959</v>
      </c>
      <c r="F145" t="s">
        <v>40</v>
      </c>
      <c r="N145" t="s">
        <v>115</v>
      </c>
      <c r="O145" t="s">
        <v>61</v>
      </c>
      <c r="P145" t="s">
        <v>49</v>
      </c>
      <c r="Q145">
        <v>1031</v>
      </c>
      <c r="R145">
        <f t="shared" si="7"/>
        <v>991</v>
      </c>
      <c r="S145" t="s">
        <v>40</v>
      </c>
    </row>
    <row r="146" spans="1:20" x14ac:dyDescent="0.3">
      <c r="A146" t="s">
        <v>115</v>
      </c>
      <c r="B146" t="s">
        <v>56</v>
      </c>
      <c r="C146" t="s">
        <v>49</v>
      </c>
      <c r="D146">
        <v>1079</v>
      </c>
      <c r="E146">
        <f t="shared" si="6"/>
        <v>1039</v>
      </c>
      <c r="F146" t="s">
        <v>40</v>
      </c>
      <c r="N146" t="s">
        <v>115</v>
      </c>
      <c r="O146" t="s">
        <v>61</v>
      </c>
      <c r="P146" t="s">
        <v>49</v>
      </c>
      <c r="Q146">
        <v>1190</v>
      </c>
      <c r="R146">
        <f t="shared" si="7"/>
        <v>1150</v>
      </c>
      <c r="S146" t="s">
        <v>40</v>
      </c>
    </row>
    <row r="147" spans="1:20" x14ac:dyDescent="0.3">
      <c r="A147" t="s">
        <v>115</v>
      </c>
      <c r="B147" t="s">
        <v>56</v>
      </c>
      <c r="C147" t="s">
        <v>49</v>
      </c>
      <c r="D147">
        <v>1159</v>
      </c>
      <c r="E147">
        <f t="shared" si="6"/>
        <v>1119</v>
      </c>
      <c r="F147" t="s">
        <v>40</v>
      </c>
      <c r="N147" t="s">
        <v>115</v>
      </c>
      <c r="O147" t="s">
        <v>61</v>
      </c>
      <c r="P147" t="s">
        <v>49</v>
      </c>
      <c r="Q147">
        <v>1158</v>
      </c>
      <c r="R147">
        <f t="shared" si="7"/>
        <v>1118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1047</v>
      </c>
      <c r="E148">
        <f t="shared" si="6"/>
        <v>1007</v>
      </c>
      <c r="F148" t="s">
        <v>40</v>
      </c>
      <c r="N148" t="s">
        <v>115</v>
      </c>
      <c r="O148" t="s">
        <v>61</v>
      </c>
      <c r="P148" t="s">
        <v>49</v>
      </c>
      <c r="Q148">
        <v>1221</v>
      </c>
      <c r="R148">
        <f t="shared" si="7"/>
        <v>1181</v>
      </c>
      <c r="S148" t="s">
        <v>40</v>
      </c>
    </row>
    <row r="149" spans="1:20" x14ac:dyDescent="0.3">
      <c r="A149" t="s">
        <v>115</v>
      </c>
      <c r="B149" t="s">
        <v>56</v>
      </c>
      <c r="C149" t="s">
        <v>49</v>
      </c>
      <c r="D149">
        <v>1767</v>
      </c>
      <c r="E149">
        <f t="shared" si="6"/>
        <v>1727</v>
      </c>
      <c r="F149" t="s">
        <v>40</v>
      </c>
      <c r="N149" t="s">
        <v>115</v>
      </c>
      <c r="O149" t="s">
        <v>61</v>
      </c>
      <c r="P149" t="s">
        <v>49</v>
      </c>
      <c r="Q149">
        <v>1703</v>
      </c>
      <c r="R149">
        <f t="shared" si="7"/>
        <v>1663</v>
      </c>
      <c r="S149" t="s">
        <v>40</v>
      </c>
    </row>
    <row r="150" spans="1:20" x14ac:dyDescent="0.3">
      <c r="A150" t="s">
        <v>115</v>
      </c>
      <c r="B150" t="s">
        <v>56</v>
      </c>
      <c r="C150" t="s">
        <v>49</v>
      </c>
      <c r="D150">
        <v>1158</v>
      </c>
      <c r="E150">
        <f t="shared" si="6"/>
        <v>1118</v>
      </c>
      <c r="F150" t="s">
        <v>40</v>
      </c>
      <c r="N150" t="s">
        <v>115</v>
      </c>
      <c r="O150" t="s">
        <v>61</v>
      </c>
      <c r="P150" t="s">
        <v>49</v>
      </c>
      <c r="Q150">
        <v>1095</v>
      </c>
      <c r="R150">
        <f t="shared" si="7"/>
        <v>1055</v>
      </c>
      <c r="S150" t="s">
        <v>40</v>
      </c>
    </row>
    <row r="151" spans="1:20" x14ac:dyDescent="0.3">
      <c r="A151" t="s">
        <v>115</v>
      </c>
      <c r="B151" t="s">
        <v>56</v>
      </c>
      <c r="C151" t="s">
        <v>49</v>
      </c>
      <c r="D151">
        <v>967</v>
      </c>
      <c r="E151">
        <f t="shared" si="6"/>
        <v>927</v>
      </c>
      <c r="F151" t="s">
        <v>40</v>
      </c>
      <c r="G151">
        <f>MEDIAN(E142:E151)</f>
        <v>1071</v>
      </c>
      <c r="N151" t="s">
        <v>115</v>
      </c>
      <c r="O151" t="s">
        <v>61</v>
      </c>
      <c r="P151" t="s">
        <v>49</v>
      </c>
      <c r="Q151">
        <v>1047</v>
      </c>
      <c r="R151">
        <f t="shared" si="7"/>
        <v>1007</v>
      </c>
      <c r="S151" t="s">
        <v>45</v>
      </c>
      <c r="T151">
        <f>MEDIAN(R142:R151)</f>
        <v>1134</v>
      </c>
    </row>
    <row r="152" spans="1:20" x14ac:dyDescent="0.3">
      <c r="A152" t="s">
        <v>116</v>
      </c>
      <c r="B152" t="s">
        <v>56</v>
      </c>
      <c r="C152" t="s">
        <v>49</v>
      </c>
      <c r="D152">
        <v>1094</v>
      </c>
      <c r="E152">
        <f t="shared" si="6"/>
        <v>1054</v>
      </c>
      <c r="F152" t="s">
        <v>40</v>
      </c>
      <c r="N152" t="s">
        <v>116</v>
      </c>
      <c r="O152" t="s">
        <v>61</v>
      </c>
      <c r="P152" t="s">
        <v>49</v>
      </c>
      <c r="Q152">
        <v>1719</v>
      </c>
      <c r="R152">
        <f t="shared" si="7"/>
        <v>1679</v>
      </c>
      <c r="S152" t="s">
        <v>40</v>
      </c>
    </row>
    <row r="153" spans="1:20" x14ac:dyDescent="0.3">
      <c r="A153" t="s">
        <v>116</v>
      </c>
      <c r="B153" t="s">
        <v>56</v>
      </c>
      <c r="C153" t="s">
        <v>49</v>
      </c>
      <c r="D153">
        <v>967</v>
      </c>
      <c r="E153">
        <f t="shared" si="6"/>
        <v>927</v>
      </c>
      <c r="F153" t="s">
        <v>40</v>
      </c>
      <c r="N153" t="s">
        <v>116</v>
      </c>
      <c r="O153" t="s">
        <v>61</v>
      </c>
      <c r="P153" t="s">
        <v>49</v>
      </c>
      <c r="Q153">
        <v>1127</v>
      </c>
      <c r="R153">
        <f t="shared" si="7"/>
        <v>1087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1143</v>
      </c>
      <c r="E154">
        <f t="shared" si="6"/>
        <v>1103</v>
      </c>
      <c r="F154" t="s">
        <v>40</v>
      </c>
      <c r="N154" t="s">
        <v>116</v>
      </c>
      <c r="O154" t="s">
        <v>61</v>
      </c>
      <c r="P154" t="s">
        <v>49</v>
      </c>
      <c r="Q154">
        <v>1301</v>
      </c>
      <c r="R154">
        <f t="shared" si="7"/>
        <v>1261</v>
      </c>
      <c r="S154" t="s">
        <v>40</v>
      </c>
    </row>
    <row r="155" spans="1:20" x14ac:dyDescent="0.3">
      <c r="A155" t="s">
        <v>116</v>
      </c>
      <c r="B155" t="s">
        <v>56</v>
      </c>
      <c r="C155" t="s">
        <v>49</v>
      </c>
      <c r="D155">
        <v>965</v>
      </c>
      <c r="E155">
        <f t="shared" si="6"/>
        <v>925</v>
      </c>
      <c r="F155" t="s">
        <v>40</v>
      </c>
      <c r="N155" t="s">
        <v>116</v>
      </c>
      <c r="O155" t="s">
        <v>61</v>
      </c>
      <c r="P155" t="s">
        <v>49</v>
      </c>
      <c r="Q155">
        <v>1031</v>
      </c>
      <c r="R155">
        <f t="shared" si="7"/>
        <v>991</v>
      </c>
      <c r="S155" t="s">
        <v>45</v>
      </c>
    </row>
    <row r="156" spans="1:20" x14ac:dyDescent="0.3">
      <c r="A156" t="s">
        <v>116</v>
      </c>
      <c r="B156" t="s">
        <v>56</v>
      </c>
      <c r="C156" t="s">
        <v>49</v>
      </c>
      <c r="D156">
        <v>1094</v>
      </c>
      <c r="E156">
        <f t="shared" si="6"/>
        <v>1054</v>
      </c>
      <c r="F156" t="s">
        <v>40</v>
      </c>
      <c r="N156" t="s">
        <v>116</v>
      </c>
      <c r="O156" t="s">
        <v>61</v>
      </c>
      <c r="P156" t="s">
        <v>49</v>
      </c>
      <c r="Q156">
        <v>1109</v>
      </c>
      <c r="R156">
        <f t="shared" si="7"/>
        <v>1069</v>
      </c>
      <c r="S156" t="s">
        <v>45</v>
      </c>
    </row>
    <row r="157" spans="1:20" x14ac:dyDescent="0.3">
      <c r="A157" t="s">
        <v>116</v>
      </c>
      <c r="B157" t="s">
        <v>56</v>
      </c>
      <c r="C157" t="s">
        <v>49</v>
      </c>
      <c r="D157">
        <v>919</v>
      </c>
      <c r="E157">
        <f t="shared" si="6"/>
        <v>879</v>
      </c>
      <c r="F157" t="s">
        <v>40</v>
      </c>
      <c r="N157" t="s">
        <v>116</v>
      </c>
      <c r="O157" t="s">
        <v>61</v>
      </c>
      <c r="P157" t="s">
        <v>49</v>
      </c>
      <c r="Q157">
        <v>1286</v>
      </c>
      <c r="R157">
        <f t="shared" si="7"/>
        <v>1246</v>
      </c>
      <c r="S157" t="s">
        <v>45</v>
      </c>
    </row>
    <row r="158" spans="1:20" x14ac:dyDescent="0.3">
      <c r="A158" t="s">
        <v>116</v>
      </c>
      <c r="B158" t="s">
        <v>56</v>
      </c>
      <c r="C158" t="s">
        <v>49</v>
      </c>
      <c r="D158">
        <v>1159</v>
      </c>
      <c r="E158">
        <f t="shared" si="6"/>
        <v>1119</v>
      </c>
      <c r="F158" t="s">
        <v>40</v>
      </c>
      <c r="N158" t="s">
        <v>116</v>
      </c>
      <c r="O158" t="s">
        <v>61</v>
      </c>
      <c r="P158" t="s">
        <v>49</v>
      </c>
      <c r="Q158">
        <v>1192</v>
      </c>
      <c r="R158">
        <f t="shared" si="7"/>
        <v>1152</v>
      </c>
      <c r="S158" t="s">
        <v>40</v>
      </c>
    </row>
    <row r="159" spans="1:20" x14ac:dyDescent="0.3">
      <c r="A159" t="s">
        <v>116</v>
      </c>
      <c r="B159" t="s">
        <v>56</v>
      </c>
      <c r="C159" t="s">
        <v>49</v>
      </c>
      <c r="D159">
        <v>1415</v>
      </c>
      <c r="E159">
        <f t="shared" si="6"/>
        <v>1375</v>
      </c>
      <c r="F159" t="s">
        <v>40</v>
      </c>
      <c r="N159" t="s">
        <v>116</v>
      </c>
      <c r="O159" t="s">
        <v>61</v>
      </c>
      <c r="P159" t="s">
        <v>49</v>
      </c>
      <c r="Q159">
        <v>1047</v>
      </c>
      <c r="R159">
        <f t="shared" si="7"/>
        <v>1007</v>
      </c>
      <c r="S159" t="s">
        <v>45</v>
      </c>
    </row>
    <row r="160" spans="1:20" x14ac:dyDescent="0.3">
      <c r="A160" t="s">
        <v>116</v>
      </c>
      <c r="B160" t="s">
        <v>56</v>
      </c>
      <c r="C160" t="s">
        <v>49</v>
      </c>
      <c r="D160">
        <v>1041</v>
      </c>
      <c r="E160">
        <f t="shared" si="6"/>
        <v>1001</v>
      </c>
      <c r="F160" t="s">
        <v>40</v>
      </c>
      <c r="N160" t="s">
        <v>116</v>
      </c>
      <c r="O160" t="s">
        <v>61</v>
      </c>
      <c r="P160" t="s">
        <v>49</v>
      </c>
      <c r="Q160">
        <v>1270</v>
      </c>
      <c r="R160">
        <f t="shared" si="7"/>
        <v>1230</v>
      </c>
      <c r="S160" t="s">
        <v>40</v>
      </c>
    </row>
    <row r="161" spans="1:20" x14ac:dyDescent="0.3">
      <c r="A161" t="s">
        <v>116</v>
      </c>
      <c r="B161" t="s">
        <v>56</v>
      </c>
      <c r="C161" t="s">
        <v>49</v>
      </c>
      <c r="D161">
        <v>983</v>
      </c>
      <c r="E161">
        <f t="shared" si="6"/>
        <v>943</v>
      </c>
      <c r="F161" t="s">
        <v>40</v>
      </c>
      <c r="G161">
        <f>MEDIAN(E152:E161)</f>
        <v>1027.5</v>
      </c>
      <c r="N161" t="s">
        <v>116</v>
      </c>
      <c r="O161" t="s">
        <v>61</v>
      </c>
      <c r="P161" t="s">
        <v>49</v>
      </c>
      <c r="Q161">
        <v>982</v>
      </c>
      <c r="R161">
        <f t="shared" si="7"/>
        <v>942</v>
      </c>
      <c r="S161" t="s">
        <v>45</v>
      </c>
      <c r="T161">
        <f>MEDIAN(R152:R161)</f>
        <v>1119.5</v>
      </c>
    </row>
    <row r="162" spans="1:20" x14ac:dyDescent="0.3">
      <c r="A162" t="s">
        <v>85</v>
      </c>
      <c r="B162" t="s">
        <v>56</v>
      </c>
      <c r="C162" t="s">
        <v>39</v>
      </c>
      <c r="D162">
        <v>1110</v>
      </c>
      <c r="E162">
        <f t="shared" si="6"/>
        <v>1070</v>
      </c>
      <c r="F162" t="s">
        <v>40</v>
      </c>
      <c r="N162" t="s">
        <v>85</v>
      </c>
      <c r="O162" t="s">
        <v>61</v>
      </c>
      <c r="P162" t="s">
        <v>39</v>
      </c>
      <c r="Q162">
        <v>1139</v>
      </c>
      <c r="R162">
        <f t="shared" si="7"/>
        <v>1099</v>
      </c>
      <c r="S162" t="s">
        <v>45</v>
      </c>
    </row>
    <row r="163" spans="1:20" x14ac:dyDescent="0.3">
      <c r="A163" t="s">
        <v>85</v>
      </c>
      <c r="B163" t="s">
        <v>56</v>
      </c>
      <c r="C163" t="s">
        <v>39</v>
      </c>
      <c r="D163">
        <v>1270</v>
      </c>
      <c r="E163">
        <f t="shared" si="6"/>
        <v>1230</v>
      </c>
      <c r="F163" t="s">
        <v>40</v>
      </c>
      <c r="N163" t="s">
        <v>85</v>
      </c>
      <c r="O163" t="s">
        <v>61</v>
      </c>
      <c r="P163" t="s">
        <v>39</v>
      </c>
      <c r="Q163">
        <v>1334</v>
      </c>
      <c r="R163">
        <f t="shared" si="7"/>
        <v>1294</v>
      </c>
      <c r="S163" t="s">
        <v>45</v>
      </c>
    </row>
    <row r="164" spans="1:20" x14ac:dyDescent="0.3">
      <c r="A164" t="s">
        <v>85</v>
      </c>
      <c r="B164" t="s">
        <v>56</v>
      </c>
      <c r="C164" t="s">
        <v>39</v>
      </c>
      <c r="D164">
        <v>1063</v>
      </c>
      <c r="E164">
        <f t="shared" si="6"/>
        <v>1023</v>
      </c>
      <c r="F164" t="s">
        <v>40</v>
      </c>
      <c r="N164" t="s">
        <v>85</v>
      </c>
      <c r="O164" t="s">
        <v>61</v>
      </c>
      <c r="P164" t="s">
        <v>39</v>
      </c>
      <c r="Q164">
        <v>2022</v>
      </c>
      <c r="R164">
        <f t="shared" si="7"/>
        <v>1982</v>
      </c>
      <c r="S164" t="s">
        <v>40</v>
      </c>
    </row>
    <row r="165" spans="1:20" x14ac:dyDescent="0.3">
      <c r="A165" t="s">
        <v>85</v>
      </c>
      <c r="B165" t="s">
        <v>56</v>
      </c>
      <c r="C165" t="s">
        <v>39</v>
      </c>
      <c r="D165">
        <v>1063</v>
      </c>
      <c r="E165">
        <f t="shared" si="6"/>
        <v>1023</v>
      </c>
      <c r="F165" t="s">
        <v>40</v>
      </c>
      <c r="N165" t="s">
        <v>85</v>
      </c>
      <c r="O165" t="s">
        <v>61</v>
      </c>
      <c r="P165" t="s">
        <v>39</v>
      </c>
      <c r="Q165">
        <v>1270</v>
      </c>
      <c r="R165">
        <f t="shared" si="7"/>
        <v>1230</v>
      </c>
      <c r="S165" t="s">
        <v>45</v>
      </c>
    </row>
    <row r="166" spans="1:20" x14ac:dyDescent="0.3">
      <c r="A166" t="s">
        <v>85</v>
      </c>
      <c r="B166" t="s">
        <v>56</v>
      </c>
      <c r="C166" t="s">
        <v>39</v>
      </c>
      <c r="D166">
        <v>1095</v>
      </c>
      <c r="E166">
        <f t="shared" si="6"/>
        <v>1055</v>
      </c>
      <c r="F166" t="s">
        <v>40</v>
      </c>
      <c r="N166" t="s">
        <v>85</v>
      </c>
      <c r="O166" t="s">
        <v>61</v>
      </c>
      <c r="P166" t="s">
        <v>39</v>
      </c>
      <c r="Q166">
        <v>2903</v>
      </c>
      <c r="R166">
        <f t="shared" si="7"/>
        <v>2863</v>
      </c>
      <c r="S166" t="s">
        <v>40</v>
      </c>
    </row>
    <row r="167" spans="1:20" x14ac:dyDescent="0.3">
      <c r="A167" t="s">
        <v>85</v>
      </c>
      <c r="B167" t="s">
        <v>56</v>
      </c>
      <c r="C167" t="s">
        <v>39</v>
      </c>
      <c r="D167">
        <v>1048</v>
      </c>
      <c r="E167">
        <f t="shared" si="6"/>
        <v>1008</v>
      </c>
      <c r="F167" t="s">
        <v>40</v>
      </c>
      <c r="N167" t="s">
        <v>85</v>
      </c>
      <c r="O167" t="s">
        <v>61</v>
      </c>
      <c r="P167" t="s">
        <v>39</v>
      </c>
      <c r="Q167">
        <v>1175</v>
      </c>
      <c r="R167">
        <f t="shared" si="7"/>
        <v>1135</v>
      </c>
      <c r="S167" t="s">
        <v>45</v>
      </c>
    </row>
    <row r="168" spans="1:20" x14ac:dyDescent="0.3">
      <c r="A168" t="s">
        <v>85</v>
      </c>
      <c r="B168" t="s">
        <v>56</v>
      </c>
      <c r="C168" t="s">
        <v>39</v>
      </c>
      <c r="D168">
        <v>1127</v>
      </c>
      <c r="E168">
        <f t="shared" si="6"/>
        <v>1087</v>
      </c>
      <c r="F168" t="s">
        <v>40</v>
      </c>
      <c r="N168" t="s">
        <v>85</v>
      </c>
      <c r="O168" t="s">
        <v>61</v>
      </c>
      <c r="P168" t="s">
        <v>39</v>
      </c>
      <c r="Q168">
        <v>1861</v>
      </c>
      <c r="R168">
        <f t="shared" si="7"/>
        <v>1821</v>
      </c>
      <c r="S168" t="s">
        <v>45</v>
      </c>
    </row>
    <row r="169" spans="1:20" x14ac:dyDescent="0.3">
      <c r="A169" t="s">
        <v>85</v>
      </c>
      <c r="B169" t="s">
        <v>56</v>
      </c>
      <c r="C169" t="s">
        <v>39</v>
      </c>
      <c r="D169">
        <v>1383</v>
      </c>
      <c r="E169">
        <f t="shared" si="6"/>
        <v>1343</v>
      </c>
      <c r="F169" t="s">
        <v>40</v>
      </c>
      <c r="N169" t="s">
        <v>85</v>
      </c>
      <c r="O169" t="s">
        <v>61</v>
      </c>
      <c r="P169" t="s">
        <v>39</v>
      </c>
      <c r="Q169">
        <v>1270</v>
      </c>
      <c r="R169">
        <f t="shared" si="7"/>
        <v>1230</v>
      </c>
      <c r="S169" t="s">
        <v>40</v>
      </c>
    </row>
    <row r="170" spans="1:20" x14ac:dyDescent="0.3">
      <c r="A170" t="s">
        <v>85</v>
      </c>
      <c r="B170" t="s">
        <v>56</v>
      </c>
      <c r="C170" t="s">
        <v>39</v>
      </c>
      <c r="D170">
        <v>1061</v>
      </c>
      <c r="E170">
        <f t="shared" si="6"/>
        <v>1021</v>
      </c>
      <c r="F170" t="s">
        <v>40</v>
      </c>
      <c r="N170" t="s">
        <v>85</v>
      </c>
      <c r="O170" t="s">
        <v>61</v>
      </c>
      <c r="P170" t="s">
        <v>49</v>
      </c>
      <c r="Q170">
        <v>1367</v>
      </c>
      <c r="R170">
        <f t="shared" si="7"/>
        <v>1327</v>
      </c>
      <c r="S170" t="s">
        <v>40</v>
      </c>
    </row>
    <row r="171" spans="1:20" x14ac:dyDescent="0.3">
      <c r="A171" t="s">
        <v>85</v>
      </c>
      <c r="B171" t="s">
        <v>56</v>
      </c>
      <c r="C171" t="s">
        <v>39</v>
      </c>
      <c r="D171">
        <v>999</v>
      </c>
      <c r="E171">
        <f t="shared" si="6"/>
        <v>959</v>
      </c>
      <c r="F171" t="s">
        <v>40</v>
      </c>
      <c r="G171">
        <f>MEDIAN(E162:E171)</f>
        <v>1039</v>
      </c>
      <c r="N171" t="s">
        <v>85</v>
      </c>
      <c r="O171" t="s">
        <v>61</v>
      </c>
      <c r="P171" t="s">
        <v>39</v>
      </c>
      <c r="Q171">
        <v>1151</v>
      </c>
      <c r="R171">
        <f t="shared" si="7"/>
        <v>1111</v>
      </c>
      <c r="S171" t="s">
        <v>40</v>
      </c>
      <c r="T171">
        <f>MEDIAN(R162:R171)</f>
        <v>1262</v>
      </c>
    </row>
    <row r="172" spans="1:20" x14ac:dyDescent="0.3">
      <c r="A172" t="s">
        <v>86</v>
      </c>
      <c r="B172" t="s">
        <v>56</v>
      </c>
      <c r="C172" t="s">
        <v>39</v>
      </c>
      <c r="D172">
        <v>1463</v>
      </c>
      <c r="E172">
        <f t="shared" si="6"/>
        <v>1423</v>
      </c>
      <c r="F172" t="s">
        <v>40</v>
      </c>
      <c r="N172" t="s">
        <v>86</v>
      </c>
      <c r="O172" t="s">
        <v>61</v>
      </c>
      <c r="P172" t="s">
        <v>39</v>
      </c>
      <c r="Q172">
        <v>1314</v>
      </c>
      <c r="R172">
        <f t="shared" si="7"/>
        <v>1274</v>
      </c>
      <c r="S172" t="s">
        <v>45</v>
      </c>
    </row>
    <row r="173" spans="1:20" x14ac:dyDescent="0.3">
      <c r="A173" t="s">
        <v>86</v>
      </c>
      <c r="B173" t="s">
        <v>56</v>
      </c>
      <c r="C173" t="s">
        <v>49</v>
      </c>
      <c r="D173">
        <v>2550</v>
      </c>
      <c r="E173">
        <f t="shared" si="6"/>
        <v>2510</v>
      </c>
      <c r="F173" t="s">
        <v>40</v>
      </c>
      <c r="N173" t="s">
        <v>86</v>
      </c>
      <c r="O173" t="s">
        <v>61</v>
      </c>
      <c r="P173" t="s">
        <v>39</v>
      </c>
      <c r="Q173">
        <v>1334</v>
      </c>
      <c r="R173">
        <f t="shared" si="7"/>
        <v>1294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1110</v>
      </c>
      <c r="E174">
        <f t="shared" si="6"/>
        <v>1070</v>
      </c>
      <c r="F174" t="s">
        <v>40</v>
      </c>
      <c r="N174" t="s">
        <v>86</v>
      </c>
      <c r="O174" t="s">
        <v>61</v>
      </c>
      <c r="P174" t="s">
        <v>39</v>
      </c>
      <c r="Q174">
        <v>1152</v>
      </c>
      <c r="R174">
        <f t="shared" si="7"/>
        <v>1112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1094</v>
      </c>
      <c r="E175">
        <f t="shared" si="6"/>
        <v>1054</v>
      </c>
      <c r="F175" t="s">
        <v>40</v>
      </c>
      <c r="N175" t="s">
        <v>86</v>
      </c>
      <c r="O175" t="s">
        <v>61</v>
      </c>
      <c r="P175" t="s">
        <v>39</v>
      </c>
      <c r="Q175">
        <v>1383</v>
      </c>
      <c r="R175">
        <f t="shared" si="7"/>
        <v>1343</v>
      </c>
      <c r="S175" t="s">
        <v>45</v>
      </c>
    </row>
    <row r="176" spans="1:20" x14ac:dyDescent="0.3">
      <c r="A176" t="s">
        <v>86</v>
      </c>
      <c r="B176" t="s">
        <v>56</v>
      </c>
      <c r="C176" t="s">
        <v>39</v>
      </c>
      <c r="D176">
        <v>1223</v>
      </c>
      <c r="E176">
        <f t="shared" si="6"/>
        <v>1183</v>
      </c>
      <c r="F176" t="s">
        <v>40</v>
      </c>
      <c r="N176" t="s">
        <v>86</v>
      </c>
      <c r="O176" t="s">
        <v>61</v>
      </c>
      <c r="P176" t="s">
        <v>39</v>
      </c>
      <c r="Q176">
        <v>1606</v>
      </c>
      <c r="R176">
        <f t="shared" si="7"/>
        <v>1566</v>
      </c>
      <c r="S176" t="s">
        <v>40</v>
      </c>
    </row>
    <row r="177" spans="1:20" x14ac:dyDescent="0.3">
      <c r="A177" t="s">
        <v>86</v>
      </c>
      <c r="B177" t="s">
        <v>56</v>
      </c>
      <c r="C177" t="s">
        <v>39</v>
      </c>
      <c r="D177">
        <v>1670</v>
      </c>
      <c r="E177">
        <f t="shared" si="6"/>
        <v>1630</v>
      </c>
      <c r="F177" t="s">
        <v>40</v>
      </c>
      <c r="N177" t="s">
        <v>86</v>
      </c>
      <c r="O177" t="s">
        <v>61</v>
      </c>
      <c r="P177" t="s">
        <v>39</v>
      </c>
      <c r="Q177">
        <v>1254</v>
      </c>
      <c r="R177">
        <f t="shared" si="7"/>
        <v>1214</v>
      </c>
      <c r="S177" t="s">
        <v>40</v>
      </c>
    </row>
    <row r="178" spans="1:20" x14ac:dyDescent="0.3">
      <c r="A178" t="s">
        <v>86</v>
      </c>
      <c r="B178" t="s">
        <v>56</v>
      </c>
      <c r="C178" t="s">
        <v>39</v>
      </c>
      <c r="D178">
        <v>1126</v>
      </c>
      <c r="E178">
        <f t="shared" si="6"/>
        <v>1086</v>
      </c>
      <c r="F178" t="s">
        <v>40</v>
      </c>
      <c r="N178" t="s">
        <v>86</v>
      </c>
      <c r="O178" t="s">
        <v>61</v>
      </c>
      <c r="P178" t="s">
        <v>39</v>
      </c>
      <c r="Q178">
        <v>1143</v>
      </c>
      <c r="R178">
        <f t="shared" si="7"/>
        <v>1103</v>
      </c>
      <c r="S178" t="s">
        <v>40</v>
      </c>
    </row>
    <row r="179" spans="1:20" x14ac:dyDescent="0.3">
      <c r="A179" t="s">
        <v>86</v>
      </c>
      <c r="B179" t="s">
        <v>56</v>
      </c>
      <c r="C179" t="s">
        <v>39</v>
      </c>
      <c r="D179">
        <v>1047</v>
      </c>
      <c r="E179">
        <f t="shared" si="6"/>
        <v>1007</v>
      </c>
      <c r="F179" t="s">
        <v>40</v>
      </c>
      <c r="N179" t="s">
        <v>86</v>
      </c>
      <c r="O179" t="s">
        <v>61</v>
      </c>
      <c r="P179" t="s">
        <v>39</v>
      </c>
      <c r="Q179">
        <v>1127</v>
      </c>
      <c r="R179">
        <f t="shared" si="7"/>
        <v>1087</v>
      </c>
      <c r="S179" t="s">
        <v>45</v>
      </c>
    </row>
    <row r="180" spans="1:20" x14ac:dyDescent="0.3">
      <c r="A180" t="s">
        <v>86</v>
      </c>
      <c r="B180" t="s">
        <v>56</v>
      </c>
      <c r="C180" t="s">
        <v>39</v>
      </c>
      <c r="D180">
        <v>1143</v>
      </c>
      <c r="E180">
        <f t="shared" si="6"/>
        <v>1103</v>
      </c>
      <c r="F180" t="s">
        <v>40</v>
      </c>
      <c r="N180" t="s">
        <v>86</v>
      </c>
      <c r="O180" t="s">
        <v>61</v>
      </c>
      <c r="P180" t="s">
        <v>39</v>
      </c>
      <c r="Q180">
        <v>1238</v>
      </c>
      <c r="R180">
        <f t="shared" si="7"/>
        <v>1198</v>
      </c>
      <c r="S180" t="s">
        <v>45</v>
      </c>
    </row>
    <row r="181" spans="1:20" x14ac:dyDescent="0.3">
      <c r="A181" t="s">
        <v>86</v>
      </c>
      <c r="B181" t="s">
        <v>56</v>
      </c>
      <c r="C181" t="s">
        <v>39</v>
      </c>
      <c r="D181">
        <v>1221</v>
      </c>
      <c r="E181">
        <f t="shared" si="6"/>
        <v>1181</v>
      </c>
      <c r="F181" t="s">
        <v>40</v>
      </c>
      <c r="G181">
        <f>MEDIAN(E172:E181)</f>
        <v>1142</v>
      </c>
      <c r="N181" t="s">
        <v>86</v>
      </c>
      <c r="O181" t="s">
        <v>61</v>
      </c>
      <c r="P181" t="s">
        <v>49</v>
      </c>
      <c r="Q181">
        <v>1159</v>
      </c>
      <c r="R181">
        <f t="shared" si="7"/>
        <v>1119</v>
      </c>
      <c r="S181" t="s">
        <v>40</v>
      </c>
      <c r="T181">
        <f>MEDIAN(R172:R181)</f>
        <v>1206</v>
      </c>
    </row>
    <row r="182" spans="1:20" x14ac:dyDescent="0.3">
      <c r="A182" t="s">
        <v>87</v>
      </c>
      <c r="B182" t="s">
        <v>56</v>
      </c>
      <c r="C182" t="s">
        <v>39</v>
      </c>
      <c r="D182">
        <v>1159</v>
      </c>
      <c r="E182">
        <f t="shared" si="6"/>
        <v>1119</v>
      </c>
      <c r="F182" t="s">
        <v>40</v>
      </c>
      <c r="N182" t="s">
        <v>87</v>
      </c>
      <c r="O182" t="s">
        <v>61</v>
      </c>
      <c r="P182" t="s">
        <v>49</v>
      </c>
      <c r="Q182">
        <v>1671</v>
      </c>
      <c r="R182">
        <f t="shared" si="7"/>
        <v>1631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1014</v>
      </c>
      <c r="E183">
        <f t="shared" si="6"/>
        <v>974</v>
      </c>
      <c r="F183" t="s">
        <v>40</v>
      </c>
      <c r="N183" t="s">
        <v>87</v>
      </c>
      <c r="O183" t="s">
        <v>61</v>
      </c>
      <c r="P183" t="s">
        <v>49</v>
      </c>
      <c r="Q183">
        <v>1445</v>
      </c>
      <c r="R183">
        <f t="shared" si="7"/>
        <v>1405</v>
      </c>
      <c r="S183" t="s">
        <v>45</v>
      </c>
    </row>
    <row r="184" spans="1:20" x14ac:dyDescent="0.3">
      <c r="A184" t="s">
        <v>87</v>
      </c>
      <c r="B184" t="s">
        <v>56</v>
      </c>
      <c r="C184" t="s">
        <v>39</v>
      </c>
      <c r="D184">
        <v>1110</v>
      </c>
      <c r="E184">
        <f t="shared" si="6"/>
        <v>1070</v>
      </c>
      <c r="F184" t="s">
        <v>40</v>
      </c>
      <c r="N184" t="s">
        <v>87</v>
      </c>
      <c r="O184" t="s">
        <v>61</v>
      </c>
      <c r="P184" t="s">
        <v>39</v>
      </c>
      <c r="Q184">
        <v>1731</v>
      </c>
      <c r="R184">
        <f t="shared" si="7"/>
        <v>1691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983</v>
      </c>
      <c r="E185">
        <f t="shared" si="6"/>
        <v>943</v>
      </c>
      <c r="F185" t="s">
        <v>40</v>
      </c>
      <c r="N185" t="s">
        <v>87</v>
      </c>
      <c r="O185" t="s">
        <v>61</v>
      </c>
      <c r="P185" t="s">
        <v>39</v>
      </c>
      <c r="Q185">
        <v>1463</v>
      </c>
      <c r="R185">
        <f t="shared" si="7"/>
        <v>1423</v>
      </c>
      <c r="S185" t="s">
        <v>40</v>
      </c>
    </row>
    <row r="186" spans="1:20" x14ac:dyDescent="0.3">
      <c r="A186" t="s">
        <v>87</v>
      </c>
      <c r="B186" t="s">
        <v>56</v>
      </c>
      <c r="C186" t="s">
        <v>39</v>
      </c>
      <c r="D186">
        <v>1207</v>
      </c>
      <c r="E186">
        <f t="shared" si="6"/>
        <v>1167</v>
      </c>
      <c r="F186" t="s">
        <v>40</v>
      </c>
      <c r="N186" t="s">
        <v>87</v>
      </c>
      <c r="O186" t="s">
        <v>61</v>
      </c>
      <c r="P186" t="s">
        <v>49</v>
      </c>
      <c r="Q186">
        <v>1409</v>
      </c>
      <c r="R186">
        <f t="shared" si="7"/>
        <v>1369</v>
      </c>
      <c r="S186" t="s">
        <v>40</v>
      </c>
    </row>
    <row r="187" spans="1:20" x14ac:dyDescent="0.3">
      <c r="A187" t="s">
        <v>87</v>
      </c>
      <c r="B187" t="s">
        <v>56</v>
      </c>
      <c r="C187" t="s">
        <v>49</v>
      </c>
      <c r="D187">
        <v>1399</v>
      </c>
      <c r="E187">
        <f t="shared" si="6"/>
        <v>1359</v>
      </c>
      <c r="F187" t="s">
        <v>40</v>
      </c>
      <c r="N187" t="s">
        <v>87</v>
      </c>
      <c r="O187" t="s">
        <v>61</v>
      </c>
      <c r="P187" t="s">
        <v>39</v>
      </c>
      <c r="Q187">
        <v>1719</v>
      </c>
      <c r="R187">
        <f t="shared" si="7"/>
        <v>1679</v>
      </c>
      <c r="S187" t="s">
        <v>45</v>
      </c>
    </row>
    <row r="188" spans="1:20" x14ac:dyDescent="0.3">
      <c r="A188" t="s">
        <v>87</v>
      </c>
      <c r="B188" t="s">
        <v>56</v>
      </c>
      <c r="C188" t="s">
        <v>39</v>
      </c>
      <c r="D188">
        <v>1094</v>
      </c>
      <c r="E188">
        <f t="shared" si="6"/>
        <v>1054</v>
      </c>
      <c r="F188" t="s">
        <v>40</v>
      </c>
      <c r="N188" t="s">
        <v>87</v>
      </c>
      <c r="O188" t="s">
        <v>61</v>
      </c>
      <c r="P188" t="s">
        <v>39</v>
      </c>
      <c r="Q188">
        <v>1603</v>
      </c>
      <c r="R188">
        <f t="shared" si="7"/>
        <v>1563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1143</v>
      </c>
      <c r="E189">
        <f t="shared" si="6"/>
        <v>1103</v>
      </c>
      <c r="F189" t="s">
        <v>40</v>
      </c>
      <c r="N189" t="s">
        <v>87</v>
      </c>
      <c r="O189" t="s">
        <v>61</v>
      </c>
      <c r="P189" t="s">
        <v>39</v>
      </c>
      <c r="Q189">
        <v>1127</v>
      </c>
      <c r="R189">
        <f t="shared" si="7"/>
        <v>1087</v>
      </c>
      <c r="S189" t="s">
        <v>45</v>
      </c>
    </row>
    <row r="190" spans="1:20" x14ac:dyDescent="0.3">
      <c r="A190" t="s">
        <v>87</v>
      </c>
      <c r="B190" t="s">
        <v>56</v>
      </c>
      <c r="C190" t="s">
        <v>49</v>
      </c>
      <c r="D190">
        <v>1288</v>
      </c>
      <c r="E190">
        <f t="shared" si="6"/>
        <v>1248</v>
      </c>
      <c r="F190" t="s">
        <v>40</v>
      </c>
      <c r="N190" t="s">
        <v>87</v>
      </c>
      <c r="O190" t="s">
        <v>61</v>
      </c>
      <c r="P190" t="s">
        <v>49</v>
      </c>
      <c r="Q190">
        <v>1873</v>
      </c>
      <c r="R190">
        <f t="shared" si="7"/>
        <v>1833</v>
      </c>
      <c r="S190" t="s">
        <v>45</v>
      </c>
    </row>
    <row r="191" spans="1:20" x14ac:dyDescent="0.3">
      <c r="A191" t="s">
        <v>87</v>
      </c>
      <c r="B191" t="s">
        <v>56</v>
      </c>
      <c r="C191" t="s">
        <v>39</v>
      </c>
      <c r="D191">
        <v>1014</v>
      </c>
      <c r="E191">
        <f t="shared" si="6"/>
        <v>974</v>
      </c>
      <c r="F191" t="s">
        <v>40</v>
      </c>
      <c r="G191">
        <f>MEDIAN(E182:E191)</f>
        <v>1086.5</v>
      </c>
      <c r="N191" t="s">
        <v>87</v>
      </c>
      <c r="O191" t="s">
        <v>61</v>
      </c>
      <c r="P191" t="s">
        <v>49</v>
      </c>
      <c r="Q191">
        <v>1398</v>
      </c>
      <c r="R191">
        <f t="shared" si="7"/>
        <v>1358</v>
      </c>
      <c r="S191" t="s">
        <v>40</v>
      </c>
      <c r="T191">
        <f>MEDIAN(R182:R191)</f>
        <v>1493</v>
      </c>
    </row>
    <row r="192" spans="1:20" x14ac:dyDescent="0.3">
      <c r="A192" t="s">
        <v>88</v>
      </c>
      <c r="B192" t="s">
        <v>56</v>
      </c>
      <c r="C192" t="s">
        <v>39</v>
      </c>
      <c r="D192">
        <v>1143</v>
      </c>
      <c r="E192">
        <f t="shared" si="6"/>
        <v>1103</v>
      </c>
      <c r="F192" t="s">
        <v>40</v>
      </c>
      <c r="N192" t="s">
        <v>88</v>
      </c>
      <c r="O192" t="s">
        <v>61</v>
      </c>
      <c r="P192" t="s">
        <v>39</v>
      </c>
      <c r="Q192">
        <v>1906</v>
      </c>
      <c r="R192">
        <f t="shared" si="7"/>
        <v>1866</v>
      </c>
      <c r="S192" t="s">
        <v>40</v>
      </c>
    </row>
    <row r="193" spans="1:20" x14ac:dyDescent="0.3">
      <c r="A193" t="s">
        <v>88</v>
      </c>
      <c r="B193" t="s">
        <v>56</v>
      </c>
      <c r="C193" t="s">
        <v>49</v>
      </c>
      <c r="D193">
        <v>2215</v>
      </c>
      <c r="E193">
        <f t="shared" si="6"/>
        <v>2175</v>
      </c>
      <c r="F193" t="s">
        <v>40</v>
      </c>
      <c r="N193" t="s">
        <v>88</v>
      </c>
      <c r="O193" t="s">
        <v>61</v>
      </c>
      <c r="P193" t="s">
        <v>49</v>
      </c>
      <c r="Q193">
        <v>1286</v>
      </c>
      <c r="R193">
        <f t="shared" si="7"/>
        <v>1246</v>
      </c>
      <c r="S193" t="s">
        <v>40</v>
      </c>
    </row>
    <row r="194" spans="1:20" x14ac:dyDescent="0.3">
      <c r="A194" t="s">
        <v>88</v>
      </c>
      <c r="B194" t="s">
        <v>56</v>
      </c>
      <c r="C194" t="s">
        <v>49</v>
      </c>
      <c r="D194">
        <v>1111</v>
      </c>
      <c r="E194">
        <f t="shared" ref="E194:E257" si="8">D194-40</f>
        <v>1071</v>
      </c>
      <c r="F194" t="s">
        <v>40</v>
      </c>
      <c r="N194" t="s">
        <v>88</v>
      </c>
      <c r="O194" t="s">
        <v>61</v>
      </c>
      <c r="P194" t="s">
        <v>49</v>
      </c>
      <c r="Q194">
        <v>1189</v>
      </c>
      <c r="R194">
        <f t="shared" ref="R194:R257" si="9">Q194-40</f>
        <v>1149</v>
      </c>
      <c r="S194" t="s">
        <v>45</v>
      </c>
    </row>
    <row r="195" spans="1:20" x14ac:dyDescent="0.3">
      <c r="A195" t="s">
        <v>88</v>
      </c>
      <c r="B195" t="s">
        <v>56</v>
      </c>
      <c r="C195" t="s">
        <v>49</v>
      </c>
      <c r="D195">
        <v>1089</v>
      </c>
      <c r="E195">
        <f t="shared" si="8"/>
        <v>1049</v>
      </c>
      <c r="F195" t="s">
        <v>40</v>
      </c>
      <c r="N195" t="s">
        <v>88</v>
      </c>
      <c r="O195" t="s">
        <v>61</v>
      </c>
      <c r="P195" t="s">
        <v>39</v>
      </c>
      <c r="Q195">
        <v>1751</v>
      </c>
      <c r="R195">
        <f t="shared" si="9"/>
        <v>1711</v>
      </c>
      <c r="S195" t="s">
        <v>45</v>
      </c>
    </row>
    <row r="196" spans="1:20" x14ac:dyDescent="0.3">
      <c r="A196" t="s">
        <v>88</v>
      </c>
      <c r="B196" t="s">
        <v>56</v>
      </c>
      <c r="C196" t="s">
        <v>49</v>
      </c>
      <c r="D196">
        <v>1030</v>
      </c>
      <c r="E196">
        <f t="shared" si="8"/>
        <v>990</v>
      </c>
      <c r="F196" t="s">
        <v>40</v>
      </c>
      <c r="N196" t="s">
        <v>88</v>
      </c>
      <c r="O196" t="s">
        <v>61</v>
      </c>
      <c r="P196" t="s">
        <v>49</v>
      </c>
      <c r="Q196">
        <v>1303</v>
      </c>
      <c r="R196">
        <f t="shared" si="9"/>
        <v>1263</v>
      </c>
      <c r="S196" t="s">
        <v>45</v>
      </c>
    </row>
    <row r="197" spans="1:20" x14ac:dyDescent="0.3">
      <c r="A197" t="s">
        <v>88</v>
      </c>
      <c r="B197" t="s">
        <v>56</v>
      </c>
      <c r="C197" t="s">
        <v>49</v>
      </c>
      <c r="D197">
        <v>1287</v>
      </c>
      <c r="E197">
        <f t="shared" si="8"/>
        <v>1247</v>
      </c>
      <c r="F197" t="s">
        <v>40</v>
      </c>
      <c r="N197" t="s">
        <v>88</v>
      </c>
      <c r="O197" t="s">
        <v>61</v>
      </c>
      <c r="P197" t="s">
        <v>49</v>
      </c>
      <c r="Q197">
        <v>1478</v>
      </c>
      <c r="R197">
        <f t="shared" si="9"/>
        <v>1438</v>
      </c>
      <c r="S197" t="s">
        <v>40</v>
      </c>
    </row>
    <row r="198" spans="1:20" x14ac:dyDescent="0.3">
      <c r="A198" t="s">
        <v>88</v>
      </c>
      <c r="B198" t="s">
        <v>56</v>
      </c>
      <c r="C198" t="s">
        <v>49</v>
      </c>
      <c r="D198">
        <v>1846</v>
      </c>
      <c r="E198">
        <f t="shared" si="8"/>
        <v>1806</v>
      </c>
      <c r="F198" t="s">
        <v>40</v>
      </c>
      <c r="N198" t="s">
        <v>88</v>
      </c>
      <c r="O198" t="s">
        <v>61</v>
      </c>
      <c r="P198" t="s">
        <v>49</v>
      </c>
      <c r="Q198">
        <v>1334</v>
      </c>
      <c r="R198">
        <f t="shared" si="9"/>
        <v>1294</v>
      </c>
      <c r="S198" t="s">
        <v>45</v>
      </c>
    </row>
    <row r="199" spans="1:20" x14ac:dyDescent="0.3">
      <c r="A199" t="s">
        <v>88</v>
      </c>
      <c r="B199" t="s">
        <v>56</v>
      </c>
      <c r="C199" t="s">
        <v>49</v>
      </c>
      <c r="D199">
        <v>1414</v>
      </c>
      <c r="E199">
        <f t="shared" si="8"/>
        <v>1374</v>
      </c>
      <c r="F199" t="s">
        <v>40</v>
      </c>
      <c r="N199" t="s">
        <v>88</v>
      </c>
      <c r="O199" t="s">
        <v>61</v>
      </c>
      <c r="P199" t="s">
        <v>49</v>
      </c>
      <c r="Q199">
        <v>1127</v>
      </c>
      <c r="R199">
        <f t="shared" si="9"/>
        <v>1087</v>
      </c>
      <c r="S199" t="s">
        <v>40</v>
      </c>
    </row>
    <row r="200" spans="1:20" x14ac:dyDescent="0.3">
      <c r="A200" t="s">
        <v>88</v>
      </c>
      <c r="B200" t="s">
        <v>56</v>
      </c>
      <c r="C200" t="s">
        <v>49</v>
      </c>
      <c r="D200">
        <v>1142</v>
      </c>
      <c r="E200">
        <f t="shared" si="8"/>
        <v>1102</v>
      </c>
      <c r="F200" t="s">
        <v>40</v>
      </c>
      <c r="N200" t="s">
        <v>88</v>
      </c>
      <c r="O200" t="s">
        <v>61</v>
      </c>
      <c r="P200" t="s">
        <v>39</v>
      </c>
      <c r="Q200">
        <v>2006</v>
      </c>
      <c r="R200">
        <f t="shared" si="9"/>
        <v>1966</v>
      </c>
      <c r="S200" t="s">
        <v>45</v>
      </c>
    </row>
    <row r="201" spans="1:20" x14ac:dyDescent="0.3">
      <c r="A201" t="s">
        <v>88</v>
      </c>
      <c r="B201" t="s">
        <v>56</v>
      </c>
      <c r="C201" t="s">
        <v>39</v>
      </c>
      <c r="D201">
        <v>2311</v>
      </c>
      <c r="E201">
        <f t="shared" si="8"/>
        <v>2271</v>
      </c>
      <c r="F201" t="s">
        <v>40</v>
      </c>
      <c r="G201">
        <f>MEDIAN(E192:E201)</f>
        <v>1175</v>
      </c>
      <c r="N201" t="s">
        <v>88</v>
      </c>
      <c r="O201" t="s">
        <v>61</v>
      </c>
      <c r="P201" t="s">
        <v>49</v>
      </c>
      <c r="Q201">
        <v>1105</v>
      </c>
      <c r="R201">
        <f t="shared" si="9"/>
        <v>1065</v>
      </c>
      <c r="S201" t="s">
        <v>40</v>
      </c>
      <c r="T201">
        <f>MEDIAN(R192:R201)</f>
        <v>1278.5</v>
      </c>
    </row>
    <row r="202" spans="1:20" x14ac:dyDescent="0.3">
      <c r="A202" t="s">
        <v>89</v>
      </c>
      <c r="B202" t="s">
        <v>56</v>
      </c>
      <c r="C202" t="s">
        <v>49</v>
      </c>
      <c r="D202">
        <v>1665</v>
      </c>
      <c r="E202">
        <f t="shared" si="8"/>
        <v>1625</v>
      </c>
      <c r="F202" t="s">
        <v>40</v>
      </c>
      <c r="N202" t="s">
        <v>89</v>
      </c>
      <c r="O202" t="s">
        <v>61</v>
      </c>
      <c r="P202" t="s">
        <v>49</v>
      </c>
      <c r="Q202">
        <v>1446</v>
      </c>
      <c r="R202">
        <f t="shared" si="9"/>
        <v>1406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1070</v>
      </c>
      <c r="E203">
        <f t="shared" si="8"/>
        <v>1030</v>
      </c>
      <c r="F203" t="s">
        <v>40</v>
      </c>
      <c r="N203" t="s">
        <v>89</v>
      </c>
      <c r="O203" t="s">
        <v>61</v>
      </c>
      <c r="P203" t="s">
        <v>49</v>
      </c>
      <c r="Q203">
        <v>1281</v>
      </c>
      <c r="R203">
        <f t="shared" si="9"/>
        <v>1241</v>
      </c>
      <c r="S203" t="s">
        <v>40</v>
      </c>
    </row>
    <row r="204" spans="1:20" x14ac:dyDescent="0.3">
      <c r="A204" t="s">
        <v>89</v>
      </c>
      <c r="B204" t="s">
        <v>56</v>
      </c>
      <c r="C204" t="s">
        <v>49</v>
      </c>
      <c r="D204">
        <v>1093</v>
      </c>
      <c r="E204">
        <f t="shared" si="8"/>
        <v>1053</v>
      </c>
      <c r="F204" t="s">
        <v>40</v>
      </c>
      <c r="N204" t="s">
        <v>89</v>
      </c>
      <c r="O204" t="s">
        <v>61</v>
      </c>
      <c r="P204" t="s">
        <v>49</v>
      </c>
      <c r="Q204">
        <v>1076</v>
      </c>
      <c r="R204">
        <f t="shared" si="9"/>
        <v>1036</v>
      </c>
      <c r="S204" t="s">
        <v>40</v>
      </c>
    </row>
    <row r="205" spans="1:20" x14ac:dyDescent="0.3">
      <c r="A205" t="s">
        <v>89</v>
      </c>
      <c r="B205" t="s">
        <v>56</v>
      </c>
      <c r="C205" t="s">
        <v>49</v>
      </c>
      <c r="D205">
        <v>1286</v>
      </c>
      <c r="E205">
        <f t="shared" si="8"/>
        <v>1246</v>
      </c>
      <c r="F205" t="s">
        <v>40</v>
      </c>
      <c r="N205" t="s">
        <v>89</v>
      </c>
      <c r="O205" t="s">
        <v>61</v>
      </c>
      <c r="P205" t="s">
        <v>49</v>
      </c>
      <c r="Q205">
        <v>2055</v>
      </c>
      <c r="R205">
        <f t="shared" si="9"/>
        <v>2015</v>
      </c>
      <c r="S205" t="s">
        <v>40</v>
      </c>
    </row>
    <row r="206" spans="1:20" x14ac:dyDescent="0.3">
      <c r="A206" t="s">
        <v>89</v>
      </c>
      <c r="B206" t="s">
        <v>56</v>
      </c>
      <c r="C206" t="s">
        <v>49</v>
      </c>
      <c r="D206">
        <v>966</v>
      </c>
      <c r="E206">
        <f t="shared" si="8"/>
        <v>926</v>
      </c>
      <c r="F206" t="s">
        <v>40</v>
      </c>
      <c r="N206" t="s">
        <v>89</v>
      </c>
      <c r="O206" t="s">
        <v>61</v>
      </c>
      <c r="P206" t="s">
        <v>49</v>
      </c>
      <c r="Q206">
        <v>1327</v>
      </c>
      <c r="R206">
        <f t="shared" si="9"/>
        <v>1287</v>
      </c>
      <c r="S206" t="s">
        <v>45</v>
      </c>
    </row>
    <row r="207" spans="1:20" x14ac:dyDescent="0.3">
      <c r="A207" t="s">
        <v>89</v>
      </c>
      <c r="B207" t="s">
        <v>56</v>
      </c>
      <c r="C207" t="s">
        <v>49</v>
      </c>
      <c r="D207">
        <v>1127</v>
      </c>
      <c r="E207">
        <f t="shared" si="8"/>
        <v>1087</v>
      </c>
      <c r="F207" t="s">
        <v>40</v>
      </c>
      <c r="N207" t="s">
        <v>89</v>
      </c>
      <c r="O207" t="s">
        <v>61</v>
      </c>
      <c r="P207" t="s">
        <v>49</v>
      </c>
      <c r="Q207">
        <v>1430</v>
      </c>
      <c r="R207">
        <f t="shared" si="9"/>
        <v>1390</v>
      </c>
      <c r="S207" t="s">
        <v>45</v>
      </c>
    </row>
    <row r="208" spans="1:20" x14ac:dyDescent="0.3">
      <c r="A208" t="s">
        <v>89</v>
      </c>
      <c r="B208" t="s">
        <v>56</v>
      </c>
      <c r="C208" t="s">
        <v>49</v>
      </c>
      <c r="D208">
        <v>1190</v>
      </c>
      <c r="E208">
        <f t="shared" si="8"/>
        <v>1150</v>
      </c>
      <c r="F208" t="s">
        <v>40</v>
      </c>
      <c r="N208" t="s">
        <v>89</v>
      </c>
      <c r="O208" t="s">
        <v>61</v>
      </c>
      <c r="P208" t="s">
        <v>49</v>
      </c>
      <c r="Q208">
        <v>1366</v>
      </c>
      <c r="R208">
        <f t="shared" si="9"/>
        <v>1326</v>
      </c>
      <c r="S208" t="s">
        <v>45</v>
      </c>
    </row>
    <row r="209" spans="1:20" x14ac:dyDescent="0.3">
      <c r="A209" t="s">
        <v>89</v>
      </c>
      <c r="B209" t="s">
        <v>56</v>
      </c>
      <c r="C209" t="s">
        <v>49</v>
      </c>
      <c r="D209">
        <v>1255</v>
      </c>
      <c r="E209">
        <f t="shared" si="8"/>
        <v>1215</v>
      </c>
      <c r="F209" t="s">
        <v>40</v>
      </c>
      <c r="N209" t="s">
        <v>89</v>
      </c>
      <c r="O209" t="s">
        <v>61</v>
      </c>
      <c r="P209" t="s">
        <v>49</v>
      </c>
      <c r="Q209">
        <v>1350</v>
      </c>
      <c r="R209">
        <f t="shared" si="9"/>
        <v>1310</v>
      </c>
      <c r="S209" t="s">
        <v>40</v>
      </c>
    </row>
    <row r="210" spans="1:20" x14ac:dyDescent="0.3">
      <c r="A210" t="s">
        <v>89</v>
      </c>
      <c r="B210" t="s">
        <v>56</v>
      </c>
      <c r="C210" t="s">
        <v>49</v>
      </c>
      <c r="D210">
        <v>1671</v>
      </c>
      <c r="E210">
        <f t="shared" si="8"/>
        <v>1631</v>
      </c>
      <c r="F210" t="s">
        <v>40</v>
      </c>
      <c r="N210" t="s">
        <v>89</v>
      </c>
      <c r="O210" t="s">
        <v>61</v>
      </c>
      <c r="P210" t="s">
        <v>49</v>
      </c>
      <c r="Q210">
        <v>1217</v>
      </c>
      <c r="R210">
        <f t="shared" si="9"/>
        <v>1177</v>
      </c>
      <c r="S210" t="s">
        <v>45</v>
      </c>
    </row>
    <row r="211" spans="1:20" x14ac:dyDescent="0.3">
      <c r="A211" t="s">
        <v>89</v>
      </c>
      <c r="B211" t="s">
        <v>56</v>
      </c>
      <c r="C211" t="s">
        <v>49</v>
      </c>
      <c r="D211">
        <v>1362</v>
      </c>
      <c r="E211">
        <f t="shared" si="8"/>
        <v>1322</v>
      </c>
      <c r="F211" t="s">
        <v>40</v>
      </c>
      <c r="G211">
        <f>MEDIAN(E202:E211)</f>
        <v>1182.5</v>
      </c>
      <c r="N211" t="s">
        <v>89</v>
      </c>
      <c r="O211" t="s">
        <v>61</v>
      </c>
      <c r="P211" t="s">
        <v>49</v>
      </c>
      <c r="Q211">
        <v>1173</v>
      </c>
      <c r="R211">
        <f t="shared" si="9"/>
        <v>1133</v>
      </c>
      <c r="S211" t="s">
        <v>40</v>
      </c>
      <c r="T211">
        <f>MEDIAN(R202:R211)</f>
        <v>1298.5</v>
      </c>
    </row>
    <row r="212" spans="1:20" x14ac:dyDescent="0.3">
      <c r="A212" t="s">
        <v>90</v>
      </c>
      <c r="B212" t="s">
        <v>56</v>
      </c>
      <c r="C212" t="s">
        <v>49</v>
      </c>
      <c r="D212">
        <v>1015</v>
      </c>
      <c r="E212">
        <f t="shared" si="8"/>
        <v>975</v>
      </c>
      <c r="F212" t="s">
        <v>40</v>
      </c>
      <c r="N212" t="s">
        <v>90</v>
      </c>
      <c r="O212" t="s">
        <v>61</v>
      </c>
      <c r="P212" t="s">
        <v>49</v>
      </c>
      <c r="Q212">
        <v>1378</v>
      </c>
      <c r="R212">
        <f t="shared" si="9"/>
        <v>1338</v>
      </c>
      <c r="S212" t="s">
        <v>40</v>
      </c>
    </row>
    <row r="213" spans="1:20" x14ac:dyDescent="0.3">
      <c r="A213" t="s">
        <v>90</v>
      </c>
      <c r="B213" t="s">
        <v>56</v>
      </c>
      <c r="C213" t="s">
        <v>49</v>
      </c>
      <c r="D213">
        <v>1127</v>
      </c>
      <c r="E213">
        <f t="shared" si="8"/>
        <v>1087</v>
      </c>
      <c r="F213" t="s">
        <v>40</v>
      </c>
      <c r="N213" t="s">
        <v>90</v>
      </c>
      <c r="O213" t="s">
        <v>61</v>
      </c>
      <c r="P213" t="s">
        <v>49</v>
      </c>
      <c r="Q213">
        <v>1126</v>
      </c>
      <c r="R213">
        <f t="shared" si="9"/>
        <v>1086</v>
      </c>
      <c r="S213" t="s">
        <v>40</v>
      </c>
    </row>
    <row r="214" spans="1:20" x14ac:dyDescent="0.3">
      <c r="A214" t="s">
        <v>90</v>
      </c>
      <c r="B214" t="s">
        <v>56</v>
      </c>
      <c r="C214" t="s">
        <v>49</v>
      </c>
      <c r="D214">
        <v>1127</v>
      </c>
      <c r="E214">
        <f t="shared" si="8"/>
        <v>1087</v>
      </c>
      <c r="F214" t="s">
        <v>40</v>
      </c>
      <c r="N214" t="s">
        <v>90</v>
      </c>
      <c r="O214" t="s">
        <v>61</v>
      </c>
      <c r="P214" t="s">
        <v>49</v>
      </c>
      <c r="Q214">
        <v>1729</v>
      </c>
      <c r="R214">
        <f t="shared" si="9"/>
        <v>1689</v>
      </c>
      <c r="S214" t="s">
        <v>45</v>
      </c>
    </row>
    <row r="215" spans="1:20" x14ac:dyDescent="0.3">
      <c r="A215" t="s">
        <v>90</v>
      </c>
      <c r="B215" t="s">
        <v>56</v>
      </c>
      <c r="C215" t="s">
        <v>49</v>
      </c>
      <c r="D215">
        <v>1160</v>
      </c>
      <c r="E215">
        <f t="shared" si="8"/>
        <v>1120</v>
      </c>
      <c r="F215" t="s">
        <v>40</v>
      </c>
      <c r="N215" t="s">
        <v>90</v>
      </c>
      <c r="O215" t="s">
        <v>61</v>
      </c>
      <c r="P215" t="s">
        <v>49</v>
      </c>
      <c r="Q215">
        <v>1064</v>
      </c>
      <c r="R215">
        <f t="shared" si="9"/>
        <v>1024</v>
      </c>
      <c r="S215" t="s">
        <v>45</v>
      </c>
    </row>
    <row r="216" spans="1:20" x14ac:dyDescent="0.3">
      <c r="A216" t="s">
        <v>90</v>
      </c>
      <c r="B216" t="s">
        <v>56</v>
      </c>
      <c r="C216" t="s">
        <v>49</v>
      </c>
      <c r="D216">
        <v>981</v>
      </c>
      <c r="E216">
        <f t="shared" si="8"/>
        <v>941</v>
      </c>
      <c r="F216" t="s">
        <v>40</v>
      </c>
      <c r="N216" t="s">
        <v>90</v>
      </c>
      <c r="O216" t="s">
        <v>61</v>
      </c>
      <c r="P216" t="s">
        <v>49</v>
      </c>
      <c r="Q216">
        <v>1446</v>
      </c>
      <c r="R216">
        <f t="shared" si="9"/>
        <v>1406</v>
      </c>
      <c r="S216" t="s">
        <v>40</v>
      </c>
    </row>
    <row r="217" spans="1:20" x14ac:dyDescent="0.3">
      <c r="A217" t="s">
        <v>90</v>
      </c>
      <c r="B217" t="s">
        <v>56</v>
      </c>
      <c r="C217" t="s">
        <v>49</v>
      </c>
      <c r="D217">
        <v>1207</v>
      </c>
      <c r="E217">
        <f t="shared" si="8"/>
        <v>1167</v>
      </c>
      <c r="F217" t="s">
        <v>40</v>
      </c>
      <c r="N217" t="s">
        <v>90</v>
      </c>
      <c r="O217" t="s">
        <v>61</v>
      </c>
      <c r="P217" t="s">
        <v>49</v>
      </c>
      <c r="Q217">
        <v>1223</v>
      </c>
      <c r="R217">
        <f t="shared" si="9"/>
        <v>1183</v>
      </c>
      <c r="S217" t="s">
        <v>40</v>
      </c>
    </row>
    <row r="218" spans="1:20" x14ac:dyDescent="0.3">
      <c r="A218" t="s">
        <v>90</v>
      </c>
      <c r="B218" t="s">
        <v>56</v>
      </c>
      <c r="C218" t="s">
        <v>49</v>
      </c>
      <c r="D218">
        <v>951</v>
      </c>
      <c r="E218">
        <f t="shared" si="8"/>
        <v>911</v>
      </c>
      <c r="F218" t="s">
        <v>40</v>
      </c>
      <c r="N218" t="s">
        <v>90</v>
      </c>
      <c r="O218" t="s">
        <v>61</v>
      </c>
      <c r="P218" t="s">
        <v>49</v>
      </c>
      <c r="Q218">
        <v>1176</v>
      </c>
      <c r="R218">
        <f t="shared" si="9"/>
        <v>1136</v>
      </c>
      <c r="S218" t="s">
        <v>45</v>
      </c>
    </row>
    <row r="219" spans="1:20" x14ac:dyDescent="0.3">
      <c r="A219" t="s">
        <v>90</v>
      </c>
      <c r="B219" t="s">
        <v>56</v>
      </c>
      <c r="C219" t="s">
        <v>49</v>
      </c>
      <c r="D219">
        <v>1191</v>
      </c>
      <c r="E219">
        <f t="shared" si="8"/>
        <v>1151</v>
      </c>
      <c r="F219" t="s">
        <v>40</v>
      </c>
      <c r="N219" t="s">
        <v>90</v>
      </c>
      <c r="O219" t="s">
        <v>61</v>
      </c>
      <c r="P219" t="s">
        <v>49</v>
      </c>
      <c r="Q219">
        <v>1478</v>
      </c>
      <c r="R219">
        <f t="shared" si="9"/>
        <v>1438</v>
      </c>
      <c r="S219" t="s">
        <v>40</v>
      </c>
    </row>
    <row r="220" spans="1:20" x14ac:dyDescent="0.3">
      <c r="A220" t="s">
        <v>90</v>
      </c>
      <c r="B220" t="s">
        <v>56</v>
      </c>
      <c r="C220" t="s">
        <v>49</v>
      </c>
      <c r="D220">
        <v>1014</v>
      </c>
      <c r="E220">
        <f t="shared" si="8"/>
        <v>974</v>
      </c>
      <c r="F220" t="s">
        <v>40</v>
      </c>
      <c r="N220" t="s">
        <v>90</v>
      </c>
      <c r="O220" t="s">
        <v>61</v>
      </c>
      <c r="P220" t="s">
        <v>49</v>
      </c>
      <c r="Q220">
        <v>1174</v>
      </c>
      <c r="R220">
        <f t="shared" si="9"/>
        <v>1134</v>
      </c>
      <c r="S220" t="s">
        <v>40</v>
      </c>
    </row>
    <row r="221" spans="1:20" x14ac:dyDescent="0.3">
      <c r="A221" t="s">
        <v>90</v>
      </c>
      <c r="B221" t="s">
        <v>56</v>
      </c>
      <c r="C221" t="s">
        <v>49</v>
      </c>
      <c r="D221">
        <v>1271</v>
      </c>
      <c r="E221">
        <f t="shared" si="8"/>
        <v>1231</v>
      </c>
      <c r="F221" t="s">
        <v>40</v>
      </c>
      <c r="G221">
        <f>MEDIAN(E212:E221)</f>
        <v>1087</v>
      </c>
      <c r="N221" t="s">
        <v>90</v>
      </c>
      <c r="O221" t="s">
        <v>61</v>
      </c>
      <c r="P221" t="s">
        <v>49</v>
      </c>
      <c r="Q221">
        <v>1095</v>
      </c>
      <c r="R221">
        <f t="shared" si="9"/>
        <v>1055</v>
      </c>
      <c r="S221" t="s">
        <v>40</v>
      </c>
      <c r="T221">
        <f>MEDIAN(R212:R221)</f>
        <v>1159.5</v>
      </c>
    </row>
    <row r="222" spans="1:20" x14ac:dyDescent="0.3">
      <c r="A222" t="s">
        <v>91</v>
      </c>
      <c r="B222" t="s">
        <v>56</v>
      </c>
      <c r="C222" t="s">
        <v>49</v>
      </c>
      <c r="D222">
        <v>983</v>
      </c>
      <c r="E222">
        <f t="shared" si="8"/>
        <v>943</v>
      </c>
      <c r="F222" t="s">
        <v>40</v>
      </c>
      <c r="N222" t="s">
        <v>91</v>
      </c>
      <c r="O222" t="s">
        <v>61</v>
      </c>
      <c r="P222" t="s">
        <v>49</v>
      </c>
      <c r="Q222">
        <v>1158</v>
      </c>
      <c r="R222">
        <f t="shared" si="9"/>
        <v>1118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1031</v>
      </c>
      <c r="E223">
        <f t="shared" si="8"/>
        <v>991</v>
      </c>
      <c r="F223" t="s">
        <v>40</v>
      </c>
      <c r="N223" t="s">
        <v>91</v>
      </c>
      <c r="O223" t="s">
        <v>61</v>
      </c>
      <c r="P223" t="s">
        <v>49</v>
      </c>
      <c r="Q223">
        <v>1366</v>
      </c>
      <c r="R223">
        <f t="shared" si="9"/>
        <v>1326</v>
      </c>
      <c r="S223" t="s">
        <v>40</v>
      </c>
    </row>
    <row r="224" spans="1:20" x14ac:dyDescent="0.3">
      <c r="A224" t="s">
        <v>91</v>
      </c>
      <c r="B224" t="s">
        <v>56</v>
      </c>
      <c r="C224" t="s">
        <v>49</v>
      </c>
      <c r="D224">
        <v>917</v>
      </c>
      <c r="E224">
        <f t="shared" si="8"/>
        <v>877</v>
      </c>
      <c r="F224" t="s">
        <v>40</v>
      </c>
      <c r="N224" t="s">
        <v>91</v>
      </c>
      <c r="O224" t="s">
        <v>61</v>
      </c>
      <c r="P224" t="s">
        <v>49</v>
      </c>
      <c r="Q224">
        <v>1315</v>
      </c>
      <c r="R224">
        <f t="shared" si="9"/>
        <v>1275</v>
      </c>
      <c r="S224" t="s">
        <v>45</v>
      </c>
    </row>
    <row r="225" spans="1:20" x14ac:dyDescent="0.3">
      <c r="A225" t="s">
        <v>91</v>
      </c>
      <c r="B225" t="s">
        <v>56</v>
      </c>
      <c r="C225" t="s">
        <v>49</v>
      </c>
      <c r="D225">
        <v>982</v>
      </c>
      <c r="E225">
        <f t="shared" si="8"/>
        <v>942</v>
      </c>
      <c r="F225" t="s">
        <v>40</v>
      </c>
      <c r="N225" t="s">
        <v>91</v>
      </c>
      <c r="O225" t="s">
        <v>61</v>
      </c>
      <c r="P225" t="s">
        <v>49</v>
      </c>
      <c r="Q225">
        <v>1350</v>
      </c>
      <c r="R225">
        <f t="shared" si="9"/>
        <v>1310</v>
      </c>
      <c r="S225" t="s">
        <v>45</v>
      </c>
    </row>
    <row r="226" spans="1:20" x14ac:dyDescent="0.3">
      <c r="A226" t="s">
        <v>91</v>
      </c>
      <c r="B226" t="s">
        <v>56</v>
      </c>
      <c r="C226" t="s">
        <v>49</v>
      </c>
      <c r="D226">
        <v>1110</v>
      </c>
      <c r="E226">
        <f t="shared" si="8"/>
        <v>1070</v>
      </c>
      <c r="F226" t="s">
        <v>40</v>
      </c>
      <c r="N226" t="s">
        <v>91</v>
      </c>
      <c r="O226" t="s">
        <v>61</v>
      </c>
      <c r="P226" t="s">
        <v>49</v>
      </c>
      <c r="Q226">
        <v>1334</v>
      </c>
      <c r="R226">
        <f t="shared" si="9"/>
        <v>1294</v>
      </c>
      <c r="S226" t="s">
        <v>40</v>
      </c>
    </row>
    <row r="227" spans="1:20" x14ac:dyDescent="0.3">
      <c r="A227" t="s">
        <v>91</v>
      </c>
      <c r="B227" t="s">
        <v>56</v>
      </c>
      <c r="C227" t="s">
        <v>49</v>
      </c>
      <c r="D227">
        <v>1206</v>
      </c>
      <c r="E227">
        <f t="shared" si="8"/>
        <v>1166</v>
      </c>
      <c r="F227" t="s">
        <v>40</v>
      </c>
      <c r="N227" t="s">
        <v>91</v>
      </c>
      <c r="O227" t="s">
        <v>61</v>
      </c>
      <c r="P227" t="s">
        <v>49</v>
      </c>
      <c r="Q227">
        <v>1175</v>
      </c>
      <c r="R227">
        <f t="shared" si="9"/>
        <v>1135</v>
      </c>
      <c r="S227" t="s">
        <v>40</v>
      </c>
    </row>
    <row r="228" spans="1:20" x14ac:dyDescent="0.3">
      <c r="A228" t="s">
        <v>91</v>
      </c>
      <c r="B228" t="s">
        <v>56</v>
      </c>
      <c r="C228" t="s">
        <v>49</v>
      </c>
      <c r="D228">
        <v>1111</v>
      </c>
      <c r="E228">
        <f t="shared" si="8"/>
        <v>1071</v>
      </c>
      <c r="F228" t="s">
        <v>40</v>
      </c>
      <c r="N228" t="s">
        <v>91</v>
      </c>
      <c r="O228" t="s">
        <v>61</v>
      </c>
      <c r="P228" t="s">
        <v>49</v>
      </c>
      <c r="Q228">
        <v>1110</v>
      </c>
      <c r="R228">
        <f t="shared" si="9"/>
        <v>1070</v>
      </c>
      <c r="S228" t="s">
        <v>40</v>
      </c>
    </row>
    <row r="229" spans="1:20" x14ac:dyDescent="0.3">
      <c r="A229" t="s">
        <v>91</v>
      </c>
      <c r="B229" t="s">
        <v>56</v>
      </c>
      <c r="C229" t="s">
        <v>49</v>
      </c>
      <c r="D229">
        <v>1041</v>
      </c>
      <c r="E229">
        <f t="shared" si="8"/>
        <v>1001</v>
      </c>
      <c r="F229" t="s">
        <v>40</v>
      </c>
      <c r="N229" t="s">
        <v>91</v>
      </c>
      <c r="O229" t="s">
        <v>61</v>
      </c>
      <c r="P229" t="s">
        <v>49</v>
      </c>
      <c r="Q229">
        <v>1352</v>
      </c>
      <c r="R229">
        <f t="shared" si="9"/>
        <v>1312</v>
      </c>
      <c r="S229" t="s">
        <v>45</v>
      </c>
    </row>
    <row r="230" spans="1:20" x14ac:dyDescent="0.3">
      <c r="A230" t="s">
        <v>91</v>
      </c>
      <c r="B230" t="s">
        <v>56</v>
      </c>
      <c r="C230" t="s">
        <v>49</v>
      </c>
      <c r="D230">
        <v>998</v>
      </c>
      <c r="E230">
        <f t="shared" si="8"/>
        <v>958</v>
      </c>
      <c r="F230" t="s">
        <v>40</v>
      </c>
      <c r="N230" t="s">
        <v>91</v>
      </c>
      <c r="O230" t="s">
        <v>61</v>
      </c>
      <c r="P230" t="s">
        <v>49</v>
      </c>
      <c r="Q230">
        <v>1042</v>
      </c>
      <c r="R230">
        <f t="shared" si="9"/>
        <v>1002</v>
      </c>
      <c r="S230" t="s">
        <v>40</v>
      </c>
    </row>
    <row r="231" spans="1:20" x14ac:dyDescent="0.3">
      <c r="A231" t="s">
        <v>91</v>
      </c>
      <c r="B231" t="s">
        <v>56</v>
      </c>
      <c r="C231" t="s">
        <v>49</v>
      </c>
      <c r="D231">
        <v>950</v>
      </c>
      <c r="E231">
        <f t="shared" si="8"/>
        <v>910</v>
      </c>
      <c r="F231" t="s">
        <v>40</v>
      </c>
      <c r="G231">
        <f>MEDIAN(E222:E231)</f>
        <v>974.5</v>
      </c>
      <c r="N231" t="s">
        <v>91</v>
      </c>
      <c r="O231" t="s">
        <v>61</v>
      </c>
      <c r="P231" t="s">
        <v>49</v>
      </c>
      <c r="Q231">
        <v>935</v>
      </c>
      <c r="R231">
        <f t="shared" si="9"/>
        <v>895</v>
      </c>
      <c r="S231" t="s">
        <v>40</v>
      </c>
      <c r="T231">
        <f>MEDIAN(R222:R231)</f>
        <v>1205</v>
      </c>
    </row>
    <row r="232" spans="1:20" x14ac:dyDescent="0.3">
      <c r="A232" t="s">
        <v>92</v>
      </c>
      <c r="B232" t="s">
        <v>56</v>
      </c>
      <c r="C232" t="s">
        <v>49</v>
      </c>
      <c r="D232">
        <v>1153</v>
      </c>
      <c r="E232">
        <f t="shared" si="8"/>
        <v>1113</v>
      </c>
      <c r="F232" t="s">
        <v>40</v>
      </c>
      <c r="N232" t="s">
        <v>92</v>
      </c>
      <c r="O232" t="s">
        <v>61</v>
      </c>
      <c r="P232" t="s">
        <v>49</v>
      </c>
      <c r="Q232">
        <v>1253</v>
      </c>
      <c r="R232">
        <f t="shared" si="9"/>
        <v>1213</v>
      </c>
      <c r="S232" t="s">
        <v>40</v>
      </c>
    </row>
    <row r="233" spans="1:20" x14ac:dyDescent="0.3">
      <c r="A233" t="s">
        <v>92</v>
      </c>
      <c r="B233" t="s">
        <v>56</v>
      </c>
      <c r="C233" t="s">
        <v>49</v>
      </c>
      <c r="D233">
        <v>1205</v>
      </c>
      <c r="E233">
        <f t="shared" si="8"/>
        <v>1165</v>
      </c>
      <c r="F233" t="s">
        <v>40</v>
      </c>
      <c r="N233" t="s">
        <v>92</v>
      </c>
      <c r="O233" t="s">
        <v>61</v>
      </c>
      <c r="P233" t="s">
        <v>49</v>
      </c>
      <c r="Q233">
        <v>1137</v>
      </c>
      <c r="R233">
        <f t="shared" si="9"/>
        <v>1097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935</v>
      </c>
      <c r="E234">
        <f t="shared" si="8"/>
        <v>895</v>
      </c>
      <c r="F234" t="s">
        <v>40</v>
      </c>
      <c r="N234" t="s">
        <v>92</v>
      </c>
      <c r="O234" t="s">
        <v>61</v>
      </c>
      <c r="P234" t="s">
        <v>49</v>
      </c>
      <c r="Q234">
        <v>1301</v>
      </c>
      <c r="R234">
        <f t="shared" si="9"/>
        <v>1261</v>
      </c>
      <c r="S234" t="s">
        <v>40</v>
      </c>
    </row>
    <row r="235" spans="1:20" x14ac:dyDescent="0.3">
      <c r="A235" t="s">
        <v>92</v>
      </c>
      <c r="B235" t="s">
        <v>56</v>
      </c>
      <c r="C235" t="s">
        <v>49</v>
      </c>
      <c r="D235">
        <v>1206</v>
      </c>
      <c r="E235">
        <f t="shared" si="8"/>
        <v>1166</v>
      </c>
      <c r="F235" t="s">
        <v>40</v>
      </c>
      <c r="N235" t="s">
        <v>92</v>
      </c>
      <c r="O235" t="s">
        <v>61</v>
      </c>
      <c r="P235" t="s">
        <v>49</v>
      </c>
      <c r="Q235">
        <v>1255</v>
      </c>
      <c r="R235">
        <f t="shared" si="9"/>
        <v>1215</v>
      </c>
      <c r="S235" t="s">
        <v>40</v>
      </c>
    </row>
    <row r="236" spans="1:20" x14ac:dyDescent="0.3">
      <c r="A236" t="s">
        <v>92</v>
      </c>
      <c r="B236" t="s">
        <v>56</v>
      </c>
      <c r="C236" t="s">
        <v>49</v>
      </c>
      <c r="D236">
        <v>1015</v>
      </c>
      <c r="E236">
        <f t="shared" si="8"/>
        <v>975</v>
      </c>
      <c r="F236" t="s">
        <v>40</v>
      </c>
      <c r="N236" t="s">
        <v>92</v>
      </c>
      <c r="O236" t="s">
        <v>61</v>
      </c>
      <c r="P236" t="s">
        <v>49</v>
      </c>
      <c r="Q236">
        <v>1526</v>
      </c>
      <c r="R236">
        <f t="shared" si="9"/>
        <v>1486</v>
      </c>
      <c r="S236" t="s">
        <v>40</v>
      </c>
    </row>
    <row r="237" spans="1:20" x14ac:dyDescent="0.3">
      <c r="A237" t="s">
        <v>92</v>
      </c>
      <c r="B237" t="s">
        <v>56</v>
      </c>
      <c r="C237" t="s">
        <v>49</v>
      </c>
      <c r="D237">
        <v>1063</v>
      </c>
      <c r="E237">
        <f t="shared" si="8"/>
        <v>1023</v>
      </c>
      <c r="F237" t="s">
        <v>40</v>
      </c>
      <c r="N237" t="s">
        <v>92</v>
      </c>
      <c r="O237" t="s">
        <v>61</v>
      </c>
      <c r="P237" t="s">
        <v>49</v>
      </c>
      <c r="Q237">
        <v>1205</v>
      </c>
      <c r="R237">
        <f t="shared" si="9"/>
        <v>1165</v>
      </c>
      <c r="S237" t="s">
        <v>40</v>
      </c>
    </row>
    <row r="238" spans="1:20" x14ac:dyDescent="0.3">
      <c r="A238" t="s">
        <v>92</v>
      </c>
      <c r="B238" t="s">
        <v>56</v>
      </c>
      <c r="C238" t="s">
        <v>49</v>
      </c>
      <c r="D238">
        <v>1094</v>
      </c>
      <c r="E238">
        <f t="shared" si="8"/>
        <v>1054</v>
      </c>
      <c r="F238" t="s">
        <v>40</v>
      </c>
      <c r="N238" t="s">
        <v>92</v>
      </c>
      <c r="O238" t="s">
        <v>61</v>
      </c>
      <c r="P238" t="s">
        <v>49</v>
      </c>
      <c r="Q238">
        <v>1286</v>
      </c>
      <c r="R238">
        <f t="shared" si="9"/>
        <v>1246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1063</v>
      </c>
      <c r="E239">
        <f t="shared" si="8"/>
        <v>1023</v>
      </c>
      <c r="F239" t="s">
        <v>40</v>
      </c>
      <c r="N239" t="s">
        <v>92</v>
      </c>
      <c r="O239" t="s">
        <v>61</v>
      </c>
      <c r="P239" t="s">
        <v>49</v>
      </c>
      <c r="Q239">
        <v>1718</v>
      </c>
      <c r="R239">
        <f t="shared" si="9"/>
        <v>1678</v>
      </c>
      <c r="S239" t="s">
        <v>40</v>
      </c>
    </row>
    <row r="240" spans="1:20" x14ac:dyDescent="0.3">
      <c r="A240" t="s">
        <v>92</v>
      </c>
      <c r="B240" t="s">
        <v>56</v>
      </c>
      <c r="C240" t="s">
        <v>49</v>
      </c>
      <c r="D240">
        <v>1479</v>
      </c>
      <c r="E240">
        <f t="shared" si="8"/>
        <v>1439</v>
      </c>
      <c r="F240" t="s">
        <v>40</v>
      </c>
      <c r="N240" t="s">
        <v>92</v>
      </c>
      <c r="O240" t="s">
        <v>61</v>
      </c>
      <c r="P240" t="s">
        <v>49</v>
      </c>
      <c r="Q240">
        <v>1014</v>
      </c>
      <c r="R240">
        <f t="shared" si="9"/>
        <v>974</v>
      </c>
      <c r="S240" t="s">
        <v>45</v>
      </c>
    </row>
    <row r="241" spans="1:20" x14ac:dyDescent="0.3">
      <c r="A241" t="s">
        <v>92</v>
      </c>
      <c r="B241" t="s">
        <v>56</v>
      </c>
      <c r="C241" t="s">
        <v>49</v>
      </c>
      <c r="D241">
        <v>1159</v>
      </c>
      <c r="E241">
        <f t="shared" si="8"/>
        <v>1119</v>
      </c>
      <c r="F241" t="s">
        <v>40</v>
      </c>
      <c r="G241">
        <f>MEDIAN(E232:E241)</f>
        <v>1083.5</v>
      </c>
      <c r="N241" t="s">
        <v>92</v>
      </c>
      <c r="O241" t="s">
        <v>61</v>
      </c>
      <c r="P241" t="s">
        <v>49</v>
      </c>
      <c r="Q241">
        <v>1079</v>
      </c>
      <c r="R241">
        <f t="shared" si="9"/>
        <v>1039</v>
      </c>
      <c r="S241" t="s">
        <v>45</v>
      </c>
      <c r="T241">
        <f>MEDIAN(R232:R241)</f>
        <v>1214</v>
      </c>
    </row>
    <row r="242" spans="1:20" x14ac:dyDescent="0.3">
      <c r="A242" t="s">
        <v>117</v>
      </c>
      <c r="B242" t="s">
        <v>56</v>
      </c>
      <c r="C242" t="s">
        <v>39</v>
      </c>
      <c r="D242">
        <v>1124</v>
      </c>
      <c r="E242">
        <f t="shared" si="8"/>
        <v>1084</v>
      </c>
      <c r="F242" t="s">
        <v>40</v>
      </c>
      <c r="N242" t="s">
        <v>117</v>
      </c>
      <c r="O242" t="s">
        <v>61</v>
      </c>
      <c r="P242" t="s">
        <v>39</v>
      </c>
      <c r="Q242">
        <v>1590</v>
      </c>
      <c r="R242">
        <f t="shared" si="9"/>
        <v>1550</v>
      </c>
      <c r="S242" t="s">
        <v>45</v>
      </c>
    </row>
    <row r="243" spans="1:20" x14ac:dyDescent="0.3">
      <c r="A243" t="s">
        <v>117</v>
      </c>
      <c r="B243" t="s">
        <v>56</v>
      </c>
      <c r="C243" t="s">
        <v>39</v>
      </c>
      <c r="D243">
        <v>999</v>
      </c>
      <c r="E243">
        <f t="shared" si="8"/>
        <v>959</v>
      </c>
      <c r="F243" t="s">
        <v>40</v>
      </c>
      <c r="N243" t="s">
        <v>117</v>
      </c>
      <c r="O243" t="s">
        <v>61</v>
      </c>
      <c r="P243" t="s">
        <v>39</v>
      </c>
      <c r="Q243">
        <v>1223</v>
      </c>
      <c r="R243">
        <f t="shared" si="9"/>
        <v>1183</v>
      </c>
      <c r="S243" t="s">
        <v>45</v>
      </c>
    </row>
    <row r="244" spans="1:20" x14ac:dyDescent="0.3">
      <c r="A244" t="s">
        <v>117</v>
      </c>
      <c r="B244" t="s">
        <v>56</v>
      </c>
      <c r="C244" t="s">
        <v>39</v>
      </c>
      <c r="D244">
        <v>1127</v>
      </c>
      <c r="E244">
        <f t="shared" si="8"/>
        <v>1087</v>
      </c>
      <c r="F244" t="s">
        <v>40</v>
      </c>
      <c r="N244" t="s">
        <v>117</v>
      </c>
      <c r="O244" t="s">
        <v>61</v>
      </c>
      <c r="P244" t="s">
        <v>39</v>
      </c>
      <c r="Q244">
        <v>1375</v>
      </c>
      <c r="R244">
        <f t="shared" si="9"/>
        <v>1335</v>
      </c>
      <c r="S244" t="s">
        <v>40</v>
      </c>
    </row>
    <row r="245" spans="1:20" x14ac:dyDescent="0.3">
      <c r="A245" t="s">
        <v>117</v>
      </c>
      <c r="B245" t="s">
        <v>56</v>
      </c>
      <c r="C245" t="s">
        <v>39</v>
      </c>
      <c r="D245">
        <v>1189</v>
      </c>
      <c r="E245">
        <f t="shared" si="8"/>
        <v>1149</v>
      </c>
      <c r="F245" t="s">
        <v>40</v>
      </c>
      <c r="N245" t="s">
        <v>117</v>
      </c>
      <c r="O245" t="s">
        <v>61</v>
      </c>
      <c r="P245" t="s">
        <v>39</v>
      </c>
      <c r="Q245">
        <v>1708</v>
      </c>
      <c r="R245">
        <f t="shared" si="9"/>
        <v>1668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903</v>
      </c>
      <c r="E246">
        <f t="shared" si="8"/>
        <v>863</v>
      </c>
      <c r="F246" t="s">
        <v>40</v>
      </c>
      <c r="N246" t="s">
        <v>117</v>
      </c>
      <c r="O246" t="s">
        <v>61</v>
      </c>
      <c r="P246" t="s">
        <v>39</v>
      </c>
      <c r="Q246">
        <v>2422</v>
      </c>
      <c r="R246">
        <f t="shared" si="9"/>
        <v>2382</v>
      </c>
      <c r="S246" t="s">
        <v>45</v>
      </c>
    </row>
    <row r="247" spans="1:20" x14ac:dyDescent="0.3">
      <c r="A247" t="s">
        <v>117</v>
      </c>
      <c r="B247" t="s">
        <v>56</v>
      </c>
      <c r="C247" t="s">
        <v>39</v>
      </c>
      <c r="D247">
        <v>1185</v>
      </c>
      <c r="E247">
        <f t="shared" si="8"/>
        <v>1145</v>
      </c>
      <c r="F247" t="s">
        <v>40</v>
      </c>
      <c r="N247" t="s">
        <v>117</v>
      </c>
      <c r="O247" t="s">
        <v>61</v>
      </c>
      <c r="P247" t="s">
        <v>39</v>
      </c>
      <c r="Q247">
        <v>1365</v>
      </c>
      <c r="R247">
        <f t="shared" si="9"/>
        <v>1325</v>
      </c>
      <c r="S247" t="s">
        <v>45</v>
      </c>
    </row>
    <row r="248" spans="1:20" x14ac:dyDescent="0.3">
      <c r="A248" t="s">
        <v>117</v>
      </c>
      <c r="B248" t="s">
        <v>56</v>
      </c>
      <c r="C248" t="s">
        <v>39</v>
      </c>
      <c r="D248">
        <v>933</v>
      </c>
      <c r="E248">
        <f t="shared" si="8"/>
        <v>893</v>
      </c>
      <c r="F248" t="s">
        <v>40</v>
      </c>
      <c r="N248" t="s">
        <v>117</v>
      </c>
      <c r="O248" t="s">
        <v>61</v>
      </c>
      <c r="P248" t="s">
        <v>39</v>
      </c>
      <c r="Q248">
        <v>1271</v>
      </c>
      <c r="R248">
        <f t="shared" si="9"/>
        <v>1231</v>
      </c>
      <c r="S248" t="s">
        <v>40</v>
      </c>
    </row>
    <row r="249" spans="1:20" x14ac:dyDescent="0.3">
      <c r="A249" t="s">
        <v>117</v>
      </c>
      <c r="B249" t="s">
        <v>56</v>
      </c>
      <c r="C249" t="s">
        <v>39</v>
      </c>
      <c r="D249">
        <v>1079</v>
      </c>
      <c r="E249">
        <f t="shared" si="8"/>
        <v>1039</v>
      </c>
      <c r="F249" t="s">
        <v>40</v>
      </c>
      <c r="N249" t="s">
        <v>117</v>
      </c>
      <c r="O249" t="s">
        <v>61</v>
      </c>
      <c r="P249" t="s">
        <v>39</v>
      </c>
      <c r="Q249">
        <v>1151</v>
      </c>
      <c r="R249">
        <f t="shared" si="9"/>
        <v>1111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1223</v>
      </c>
      <c r="E250">
        <f t="shared" si="8"/>
        <v>1183</v>
      </c>
      <c r="F250" t="s">
        <v>40</v>
      </c>
      <c r="N250" t="s">
        <v>117</v>
      </c>
      <c r="O250" t="s">
        <v>61</v>
      </c>
      <c r="P250" t="s">
        <v>39</v>
      </c>
      <c r="Q250">
        <v>1574</v>
      </c>
      <c r="R250">
        <f t="shared" si="9"/>
        <v>1534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1061</v>
      </c>
      <c r="E251">
        <f t="shared" si="8"/>
        <v>1021</v>
      </c>
      <c r="F251" t="s">
        <v>40</v>
      </c>
      <c r="G251">
        <f>MEDIAN(E242:E251)</f>
        <v>1061.5</v>
      </c>
      <c r="N251" t="s">
        <v>117</v>
      </c>
      <c r="O251" t="s">
        <v>61</v>
      </c>
      <c r="P251" t="s">
        <v>39</v>
      </c>
      <c r="Q251">
        <v>1159</v>
      </c>
      <c r="R251">
        <f t="shared" si="9"/>
        <v>1119</v>
      </c>
      <c r="S251" t="s">
        <v>45</v>
      </c>
      <c r="T251">
        <f>MEDIAN(R242:R251)</f>
        <v>1330</v>
      </c>
    </row>
    <row r="252" spans="1:20" x14ac:dyDescent="0.3">
      <c r="A252" t="s">
        <v>118</v>
      </c>
      <c r="B252" t="s">
        <v>56</v>
      </c>
      <c r="C252" t="s">
        <v>39</v>
      </c>
      <c r="D252">
        <v>1080</v>
      </c>
      <c r="E252">
        <f t="shared" si="8"/>
        <v>1040</v>
      </c>
      <c r="F252" t="s">
        <v>40</v>
      </c>
      <c r="N252" t="s">
        <v>118</v>
      </c>
      <c r="O252" t="s">
        <v>61</v>
      </c>
      <c r="P252" t="s">
        <v>49</v>
      </c>
      <c r="Q252">
        <v>1729</v>
      </c>
      <c r="R252">
        <f t="shared" si="9"/>
        <v>1689</v>
      </c>
      <c r="S252" t="s">
        <v>45</v>
      </c>
    </row>
    <row r="253" spans="1:20" x14ac:dyDescent="0.3">
      <c r="A253" t="s">
        <v>118</v>
      </c>
      <c r="B253" t="s">
        <v>56</v>
      </c>
      <c r="C253" t="s">
        <v>39</v>
      </c>
      <c r="D253">
        <v>1063</v>
      </c>
      <c r="E253">
        <f t="shared" si="8"/>
        <v>1023</v>
      </c>
      <c r="F253" t="s">
        <v>40</v>
      </c>
      <c r="N253" t="s">
        <v>118</v>
      </c>
      <c r="O253" t="s">
        <v>61</v>
      </c>
      <c r="P253" t="s">
        <v>49</v>
      </c>
      <c r="Q253">
        <v>1079</v>
      </c>
      <c r="R253">
        <f t="shared" si="9"/>
        <v>1039</v>
      </c>
      <c r="S253" t="s">
        <v>40</v>
      </c>
    </row>
    <row r="254" spans="1:20" x14ac:dyDescent="0.3">
      <c r="A254" t="s">
        <v>118</v>
      </c>
      <c r="B254" t="s">
        <v>56</v>
      </c>
      <c r="C254" t="s">
        <v>39</v>
      </c>
      <c r="D254">
        <v>1463</v>
      </c>
      <c r="E254">
        <f t="shared" si="8"/>
        <v>1423</v>
      </c>
      <c r="F254" t="s">
        <v>40</v>
      </c>
      <c r="N254" t="s">
        <v>118</v>
      </c>
      <c r="O254" t="s">
        <v>61</v>
      </c>
      <c r="P254" t="s">
        <v>39</v>
      </c>
      <c r="Q254">
        <v>1846</v>
      </c>
      <c r="R254">
        <f t="shared" si="9"/>
        <v>1806</v>
      </c>
      <c r="S254" t="s">
        <v>40</v>
      </c>
    </row>
    <row r="255" spans="1:20" x14ac:dyDescent="0.3">
      <c r="A255" t="s">
        <v>118</v>
      </c>
      <c r="B255" t="s">
        <v>56</v>
      </c>
      <c r="C255" t="s">
        <v>39</v>
      </c>
      <c r="D255">
        <v>1038</v>
      </c>
      <c r="E255">
        <f t="shared" si="8"/>
        <v>998</v>
      </c>
      <c r="F255" t="s">
        <v>40</v>
      </c>
      <c r="N255" t="s">
        <v>118</v>
      </c>
      <c r="O255" t="s">
        <v>61</v>
      </c>
      <c r="P255" t="s">
        <v>49</v>
      </c>
      <c r="Q255">
        <v>1910</v>
      </c>
      <c r="R255">
        <f t="shared" si="9"/>
        <v>1870</v>
      </c>
      <c r="S255" t="s">
        <v>40</v>
      </c>
    </row>
    <row r="256" spans="1:20" x14ac:dyDescent="0.3">
      <c r="A256" t="s">
        <v>118</v>
      </c>
      <c r="B256" t="s">
        <v>56</v>
      </c>
      <c r="C256" t="s">
        <v>39</v>
      </c>
      <c r="D256">
        <v>983</v>
      </c>
      <c r="E256">
        <f t="shared" si="8"/>
        <v>943</v>
      </c>
      <c r="F256" t="s">
        <v>40</v>
      </c>
      <c r="N256" t="s">
        <v>118</v>
      </c>
      <c r="O256" t="s">
        <v>61</v>
      </c>
      <c r="P256" t="s">
        <v>49</v>
      </c>
      <c r="Q256">
        <v>2567</v>
      </c>
      <c r="R256">
        <f t="shared" si="9"/>
        <v>2527</v>
      </c>
      <c r="S256" t="s">
        <v>40</v>
      </c>
    </row>
    <row r="257" spans="1:20" x14ac:dyDescent="0.3">
      <c r="A257" t="s">
        <v>118</v>
      </c>
      <c r="B257" t="s">
        <v>56</v>
      </c>
      <c r="C257" t="s">
        <v>39</v>
      </c>
      <c r="D257">
        <v>1528</v>
      </c>
      <c r="E257">
        <f t="shared" si="8"/>
        <v>1488</v>
      </c>
      <c r="F257" t="s">
        <v>40</v>
      </c>
      <c r="N257" t="s">
        <v>118</v>
      </c>
      <c r="O257" t="s">
        <v>61</v>
      </c>
      <c r="P257" t="s">
        <v>39</v>
      </c>
      <c r="Q257">
        <v>1318</v>
      </c>
      <c r="R257">
        <f t="shared" si="9"/>
        <v>1278</v>
      </c>
      <c r="S257" t="s">
        <v>40</v>
      </c>
    </row>
    <row r="258" spans="1:20" x14ac:dyDescent="0.3">
      <c r="A258" t="s">
        <v>118</v>
      </c>
      <c r="B258" t="s">
        <v>56</v>
      </c>
      <c r="C258" t="s">
        <v>39</v>
      </c>
      <c r="D258">
        <v>1239</v>
      </c>
      <c r="E258">
        <f t="shared" ref="E258:E321" si="10">D258-40</f>
        <v>1199</v>
      </c>
      <c r="F258" t="s">
        <v>40</v>
      </c>
      <c r="N258" t="s">
        <v>118</v>
      </c>
      <c r="O258" t="s">
        <v>61</v>
      </c>
      <c r="P258" t="s">
        <v>39</v>
      </c>
      <c r="Q258">
        <v>1622</v>
      </c>
      <c r="R258">
        <f t="shared" ref="R258:R321" si="11">Q258-40</f>
        <v>1582</v>
      </c>
      <c r="S258" t="s">
        <v>45</v>
      </c>
    </row>
    <row r="259" spans="1:20" x14ac:dyDescent="0.3">
      <c r="A259" t="s">
        <v>118</v>
      </c>
      <c r="B259" t="s">
        <v>56</v>
      </c>
      <c r="C259" t="s">
        <v>39</v>
      </c>
      <c r="D259">
        <v>1111</v>
      </c>
      <c r="E259">
        <f t="shared" si="10"/>
        <v>1071</v>
      </c>
      <c r="F259" t="s">
        <v>40</v>
      </c>
      <c r="N259" t="s">
        <v>118</v>
      </c>
      <c r="O259" t="s">
        <v>61</v>
      </c>
      <c r="P259" t="s">
        <v>39</v>
      </c>
      <c r="Q259">
        <v>1255</v>
      </c>
      <c r="R259">
        <f t="shared" si="11"/>
        <v>1215</v>
      </c>
      <c r="S259" t="s">
        <v>40</v>
      </c>
    </row>
    <row r="260" spans="1:20" x14ac:dyDescent="0.3">
      <c r="A260" t="s">
        <v>118</v>
      </c>
      <c r="B260" t="s">
        <v>56</v>
      </c>
      <c r="C260" t="s">
        <v>39</v>
      </c>
      <c r="D260">
        <v>1814</v>
      </c>
      <c r="E260">
        <f t="shared" si="10"/>
        <v>1774</v>
      </c>
      <c r="F260" t="s">
        <v>40</v>
      </c>
      <c r="N260" t="s">
        <v>118</v>
      </c>
      <c r="O260" t="s">
        <v>61</v>
      </c>
      <c r="P260" t="s">
        <v>39</v>
      </c>
      <c r="Q260">
        <v>1319</v>
      </c>
      <c r="R260">
        <f t="shared" si="11"/>
        <v>1279</v>
      </c>
      <c r="S260" t="s">
        <v>45</v>
      </c>
    </row>
    <row r="261" spans="1:20" x14ac:dyDescent="0.3">
      <c r="A261" t="s">
        <v>118</v>
      </c>
      <c r="B261" t="s">
        <v>56</v>
      </c>
      <c r="C261" t="s">
        <v>39</v>
      </c>
      <c r="D261">
        <v>1014</v>
      </c>
      <c r="E261">
        <f t="shared" si="10"/>
        <v>974</v>
      </c>
      <c r="F261" t="s">
        <v>40</v>
      </c>
      <c r="G261">
        <f>MEDIAN(E252:E261)</f>
        <v>1055.5</v>
      </c>
      <c r="N261" t="s">
        <v>118</v>
      </c>
      <c r="O261" t="s">
        <v>61</v>
      </c>
      <c r="P261" t="s">
        <v>49</v>
      </c>
      <c r="Q261">
        <v>2294</v>
      </c>
      <c r="R261">
        <f t="shared" si="11"/>
        <v>2254</v>
      </c>
      <c r="S261" t="s">
        <v>40</v>
      </c>
      <c r="T261">
        <f>MEDIAN(R252:R261)</f>
        <v>1635.5</v>
      </c>
    </row>
    <row r="262" spans="1:20" x14ac:dyDescent="0.3">
      <c r="A262" t="s">
        <v>119</v>
      </c>
      <c r="B262" t="s">
        <v>56</v>
      </c>
      <c r="C262" t="s">
        <v>39</v>
      </c>
      <c r="D262">
        <v>1015</v>
      </c>
      <c r="E262">
        <f t="shared" si="10"/>
        <v>975</v>
      </c>
      <c r="F262" t="s">
        <v>40</v>
      </c>
      <c r="N262" t="s">
        <v>119</v>
      </c>
      <c r="O262" t="s">
        <v>61</v>
      </c>
      <c r="P262" t="s">
        <v>39</v>
      </c>
      <c r="Q262">
        <v>1859</v>
      </c>
      <c r="R262">
        <f t="shared" si="11"/>
        <v>1819</v>
      </c>
      <c r="S262" t="s">
        <v>40</v>
      </c>
    </row>
    <row r="263" spans="1:20" x14ac:dyDescent="0.3">
      <c r="A263" t="s">
        <v>119</v>
      </c>
      <c r="B263" t="s">
        <v>56</v>
      </c>
      <c r="C263" t="s">
        <v>39</v>
      </c>
      <c r="D263">
        <v>1494</v>
      </c>
      <c r="E263">
        <f t="shared" si="10"/>
        <v>1454</v>
      </c>
      <c r="F263" t="s">
        <v>40</v>
      </c>
      <c r="N263" t="s">
        <v>119</v>
      </c>
      <c r="O263" t="s">
        <v>61</v>
      </c>
      <c r="P263" t="s">
        <v>49</v>
      </c>
      <c r="Q263">
        <v>2118</v>
      </c>
      <c r="R263">
        <f t="shared" si="11"/>
        <v>2078</v>
      </c>
      <c r="S263" t="s">
        <v>40</v>
      </c>
    </row>
    <row r="264" spans="1:20" x14ac:dyDescent="0.3">
      <c r="A264" t="s">
        <v>119</v>
      </c>
      <c r="B264" t="s">
        <v>56</v>
      </c>
      <c r="C264" t="s">
        <v>39</v>
      </c>
      <c r="D264">
        <v>1670</v>
      </c>
      <c r="E264">
        <f t="shared" si="10"/>
        <v>1630</v>
      </c>
      <c r="F264" t="s">
        <v>40</v>
      </c>
      <c r="N264" t="s">
        <v>119</v>
      </c>
      <c r="O264" t="s">
        <v>61</v>
      </c>
      <c r="P264" t="s">
        <v>39</v>
      </c>
      <c r="Q264">
        <v>3255</v>
      </c>
      <c r="R264">
        <f t="shared" si="11"/>
        <v>3215</v>
      </c>
      <c r="S264" t="s">
        <v>45</v>
      </c>
    </row>
    <row r="265" spans="1:20" x14ac:dyDescent="0.3">
      <c r="A265" t="s">
        <v>119</v>
      </c>
      <c r="B265" t="s">
        <v>56</v>
      </c>
      <c r="C265" t="s">
        <v>39</v>
      </c>
      <c r="D265">
        <v>1359</v>
      </c>
      <c r="E265">
        <f t="shared" si="10"/>
        <v>1319</v>
      </c>
      <c r="F265" t="s">
        <v>40</v>
      </c>
      <c r="N265" t="s">
        <v>119</v>
      </c>
      <c r="O265" t="s">
        <v>61</v>
      </c>
      <c r="P265" t="s">
        <v>49</v>
      </c>
      <c r="Q265">
        <v>2470</v>
      </c>
      <c r="R265">
        <f t="shared" si="11"/>
        <v>2430</v>
      </c>
      <c r="S265" t="s">
        <v>40</v>
      </c>
    </row>
    <row r="266" spans="1:20" x14ac:dyDescent="0.3">
      <c r="A266" t="s">
        <v>119</v>
      </c>
      <c r="B266" t="s">
        <v>56</v>
      </c>
      <c r="C266" t="s">
        <v>39</v>
      </c>
      <c r="D266">
        <v>1906</v>
      </c>
      <c r="E266">
        <f t="shared" si="10"/>
        <v>1866</v>
      </c>
      <c r="F266" t="s">
        <v>40</v>
      </c>
      <c r="N266" t="s">
        <v>119</v>
      </c>
      <c r="O266" t="s">
        <v>61</v>
      </c>
      <c r="P266" t="s">
        <v>39</v>
      </c>
      <c r="Q266">
        <v>1446</v>
      </c>
      <c r="R266">
        <f t="shared" si="11"/>
        <v>1406</v>
      </c>
      <c r="S266" t="s">
        <v>45</v>
      </c>
    </row>
    <row r="267" spans="1:20" x14ac:dyDescent="0.3">
      <c r="A267" t="s">
        <v>119</v>
      </c>
      <c r="B267" t="s">
        <v>56</v>
      </c>
      <c r="C267" t="s">
        <v>39</v>
      </c>
      <c r="D267">
        <v>1173</v>
      </c>
      <c r="E267">
        <f t="shared" si="10"/>
        <v>1133</v>
      </c>
      <c r="F267" t="s">
        <v>40</v>
      </c>
      <c r="N267" t="s">
        <v>119</v>
      </c>
      <c r="O267" t="s">
        <v>61</v>
      </c>
      <c r="P267" t="s">
        <v>49</v>
      </c>
      <c r="Q267">
        <v>1078</v>
      </c>
      <c r="R267">
        <f t="shared" si="11"/>
        <v>1038</v>
      </c>
      <c r="S267" t="s">
        <v>40</v>
      </c>
    </row>
    <row r="268" spans="1:20" x14ac:dyDescent="0.3">
      <c r="A268" t="s">
        <v>119</v>
      </c>
      <c r="B268" t="s">
        <v>56</v>
      </c>
      <c r="C268" t="s">
        <v>39</v>
      </c>
      <c r="D268">
        <v>1605</v>
      </c>
      <c r="E268">
        <f t="shared" si="10"/>
        <v>1565</v>
      </c>
      <c r="F268" t="s">
        <v>40</v>
      </c>
      <c r="N268" t="s">
        <v>119</v>
      </c>
      <c r="O268" t="s">
        <v>61</v>
      </c>
      <c r="P268" t="s">
        <v>39</v>
      </c>
      <c r="Q268">
        <v>1463</v>
      </c>
      <c r="R268">
        <f t="shared" si="11"/>
        <v>1423</v>
      </c>
      <c r="S268" t="s">
        <v>45</v>
      </c>
    </row>
    <row r="269" spans="1:20" x14ac:dyDescent="0.3">
      <c r="A269" t="s">
        <v>119</v>
      </c>
      <c r="B269" t="s">
        <v>56</v>
      </c>
      <c r="C269" t="s">
        <v>39</v>
      </c>
      <c r="D269">
        <v>1351</v>
      </c>
      <c r="E269">
        <f t="shared" si="10"/>
        <v>1311</v>
      </c>
      <c r="F269" t="s">
        <v>40</v>
      </c>
      <c r="N269" t="s">
        <v>119</v>
      </c>
      <c r="O269" t="s">
        <v>61</v>
      </c>
      <c r="P269" t="s">
        <v>39</v>
      </c>
      <c r="Q269">
        <v>2119</v>
      </c>
      <c r="R269">
        <f t="shared" si="11"/>
        <v>2079</v>
      </c>
      <c r="S269" t="s">
        <v>40</v>
      </c>
    </row>
    <row r="270" spans="1:20" x14ac:dyDescent="0.3">
      <c r="A270" t="s">
        <v>119</v>
      </c>
      <c r="B270" t="s">
        <v>56</v>
      </c>
      <c r="C270" t="s">
        <v>49</v>
      </c>
      <c r="D270">
        <v>1543</v>
      </c>
      <c r="E270">
        <f t="shared" si="10"/>
        <v>1503</v>
      </c>
      <c r="F270" t="s">
        <v>40</v>
      </c>
      <c r="N270" t="s">
        <v>119</v>
      </c>
      <c r="O270" t="s">
        <v>61</v>
      </c>
      <c r="P270" t="s">
        <v>39</v>
      </c>
      <c r="Q270">
        <v>1393</v>
      </c>
      <c r="R270">
        <f t="shared" si="11"/>
        <v>1353</v>
      </c>
      <c r="S270" t="s">
        <v>45</v>
      </c>
    </row>
    <row r="271" spans="1:20" x14ac:dyDescent="0.3">
      <c r="A271" t="s">
        <v>119</v>
      </c>
      <c r="B271" t="s">
        <v>56</v>
      </c>
      <c r="C271" t="s">
        <v>39</v>
      </c>
      <c r="D271">
        <v>1943</v>
      </c>
      <c r="E271">
        <f t="shared" si="10"/>
        <v>1903</v>
      </c>
      <c r="F271" t="s">
        <v>40</v>
      </c>
      <c r="G271">
        <f>MEDIAN(E262:E271)</f>
        <v>1478.5</v>
      </c>
      <c r="N271" t="s">
        <v>119</v>
      </c>
      <c r="O271" t="s">
        <v>61</v>
      </c>
      <c r="P271" t="s">
        <v>39</v>
      </c>
      <c r="Q271">
        <v>1110</v>
      </c>
      <c r="R271">
        <f t="shared" si="11"/>
        <v>1070</v>
      </c>
      <c r="S271" t="s">
        <v>45</v>
      </c>
      <c r="T271">
        <f>MEDIAN(R262:R271)</f>
        <v>1621</v>
      </c>
    </row>
    <row r="272" spans="1:20" x14ac:dyDescent="0.3">
      <c r="A272" t="s">
        <v>120</v>
      </c>
      <c r="B272" t="s">
        <v>56</v>
      </c>
      <c r="C272" t="s">
        <v>39</v>
      </c>
      <c r="D272">
        <v>1142</v>
      </c>
      <c r="E272">
        <f t="shared" si="10"/>
        <v>1102</v>
      </c>
      <c r="F272" t="s">
        <v>40</v>
      </c>
      <c r="N272" t="s">
        <v>120</v>
      </c>
      <c r="O272" t="s">
        <v>61</v>
      </c>
      <c r="P272" t="s">
        <v>49</v>
      </c>
      <c r="Q272">
        <v>1715</v>
      </c>
      <c r="R272">
        <f t="shared" si="11"/>
        <v>1675</v>
      </c>
      <c r="S272" t="s">
        <v>45</v>
      </c>
    </row>
    <row r="273" spans="1:20" x14ac:dyDescent="0.3">
      <c r="A273" t="s">
        <v>120</v>
      </c>
      <c r="B273" t="s">
        <v>56</v>
      </c>
      <c r="C273" t="s">
        <v>49</v>
      </c>
      <c r="D273">
        <v>1878</v>
      </c>
      <c r="E273">
        <f t="shared" si="10"/>
        <v>1838</v>
      </c>
      <c r="F273" t="s">
        <v>40</v>
      </c>
      <c r="N273" t="s">
        <v>120</v>
      </c>
      <c r="O273" t="s">
        <v>61</v>
      </c>
      <c r="P273" t="s">
        <v>49</v>
      </c>
      <c r="Q273">
        <v>1991</v>
      </c>
      <c r="R273">
        <f t="shared" si="11"/>
        <v>1951</v>
      </c>
      <c r="S273" t="s">
        <v>40</v>
      </c>
    </row>
    <row r="274" spans="1:20" x14ac:dyDescent="0.3">
      <c r="A274" t="s">
        <v>120</v>
      </c>
      <c r="B274" t="s">
        <v>56</v>
      </c>
      <c r="C274" t="s">
        <v>39</v>
      </c>
      <c r="D274">
        <v>1877</v>
      </c>
      <c r="E274">
        <f t="shared" si="10"/>
        <v>1837</v>
      </c>
      <c r="F274" t="s">
        <v>40</v>
      </c>
      <c r="N274" t="s">
        <v>120</v>
      </c>
      <c r="O274" t="s">
        <v>61</v>
      </c>
      <c r="P274" t="s">
        <v>49</v>
      </c>
      <c r="Q274">
        <v>2663</v>
      </c>
      <c r="R274">
        <f t="shared" si="11"/>
        <v>2623</v>
      </c>
      <c r="S274" t="s">
        <v>40</v>
      </c>
    </row>
    <row r="275" spans="1:20" x14ac:dyDescent="0.3">
      <c r="A275" t="s">
        <v>120</v>
      </c>
      <c r="B275" t="s">
        <v>56</v>
      </c>
      <c r="C275" t="s">
        <v>49</v>
      </c>
      <c r="D275">
        <v>1079</v>
      </c>
      <c r="E275">
        <f t="shared" si="10"/>
        <v>1039</v>
      </c>
      <c r="F275" t="s">
        <v>40</v>
      </c>
      <c r="N275" t="s">
        <v>120</v>
      </c>
      <c r="O275" t="s">
        <v>61</v>
      </c>
      <c r="P275" t="s">
        <v>39</v>
      </c>
      <c r="Q275">
        <v>1238</v>
      </c>
      <c r="R275">
        <f t="shared" si="11"/>
        <v>1198</v>
      </c>
      <c r="S275" t="s">
        <v>40</v>
      </c>
    </row>
    <row r="276" spans="1:20" x14ac:dyDescent="0.3">
      <c r="A276" t="s">
        <v>120</v>
      </c>
      <c r="B276" t="s">
        <v>56</v>
      </c>
      <c r="C276" t="s">
        <v>39</v>
      </c>
      <c r="D276">
        <v>1542</v>
      </c>
      <c r="E276">
        <f t="shared" si="10"/>
        <v>1502</v>
      </c>
      <c r="F276" t="s">
        <v>40</v>
      </c>
      <c r="N276" t="s">
        <v>120</v>
      </c>
      <c r="O276" t="s">
        <v>61</v>
      </c>
      <c r="P276" t="s">
        <v>49</v>
      </c>
      <c r="Q276">
        <v>1943</v>
      </c>
      <c r="R276">
        <f t="shared" si="11"/>
        <v>1903</v>
      </c>
      <c r="S276" t="s">
        <v>40</v>
      </c>
    </row>
    <row r="277" spans="1:20" x14ac:dyDescent="0.3">
      <c r="A277" t="s">
        <v>120</v>
      </c>
      <c r="B277" t="s">
        <v>56</v>
      </c>
      <c r="C277" t="s">
        <v>39</v>
      </c>
      <c r="D277">
        <v>1681</v>
      </c>
      <c r="E277">
        <f t="shared" si="10"/>
        <v>1641</v>
      </c>
      <c r="F277" t="s">
        <v>40</v>
      </c>
      <c r="N277" t="s">
        <v>120</v>
      </c>
      <c r="O277" t="s">
        <v>61</v>
      </c>
      <c r="P277" t="s">
        <v>39</v>
      </c>
      <c r="Q277">
        <v>1334</v>
      </c>
      <c r="R277">
        <f t="shared" si="11"/>
        <v>1294</v>
      </c>
      <c r="S277" t="s">
        <v>45</v>
      </c>
    </row>
    <row r="278" spans="1:20" x14ac:dyDescent="0.3">
      <c r="A278" t="s">
        <v>120</v>
      </c>
      <c r="B278" t="s">
        <v>56</v>
      </c>
      <c r="C278" t="s">
        <v>39</v>
      </c>
      <c r="D278">
        <v>1063</v>
      </c>
      <c r="E278">
        <f t="shared" si="10"/>
        <v>1023</v>
      </c>
      <c r="F278" t="s">
        <v>40</v>
      </c>
      <c r="N278" t="s">
        <v>120</v>
      </c>
      <c r="O278" t="s">
        <v>61</v>
      </c>
      <c r="P278" t="s">
        <v>39</v>
      </c>
      <c r="Q278">
        <v>1495</v>
      </c>
      <c r="R278">
        <f t="shared" si="11"/>
        <v>1455</v>
      </c>
      <c r="S278" t="s">
        <v>40</v>
      </c>
    </row>
    <row r="279" spans="1:20" x14ac:dyDescent="0.3">
      <c r="A279" t="s">
        <v>120</v>
      </c>
      <c r="B279" t="s">
        <v>56</v>
      </c>
      <c r="C279" t="s">
        <v>39</v>
      </c>
      <c r="D279">
        <v>1668</v>
      </c>
      <c r="E279">
        <f t="shared" si="10"/>
        <v>1628</v>
      </c>
      <c r="F279" t="s">
        <v>40</v>
      </c>
      <c r="N279" t="s">
        <v>120</v>
      </c>
      <c r="O279" t="s">
        <v>61</v>
      </c>
      <c r="P279" t="s">
        <v>49</v>
      </c>
      <c r="Q279">
        <v>2582</v>
      </c>
      <c r="R279">
        <f t="shared" si="11"/>
        <v>2542</v>
      </c>
      <c r="S279" t="s">
        <v>45</v>
      </c>
    </row>
    <row r="280" spans="1:20" x14ac:dyDescent="0.3">
      <c r="A280" t="s">
        <v>120</v>
      </c>
      <c r="B280" t="s">
        <v>56</v>
      </c>
      <c r="C280" t="s">
        <v>39</v>
      </c>
      <c r="D280">
        <v>1105</v>
      </c>
      <c r="E280">
        <f t="shared" si="10"/>
        <v>1065</v>
      </c>
      <c r="F280" t="s">
        <v>40</v>
      </c>
      <c r="N280" t="s">
        <v>120</v>
      </c>
      <c r="O280" t="s">
        <v>61</v>
      </c>
      <c r="P280" t="s">
        <v>49</v>
      </c>
      <c r="Q280">
        <v>1590</v>
      </c>
      <c r="R280">
        <f t="shared" si="11"/>
        <v>1550</v>
      </c>
      <c r="S280" t="s">
        <v>40</v>
      </c>
    </row>
    <row r="281" spans="1:20" x14ac:dyDescent="0.3">
      <c r="A281" t="s">
        <v>120</v>
      </c>
      <c r="B281" t="s">
        <v>56</v>
      </c>
      <c r="C281" t="s">
        <v>39</v>
      </c>
      <c r="D281">
        <v>1607</v>
      </c>
      <c r="E281">
        <f t="shared" si="10"/>
        <v>1567</v>
      </c>
      <c r="F281" t="s">
        <v>40</v>
      </c>
      <c r="G281">
        <f>MEDIAN(E272:E281)</f>
        <v>1534.5</v>
      </c>
      <c r="N281" t="s">
        <v>120</v>
      </c>
      <c r="O281" t="s">
        <v>61</v>
      </c>
      <c r="P281" t="s">
        <v>49</v>
      </c>
      <c r="Q281">
        <v>1632</v>
      </c>
      <c r="R281">
        <f t="shared" si="11"/>
        <v>1592</v>
      </c>
      <c r="S281" t="s">
        <v>40</v>
      </c>
      <c r="T281">
        <f>MEDIAN(R272:R281)</f>
        <v>1633.5</v>
      </c>
    </row>
    <row r="282" spans="1:20" x14ac:dyDescent="0.3">
      <c r="A282" t="s">
        <v>121</v>
      </c>
      <c r="B282" t="s">
        <v>56</v>
      </c>
      <c r="C282" t="s">
        <v>49</v>
      </c>
      <c r="D282">
        <v>1175</v>
      </c>
      <c r="E282">
        <f t="shared" si="10"/>
        <v>1135</v>
      </c>
      <c r="F282" t="s">
        <v>40</v>
      </c>
      <c r="N282" t="s">
        <v>121</v>
      </c>
      <c r="O282" t="s">
        <v>61</v>
      </c>
      <c r="P282" t="s">
        <v>49</v>
      </c>
      <c r="Q282">
        <v>1223</v>
      </c>
      <c r="R282">
        <f t="shared" si="11"/>
        <v>1183</v>
      </c>
      <c r="S282" t="s">
        <v>45</v>
      </c>
    </row>
    <row r="283" spans="1:20" x14ac:dyDescent="0.3">
      <c r="A283" t="s">
        <v>121</v>
      </c>
      <c r="B283" t="s">
        <v>56</v>
      </c>
      <c r="C283" t="s">
        <v>49</v>
      </c>
      <c r="D283">
        <v>903</v>
      </c>
      <c r="E283">
        <f t="shared" si="10"/>
        <v>863</v>
      </c>
      <c r="F283" t="s">
        <v>40</v>
      </c>
      <c r="N283" t="s">
        <v>121</v>
      </c>
      <c r="O283" t="s">
        <v>61</v>
      </c>
      <c r="P283" t="s">
        <v>49</v>
      </c>
      <c r="Q283">
        <v>965</v>
      </c>
      <c r="R283">
        <f t="shared" si="11"/>
        <v>925</v>
      </c>
      <c r="S283" t="s">
        <v>45</v>
      </c>
    </row>
    <row r="284" spans="1:20" x14ac:dyDescent="0.3">
      <c r="A284" t="s">
        <v>121</v>
      </c>
      <c r="B284" t="s">
        <v>56</v>
      </c>
      <c r="C284" t="s">
        <v>49</v>
      </c>
      <c r="D284">
        <v>1015</v>
      </c>
      <c r="E284">
        <f t="shared" si="10"/>
        <v>975</v>
      </c>
      <c r="F284" t="s">
        <v>40</v>
      </c>
      <c r="N284" t="s">
        <v>121</v>
      </c>
      <c r="O284" t="s">
        <v>61</v>
      </c>
      <c r="P284" t="s">
        <v>49</v>
      </c>
      <c r="Q284">
        <v>1271</v>
      </c>
      <c r="R284">
        <f t="shared" si="11"/>
        <v>1231</v>
      </c>
      <c r="S284" t="s">
        <v>45</v>
      </c>
    </row>
    <row r="285" spans="1:20" x14ac:dyDescent="0.3">
      <c r="A285" t="s">
        <v>121</v>
      </c>
      <c r="B285" t="s">
        <v>56</v>
      </c>
      <c r="C285" t="s">
        <v>49</v>
      </c>
      <c r="D285">
        <v>1063</v>
      </c>
      <c r="E285">
        <f t="shared" si="10"/>
        <v>1023</v>
      </c>
      <c r="F285" t="s">
        <v>40</v>
      </c>
      <c r="N285" t="s">
        <v>121</v>
      </c>
      <c r="O285" t="s">
        <v>61</v>
      </c>
      <c r="P285" t="s">
        <v>49</v>
      </c>
      <c r="Q285">
        <v>1376</v>
      </c>
      <c r="R285">
        <f t="shared" si="11"/>
        <v>1336</v>
      </c>
      <c r="S285" t="s">
        <v>40</v>
      </c>
    </row>
    <row r="286" spans="1:20" x14ac:dyDescent="0.3">
      <c r="A286" t="s">
        <v>121</v>
      </c>
      <c r="B286" t="s">
        <v>56</v>
      </c>
      <c r="C286" t="s">
        <v>49</v>
      </c>
      <c r="D286">
        <v>871</v>
      </c>
      <c r="E286">
        <f t="shared" si="10"/>
        <v>831</v>
      </c>
      <c r="F286" t="s">
        <v>40</v>
      </c>
      <c r="N286" t="s">
        <v>121</v>
      </c>
      <c r="O286" t="s">
        <v>61</v>
      </c>
      <c r="P286" t="s">
        <v>49</v>
      </c>
      <c r="Q286">
        <v>1286</v>
      </c>
      <c r="R286">
        <f t="shared" si="11"/>
        <v>1246</v>
      </c>
      <c r="S286" t="s">
        <v>45</v>
      </c>
    </row>
    <row r="287" spans="1:20" x14ac:dyDescent="0.3">
      <c r="A287" t="s">
        <v>121</v>
      </c>
      <c r="B287" t="s">
        <v>56</v>
      </c>
      <c r="C287" t="s">
        <v>49</v>
      </c>
      <c r="D287">
        <v>1031</v>
      </c>
      <c r="E287">
        <f t="shared" si="10"/>
        <v>991</v>
      </c>
      <c r="F287" t="s">
        <v>40</v>
      </c>
      <c r="N287" t="s">
        <v>121</v>
      </c>
      <c r="O287" t="s">
        <v>61</v>
      </c>
      <c r="P287" t="s">
        <v>49</v>
      </c>
      <c r="Q287">
        <v>1478</v>
      </c>
      <c r="R287">
        <f t="shared" si="11"/>
        <v>1438</v>
      </c>
      <c r="S287" t="s">
        <v>45</v>
      </c>
    </row>
    <row r="288" spans="1:20" x14ac:dyDescent="0.3">
      <c r="A288" t="s">
        <v>121</v>
      </c>
      <c r="B288" t="s">
        <v>56</v>
      </c>
      <c r="C288" t="s">
        <v>49</v>
      </c>
      <c r="D288">
        <v>999</v>
      </c>
      <c r="E288">
        <f t="shared" si="10"/>
        <v>959</v>
      </c>
      <c r="F288" t="s">
        <v>40</v>
      </c>
      <c r="N288" t="s">
        <v>121</v>
      </c>
      <c r="O288" t="s">
        <v>61</v>
      </c>
      <c r="P288" t="s">
        <v>49</v>
      </c>
      <c r="Q288">
        <v>1415</v>
      </c>
      <c r="R288">
        <f t="shared" si="11"/>
        <v>1375</v>
      </c>
      <c r="S288" t="s">
        <v>40</v>
      </c>
    </row>
    <row r="289" spans="1:20" x14ac:dyDescent="0.3">
      <c r="A289" t="s">
        <v>121</v>
      </c>
      <c r="B289" t="s">
        <v>56</v>
      </c>
      <c r="C289" t="s">
        <v>49</v>
      </c>
      <c r="D289">
        <v>1047</v>
      </c>
      <c r="E289">
        <f t="shared" si="10"/>
        <v>1007</v>
      </c>
      <c r="F289" t="s">
        <v>40</v>
      </c>
      <c r="N289" t="s">
        <v>121</v>
      </c>
      <c r="O289" t="s">
        <v>61</v>
      </c>
      <c r="P289" t="s">
        <v>49</v>
      </c>
      <c r="Q289">
        <v>1639</v>
      </c>
      <c r="R289">
        <f t="shared" si="11"/>
        <v>1599</v>
      </c>
      <c r="S289" t="s">
        <v>40</v>
      </c>
    </row>
    <row r="290" spans="1:20" x14ac:dyDescent="0.3">
      <c r="A290" t="s">
        <v>121</v>
      </c>
      <c r="B290" t="s">
        <v>56</v>
      </c>
      <c r="C290" t="s">
        <v>49</v>
      </c>
      <c r="D290">
        <v>1031</v>
      </c>
      <c r="E290">
        <f t="shared" si="10"/>
        <v>991</v>
      </c>
      <c r="F290" t="s">
        <v>40</v>
      </c>
      <c r="N290" t="s">
        <v>121</v>
      </c>
      <c r="O290" t="s">
        <v>61</v>
      </c>
      <c r="P290" t="s">
        <v>49</v>
      </c>
      <c r="Q290">
        <v>1335</v>
      </c>
      <c r="R290">
        <f t="shared" si="11"/>
        <v>1295</v>
      </c>
      <c r="S290" t="s">
        <v>45</v>
      </c>
    </row>
    <row r="291" spans="1:20" x14ac:dyDescent="0.3">
      <c r="A291" t="s">
        <v>121</v>
      </c>
      <c r="B291" t="s">
        <v>56</v>
      </c>
      <c r="C291" t="s">
        <v>49</v>
      </c>
      <c r="D291">
        <v>1110</v>
      </c>
      <c r="E291">
        <f t="shared" si="10"/>
        <v>1070</v>
      </c>
      <c r="F291" t="s">
        <v>40</v>
      </c>
      <c r="G291">
        <f>MEDIAN(E282:E291)</f>
        <v>991</v>
      </c>
      <c r="N291" t="s">
        <v>121</v>
      </c>
      <c r="O291" t="s">
        <v>61</v>
      </c>
      <c r="P291" t="s">
        <v>49</v>
      </c>
      <c r="Q291">
        <v>1303</v>
      </c>
      <c r="R291">
        <f t="shared" si="11"/>
        <v>1263</v>
      </c>
      <c r="S291" t="s">
        <v>40</v>
      </c>
      <c r="T291">
        <f>MEDIAN(R282:R291)</f>
        <v>1279</v>
      </c>
    </row>
    <row r="292" spans="1:20" x14ac:dyDescent="0.3">
      <c r="A292" t="s">
        <v>122</v>
      </c>
      <c r="B292" t="s">
        <v>56</v>
      </c>
      <c r="C292" t="s">
        <v>49</v>
      </c>
      <c r="D292">
        <v>1830</v>
      </c>
      <c r="E292">
        <f t="shared" si="10"/>
        <v>1790</v>
      </c>
      <c r="F292" t="s">
        <v>40</v>
      </c>
      <c r="N292" t="s">
        <v>122</v>
      </c>
      <c r="O292" t="s">
        <v>61</v>
      </c>
      <c r="P292" t="s">
        <v>49</v>
      </c>
      <c r="Q292">
        <v>1266</v>
      </c>
      <c r="R292">
        <f t="shared" si="11"/>
        <v>1226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919</v>
      </c>
      <c r="E293">
        <f t="shared" si="10"/>
        <v>879</v>
      </c>
      <c r="F293" t="s">
        <v>40</v>
      </c>
      <c r="N293" t="s">
        <v>122</v>
      </c>
      <c r="O293" t="s">
        <v>61</v>
      </c>
      <c r="P293" t="s">
        <v>49</v>
      </c>
      <c r="Q293">
        <v>1062</v>
      </c>
      <c r="R293">
        <f t="shared" si="11"/>
        <v>1022</v>
      </c>
      <c r="S293" t="s">
        <v>40</v>
      </c>
    </row>
    <row r="294" spans="1:20" x14ac:dyDescent="0.3">
      <c r="A294" t="s">
        <v>122</v>
      </c>
      <c r="B294" t="s">
        <v>56</v>
      </c>
      <c r="C294" t="s">
        <v>49</v>
      </c>
      <c r="D294">
        <v>1096</v>
      </c>
      <c r="E294">
        <f t="shared" si="10"/>
        <v>1056</v>
      </c>
      <c r="F294" t="s">
        <v>40</v>
      </c>
      <c r="N294" t="s">
        <v>122</v>
      </c>
      <c r="O294" t="s">
        <v>61</v>
      </c>
      <c r="P294" t="s">
        <v>49</v>
      </c>
      <c r="Q294">
        <v>1062</v>
      </c>
      <c r="R294">
        <f t="shared" si="11"/>
        <v>1022</v>
      </c>
      <c r="S294" t="s">
        <v>45</v>
      </c>
    </row>
    <row r="295" spans="1:20" x14ac:dyDescent="0.3">
      <c r="A295" t="s">
        <v>122</v>
      </c>
      <c r="B295" t="s">
        <v>56</v>
      </c>
      <c r="C295" t="s">
        <v>49</v>
      </c>
      <c r="D295">
        <v>1063</v>
      </c>
      <c r="E295">
        <f t="shared" si="10"/>
        <v>1023</v>
      </c>
      <c r="F295" t="s">
        <v>40</v>
      </c>
      <c r="N295" t="s">
        <v>122</v>
      </c>
      <c r="O295" t="s">
        <v>61</v>
      </c>
      <c r="P295" t="s">
        <v>49</v>
      </c>
      <c r="Q295">
        <v>1109</v>
      </c>
      <c r="R295">
        <f t="shared" si="11"/>
        <v>1069</v>
      </c>
      <c r="S295" t="s">
        <v>40</v>
      </c>
    </row>
    <row r="296" spans="1:20" x14ac:dyDescent="0.3">
      <c r="A296" t="s">
        <v>122</v>
      </c>
      <c r="B296" t="s">
        <v>56</v>
      </c>
      <c r="C296" t="s">
        <v>49</v>
      </c>
      <c r="D296">
        <v>2406</v>
      </c>
      <c r="E296">
        <f t="shared" si="10"/>
        <v>2366</v>
      </c>
      <c r="F296" t="s">
        <v>40</v>
      </c>
      <c r="N296" t="s">
        <v>122</v>
      </c>
      <c r="O296" t="s">
        <v>61</v>
      </c>
      <c r="P296" t="s">
        <v>49</v>
      </c>
      <c r="Q296">
        <v>1510</v>
      </c>
      <c r="R296">
        <f t="shared" si="11"/>
        <v>1470</v>
      </c>
      <c r="S296" t="s">
        <v>45</v>
      </c>
    </row>
    <row r="297" spans="1:20" x14ac:dyDescent="0.3">
      <c r="A297" t="s">
        <v>122</v>
      </c>
      <c r="B297" t="s">
        <v>56</v>
      </c>
      <c r="C297" t="s">
        <v>49</v>
      </c>
      <c r="D297">
        <v>1127</v>
      </c>
      <c r="E297">
        <f t="shared" si="10"/>
        <v>1087</v>
      </c>
      <c r="F297" t="s">
        <v>40</v>
      </c>
      <c r="N297" t="s">
        <v>122</v>
      </c>
      <c r="O297" t="s">
        <v>61</v>
      </c>
      <c r="P297" t="s">
        <v>49</v>
      </c>
      <c r="Q297">
        <v>1573</v>
      </c>
      <c r="R297">
        <f t="shared" si="11"/>
        <v>1533</v>
      </c>
      <c r="S297" t="s">
        <v>45</v>
      </c>
    </row>
    <row r="298" spans="1:20" x14ac:dyDescent="0.3">
      <c r="A298" t="s">
        <v>122</v>
      </c>
      <c r="B298" t="s">
        <v>56</v>
      </c>
      <c r="C298" t="s">
        <v>49</v>
      </c>
      <c r="D298">
        <v>1128</v>
      </c>
      <c r="E298">
        <f t="shared" si="10"/>
        <v>1088</v>
      </c>
      <c r="F298" t="s">
        <v>40</v>
      </c>
      <c r="N298" t="s">
        <v>122</v>
      </c>
      <c r="O298" t="s">
        <v>61</v>
      </c>
      <c r="P298" t="s">
        <v>49</v>
      </c>
      <c r="Q298">
        <v>1175</v>
      </c>
      <c r="R298">
        <f t="shared" si="11"/>
        <v>1135</v>
      </c>
      <c r="S298" t="s">
        <v>45</v>
      </c>
    </row>
    <row r="299" spans="1:20" x14ac:dyDescent="0.3">
      <c r="A299" t="s">
        <v>122</v>
      </c>
      <c r="B299" t="s">
        <v>56</v>
      </c>
      <c r="C299" t="s">
        <v>49</v>
      </c>
      <c r="D299">
        <v>1191</v>
      </c>
      <c r="E299">
        <f t="shared" si="10"/>
        <v>1151</v>
      </c>
      <c r="F299" t="s">
        <v>40</v>
      </c>
      <c r="N299" t="s">
        <v>122</v>
      </c>
      <c r="O299" t="s">
        <v>61</v>
      </c>
      <c r="P299" t="s">
        <v>49</v>
      </c>
      <c r="Q299">
        <v>1687</v>
      </c>
      <c r="R299">
        <f t="shared" si="11"/>
        <v>1647</v>
      </c>
      <c r="S299" t="s">
        <v>40</v>
      </c>
    </row>
    <row r="300" spans="1:20" x14ac:dyDescent="0.3">
      <c r="A300" t="s">
        <v>122</v>
      </c>
      <c r="B300" t="s">
        <v>56</v>
      </c>
      <c r="C300" t="s">
        <v>49</v>
      </c>
      <c r="D300">
        <v>997</v>
      </c>
      <c r="E300">
        <f t="shared" si="10"/>
        <v>957</v>
      </c>
      <c r="F300" t="s">
        <v>40</v>
      </c>
      <c r="N300" t="s">
        <v>122</v>
      </c>
      <c r="O300" t="s">
        <v>61</v>
      </c>
      <c r="P300" t="s">
        <v>49</v>
      </c>
      <c r="Q300">
        <v>1367</v>
      </c>
      <c r="R300">
        <f t="shared" si="11"/>
        <v>1327</v>
      </c>
      <c r="S300" t="s">
        <v>45</v>
      </c>
    </row>
    <row r="301" spans="1:20" x14ac:dyDescent="0.3">
      <c r="A301" t="s">
        <v>122</v>
      </c>
      <c r="B301" t="s">
        <v>56</v>
      </c>
      <c r="C301" t="s">
        <v>49</v>
      </c>
      <c r="D301">
        <v>1126</v>
      </c>
      <c r="E301">
        <f t="shared" si="10"/>
        <v>1086</v>
      </c>
      <c r="F301" t="s">
        <v>40</v>
      </c>
      <c r="G301">
        <f>MEDIAN(E292:E301)</f>
        <v>1086.5</v>
      </c>
      <c r="N301" t="s">
        <v>122</v>
      </c>
      <c r="O301" t="s">
        <v>61</v>
      </c>
      <c r="P301" t="s">
        <v>49</v>
      </c>
      <c r="Q301">
        <v>1111</v>
      </c>
      <c r="R301">
        <f t="shared" si="11"/>
        <v>1071</v>
      </c>
      <c r="S301" t="s">
        <v>40</v>
      </c>
      <c r="T301">
        <f>MEDIAN(R292:R301)</f>
        <v>1180.5</v>
      </c>
    </row>
    <row r="302" spans="1:20" x14ac:dyDescent="0.3">
      <c r="A302" t="s">
        <v>123</v>
      </c>
      <c r="B302" t="s">
        <v>56</v>
      </c>
      <c r="C302" t="s">
        <v>49</v>
      </c>
      <c r="D302">
        <v>1030</v>
      </c>
      <c r="E302">
        <f t="shared" si="10"/>
        <v>990</v>
      </c>
      <c r="F302" t="s">
        <v>40</v>
      </c>
      <c r="N302" t="s">
        <v>123</v>
      </c>
      <c r="O302" t="s">
        <v>61</v>
      </c>
      <c r="P302" t="s">
        <v>49</v>
      </c>
      <c r="Q302">
        <v>1174</v>
      </c>
      <c r="R302">
        <f t="shared" si="11"/>
        <v>1134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998</v>
      </c>
      <c r="E303">
        <f t="shared" si="10"/>
        <v>958</v>
      </c>
      <c r="F303" t="s">
        <v>40</v>
      </c>
      <c r="N303" t="s">
        <v>123</v>
      </c>
      <c r="O303" t="s">
        <v>61</v>
      </c>
      <c r="P303" t="s">
        <v>49</v>
      </c>
      <c r="Q303">
        <v>982</v>
      </c>
      <c r="R303">
        <f t="shared" si="11"/>
        <v>942</v>
      </c>
      <c r="S303" t="s">
        <v>45</v>
      </c>
    </row>
    <row r="304" spans="1:20" x14ac:dyDescent="0.3">
      <c r="A304" t="s">
        <v>123</v>
      </c>
      <c r="B304" t="s">
        <v>56</v>
      </c>
      <c r="C304" t="s">
        <v>49</v>
      </c>
      <c r="D304">
        <v>887</v>
      </c>
      <c r="E304">
        <f t="shared" si="10"/>
        <v>847</v>
      </c>
      <c r="F304" t="s">
        <v>40</v>
      </c>
      <c r="N304" t="s">
        <v>123</v>
      </c>
      <c r="O304" t="s">
        <v>61</v>
      </c>
      <c r="P304" t="s">
        <v>49</v>
      </c>
      <c r="Q304">
        <v>1728</v>
      </c>
      <c r="R304">
        <f t="shared" si="11"/>
        <v>1688</v>
      </c>
      <c r="S304" t="s">
        <v>40</v>
      </c>
    </row>
    <row r="305" spans="1:20" x14ac:dyDescent="0.3">
      <c r="A305" t="s">
        <v>123</v>
      </c>
      <c r="B305" t="s">
        <v>56</v>
      </c>
      <c r="C305" t="s">
        <v>49</v>
      </c>
      <c r="D305">
        <v>1238</v>
      </c>
      <c r="E305">
        <f t="shared" si="10"/>
        <v>1198</v>
      </c>
      <c r="F305" t="s">
        <v>40</v>
      </c>
      <c r="N305" t="s">
        <v>123</v>
      </c>
      <c r="O305" t="s">
        <v>61</v>
      </c>
      <c r="P305" t="s">
        <v>49</v>
      </c>
      <c r="Q305">
        <v>1095</v>
      </c>
      <c r="R305">
        <f t="shared" si="11"/>
        <v>1055</v>
      </c>
      <c r="S305" t="s">
        <v>45</v>
      </c>
    </row>
    <row r="306" spans="1:20" x14ac:dyDescent="0.3">
      <c r="A306" t="s">
        <v>123</v>
      </c>
      <c r="B306" t="s">
        <v>56</v>
      </c>
      <c r="C306" t="s">
        <v>49</v>
      </c>
      <c r="D306">
        <v>1239</v>
      </c>
      <c r="E306">
        <f t="shared" si="10"/>
        <v>1199</v>
      </c>
      <c r="F306" t="s">
        <v>40</v>
      </c>
      <c r="N306" t="s">
        <v>123</v>
      </c>
      <c r="O306" t="s">
        <v>61</v>
      </c>
      <c r="P306" t="s">
        <v>49</v>
      </c>
      <c r="Q306">
        <v>1222</v>
      </c>
      <c r="R306">
        <f t="shared" si="11"/>
        <v>1182</v>
      </c>
      <c r="S306" t="s">
        <v>45</v>
      </c>
    </row>
    <row r="307" spans="1:20" x14ac:dyDescent="0.3">
      <c r="A307" t="s">
        <v>123</v>
      </c>
      <c r="B307" t="s">
        <v>56</v>
      </c>
      <c r="C307" t="s">
        <v>49</v>
      </c>
      <c r="D307">
        <v>1125</v>
      </c>
      <c r="E307">
        <f t="shared" si="10"/>
        <v>1085</v>
      </c>
      <c r="F307" t="s">
        <v>40</v>
      </c>
      <c r="N307" t="s">
        <v>123</v>
      </c>
      <c r="O307" t="s">
        <v>61</v>
      </c>
      <c r="P307" t="s">
        <v>49</v>
      </c>
      <c r="Q307">
        <v>998</v>
      </c>
      <c r="R307">
        <f t="shared" si="11"/>
        <v>958</v>
      </c>
      <c r="S307" t="s">
        <v>40</v>
      </c>
    </row>
    <row r="308" spans="1:20" x14ac:dyDescent="0.3">
      <c r="A308" t="s">
        <v>123</v>
      </c>
      <c r="B308" t="s">
        <v>56</v>
      </c>
      <c r="C308" t="s">
        <v>49</v>
      </c>
      <c r="D308">
        <v>887</v>
      </c>
      <c r="E308">
        <f t="shared" si="10"/>
        <v>847</v>
      </c>
      <c r="F308" t="s">
        <v>40</v>
      </c>
      <c r="N308" t="s">
        <v>123</v>
      </c>
      <c r="O308" t="s">
        <v>61</v>
      </c>
      <c r="P308" t="s">
        <v>49</v>
      </c>
      <c r="Q308">
        <v>1111</v>
      </c>
      <c r="R308">
        <f t="shared" si="11"/>
        <v>1071</v>
      </c>
      <c r="S308" t="s">
        <v>45</v>
      </c>
    </row>
    <row r="309" spans="1:20" x14ac:dyDescent="0.3">
      <c r="A309" t="s">
        <v>123</v>
      </c>
      <c r="B309" t="s">
        <v>56</v>
      </c>
      <c r="C309" t="s">
        <v>49</v>
      </c>
      <c r="D309">
        <v>1031</v>
      </c>
      <c r="E309">
        <f t="shared" si="10"/>
        <v>991</v>
      </c>
      <c r="F309" t="s">
        <v>40</v>
      </c>
      <c r="N309" t="s">
        <v>123</v>
      </c>
      <c r="O309" t="s">
        <v>61</v>
      </c>
      <c r="P309" t="s">
        <v>49</v>
      </c>
      <c r="Q309">
        <v>1313</v>
      </c>
      <c r="R309">
        <f t="shared" si="11"/>
        <v>1273</v>
      </c>
      <c r="S309" t="s">
        <v>45</v>
      </c>
    </row>
    <row r="310" spans="1:20" x14ac:dyDescent="0.3">
      <c r="A310" t="s">
        <v>123</v>
      </c>
      <c r="B310" t="s">
        <v>56</v>
      </c>
      <c r="C310" t="s">
        <v>49</v>
      </c>
      <c r="D310">
        <v>1223</v>
      </c>
      <c r="E310">
        <f t="shared" si="10"/>
        <v>1183</v>
      </c>
      <c r="F310" t="s">
        <v>40</v>
      </c>
      <c r="N310" t="s">
        <v>123</v>
      </c>
      <c r="O310" t="s">
        <v>61</v>
      </c>
      <c r="P310" t="s">
        <v>49</v>
      </c>
      <c r="Q310">
        <v>1015</v>
      </c>
      <c r="R310">
        <f t="shared" si="11"/>
        <v>975</v>
      </c>
      <c r="S310" t="s">
        <v>40</v>
      </c>
    </row>
    <row r="311" spans="1:20" x14ac:dyDescent="0.3">
      <c r="A311" t="s">
        <v>123</v>
      </c>
      <c r="B311" t="s">
        <v>56</v>
      </c>
      <c r="C311" t="s">
        <v>49</v>
      </c>
      <c r="D311">
        <v>935</v>
      </c>
      <c r="E311">
        <f t="shared" si="10"/>
        <v>895</v>
      </c>
      <c r="F311" t="s">
        <v>40</v>
      </c>
      <c r="G311">
        <f>MEDIAN(E302:E311)</f>
        <v>990.5</v>
      </c>
      <c r="N311" t="s">
        <v>123</v>
      </c>
      <c r="O311" t="s">
        <v>61</v>
      </c>
      <c r="P311" t="s">
        <v>49</v>
      </c>
      <c r="Q311">
        <v>1207</v>
      </c>
      <c r="R311">
        <f t="shared" si="11"/>
        <v>1167</v>
      </c>
      <c r="S311" t="s">
        <v>45</v>
      </c>
      <c r="T311">
        <f>MEDIAN(R302:R311)</f>
        <v>1102.5</v>
      </c>
    </row>
    <row r="312" spans="1:20" x14ac:dyDescent="0.3">
      <c r="A312" t="s">
        <v>124</v>
      </c>
      <c r="B312" t="s">
        <v>56</v>
      </c>
      <c r="C312" t="s">
        <v>49</v>
      </c>
      <c r="D312">
        <v>1111</v>
      </c>
      <c r="E312">
        <f t="shared" si="10"/>
        <v>1071</v>
      </c>
      <c r="F312" t="s">
        <v>40</v>
      </c>
      <c r="N312" t="s">
        <v>124</v>
      </c>
      <c r="O312" t="s">
        <v>61</v>
      </c>
      <c r="P312" t="s">
        <v>49</v>
      </c>
      <c r="Q312">
        <v>1285</v>
      </c>
      <c r="R312">
        <f t="shared" si="11"/>
        <v>1245</v>
      </c>
      <c r="S312" t="s">
        <v>40</v>
      </c>
    </row>
    <row r="313" spans="1:20" x14ac:dyDescent="0.3">
      <c r="A313" t="s">
        <v>124</v>
      </c>
      <c r="B313" t="s">
        <v>56</v>
      </c>
      <c r="C313" t="s">
        <v>49</v>
      </c>
      <c r="D313">
        <v>951</v>
      </c>
      <c r="E313">
        <f t="shared" si="10"/>
        <v>911</v>
      </c>
      <c r="F313" t="s">
        <v>40</v>
      </c>
      <c r="N313" t="s">
        <v>124</v>
      </c>
      <c r="O313" t="s">
        <v>61</v>
      </c>
      <c r="P313" t="s">
        <v>49</v>
      </c>
      <c r="Q313">
        <v>1238</v>
      </c>
      <c r="R313">
        <f t="shared" si="11"/>
        <v>1198</v>
      </c>
      <c r="S313" t="s">
        <v>40</v>
      </c>
    </row>
    <row r="314" spans="1:20" x14ac:dyDescent="0.3">
      <c r="A314" t="s">
        <v>124</v>
      </c>
      <c r="B314" t="s">
        <v>56</v>
      </c>
      <c r="C314" t="s">
        <v>49</v>
      </c>
      <c r="D314">
        <v>1143</v>
      </c>
      <c r="E314">
        <f t="shared" si="10"/>
        <v>1103</v>
      </c>
      <c r="F314" t="s">
        <v>40</v>
      </c>
      <c r="N314" t="s">
        <v>124</v>
      </c>
      <c r="O314" t="s">
        <v>61</v>
      </c>
      <c r="P314" t="s">
        <v>49</v>
      </c>
      <c r="Q314">
        <v>1280</v>
      </c>
      <c r="R314">
        <f t="shared" si="11"/>
        <v>1240</v>
      </c>
      <c r="S314" t="s">
        <v>45</v>
      </c>
    </row>
    <row r="315" spans="1:20" x14ac:dyDescent="0.3">
      <c r="A315" t="s">
        <v>124</v>
      </c>
      <c r="B315" t="s">
        <v>56</v>
      </c>
      <c r="C315" t="s">
        <v>49</v>
      </c>
      <c r="D315">
        <v>1414</v>
      </c>
      <c r="E315">
        <f t="shared" si="10"/>
        <v>1374</v>
      </c>
      <c r="F315" t="s">
        <v>40</v>
      </c>
      <c r="N315" t="s">
        <v>124</v>
      </c>
      <c r="O315" t="s">
        <v>61</v>
      </c>
      <c r="P315" t="s">
        <v>49</v>
      </c>
      <c r="Q315">
        <v>1174</v>
      </c>
      <c r="R315">
        <f t="shared" si="11"/>
        <v>1134</v>
      </c>
      <c r="S315" t="s">
        <v>45</v>
      </c>
    </row>
    <row r="316" spans="1:20" x14ac:dyDescent="0.3">
      <c r="A316" t="s">
        <v>124</v>
      </c>
      <c r="B316" t="s">
        <v>56</v>
      </c>
      <c r="C316" t="s">
        <v>49</v>
      </c>
      <c r="D316">
        <v>1096</v>
      </c>
      <c r="E316">
        <f t="shared" si="10"/>
        <v>1056</v>
      </c>
      <c r="F316" t="s">
        <v>40</v>
      </c>
      <c r="N316" t="s">
        <v>124</v>
      </c>
      <c r="O316" t="s">
        <v>61</v>
      </c>
      <c r="P316" t="s">
        <v>49</v>
      </c>
      <c r="Q316">
        <v>1088</v>
      </c>
      <c r="R316">
        <f t="shared" si="11"/>
        <v>1048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935</v>
      </c>
      <c r="E317">
        <f t="shared" si="10"/>
        <v>895</v>
      </c>
      <c r="F317" t="s">
        <v>40</v>
      </c>
      <c r="N317" t="s">
        <v>124</v>
      </c>
      <c r="O317" t="s">
        <v>61</v>
      </c>
      <c r="P317" t="s">
        <v>49</v>
      </c>
      <c r="Q317">
        <v>1383</v>
      </c>
      <c r="R317">
        <f t="shared" si="11"/>
        <v>1343</v>
      </c>
      <c r="S317" t="s">
        <v>40</v>
      </c>
    </row>
    <row r="318" spans="1:20" x14ac:dyDescent="0.3">
      <c r="A318" t="s">
        <v>124</v>
      </c>
      <c r="B318" t="s">
        <v>56</v>
      </c>
      <c r="C318" t="s">
        <v>49</v>
      </c>
      <c r="D318">
        <v>918</v>
      </c>
      <c r="E318">
        <f t="shared" si="10"/>
        <v>878</v>
      </c>
      <c r="F318" t="s">
        <v>40</v>
      </c>
      <c r="N318" t="s">
        <v>124</v>
      </c>
      <c r="O318" t="s">
        <v>61</v>
      </c>
      <c r="P318" t="s">
        <v>49</v>
      </c>
      <c r="Q318">
        <v>1239</v>
      </c>
      <c r="R318">
        <f t="shared" si="11"/>
        <v>1199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1256</v>
      </c>
      <c r="E319">
        <f t="shared" si="10"/>
        <v>1216</v>
      </c>
      <c r="F319" t="s">
        <v>40</v>
      </c>
      <c r="N319" t="s">
        <v>124</v>
      </c>
      <c r="O319" t="s">
        <v>61</v>
      </c>
      <c r="P319" t="s">
        <v>49</v>
      </c>
      <c r="Q319">
        <v>1077</v>
      </c>
      <c r="R319">
        <f t="shared" si="11"/>
        <v>1037</v>
      </c>
      <c r="S319" t="s">
        <v>45</v>
      </c>
    </row>
    <row r="320" spans="1:20" x14ac:dyDescent="0.3">
      <c r="A320" t="s">
        <v>124</v>
      </c>
      <c r="B320" t="s">
        <v>56</v>
      </c>
      <c r="C320" t="s">
        <v>49</v>
      </c>
      <c r="D320">
        <v>967</v>
      </c>
      <c r="E320">
        <f t="shared" si="10"/>
        <v>927</v>
      </c>
      <c r="F320" t="s">
        <v>40</v>
      </c>
      <c r="N320" t="s">
        <v>124</v>
      </c>
      <c r="O320" t="s">
        <v>61</v>
      </c>
      <c r="P320" t="s">
        <v>49</v>
      </c>
      <c r="Q320">
        <v>1127</v>
      </c>
      <c r="R320">
        <f t="shared" si="11"/>
        <v>1087</v>
      </c>
      <c r="S320" t="s">
        <v>40</v>
      </c>
    </row>
    <row r="321" spans="1:20" x14ac:dyDescent="0.3">
      <c r="A321" t="s">
        <v>124</v>
      </c>
      <c r="B321" t="s">
        <v>56</v>
      </c>
      <c r="C321" t="s">
        <v>49</v>
      </c>
      <c r="D321">
        <v>967</v>
      </c>
      <c r="E321">
        <f t="shared" si="10"/>
        <v>927</v>
      </c>
      <c r="F321" t="s">
        <v>40</v>
      </c>
      <c r="G321">
        <f>MEDIAN(E312:E321)</f>
        <v>991.5</v>
      </c>
      <c r="N321" t="s">
        <v>124</v>
      </c>
      <c r="O321" t="s">
        <v>61</v>
      </c>
      <c r="P321" t="s">
        <v>49</v>
      </c>
      <c r="Q321">
        <v>1078</v>
      </c>
      <c r="R321">
        <f t="shared" si="11"/>
        <v>1038</v>
      </c>
      <c r="S321" t="s">
        <v>45</v>
      </c>
      <c r="T321">
        <f>MEDIAN(R312:R321)</f>
        <v>1166</v>
      </c>
    </row>
    <row r="322" spans="1:20" x14ac:dyDescent="0.3">
      <c r="A322" t="s">
        <v>93</v>
      </c>
      <c r="B322" t="s">
        <v>56</v>
      </c>
      <c r="C322" t="s">
        <v>39</v>
      </c>
      <c r="D322">
        <v>903</v>
      </c>
      <c r="E322">
        <f t="shared" ref="E322:E385" si="12">D322-40</f>
        <v>863</v>
      </c>
      <c r="F322" t="s">
        <v>40</v>
      </c>
      <c r="N322" t="s">
        <v>93</v>
      </c>
      <c r="O322" t="s">
        <v>61</v>
      </c>
      <c r="P322" t="s">
        <v>39</v>
      </c>
      <c r="Q322">
        <v>1474</v>
      </c>
      <c r="R322">
        <f t="shared" ref="R322:R385" si="13">Q322-40</f>
        <v>1434</v>
      </c>
      <c r="S322" t="s">
        <v>40</v>
      </c>
    </row>
    <row r="323" spans="1:20" x14ac:dyDescent="0.3">
      <c r="A323" t="s">
        <v>93</v>
      </c>
      <c r="B323" t="s">
        <v>56</v>
      </c>
      <c r="C323" t="s">
        <v>39</v>
      </c>
      <c r="D323">
        <v>1063</v>
      </c>
      <c r="E323">
        <f t="shared" si="12"/>
        <v>1023</v>
      </c>
      <c r="F323" t="s">
        <v>40</v>
      </c>
      <c r="N323" t="s">
        <v>93</v>
      </c>
      <c r="O323" t="s">
        <v>61</v>
      </c>
      <c r="P323" t="s">
        <v>39</v>
      </c>
      <c r="Q323">
        <v>1222</v>
      </c>
      <c r="R323">
        <f t="shared" si="13"/>
        <v>1182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1121</v>
      </c>
      <c r="E324">
        <f t="shared" si="12"/>
        <v>1081</v>
      </c>
      <c r="F324" t="s">
        <v>40</v>
      </c>
      <c r="N324" t="s">
        <v>93</v>
      </c>
      <c r="O324" t="s">
        <v>61</v>
      </c>
      <c r="P324" t="s">
        <v>39</v>
      </c>
      <c r="Q324">
        <v>2197</v>
      </c>
      <c r="R324">
        <f t="shared" si="13"/>
        <v>2157</v>
      </c>
      <c r="S324" t="s">
        <v>45</v>
      </c>
    </row>
    <row r="325" spans="1:20" x14ac:dyDescent="0.3">
      <c r="A325" t="s">
        <v>93</v>
      </c>
      <c r="B325" t="s">
        <v>56</v>
      </c>
      <c r="C325" t="s">
        <v>39</v>
      </c>
      <c r="D325">
        <v>1110</v>
      </c>
      <c r="E325">
        <f t="shared" si="12"/>
        <v>1070</v>
      </c>
      <c r="F325" t="s">
        <v>40</v>
      </c>
      <c r="N325" t="s">
        <v>93</v>
      </c>
      <c r="O325" t="s">
        <v>61</v>
      </c>
      <c r="P325" t="s">
        <v>39</v>
      </c>
      <c r="Q325">
        <v>1046</v>
      </c>
      <c r="R325">
        <f t="shared" si="13"/>
        <v>1006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1654</v>
      </c>
      <c r="E326">
        <f t="shared" si="12"/>
        <v>1614</v>
      </c>
      <c r="F326" t="s">
        <v>40</v>
      </c>
      <c r="N326" t="s">
        <v>93</v>
      </c>
      <c r="O326" t="s">
        <v>61</v>
      </c>
      <c r="P326" t="s">
        <v>39</v>
      </c>
      <c r="Q326">
        <v>1671</v>
      </c>
      <c r="R326">
        <f t="shared" si="13"/>
        <v>1631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1063</v>
      </c>
      <c r="E327">
        <f t="shared" si="12"/>
        <v>1023</v>
      </c>
      <c r="F327" t="s">
        <v>40</v>
      </c>
      <c r="N327" t="s">
        <v>93</v>
      </c>
      <c r="O327" t="s">
        <v>61</v>
      </c>
      <c r="P327" t="s">
        <v>39</v>
      </c>
      <c r="Q327">
        <v>1719</v>
      </c>
      <c r="R327">
        <f t="shared" si="13"/>
        <v>1679</v>
      </c>
      <c r="S327" t="s">
        <v>45</v>
      </c>
    </row>
    <row r="328" spans="1:20" x14ac:dyDescent="0.3">
      <c r="A328" t="s">
        <v>93</v>
      </c>
      <c r="B328" t="s">
        <v>56</v>
      </c>
      <c r="C328" t="s">
        <v>39</v>
      </c>
      <c r="D328">
        <v>1063</v>
      </c>
      <c r="E328">
        <f t="shared" si="12"/>
        <v>1023</v>
      </c>
      <c r="F328" t="s">
        <v>40</v>
      </c>
      <c r="N328" t="s">
        <v>93</v>
      </c>
      <c r="O328" t="s">
        <v>61</v>
      </c>
      <c r="P328" t="s">
        <v>39</v>
      </c>
      <c r="Q328">
        <v>1648</v>
      </c>
      <c r="R328">
        <f t="shared" si="13"/>
        <v>1608</v>
      </c>
      <c r="S328" t="s">
        <v>40</v>
      </c>
    </row>
    <row r="329" spans="1:20" x14ac:dyDescent="0.3">
      <c r="A329" t="s">
        <v>93</v>
      </c>
      <c r="B329" t="s">
        <v>56</v>
      </c>
      <c r="C329" t="s">
        <v>39</v>
      </c>
      <c r="D329">
        <v>1447</v>
      </c>
      <c r="E329">
        <f t="shared" si="12"/>
        <v>1407</v>
      </c>
      <c r="F329" t="s">
        <v>40</v>
      </c>
      <c r="N329" t="s">
        <v>93</v>
      </c>
      <c r="O329" t="s">
        <v>61</v>
      </c>
      <c r="P329" t="s">
        <v>39</v>
      </c>
      <c r="Q329">
        <v>2150</v>
      </c>
      <c r="R329">
        <f t="shared" si="13"/>
        <v>2110</v>
      </c>
      <c r="S329" t="s">
        <v>45</v>
      </c>
    </row>
    <row r="330" spans="1:20" x14ac:dyDescent="0.3">
      <c r="A330" t="s">
        <v>93</v>
      </c>
      <c r="B330" t="s">
        <v>56</v>
      </c>
      <c r="C330" t="s">
        <v>39</v>
      </c>
      <c r="D330">
        <v>1191</v>
      </c>
      <c r="E330">
        <f t="shared" si="12"/>
        <v>1151</v>
      </c>
      <c r="F330" t="s">
        <v>40</v>
      </c>
      <c r="N330" t="s">
        <v>93</v>
      </c>
      <c r="O330" t="s">
        <v>61</v>
      </c>
      <c r="P330" t="s">
        <v>39</v>
      </c>
      <c r="Q330">
        <v>1126</v>
      </c>
      <c r="R330">
        <f t="shared" si="13"/>
        <v>1086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917</v>
      </c>
      <c r="E331">
        <f t="shared" si="12"/>
        <v>877</v>
      </c>
      <c r="F331" t="s">
        <v>40</v>
      </c>
      <c r="G331">
        <f>MEDIAN(E322:E331)</f>
        <v>1046.5</v>
      </c>
      <c r="N331" t="s">
        <v>93</v>
      </c>
      <c r="O331" t="s">
        <v>61</v>
      </c>
      <c r="P331" t="s">
        <v>39</v>
      </c>
      <c r="Q331">
        <v>1031</v>
      </c>
      <c r="R331">
        <f t="shared" si="13"/>
        <v>991</v>
      </c>
      <c r="S331" t="s">
        <v>45</v>
      </c>
      <c r="T331">
        <f>MEDIAN(R322:R331)</f>
        <v>1521</v>
      </c>
    </row>
    <row r="332" spans="1:20" x14ac:dyDescent="0.3">
      <c r="A332" t="s">
        <v>94</v>
      </c>
      <c r="B332" t="s">
        <v>56</v>
      </c>
      <c r="C332" t="s">
        <v>39</v>
      </c>
      <c r="D332">
        <v>1207</v>
      </c>
      <c r="E332">
        <f t="shared" si="12"/>
        <v>1167</v>
      </c>
      <c r="F332" t="s">
        <v>40</v>
      </c>
      <c r="N332" t="s">
        <v>94</v>
      </c>
      <c r="O332" t="s">
        <v>61</v>
      </c>
      <c r="P332" t="s">
        <v>39</v>
      </c>
      <c r="Q332">
        <v>1334</v>
      </c>
      <c r="R332">
        <f t="shared" si="13"/>
        <v>1294</v>
      </c>
      <c r="S332" t="s">
        <v>45</v>
      </c>
    </row>
    <row r="333" spans="1:20" x14ac:dyDescent="0.3">
      <c r="A333" t="s">
        <v>94</v>
      </c>
      <c r="B333" t="s">
        <v>56</v>
      </c>
      <c r="C333" t="s">
        <v>39</v>
      </c>
      <c r="D333">
        <v>1104</v>
      </c>
      <c r="E333">
        <f t="shared" si="12"/>
        <v>1064</v>
      </c>
      <c r="F333" t="s">
        <v>40</v>
      </c>
      <c r="N333" t="s">
        <v>94</v>
      </c>
      <c r="O333" t="s">
        <v>61</v>
      </c>
      <c r="P333" t="s">
        <v>39</v>
      </c>
      <c r="Q333">
        <v>1137</v>
      </c>
      <c r="R333">
        <f t="shared" si="13"/>
        <v>1097</v>
      </c>
      <c r="S333" t="s">
        <v>40</v>
      </c>
    </row>
    <row r="334" spans="1:20" x14ac:dyDescent="0.3">
      <c r="A334" t="s">
        <v>94</v>
      </c>
      <c r="B334" t="s">
        <v>56</v>
      </c>
      <c r="C334" t="s">
        <v>39</v>
      </c>
      <c r="D334">
        <v>1175</v>
      </c>
      <c r="E334">
        <f t="shared" si="12"/>
        <v>1135</v>
      </c>
      <c r="F334" t="s">
        <v>40</v>
      </c>
      <c r="N334" t="s">
        <v>94</v>
      </c>
      <c r="O334" t="s">
        <v>61</v>
      </c>
      <c r="P334" t="s">
        <v>39</v>
      </c>
      <c r="Q334">
        <v>1303</v>
      </c>
      <c r="R334">
        <f t="shared" si="13"/>
        <v>1263</v>
      </c>
      <c r="S334" t="s">
        <v>40</v>
      </c>
    </row>
    <row r="335" spans="1:20" x14ac:dyDescent="0.3">
      <c r="A335" t="s">
        <v>94</v>
      </c>
      <c r="B335" t="s">
        <v>56</v>
      </c>
      <c r="C335" t="s">
        <v>39</v>
      </c>
      <c r="D335">
        <v>1094</v>
      </c>
      <c r="E335">
        <f t="shared" si="12"/>
        <v>1054</v>
      </c>
      <c r="F335" t="s">
        <v>40</v>
      </c>
      <c r="N335" t="s">
        <v>94</v>
      </c>
      <c r="O335" t="s">
        <v>61</v>
      </c>
      <c r="P335" t="s">
        <v>39</v>
      </c>
      <c r="Q335">
        <v>1143</v>
      </c>
      <c r="R335">
        <f t="shared" si="13"/>
        <v>1103</v>
      </c>
      <c r="S335" t="s">
        <v>40</v>
      </c>
    </row>
    <row r="336" spans="1:20" x14ac:dyDescent="0.3">
      <c r="A336" t="s">
        <v>94</v>
      </c>
      <c r="B336" t="s">
        <v>56</v>
      </c>
      <c r="C336" t="s">
        <v>39</v>
      </c>
      <c r="D336">
        <v>1159</v>
      </c>
      <c r="E336">
        <f t="shared" si="12"/>
        <v>1119</v>
      </c>
      <c r="F336" t="s">
        <v>40</v>
      </c>
      <c r="N336" t="s">
        <v>94</v>
      </c>
      <c r="O336" t="s">
        <v>61</v>
      </c>
      <c r="P336" t="s">
        <v>39</v>
      </c>
      <c r="Q336">
        <v>1301</v>
      </c>
      <c r="R336">
        <f t="shared" si="13"/>
        <v>1261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1158</v>
      </c>
      <c r="E337">
        <f t="shared" si="12"/>
        <v>1118</v>
      </c>
      <c r="F337" t="s">
        <v>40</v>
      </c>
      <c r="N337" t="s">
        <v>94</v>
      </c>
      <c r="O337" t="s">
        <v>61</v>
      </c>
      <c r="P337" t="s">
        <v>39</v>
      </c>
      <c r="Q337">
        <v>1942</v>
      </c>
      <c r="R337">
        <f t="shared" si="13"/>
        <v>1902</v>
      </c>
      <c r="S337" t="s">
        <v>45</v>
      </c>
    </row>
    <row r="338" spans="1:20" x14ac:dyDescent="0.3">
      <c r="A338" t="s">
        <v>94</v>
      </c>
      <c r="B338" t="s">
        <v>56</v>
      </c>
      <c r="C338" t="s">
        <v>39</v>
      </c>
      <c r="D338">
        <v>1207</v>
      </c>
      <c r="E338">
        <f t="shared" si="12"/>
        <v>1167</v>
      </c>
      <c r="F338" t="s">
        <v>40</v>
      </c>
      <c r="N338" t="s">
        <v>94</v>
      </c>
      <c r="O338" t="s">
        <v>61</v>
      </c>
      <c r="P338" t="s">
        <v>39</v>
      </c>
      <c r="Q338">
        <v>1287</v>
      </c>
      <c r="R338">
        <f t="shared" si="13"/>
        <v>1247</v>
      </c>
      <c r="S338" t="s">
        <v>45</v>
      </c>
    </row>
    <row r="339" spans="1:20" x14ac:dyDescent="0.3">
      <c r="A339" t="s">
        <v>94</v>
      </c>
      <c r="B339" t="s">
        <v>56</v>
      </c>
      <c r="C339" t="s">
        <v>39</v>
      </c>
      <c r="D339">
        <v>1191</v>
      </c>
      <c r="E339">
        <f t="shared" si="12"/>
        <v>1151</v>
      </c>
      <c r="F339" t="s">
        <v>40</v>
      </c>
      <c r="N339" t="s">
        <v>94</v>
      </c>
      <c r="O339" t="s">
        <v>61</v>
      </c>
      <c r="P339" t="s">
        <v>39</v>
      </c>
      <c r="Q339">
        <v>1909</v>
      </c>
      <c r="R339">
        <f t="shared" si="13"/>
        <v>1869</v>
      </c>
      <c r="S339" t="s">
        <v>40</v>
      </c>
    </row>
    <row r="340" spans="1:20" x14ac:dyDescent="0.3">
      <c r="A340" t="s">
        <v>94</v>
      </c>
      <c r="B340" t="s">
        <v>56</v>
      </c>
      <c r="C340" t="s">
        <v>39</v>
      </c>
      <c r="D340">
        <v>1573</v>
      </c>
      <c r="E340">
        <f t="shared" si="12"/>
        <v>1533</v>
      </c>
      <c r="F340" t="s">
        <v>40</v>
      </c>
      <c r="N340" t="s">
        <v>94</v>
      </c>
      <c r="O340" t="s">
        <v>61</v>
      </c>
      <c r="P340" t="s">
        <v>39</v>
      </c>
      <c r="Q340">
        <v>1078</v>
      </c>
      <c r="R340">
        <f t="shared" si="13"/>
        <v>1038</v>
      </c>
      <c r="S340" t="s">
        <v>45</v>
      </c>
    </row>
    <row r="341" spans="1:20" x14ac:dyDescent="0.3">
      <c r="A341" t="s">
        <v>94</v>
      </c>
      <c r="B341" t="s">
        <v>56</v>
      </c>
      <c r="C341" t="s">
        <v>39</v>
      </c>
      <c r="D341">
        <v>950</v>
      </c>
      <c r="E341">
        <f t="shared" si="12"/>
        <v>910</v>
      </c>
      <c r="F341" t="s">
        <v>40</v>
      </c>
      <c r="G341">
        <f>MEDIAN(E332:E341)</f>
        <v>1127</v>
      </c>
      <c r="N341" t="s">
        <v>94</v>
      </c>
      <c r="O341" t="s">
        <v>61</v>
      </c>
      <c r="P341" t="s">
        <v>39</v>
      </c>
      <c r="Q341">
        <v>999</v>
      </c>
      <c r="R341">
        <f t="shared" si="13"/>
        <v>959</v>
      </c>
      <c r="S341" t="s">
        <v>45</v>
      </c>
      <c r="T341">
        <f>MEDIAN(R332:R341)</f>
        <v>1254</v>
      </c>
    </row>
    <row r="342" spans="1:20" x14ac:dyDescent="0.3">
      <c r="A342" t="s">
        <v>95</v>
      </c>
      <c r="B342" t="s">
        <v>56</v>
      </c>
      <c r="C342" t="s">
        <v>39</v>
      </c>
      <c r="D342">
        <v>1014</v>
      </c>
      <c r="E342">
        <f t="shared" si="12"/>
        <v>974</v>
      </c>
      <c r="F342" t="s">
        <v>40</v>
      </c>
      <c r="N342" t="s">
        <v>95</v>
      </c>
      <c r="O342" t="s">
        <v>61</v>
      </c>
      <c r="P342" t="s">
        <v>49</v>
      </c>
      <c r="Q342">
        <v>2151</v>
      </c>
      <c r="R342">
        <f t="shared" si="13"/>
        <v>2111</v>
      </c>
      <c r="S342" t="s">
        <v>40</v>
      </c>
    </row>
    <row r="343" spans="1:20" x14ac:dyDescent="0.3">
      <c r="A343" t="s">
        <v>95</v>
      </c>
      <c r="B343" t="s">
        <v>56</v>
      </c>
      <c r="C343" t="s">
        <v>39</v>
      </c>
      <c r="D343">
        <v>1127</v>
      </c>
      <c r="E343">
        <f t="shared" si="12"/>
        <v>1087</v>
      </c>
      <c r="F343" t="s">
        <v>40</v>
      </c>
      <c r="N343" t="s">
        <v>95</v>
      </c>
      <c r="O343" t="s">
        <v>61</v>
      </c>
      <c r="P343" t="s">
        <v>39</v>
      </c>
      <c r="Q343">
        <v>1190</v>
      </c>
      <c r="R343">
        <f t="shared" si="13"/>
        <v>1150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1558</v>
      </c>
      <c r="E344">
        <f t="shared" si="12"/>
        <v>1518</v>
      </c>
      <c r="F344" t="s">
        <v>40</v>
      </c>
      <c r="N344" t="s">
        <v>95</v>
      </c>
      <c r="O344" t="s">
        <v>61</v>
      </c>
      <c r="P344" t="s">
        <v>39</v>
      </c>
      <c r="Q344">
        <v>982</v>
      </c>
      <c r="R344">
        <f t="shared" si="13"/>
        <v>942</v>
      </c>
      <c r="S344" t="s">
        <v>40</v>
      </c>
    </row>
    <row r="345" spans="1:20" x14ac:dyDescent="0.3">
      <c r="A345" t="s">
        <v>95</v>
      </c>
      <c r="B345" t="s">
        <v>56</v>
      </c>
      <c r="C345" t="s">
        <v>39</v>
      </c>
      <c r="D345">
        <v>1063</v>
      </c>
      <c r="E345">
        <f t="shared" si="12"/>
        <v>1023</v>
      </c>
      <c r="F345" t="s">
        <v>40</v>
      </c>
      <c r="N345" t="s">
        <v>95</v>
      </c>
      <c r="O345" t="s">
        <v>61</v>
      </c>
      <c r="P345" t="s">
        <v>39</v>
      </c>
      <c r="Q345">
        <v>1120</v>
      </c>
      <c r="R345">
        <f t="shared" si="13"/>
        <v>1080</v>
      </c>
      <c r="S345" t="s">
        <v>40</v>
      </c>
    </row>
    <row r="346" spans="1:20" x14ac:dyDescent="0.3">
      <c r="A346" t="s">
        <v>95</v>
      </c>
      <c r="B346" t="s">
        <v>56</v>
      </c>
      <c r="C346" t="s">
        <v>39</v>
      </c>
      <c r="D346">
        <v>1031</v>
      </c>
      <c r="E346">
        <f t="shared" si="12"/>
        <v>991</v>
      </c>
      <c r="F346" t="s">
        <v>40</v>
      </c>
      <c r="N346" t="s">
        <v>95</v>
      </c>
      <c r="O346" t="s">
        <v>61</v>
      </c>
      <c r="P346" t="s">
        <v>39</v>
      </c>
      <c r="Q346">
        <v>1330</v>
      </c>
      <c r="R346">
        <f t="shared" si="13"/>
        <v>1290</v>
      </c>
      <c r="S346" t="s">
        <v>45</v>
      </c>
    </row>
    <row r="347" spans="1:20" x14ac:dyDescent="0.3">
      <c r="A347" t="s">
        <v>95</v>
      </c>
      <c r="B347" t="s">
        <v>56</v>
      </c>
      <c r="C347" t="s">
        <v>39</v>
      </c>
      <c r="D347">
        <v>1032</v>
      </c>
      <c r="E347">
        <f t="shared" si="12"/>
        <v>992</v>
      </c>
      <c r="F347" t="s">
        <v>40</v>
      </c>
      <c r="N347" t="s">
        <v>95</v>
      </c>
      <c r="O347" t="s">
        <v>61</v>
      </c>
      <c r="P347" t="s">
        <v>39</v>
      </c>
      <c r="Q347">
        <v>1319</v>
      </c>
      <c r="R347">
        <f t="shared" si="13"/>
        <v>1279</v>
      </c>
      <c r="S347" t="s">
        <v>45</v>
      </c>
    </row>
    <row r="348" spans="1:20" x14ac:dyDescent="0.3">
      <c r="A348" t="s">
        <v>95</v>
      </c>
      <c r="B348" t="s">
        <v>56</v>
      </c>
      <c r="C348" t="s">
        <v>39</v>
      </c>
      <c r="D348">
        <v>1175</v>
      </c>
      <c r="E348">
        <f t="shared" si="12"/>
        <v>1135</v>
      </c>
      <c r="F348" t="s">
        <v>40</v>
      </c>
      <c r="N348" t="s">
        <v>95</v>
      </c>
      <c r="O348" t="s">
        <v>61</v>
      </c>
      <c r="P348" t="s">
        <v>39</v>
      </c>
      <c r="Q348">
        <v>1319</v>
      </c>
      <c r="R348">
        <f t="shared" si="13"/>
        <v>1279</v>
      </c>
      <c r="S348" t="s">
        <v>40</v>
      </c>
    </row>
    <row r="349" spans="1:20" x14ac:dyDescent="0.3">
      <c r="A349" t="s">
        <v>95</v>
      </c>
      <c r="B349" t="s">
        <v>56</v>
      </c>
      <c r="C349" t="s">
        <v>39</v>
      </c>
      <c r="D349">
        <v>2136</v>
      </c>
      <c r="E349">
        <f t="shared" si="12"/>
        <v>2096</v>
      </c>
      <c r="F349" t="s">
        <v>40</v>
      </c>
      <c r="N349" t="s">
        <v>95</v>
      </c>
      <c r="O349" t="s">
        <v>61</v>
      </c>
      <c r="P349" t="s">
        <v>39</v>
      </c>
      <c r="Q349">
        <v>1927</v>
      </c>
      <c r="R349">
        <f t="shared" si="13"/>
        <v>1887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1096</v>
      </c>
      <c r="E350">
        <f t="shared" si="12"/>
        <v>1056</v>
      </c>
      <c r="F350" t="s">
        <v>40</v>
      </c>
      <c r="N350" t="s">
        <v>95</v>
      </c>
      <c r="O350" t="s">
        <v>61</v>
      </c>
      <c r="P350" t="s">
        <v>39</v>
      </c>
      <c r="Q350">
        <v>2103</v>
      </c>
      <c r="R350">
        <f t="shared" si="13"/>
        <v>2063</v>
      </c>
      <c r="S350" t="s">
        <v>40</v>
      </c>
    </row>
    <row r="351" spans="1:20" x14ac:dyDescent="0.3">
      <c r="A351" t="s">
        <v>95</v>
      </c>
      <c r="B351" t="s">
        <v>56</v>
      </c>
      <c r="C351" t="s">
        <v>49</v>
      </c>
      <c r="D351">
        <v>2567</v>
      </c>
      <c r="E351">
        <f t="shared" si="12"/>
        <v>2527</v>
      </c>
      <c r="F351" t="s">
        <v>40</v>
      </c>
      <c r="G351">
        <f>MEDIAN(E342:E351)</f>
        <v>1071.5</v>
      </c>
      <c r="N351" t="s">
        <v>95</v>
      </c>
      <c r="O351" t="s">
        <v>61</v>
      </c>
      <c r="P351" t="s">
        <v>39</v>
      </c>
      <c r="Q351">
        <v>1430</v>
      </c>
      <c r="R351">
        <f t="shared" si="13"/>
        <v>1390</v>
      </c>
      <c r="S351" t="s">
        <v>45</v>
      </c>
      <c r="T351">
        <f>MEDIAN(R342:R351)</f>
        <v>1284.5</v>
      </c>
    </row>
    <row r="352" spans="1:20" x14ac:dyDescent="0.3">
      <c r="A352" t="s">
        <v>96</v>
      </c>
      <c r="B352" t="s">
        <v>56</v>
      </c>
      <c r="C352" t="s">
        <v>39</v>
      </c>
      <c r="D352">
        <v>1414</v>
      </c>
      <c r="E352">
        <f t="shared" si="12"/>
        <v>1374</v>
      </c>
      <c r="F352" t="s">
        <v>40</v>
      </c>
      <c r="N352" t="s">
        <v>96</v>
      </c>
      <c r="O352" t="s">
        <v>61</v>
      </c>
      <c r="P352" t="s">
        <v>39</v>
      </c>
      <c r="Q352">
        <v>1269</v>
      </c>
      <c r="R352">
        <f t="shared" si="13"/>
        <v>1229</v>
      </c>
      <c r="S352" t="s">
        <v>45</v>
      </c>
    </row>
    <row r="353" spans="1:20" x14ac:dyDescent="0.3">
      <c r="A353" t="s">
        <v>96</v>
      </c>
      <c r="B353" t="s">
        <v>56</v>
      </c>
      <c r="C353" t="s">
        <v>39</v>
      </c>
      <c r="D353">
        <v>2471</v>
      </c>
      <c r="E353">
        <f t="shared" si="12"/>
        <v>2431</v>
      </c>
      <c r="F353" t="s">
        <v>40</v>
      </c>
      <c r="N353" t="s">
        <v>96</v>
      </c>
      <c r="O353" t="s">
        <v>61</v>
      </c>
      <c r="P353" t="s">
        <v>39</v>
      </c>
      <c r="Q353">
        <v>1351</v>
      </c>
      <c r="R353">
        <f t="shared" si="13"/>
        <v>1311</v>
      </c>
      <c r="S353" t="s">
        <v>45</v>
      </c>
    </row>
    <row r="354" spans="1:20" x14ac:dyDescent="0.3">
      <c r="A354" t="s">
        <v>96</v>
      </c>
      <c r="B354" t="s">
        <v>56</v>
      </c>
      <c r="C354" t="s">
        <v>39</v>
      </c>
      <c r="D354">
        <v>1479</v>
      </c>
      <c r="E354">
        <f t="shared" si="12"/>
        <v>1439</v>
      </c>
      <c r="F354" t="s">
        <v>40</v>
      </c>
      <c r="N354" t="s">
        <v>96</v>
      </c>
      <c r="O354" t="s">
        <v>61</v>
      </c>
      <c r="P354" t="s">
        <v>39</v>
      </c>
      <c r="Q354">
        <v>1811</v>
      </c>
      <c r="R354">
        <f t="shared" si="13"/>
        <v>1771</v>
      </c>
      <c r="S354" t="s">
        <v>40</v>
      </c>
    </row>
    <row r="355" spans="1:20" x14ac:dyDescent="0.3">
      <c r="A355" t="s">
        <v>96</v>
      </c>
      <c r="B355" t="s">
        <v>56</v>
      </c>
      <c r="C355" t="s">
        <v>49</v>
      </c>
      <c r="D355">
        <v>1240</v>
      </c>
      <c r="E355">
        <f t="shared" si="12"/>
        <v>1200</v>
      </c>
      <c r="F355" t="s">
        <v>40</v>
      </c>
      <c r="N355" t="s">
        <v>96</v>
      </c>
      <c r="O355" t="s">
        <v>61</v>
      </c>
      <c r="P355" t="s">
        <v>49</v>
      </c>
      <c r="Q355">
        <v>1463</v>
      </c>
      <c r="R355">
        <f t="shared" si="13"/>
        <v>1423</v>
      </c>
      <c r="S355" t="s">
        <v>45</v>
      </c>
    </row>
    <row r="356" spans="1:20" x14ac:dyDescent="0.3">
      <c r="A356" t="s">
        <v>96</v>
      </c>
      <c r="B356" t="s">
        <v>56</v>
      </c>
      <c r="C356" t="s">
        <v>39</v>
      </c>
      <c r="D356">
        <v>2583</v>
      </c>
      <c r="E356">
        <f t="shared" si="12"/>
        <v>2543</v>
      </c>
      <c r="F356" t="s">
        <v>40</v>
      </c>
      <c r="N356" t="s">
        <v>96</v>
      </c>
      <c r="O356" t="s">
        <v>61</v>
      </c>
      <c r="P356" t="s">
        <v>39</v>
      </c>
      <c r="Q356">
        <v>1766</v>
      </c>
      <c r="R356">
        <f t="shared" si="13"/>
        <v>1726</v>
      </c>
      <c r="S356" t="s">
        <v>40</v>
      </c>
    </row>
    <row r="357" spans="1:20" x14ac:dyDescent="0.3">
      <c r="A357" t="s">
        <v>96</v>
      </c>
      <c r="B357" t="s">
        <v>56</v>
      </c>
      <c r="C357" t="s">
        <v>39</v>
      </c>
      <c r="D357">
        <v>1254</v>
      </c>
      <c r="E357">
        <f t="shared" si="12"/>
        <v>1214</v>
      </c>
      <c r="F357" t="s">
        <v>40</v>
      </c>
      <c r="N357" t="s">
        <v>96</v>
      </c>
      <c r="O357" t="s">
        <v>61</v>
      </c>
      <c r="P357" t="s">
        <v>49</v>
      </c>
      <c r="Q357">
        <v>1319</v>
      </c>
      <c r="R357">
        <f t="shared" si="13"/>
        <v>1279</v>
      </c>
      <c r="S357" t="s">
        <v>40</v>
      </c>
    </row>
    <row r="358" spans="1:20" x14ac:dyDescent="0.3">
      <c r="A358" t="s">
        <v>96</v>
      </c>
      <c r="B358" t="s">
        <v>56</v>
      </c>
      <c r="C358" t="s">
        <v>39</v>
      </c>
      <c r="D358">
        <v>1873</v>
      </c>
      <c r="E358">
        <f t="shared" si="12"/>
        <v>1833</v>
      </c>
      <c r="F358" t="s">
        <v>40</v>
      </c>
      <c r="N358" t="s">
        <v>96</v>
      </c>
      <c r="O358" t="s">
        <v>61</v>
      </c>
      <c r="P358" t="s">
        <v>49</v>
      </c>
      <c r="Q358">
        <v>1269</v>
      </c>
      <c r="R358">
        <f t="shared" si="13"/>
        <v>1229</v>
      </c>
      <c r="S358" t="s">
        <v>45</v>
      </c>
    </row>
    <row r="359" spans="1:20" x14ac:dyDescent="0.3">
      <c r="A359" t="s">
        <v>96</v>
      </c>
      <c r="B359" t="s">
        <v>56</v>
      </c>
      <c r="C359" t="s">
        <v>39</v>
      </c>
      <c r="D359">
        <v>2391</v>
      </c>
      <c r="E359">
        <f t="shared" si="12"/>
        <v>2351</v>
      </c>
      <c r="F359" t="s">
        <v>40</v>
      </c>
      <c r="N359" t="s">
        <v>96</v>
      </c>
      <c r="O359" t="s">
        <v>61</v>
      </c>
      <c r="P359" t="s">
        <v>39</v>
      </c>
      <c r="Q359">
        <v>1783</v>
      </c>
      <c r="R359">
        <f t="shared" si="13"/>
        <v>1743</v>
      </c>
      <c r="S359" t="s">
        <v>45</v>
      </c>
    </row>
    <row r="360" spans="1:20" x14ac:dyDescent="0.3">
      <c r="A360" t="s">
        <v>96</v>
      </c>
      <c r="B360" t="s">
        <v>56</v>
      </c>
      <c r="C360" t="s">
        <v>49</v>
      </c>
      <c r="D360">
        <v>1190</v>
      </c>
      <c r="E360">
        <f t="shared" si="12"/>
        <v>1150</v>
      </c>
      <c r="F360" t="s">
        <v>40</v>
      </c>
      <c r="N360" t="s">
        <v>96</v>
      </c>
      <c r="O360" t="s">
        <v>61</v>
      </c>
      <c r="P360" t="s">
        <v>39</v>
      </c>
      <c r="Q360">
        <v>1847</v>
      </c>
      <c r="R360">
        <f t="shared" si="13"/>
        <v>1807</v>
      </c>
      <c r="S360" t="s">
        <v>45</v>
      </c>
    </row>
    <row r="361" spans="1:20" x14ac:dyDescent="0.3">
      <c r="A361" t="s">
        <v>96</v>
      </c>
      <c r="B361" t="s">
        <v>56</v>
      </c>
      <c r="C361" t="s">
        <v>39</v>
      </c>
      <c r="D361">
        <v>1879</v>
      </c>
      <c r="E361">
        <f t="shared" si="12"/>
        <v>1839</v>
      </c>
      <c r="F361" t="s">
        <v>40</v>
      </c>
      <c r="G361">
        <f>MEDIAN(E352:E361)</f>
        <v>1636</v>
      </c>
      <c r="N361" t="s">
        <v>96</v>
      </c>
      <c r="O361" t="s">
        <v>61</v>
      </c>
      <c r="P361" t="s">
        <v>39</v>
      </c>
      <c r="Q361">
        <v>1143</v>
      </c>
      <c r="R361">
        <f t="shared" si="13"/>
        <v>1103</v>
      </c>
      <c r="S361" t="s">
        <v>45</v>
      </c>
      <c r="T361">
        <f>MEDIAN(R352:R361)</f>
        <v>1367</v>
      </c>
    </row>
    <row r="362" spans="1:20" x14ac:dyDescent="0.3">
      <c r="A362" t="s">
        <v>97</v>
      </c>
      <c r="B362" t="s">
        <v>56</v>
      </c>
      <c r="C362" t="s">
        <v>49</v>
      </c>
      <c r="D362">
        <v>2055</v>
      </c>
      <c r="E362">
        <f t="shared" si="12"/>
        <v>2015</v>
      </c>
      <c r="F362" t="s">
        <v>40</v>
      </c>
      <c r="N362" t="s">
        <v>97</v>
      </c>
      <c r="O362" t="s">
        <v>61</v>
      </c>
      <c r="P362" t="s">
        <v>49</v>
      </c>
      <c r="Q362">
        <v>1475</v>
      </c>
      <c r="R362">
        <f t="shared" si="13"/>
        <v>1435</v>
      </c>
      <c r="S362" t="s">
        <v>40</v>
      </c>
    </row>
    <row r="363" spans="1:20" x14ac:dyDescent="0.3">
      <c r="A363" t="s">
        <v>97</v>
      </c>
      <c r="B363" t="s">
        <v>56</v>
      </c>
      <c r="C363" t="s">
        <v>49</v>
      </c>
      <c r="D363">
        <v>1190</v>
      </c>
      <c r="E363">
        <f t="shared" si="12"/>
        <v>1150</v>
      </c>
      <c r="F363" t="s">
        <v>40</v>
      </c>
      <c r="N363" t="s">
        <v>97</v>
      </c>
      <c r="O363" t="s">
        <v>61</v>
      </c>
      <c r="P363" t="s">
        <v>49</v>
      </c>
      <c r="Q363">
        <v>1329</v>
      </c>
      <c r="R363">
        <f t="shared" si="13"/>
        <v>1289</v>
      </c>
      <c r="S363" t="s">
        <v>40</v>
      </c>
    </row>
    <row r="364" spans="1:20" x14ac:dyDescent="0.3">
      <c r="A364" t="s">
        <v>97</v>
      </c>
      <c r="B364" t="s">
        <v>56</v>
      </c>
      <c r="C364" t="s">
        <v>49</v>
      </c>
      <c r="D364">
        <v>2647</v>
      </c>
      <c r="E364">
        <f t="shared" si="12"/>
        <v>2607</v>
      </c>
      <c r="F364" t="s">
        <v>40</v>
      </c>
      <c r="N364" t="s">
        <v>97</v>
      </c>
      <c r="O364" t="s">
        <v>61</v>
      </c>
      <c r="P364" t="s">
        <v>49</v>
      </c>
      <c r="Q364">
        <v>1782</v>
      </c>
      <c r="R364">
        <f t="shared" si="13"/>
        <v>1742</v>
      </c>
      <c r="S364" t="s">
        <v>40</v>
      </c>
    </row>
    <row r="365" spans="1:20" x14ac:dyDescent="0.3">
      <c r="A365" t="s">
        <v>97</v>
      </c>
      <c r="B365" t="s">
        <v>56</v>
      </c>
      <c r="C365" t="s">
        <v>49</v>
      </c>
      <c r="D365">
        <v>1030</v>
      </c>
      <c r="E365">
        <f t="shared" si="12"/>
        <v>990</v>
      </c>
      <c r="F365" t="s">
        <v>40</v>
      </c>
      <c r="N365" t="s">
        <v>97</v>
      </c>
      <c r="O365" t="s">
        <v>61</v>
      </c>
      <c r="P365" t="s">
        <v>49</v>
      </c>
      <c r="Q365">
        <v>1815</v>
      </c>
      <c r="R365">
        <f t="shared" si="13"/>
        <v>1775</v>
      </c>
      <c r="S365" t="s">
        <v>45</v>
      </c>
    </row>
    <row r="366" spans="1:20" x14ac:dyDescent="0.3">
      <c r="A366" t="s">
        <v>97</v>
      </c>
      <c r="B366" t="s">
        <v>56</v>
      </c>
      <c r="C366" t="s">
        <v>49</v>
      </c>
      <c r="D366">
        <v>1030</v>
      </c>
      <c r="E366">
        <f t="shared" si="12"/>
        <v>990</v>
      </c>
      <c r="F366" t="s">
        <v>40</v>
      </c>
      <c r="N366" t="s">
        <v>97</v>
      </c>
      <c r="O366" t="s">
        <v>61</v>
      </c>
      <c r="P366" t="s">
        <v>49</v>
      </c>
      <c r="Q366">
        <v>1638</v>
      </c>
      <c r="R366">
        <f t="shared" si="13"/>
        <v>1598</v>
      </c>
      <c r="S366" t="s">
        <v>45</v>
      </c>
    </row>
    <row r="367" spans="1:20" x14ac:dyDescent="0.3">
      <c r="A367" t="s">
        <v>97</v>
      </c>
      <c r="B367" t="s">
        <v>56</v>
      </c>
      <c r="C367" t="s">
        <v>49</v>
      </c>
      <c r="D367">
        <v>1334</v>
      </c>
      <c r="E367">
        <f t="shared" si="12"/>
        <v>1294</v>
      </c>
      <c r="F367" t="s">
        <v>40</v>
      </c>
      <c r="N367" t="s">
        <v>97</v>
      </c>
      <c r="O367" t="s">
        <v>61</v>
      </c>
      <c r="P367" t="s">
        <v>49</v>
      </c>
      <c r="Q367">
        <v>1159</v>
      </c>
      <c r="R367">
        <f t="shared" si="13"/>
        <v>1119</v>
      </c>
      <c r="S367" t="s">
        <v>45</v>
      </c>
    </row>
    <row r="368" spans="1:20" x14ac:dyDescent="0.3">
      <c r="A368" t="s">
        <v>97</v>
      </c>
      <c r="B368" t="s">
        <v>56</v>
      </c>
      <c r="C368" t="s">
        <v>49</v>
      </c>
      <c r="D368">
        <v>1648</v>
      </c>
      <c r="E368">
        <f t="shared" si="12"/>
        <v>1608</v>
      </c>
      <c r="F368" t="s">
        <v>40</v>
      </c>
      <c r="N368" t="s">
        <v>97</v>
      </c>
      <c r="O368" t="s">
        <v>61</v>
      </c>
      <c r="P368" t="s">
        <v>49</v>
      </c>
      <c r="Q368">
        <v>1495</v>
      </c>
      <c r="R368">
        <f t="shared" si="13"/>
        <v>1455</v>
      </c>
      <c r="S368" t="s">
        <v>40</v>
      </c>
    </row>
    <row r="369" spans="1:20" x14ac:dyDescent="0.3">
      <c r="A369" t="s">
        <v>97</v>
      </c>
      <c r="B369" t="s">
        <v>56</v>
      </c>
      <c r="C369" t="s">
        <v>49</v>
      </c>
      <c r="D369">
        <v>1463</v>
      </c>
      <c r="E369">
        <f t="shared" si="12"/>
        <v>1423</v>
      </c>
      <c r="F369" t="s">
        <v>40</v>
      </c>
      <c r="N369" t="s">
        <v>97</v>
      </c>
      <c r="O369" t="s">
        <v>61</v>
      </c>
      <c r="P369" t="s">
        <v>49</v>
      </c>
      <c r="Q369">
        <v>1254</v>
      </c>
      <c r="R369">
        <f t="shared" si="13"/>
        <v>1214</v>
      </c>
      <c r="S369" t="s">
        <v>45</v>
      </c>
    </row>
    <row r="370" spans="1:20" x14ac:dyDescent="0.3">
      <c r="A370" t="s">
        <v>97</v>
      </c>
      <c r="B370" t="s">
        <v>56</v>
      </c>
      <c r="C370" t="s">
        <v>49</v>
      </c>
      <c r="D370">
        <v>1671</v>
      </c>
      <c r="E370">
        <f t="shared" si="12"/>
        <v>1631</v>
      </c>
      <c r="F370" t="s">
        <v>40</v>
      </c>
      <c r="N370" t="s">
        <v>97</v>
      </c>
      <c r="O370" t="s">
        <v>61</v>
      </c>
      <c r="P370" t="s">
        <v>49</v>
      </c>
      <c r="Q370">
        <v>1302</v>
      </c>
      <c r="R370">
        <f t="shared" si="13"/>
        <v>1262</v>
      </c>
      <c r="S370" t="s">
        <v>40</v>
      </c>
    </row>
    <row r="371" spans="1:20" x14ac:dyDescent="0.3">
      <c r="A371" t="s">
        <v>97</v>
      </c>
      <c r="B371" t="s">
        <v>56</v>
      </c>
      <c r="C371" t="s">
        <v>49</v>
      </c>
      <c r="D371">
        <v>1234</v>
      </c>
      <c r="E371">
        <f t="shared" si="12"/>
        <v>1194</v>
      </c>
      <c r="F371" t="s">
        <v>40</v>
      </c>
      <c r="G371">
        <f>MEDIAN(E362:E371)</f>
        <v>1358.5</v>
      </c>
      <c r="N371" t="s">
        <v>97</v>
      </c>
      <c r="O371" t="s">
        <v>61</v>
      </c>
      <c r="P371" t="s">
        <v>49</v>
      </c>
      <c r="Q371">
        <v>1062</v>
      </c>
      <c r="R371">
        <f t="shared" si="13"/>
        <v>1022</v>
      </c>
      <c r="S371" t="s">
        <v>45</v>
      </c>
      <c r="T371">
        <f>MEDIAN(R362:R371)</f>
        <v>1362</v>
      </c>
    </row>
    <row r="372" spans="1:20" x14ac:dyDescent="0.3">
      <c r="A372" t="s">
        <v>98</v>
      </c>
      <c r="B372" t="s">
        <v>56</v>
      </c>
      <c r="C372" t="s">
        <v>49</v>
      </c>
      <c r="D372">
        <v>1221</v>
      </c>
      <c r="E372">
        <f t="shared" si="12"/>
        <v>1181</v>
      </c>
      <c r="F372" t="s">
        <v>40</v>
      </c>
      <c r="N372" t="s">
        <v>98</v>
      </c>
      <c r="O372" t="s">
        <v>61</v>
      </c>
      <c r="P372" t="s">
        <v>49</v>
      </c>
      <c r="Q372">
        <v>1062</v>
      </c>
      <c r="R372">
        <f t="shared" si="13"/>
        <v>1022</v>
      </c>
      <c r="S372" t="s">
        <v>40</v>
      </c>
    </row>
    <row r="373" spans="1:20" x14ac:dyDescent="0.3">
      <c r="A373" t="s">
        <v>98</v>
      </c>
      <c r="B373" t="s">
        <v>56</v>
      </c>
      <c r="C373" t="s">
        <v>49</v>
      </c>
      <c r="D373">
        <v>1222</v>
      </c>
      <c r="E373">
        <f t="shared" si="12"/>
        <v>1182</v>
      </c>
      <c r="F373" t="s">
        <v>40</v>
      </c>
      <c r="N373" t="s">
        <v>98</v>
      </c>
      <c r="O373" t="s">
        <v>61</v>
      </c>
      <c r="P373" t="s">
        <v>49</v>
      </c>
      <c r="Q373">
        <v>1411</v>
      </c>
      <c r="R373">
        <f t="shared" si="13"/>
        <v>1371</v>
      </c>
      <c r="S373" t="s">
        <v>45</v>
      </c>
    </row>
    <row r="374" spans="1:20" x14ac:dyDescent="0.3">
      <c r="A374" t="s">
        <v>98</v>
      </c>
      <c r="B374" t="s">
        <v>56</v>
      </c>
      <c r="C374" t="s">
        <v>49</v>
      </c>
      <c r="D374">
        <v>871</v>
      </c>
      <c r="E374">
        <f t="shared" si="12"/>
        <v>831</v>
      </c>
      <c r="F374" t="s">
        <v>40</v>
      </c>
      <c r="N374" t="s">
        <v>98</v>
      </c>
      <c r="O374" t="s">
        <v>61</v>
      </c>
      <c r="P374" t="s">
        <v>49</v>
      </c>
      <c r="Q374">
        <v>1510</v>
      </c>
      <c r="R374">
        <f t="shared" si="13"/>
        <v>1470</v>
      </c>
      <c r="S374" t="s">
        <v>45</v>
      </c>
    </row>
    <row r="375" spans="1:20" x14ac:dyDescent="0.3">
      <c r="A375" t="s">
        <v>98</v>
      </c>
      <c r="B375" t="s">
        <v>56</v>
      </c>
      <c r="C375" t="s">
        <v>49</v>
      </c>
      <c r="D375">
        <v>1094</v>
      </c>
      <c r="E375">
        <f t="shared" si="12"/>
        <v>1054</v>
      </c>
      <c r="F375" t="s">
        <v>40</v>
      </c>
      <c r="N375" t="s">
        <v>98</v>
      </c>
      <c r="O375" t="s">
        <v>61</v>
      </c>
      <c r="P375" t="s">
        <v>49</v>
      </c>
      <c r="Q375">
        <v>1270</v>
      </c>
      <c r="R375">
        <f t="shared" si="13"/>
        <v>1230</v>
      </c>
      <c r="S375" t="s">
        <v>40</v>
      </c>
    </row>
    <row r="376" spans="1:20" x14ac:dyDescent="0.3">
      <c r="A376" t="s">
        <v>98</v>
      </c>
      <c r="B376" t="s">
        <v>56</v>
      </c>
      <c r="C376" t="s">
        <v>49</v>
      </c>
      <c r="D376">
        <v>935</v>
      </c>
      <c r="E376">
        <f t="shared" si="12"/>
        <v>895</v>
      </c>
      <c r="F376" t="s">
        <v>40</v>
      </c>
      <c r="N376" t="s">
        <v>98</v>
      </c>
      <c r="O376" t="s">
        <v>61</v>
      </c>
      <c r="P376" t="s">
        <v>49</v>
      </c>
      <c r="Q376">
        <v>1366</v>
      </c>
      <c r="R376">
        <f t="shared" si="13"/>
        <v>1326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1127</v>
      </c>
      <c r="E377">
        <f t="shared" si="12"/>
        <v>1087</v>
      </c>
      <c r="F377" t="s">
        <v>40</v>
      </c>
      <c r="N377" t="s">
        <v>98</v>
      </c>
      <c r="O377" t="s">
        <v>61</v>
      </c>
      <c r="P377" t="s">
        <v>49</v>
      </c>
      <c r="Q377">
        <v>2022</v>
      </c>
      <c r="R377">
        <f t="shared" si="13"/>
        <v>1982</v>
      </c>
      <c r="S377" t="s">
        <v>40</v>
      </c>
    </row>
    <row r="378" spans="1:20" x14ac:dyDescent="0.3">
      <c r="A378" t="s">
        <v>98</v>
      </c>
      <c r="B378" t="s">
        <v>56</v>
      </c>
      <c r="C378" t="s">
        <v>49</v>
      </c>
      <c r="D378">
        <v>1079</v>
      </c>
      <c r="E378">
        <f t="shared" si="12"/>
        <v>1039</v>
      </c>
      <c r="F378" t="s">
        <v>40</v>
      </c>
      <c r="N378" t="s">
        <v>98</v>
      </c>
      <c r="O378" t="s">
        <v>61</v>
      </c>
      <c r="P378" t="s">
        <v>49</v>
      </c>
      <c r="Q378">
        <v>1015</v>
      </c>
      <c r="R378">
        <f t="shared" si="13"/>
        <v>975</v>
      </c>
      <c r="S378" t="s">
        <v>45</v>
      </c>
    </row>
    <row r="379" spans="1:20" x14ac:dyDescent="0.3">
      <c r="A379" t="s">
        <v>98</v>
      </c>
      <c r="B379" t="s">
        <v>56</v>
      </c>
      <c r="C379" t="s">
        <v>49</v>
      </c>
      <c r="D379">
        <v>1589</v>
      </c>
      <c r="E379">
        <f t="shared" si="12"/>
        <v>1549</v>
      </c>
      <c r="F379" t="s">
        <v>40</v>
      </c>
      <c r="N379" t="s">
        <v>98</v>
      </c>
      <c r="O379" t="s">
        <v>61</v>
      </c>
      <c r="P379" t="s">
        <v>49</v>
      </c>
      <c r="Q379">
        <v>1095</v>
      </c>
      <c r="R379">
        <f t="shared" si="13"/>
        <v>1055</v>
      </c>
      <c r="S379" t="s">
        <v>45</v>
      </c>
    </row>
    <row r="380" spans="1:20" x14ac:dyDescent="0.3">
      <c r="A380" t="s">
        <v>98</v>
      </c>
      <c r="B380" t="s">
        <v>56</v>
      </c>
      <c r="C380" t="s">
        <v>49</v>
      </c>
      <c r="D380">
        <v>1272</v>
      </c>
      <c r="E380">
        <f t="shared" si="12"/>
        <v>1232</v>
      </c>
      <c r="F380" t="s">
        <v>40</v>
      </c>
      <c r="N380" t="s">
        <v>98</v>
      </c>
      <c r="O380" t="s">
        <v>61</v>
      </c>
      <c r="P380" t="s">
        <v>49</v>
      </c>
      <c r="Q380">
        <v>1202</v>
      </c>
      <c r="R380">
        <f t="shared" si="13"/>
        <v>1162</v>
      </c>
      <c r="S380" t="s">
        <v>40</v>
      </c>
    </row>
    <row r="381" spans="1:20" x14ac:dyDescent="0.3">
      <c r="A381" t="s">
        <v>98</v>
      </c>
      <c r="B381" t="s">
        <v>56</v>
      </c>
      <c r="C381" t="s">
        <v>49</v>
      </c>
      <c r="D381">
        <v>1015</v>
      </c>
      <c r="E381">
        <f t="shared" si="12"/>
        <v>975</v>
      </c>
      <c r="F381" t="s">
        <v>40</v>
      </c>
      <c r="G381">
        <f>MEDIAN(E372:E381)</f>
        <v>1070.5</v>
      </c>
      <c r="N381" t="s">
        <v>98</v>
      </c>
      <c r="O381" t="s">
        <v>61</v>
      </c>
      <c r="P381" t="s">
        <v>49</v>
      </c>
      <c r="Q381">
        <v>1174</v>
      </c>
      <c r="R381">
        <f t="shared" si="13"/>
        <v>1134</v>
      </c>
      <c r="S381" t="s">
        <v>40</v>
      </c>
      <c r="T381">
        <f>MEDIAN(R372:R381)</f>
        <v>1196</v>
      </c>
    </row>
    <row r="382" spans="1:20" x14ac:dyDescent="0.3">
      <c r="A382" t="s">
        <v>99</v>
      </c>
      <c r="B382" t="s">
        <v>56</v>
      </c>
      <c r="C382" t="s">
        <v>49</v>
      </c>
      <c r="D382">
        <v>983</v>
      </c>
      <c r="E382">
        <f t="shared" si="12"/>
        <v>943</v>
      </c>
      <c r="F382" t="s">
        <v>40</v>
      </c>
      <c r="N382" t="s">
        <v>99</v>
      </c>
      <c r="O382" t="s">
        <v>61</v>
      </c>
      <c r="P382" t="s">
        <v>49</v>
      </c>
      <c r="Q382">
        <v>1191</v>
      </c>
      <c r="R382">
        <f t="shared" si="13"/>
        <v>1151</v>
      </c>
      <c r="S382" t="s">
        <v>45</v>
      </c>
    </row>
    <row r="383" spans="1:20" x14ac:dyDescent="0.3">
      <c r="A383" t="s">
        <v>99</v>
      </c>
      <c r="B383" t="s">
        <v>56</v>
      </c>
      <c r="C383" t="s">
        <v>49</v>
      </c>
      <c r="D383">
        <v>1189</v>
      </c>
      <c r="E383">
        <f t="shared" si="12"/>
        <v>1149</v>
      </c>
      <c r="F383" t="s">
        <v>40</v>
      </c>
      <c r="N383" t="s">
        <v>99</v>
      </c>
      <c r="O383" t="s">
        <v>61</v>
      </c>
      <c r="P383" t="s">
        <v>49</v>
      </c>
      <c r="Q383">
        <v>1250</v>
      </c>
      <c r="R383">
        <f t="shared" si="13"/>
        <v>1210</v>
      </c>
      <c r="S383" t="s">
        <v>40</v>
      </c>
    </row>
    <row r="384" spans="1:20" x14ac:dyDescent="0.3">
      <c r="A384" t="s">
        <v>99</v>
      </c>
      <c r="B384" t="s">
        <v>56</v>
      </c>
      <c r="C384" t="s">
        <v>49</v>
      </c>
      <c r="D384">
        <v>1158</v>
      </c>
      <c r="E384">
        <f t="shared" si="12"/>
        <v>1118</v>
      </c>
      <c r="F384" t="s">
        <v>40</v>
      </c>
      <c r="N384" t="s">
        <v>99</v>
      </c>
      <c r="O384" t="s">
        <v>61</v>
      </c>
      <c r="P384" t="s">
        <v>49</v>
      </c>
      <c r="Q384">
        <v>1142</v>
      </c>
      <c r="R384">
        <f t="shared" si="13"/>
        <v>1102</v>
      </c>
      <c r="S384" t="s">
        <v>45</v>
      </c>
    </row>
    <row r="385" spans="1:20" x14ac:dyDescent="0.3">
      <c r="A385" t="s">
        <v>99</v>
      </c>
      <c r="B385" t="s">
        <v>56</v>
      </c>
      <c r="C385" t="s">
        <v>49</v>
      </c>
      <c r="D385">
        <v>951</v>
      </c>
      <c r="E385">
        <f t="shared" si="12"/>
        <v>911</v>
      </c>
      <c r="F385" t="s">
        <v>40</v>
      </c>
      <c r="N385" t="s">
        <v>99</v>
      </c>
      <c r="O385" t="s">
        <v>61</v>
      </c>
      <c r="P385" t="s">
        <v>49</v>
      </c>
      <c r="Q385">
        <v>1317</v>
      </c>
      <c r="R385">
        <f t="shared" si="13"/>
        <v>1277</v>
      </c>
      <c r="S385" t="s">
        <v>45</v>
      </c>
    </row>
    <row r="386" spans="1:20" x14ac:dyDescent="0.3">
      <c r="A386" t="s">
        <v>99</v>
      </c>
      <c r="B386" t="s">
        <v>56</v>
      </c>
      <c r="C386" t="s">
        <v>49</v>
      </c>
      <c r="D386">
        <v>1079</v>
      </c>
      <c r="E386">
        <f t="shared" ref="E386:E449" si="14">D386-40</f>
        <v>1039</v>
      </c>
      <c r="F386" t="s">
        <v>40</v>
      </c>
      <c r="N386" t="s">
        <v>99</v>
      </c>
      <c r="O386" t="s">
        <v>61</v>
      </c>
      <c r="P386" t="s">
        <v>49</v>
      </c>
      <c r="Q386">
        <v>1127</v>
      </c>
      <c r="R386">
        <f t="shared" ref="R386:R449" si="15">Q386-40</f>
        <v>1087</v>
      </c>
      <c r="S386" t="s">
        <v>45</v>
      </c>
    </row>
    <row r="387" spans="1:20" x14ac:dyDescent="0.3">
      <c r="A387" t="s">
        <v>99</v>
      </c>
      <c r="B387" t="s">
        <v>56</v>
      </c>
      <c r="C387" t="s">
        <v>49</v>
      </c>
      <c r="D387">
        <v>933</v>
      </c>
      <c r="E387">
        <f t="shared" si="14"/>
        <v>893</v>
      </c>
      <c r="F387" t="s">
        <v>40</v>
      </c>
      <c r="N387" t="s">
        <v>99</v>
      </c>
      <c r="O387" t="s">
        <v>61</v>
      </c>
      <c r="P387" t="s">
        <v>49</v>
      </c>
      <c r="Q387">
        <v>1183</v>
      </c>
      <c r="R387">
        <f t="shared" si="15"/>
        <v>1143</v>
      </c>
      <c r="S387" t="s">
        <v>40</v>
      </c>
    </row>
    <row r="388" spans="1:20" x14ac:dyDescent="0.3">
      <c r="A388" t="s">
        <v>99</v>
      </c>
      <c r="B388" t="s">
        <v>56</v>
      </c>
      <c r="C388" t="s">
        <v>49</v>
      </c>
      <c r="D388">
        <v>1062</v>
      </c>
      <c r="E388">
        <f t="shared" si="14"/>
        <v>1022</v>
      </c>
      <c r="F388" t="s">
        <v>40</v>
      </c>
      <c r="N388" t="s">
        <v>99</v>
      </c>
      <c r="O388" t="s">
        <v>61</v>
      </c>
      <c r="P388" t="s">
        <v>49</v>
      </c>
      <c r="Q388">
        <v>1287</v>
      </c>
      <c r="R388">
        <f t="shared" si="15"/>
        <v>1247</v>
      </c>
      <c r="S388" t="s">
        <v>45</v>
      </c>
    </row>
    <row r="389" spans="1:20" x14ac:dyDescent="0.3">
      <c r="A389" t="s">
        <v>99</v>
      </c>
      <c r="B389" t="s">
        <v>56</v>
      </c>
      <c r="C389" t="s">
        <v>49</v>
      </c>
      <c r="D389">
        <v>1184</v>
      </c>
      <c r="E389">
        <f t="shared" si="14"/>
        <v>1144</v>
      </c>
      <c r="F389" t="s">
        <v>40</v>
      </c>
      <c r="N389" t="s">
        <v>99</v>
      </c>
      <c r="O389" t="s">
        <v>61</v>
      </c>
      <c r="P389" t="s">
        <v>49</v>
      </c>
      <c r="Q389">
        <v>1127</v>
      </c>
      <c r="R389">
        <f t="shared" si="15"/>
        <v>1087</v>
      </c>
      <c r="S389" t="s">
        <v>45</v>
      </c>
    </row>
    <row r="390" spans="1:20" x14ac:dyDescent="0.3">
      <c r="A390" t="s">
        <v>99</v>
      </c>
      <c r="B390" t="s">
        <v>56</v>
      </c>
      <c r="C390" t="s">
        <v>49</v>
      </c>
      <c r="D390">
        <v>1047</v>
      </c>
      <c r="E390">
        <f t="shared" si="14"/>
        <v>1007</v>
      </c>
      <c r="F390" t="s">
        <v>40</v>
      </c>
      <c r="N390" t="s">
        <v>99</v>
      </c>
      <c r="O390" t="s">
        <v>61</v>
      </c>
      <c r="P390" t="s">
        <v>49</v>
      </c>
      <c r="Q390">
        <v>1030</v>
      </c>
      <c r="R390">
        <f t="shared" si="15"/>
        <v>990</v>
      </c>
      <c r="S390" t="s">
        <v>40</v>
      </c>
    </row>
    <row r="391" spans="1:20" x14ac:dyDescent="0.3">
      <c r="A391" t="s">
        <v>99</v>
      </c>
      <c r="B391" t="s">
        <v>56</v>
      </c>
      <c r="C391" t="s">
        <v>49</v>
      </c>
      <c r="D391">
        <v>1094</v>
      </c>
      <c r="E391">
        <f t="shared" si="14"/>
        <v>1054</v>
      </c>
      <c r="F391" t="s">
        <v>40</v>
      </c>
      <c r="G391">
        <f>MEDIAN(E382:E391)</f>
        <v>1030.5</v>
      </c>
      <c r="N391" t="s">
        <v>99</v>
      </c>
      <c r="O391" t="s">
        <v>61</v>
      </c>
      <c r="P391" t="s">
        <v>49</v>
      </c>
      <c r="Q391">
        <v>1143</v>
      </c>
      <c r="R391">
        <f t="shared" si="15"/>
        <v>1103</v>
      </c>
      <c r="S391" t="s">
        <v>45</v>
      </c>
      <c r="T391">
        <f>MEDIAN(R382:R391)</f>
        <v>1123</v>
      </c>
    </row>
    <row r="392" spans="1:20" x14ac:dyDescent="0.3">
      <c r="A392" t="s">
        <v>100</v>
      </c>
      <c r="B392" t="s">
        <v>56</v>
      </c>
      <c r="C392" t="s">
        <v>49</v>
      </c>
      <c r="D392">
        <v>1030</v>
      </c>
      <c r="E392">
        <f t="shared" si="14"/>
        <v>990</v>
      </c>
      <c r="F392" t="s">
        <v>40</v>
      </c>
      <c r="N392" t="s">
        <v>100</v>
      </c>
      <c r="O392" t="s">
        <v>61</v>
      </c>
      <c r="P392" t="s">
        <v>49</v>
      </c>
      <c r="Q392">
        <v>1106</v>
      </c>
      <c r="R392">
        <f t="shared" si="15"/>
        <v>1066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1189</v>
      </c>
      <c r="E393">
        <f t="shared" si="14"/>
        <v>1149</v>
      </c>
      <c r="F393" t="s">
        <v>40</v>
      </c>
      <c r="N393" t="s">
        <v>100</v>
      </c>
      <c r="O393" t="s">
        <v>61</v>
      </c>
      <c r="P393" t="s">
        <v>49</v>
      </c>
      <c r="Q393">
        <v>1232</v>
      </c>
      <c r="R393">
        <f t="shared" si="15"/>
        <v>1192</v>
      </c>
      <c r="S393" t="s">
        <v>45</v>
      </c>
    </row>
    <row r="394" spans="1:20" x14ac:dyDescent="0.3">
      <c r="A394" t="s">
        <v>100</v>
      </c>
      <c r="B394" t="s">
        <v>56</v>
      </c>
      <c r="C394" t="s">
        <v>49</v>
      </c>
      <c r="D394">
        <v>1078</v>
      </c>
      <c r="E394">
        <f t="shared" si="14"/>
        <v>1038</v>
      </c>
      <c r="F394" t="s">
        <v>40</v>
      </c>
      <c r="N394" t="s">
        <v>100</v>
      </c>
      <c r="O394" t="s">
        <v>61</v>
      </c>
      <c r="P394" t="s">
        <v>49</v>
      </c>
      <c r="Q394">
        <v>1591</v>
      </c>
      <c r="R394">
        <f t="shared" si="15"/>
        <v>1551</v>
      </c>
      <c r="S394" t="s">
        <v>40</v>
      </c>
    </row>
    <row r="395" spans="1:20" x14ac:dyDescent="0.3">
      <c r="A395" t="s">
        <v>100</v>
      </c>
      <c r="B395" t="s">
        <v>56</v>
      </c>
      <c r="C395" t="s">
        <v>49</v>
      </c>
      <c r="D395">
        <v>1136</v>
      </c>
      <c r="E395">
        <f t="shared" si="14"/>
        <v>1096</v>
      </c>
      <c r="F395" t="s">
        <v>40</v>
      </c>
      <c r="N395" t="s">
        <v>100</v>
      </c>
      <c r="O395" t="s">
        <v>61</v>
      </c>
      <c r="P395" t="s">
        <v>49</v>
      </c>
      <c r="Q395">
        <v>1702</v>
      </c>
      <c r="R395">
        <f t="shared" si="15"/>
        <v>1662</v>
      </c>
      <c r="S395" t="s">
        <v>45</v>
      </c>
    </row>
    <row r="396" spans="1:20" x14ac:dyDescent="0.3">
      <c r="A396" t="s">
        <v>100</v>
      </c>
      <c r="B396" t="s">
        <v>56</v>
      </c>
      <c r="C396" t="s">
        <v>49</v>
      </c>
      <c r="D396">
        <v>1126</v>
      </c>
      <c r="E396">
        <f t="shared" si="14"/>
        <v>1086</v>
      </c>
      <c r="F396" t="s">
        <v>40</v>
      </c>
      <c r="N396" t="s">
        <v>100</v>
      </c>
      <c r="O396" t="s">
        <v>61</v>
      </c>
      <c r="P396" t="s">
        <v>49</v>
      </c>
      <c r="Q396">
        <v>1333</v>
      </c>
      <c r="R396">
        <f t="shared" si="15"/>
        <v>1293</v>
      </c>
      <c r="S396" t="s">
        <v>45</v>
      </c>
    </row>
    <row r="397" spans="1:20" x14ac:dyDescent="0.3">
      <c r="A397" t="s">
        <v>100</v>
      </c>
      <c r="B397" t="s">
        <v>56</v>
      </c>
      <c r="C397" t="s">
        <v>49</v>
      </c>
      <c r="D397">
        <v>1222</v>
      </c>
      <c r="E397">
        <f t="shared" si="14"/>
        <v>1182</v>
      </c>
      <c r="F397" t="s">
        <v>40</v>
      </c>
      <c r="N397" t="s">
        <v>100</v>
      </c>
      <c r="O397" t="s">
        <v>61</v>
      </c>
      <c r="P397" t="s">
        <v>49</v>
      </c>
      <c r="Q397">
        <v>1224</v>
      </c>
      <c r="R397">
        <f t="shared" si="15"/>
        <v>1184</v>
      </c>
      <c r="S397" t="s">
        <v>40</v>
      </c>
    </row>
    <row r="398" spans="1:20" x14ac:dyDescent="0.3">
      <c r="A398" t="s">
        <v>100</v>
      </c>
      <c r="B398" t="s">
        <v>56</v>
      </c>
      <c r="C398" t="s">
        <v>49</v>
      </c>
      <c r="D398">
        <v>1127</v>
      </c>
      <c r="E398">
        <f t="shared" si="14"/>
        <v>1087</v>
      </c>
      <c r="F398" t="s">
        <v>40</v>
      </c>
      <c r="N398" t="s">
        <v>100</v>
      </c>
      <c r="O398" t="s">
        <v>61</v>
      </c>
      <c r="P398" t="s">
        <v>49</v>
      </c>
      <c r="Q398">
        <v>1495</v>
      </c>
      <c r="R398">
        <f t="shared" si="15"/>
        <v>1455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1078</v>
      </c>
      <c r="E399">
        <f t="shared" si="14"/>
        <v>1038</v>
      </c>
      <c r="F399" t="s">
        <v>40</v>
      </c>
      <c r="N399" t="s">
        <v>100</v>
      </c>
      <c r="O399" t="s">
        <v>61</v>
      </c>
      <c r="P399" t="s">
        <v>49</v>
      </c>
      <c r="Q399">
        <v>1846</v>
      </c>
      <c r="R399">
        <f t="shared" si="15"/>
        <v>1806</v>
      </c>
      <c r="S399" t="s">
        <v>40</v>
      </c>
    </row>
    <row r="400" spans="1:20" x14ac:dyDescent="0.3">
      <c r="A400" t="s">
        <v>100</v>
      </c>
      <c r="B400" t="s">
        <v>56</v>
      </c>
      <c r="C400" t="s">
        <v>49</v>
      </c>
      <c r="D400">
        <v>1142</v>
      </c>
      <c r="E400">
        <f t="shared" si="14"/>
        <v>1102</v>
      </c>
      <c r="F400" t="s">
        <v>40</v>
      </c>
      <c r="N400" t="s">
        <v>100</v>
      </c>
      <c r="O400" t="s">
        <v>61</v>
      </c>
      <c r="P400" t="s">
        <v>49</v>
      </c>
      <c r="Q400">
        <v>1559</v>
      </c>
      <c r="R400">
        <f t="shared" si="15"/>
        <v>1519</v>
      </c>
      <c r="S400" t="s">
        <v>40</v>
      </c>
    </row>
    <row r="401" spans="1:20" x14ac:dyDescent="0.3">
      <c r="A401" t="s">
        <v>100</v>
      </c>
      <c r="B401" t="s">
        <v>56</v>
      </c>
      <c r="C401" t="s">
        <v>49</v>
      </c>
      <c r="D401">
        <v>1110</v>
      </c>
      <c r="E401">
        <f t="shared" si="14"/>
        <v>1070</v>
      </c>
      <c r="F401" t="s">
        <v>40</v>
      </c>
      <c r="G401">
        <f>MEDIAN(E392:E401)</f>
        <v>1086.5</v>
      </c>
      <c r="N401" t="s">
        <v>100</v>
      </c>
      <c r="O401" t="s">
        <v>61</v>
      </c>
      <c r="P401" t="s">
        <v>49</v>
      </c>
      <c r="Q401">
        <v>1127</v>
      </c>
      <c r="R401">
        <f t="shared" si="15"/>
        <v>1087</v>
      </c>
      <c r="S401" t="s">
        <v>40</v>
      </c>
      <c r="T401">
        <f>MEDIAN(R392:R401)</f>
        <v>1374</v>
      </c>
    </row>
    <row r="402" spans="1:20" x14ac:dyDescent="0.3">
      <c r="A402" t="s">
        <v>125</v>
      </c>
      <c r="B402" t="s">
        <v>56</v>
      </c>
      <c r="C402" t="s">
        <v>39</v>
      </c>
      <c r="D402">
        <v>1223</v>
      </c>
      <c r="E402">
        <f t="shared" si="14"/>
        <v>1183</v>
      </c>
      <c r="F402" t="s">
        <v>40</v>
      </c>
      <c r="N402" t="s">
        <v>125</v>
      </c>
      <c r="O402" t="s">
        <v>61</v>
      </c>
      <c r="P402" t="s">
        <v>39</v>
      </c>
      <c r="Q402">
        <v>1204</v>
      </c>
      <c r="R402">
        <f t="shared" si="15"/>
        <v>1164</v>
      </c>
      <c r="S402" t="s">
        <v>40</v>
      </c>
    </row>
    <row r="403" spans="1:20" x14ac:dyDescent="0.3">
      <c r="A403" t="s">
        <v>125</v>
      </c>
      <c r="B403" t="s">
        <v>56</v>
      </c>
      <c r="C403" t="s">
        <v>39</v>
      </c>
      <c r="D403">
        <v>1031</v>
      </c>
      <c r="E403">
        <f t="shared" si="14"/>
        <v>991</v>
      </c>
      <c r="F403" t="s">
        <v>40</v>
      </c>
      <c r="N403" t="s">
        <v>125</v>
      </c>
      <c r="O403" t="s">
        <v>61</v>
      </c>
      <c r="P403" t="s">
        <v>39</v>
      </c>
      <c r="Q403">
        <v>1286</v>
      </c>
      <c r="R403">
        <f t="shared" si="15"/>
        <v>1246</v>
      </c>
      <c r="S403" t="s">
        <v>45</v>
      </c>
    </row>
    <row r="404" spans="1:20" x14ac:dyDescent="0.3">
      <c r="A404" t="s">
        <v>125</v>
      </c>
      <c r="B404" t="s">
        <v>56</v>
      </c>
      <c r="C404" t="s">
        <v>39</v>
      </c>
      <c r="D404">
        <v>1191</v>
      </c>
      <c r="E404">
        <f t="shared" si="14"/>
        <v>1151</v>
      </c>
      <c r="F404" t="s">
        <v>40</v>
      </c>
      <c r="N404" t="s">
        <v>125</v>
      </c>
      <c r="O404" t="s">
        <v>61</v>
      </c>
      <c r="P404" t="s">
        <v>39</v>
      </c>
      <c r="Q404">
        <v>1846</v>
      </c>
      <c r="R404">
        <f t="shared" si="15"/>
        <v>1806</v>
      </c>
      <c r="S404" t="s">
        <v>40</v>
      </c>
    </row>
    <row r="405" spans="1:20" x14ac:dyDescent="0.3">
      <c r="A405" t="s">
        <v>125</v>
      </c>
      <c r="B405" t="s">
        <v>56</v>
      </c>
      <c r="C405" t="s">
        <v>39</v>
      </c>
      <c r="D405">
        <v>1126</v>
      </c>
      <c r="E405">
        <f t="shared" si="14"/>
        <v>1086</v>
      </c>
      <c r="F405" t="s">
        <v>40</v>
      </c>
      <c r="N405" t="s">
        <v>125</v>
      </c>
      <c r="O405" t="s">
        <v>61</v>
      </c>
      <c r="P405" t="s">
        <v>39</v>
      </c>
      <c r="Q405">
        <v>1252</v>
      </c>
      <c r="R405">
        <f t="shared" si="15"/>
        <v>1212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1029</v>
      </c>
      <c r="E406">
        <f t="shared" si="14"/>
        <v>989</v>
      </c>
      <c r="F406" t="s">
        <v>40</v>
      </c>
      <c r="N406" t="s">
        <v>125</v>
      </c>
      <c r="O406" t="s">
        <v>61</v>
      </c>
      <c r="P406" t="s">
        <v>39</v>
      </c>
      <c r="Q406">
        <v>1286</v>
      </c>
      <c r="R406">
        <f t="shared" si="15"/>
        <v>1246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1222</v>
      </c>
      <c r="E407">
        <f t="shared" si="14"/>
        <v>1182</v>
      </c>
      <c r="F407" t="s">
        <v>40</v>
      </c>
      <c r="N407" t="s">
        <v>125</v>
      </c>
      <c r="O407" t="s">
        <v>61</v>
      </c>
      <c r="P407" t="s">
        <v>39</v>
      </c>
      <c r="Q407">
        <v>1478</v>
      </c>
      <c r="R407">
        <f t="shared" si="15"/>
        <v>1438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1543</v>
      </c>
      <c r="E408">
        <f t="shared" si="14"/>
        <v>1503</v>
      </c>
      <c r="F408" t="s">
        <v>40</v>
      </c>
      <c r="N408" t="s">
        <v>125</v>
      </c>
      <c r="O408" t="s">
        <v>61</v>
      </c>
      <c r="P408" t="s">
        <v>39</v>
      </c>
      <c r="Q408">
        <v>1281</v>
      </c>
      <c r="R408">
        <f t="shared" si="15"/>
        <v>1241</v>
      </c>
      <c r="S408" t="s">
        <v>40</v>
      </c>
    </row>
    <row r="409" spans="1:20" x14ac:dyDescent="0.3">
      <c r="A409" t="s">
        <v>125</v>
      </c>
      <c r="B409" t="s">
        <v>56</v>
      </c>
      <c r="C409" t="s">
        <v>39</v>
      </c>
      <c r="D409">
        <v>1238</v>
      </c>
      <c r="E409">
        <f t="shared" si="14"/>
        <v>1198</v>
      </c>
      <c r="F409" t="s">
        <v>40</v>
      </c>
      <c r="N409" t="s">
        <v>125</v>
      </c>
      <c r="O409" t="s">
        <v>61</v>
      </c>
      <c r="P409" t="s">
        <v>39</v>
      </c>
      <c r="Q409">
        <v>1271</v>
      </c>
      <c r="R409">
        <f t="shared" si="15"/>
        <v>1231</v>
      </c>
      <c r="S409" t="s">
        <v>40</v>
      </c>
    </row>
    <row r="410" spans="1:20" x14ac:dyDescent="0.3">
      <c r="A410" t="s">
        <v>125</v>
      </c>
      <c r="B410" t="s">
        <v>56</v>
      </c>
      <c r="C410" t="s">
        <v>39</v>
      </c>
      <c r="D410">
        <v>1190</v>
      </c>
      <c r="E410">
        <f t="shared" si="14"/>
        <v>1150</v>
      </c>
      <c r="F410" t="s">
        <v>40</v>
      </c>
      <c r="N410" t="s">
        <v>125</v>
      </c>
      <c r="O410" t="s">
        <v>61</v>
      </c>
      <c r="P410" t="s">
        <v>39</v>
      </c>
      <c r="Q410">
        <v>1174</v>
      </c>
      <c r="R410">
        <f t="shared" si="15"/>
        <v>1134</v>
      </c>
      <c r="S410" t="s">
        <v>40</v>
      </c>
    </row>
    <row r="411" spans="1:20" x14ac:dyDescent="0.3">
      <c r="A411" t="s">
        <v>125</v>
      </c>
      <c r="B411" t="s">
        <v>56</v>
      </c>
      <c r="C411" t="s">
        <v>39</v>
      </c>
      <c r="D411">
        <v>1063</v>
      </c>
      <c r="E411">
        <f t="shared" si="14"/>
        <v>1023</v>
      </c>
      <c r="F411" t="s">
        <v>40</v>
      </c>
      <c r="G411">
        <f>MEDIAN(E402:E411)</f>
        <v>1150.5</v>
      </c>
      <c r="N411" t="s">
        <v>125</v>
      </c>
      <c r="O411" t="s">
        <v>61</v>
      </c>
      <c r="P411" t="s">
        <v>39</v>
      </c>
      <c r="Q411">
        <v>1079</v>
      </c>
      <c r="R411">
        <f t="shared" si="15"/>
        <v>1039</v>
      </c>
      <c r="S411" t="s">
        <v>45</v>
      </c>
      <c r="T411">
        <f>MEDIAN(R402:R411)</f>
        <v>1236</v>
      </c>
    </row>
    <row r="412" spans="1:20" x14ac:dyDescent="0.3">
      <c r="A412" t="s">
        <v>126</v>
      </c>
      <c r="B412" t="s">
        <v>56</v>
      </c>
      <c r="C412" t="s">
        <v>39</v>
      </c>
      <c r="D412">
        <v>1127</v>
      </c>
      <c r="E412">
        <f t="shared" si="14"/>
        <v>1087</v>
      </c>
      <c r="F412" t="s">
        <v>40</v>
      </c>
      <c r="N412" t="s">
        <v>126</v>
      </c>
      <c r="O412" t="s">
        <v>61</v>
      </c>
      <c r="P412" t="s">
        <v>39</v>
      </c>
      <c r="Q412">
        <v>1365</v>
      </c>
      <c r="R412">
        <f t="shared" si="15"/>
        <v>1325</v>
      </c>
      <c r="S412" t="s">
        <v>40</v>
      </c>
    </row>
    <row r="413" spans="1:20" x14ac:dyDescent="0.3">
      <c r="A413" t="s">
        <v>126</v>
      </c>
      <c r="B413" t="s">
        <v>56</v>
      </c>
      <c r="C413" t="s">
        <v>39</v>
      </c>
      <c r="D413">
        <v>1030</v>
      </c>
      <c r="E413">
        <f t="shared" si="14"/>
        <v>990</v>
      </c>
      <c r="F413" t="s">
        <v>40</v>
      </c>
      <c r="N413" t="s">
        <v>126</v>
      </c>
      <c r="O413" t="s">
        <v>61</v>
      </c>
      <c r="P413" t="s">
        <v>39</v>
      </c>
      <c r="Q413">
        <v>1301</v>
      </c>
      <c r="R413">
        <f t="shared" si="15"/>
        <v>1261</v>
      </c>
      <c r="S413" t="s">
        <v>40</v>
      </c>
    </row>
    <row r="414" spans="1:20" x14ac:dyDescent="0.3">
      <c r="A414" t="s">
        <v>126</v>
      </c>
      <c r="B414" t="s">
        <v>56</v>
      </c>
      <c r="C414" t="s">
        <v>39</v>
      </c>
      <c r="D414">
        <v>966</v>
      </c>
      <c r="E414">
        <f t="shared" si="14"/>
        <v>926</v>
      </c>
      <c r="F414" t="s">
        <v>40</v>
      </c>
      <c r="N414" t="s">
        <v>126</v>
      </c>
      <c r="O414" t="s">
        <v>61</v>
      </c>
      <c r="P414" t="s">
        <v>39</v>
      </c>
      <c r="Q414">
        <v>1378</v>
      </c>
      <c r="R414">
        <f t="shared" si="15"/>
        <v>1338</v>
      </c>
      <c r="S414" t="s">
        <v>45</v>
      </c>
    </row>
    <row r="415" spans="1:20" x14ac:dyDescent="0.3">
      <c r="A415" t="s">
        <v>126</v>
      </c>
      <c r="B415" t="s">
        <v>56</v>
      </c>
      <c r="C415" t="s">
        <v>39</v>
      </c>
      <c r="D415">
        <v>1174</v>
      </c>
      <c r="E415">
        <f t="shared" si="14"/>
        <v>1134</v>
      </c>
      <c r="F415" t="s">
        <v>40</v>
      </c>
      <c r="N415" t="s">
        <v>126</v>
      </c>
      <c r="O415" t="s">
        <v>61</v>
      </c>
      <c r="P415" t="s">
        <v>39</v>
      </c>
      <c r="Q415">
        <v>1782</v>
      </c>
      <c r="R415">
        <f t="shared" si="15"/>
        <v>1742</v>
      </c>
      <c r="S415" t="s">
        <v>40</v>
      </c>
    </row>
    <row r="416" spans="1:20" x14ac:dyDescent="0.3">
      <c r="A416" t="s">
        <v>126</v>
      </c>
      <c r="B416" t="s">
        <v>56</v>
      </c>
      <c r="C416" t="s">
        <v>39</v>
      </c>
      <c r="D416">
        <v>1319</v>
      </c>
      <c r="E416">
        <f t="shared" si="14"/>
        <v>1279</v>
      </c>
      <c r="F416" t="s">
        <v>40</v>
      </c>
      <c r="N416" t="s">
        <v>126</v>
      </c>
      <c r="O416" t="s">
        <v>61</v>
      </c>
      <c r="P416" t="s">
        <v>39</v>
      </c>
      <c r="Q416">
        <v>1318</v>
      </c>
      <c r="R416">
        <f t="shared" si="15"/>
        <v>1278</v>
      </c>
      <c r="S416" t="s">
        <v>40</v>
      </c>
    </row>
    <row r="417" spans="1:20" x14ac:dyDescent="0.3">
      <c r="A417" t="s">
        <v>126</v>
      </c>
      <c r="B417" t="s">
        <v>56</v>
      </c>
      <c r="C417" t="s">
        <v>39</v>
      </c>
      <c r="D417">
        <v>1255</v>
      </c>
      <c r="E417">
        <f t="shared" si="14"/>
        <v>1215</v>
      </c>
      <c r="F417" t="s">
        <v>40</v>
      </c>
      <c r="N417" t="s">
        <v>126</v>
      </c>
      <c r="O417" t="s">
        <v>61</v>
      </c>
      <c r="P417" t="s">
        <v>39</v>
      </c>
      <c r="Q417">
        <v>1543</v>
      </c>
      <c r="R417">
        <f t="shared" si="15"/>
        <v>1503</v>
      </c>
      <c r="S417" t="s">
        <v>45</v>
      </c>
    </row>
    <row r="418" spans="1:20" x14ac:dyDescent="0.3">
      <c r="A418" t="s">
        <v>126</v>
      </c>
      <c r="B418" t="s">
        <v>56</v>
      </c>
      <c r="C418" t="s">
        <v>39</v>
      </c>
      <c r="D418">
        <v>1062</v>
      </c>
      <c r="E418">
        <f t="shared" si="14"/>
        <v>1022</v>
      </c>
      <c r="F418" t="s">
        <v>40</v>
      </c>
      <c r="N418" t="s">
        <v>126</v>
      </c>
      <c r="O418" t="s">
        <v>61</v>
      </c>
      <c r="P418" t="s">
        <v>39</v>
      </c>
      <c r="Q418">
        <v>1383</v>
      </c>
      <c r="R418">
        <f t="shared" si="15"/>
        <v>1343</v>
      </c>
      <c r="S418" t="s">
        <v>40</v>
      </c>
    </row>
    <row r="419" spans="1:20" x14ac:dyDescent="0.3">
      <c r="A419" t="s">
        <v>126</v>
      </c>
      <c r="B419" t="s">
        <v>56</v>
      </c>
      <c r="C419" t="s">
        <v>39</v>
      </c>
      <c r="D419">
        <v>1047</v>
      </c>
      <c r="E419">
        <f t="shared" si="14"/>
        <v>1007</v>
      </c>
      <c r="F419" t="s">
        <v>40</v>
      </c>
      <c r="N419" t="s">
        <v>126</v>
      </c>
      <c r="O419" t="s">
        <v>61</v>
      </c>
      <c r="P419" t="s">
        <v>39</v>
      </c>
      <c r="Q419">
        <v>1383</v>
      </c>
      <c r="R419">
        <f t="shared" si="15"/>
        <v>1343</v>
      </c>
      <c r="S419" t="s">
        <v>40</v>
      </c>
    </row>
    <row r="420" spans="1:20" x14ac:dyDescent="0.3">
      <c r="A420" t="s">
        <v>126</v>
      </c>
      <c r="B420" t="s">
        <v>56</v>
      </c>
      <c r="C420" t="s">
        <v>39</v>
      </c>
      <c r="D420">
        <v>1223</v>
      </c>
      <c r="E420">
        <f t="shared" si="14"/>
        <v>1183</v>
      </c>
      <c r="F420" t="s">
        <v>40</v>
      </c>
      <c r="N420" t="s">
        <v>126</v>
      </c>
      <c r="O420" t="s">
        <v>61</v>
      </c>
      <c r="P420" t="s">
        <v>39</v>
      </c>
      <c r="Q420">
        <v>1191</v>
      </c>
      <c r="R420">
        <f t="shared" si="15"/>
        <v>1151</v>
      </c>
      <c r="S420" t="s">
        <v>45</v>
      </c>
    </row>
    <row r="421" spans="1:20" x14ac:dyDescent="0.3">
      <c r="A421" t="s">
        <v>126</v>
      </c>
      <c r="B421" t="s">
        <v>56</v>
      </c>
      <c r="C421" t="s">
        <v>39</v>
      </c>
      <c r="D421">
        <v>1233</v>
      </c>
      <c r="E421">
        <f t="shared" si="14"/>
        <v>1193</v>
      </c>
      <c r="F421" t="s">
        <v>40</v>
      </c>
      <c r="G421">
        <f>MEDIAN(E412:E421)</f>
        <v>1110.5</v>
      </c>
      <c r="N421" t="s">
        <v>126</v>
      </c>
      <c r="O421" t="s">
        <v>61</v>
      </c>
      <c r="P421" t="s">
        <v>39</v>
      </c>
      <c r="Q421">
        <v>1143</v>
      </c>
      <c r="R421">
        <f t="shared" si="15"/>
        <v>1103</v>
      </c>
      <c r="S421" t="s">
        <v>45</v>
      </c>
      <c r="T421">
        <f>MEDIAN(R412:R421)</f>
        <v>1331.5</v>
      </c>
    </row>
    <row r="422" spans="1:20" x14ac:dyDescent="0.3">
      <c r="A422" t="s">
        <v>127</v>
      </c>
      <c r="B422" t="s">
        <v>56</v>
      </c>
      <c r="C422" t="s">
        <v>49</v>
      </c>
      <c r="D422">
        <v>1447</v>
      </c>
      <c r="E422">
        <f t="shared" si="14"/>
        <v>1407</v>
      </c>
      <c r="F422" t="s">
        <v>40</v>
      </c>
      <c r="N422" t="s">
        <v>127</v>
      </c>
      <c r="O422" t="s">
        <v>61</v>
      </c>
      <c r="P422" t="s">
        <v>39</v>
      </c>
      <c r="Q422">
        <v>1299</v>
      </c>
      <c r="R422">
        <f t="shared" si="15"/>
        <v>1259</v>
      </c>
      <c r="S422" t="s">
        <v>40</v>
      </c>
    </row>
    <row r="423" spans="1:20" x14ac:dyDescent="0.3">
      <c r="A423" t="s">
        <v>127</v>
      </c>
      <c r="B423" t="s">
        <v>56</v>
      </c>
      <c r="C423" t="s">
        <v>39</v>
      </c>
      <c r="D423">
        <v>1064</v>
      </c>
      <c r="E423">
        <f t="shared" si="14"/>
        <v>1024</v>
      </c>
      <c r="F423" t="s">
        <v>40</v>
      </c>
      <c r="N423" t="s">
        <v>127</v>
      </c>
      <c r="O423" t="s">
        <v>61</v>
      </c>
      <c r="P423" t="s">
        <v>39</v>
      </c>
      <c r="Q423">
        <v>1222</v>
      </c>
      <c r="R423">
        <f t="shared" si="15"/>
        <v>1182</v>
      </c>
      <c r="S423" t="s">
        <v>40</v>
      </c>
    </row>
    <row r="424" spans="1:20" x14ac:dyDescent="0.3">
      <c r="A424" t="s">
        <v>127</v>
      </c>
      <c r="B424" t="s">
        <v>56</v>
      </c>
      <c r="C424" t="s">
        <v>39</v>
      </c>
      <c r="D424">
        <v>1366</v>
      </c>
      <c r="E424">
        <f t="shared" si="14"/>
        <v>1326</v>
      </c>
      <c r="F424" t="s">
        <v>40</v>
      </c>
      <c r="N424" t="s">
        <v>127</v>
      </c>
      <c r="O424" t="s">
        <v>61</v>
      </c>
      <c r="P424" t="s">
        <v>39</v>
      </c>
      <c r="Q424">
        <v>1189</v>
      </c>
      <c r="R424">
        <f t="shared" si="15"/>
        <v>1149</v>
      </c>
      <c r="S424" t="s">
        <v>45</v>
      </c>
    </row>
    <row r="425" spans="1:20" x14ac:dyDescent="0.3">
      <c r="A425" t="s">
        <v>127</v>
      </c>
      <c r="B425" t="s">
        <v>56</v>
      </c>
      <c r="C425" t="s">
        <v>39</v>
      </c>
      <c r="D425">
        <v>999</v>
      </c>
      <c r="E425">
        <f t="shared" si="14"/>
        <v>959</v>
      </c>
      <c r="F425" t="s">
        <v>40</v>
      </c>
      <c r="N425" t="s">
        <v>127</v>
      </c>
      <c r="O425" t="s">
        <v>61</v>
      </c>
      <c r="P425" t="s">
        <v>39</v>
      </c>
      <c r="Q425">
        <v>1046</v>
      </c>
      <c r="R425">
        <f t="shared" si="15"/>
        <v>1006</v>
      </c>
      <c r="S425" t="s">
        <v>45</v>
      </c>
    </row>
    <row r="426" spans="1:20" x14ac:dyDescent="0.3">
      <c r="A426" t="s">
        <v>127</v>
      </c>
      <c r="B426" t="s">
        <v>56</v>
      </c>
      <c r="C426" t="s">
        <v>39</v>
      </c>
      <c r="D426">
        <v>1126</v>
      </c>
      <c r="E426">
        <f t="shared" si="14"/>
        <v>1086</v>
      </c>
      <c r="F426" t="s">
        <v>40</v>
      </c>
      <c r="N426" t="s">
        <v>127</v>
      </c>
      <c r="O426" t="s">
        <v>61</v>
      </c>
      <c r="P426" t="s">
        <v>39</v>
      </c>
      <c r="Q426">
        <v>1415</v>
      </c>
      <c r="R426">
        <f t="shared" si="15"/>
        <v>1375</v>
      </c>
      <c r="S426" t="s">
        <v>40</v>
      </c>
    </row>
    <row r="427" spans="1:20" x14ac:dyDescent="0.3">
      <c r="A427" t="s">
        <v>127</v>
      </c>
      <c r="B427" t="s">
        <v>56</v>
      </c>
      <c r="C427" t="s">
        <v>39</v>
      </c>
      <c r="D427">
        <v>1399</v>
      </c>
      <c r="E427">
        <f t="shared" si="14"/>
        <v>1359</v>
      </c>
      <c r="F427" t="s">
        <v>40</v>
      </c>
      <c r="N427" t="s">
        <v>127</v>
      </c>
      <c r="O427" t="s">
        <v>61</v>
      </c>
      <c r="P427" t="s">
        <v>39</v>
      </c>
      <c r="Q427">
        <v>1414</v>
      </c>
      <c r="R427">
        <f t="shared" si="15"/>
        <v>1374</v>
      </c>
      <c r="S427" t="s">
        <v>45</v>
      </c>
    </row>
    <row r="428" spans="1:20" x14ac:dyDescent="0.3">
      <c r="A428" t="s">
        <v>127</v>
      </c>
      <c r="B428" t="s">
        <v>56</v>
      </c>
      <c r="C428" t="s">
        <v>39</v>
      </c>
      <c r="D428">
        <v>1142</v>
      </c>
      <c r="E428">
        <f t="shared" si="14"/>
        <v>1102</v>
      </c>
      <c r="F428" t="s">
        <v>40</v>
      </c>
      <c r="N428" t="s">
        <v>127</v>
      </c>
      <c r="O428" t="s">
        <v>61</v>
      </c>
      <c r="P428" t="s">
        <v>39</v>
      </c>
      <c r="Q428">
        <v>1526</v>
      </c>
      <c r="R428">
        <f t="shared" si="15"/>
        <v>1486</v>
      </c>
      <c r="S428" t="s">
        <v>45</v>
      </c>
    </row>
    <row r="429" spans="1:20" x14ac:dyDescent="0.3">
      <c r="A429" t="s">
        <v>127</v>
      </c>
      <c r="B429" t="s">
        <v>56</v>
      </c>
      <c r="C429" t="s">
        <v>39</v>
      </c>
      <c r="D429">
        <v>999</v>
      </c>
      <c r="E429">
        <f t="shared" si="14"/>
        <v>959</v>
      </c>
      <c r="F429" t="s">
        <v>40</v>
      </c>
      <c r="N429" t="s">
        <v>127</v>
      </c>
      <c r="O429" t="s">
        <v>61</v>
      </c>
      <c r="P429" t="s">
        <v>39</v>
      </c>
      <c r="Q429">
        <v>983</v>
      </c>
      <c r="R429">
        <f t="shared" si="15"/>
        <v>943</v>
      </c>
      <c r="S429" t="s">
        <v>40</v>
      </c>
    </row>
    <row r="430" spans="1:20" x14ac:dyDescent="0.3">
      <c r="A430" t="s">
        <v>127</v>
      </c>
      <c r="B430" t="s">
        <v>56</v>
      </c>
      <c r="C430" t="s">
        <v>39</v>
      </c>
      <c r="D430">
        <v>1079</v>
      </c>
      <c r="E430">
        <f t="shared" si="14"/>
        <v>1039</v>
      </c>
      <c r="F430" t="s">
        <v>40</v>
      </c>
      <c r="N430" t="s">
        <v>127</v>
      </c>
      <c r="O430" t="s">
        <v>61</v>
      </c>
      <c r="P430" t="s">
        <v>39</v>
      </c>
      <c r="Q430">
        <v>1223</v>
      </c>
      <c r="R430">
        <f t="shared" si="15"/>
        <v>1183</v>
      </c>
      <c r="S430" t="s">
        <v>40</v>
      </c>
    </row>
    <row r="431" spans="1:20" x14ac:dyDescent="0.3">
      <c r="A431" t="s">
        <v>127</v>
      </c>
      <c r="B431" t="s">
        <v>56</v>
      </c>
      <c r="C431" t="s">
        <v>39</v>
      </c>
      <c r="D431">
        <v>1190</v>
      </c>
      <c r="E431">
        <f t="shared" si="14"/>
        <v>1150</v>
      </c>
      <c r="F431" t="s">
        <v>40</v>
      </c>
      <c r="G431">
        <f>MEDIAN(E422:E431)</f>
        <v>1094</v>
      </c>
      <c r="N431" t="s">
        <v>127</v>
      </c>
      <c r="O431" t="s">
        <v>61</v>
      </c>
      <c r="P431" t="s">
        <v>39</v>
      </c>
      <c r="Q431">
        <v>1239</v>
      </c>
      <c r="R431">
        <f t="shared" si="15"/>
        <v>1199</v>
      </c>
      <c r="S431" t="s">
        <v>45</v>
      </c>
      <c r="T431">
        <f>MEDIAN(R422:R431)</f>
        <v>1191</v>
      </c>
    </row>
    <row r="432" spans="1:20" x14ac:dyDescent="0.3">
      <c r="A432" t="s">
        <v>128</v>
      </c>
      <c r="B432" t="s">
        <v>56</v>
      </c>
      <c r="C432" t="s">
        <v>39</v>
      </c>
      <c r="D432">
        <v>1368</v>
      </c>
      <c r="E432">
        <f t="shared" si="14"/>
        <v>1328</v>
      </c>
      <c r="F432" t="s">
        <v>40</v>
      </c>
      <c r="N432" t="s">
        <v>128</v>
      </c>
      <c r="O432" t="s">
        <v>61</v>
      </c>
      <c r="P432" t="s">
        <v>39</v>
      </c>
      <c r="Q432">
        <v>1793</v>
      </c>
      <c r="R432">
        <f t="shared" si="15"/>
        <v>1753</v>
      </c>
      <c r="S432" t="s">
        <v>40</v>
      </c>
    </row>
    <row r="433" spans="1:20" x14ac:dyDescent="0.3">
      <c r="A433" t="s">
        <v>128</v>
      </c>
      <c r="B433" t="s">
        <v>56</v>
      </c>
      <c r="C433" t="s">
        <v>39</v>
      </c>
      <c r="D433">
        <v>1191</v>
      </c>
      <c r="E433">
        <f t="shared" si="14"/>
        <v>1151</v>
      </c>
      <c r="F433" t="s">
        <v>40</v>
      </c>
      <c r="N433" t="s">
        <v>128</v>
      </c>
      <c r="O433" t="s">
        <v>61</v>
      </c>
      <c r="P433" t="s">
        <v>39</v>
      </c>
      <c r="Q433">
        <v>1328</v>
      </c>
      <c r="R433">
        <f t="shared" si="15"/>
        <v>1288</v>
      </c>
      <c r="S433" t="s">
        <v>40</v>
      </c>
    </row>
    <row r="434" spans="1:20" x14ac:dyDescent="0.3">
      <c r="A434" t="s">
        <v>128</v>
      </c>
      <c r="B434" t="s">
        <v>56</v>
      </c>
      <c r="C434" t="s">
        <v>39</v>
      </c>
      <c r="D434">
        <v>1205</v>
      </c>
      <c r="E434">
        <f t="shared" si="14"/>
        <v>1165</v>
      </c>
      <c r="F434" t="s">
        <v>40</v>
      </c>
      <c r="N434" t="s">
        <v>128</v>
      </c>
      <c r="O434" t="s">
        <v>61</v>
      </c>
      <c r="P434" t="s">
        <v>49</v>
      </c>
      <c r="Q434">
        <v>1559</v>
      </c>
      <c r="R434">
        <f t="shared" si="15"/>
        <v>1519</v>
      </c>
      <c r="S434" t="s">
        <v>45</v>
      </c>
    </row>
    <row r="435" spans="1:20" x14ac:dyDescent="0.3">
      <c r="A435" t="s">
        <v>128</v>
      </c>
      <c r="B435" t="s">
        <v>56</v>
      </c>
      <c r="C435" t="s">
        <v>39</v>
      </c>
      <c r="D435">
        <v>1191</v>
      </c>
      <c r="E435">
        <f t="shared" si="14"/>
        <v>1151</v>
      </c>
      <c r="F435" t="s">
        <v>40</v>
      </c>
      <c r="N435" t="s">
        <v>128</v>
      </c>
      <c r="O435" t="s">
        <v>61</v>
      </c>
      <c r="P435" t="s">
        <v>39</v>
      </c>
      <c r="Q435">
        <v>1159</v>
      </c>
      <c r="R435">
        <f t="shared" si="15"/>
        <v>1119</v>
      </c>
      <c r="S435" t="s">
        <v>40</v>
      </c>
    </row>
    <row r="436" spans="1:20" x14ac:dyDescent="0.3">
      <c r="A436" t="s">
        <v>128</v>
      </c>
      <c r="B436" t="s">
        <v>56</v>
      </c>
      <c r="C436" t="s">
        <v>39</v>
      </c>
      <c r="D436">
        <v>1079</v>
      </c>
      <c r="E436">
        <f t="shared" si="14"/>
        <v>1039</v>
      </c>
      <c r="F436" t="s">
        <v>40</v>
      </c>
      <c r="N436" t="s">
        <v>128</v>
      </c>
      <c r="O436" t="s">
        <v>61</v>
      </c>
      <c r="P436" t="s">
        <v>39</v>
      </c>
      <c r="Q436">
        <v>1558</v>
      </c>
      <c r="R436">
        <f t="shared" si="15"/>
        <v>1518</v>
      </c>
      <c r="S436" t="s">
        <v>45</v>
      </c>
    </row>
    <row r="437" spans="1:20" x14ac:dyDescent="0.3">
      <c r="A437" t="s">
        <v>128</v>
      </c>
      <c r="B437" t="s">
        <v>56</v>
      </c>
      <c r="C437" t="s">
        <v>49</v>
      </c>
      <c r="D437">
        <v>1927</v>
      </c>
      <c r="E437">
        <f t="shared" si="14"/>
        <v>1887</v>
      </c>
      <c r="F437" t="s">
        <v>40</v>
      </c>
      <c r="N437" t="s">
        <v>128</v>
      </c>
      <c r="O437" t="s">
        <v>61</v>
      </c>
      <c r="P437" t="s">
        <v>39</v>
      </c>
      <c r="Q437">
        <v>1207</v>
      </c>
      <c r="R437">
        <f t="shared" si="15"/>
        <v>1167</v>
      </c>
      <c r="S437" t="s">
        <v>40</v>
      </c>
    </row>
    <row r="438" spans="1:20" x14ac:dyDescent="0.3">
      <c r="A438" t="s">
        <v>128</v>
      </c>
      <c r="B438" t="s">
        <v>56</v>
      </c>
      <c r="C438" t="s">
        <v>39</v>
      </c>
      <c r="D438">
        <v>1272</v>
      </c>
      <c r="E438">
        <f t="shared" si="14"/>
        <v>1232</v>
      </c>
      <c r="F438" t="s">
        <v>40</v>
      </c>
      <c r="N438" t="s">
        <v>128</v>
      </c>
      <c r="O438" t="s">
        <v>61</v>
      </c>
      <c r="P438" t="s">
        <v>39</v>
      </c>
      <c r="Q438">
        <v>1382</v>
      </c>
      <c r="R438">
        <f t="shared" si="15"/>
        <v>1342</v>
      </c>
      <c r="S438" t="s">
        <v>40</v>
      </c>
    </row>
    <row r="439" spans="1:20" x14ac:dyDescent="0.3">
      <c r="A439" t="s">
        <v>128</v>
      </c>
      <c r="B439" t="s">
        <v>56</v>
      </c>
      <c r="C439" t="s">
        <v>39</v>
      </c>
      <c r="D439">
        <v>2038</v>
      </c>
      <c r="E439">
        <f t="shared" si="14"/>
        <v>1998</v>
      </c>
      <c r="F439" t="s">
        <v>40</v>
      </c>
      <c r="N439" t="s">
        <v>128</v>
      </c>
      <c r="O439" t="s">
        <v>61</v>
      </c>
      <c r="P439" t="s">
        <v>39</v>
      </c>
      <c r="Q439">
        <v>1234</v>
      </c>
      <c r="R439">
        <f t="shared" si="15"/>
        <v>1194</v>
      </c>
      <c r="S439" t="s">
        <v>45</v>
      </c>
    </row>
    <row r="440" spans="1:20" x14ac:dyDescent="0.3">
      <c r="A440" t="s">
        <v>128</v>
      </c>
      <c r="B440" t="s">
        <v>56</v>
      </c>
      <c r="C440" t="s">
        <v>39</v>
      </c>
      <c r="D440">
        <v>1062</v>
      </c>
      <c r="E440">
        <f t="shared" si="14"/>
        <v>1022</v>
      </c>
      <c r="F440" t="s">
        <v>40</v>
      </c>
      <c r="N440" t="s">
        <v>128</v>
      </c>
      <c r="O440" t="s">
        <v>61</v>
      </c>
      <c r="P440" t="s">
        <v>39</v>
      </c>
      <c r="Q440">
        <v>1303</v>
      </c>
      <c r="R440">
        <f t="shared" si="15"/>
        <v>1263</v>
      </c>
      <c r="S440" t="s">
        <v>40</v>
      </c>
    </row>
    <row r="441" spans="1:20" x14ac:dyDescent="0.3">
      <c r="A441" t="s">
        <v>128</v>
      </c>
      <c r="B441" t="s">
        <v>56</v>
      </c>
      <c r="C441" t="s">
        <v>39</v>
      </c>
      <c r="D441">
        <v>1218</v>
      </c>
      <c r="E441">
        <f t="shared" si="14"/>
        <v>1178</v>
      </c>
      <c r="F441" t="s">
        <v>40</v>
      </c>
      <c r="G441">
        <f>MEDIAN(E432:E441)</f>
        <v>1171.5</v>
      </c>
      <c r="N441" t="s">
        <v>128</v>
      </c>
      <c r="O441" t="s">
        <v>61</v>
      </c>
      <c r="P441" t="s">
        <v>39</v>
      </c>
      <c r="Q441">
        <v>1000</v>
      </c>
      <c r="R441">
        <f t="shared" si="15"/>
        <v>960</v>
      </c>
      <c r="S441" t="s">
        <v>45</v>
      </c>
      <c r="T441">
        <f>MEDIAN(R432:R441)</f>
        <v>1275.5</v>
      </c>
    </row>
    <row r="442" spans="1:20" x14ac:dyDescent="0.3">
      <c r="A442" t="s">
        <v>129</v>
      </c>
      <c r="B442" t="s">
        <v>56</v>
      </c>
      <c r="C442" t="s">
        <v>49</v>
      </c>
      <c r="D442">
        <v>993</v>
      </c>
      <c r="E442">
        <f t="shared" si="14"/>
        <v>953</v>
      </c>
      <c r="F442" t="s">
        <v>40</v>
      </c>
      <c r="N442" t="s">
        <v>129</v>
      </c>
      <c r="O442" t="s">
        <v>61</v>
      </c>
      <c r="P442" t="s">
        <v>49</v>
      </c>
      <c r="Q442">
        <v>2370</v>
      </c>
      <c r="R442">
        <f t="shared" si="15"/>
        <v>2330</v>
      </c>
      <c r="S442" t="s">
        <v>40</v>
      </c>
    </row>
    <row r="443" spans="1:20" x14ac:dyDescent="0.3">
      <c r="A443" t="s">
        <v>129</v>
      </c>
      <c r="B443" t="s">
        <v>56</v>
      </c>
      <c r="C443" t="s">
        <v>39</v>
      </c>
      <c r="D443">
        <v>2006</v>
      </c>
      <c r="E443">
        <f t="shared" si="14"/>
        <v>1966</v>
      </c>
      <c r="F443" t="s">
        <v>40</v>
      </c>
      <c r="N443" t="s">
        <v>129</v>
      </c>
      <c r="O443" t="s">
        <v>61</v>
      </c>
      <c r="P443" t="s">
        <v>49</v>
      </c>
      <c r="Q443">
        <v>2469</v>
      </c>
      <c r="R443">
        <f t="shared" si="15"/>
        <v>2429</v>
      </c>
      <c r="S443" t="s">
        <v>45</v>
      </c>
    </row>
    <row r="444" spans="1:20" x14ac:dyDescent="0.3">
      <c r="A444" t="s">
        <v>129</v>
      </c>
      <c r="B444" t="s">
        <v>56</v>
      </c>
      <c r="C444" t="s">
        <v>49</v>
      </c>
      <c r="D444">
        <v>1215</v>
      </c>
      <c r="E444">
        <f t="shared" si="14"/>
        <v>1175</v>
      </c>
      <c r="F444" t="s">
        <v>40</v>
      </c>
      <c r="N444" t="s">
        <v>129</v>
      </c>
      <c r="O444" t="s">
        <v>61</v>
      </c>
      <c r="P444" t="s">
        <v>49</v>
      </c>
      <c r="Q444">
        <v>1031</v>
      </c>
      <c r="R444">
        <f t="shared" si="15"/>
        <v>991</v>
      </c>
      <c r="S444" t="s">
        <v>40</v>
      </c>
    </row>
    <row r="445" spans="1:20" x14ac:dyDescent="0.3">
      <c r="A445" t="s">
        <v>129</v>
      </c>
      <c r="B445" t="s">
        <v>56</v>
      </c>
      <c r="C445" t="s">
        <v>49</v>
      </c>
      <c r="D445">
        <v>1394</v>
      </c>
      <c r="E445">
        <f t="shared" si="14"/>
        <v>1354</v>
      </c>
      <c r="F445" t="s">
        <v>40</v>
      </c>
      <c r="N445" t="s">
        <v>129</v>
      </c>
      <c r="O445" t="s">
        <v>61</v>
      </c>
      <c r="P445" t="s">
        <v>49</v>
      </c>
      <c r="Q445">
        <v>2167</v>
      </c>
      <c r="R445">
        <f t="shared" si="15"/>
        <v>2127</v>
      </c>
      <c r="S445" t="s">
        <v>45</v>
      </c>
    </row>
    <row r="446" spans="1:20" x14ac:dyDescent="0.3">
      <c r="A446" t="s">
        <v>129</v>
      </c>
      <c r="B446" t="s">
        <v>56</v>
      </c>
      <c r="C446" t="s">
        <v>49</v>
      </c>
      <c r="D446">
        <v>1382</v>
      </c>
      <c r="E446">
        <f t="shared" si="14"/>
        <v>1342</v>
      </c>
      <c r="F446" t="s">
        <v>40</v>
      </c>
      <c r="N446" t="s">
        <v>129</v>
      </c>
      <c r="O446" t="s">
        <v>61</v>
      </c>
      <c r="P446" t="s">
        <v>49</v>
      </c>
      <c r="Q446">
        <v>1958</v>
      </c>
      <c r="R446">
        <f t="shared" si="15"/>
        <v>1918</v>
      </c>
      <c r="S446" t="s">
        <v>40</v>
      </c>
    </row>
    <row r="447" spans="1:20" x14ac:dyDescent="0.3">
      <c r="A447" t="s">
        <v>129</v>
      </c>
      <c r="B447" t="s">
        <v>56</v>
      </c>
      <c r="C447" t="s">
        <v>49</v>
      </c>
      <c r="D447">
        <v>1830</v>
      </c>
      <c r="E447">
        <f t="shared" si="14"/>
        <v>1790</v>
      </c>
      <c r="F447" t="s">
        <v>40</v>
      </c>
      <c r="N447" t="s">
        <v>129</v>
      </c>
      <c r="O447" t="s">
        <v>61</v>
      </c>
      <c r="P447" t="s">
        <v>49</v>
      </c>
      <c r="Q447">
        <v>1158</v>
      </c>
      <c r="R447">
        <f t="shared" si="15"/>
        <v>1118</v>
      </c>
      <c r="S447" t="s">
        <v>40</v>
      </c>
    </row>
    <row r="448" spans="1:20" x14ac:dyDescent="0.3">
      <c r="A448" t="s">
        <v>129</v>
      </c>
      <c r="B448" t="s">
        <v>56</v>
      </c>
      <c r="C448" t="s">
        <v>49</v>
      </c>
      <c r="D448">
        <v>999</v>
      </c>
      <c r="E448">
        <f t="shared" si="14"/>
        <v>959</v>
      </c>
      <c r="F448" t="s">
        <v>40</v>
      </c>
      <c r="N448" t="s">
        <v>129</v>
      </c>
      <c r="O448" t="s">
        <v>61</v>
      </c>
      <c r="P448" t="s">
        <v>49</v>
      </c>
      <c r="Q448">
        <v>1271</v>
      </c>
      <c r="R448">
        <f t="shared" si="15"/>
        <v>1231</v>
      </c>
      <c r="S448" t="s">
        <v>40</v>
      </c>
    </row>
    <row r="449" spans="1:20" x14ac:dyDescent="0.3">
      <c r="A449" t="s">
        <v>129</v>
      </c>
      <c r="B449" t="s">
        <v>56</v>
      </c>
      <c r="C449" t="s">
        <v>49</v>
      </c>
      <c r="D449">
        <v>1175</v>
      </c>
      <c r="E449">
        <f t="shared" si="14"/>
        <v>1135</v>
      </c>
      <c r="F449" t="s">
        <v>40</v>
      </c>
      <c r="N449" t="s">
        <v>129</v>
      </c>
      <c r="O449" t="s">
        <v>61</v>
      </c>
      <c r="P449" t="s">
        <v>49</v>
      </c>
      <c r="Q449">
        <v>1265</v>
      </c>
      <c r="R449">
        <f t="shared" si="15"/>
        <v>1225</v>
      </c>
      <c r="S449" t="s">
        <v>40</v>
      </c>
    </row>
    <row r="450" spans="1:20" x14ac:dyDescent="0.3">
      <c r="A450" t="s">
        <v>129</v>
      </c>
      <c r="B450" t="s">
        <v>56</v>
      </c>
      <c r="C450" t="s">
        <v>49</v>
      </c>
      <c r="D450">
        <v>1223</v>
      </c>
      <c r="E450">
        <f t="shared" ref="E450:E513" si="16">D450-40</f>
        <v>1183</v>
      </c>
      <c r="F450" t="s">
        <v>40</v>
      </c>
      <c r="N450" t="s">
        <v>129</v>
      </c>
      <c r="O450" t="s">
        <v>61</v>
      </c>
      <c r="P450" t="s">
        <v>49</v>
      </c>
      <c r="Q450">
        <v>1079</v>
      </c>
      <c r="R450">
        <f t="shared" ref="R450:R513" si="17">Q450-40</f>
        <v>1039</v>
      </c>
      <c r="S450" t="s">
        <v>45</v>
      </c>
    </row>
    <row r="451" spans="1:20" x14ac:dyDescent="0.3">
      <c r="A451" t="s">
        <v>129</v>
      </c>
      <c r="B451" t="s">
        <v>56</v>
      </c>
      <c r="C451" t="s">
        <v>49</v>
      </c>
      <c r="D451">
        <v>1046</v>
      </c>
      <c r="E451">
        <f t="shared" si="16"/>
        <v>1006</v>
      </c>
      <c r="F451" t="s">
        <v>40</v>
      </c>
      <c r="G451">
        <f>MEDIAN(E442:E451)</f>
        <v>1179</v>
      </c>
      <c r="N451" t="s">
        <v>129</v>
      </c>
      <c r="O451" t="s">
        <v>61</v>
      </c>
      <c r="P451" t="s">
        <v>49</v>
      </c>
      <c r="Q451">
        <v>1089</v>
      </c>
      <c r="R451">
        <f t="shared" si="17"/>
        <v>1049</v>
      </c>
      <c r="S451" t="s">
        <v>40</v>
      </c>
      <c r="T451">
        <f>MEDIAN(R442:R451)</f>
        <v>1228</v>
      </c>
    </row>
    <row r="452" spans="1:20" x14ac:dyDescent="0.3">
      <c r="A452" t="s">
        <v>130</v>
      </c>
      <c r="B452" t="s">
        <v>56</v>
      </c>
      <c r="C452" t="s">
        <v>49</v>
      </c>
      <c r="D452">
        <v>918</v>
      </c>
      <c r="E452">
        <f t="shared" si="16"/>
        <v>878</v>
      </c>
      <c r="F452" t="s">
        <v>40</v>
      </c>
      <c r="N452" t="s">
        <v>130</v>
      </c>
      <c r="O452" t="s">
        <v>61</v>
      </c>
      <c r="P452" t="s">
        <v>49</v>
      </c>
      <c r="Q452">
        <v>1254</v>
      </c>
      <c r="R452">
        <f t="shared" si="17"/>
        <v>1214</v>
      </c>
      <c r="S452" t="s">
        <v>45</v>
      </c>
    </row>
    <row r="453" spans="1:20" x14ac:dyDescent="0.3">
      <c r="A453" t="s">
        <v>130</v>
      </c>
      <c r="B453" t="s">
        <v>56</v>
      </c>
      <c r="C453" t="s">
        <v>49</v>
      </c>
      <c r="D453">
        <v>1014</v>
      </c>
      <c r="E453">
        <f t="shared" si="16"/>
        <v>974</v>
      </c>
      <c r="F453" t="s">
        <v>40</v>
      </c>
      <c r="N453" t="s">
        <v>130</v>
      </c>
      <c r="O453" t="s">
        <v>61</v>
      </c>
      <c r="P453" t="s">
        <v>49</v>
      </c>
      <c r="Q453">
        <v>1187</v>
      </c>
      <c r="R453">
        <f t="shared" si="17"/>
        <v>1147</v>
      </c>
      <c r="S453" t="s">
        <v>40</v>
      </c>
    </row>
    <row r="454" spans="1:20" x14ac:dyDescent="0.3">
      <c r="A454" t="s">
        <v>130</v>
      </c>
      <c r="B454" t="s">
        <v>56</v>
      </c>
      <c r="C454" t="s">
        <v>49</v>
      </c>
      <c r="D454">
        <v>1175</v>
      </c>
      <c r="E454">
        <f t="shared" si="16"/>
        <v>1135</v>
      </c>
      <c r="F454" t="s">
        <v>40</v>
      </c>
      <c r="N454" t="s">
        <v>130</v>
      </c>
      <c r="O454" t="s">
        <v>61</v>
      </c>
      <c r="P454" t="s">
        <v>49</v>
      </c>
      <c r="Q454">
        <v>1750</v>
      </c>
      <c r="R454">
        <f t="shared" si="17"/>
        <v>1710</v>
      </c>
      <c r="S454" t="s">
        <v>45</v>
      </c>
    </row>
    <row r="455" spans="1:20" x14ac:dyDescent="0.3">
      <c r="A455" t="s">
        <v>130</v>
      </c>
      <c r="B455" t="s">
        <v>56</v>
      </c>
      <c r="C455" t="s">
        <v>49</v>
      </c>
      <c r="D455">
        <v>1623</v>
      </c>
      <c r="E455">
        <f t="shared" si="16"/>
        <v>1583</v>
      </c>
      <c r="F455" t="s">
        <v>40</v>
      </c>
      <c r="N455" t="s">
        <v>130</v>
      </c>
      <c r="O455" t="s">
        <v>61</v>
      </c>
      <c r="P455" t="s">
        <v>49</v>
      </c>
      <c r="Q455">
        <v>1175</v>
      </c>
      <c r="R455">
        <f t="shared" si="17"/>
        <v>1135</v>
      </c>
      <c r="S455" t="s">
        <v>40</v>
      </c>
    </row>
    <row r="456" spans="1:20" x14ac:dyDescent="0.3">
      <c r="A456" t="s">
        <v>130</v>
      </c>
      <c r="B456" t="s">
        <v>56</v>
      </c>
      <c r="C456" t="s">
        <v>49</v>
      </c>
      <c r="D456">
        <v>951</v>
      </c>
      <c r="E456">
        <f t="shared" si="16"/>
        <v>911</v>
      </c>
      <c r="F456" t="s">
        <v>40</v>
      </c>
      <c r="N456" t="s">
        <v>130</v>
      </c>
      <c r="O456" t="s">
        <v>61</v>
      </c>
      <c r="P456" t="s">
        <v>49</v>
      </c>
      <c r="Q456">
        <v>1638</v>
      </c>
      <c r="R456">
        <f t="shared" si="17"/>
        <v>1598</v>
      </c>
      <c r="S456" t="s">
        <v>40</v>
      </c>
    </row>
    <row r="457" spans="1:20" x14ac:dyDescent="0.3">
      <c r="A457" t="s">
        <v>130</v>
      </c>
      <c r="B457" t="s">
        <v>56</v>
      </c>
      <c r="C457" t="s">
        <v>49</v>
      </c>
      <c r="D457">
        <v>1398</v>
      </c>
      <c r="E457">
        <f t="shared" si="16"/>
        <v>1358</v>
      </c>
      <c r="F457" t="s">
        <v>40</v>
      </c>
      <c r="N457" t="s">
        <v>130</v>
      </c>
      <c r="O457" t="s">
        <v>61</v>
      </c>
      <c r="P457" t="s">
        <v>49</v>
      </c>
      <c r="Q457">
        <v>1304</v>
      </c>
      <c r="R457">
        <f t="shared" si="17"/>
        <v>1264</v>
      </c>
      <c r="S457" t="s">
        <v>45</v>
      </c>
    </row>
    <row r="458" spans="1:20" x14ac:dyDescent="0.3">
      <c r="A458" t="s">
        <v>130</v>
      </c>
      <c r="B458" t="s">
        <v>56</v>
      </c>
      <c r="C458" t="s">
        <v>49</v>
      </c>
      <c r="D458">
        <v>919</v>
      </c>
      <c r="E458">
        <f t="shared" si="16"/>
        <v>879</v>
      </c>
      <c r="F458" t="s">
        <v>40</v>
      </c>
      <c r="N458" t="s">
        <v>130</v>
      </c>
      <c r="O458" t="s">
        <v>61</v>
      </c>
      <c r="P458" t="s">
        <v>49</v>
      </c>
      <c r="Q458">
        <v>1190</v>
      </c>
      <c r="R458">
        <f t="shared" si="17"/>
        <v>1150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1047</v>
      </c>
      <c r="E459">
        <f t="shared" si="16"/>
        <v>1007</v>
      </c>
      <c r="F459" t="s">
        <v>40</v>
      </c>
      <c r="N459" t="s">
        <v>130</v>
      </c>
      <c r="O459" t="s">
        <v>61</v>
      </c>
      <c r="P459" t="s">
        <v>49</v>
      </c>
      <c r="Q459">
        <v>1511</v>
      </c>
      <c r="R459">
        <f t="shared" si="17"/>
        <v>1471</v>
      </c>
      <c r="S459" t="s">
        <v>45</v>
      </c>
    </row>
    <row r="460" spans="1:20" x14ac:dyDescent="0.3">
      <c r="A460" t="s">
        <v>130</v>
      </c>
      <c r="B460" t="s">
        <v>56</v>
      </c>
      <c r="C460" t="s">
        <v>49</v>
      </c>
      <c r="D460">
        <v>1015</v>
      </c>
      <c r="E460">
        <f t="shared" si="16"/>
        <v>975</v>
      </c>
      <c r="F460" t="s">
        <v>40</v>
      </c>
      <c r="N460" t="s">
        <v>130</v>
      </c>
      <c r="O460" t="s">
        <v>61</v>
      </c>
      <c r="P460" t="s">
        <v>49</v>
      </c>
      <c r="Q460">
        <v>1110</v>
      </c>
      <c r="R460">
        <f t="shared" si="17"/>
        <v>1070</v>
      </c>
      <c r="S460" t="s">
        <v>45</v>
      </c>
    </row>
    <row r="461" spans="1:20" x14ac:dyDescent="0.3">
      <c r="A461" t="s">
        <v>130</v>
      </c>
      <c r="B461" t="s">
        <v>56</v>
      </c>
      <c r="C461" t="s">
        <v>49</v>
      </c>
      <c r="D461">
        <v>903</v>
      </c>
      <c r="E461">
        <f t="shared" si="16"/>
        <v>863</v>
      </c>
      <c r="F461" t="s">
        <v>40</v>
      </c>
      <c r="G461">
        <f>MEDIAN(E452:E461)</f>
        <v>974.5</v>
      </c>
      <c r="N461" t="s">
        <v>130</v>
      </c>
      <c r="O461" t="s">
        <v>61</v>
      </c>
      <c r="P461" t="s">
        <v>49</v>
      </c>
      <c r="Q461">
        <v>1575</v>
      </c>
      <c r="R461">
        <f t="shared" si="17"/>
        <v>1535</v>
      </c>
      <c r="S461" t="s">
        <v>45</v>
      </c>
      <c r="T461">
        <f>MEDIAN(R452:R461)</f>
        <v>1239</v>
      </c>
    </row>
    <row r="462" spans="1:20" x14ac:dyDescent="0.3">
      <c r="A462" t="s">
        <v>131</v>
      </c>
      <c r="B462" t="s">
        <v>56</v>
      </c>
      <c r="C462" t="s">
        <v>49</v>
      </c>
      <c r="D462">
        <v>871</v>
      </c>
      <c r="E462">
        <f t="shared" si="16"/>
        <v>831</v>
      </c>
      <c r="F462" t="s">
        <v>40</v>
      </c>
      <c r="N462" t="s">
        <v>131</v>
      </c>
      <c r="O462" t="s">
        <v>61</v>
      </c>
      <c r="P462" t="s">
        <v>49</v>
      </c>
      <c r="Q462">
        <v>1098</v>
      </c>
      <c r="R462">
        <f t="shared" si="17"/>
        <v>1058</v>
      </c>
      <c r="S462" t="s">
        <v>40</v>
      </c>
    </row>
    <row r="463" spans="1:20" x14ac:dyDescent="0.3">
      <c r="A463" t="s">
        <v>131</v>
      </c>
      <c r="B463" t="s">
        <v>56</v>
      </c>
      <c r="C463" t="s">
        <v>49</v>
      </c>
      <c r="D463">
        <v>1095</v>
      </c>
      <c r="E463">
        <f t="shared" si="16"/>
        <v>1055</v>
      </c>
      <c r="F463" t="s">
        <v>40</v>
      </c>
      <c r="N463" t="s">
        <v>131</v>
      </c>
      <c r="O463" t="s">
        <v>61</v>
      </c>
      <c r="P463" t="s">
        <v>49</v>
      </c>
      <c r="Q463">
        <v>1302</v>
      </c>
      <c r="R463">
        <f t="shared" si="17"/>
        <v>1262</v>
      </c>
      <c r="S463" t="s">
        <v>45</v>
      </c>
    </row>
    <row r="464" spans="1:20" x14ac:dyDescent="0.3">
      <c r="A464" t="s">
        <v>131</v>
      </c>
      <c r="B464" t="s">
        <v>56</v>
      </c>
      <c r="C464" t="s">
        <v>49</v>
      </c>
      <c r="D464">
        <v>1111</v>
      </c>
      <c r="E464">
        <f t="shared" si="16"/>
        <v>1071</v>
      </c>
      <c r="F464" t="s">
        <v>40</v>
      </c>
      <c r="N464" t="s">
        <v>131</v>
      </c>
      <c r="O464" t="s">
        <v>61</v>
      </c>
      <c r="P464" t="s">
        <v>49</v>
      </c>
      <c r="Q464">
        <v>1174</v>
      </c>
      <c r="R464">
        <f t="shared" si="17"/>
        <v>1134</v>
      </c>
      <c r="S464" t="s">
        <v>45</v>
      </c>
    </row>
    <row r="465" spans="1:20" x14ac:dyDescent="0.3">
      <c r="A465" t="s">
        <v>131</v>
      </c>
      <c r="B465" t="s">
        <v>56</v>
      </c>
      <c r="C465" t="s">
        <v>49</v>
      </c>
      <c r="D465">
        <v>967</v>
      </c>
      <c r="E465">
        <f t="shared" si="16"/>
        <v>927</v>
      </c>
      <c r="F465" t="s">
        <v>40</v>
      </c>
      <c r="N465" t="s">
        <v>131</v>
      </c>
      <c r="O465" t="s">
        <v>61</v>
      </c>
      <c r="P465" t="s">
        <v>49</v>
      </c>
      <c r="Q465">
        <v>1238</v>
      </c>
      <c r="R465">
        <f t="shared" si="17"/>
        <v>1198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871</v>
      </c>
      <c r="E466">
        <f t="shared" si="16"/>
        <v>831</v>
      </c>
      <c r="F466" t="s">
        <v>40</v>
      </c>
      <c r="N466" t="s">
        <v>131</v>
      </c>
      <c r="O466" t="s">
        <v>61</v>
      </c>
      <c r="P466" t="s">
        <v>49</v>
      </c>
      <c r="Q466">
        <v>1287</v>
      </c>
      <c r="R466">
        <f t="shared" si="17"/>
        <v>1247</v>
      </c>
      <c r="S466" t="s">
        <v>40</v>
      </c>
    </row>
    <row r="467" spans="1:20" x14ac:dyDescent="0.3">
      <c r="A467" t="s">
        <v>131</v>
      </c>
      <c r="B467" t="s">
        <v>56</v>
      </c>
      <c r="C467" t="s">
        <v>49</v>
      </c>
      <c r="D467">
        <v>1079</v>
      </c>
      <c r="E467">
        <f t="shared" si="16"/>
        <v>1039</v>
      </c>
      <c r="F467" t="s">
        <v>40</v>
      </c>
      <c r="N467" t="s">
        <v>131</v>
      </c>
      <c r="O467" t="s">
        <v>61</v>
      </c>
      <c r="P467" t="s">
        <v>49</v>
      </c>
      <c r="Q467">
        <v>1284</v>
      </c>
      <c r="R467">
        <f t="shared" si="17"/>
        <v>1244</v>
      </c>
      <c r="S467" t="s">
        <v>40</v>
      </c>
    </row>
    <row r="468" spans="1:20" x14ac:dyDescent="0.3">
      <c r="A468" t="s">
        <v>131</v>
      </c>
      <c r="B468" t="s">
        <v>56</v>
      </c>
      <c r="C468" t="s">
        <v>49</v>
      </c>
      <c r="D468">
        <v>1350</v>
      </c>
      <c r="E468">
        <f t="shared" si="16"/>
        <v>1310</v>
      </c>
      <c r="F468" t="s">
        <v>40</v>
      </c>
      <c r="N468" t="s">
        <v>131</v>
      </c>
      <c r="O468" t="s">
        <v>61</v>
      </c>
      <c r="P468" t="s">
        <v>49</v>
      </c>
      <c r="Q468">
        <v>999</v>
      </c>
      <c r="R468">
        <f t="shared" si="17"/>
        <v>959</v>
      </c>
      <c r="S468" t="s">
        <v>45</v>
      </c>
    </row>
    <row r="469" spans="1:20" x14ac:dyDescent="0.3">
      <c r="A469" t="s">
        <v>131</v>
      </c>
      <c r="B469" t="s">
        <v>56</v>
      </c>
      <c r="C469" t="s">
        <v>49</v>
      </c>
      <c r="D469">
        <v>1031</v>
      </c>
      <c r="E469">
        <f t="shared" si="16"/>
        <v>991</v>
      </c>
      <c r="F469" t="s">
        <v>40</v>
      </c>
      <c r="N469" t="s">
        <v>131</v>
      </c>
      <c r="O469" t="s">
        <v>61</v>
      </c>
      <c r="P469" t="s">
        <v>49</v>
      </c>
      <c r="Q469">
        <v>1191</v>
      </c>
      <c r="R469">
        <f t="shared" si="17"/>
        <v>1151</v>
      </c>
      <c r="S469" t="s">
        <v>40</v>
      </c>
    </row>
    <row r="470" spans="1:20" x14ac:dyDescent="0.3">
      <c r="A470" t="s">
        <v>131</v>
      </c>
      <c r="B470" t="s">
        <v>56</v>
      </c>
      <c r="C470" t="s">
        <v>49</v>
      </c>
      <c r="D470">
        <v>1047</v>
      </c>
      <c r="E470">
        <f t="shared" si="16"/>
        <v>1007</v>
      </c>
      <c r="F470" t="s">
        <v>40</v>
      </c>
      <c r="N470" t="s">
        <v>131</v>
      </c>
      <c r="O470" t="s">
        <v>61</v>
      </c>
      <c r="P470" t="s">
        <v>49</v>
      </c>
      <c r="Q470">
        <v>1254</v>
      </c>
      <c r="R470">
        <f t="shared" si="17"/>
        <v>1214</v>
      </c>
      <c r="S470" t="s">
        <v>45</v>
      </c>
    </row>
    <row r="471" spans="1:20" x14ac:dyDescent="0.3">
      <c r="A471" t="s">
        <v>131</v>
      </c>
      <c r="B471" t="s">
        <v>56</v>
      </c>
      <c r="C471" t="s">
        <v>49</v>
      </c>
      <c r="D471">
        <v>951</v>
      </c>
      <c r="E471">
        <f t="shared" si="16"/>
        <v>911</v>
      </c>
      <c r="F471" t="s">
        <v>40</v>
      </c>
      <c r="G471">
        <f>MEDIAN(E462:E471)</f>
        <v>999</v>
      </c>
      <c r="N471" t="s">
        <v>131</v>
      </c>
      <c r="O471" t="s">
        <v>61</v>
      </c>
      <c r="P471" t="s">
        <v>49</v>
      </c>
      <c r="Q471">
        <v>1110</v>
      </c>
      <c r="R471">
        <f t="shared" si="17"/>
        <v>1070</v>
      </c>
      <c r="S471" t="s">
        <v>40</v>
      </c>
      <c r="T471">
        <f>MEDIAN(R462:R471)</f>
        <v>1174.5</v>
      </c>
    </row>
    <row r="472" spans="1:20" x14ac:dyDescent="0.3">
      <c r="A472" t="s">
        <v>132</v>
      </c>
      <c r="B472" t="s">
        <v>56</v>
      </c>
      <c r="C472" t="s">
        <v>49</v>
      </c>
      <c r="D472">
        <v>1112</v>
      </c>
      <c r="E472">
        <f t="shared" si="16"/>
        <v>1072</v>
      </c>
      <c r="F472" t="s">
        <v>40</v>
      </c>
      <c r="N472" t="s">
        <v>132</v>
      </c>
      <c r="O472" t="s">
        <v>61</v>
      </c>
      <c r="P472" t="s">
        <v>49</v>
      </c>
      <c r="Q472">
        <v>1395</v>
      </c>
      <c r="R472">
        <f t="shared" si="17"/>
        <v>1355</v>
      </c>
      <c r="S472" t="s">
        <v>40</v>
      </c>
    </row>
    <row r="473" spans="1:20" x14ac:dyDescent="0.3">
      <c r="A473" t="s">
        <v>132</v>
      </c>
      <c r="B473" t="s">
        <v>56</v>
      </c>
      <c r="C473" t="s">
        <v>49</v>
      </c>
      <c r="D473">
        <v>1239</v>
      </c>
      <c r="E473">
        <f t="shared" si="16"/>
        <v>1199</v>
      </c>
      <c r="F473" t="s">
        <v>40</v>
      </c>
      <c r="N473" t="s">
        <v>132</v>
      </c>
      <c r="O473" t="s">
        <v>61</v>
      </c>
      <c r="P473" t="s">
        <v>49</v>
      </c>
      <c r="Q473">
        <v>997</v>
      </c>
      <c r="R473">
        <f t="shared" si="17"/>
        <v>957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1078</v>
      </c>
      <c r="E474">
        <f t="shared" si="16"/>
        <v>1038</v>
      </c>
      <c r="F474" t="s">
        <v>40</v>
      </c>
      <c r="N474" t="s">
        <v>132</v>
      </c>
      <c r="O474" t="s">
        <v>61</v>
      </c>
      <c r="P474" t="s">
        <v>49</v>
      </c>
      <c r="Q474">
        <v>1270</v>
      </c>
      <c r="R474">
        <f t="shared" si="17"/>
        <v>1230</v>
      </c>
      <c r="S474" t="s">
        <v>45</v>
      </c>
    </row>
    <row r="475" spans="1:20" x14ac:dyDescent="0.3">
      <c r="A475" t="s">
        <v>132</v>
      </c>
      <c r="B475" t="s">
        <v>56</v>
      </c>
      <c r="C475" t="s">
        <v>49</v>
      </c>
      <c r="D475">
        <v>999</v>
      </c>
      <c r="E475">
        <f t="shared" si="16"/>
        <v>959</v>
      </c>
      <c r="F475" t="s">
        <v>40</v>
      </c>
      <c r="N475" t="s">
        <v>132</v>
      </c>
      <c r="O475" t="s">
        <v>61</v>
      </c>
      <c r="P475" t="s">
        <v>49</v>
      </c>
      <c r="Q475">
        <v>1030</v>
      </c>
      <c r="R475">
        <f t="shared" si="17"/>
        <v>990</v>
      </c>
      <c r="S475" t="s">
        <v>40</v>
      </c>
    </row>
    <row r="476" spans="1:20" x14ac:dyDescent="0.3">
      <c r="A476" t="s">
        <v>132</v>
      </c>
      <c r="B476" t="s">
        <v>56</v>
      </c>
      <c r="C476" t="s">
        <v>49</v>
      </c>
      <c r="D476">
        <v>837</v>
      </c>
      <c r="E476">
        <f t="shared" si="16"/>
        <v>797</v>
      </c>
      <c r="F476" t="s">
        <v>40</v>
      </c>
      <c r="N476" t="s">
        <v>132</v>
      </c>
      <c r="O476" t="s">
        <v>61</v>
      </c>
      <c r="P476" t="s">
        <v>49</v>
      </c>
      <c r="Q476">
        <v>1255</v>
      </c>
      <c r="R476">
        <f t="shared" si="17"/>
        <v>1215</v>
      </c>
      <c r="S476" t="s">
        <v>45</v>
      </c>
    </row>
    <row r="477" spans="1:20" x14ac:dyDescent="0.3">
      <c r="A477" t="s">
        <v>132</v>
      </c>
      <c r="B477" t="s">
        <v>56</v>
      </c>
      <c r="C477" t="s">
        <v>49</v>
      </c>
      <c r="D477">
        <v>1286</v>
      </c>
      <c r="E477">
        <f t="shared" si="16"/>
        <v>1246</v>
      </c>
      <c r="F477" t="s">
        <v>40</v>
      </c>
      <c r="N477" t="s">
        <v>132</v>
      </c>
      <c r="O477" t="s">
        <v>61</v>
      </c>
      <c r="P477" t="s">
        <v>49</v>
      </c>
      <c r="Q477">
        <v>1191</v>
      </c>
      <c r="R477">
        <f t="shared" si="17"/>
        <v>1151</v>
      </c>
      <c r="S477" t="s">
        <v>40</v>
      </c>
    </row>
    <row r="478" spans="1:20" x14ac:dyDescent="0.3">
      <c r="A478" t="s">
        <v>132</v>
      </c>
      <c r="B478" t="s">
        <v>56</v>
      </c>
      <c r="C478" t="s">
        <v>49</v>
      </c>
      <c r="D478">
        <v>1159</v>
      </c>
      <c r="E478">
        <f t="shared" si="16"/>
        <v>1119</v>
      </c>
      <c r="F478" t="s">
        <v>40</v>
      </c>
      <c r="N478" t="s">
        <v>132</v>
      </c>
      <c r="O478" t="s">
        <v>61</v>
      </c>
      <c r="P478" t="s">
        <v>49</v>
      </c>
      <c r="Q478">
        <v>1159</v>
      </c>
      <c r="R478">
        <f t="shared" si="17"/>
        <v>1119</v>
      </c>
      <c r="S478" t="s">
        <v>40</v>
      </c>
    </row>
    <row r="479" spans="1:20" x14ac:dyDescent="0.3">
      <c r="A479" t="s">
        <v>132</v>
      </c>
      <c r="B479" t="s">
        <v>56</v>
      </c>
      <c r="C479" t="s">
        <v>49</v>
      </c>
      <c r="D479">
        <v>1174</v>
      </c>
      <c r="E479">
        <f t="shared" si="16"/>
        <v>1134</v>
      </c>
      <c r="F479" t="s">
        <v>40</v>
      </c>
      <c r="N479" t="s">
        <v>132</v>
      </c>
      <c r="O479" t="s">
        <v>61</v>
      </c>
      <c r="P479" t="s">
        <v>49</v>
      </c>
      <c r="Q479">
        <v>1206</v>
      </c>
      <c r="R479">
        <f t="shared" si="17"/>
        <v>1166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1015</v>
      </c>
      <c r="E480">
        <f t="shared" si="16"/>
        <v>975</v>
      </c>
      <c r="F480" t="s">
        <v>40</v>
      </c>
      <c r="N480" t="s">
        <v>132</v>
      </c>
      <c r="O480" t="s">
        <v>61</v>
      </c>
      <c r="P480" t="s">
        <v>49</v>
      </c>
      <c r="Q480">
        <v>1032</v>
      </c>
      <c r="R480">
        <f t="shared" si="17"/>
        <v>992</v>
      </c>
      <c r="S480" t="s">
        <v>45</v>
      </c>
    </row>
    <row r="481" spans="1:20" x14ac:dyDescent="0.3">
      <c r="A481" t="s">
        <v>132</v>
      </c>
      <c r="B481" t="s">
        <v>56</v>
      </c>
      <c r="C481" t="s">
        <v>49</v>
      </c>
      <c r="D481">
        <v>1047</v>
      </c>
      <c r="E481">
        <f t="shared" si="16"/>
        <v>1007</v>
      </c>
      <c r="F481" t="s">
        <v>40</v>
      </c>
      <c r="G481">
        <f>MEDIAN(E472:E481)</f>
        <v>1055</v>
      </c>
      <c r="N481" t="s">
        <v>132</v>
      </c>
      <c r="O481" t="s">
        <v>61</v>
      </c>
      <c r="P481" t="s">
        <v>49</v>
      </c>
      <c r="Q481">
        <v>919</v>
      </c>
      <c r="R481">
        <f t="shared" si="17"/>
        <v>879</v>
      </c>
      <c r="S481" t="s">
        <v>45</v>
      </c>
      <c r="T481">
        <f>MEDIAN(R472:R481)</f>
        <v>1135</v>
      </c>
    </row>
    <row r="482" spans="1:20" x14ac:dyDescent="0.3">
      <c r="A482" t="s">
        <v>101</v>
      </c>
      <c r="B482" t="s">
        <v>56</v>
      </c>
      <c r="C482" t="s">
        <v>39</v>
      </c>
      <c r="D482">
        <v>951</v>
      </c>
      <c r="E482">
        <f t="shared" si="16"/>
        <v>911</v>
      </c>
      <c r="F482" t="s">
        <v>40</v>
      </c>
      <c r="N482" t="s">
        <v>101</v>
      </c>
      <c r="O482" t="s">
        <v>61</v>
      </c>
      <c r="P482" t="s">
        <v>39</v>
      </c>
      <c r="Q482">
        <v>1538</v>
      </c>
      <c r="R482">
        <f t="shared" si="17"/>
        <v>1498</v>
      </c>
      <c r="S482" t="s">
        <v>40</v>
      </c>
    </row>
    <row r="483" spans="1:20" x14ac:dyDescent="0.3">
      <c r="A483" t="s">
        <v>101</v>
      </c>
      <c r="B483" t="s">
        <v>56</v>
      </c>
      <c r="C483" t="s">
        <v>39</v>
      </c>
      <c r="D483">
        <v>1079</v>
      </c>
      <c r="E483">
        <f t="shared" si="16"/>
        <v>1039</v>
      </c>
      <c r="F483" t="s">
        <v>40</v>
      </c>
      <c r="N483" t="s">
        <v>101</v>
      </c>
      <c r="O483" t="s">
        <v>61</v>
      </c>
      <c r="P483" t="s">
        <v>39</v>
      </c>
      <c r="Q483">
        <v>1269</v>
      </c>
      <c r="R483">
        <f t="shared" si="17"/>
        <v>1229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1463</v>
      </c>
      <c r="E484">
        <f t="shared" si="16"/>
        <v>1423</v>
      </c>
      <c r="F484" t="s">
        <v>40</v>
      </c>
      <c r="N484" t="s">
        <v>101</v>
      </c>
      <c r="O484" t="s">
        <v>61</v>
      </c>
      <c r="P484" t="s">
        <v>39</v>
      </c>
      <c r="Q484">
        <v>1270</v>
      </c>
      <c r="R484">
        <f t="shared" si="17"/>
        <v>1230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967</v>
      </c>
      <c r="E485">
        <f t="shared" si="16"/>
        <v>927</v>
      </c>
      <c r="F485" t="s">
        <v>40</v>
      </c>
      <c r="N485" t="s">
        <v>101</v>
      </c>
      <c r="O485" t="s">
        <v>61</v>
      </c>
      <c r="P485" t="s">
        <v>39</v>
      </c>
      <c r="Q485">
        <v>1207</v>
      </c>
      <c r="R485">
        <f t="shared" si="17"/>
        <v>1167</v>
      </c>
      <c r="S485" t="s">
        <v>40</v>
      </c>
    </row>
    <row r="486" spans="1:20" x14ac:dyDescent="0.3">
      <c r="A486" t="s">
        <v>101</v>
      </c>
      <c r="B486" t="s">
        <v>56</v>
      </c>
      <c r="C486" t="s">
        <v>39</v>
      </c>
      <c r="D486">
        <v>1127</v>
      </c>
      <c r="E486">
        <f t="shared" si="16"/>
        <v>1087</v>
      </c>
      <c r="F486" t="s">
        <v>40</v>
      </c>
      <c r="N486" t="s">
        <v>101</v>
      </c>
      <c r="O486" t="s">
        <v>61</v>
      </c>
      <c r="P486" t="s">
        <v>39</v>
      </c>
      <c r="Q486">
        <v>1734</v>
      </c>
      <c r="R486">
        <f t="shared" si="17"/>
        <v>1694</v>
      </c>
      <c r="S486" t="s">
        <v>45</v>
      </c>
    </row>
    <row r="487" spans="1:20" x14ac:dyDescent="0.3">
      <c r="A487" t="s">
        <v>101</v>
      </c>
      <c r="B487" t="s">
        <v>56</v>
      </c>
      <c r="C487" t="s">
        <v>39</v>
      </c>
      <c r="D487">
        <v>1174</v>
      </c>
      <c r="E487">
        <f t="shared" si="16"/>
        <v>1134</v>
      </c>
      <c r="F487" t="s">
        <v>40</v>
      </c>
      <c r="N487" t="s">
        <v>101</v>
      </c>
      <c r="O487" t="s">
        <v>61</v>
      </c>
      <c r="P487" t="s">
        <v>39</v>
      </c>
      <c r="Q487">
        <v>1431</v>
      </c>
      <c r="R487">
        <f t="shared" si="17"/>
        <v>1391</v>
      </c>
      <c r="S487" t="s">
        <v>45</v>
      </c>
    </row>
    <row r="488" spans="1:20" x14ac:dyDescent="0.3">
      <c r="A488" t="s">
        <v>101</v>
      </c>
      <c r="B488" t="s">
        <v>56</v>
      </c>
      <c r="C488" t="s">
        <v>39</v>
      </c>
      <c r="D488">
        <v>1238</v>
      </c>
      <c r="E488">
        <f t="shared" si="16"/>
        <v>1198</v>
      </c>
      <c r="F488" t="s">
        <v>40</v>
      </c>
      <c r="N488" t="s">
        <v>101</v>
      </c>
      <c r="O488" t="s">
        <v>61</v>
      </c>
      <c r="P488" t="s">
        <v>39</v>
      </c>
      <c r="Q488">
        <v>2145</v>
      </c>
      <c r="R488">
        <f t="shared" si="17"/>
        <v>2105</v>
      </c>
      <c r="S488" t="s">
        <v>45</v>
      </c>
    </row>
    <row r="489" spans="1:20" x14ac:dyDescent="0.3">
      <c r="A489" t="s">
        <v>101</v>
      </c>
      <c r="B489" t="s">
        <v>56</v>
      </c>
      <c r="C489" t="s">
        <v>39</v>
      </c>
      <c r="D489">
        <v>2870</v>
      </c>
      <c r="E489">
        <f t="shared" si="16"/>
        <v>2830</v>
      </c>
      <c r="F489" t="s">
        <v>40</v>
      </c>
      <c r="N489" t="s">
        <v>101</v>
      </c>
      <c r="O489" t="s">
        <v>61</v>
      </c>
      <c r="P489" t="s">
        <v>39</v>
      </c>
      <c r="Q489">
        <v>1174</v>
      </c>
      <c r="R489">
        <f t="shared" si="17"/>
        <v>1134</v>
      </c>
      <c r="S489" t="s">
        <v>40</v>
      </c>
    </row>
    <row r="490" spans="1:20" x14ac:dyDescent="0.3">
      <c r="A490" t="s">
        <v>101</v>
      </c>
      <c r="B490" t="s">
        <v>56</v>
      </c>
      <c r="C490" t="s">
        <v>39</v>
      </c>
      <c r="D490">
        <v>1144</v>
      </c>
      <c r="E490">
        <f t="shared" si="16"/>
        <v>1104</v>
      </c>
      <c r="F490" t="s">
        <v>40</v>
      </c>
      <c r="N490" t="s">
        <v>101</v>
      </c>
      <c r="O490" t="s">
        <v>61</v>
      </c>
      <c r="P490" t="s">
        <v>39</v>
      </c>
      <c r="Q490">
        <v>1527</v>
      </c>
      <c r="R490">
        <f t="shared" si="17"/>
        <v>1487</v>
      </c>
      <c r="S490" t="s">
        <v>40</v>
      </c>
    </row>
    <row r="491" spans="1:20" x14ac:dyDescent="0.3">
      <c r="A491" t="s">
        <v>101</v>
      </c>
      <c r="B491" t="s">
        <v>56</v>
      </c>
      <c r="C491" t="s">
        <v>39</v>
      </c>
      <c r="D491">
        <v>1047</v>
      </c>
      <c r="E491">
        <f t="shared" si="16"/>
        <v>1007</v>
      </c>
      <c r="F491" t="s">
        <v>40</v>
      </c>
      <c r="G491">
        <f>MEDIAN(E482:E491)</f>
        <v>1095.5</v>
      </c>
      <c r="N491" t="s">
        <v>101</v>
      </c>
      <c r="O491" t="s">
        <v>61</v>
      </c>
      <c r="P491" t="s">
        <v>39</v>
      </c>
      <c r="Q491">
        <v>1265</v>
      </c>
      <c r="R491">
        <f t="shared" si="17"/>
        <v>1225</v>
      </c>
      <c r="S491" t="s">
        <v>40</v>
      </c>
      <c r="T491">
        <f>MEDIAN(R482:R491)</f>
        <v>1310.5</v>
      </c>
    </row>
    <row r="492" spans="1:20" x14ac:dyDescent="0.3">
      <c r="A492" t="s">
        <v>102</v>
      </c>
      <c r="B492" t="s">
        <v>56</v>
      </c>
      <c r="C492" t="s">
        <v>39</v>
      </c>
      <c r="D492">
        <v>1079</v>
      </c>
      <c r="E492">
        <f t="shared" si="16"/>
        <v>1039</v>
      </c>
      <c r="F492" t="s">
        <v>40</v>
      </c>
      <c r="N492" t="s">
        <v>102</v>
      </c>
      <c r="O492" t="s">
        <v>61</v>
      </c>
      <c r="P492" t="s">
        <v>39</v>
      </c>
      <c r="Q492">
        <v>1110</v>
      </c>
      <c r="R492">
        <f t="shared" si="17"/>
        <v>1070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1335</v>
      </c>
      <c r="E493">
        <f t="shared" si="16"/>
        <v>1295</v>
      </c>
      <c r="F493" t="s">
        <v>40</v>
      </c>
      <c r="N493" t="s">
        <v>102</v>
      </c>
      <c r="O493" t="s">
        <v>61</v>
      </c>
      <c r="P493" t="s">
        <v>39</v>
      </c>
      <c r="Q493">
        <v>1394</v>
      </c>
      <c r="R493">
        <f t="shared" si="17"/>
        <v>1354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1191</v>
      </c>
      <c r="E494">
        <f t="shared" si="16"/>
        <v>1151</v>
      </c>
      <c r="F494" t="s">
        <v>40</v>
      </c>
      <c r="N494" t="s">
        <v>102</v>
      </c>
      <c r="O494" t="s">
        <v>61</v>
      </c>
      <c r="P494" t="s">
        <v>39</v>
      </c>
      <c r="Q494">
        <v>1494</v>
      </c>
      <c r="R494">
        <f t="shared" si="17"/>
        <v>1454</v>
      </c>
      <c r="S494" t="s">
        <v>45</v>
      </c>
    </row>
    <row r="495" spans="1:20" x14ac:dyDescent="0.3">
      <c r="A495" t="s">
        <v>102</v>
      </c>
      <c r="B495" t="s">
        <v>56</v>
      </c>
      <c r="C495" t="s">
        <v>39</v>
      </c>
      <c r="D495">
        <v>1158</v>
      </c>
      <c r="E495">
        <f t="shared" si="16"/>
        <v>1118</v>
      </c>
      <c r="F495" t="s">
        <v>40</v>
      </c>
      <c r="N495" t="s">
        <v>102</v>
      </c>
      <c r="O495" t="s">
        <v>61</v>
      </c>
      <c r="P495" t="s">
        <v>39</v>
      </c>
      <c r="Q495">
        <v>1175</v>
      </c>
      <c r="R495">
        <f t="shared" si="17"/>
        <v>1135</v>
      </c>
      <c r="S495" t="s">
        <v>45</v>
      </c>
    </row>
    <row r="496" spans="1:20" x14ac:dyDescent="0.3">
      <c r="A496" t="s">
        <v>102</v>
      </c>
      <c r="B496" t="s">
        <v>56</v>
      </c>
      <c r="C496" t="s">
        <v>39</v>
      </c>
      <c r="D496">
        <v>1159</v>
      </c>
      <c r="E496">
        <f t="shared" si="16"/>
        <v>1119</v>
      </c>
      <c r="F496" t="s">
        <v>40</v>
      </c>
      <c r="N496" t="s">
        <v>102</v>
      </c>
      <c r="O496" t="s">
        <v>61</v>
      </c>
      <c r="P496" t="s">
        <v>39</v>
      </c>
      <c r="Q496">
        <v>1270</v>
      </c>
      <c r="R496">
        <f t="shared" si="17"/>
        <v>1230</v>
      </c>
      <c r="S496" t="s">
        <v>40</v>
      </c>
    </row>
    <row r="497" spans="1:20" x14ac:dyDescent="0.3">
      <c r="A497" t="s">
        <v>102</v>
      </c>
      <c r="B497" t="s">
        <v>56</v>
      </c>
      <c r="C497" t="s">
        <v>39</v>
      </c>
      <c r="D497">
        <v>1030</v>
      </c>
      <c r="E497">
        <f t="shared" si="16"/>
        <v>990</v>
      </c>
      <c r="F497" t="s">
        <v>40</v>
      </c>
      <c r="N497" t="s">
        <v>102</v>
      </c>
      <c r="O497" t="s">
        <v>61</v>
      </c>
      <c r="P497" t="s">
        <v>39</v>
      </c>
      <c r="Q497">
        <v>1447</v>
      </c>
      <c r="R497">
        <f t="shared" si="17"/>
        <v>1407</v>
      </c>
      <c r="S497" t="s">
        <v>40</v>
      </c>
    </row>
    <row r="498" spans="1:20" x14ac:dyDescent="0.3">
      <c r="A498" t="s">
        <v>102</v>
      </c>
      <c r="B498" t="s">
        <v>56</v>
      </c>
      <c r="C498" t="s">
        <v>39</v>
      </c>
      <c r="D498">
        <v>1153</v>
      </c>
      <c r="E498">
        <f t="shared" si="16"/>
        <v>1113</v>
      </c>
      <c r="F498" t="s">
        <v>40</v>
      </c>
      <c r="N498" t="s">
        <v>102</v>
      </c>
      <c r="O498" t="s">
        <v>61</v>
      </c>
      <c r="P498" t="s">
        <v>39</v>
      </c>
      <c r="Q498">
        <v>1190</v>
      </c>
      <c r="R498">
        <f t="shared" si="17"/>
        <v>1150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1398</v>
      </c>
      <c r="E499">
        <f t="shared" si="16"/>
        <v>1358</v>
      </c>
      <c r="F499" t="s">
        <v>40</v>
      </c>
      <c r="N499" t="s">
        <v>102</v>
      </c>
      <c r="O499" t="s">
        <v>61</v>
      </c>
      <c r="P499" t="s">
        <v>39</v>
      </c>
      <c r="Q499">
        <v>1351</v>
      </c>
      <c r="R499">
        <f t="shared" si="17"/>
        <v>1311</v>
      </c>
      <c r="S499" t="s">
        <v>40</v>
      </c>
    </row>
    <row r="500" spans="1:20" x14ac:dyDescent="0.3">
      <c r="A500" t="s">
        <v>102</v>
      </c>
      <c r="B500" t="s">
        <v>56</v>
      </c>
      <c r="C500" t="s">
        <v>39</v>
      </c>
      <c r="D500">
        <v>1079</v>
      </c>
      <c r="E500">
        <f t="shared" si="16"/>
        <v>1039</v>
      </c>
      <c r="F500" t="s">
        <v>40</v>
      </c>
      <c r="N500" t="s">
        <v>102</v>
      </c>
      <c r="O500" t="s">
        <v>61</v>
      </c>
      <c r="P500" t="s">
        <v>39</v>
      </c>
      <c r="Q500">
        <v>1495</v>
      </c>
      <c r="R500">
        <f t="shared" si="17"/>
        <v>1455</v>
      </c>
      <c r="S500" t="s">
        <v>45</v>
      </c>
    </row>
    <row r="501" spans="1:20" x14ac:dyDescent="0.3">
      <c r="A501" t="s">
        <v>102</v>
      </c>
      <c r="B501" t="s">
        <v>56</v>
      </c>
      <c r="C501" t="s">
        <v>39</v>
      </c>
      <c r="D501">
        <v>1029</v>
      </c>
      <c r="E501">
        <f t="shared" si="16"/>
        <v>989</v>
      </c>
      <c r="F501" t="s">
        <v>40</v>
      </c>
      <c r="G501">
        <f>MEDIAN(E492:E501)</f>
        <v>1115.5</v>
      </c>
      <c r="N501" t="s">
        <v>102</v>
      </c>
      <c r="O501" t="s">
        <v>61</v>
      </c>
      <c r="P501" t="s">
        <v>39</v>
      </c>
      <c r="Q501">
        <v>1382</v>
      </c>
      <c r="R501">
        <f t="shared" si="17"/>
        <v>1342</v>
      </c>
      <c r="S501" t="s">
        <v>40</v>
      </c>
      <c r="T501">
        <f>MEDIAN(R492:R501)</f>
        <v>1326.5</v>
      </c>
    </row>
    <row r="502" spans="1:20" x14ac:dyDescent="0.3">
      <c r="A502" t="s">
        <v>103</v>
      </c>
      <c r="B502" t="s">
        <v>56</v>
      </c>
      <c r="C502" t="s">
        <v>39</v>
      </c>
      <c r="D502">
        <v>1077</v>
      </c>
      <c r="E502">
        <f t="shared" si="16"/>
        <v>1037</v>
      </c>
      <c r="F502" t="s">
        <v>40</v>
      </c>
      <c r="N502" t="s">
        <v>103</v>
      </c>
      <c r="O502" t="s">
        <v>61</v>
      </c>
      <c r="P502" t="s">
        <v>39</v>
      </c>
      <c r="Q502">
        <v>1104</v>
      </c>
      <c r="R502">
        <f t="shared" si="17"/>
        <v>1064</v>
      </c>
      <c r="S502" t="s">
        <v>45</v>
      </c>
    </row>
    <row r="503" spans="1:20" x14ac:dyDescent="0.3">
      <c r="A503" t="s">
        <v>103</v>
      </c>
      <c r="B503" t="s">
        <v>56</v>
      </c>
      <c r="C503" t="s">
        <v>39</v>
      </c>
      <c r="D503">
        <v>1015</v>
      </c>
      <c r="E503">
        <f t="shared" si="16"/>
        <v>975</v>
      </c>
      <c r="F503" t="s">
        <v>40</v>
      </c>
      <c r="N503" t="s">
        <v>103</v>
      </c>
      <c r="O503" t="s">
        <v>61</v>
      </c>
      <c r="P503" t="s">
        <v>39</v>
      </c>
      <c r="Q503">
        <v>1895</v>
      </c>
      <c r="R503">
        <f t="shared" si="17"/>
        <v>1855</v>
      </c>
      <c r="S503" t="s">
        <v>45</v>
      </c>
    </row>
    <row r="504" spans="1:20" x14ac:dyDescent="0.3">
      <c r="A504" t="s">
        <v>103</v>
      </c>
      <c r="B504" t="s">
        <v>56</v>
      </c>
      <c r="C504" t="s">
        <v>39</v>
      </c>
      <c r="D504">
        <v>1040</v>
      </c>
      <c r="E504">
        <f t="shared" si="16"/>
        <v>1000</v>
      </c>
      <c r="F504" t="s">
        <v>40</v>
      </c>
      <c r="N504" t="s">
        <v>103</v>
      </c>
      <c r="O504" t="s">
        <v>61</v>
      </c>
      <c r="P504" t="s">
        <v>39</v>
      </c>
      <c r="Q504">
        <v>2054</v>
      </c>
      <c r="R504">
        <f t="shared" si="17"/>
        <v>2014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2359</v>
      </c>
      <c r="E505">
        <f t="shared" si="16"/>
        <v>2319</v>
      </c>
      <c r="F505" t="s">
        <v>40</v>
      </c>
      <c r="N505" t="s">
        <v>103</v>
      </c>
      <c r="O505" t="s">
        <v>61</v>
      </c>
      <c r="P505" t="s">
        <v>39</v>
      </c>
      <c r="Q505">
        <v>1301</v>
      </c>
      <c r="R505">
        <f t="shared" si="17"/>
        <v>1261</v>
      </c>
      <c r="S505" t="s">
        <v>45</v>
      </c>
    </row>
    <row r="506" spans="1:20" x14ac:dyDescent="0.3">
      <c r="A506" t="s">
        <v>103</v>
      </c>
      <c r="B506" t="s">
        <v>56</v>
      </c>
      <c r="C506" t="s">
        <v>39</v>
      </c>
      <c r="D506">
        <v>967</v>
      </c>
      <c r="E506">
        <f t="shared" si="16"/>
        <v>927</v>
      </c>
      <c r="F506" t="s">
        <v>40</v>
      </c>
      <c r="N506" t="s">
        <v>103</v>
      </c>
      <c r="O506" t="s">
        <v>61</v>
      </c>
      <c r="P506" t="s">
        <v>39</v>
      </c>
      <c r="Q506">
        <v>1239</v>
      </c>
      <c r="R506">
        <f t="shared" si="17"/>
        <v>1199</v>
      </c>
      <c r="S506" t="s">
        <v>45</v>
      </c>
    </row>
    <row r="507" spans="1:20" x14ac:dyDescent="0.3">
      <c r="A507" t="s">
        <v>103</v>
      </c>
      <c r="B507" t="s">
        <v>56</v>
      </c>
      <c r="C507" t="s">
        <v>39</v>
      </c>
      <c r="D507">
        <v>1415</v>
      </c>
      <c r="E507">
        <f t="shared" si="16"/>
        <v>1375</v>
      </c>
      <c r="F507" t="s">
        <v>40</v>
      </c>
      <c r="N507" t="s">
        <v>103</v>
      </c>
      <c r="O507" t="s">
        <v>61</v>
      </c>
      <c r="P507" t="s">
        <v>39</v>
      </c>
      <c r="Q507">
        <v>1174</v>
      </c>
      <c r="R507">
        <f t="shared" si="17"/>
        <v>1134</v>
      </c>
      <c r="S507" t="s">
        <v>45</v>
      </c>
    </row>
    <row r="508" spans="1:20" x14ac:dyDescent="0.3">
      <c r="A508" t="s">
        <v>103</v>
      </c>
      <c r="B508" t="s">
        <v>56</v>
      </c>
      <c r="C508" t="s">
        <v>39</v>
      </c>
      <c r="D508">
        <v>1127</v>
      </c>
      <c r="E508">
        <f t="shared" si="16"/>
        <v>1087</v>
      </c>
      <c r="F508" t="s">
        <v>40</v>
      </c>
      <c r="N508" t="s">
        <v>103</v>
      </c>
      <c r="O508" t="s">
        <v>61</v>
      </c>
      <c r="P508" t="s">
        <v>39</v>
      </c>
      <c r="Q508">
        <v>1670</v>
      </c>
      <c r="R508">
        <f t="shared" si="17"/>
        <v>1630</v>
      </c>
      <c r="S508" t="s">
        <v>45</v>
      </c>
    </row>
    <row r="509" spans="1:20" x14ac:dyDescent="0.3">
      <c r="A509" t="s">
        <v>103</v>
      </c>
      <c r="B509" t="s">
        <v>56</v>
      </c>
      <c r="C509" t="s">
        <v>39</v>
      </c>
      <c r="D509">
        <v>1063</v>
      </c>
      <c r="E509">
        <f t="shared" si="16"/>
        <v>1023</v>
      </c>
      <c r="F509" t="s">
        <v>40</v>
      </c>
      <c r="N509" t="s">
        <v>103</v>
      </c>
      <c r="O509" t="s">
        <v>61</v>
      </c>
      <c r="P509" t="s">
        <v>39</v>
      </c>
      <c r="Q509">
        <v>1127</v>
      </c>
      <c r="R509">
        <f t="shared" si="17"/>
        <v>1087</v>
      </c>
      <c r="S509" t="s">
        <v>45</v>
      </c>
    </row>
    <row r="510" spans="1:20" x14ac:dyDescent="0.3">
      <c r="A510" t="s">
        <v>103</v>
      </c>
      <c r="B510" t="s">
        <v>56</v>
      </c>
      <c r="C510" t="s">
        <v>39</v>
      </c>
      <c r="D510">
        <v>1254</v>
      </c>
      <c r="E510">
        <f t="shared" si="16"/>
        <v>1214</v>
      </c>
      <c r="F510" t="s">
        <v>40</v>
      </c>
      <c r="N510" t="s">
        <v>103</v>
      </c>
      <c r="O510" t="s">
        <v>61</v>
      </c>
      <c r="P510" t="s">
        <v>39</v>
      </c>
      <c r="Q510">
        <v>1206</v>
      </c>
      <c r="R510">
        <f t="shared" si="17"/>
        <v>1166</v>
      </c>
      <c r="S510" t="s">
        <v>45</v>
      </c>
    </row>
    <row r="511" spans="1:20" x14ac:dyDescent="0.3">
      <c r="A511" t="s">
        <v>103</v>
      </c>
      <c r="B511" t="s">
        <v>56</v>
      </c>
      <c r="C511" t="s">
        <v>39</v>
      </c>
      <c r="D511">
        <v>983</v>
      </c>
      <c r="E511">
        <f t="shared" si="16"/>
        <v>943</v>
      </c>
      <c r="F511" t="s">
        <v>40</v>
      </c>
      <c r="G511">
        <f>MEDIAN(E502:E511)</f>
        <v>1030</v>
      </c>
      <c r="N511" t="s">
        <v>103</v>
      </c>
      <c r="O511" t="s">
        <v>61</v>
      </c>
      <c r="P511" t="s">
        <v>39</v>
      </c>
      <c r="Q511">
        <v>1173</v>
      </c>
      <c r="R511">
        <f t="shared" si="17"/>
        <v>1133</v>
      </c>
      <c r="S511" t="s">
        <v>45</v>
      </c>
      <c r="T511">
        <f>MEDIAN(R502:R511)</f>
        <v>1182.5</v>
      </c>
    </row>
    <row r="512" spans="1:20" x14ac:dyDescent="0.3">
      <c r="A512" t="s">
        <v>104</v>
      </c>
      <c r="B512" t="s">
        <v>56</v>
      </c>
      <c r="C512" t="s">
        <v>39</v>
      </c>
      <c r="D512">
        <v>1606</v>
      </c>
      <c r="E512">
        <f t="shared" si="16"/>
        <v>1566</v>
      </c>
      <c r="F512" t="s">
        <v>40</v>
      </c>
      <c r="N512" t="s">
        <v>104</v>
      </c>
      <c r="O512" t="s">
        <v>61</v>
      </c>
      <c r="P512" t="s">
        <v>39</v>
      </c>
      <c r="Q512">
        <v>1457</v>
      </c>
      <c r="R512">
        <f t="shared" si="17"/>
        <v>1417</v>
      </c>
      <c r="S512" t="s">
        <v>40</v>
      </c>
    </row>
    <row r="513" spans="1:20" x14ac:dyDescent="0.3">
      <c r="A513" t="s">
        <v>104</v>
      </c>
      <c r="B513" t="s">
        <v>56</v>
      </c>
      <c r="C513" t="s">
        <v>49</v>
      </c>
      <c r="D513">
        <v>1415</v>
      </c>
      <c r="E513">
        <f t="shared" si="16"/>
        <v>1375</v>
      </c>
      <c r="F513" t="s">
        <v>40</v>
      </c>
      <c r="N513" t="s">
        <v>104</v>
      </c>
      <c r="O513" t="s">
        <v>61</v>
      </c>
      <c r="P513" t="s">
        <v>39</v>
      </c>
      <c r="Q513">
        <v>1382</v>
      </c>
      <c r="R513">
        <f t="shared" si="17"/>
        <v>1342</v>
      </c>
      <c r="S513" t="s">
        <v>45</v>
      </c>
    </row>
    <row r="514" spans="1:20" x14ac:dyDescent="0.3">
      <c r="A514" t="s">
        <v>104</v>
      </c>
      <c r="B514" t="s">
        <v>56</v>
      </c>
      <c r="C514" t="s">
        <v>39</v>
      </c>
      <c r="D514">
        <v>982</v>
      </c>
      <c r="E514">
        <f t="shared" ref="E514:E577" si="18">D514-40</f>
        <v>942</v>
      </c>
      <c r="F514" t="s">
        <v>40</v>
      </c>
      <c r="N514" t="s">
        <v>104</v>
      </c>
      <c r="O514" t="s">
        <v>61</v>
      </c>
      <c r="P514" t="s">
        <v>39</v>
      </c>
      <c r="Q514">
        <v>1174</v>
      </c>
      <c r="R514">
        <f t="shared" ref="R514:R577" si="19">Q514-40</f>
        <v>1134</v>
      </c>
      <c r="S514" t="s">
        <v>45</v>
      </c>
    </row>
    <row r="515" spans="1:20" x14ac:dyDescent="0.3">
      <c r="A515" t="s">
        <v>104</v>
      </c>
      <c r="B515" t="s">
        <v>56</v>
      </c>
      <c r="C515" t="s">
        <v>39</v>
      </c>
      <c r="D515">
        <v>1030</v>
      </c>
      <c r="E515">
        <f t="shared" si="18"/>
        <v>990</v>
      </c>
      <c r="F515" t="s">
        <v>40</v>
      </c>
      <c r="N515" t="s">
        <v>104</v>
      </c>
      <c r="O515" t="s">
        <v>61</v>
      </c>
      <c r="P515" t="s">
        <v>39</v>
      </c>
      <c r="Q515">
        <v>1422</v>
      </c>
      <c r="R515">
        <f t="shared" si="19"/>
        <v>1382</v>
      </c>
      <c r="S515" t="s">
        <v>45</v>
      </c>
    </row>
    <row r="516" spans="1:20" x14ac:dyDescent="0.3">
      <c r="A516" t="s">
        <v>104</v>
      </c>
      <c r="B516" t="s">
        <v>56</v>
      </c>
      <c r="C516" t="s">
        <v>39</v>
      </c>
      <c r="D516">
        <v>1063</v>
      </c>
      <c r="E516">
        <f t="shared" si="18"/>
        <v>1023</v>
      </c>
      <c r="F516" t="s">
        <v>40</v>
      </c>
      <c r="N516" t="s">
        <v>104</v>
      </c>
      <c r="O516" t="s">
        <v>61</v>
      </c>
      <c r="P516" t="s">
        <v>39</v>
      </c>
      <c r="Q516">
        <v>1309</v>
      </c>
      <c r="R516">
        <f t="shared" si="19"/>
        <v>1269</v>
      </c>
      <c r="S516" t="s">
        <v>40</v>
      </c>
    </row>
    <row r="517" spans="1:20" x14ac:dyDescent="0.3">
      <c r="A517" t="s">
        <v>104</v>
      </c>
      <c r="B517" t="s">
        <v>56</v>
      </c>
      <c r="C517" t="s">
        <v>39</v>
      </c>
      <c r="D517">
        <v>1478</v>
      </c>
      <c r="E517">
        <f t="shared" si="18"/>
        <v>1438</v>
      </c>
      <c r="F517" t="s">
        <v>40</v>
      </c>
      <c r="N517" t="s">
        <v>104</v>
      </c>
      <c r="O517" t="s">
        <v>61</v>
      </c>
      <c r="P517" t="s">
        <v>39</v>
      </c>
      <c r="Q517">
        <v>1158</v>
      </c>
      <c r="R517">
        <f t="shared" si="19"/>
        <v>1118</v>
      </c>
      <c r="S517" t="s">
        <v>40</v>
      </c>
    </row>
    <row r="518" spans="1:20" x14ac:dyDescent="0.3">
      <c r="A518" t="s">
        <v>104</v>
      </c>
      <c r="B518" t="s">
        <v>56</v>
      </c>
      <c r="C518" t="s">
        <v>39</v>
      </c>
      <c r="D518">
        <v>1223</v>
      </c>
      <c r="E518">
        <f t="shared" si="18"/>
        <v>1183</v>
      </c>
      <c r="F518" t="s">
        <v>40</v>
      </c>
      <c r="N518" t="s">
        <v>104</v>
      </c>
      <c r="O518" t="s">
        <v>61</v>
      </c>
      <c r="P518" t="s">
        <v>39</v>
      </c>
      <c r="Q518">
        <v>1095</v>
      </c>
      <c r="R518">
        <f t="shared" si="19"/>
        <v>1055</v>
      </c>
      <c r="S518" t="s">
        <v>40</v>
      </c>
    </row>
    <row r="519" spans="1:20" x14ac:dyDescent="0.3">
      <c r="A519" t="s">
        <v>104</v>
      </c>
      <c r="B519" t="s">
        <v>56</v>
      </c>
      <c r="C519" t="s">
        <v>49</v>
      </c>
      <c r="D519">
        <v>2263</v>
      </c>
      <c r="E519">
        <f t="shared" si="18"/>
        <v>2223</v>
      </c>
      <c r="F519" t="s">
        <v>40</v>
      </c>
      <c r="N519" t="s">
        <v>104</v>
      </c>
      <c r="O519" t="s">
        <v>61</v>
      </c>
      <c r="P519" t="s">
        <v>49</v>
      </c>
      <c r="Q519">
        <v>2295</v>
      </c>
      <c r="R519">
        <f t="shared" si="19"/>
        <v>2255</v>
      </c>
      <c r="S519" t="s">
        <v>40</v>
      </c>
    </row>
    <row r="520" spans="1:20" x14ac:dyDescent="0.3">
      <c r="A520" t="s">
        <v>104</v>
      </c>
      <c r="B520" t="s">
        <v>56</v>
      </c>
      <c r="C520" t="s">
        <v>39</v>
      </c>
      <c r="D520">
        <v>1061</v>
      </c>
      <c r="E520">
        <f t="shared" si="18"/>
        <v>1021</v>
      </c>
      <c r="F520" t="s">
        <v>40</v>
      </c>
      <c r="N520" t="s">
        <v>104</v>
      </c>
      <c r="O520" t="s">
        <v>61</v>
      </c>
      <c r="P520" t="s">
        <v>39</v>
      </c>
      <c r="Q520">
        <v>1110</v>
      </c>
      <c r="R520">
        <f t="shared" si="19"/>
        <v>1070</v>
      </c>
      <c r="S520" t="s">
        <v>40</v>
      </c>
    </row>
    <row r="521" spans="1:20" x14ac:dyDescent="0.3">
      <c r="A521" t="s">
        <v>104</v>
      </c>
      <c r="B521" t="s">
        <v>56</v>
      </c>
      <c r="C521" t="s">
        <v>49</v>
      </c>
      <c r="D521">
        <v>2230</v>
      </c>
      <c r="E521">
        <f t="shared" si="18"/>
        <v>2190</v>
      </c>
      <c r="F521" t="s">
        <v>40</v>
      </c>
      <c r="G521">
        <f>MEDIAN(E512:E521)</f>
        <v>1279</v>
      </c>
      <c r="N521" t="s">
        <v>104</v>
      </c>
      <c r="O521" t="s">
        <v>61</v>
      </c>
      <c r="P521" t="s">
        <v>39</v>
      </c>
      <c r="Q521">
        <v>1189</v>
      </c>
      <c r="R521">
        <f t="shared" si="19"/>
        <v>1149</v>
      </c>
      <c r="S521" t="s">
        <v>45</v>
      </c>
      <c r="T521">
        <f>MEDIAN(R512:R521)</f>
        <v>1209</v>
      </c>
    </row>
    <row r="522" spans="1:20" x14ac:dyDescent="0.3">
      <c r="A522" t="s">
        <v>105</v>
      </c>
      <c r="B522" t="s">
        <v>56</v>
      </c>
      <c r="C522" t="s">
        <v>49</v>
      </c>
      <c r="D522">
        <v>1271</v>
      </c>
      <c r="E522">
        <f t="shared" si="18"/>
        <v>1231</v>
      </c>
      <c r="F522" t="s">
        <v>40</v>
      </c>
      <c r="N522" t="s">
        <v>105</v>
      </c>
      <c r="O522" t="s">
        <v>61</v>
      </c>
      <c r="P522" t="s">
        <v>49</v>
      </c>
      <c r="Q522">
        <v>1233</v>
      </c>
      <c r="R522">
        <f t="shared" si="19"/>
        <v>1193</v>
      </c>
      <c r="S522" t="s">
        <v>45</v>
      </c>
    </row>
    <row r="523" spans="1:20" x14ac:dyDescent="0.3">
      <c r="A523" t="s">
        <v>105</v>
      </c>
      <c r="B523" t="s">
        <v>56</v>
      </c>
      <c r="C523" t="s">
        <v>49</v>
      </c>
      <c r="D523">
        <v>1125</v>
      </c>
      <c r="E523">
        <f t="shared" si="18"/>
        <v>1085</v>
      </c>
      <c r="F523" t="s">
        <v>40</v>
      </c>
      <c r="N523" t="s">
        <v>105</v>
      </c>
      <c r="O523" t="s">
        <v>61</v>
      </c>
      <c r="P523" t="s">
        <v>39</v>
      </c>
      <c r="Q523">
        <v>2210</v>
      </c>
      <c r="R523">
        <f t="shared" si="19"/>
        <v>2170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1814</v>
      </c>
      <c r="E524">
        <f t="shared" si="18"/>
        <v>1774</v>
      </c>
      <c r="F524" t="s">
        <v>40</v>
      </c>
      <c r="N524" t="s">
        <v>105</v>
      </c>
      <c r="O524" t="s">
        <v>61</v>
      </c>
      <c r="P524" t="s">
        <v>49</v>
      </c>
      <c r="Q524">
        <v>1335</v>
      </c>
      <c r="R524">
        <f t="shared" si="19"/>
        <v>1295</v>
      </c>
      <c r="S524" t="s">
        <v>45</v>
      </c>
    </row>
    <row r="525" spans="1:20" x14ac:dyDescent="0.3">
      <c r="A525" t="s">
        <v>105</v>
      </c>
      <c r="B525" t="s">
        <v>56</v>
      </c>
      <c r="C525" t="s">
        <v>49</v>
      </c>
      <c r="D525">
        <v>1429</v>
      </c>
      <c r="E525">
        <f t="shared" si="18"/>
        <v>1389</v>
      </c>
      <c r="F525" t="s">
        <v>40</v>
      </c>
      <c r="N525" t="s">
        <v>105</v>
      </c>
      <c r="O525" t="s">
        <v>61</v>
      </c>
      <c r="P525" t="s">
        <v>49</v>
      </c>
      <c r="Q525">
        <v>1542</v>
      </c>
      <c r="R525">
        <f t="shared" si="19"/>
        <v>1502</v>
      </c>
      <c r="S525" t="s">
        <v>40</v>
      </c>
    </row>
    <row r="526" spans="1:20" x14ac:dyDescent="0.3">
      <c r="A526" t="s">
        <v>105</v>
      </c>
      <c r="B526" t="s">
        <v>56</v>
      </c>
      <c r="C526" t="s">
        <v>49</v>
      </c>
      <c r="D526">
        <v>1159</v>
      </c>
      <c r="E526">
        <f t="shared" si="18"/>
        <v>1119</v>
      </c>
      <c r="F526" t="s">
        <v>40</v>
      </c>
      <c r="N526" t="s">
        <v>105</v>
      </c>
      <c r="O526" t="s">
        <v>61</v>
      </c>
      <c r="P526" t="s">
        <v>49</v>
      </c>
      <c r="Q526">
        <v>1255</v>
      </c>
      <c r="R526">
        <f t="shared" si="19"/>
        <v>1215</v>
      </c>
      <c r="S526" t="s">
        <v>45</v>
      </c>
    </row>
    <row r="527" spans="1:20" x14ac:dyDescent="0.3">
      <c r="A527" t="s">
        <v>105</v>
      </c>
      <c r="B527" t="s">
        <v>56</v>
      </c>
      <c r="C527" t="s">
        <v>49</v>
      </c>
      <c r="D527">
        <v>1029</v>
      </c>
      <c r="E527">
        <f t="shared" si="18"/>
        <v>989</v>
      </c>
      <c r="F527" t="s">
        <v>40</v>
      </c>
      <c r="N527" t="s">
        <v>105</v>
      </c>
      <c r="O527" t="s">
        <v>61</v>
      </c>
      <c r="P527" t="s">
        <v>49</v>
      </c>
      <c r="Q527">
        <v>1174</v>
      </c>
      <c r="R527">
        <f t="shared" si="19"/>
        <v>1134</v>
      </c>
      <c r="S527" t="s">
        <v>45</v>
      </c>
    </row>
    <row r="528" spans="1:20" x14ac:dyDescent="0.3">
      <c r="A528" t="s">
        <v>105</v>
      </c>
      <c r="B528" t="s">
        <v>56</v>
      </c>
      <c r="C528" t="s">
        <v>49</v>
      </c>
      <c r="D528">
        <v>1655</v>
      </c>
      <c r="E528">
        <f t="shared" si="18"/>
        <v>1615</v>
      </c>
      <c r="F528" t="s">
        <v>40</v>
      </c>
      <c r="N528" t="s">
        <v>105</v>
      </c>
      <c r="O528" t="s">
        <v>61</v>
      </c>
      <c r="P528" t="s">
        <v>49</v>
      </c>
      <c r="Q528">
        <v>1286</v>
      </c>
      <c r="R528">
        <f t="shared" si="19"/>
        <v>1246</v>
      </c>
      <c r="S528" t="s">
        <v>40</v>
      </c>
    </row>
    <row r="529" spans="1:20" x14ac:dyDescent="0.3">
      <c r="A529" t="s">
        <v>105</v>
      </c>
      <c r="B529" t="s">
        <v>56</v>
      </c>
      <c r="C529" t="s">
        <v>49</v>
      </c>
      <c r="D529">
        <v>1254</v>
      </c>
      <c r="E529">
        <f t="shared" si="18"/>
        <v>1214</v>
      </c>
      <c r="F529" t="s">
        <v>40</v>
      </c>
      <c r="N529" t="s">
        <v>105</v>
      </c>
      <c r="O529" t="s">
        <v>61</v>
      </c>
      <c r="P529" t="s">
        <v>49</v>
      </c>
      <c r="Q529">
        <v>1670</v>
      </c>
      <c r="R529">
        <f t="shared" si="19"/>
        <v>1630</v>
      </c>
      <c r="S529" t="s">
        <v>40</v>
      </c>
    </row>
    <row r="530" spans="1:20" x14ac:dyDescent="0.3">
      <c r="A530" t="s">
        <v>105</v>
      </c>
      <c r="B530" t="s">
        <v>56</v>
      </c>
      <c r="C530" t="s">
        <v>39</v>
      </c>
      <c r="D530">
        <v>1734</v>
      </c>
      <c r="E530">
        <f t="shared" si="18"/>
        <v>1694</v>
      </c>
      <c r="F530" t="s">
        <v>40</v>
      </c>
      <c r="N530" t="s">
        <v>105</v>
      </c>
      <c r="O530" t="s">
        <v>61</v>
      </c>
      <c r="P530" t="s">
        <v>49</v>
      </c>
      <c r="Q530">
        <v>1142</v>
      </c>
      <c r="R530">
        <f t="shared" si="19"/>
        <v>1102</v>
      </c>
      <c r="S530" t="s">
        <v>40</v>
      </c>
    </row>
    <row r="531" spans="1:20" x14ac:dyDescent="0.3">
      <c r="A531" t="s">
        <v>105</v>
      </c>
      <c r="B531" t="s">
        <v>56</v>
      </c>
      <c r="C531" t="s">
        <v>49</v>
      </c>
      <c r="D531">
        <v>966</v>
      </c>
      <c r="E531">
        <f t="shared" si="18"/>
        <v>926</v>
      </c>
      <c r="F531" t="s">
        <v>40</v>
      </c>
      <c r="G531">
        <f>MEDIAN(E522:E531)</f>
        <v>1222.5</v>
      </c>
      <c r="N531" t="s">
        <v>105</v>
      </c>
      <c r="O531" t="s">
        <v>61</v>
      </c>
      <c r="P531" t="s">
        <v>49</v>
      </c>
      <c r="Q531">
        <v>1190</v>
      </c>
      <c r="R531">
        <f t="shared" si="19"/>
        <v>1150</v>
      </c>
      <c r="S531" t="s">
        <v>45</v>
      </c>
      <c r="T531">
        <f>MEDIAN(R522:R531)</f>
        <v>1230.5</v>
      </c>
    </row>
    <row r="532" spans="1:20" x14ac:dyDescent="0.3">
      <c r="A532" t="s">
        <v>106</v>
      </c>
      <c r="B532" t="s">
        <v>56</v>
      </c>
      <c r="C532" t="s">
        <v>49</v>
      </c>
      <c r="D532">
        <v>1238</v>
      </c>
      <c r="E532">
        <f t="shared" si="18"/>
        <v>1198</v>
      </c>
      <c r="F532" t="s">
        <v>40</v>
      </c>
      <c r="N532" t="s">
        <v>106</v>
      </c>
      <c r="O532" t="s">
        <v>61</v>
      </c>
      <c r="P532" t="s">
        <v>49</v>
      </c>
      <c r="Q532">
        <v>1586</v>
      </c>
      <c r="R532">
        <f t="shared" si="19"/>
        <v>1546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1383</v>
      </c>
      <c r="E533">
        <f t="shared" si="18"/>
        <v>1343</v>
      </c>
      <c r="F533" t="s">
        <v>40</v>
      </c>
      <c r="N533" t="s">
        <v>106</v>
      </c>
      <c r="O533" t="s">
        <v>61</v>
      </c>
      <c r="P533" t="s">
        <v>39</v>
      </c>
      <c r="Q533">
        <v>1942</v>
      </c>
      <c r="R533">
        <f t="shared" si="19"/>
        <v>1902</v>
      </c>
      <c r="S533" t="s">
        <v>40</v>
      </c>
    </row>
    <row r="534" spans="1:20" x14ac:dyDescent="0.3">
      <c r="A534" t="s">
        <v>106</v>
      </c>
      <c r="B534" t="s">
        <v>56</v>
      </c>
      <c r="C534" t="s">
        <v>49</v>
      </c>
      <c r="D534">
        <v>1862</v>
      </c>
      <c r="E534">
        <f t="shared" si="18"/>
        <v>1822</v>
      </c>
      <c r="F534" t="s">
        <v>40</v>
      </c>
      <c r="N534" t="s">
        <v>106</v>
      </c>
      <c r="O534" t="s">
        <v>61</v>
      </c>
      <c r="P534" t="s">
        <v>39</v>
      </c>
      <c r="Q534">
        <v>1334</v>
      </c>
      <c r="R534">
        <f t="shared" si="19"/>
        <v>1294</v>
      </c>
      <c r="S534" t="s">
        <v>45</v>
      </c>
    </row>
    <row r="535" spans="1:20" x14ac:dyDescent="0.3">
      <c r="A535" t="s">
        <v>106</v>
      </c>
      <c r="B535" t="s">
        <v>56</v>
      </c>
      <c r="C535" t="s">
        <v>49</v>
      </c>
      <c r="D535">
        <v>1095</v>
      </c>
      <c r="E535">
        <f t="shared" si="18"/>
        <v>1055</v>
      </c>
      <c r="F535" t="s">
        <v>40</v>
      </c>
      <c r="N535" t="s">
        <v>106</v>
      </c>
      <c r="O535" t="s">
        <v>61</v>
      </c>
      <c r="P535" t="s">
        <v>39</v>
      </c>
      <c r="Q535">
        <v>1143</v>
      </c>
      <c r="R535">
        <f t="shared" si="19"/>
        <v>1103</v>
      </c>
      <c r="S535" t="s">
        <v>40</v>
      </c>
    </row>
    <row r="536" spans="1:20" x14ac:dyDescent="0.3">
      <c r="A536" t="s">
        <v>106</v>
      </c>
      <c r="B536" t="s">
        <v>56</v>
      </c>
      <c r="C536" t="s">
        <v>49</v>
      </c>
      <c r="D536">
        <v>1095</v>
      </c>
      <c r="E536">
        <f t="shared" si="18"/>
        <v>1055</v>
      </c>
      <c r="F536" t="s">
        <v>40</v>
      </c>
      <c r="N536" t="s">
        <v>106</v>
      </c>
      <c r="O536" t="s">
        <v>61</v>
      </c>
      <c r="P536" t="s">
        <v>39</v>
      </c>
      <c r="Q536">
        <v>1206</v>
      </c>
      <c r="R536">
        <f t="shared" si="19"/>
        <v>1166</v>
      </c>
      <c r="S536" t="s">
        <v>40</v>
      </c>
    </row>
    <row r="537" spans="1:20" x14ac:dyDescent="0.3">
      <c r="A537" t="s">
        <v>106</v>
      </c>
      <c r="B537" t="s">
        <v>56</v>
      </c>
      <c r="C537" t="s">
        <v>49</v>
      </c>
      <c r="D537">
        <v>1191</v>
      </c>
      <c r="E537">
        <f t="shared" si="18"/>
        <v>1151</v>
      </c>
      <c r="F537" t="s">
        <v>40</v>
      </c>
      <c r="N537" t="s">
        <v>106</v>
      </c>
      <c r="O537" t="s">
        <v>61</v>
      </c>
      <c r="P537" t="s">
        <v>49</v>
      </c>
      <c r="Q537">
        <v>2453</v>
      </c>
      <c r="R537">
        <f t="shared" si="19"/>
        <v>2413</v>
      </c>
      <c r="S537" t="s">
        <v>45</v>
      </c>
    </row>
    <row r="538" spans="1:20" x14ac:dyDescent="0.3">
      <c r="A538" t="s">
        <v>106</v>
      </c>
      <c r="B538" t="s">
        <v>56</v>
      </c>
      <c r="C538" t="s">
        <v>49</v>
      </c>
      <c r="D538">
        <v>1527</v>
      </c>
      <c r="E538">
        <f t="shared" si="18"/>
        <v>1487</v>
      </c>
      <c r="F538" t="s">
        <v>40</v>
      </c>
      <c r="N538" t="s">
        <v>106</v>
      </c>
      <c r="O538" t="s">
        <v>61</v>
      </c>
      <c r="P538" t="s">
        <v>49</v>
      </c>
      <c r="Q538">
        <v>1303</v>
      </c>
      <c r="R538">
        <f t="shared" si="19"/>
        <v>1263</v>
      </c>
      <c r="S538" t="s">
        <v>40</v>
      </c>
    </row>
    <row r="539" spans="1:20" x14ac:dyDescent="0.3">
      <c r="A539" t="s">
        <v>106</v>
      </c>
      <c r="B539" t="s">
        <v>56</v>
      </c>
      <c r="C539" t="s">
        <v>49</v>
      </c>
      <c r="D539">
        <v>1576</v>
      </c>
      <c r="E539">
        <f t="shared" si="18"/>
        <v>1536</v>
      </c>
      <c r="F539" t="s">
        <v>40</v>
      </c>
      <c r="N539" t="s">
        <v>106</v>
      </c>
      <c r="O539" t="s">
        <v>61</v>
      </c>
      <c r="P539" t="s">
        <v>49</v>
      </c>
      <c r="Q539">
        <v>1478</v>
      </c>
      <c r="R539">
        <f t="shared" si="19"/>
        <v>1438</v>
      </c>
      <c r="S539" t="s">
        <v>45</v>
      </c>
    </row>
    <row r="540" spans="1:20" x14ac:dyDescent="0.3">
      <c r="A540" t="s">
        <v>106</v>
      </c>
      <c r="B540" t="s">
        <v>56</v>
      </c>
      <c r="C540" t="s">
        <v>49</v>
      </c>
      <c r="D540">
        <v>1265</v>
      </c>
      <c r="E540">
        <f t="shared" si="18"/>
        <v>1225</v>
      </c>
      <c r="F540" t="s">
        <v>40</v>
      </c>
      <c r="N540" t="s">
        <v>106</v>
      </c>
      <c r="O540" t="s">
        <v>61</v>
      </c>
      <c r="P540" t="s">
        <v>49</v>
      </c>
      <c r="Q540">
        <v>1078</v>
      </c>
      <c r="R540">
        <f t="shared" si="19"/>
        <v>1038</v>
      </c>
      <c r="S540" t="s">
        <v>40</v>
      </c>
    </row>
    <row r="541" spans="1:20" x14ac:dyDescent="0.3">
      <c r="A541" t="s">
        <v>106</v>
      </c>
      <c r="B541" t="s">
        <v>56</v>
      </c>
      <c r="C541" t="s">
        <v>49</v>
      </c>
      <c r="D541">
        <v>950</v>
      </c>
      <c r="E541">
        <f t="shared" si="18"/>
        <v>910</v>
      </c>
      <c r="F541" t="s">
        <v>40</v>
      </c>
      <c r="G541">
        <f>MEDIAN(E532:E541)</f>
        <v>1211.5</v>
      </c>
      <c r="N541" t="s">
        <v>106</v>
      </c>
      <c r="O541" t="s">
        <v>61</v>
      </c>
      <c r="P541" t="s">
        <v>49</v>
      </c>
      <c r="Q541">
        <v>1064</v>
      </c>
      <c r="R541">
        <f t="shared" si="19"/>
        <v>1024</v>
      </c>
      <c r="S541" t="s">
        <v>40</v>
      </c>
      <c r="T541">
        <f>MEDIAN(R532:R541)</f>
        <v>1278.5</v>
      </c>
    </row>
    <row r="542" spans="1:20" x14ac:dyDescent="0.3">
      <c r="A542" t="s">
        <v>107</v>
      </c>
      <c r="B542" t="s">
        <v>56</v>
      </c>
      <c r="C542" t="s">
        <v>49</v>
      </c>
      <c r="D542">
        <v>1016</v>
      </c>
      <c r="E542">
        <f t="shared" si="18"/>
        <v>976</v>
      </c>
      <c r="F542" t="s">
        <v>40</v>
      </c>
      <c r="N542" t="s">
        <v>107</v>
      </c>
      <c r="O542" t="s">
        <v>61</v>
      </c>
      <c r="P542" t="s">
        <v>49</v>
      </c>
      <c r="Q542">
        <v>1175</v>
      </c>
      <c r="R542">
        <f t="shared" si="19"/>
        <v>1135</v>
      </c>
      <c r="S542" t="s">
        <v>40</v>
      </c>
    </row>
    <row r="543" spans="1:20" x14ac:dyDescent="0.3">
      <c r="A543" t="s">
        <v>107</v>
      </c>
      <c r="B543" t="s">
        <v>56</v>
      </c>
      <c r="C543" t="s">
        <v>49</v>
      </c>
      <c r="D543">
        <v>1159</v>
      </c>
      <c r="E543">
        <f t="shared" si="18"/>
        <v>1119</v>
      </c>
      <c r="F543" t="s">
        <v>40</v>
      </c>
      <c r="N543" t="s">
        <v>107</v>
      </c>
      <c r="O543" t="s">
        <v>61</v>
      </c>
      <c r="P543" t="s">
        <v>49</v>
      </c>
      <c r="Q543">
        <v>1058</v>
      </c>
      <c r="R543">
        <f t="shared" si="19"/>
        <v>1018</v>
      </c>
      <c r="S543" t="s">
        <v>45</v>
      </c>
    </row>
    <row r="544" spans="1:20" x14ac:dyDescent="0.3">
      <c r="A544" t="s">
        <v>107</v>
      </c>
      <c r="B544" t="s">
        <v>56</v>
      </c>
      <c r="C544" t="s">
        <v>49</v>
      </c>
      <c r="D544">
        <v>1335</v>
      </c>
      <c r="E544">
        <f t="shared" si="18"/>
        <v>1295</v>
      </c>
      <c r="F544" t="s">
        <v>40</v>
      </c>
      <c r="N544" t="s">
        <v>107</v>
      </c>
      <c r="O544" t="s">
        <v>61</v>
      </c>
      <c r="P544" t="s">
        <v>49</v>
      </c>
      <c r="Q544">
        <v>1270</v>
      </c>
      <c r="R544">
        <f t="shared" si="19"/>
        <v>1230</v>
      </c>
      <c r="S544" t="s">
        <v>40</v>
      </c>
    </row>
    <row r="545" spans="1:20" x14ac:dyDescent="0.3">
      <c r="A545" t="s">
        <v>107</v>
      </c>
      <c r="B545" t="s">
        <v>56</v>
      </c>
      <c r="C545" t="s">
        <v>49</v>
      </c>
      <c r="D545">
        <v>2230</v>
      </c>
      <c r="E545">
        <f t="shared" si="18"/>
        <v>2190</v>
      </c>
      <c r="F545" t="s">
        <v>40</v>
      </c>
      <c r="N545" t="s">
        <v>107</v>
      </c>
      <c r="O545" t="s">
        <v>61</v>
      </c>
      <c r="P545" t="s">
        <v>49</v>
      </c>
      <c r="Q545">
        <v>1398</v>
      </c>
      <c r="R545">
        <f t="shared" si="19"/>
        <v>1358</v>
      </c>
      <c r="S545" t="s">
        <v>40</v>
      </c>
    </row>
    <row r="546" spans="1:20" x14ac:dyDescent="0.3">
      <c r="A546" t="s">
        <v>107</v>
      </c>
      <c r="B546" t="s">
        <v>56</v>
      </c>
      <c r="C546" t="s">
        <v>49</v>
      </c>
      <c r="D546">
        <v>1298</v>
      </c>
      <c r="E546">
        <f t="shared" si="18"/>
        <v>1258</v>
      </c>
      <c r="F546" t="s">
        <v>40</v>
      </c>
      <c r="N546" t="s">
        <v>107</v>
      </c>
      <c r="O546" t="s">
        <v>61</v>
      </c>
      <c r="P546" t="s">
        <v>49</v>
      </c>
      <c r="Q546">
        <v>1925</v>
      </c>
      <c r="R546">
        <f t="shared" si="19"/>
        <v>1885</v>
      </c>
      <c r="S546" t="s">
        <v>40</v>
      </c>
    </row>
    <row r="547" spans="1:20" x14ac:dyDescent="0.3">
      <c r="A547" t="s">
        <v>107</v>
      </c>
      <c r="B547" t="s">
        <v>56</v>
      </c>
      <c r="C547" t="s">
        <v>49</v>
      </c>
      <c r="D547">
        <v>1639</v>
      </c>
      <c r="E547">
        <f t="shared" si="18"/>
        <v>1599</v>
      </c>
      <c r="F547" t="s">
        <v>40</v>
      </c>
      <c r="N547" t="s">
        <v>107</v>
      </c>
      <c r="O547" t="s">
        <v>61</v>
      </c>
      <c r="P547" t="s">
        <v>49</v>
      </c>
      <c r="Q547">
        <v>1413</v>
      </c>
      <c r="R547">
        <f t="shared" si="19"/>
        <v>1373</v>
      </c>
      <c r="S547" t="s">
        <v>40</v>
      </c>
    </row>
    <row r="548" spans="1:20" x14ac:dyDescent="0.3">
      <c r="A548" t="s">
        <v>107</v>
      </c>
      <c r="B548" t="s">
        <v>56</v>
      </c>
      <c r="C548" t="s">
        <v>49</v>
      </c>
      <c r="D548">
        <v>1382</v>
      </c>
      <c r="E548">
        <f t="shared" si="18"/>
        <v>1342</v>
      </c>
      <c r="F548" t="s">
        <v>40</v>
      </c>
      <c r="N548" t="s">
        <v>107</v>
      </c>
      <c r="O548" t="s">
        <v>61</v>
      </c>
      <c r="P548" t="s">
        <v>49</v>
      </c>
      <c r="Q548">
        <v>1351</v>
      </c>
      <c r="R548">
        <f t="shared" si="19"/>
        <v>1311</v>
      </c>
      <c r="S548" t="s">
        <v>40</v>
      </c>
    </row>
    <row r="549" spans="1:20" x14ac:dyDescent="0.3">
      <c r="A549" t="s">
        <v>107</v>
      </c>
      <c r="B549" t="s">
        <v>56</v>
      </c>
      <c r="C549" t="s">
        <v>49</v>
      </c>
      <c r="D549">
        <v>1190</v>
      </c>
      <c r="E549">
        <f t="shared" si="18"/>
        <v>1150</v>
      </c>
      <c r="F549" t="s">
        <v>40</v>
      </c>
      <c r="N549" t="s">
        <v>107</v>
      </c>
      <c r="O549" t="s">
        <v>61</v>
      </c>
      <c r="P549" t="s">
        <v>49</v>
      </c>
      <c r="Q549">
        <v>1527</v>
      </c>
      <c r="R549">
        <f t="shared" si="19"/>
        <v>1487</v>
      </c>
      <c r="S549" t="s">
        <v>45</v>
      </c>
    </row>
    <row r="550" spans="1:20" x14ac:dyDescent="0.3">
      <c r="A550" t="s">
        <v>107</v>
      </c>
      <c r="B550" t="s">
        <v>56</v>
      </c>
      <c r="C550" t="s">
        <v>49</v>
      </c>
      <c r="D550">
        <v>1366</v>
      </c>
      <c r="E550">
        <f t="shared" si="18"/>
        <v>1326</v>
      </c>
      <c r="F550" t="s">
        <v>40</v>
      </c>
      <c r="N550" t="s">
        <v>107</v>
      </c>
      <c r="O550" t="s">
        <v>61</v>
      </c>
      <c r="P550" t="s">
        <v>49</v>
      </c>
      <c r="Q550">
        <v>1334</v>
      </c>
      <c r="R550">
        <f t="shared" si="19"/>
        <v>1294</v>
      </c>
      <c r="S550" t="s">
        <v>40</v>
      </c>
    </row>
    <row r="551" spans="1:20" x14ac:dyDescent="0.3">
      <c r="A551" t="s">
        <v>107</v>
      </c>
      <c r="B551" t="s">
        <v>56</v>
      </c>
      <c r="C551" t="s">
        <v>49</v>
      </c>
      <c r="D551">
        <v>1190</v>
      </c>
      <c r="E551">
        <f t="shared" si="18"/>
        <v>1150</v>
      </c>
      <c r="F551" t="s">
        <v>40</v>
      </c>
      <c r="G551">
        <f>MEDIAN(E542:E551)</f>
        <v>1276.5</v>
      </c>
      <c r="N551" t="s">
        <v>107</v>
      </c>
      <c r="O551" t="s">
        <v>61</v>
      </c>
      <c r="P551" t="s">
        <v>49</v>
      </c>
      <c r="Q551">
        <v>1550</v>
      </c>
      <c r="R551">
        <f t="shared" si="19"/>
        <v>1510</v>
      </c>
      <c r="S551" t="s">
        <v>40</v>
      </c>
      <c r="T551">
        <f>MEDIAN(R542:R551)</f>
        <v>1334.5</v>
      </c>
    </row>
    <row r="552" spans="1:20" x14ac:dyDescent="0.3">
      <c r="A552" t="s">
        <v>108</v>
      </c>
      <c r="B552" t="s">
        <v>56</v>
      </c>
      <c r="C552" t="s">
        <v>49</v>
      </c>
      <c r="D552">
        <v>1093</v>
      </c>
      <c r="E552">
        <f t="shared" si="18"/>
        <v>1053</v>
      </c>
      <c r="F552" t="s">
        <v>40</v>
      </c>
      <c r="N552" t="s">
        <v>108</v>
      </c>
      <c r="O552" t="s">
        <v>61</v>
      </c>
      <c r="P552" t="s">
        <v>39</v>
      </c>
      <c r="Q552">
        <v>1351</v>
      </c>
      <c r="R552">
        <f t="shared" si="19"/>
        <v>1311</v>
      </c>
      <c r="S552" t="s">
        <v>45</v>
      </c>
    </row>
    <row r="553" spans="1:20" x14ac:dyDescent="0.3">
      <c r="A553" t="s">
        <v>108</v>
      </c>
      <c r="B553" t="s">
        <v>56</v>
      </c>
      <c r="C553" t="s">
        <v>49</v>
      </c>
      <c r="D553">
        <v>1111</v>
      </c>
      <c r="E553">
        <f t="shared" si="18"/>
        <v>1071</v>
      </c>
      <c r="F553" t="s">
        <v>40</v>
      </c>
      <c r="N553" t="s">
        <v>108</v>
      </c>
      <c r="O553" t="s">
        <v>61</v>
      </c>
      <c r="P553" t="s">
        <v>49</v>
      </c>
      <c r="Q553">
        <v>1442</v>
      </c>
      <c r="R553">
        <f t="shared" si="19"/>
        <v>1402</v>
      </c>
      <c r="S553" t="s">
        <v>40</v>
      </c>
    </row>
    <row r="554" spans="1:20" x14ac:dyDescent="0.3">
      <c r="A554" t="s">
        <v>108</v>
      </c>
      <c r="B554" t="s">
        <v>56</v>
      </c>
      <c r="C554" t="s">
        <v>49</v>
      </c>
      <c r="D554">
        <v>1111</v>
      </c>
      <c r="E554">
        <f t="shared" si="18"/>
        <v>1071</v>
      </c>
      <c r="F554" t="s">
        <v>40</v>
      </c>
      <c r="N554" t="s">
        <v>108</v>
      </c>
      <c r="O554" t="s">
        <v>61</v>
      </c>
      <c r="P554" t="s">
        <v>49</v>
      </c>
      <c r="Q554">
        <v>1361</v>
      </c>
      <c r="R554">
        <f t="shared" si="19"/>
        <v>1321</v>
      </c>
      <c r="S554" t="s">
        <v>45</v>
      </c>
    </row>
    <row r="555" spans="1:20" x14ac:dyDescent="0.3">
      <c r="A555" t="s">
        <v>108</v>
      </c>
      <c r="B555" t="s">
        <v>56</v>
      </c>
      <c r="C555" t="s">
        <v>49</v>
      </c>
      <c r="D555">
        <v>1142</v>
      </c>
      <c r="E555">
        <f t="shared" si="18"/>
        <v>1102</v>
      </c>
      <c r="F555" t="s">
        <v>40</v>
      </c>
      <c r="N555" t="s">
        <v>108</v>
      </c>
      <c r="O555" t="s">
        <v>61</v>
      </c>
      <c r="P555" t="s">
        <v>49</v>
      </c>
      <c r="Q555">
        <v>1399</v>
      </c>
      <c r="R555">
        <f t="shared" si="19"/>
        <v>1359</v>
      </c>
      <c r="S555" t="s">
        <v>45</v>
      </c>
    </row>
    <row r="556" spans="1:20" x14ac:dyDescent="0.3">
      <c r="A556" t="s">
        <v>108</v>
      </c>
      <c r="B556" t="s">
        <v>56</v>
      </c>
      <c r="C556" t="s">
        <v>49</v>
      </c>
      <c r="D556">
        <v>1254</v>
      </c>
      <c r="E556">
        <f t="shared" si="18"/>
        <v>1214</v>
      </c>
      <c r="F556" t="s">
        <v>40</v>
      </c>
      <c r="N556" t="s">
        <v>108</v>
      </c>
      <c r="O556" t="s">
        <v>61</v>
      </c>
      <c r="P556" t="s">
        <v>49</v>
      </c>
      <c r="Q556">
        <v>1334</v>
      </c>
      <c r="R556">
        <f t="shared" si="19"/>
        <v>1294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1078</v>
      </c>
      <c r="E557">
        <f t="shared" si="18"/>
        <v>1038</v>
      </c>
      <c r="F557" t="s">
        <v>40</v>
      </c>
      <c r="N557" t="s">
        <v>108</v>
      </c>
      <c r="O557" t="s">
        <v>61</v>
      </c>
      <c r="P557" t="s">
        <v>49</v>
      </c>
      <c r="Q557">
        <v>1494</v>
      </c>
      <c r="R557">
        <f t="shared" si="19"/>
        <v>1454</v>
      </c>
      <c r="S557" t="s">
        <v>45</v>
      </c>
    </row>
    <row r="558" spans="1:20" x14ac:dyDescent="0.3">
      <c r="A558" t="s">
        <v>108</v>
      </c>
      <c r="B558" t="s">
        <v>56</v>
      </c>
      <c r="C558" t="s">
        <v>49</v>
      </c>
      <c r="D558">
        <v>1366</v>
      </c>
      <c r="E558">
        <f t="shared" si="18"/>
        <v>1326</v>
      </c>
      <c r="F558" t="s">
        <v>40</v>
      </c>
      <c r="N558" t="s">
        <v>108</v>
      </c>
      <c r="O558" t="s">
        <v>61</v>
      </c>
      <c r="P558" t="s">
        <v>49</v>
      </c>
      <c r="Q558">
        <v>1270</v>
      </c>
      <c r="R558">
        <f t="shared" si="19"/>
        <v>1230</v>
      </c>
      <c r="S558" t="s">
        <v>45</v>
      </c>
    </row>
    <row r="559" spans="1:20" x14ac:dyDescent="0.3">
      <c r="A559" t="s">
        <v>108</v>
      </c>
      <c r="B559" t="s">
        <v>56</v>
      </c>
      <c r="C559" t="s">
        <v>49</v>
      </c>
      <c r="D559">
        <v>1046</v>
      </c>
      <c r="E559">
        <f t="shared" si="18"/>
        <v>1006</v>
      </c>
      <c r="F559" t="s">
        <v>40</v>
      </c>
      <c r="N559" t="s">
        <v>108</v>
      </c>
      <c r="O559" t="s">
        <v>61</v>
      </c>
      <c r="P559" t="s">
        <v>49</v>
      </c>
      <c r="Q559">
        <v>1494</v>
      </c>
      <c r="R559">
        <f t="shared" si="19"/>
        <v>1454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1160</v>
      </c>
      <c r="E560">
        <f t="shared" si="18"/>
        <v>1120</v>
      </c>
      <c r="F560" t="s">
        <v>40</v>
      </c>
      <c r="N560" t="s">
        <v>108</v>
      </c>
      <c r="O560" t="s">
        <v>61</v>
      </c>
      <c r="P560" t="s">
        <v>49</v>
      </c>
      <c r="Q560">
        <v>1254</v>
      </c>
      <c r="R560">
        <f t="shared" si="19"/>
        <v>1214</v>
      </c>
      <c r="S560" t="s">
        <v>45</v>
      </c>
    </row>
    <row r="561" spans="1:20" x14ac:dyDescent="0.3">
      <c r="A561" t="s">
        <v>108</v>
      </c>
      <c r="B561" t="s">
        <v>56</v>
      </c>
      <c r="C561" t="s">
        <v>49</v>
      </c>
      <c r="D561">
        <v>1031</v>
      </c>
      <c r="E561">
        <f t="shared" si="18"/>
        <v>991</v>
      </c>
      <c r="F561" t="s">
        <v>40</v>
      </c>
      <c r="G561">
        <f>MEDIAN(E552:E561)</f>
        <v>1071</v>
      </c>
      <c r="N561" t="s">
        <v>108</v>
      </c>
      <c r="O561" t="s">
        <v>61</v>
      </c>
      <c r="P561" t="s">
        <v>49</v>
      </c>
      <c r="Q561">
        <v>1062</v>
      </c>
      <c r="R561">
        <f t="shared" si="19"/>
        <v>1022</v>
      </c>
      <c r="S561" t="s">
        <v>40</v>
      </c>
      <c r="T561">
        <f>MEDIAN(R552:R561)</f>
        <v>1316</v>
      </c>
    </row>
    <row r="562" spans="1:20" x14ac:dyDescent="0.3">
      <c r="A562" t="s">
        <v>133</v>
      </c>
      <c r="B562" t="s">
        <v>56</v>
      </c>
      <c r="C562" t="s">
        <v>39</v>
      </c>
      <c r="D562">
        <v>1095</v>
      </c>
      <c r="E562">
        <f t="shared" si="18"/>
        <v>1055</v>
      </c>
      <c r="F562" t="s">
        <v>40</v>
      </c>
      <c r="N562" t="s">
        <v>133</v>
      </c>
      <c r="O562" t="s">
        <v>61</v>
      </c>
      <c r="P562" t="s">
        <v>39</v>
      </c>
      <c r="Q562">
        <v>1251</v>
      </c>
      <c r="R562">
        <f t="shared" si="19"/>
        <v>1211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1078</v>
      </c>
      <c r="E563">
        <f t="shared" si="18"/>
        <v>1038</v>
      </c>
      <c r="F563" t="s">
        <v>40</v>
      </c>
      <c r="N563" t="s">
        <v>133</v>
      </c>
      <c r="O563" t="s">
        <v>61</v>
      </c>
      <c r="P563" t="s">
        <v>39</v>
      </c>
      <c r="Q563">
        <v>1399</v>
      </c>
      <c r="R563">
        <f t="shared" si="19"/>
        <v>1359</v>
      </c>
      <c r="S563" t="s">
        <v>45</v>
      </c>
    </row>
    <row r="564" spans="1:20" x14ac:dyDescent="0.3">
      <c r="A564" t="s">
        <v>133</v>
      </c>
      <c r="B564" t="s">
        <v>56</v>
      </c>
      <c r="C564" t="s">
        <v>39</v>
      </c>
      <c r="D564">
        <v>2151</v>
      </c>
      <c r="E564">
        <f t="shared" si="18"/>
        <v>2111</v>
      </c>
      <c r="F564" t="s">
        <v>40</v>
      </c>
      <c r="N564" t="s">
        <v>133</v>
      </c>
      <c r="O564" t="s">
        <v>61</v>
      </c>
      <c r="P564" t="s">
        <v>39</v>
      </c>
      <c r="Q564">
        <v>1366</v>
      </c>
      <c r="R564">
        <f t="shared" si="19"/>
        <v>1326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1686</v>
      </c>
      <c r="E565">
        <f t="shared" si="18"/>
        <v>1646</v>
      </c>
      <c r="F565" t="s">
        <v>40</v>
      </c>
      <c r="N565" t="s">
        <v>133</v>
      </c>
      <c r="O565" t="s">
        <v>61</v>
      </c>
      <c r="P565" t="s">
        <v>39</v>
      </c>
      <c r="Q565">
        <v>1175</v>
      </c>
      <c r="R565">
        <f t="shared" si="19"/>
        <v>1135</v>
      </c>
      <c r="S565" t="s">
        <v>45</v>
      </c>
    </row>
    <row r="566" spans="1:20" x14ac:dyDescent="0.3">
      <c r="A566" t="s">
        <v>133</v>
      </c>
      <c r="B566" t="s">
        <v>56</v>
      </c>
      <c r="C566" t="s">
        <v>39</v>
      </c>
      <c r="D566">
        <v>1127</v>
      </c>
      <c r="E566">
        <f t="shared" si="18"/>
        <v>1087</v>
      </c>
      <c r="F566" t="s">
        <v>40</v>
      </c>
      <c r="N566" t="s">
        <v>133</v>
      </c>
      <c r="O566" t="s">
        <v>61</v>
      </c>
      <c r="P566" t="s">
        <v>39</v>
      </c>
      <c r="Q566">
        <v>1351</v>
      </c>
      <c r="R566">
        <f t="shared" si="19"/>
        <v>1311</v>
      </c>
      <c r="S566" t="s">
        <v>45</v>
      </c>
    </row>
    <row r="567" spans="1:20" x14ac:dyDescent="0.3">
      <c r="A567" t="s">
        <v>133</v>
      </c>
      <c r="B567" t="s">
        <v>56</v>
      </c>
      <c r="C567" t="s">
        <v>39</v>
      </c>
      <c r="D567">
        <v>1079</v>
      </c>
      <c r="E567">
        <f t="shared" si="18"/>
        <v>1039</v>
      </c>
      <c r="F567" t="s">
        <v>40</v>
      </c>
      <c r="N567" t="s">
        <v>133</v>
      </c>
      <c r="O567" t="s">
        <v>61</v>
      </c>
      <c r="P567" t="s">
        <v>39</v>
      </c>
      <c r="Q567">
        <v>1333</v>
      </c>
      <c r="R567">
        <f t="shared" si="19"/>
        <v>1293</v>
      </c>
      <c r="S567" t="s">
        <v>45</v>
      </c>
    </row>
    <row r="568" spans="1:20" x14ac:dyDescent="0.3">
      <c r="A568" t="s">
        <v>133</v>
      </c>
      <c r="B568" t="s">
        <v>56</v>
      </c>
      <c r="C568" t="s">
        <v>39</v>
      </c>
      <c r="D568">
        <v>1160</v>
      </c>
      <c r="E568">
        <f t="shared" si="18"/>
        <v>1120</v>
      </c>
      <c r="F568" t="s">
        <v>40</v>
      </c>
      <c r="N568" t="s">
        <v>133</v>
      </c>
      <c r="O568" t="s">
        <v>61</v>
      </c>
      <c r="P568" t="s">
        <v>39</v>
      </c>
      <c r="Q568">
        <v>2279</v>
      </c>
      <c r="R568">
        <f t="shared" si="19"/>
        <v>2239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1143</v>
      </c>
      <c r="E569">
        <f t="shared" si="18"/>
        <v>1103</v>
      </c>
      <c r="F569" t="s">
        <v>40</v>
      </c>
      <c r="N569" t="s">
        <v>133</v>
      </c>
      <c r="O569" t="s">
        <v>61</v>
      </c>
      <c r="P569" t="s">
        <v>39</v>
      </c>
      <c r="Q569">
        <v>1254</v>
      </c>
      <c r="R569">
        <f t="shared" si="19"/>
        <v>1214</v>
      </c>
      <c r="S569" t="s">
        <v>40</v>
      </c>
    </row>
    <row r="570" spans="1:20" x14ac:dyDescent="0.3">
      <c r="A570" t="s">
        <v>133</v>
      </c>
      <c r="B570" t="s">
        <v>56</v>
      </c>
      <c r="C570" t="s">
        <v>39</v>
      </c>
      <c r="D570">
        <v>1159</v>
      </c>
      <c r="E570">
        <f t="shared" si="18"/>
        <v>1119</v>
      </c>
      <c r="F570" t="s">
        <v>40</v>
      </c>
      <c r="N570" t="s">
        <v>133</v>
      </c>
      <c r="O570" t="s">
        <v>61</v>
      </c>
      <c r="P570" t="s">
        <v>39</v>
      </c>
      <c r="Q570">
        <v>1303</v>
      </c>
      <c r="R570">
        <f t="shared" si="19"/>
        <v>1263</v>
      </c>
      <c r="S570" t="s">
        <v>45</v>
      </c>
    </row>
    <row r="571" spans="1:20" x14ac:dyDescent="0.3">
      <c r="A571" t="s">
        <v>133</v>
      </c>
      <c r="B571" t="s">
        <v>56</v>
      </c>
      <c r="C571" t="s">
        <v>39</v>
      </c>
      <c r="D571">
        <v>1255</v>
      </c>
      <c r="E571">
        <f t="shared" si="18"/>
        <v>1215</v>
      </c>
      <c r="F571" t="s">
        <v>40</v>
      </c>
      <c r="G571">
        <f>MEDIAN(E562:E571)</f>
        <v>1111</v>
      </c>
      <c r="N571" t="s">
        <v>133</v>
      </c>
      <c r="O571" t="s">
        <v>61</v>
      </c>
      <c r="P571" t="s">
        <v>39</v>
      </c>
      <c r="Q571">
        <v>1286</v>
      </c>
      <c r="R571">
        <f t="shared" si="19"/>
        <v>1246</v>
      </c>
      <c r="S571" t="s">
        <v>40</v>
      </c>
      <c r="T571">
        <f>MEDIAN(R562:R571)</f>
        <v>1278</v>
      </c>
    </row>
    <row r="572" spans="1:20" x14ac:dyDescent="0.3">
      <c r="A572" t="s">
        <v>134</v>
      </c>
      <c r="B572" t="s">
        <v>56</v>
      </c>
      <c r="C572" t="s">
        <v>39</v>
      </c>
      <c r="D572">
        <v>1047</v>
      </c>
      <c r="E572">
        <f t="shared" si="18"/>
        <v>1007</v>
      </c>
      <c r="F572" t="s">
        <v>40</v>
      </c>
      <c r="N572" t="s">
        <v>134</v>
      </c>
      <c r="O572" t="s">
        <v>61</v>
      </c>
      <c r="P572" t="s">
        <v>39</v>
      </c>
      <c r="Q572">
        <v>1238</v>
      </c>
      <c r="R572">
        <f t="shared" si="19"/>
        <v>1198</v>
      </c>
      <c r="S572" t="s">
        <v>45</v>
      </c>
    </row>
    <row r="573" spans="1:20" x14ac:dyDescent="0.3">
      <c r="A573" t="s">
        <v>134</v>
      </c>
      <c r="B573" t="s">
        <v>56</v>
      </c>
      <c r="C573" t="s">
        <v>39</v>
      </c>
      <c r="D573">
        <v>1414</v>
      </c>
      <c r="E573">
        <f t="shared" si="18"/>
        <v>1374</v>
      </c>
      <c r="F573" t="s">
        <v>40</v>
      </c>
      <c r="N573" t="s">
        <v>134</v>
      </c>
      <c r="O573" t="s">
        <v>61</v>
      </c>
      <c r="P573" t="s">
        <v>39</v>
      </c>
      <c r="Q573">
        <v>1859</v>
      </c>
      <c r="R573">
        <f t="shared" si="19"/>
        <v>1819</v>
      </c>
      <c r="S573" t="s">
        <v>40</v>
      </c>
    </row>
    <row r="574" spans="1:20" x14ac:dyDescent="0.3">
      <c r="A574" t="s">
        <v>134</v>
      </c>
      <c r="B574" t="s">
        <v>56</v>
      </c>
      <c r="C574" t="s">
        <v>39</v>
      </c>
      <c r="D574">
        <v>1798</v>
      </c>
      <c r="E574">
        <f t="shared" si="18"/>
        <v>1758</v>
      </c>
      <c r="F574" t="s">
        <v>40</v>
      </c>
      <c r="N574" t="s">
        <v>134</v>
      </c>
      <c r="O574" t="s">
        <v>61</v>
      </c>
      <c r="P574" t="s">
        <v>39</v>
      </c>
      <c r="Q574">
        <v>1174</v>
      </c>
      <c r="R574">
        <f t="shared" si="19"/>
        <v>1134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1000</v>
      </c>
      <c r="E575">
        <f t="shared" si="18"/>
        <v>960</v>
      </c>
      <c r="F575" t="s">
        <v>40</v>
      </c>
      <c r="N575" t="s">
        <v>134</v>
      </c>
      <c r="O575" t="s">
        <v>61</v>
      </c>
      <c r="P575" t="s">
        <v>39</v>
      </c>
      <c r="Q575">
        <v>1380</v>
      </c>
      <c r="R575">
        <f t="shared" si="19"/>
        <v>1340</v>
      </c>
      <c r="S575" t="s">
        <v>45</v>
      </c>
    </row>
    <row r="576" spans="1:20" x14ac:dyDescent="0.3">
      <c r="A576" t="s">
        <v>134</v>
      </c>
      <c r="B576" t="s">
        <v>56</v>
      </c>
      <c r="C576" t="s">
        <v>39</v>
      </c>
      <c r="D576">
        <v>1189</v>
      </c>
      <c r="E576">
        <f t="shared" si="18"/>
        <v>1149</v>
      </c>
      <c r="F576" t="s">
        <v>40</v>
      </c>
      <c r="N576" t="s">
        <v>134</v>
      </c>
      <c r="O576" t="s">
        <v>61</v>
      </c>
      <c r="P576" t="s">
        <v>39</v>
      </c>
      <c r="Q576">
        <v>1543</v>
      </c>
      <c r="R576">
        <f t="shared" si="19"/>
        <v>1503</v>
      </c>
      <c r="S576" t="s">
        <v>40</v>
      </c>
    </row>
    <row r="577" spans="1:20" x14ac:dyDescent="0.3">
      <c r="A577" t="s">
        <v>134</v>
      </c>
      <c r="B577" t="s">
        <v>56</v>
      </c>
      <c r="C577" t="s">
        <v>39</v>
      </c>
      <c r="D577">
        <v>1063</v>
      </c>
      <c r="E577">
        <f t="shared" si="18"/>
        <v>1023</v>
      </c>
      <c r="F577" t="s">
        <v>40</v>
      </c>
      <c r="N577" t="s">
        <v>134</v>
      </c>
      <c r="O577" t="s">
        <v>61</v>
      </c>
      <c r="P577" t="s">
        <v>39</v>
      </c>
      <c r="Q577">
        <v>1367</v>
      </c>
      <c r="R577">
        <f t="shared" si="19"/>
        <v>1327</v>
      </c>
      <c r="S577" t="s">
        <v>45</v>
      </c>
    </row>
    <row r="578" spans="1:20" x14ac:dyDescent="0.3">
      <c r="A578" t="s">
        <v>134</v>
      </c>
      <c r="B578" t="s">
        <v>56</v>
      </c>
      <c r="C578" t="s">
        <v>39</v>
      </c>
      <c r="D578">
        <v>1238</v>
      </c>
      <c r="E578">
        <f t="shared" ref="E578:E641" si="20">D578-40</f>
        <v>1198</v>
      </c>
      <c r="F578" t="s">
        <v>40</v>
      </c>
      <c r="N578" t="s">
        <v>134</v>
      </c>
      <c r="O578" t="s">
        <v>61</v>
      </c>
      <c r="P578" t="s">
        <v>39</v>
      </c>
      <c r="Q578">
        <v>1110</v>
      </c>
      <c r="R578">
        <f t="shared" ref="R578:R641" si="21">Q578-40</f>
        <v>1070</v>
      </c>
      <c r="S578" t="s">
        <v>45</v>
      </c>
    </row>
    <row r="579" spans="1:20" x14ac:dyDescent="0.3">
      <c r="A579" t="s">
        <v>134</v>
      </c>
      <c r="B579" t="s">
        <v>56</v>
      </c>
      <c r="C579" t="s">
        <v>39</v>
      </c>
      <c r="D579">
        <v>1702</v>
      </c>
      <c r="E579">
        <f t="shared" si="20"/>
        <v>1662</v>
      </c>
      <c r="F579" t="s">
        <v>40</v>
      </c>
      <c r="N579" t="s">
        <v>134</v>
      </c>
      <c r="O579" t="s">
        <v>61</v>
      </c>
      <c r="P579" t="s">
        <v>39</v>
      </c>
      <c r="Q579">
        <v>1542</v>
      </c>
      <c r="R579">
        <f t="shared" si="21"/>
        <v>1502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1303</v>
      </c>
      <c r="E580">
        <f t="shared" si="20"/>
        <v>1263</v>
      </c>
      <c r="F580" t="s">
        <v>40</v>
      </c>
      <c r="N580" t="s">
        <v>134</v>
      </c>
      <c r="O580" t="s">
        <v>61</v>
      </c>
      <c r="P580" t="s">
        <v>39</v>
      </c>
      <c r="Q580">
        <v>1078</v>
      </c>
      <c r="R580">
        <f t="shared" si="21"/>
        <v>1038</v>
      </c>
      <c r="S580" t="s">
        <v>40</v>
      </c>
    </row>
    <row r="581" spans="1:20" x14ac:dyDescent="0.3">
      <c r="A581" t="s">
        <v>134</v>
      </c>
      <c r="B581" t="s">
        <v>56</v>
      </c>
      <c r="C581" t="s">
        <v>39</v>
      </c>
      <c r="D581">
        <v>1080</v>
      </c>
      <c r="E581">
        <f t="shared" si="20"/>
        <v>1040</v>
      </c>
      <c r="F581" t="s">
        <v>40</v>
      </c>
      <c r="G581">
        <f>MEDIAN(E572:E581)</f>
        <v>1173.5</v>
      </c>
      <c r="N581" t="s">
        <v>134</v>
      </c>
      <c r="O581" t="s">
        <v>61</v>
      </c>
      <c r="P581" t="s">
        <v>39</v>
      </c>
      <c r="Q581">
        <v>2038</v>
      </c>
      <c r="R581">
        <f t="shared" si="21"/>
        <v>1998</v>
      </c>
      <c r="S581" t="s">
        <v>40</v>
      </c>
      <c r="T581">
        <f>MEDIAN(R572:R581)</f>
        <v>1333.5</v>
      </c>
    </row>
    <row r="582" spans="1:20" x14ac:dyDescent="0.3">
      <c r="A582" t="s">
        <v>135</v>
      </c>
      <c r="B582" t="s">
        <v>56</v>
      </c>
      <c r="C582" t="s">
        <v>39</v>
      </c>
      <c r="D582">
        <v>982</v>
      </c>
      <c r="E582">
        <f t="shared" si="20"/>
        <v>942</v>
      </c>
      <c r="F582" t="s">
        <v>40</v>
      </c>
      <c r="N582" t="s">
        <v>135</v>
      </c>
      <c r="O582" t="s">
        <v>61</v>
      </c>
      <c r="P582" t="s">
        <v>39</v>
      </c>
      <c r="Q582">
        <v>1283</v>
      </c>
      <c r="R582">
        <f t="shared" si="21"/>
        <v>1243</v>
      </c>
      <c r="S582" t="s">
        <v>45</v>
      </c>
    </row>
    <row r="583" spans="1:20" x14ac:dyDescent="0.3">
      <c r="A583" t="s">
        <v>135</v>
      </c>
      <c r="B583" t="s">
        <v>56</v>
      </c>
      <c r="C583" t="s">
        <v>39</v>
      </c>
      <c r="D583">
        <v>1271</v>
      </c>
      <c r="E583">
        <f t="shared" si="20"/>
        <v>1231</v>
      </c>
      <c r="F583" t="s">
        <v>40</v>
      </c>
      <c r="N583" t="s">
        <v>135</v>
      </c>
      <c r="O583" t="s">
        <v>61</v>
      </c>
      <c r="P583" t="s">
        <v>39</v>
      </c>
      <c r="Q583">
        <v>1184</v>
      </c>
      <c r="R583">
        <f t="shared" si="21"/>
        <v>1144</v>
      </c>
      <c r="S583" t="s">
        <v>40</v>
      </c>
    </row>
    <row r="584" spans="1:20" x14ac:dyDescent="0.3">
      <c r="A584" t="s">
        <v>135</v>
      </c>
      <c r="B584" t="s">
        <v>56</v>
      </c>
      <c r="C584" t="s">
        <v>39</v>
      </c>
      <c r="D584">
        <v>1319</v>
      </c>
      <c r="E584">
        <f t="shared" si="20"/>
        <v>1279</v>
      </c>
      <c r="F584" t="s">
        <v>40</v>
      </c>
      <c r="N584" t="s">
        <v>135</v>
      </c>
      <c r="O584" t="s">
        <v>61</v>
      </c>
      <c r="P584" t="s">
        <v>39</v>
      </c>
      <c r="Q584">
        <v>2150</v>
      </c>
      <c r="R584">
        <f t="shared" si="21"/>
        <v>2110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1590</v>
      </c>
      <c r="E585">
        <f t="shared" si="20"/>
        <v>1550</v>
      </c>
      <c r="F585" t="s">
        <v>40</v>
      </c>
      <c r="N585" t="s">
        <v>135</v>
      </c>
      <c r="O585" t="s">
        <v>61</v>
      </c>
      <c r="P585" t="s">
        <v>39</v>
      </c>
      <c r="Q585">
        <v>1286</v>
      </c>
      <c r="R585">
        <f t="shared" si="21"/>
        <v>1246</v>
      </c>
      <c r="S585" t="s">
        <v>40</v>
      </c>
    </row>
    <row r="586" spans="1:20" x14ac:dyDescent="0.3">
      <c r="A586" t="s">
        <v>135</v>
      </c>
      <c r="B586" t="s">
        <v>56</v>
      </c>
      <c r="C586" t="s">
        <v>39</v>
      </c>
      <c r="D586">
        <v>1112</v>
      </c>
      <c r="E586">
        <f t="shared" si="20"/>
        <v>1072</v>
      </c>
      <c r="F586" t="s">
        <v>40</v>
      </c>
      <c r="N586" t="s">
        <v>135</v>
      </c>
      <c r="O586" t="s">
        <v>61</v>
      </c>
      <c r="P586" t="s">
        <v>39</v>
      </c>
      <c r="Q586">
        <v>1254</v>
      </c>
      <c r="R586">
        <f t="shared" si="21"/>
        <v>1214</v>
      </c>
      <c r="S586" t="s">
        <v>40</v>
      </c>
    </row>
    <row r="587" spans="1:20" x14ac:dyDescent="0.3">
      <c r="A587" t="s">
        <v>135</v>
      </c>
      <c r="B587" t="s">
        <v>56</v>
      </c>
      <c r="C587" t="s">
        <v>39</v>
      </c>
      <c r="D587">
        <v>1094</v>
      </c>
      <c r="E587">
        <f t="shared" si="20"/>
        <v>1054</v>
      </c>
      <c r="F587" t="s">
        <v>40</v>
      </c>
      <c r="N587" t="s">
        <v>135</v>
      </c>
      <c r="O587" t="s">
        <v>61</v>
      </c>
      <c r="P587" t="s">
        <v>39</v>
      </c>
      <c r="Q587">
        <v>1637</v>
      </c>
      <c r="R587">
        <f t="shared" si="21"/>
        <v>1597</v>
      </c>
      <c r="S587" t="s">
        <v>45</v>
      </c>
    </row>
    <row r="588" spans="1:20" x14ac:dyDescent="0.3">
      <c r="A588" t="s">
        <v>135</v>
      </c>
      <c r="B588" t="s">
        <v>56</v>
      </c>
      <c r="C588" t="s">
        <v>39</v>
      </c>
      <c r="D588">
        <v>1239</v>
      </c>
      <c r="E588">
        <f t="shared" si="20"/>
        <v>1199</v>
      </c>
      <c r="F588" t="s">
        <v>40</v>
      </c>
      <c r="N588" t="s">
        <v>135</v>
      </c>
      <c r="O588" t="s">
        <v>61</v>
      </c>
      <c r="P588" t="s">
        <v>39</v>
      </c>
      <c r="Q588">
        <v>1525</v>
      </c>
      <c r="R588">
        <f t="shared" si="21"/>
        <v>1485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1109</v>
      </c>
      <c r="E589">
        <f t="shared" si="20"/>
        <v>1069</v>
      </c>
      <c r="F589" t="s">
        <v>40</v>
      </c>
      <c r="N589" t="s">
        <v>135</v>
      </c>
      <c r="O589" t="s">
        <v>61</v>
      </c>
      <c r="P589" t="s">
        <v>39</v>
      </c>
      <c r="Q589">
        <v>1175</v>
      </c>
      <c r="R589">
        <f t="shared" si="21"/>
        <v>1135</v>
      </c>
      <c r="S589" t="s">
        <v>40</v>
      </c>
    </row>
    <row r="590" spans="1:20" x14ac:dyDescent="0.3">
      <c r="A590" t="s">
        <v>135</v>
      </c>
      <c r="B590" t="s">
        <v>56</v>
      </c>
      <c r="C590" t="s">
        <v>39</v>
      </c>
      <c r="D590">
        <v>998</v>
      </c>
      <c r="E590">
        <f t="shared" si="20"/>
        <v>958</v>
      </c>
      <c r="F590" t="s">
        <v>40</v>
      </c>
      <c r="N590" t="s">
        <v>135</v>
      </c>
      <c r="O590" t="s">
        <v>61</v>
      </c>
      <c r="P590" t="s">
        <v>39</v>
      </c>
      <c r="Q590">
        <v>1368</v>
      </c>
      <c r="R590">
        <f t="shared" si="21"/>
        <v>1328</v>
      </c>
      <c r="S590" t="s">
        <v>45</v>
      </c>
    </row>
    <row r="591" spans="1:20" x14ac:dyDescent="0.3">
      <c r="A591" t="s">
        <v>135</v>
      </c>
      <c r="B591" t="s">
        <v>56</v>
      </c>
      <c r="C591" t="s">
        <v>39</v>
      </c>
      <c r="D591">
        <v>1014</v>
      </c>
      <c r="E591">
        <f t="shared" si="20"/>
        <v>974</v>
      </c>
      <c r="F591" t="s">
        <v>40</v>
      </c>
      <c r="G591">
        <f>MEDIAN(E582:E591)</f>
        <v>1070.5</v>
      </c>
      <c r="N591" t="s">
        <v>135</v>
      </c>
      <c r="O591" t="s">
        <v>61</v>
      </c>
      <c r="P591" t="s">
        <v>39</v>
      </c>
      <c r="Q591">
        <v>1462</v>
      </c>
      <c r="R591">
        <f t="shared" si="21"/>
        <v>1422</v>
      </c>
      <c r="S591" t="s">
        <v>40</v>
      </c>
      <c r="T591">
        <f>MEDIAN(R582:R591)</f>
        <v>1287</v>
      </c>
    </row>
    <row r="592" spans="1:20" x14ac:dyDescent="0.3">
      <c r="A592" t="s">
        <v>136</v>
      </c>
      <c r="B592" t="s">
        <v>56</v>
      </c>
      <c r="C592" t="s">
        <v>39</v>
      </c>
      <c r="D592">
        <v>919</v>
      </c>
      <c r="E592">
        <f t="shared" si="20"/>
        <v>879</v>
      </c>
      <c r="F592" t="s">
        <v>40</v>
      </c>
      <c r="N592" t="s">
        <v>136</v>
      </c>
      <c r="O592" t="s">
        <v>61</v>
      </c>
      <c r="P592" t="s">
        <v>39</v>
      </c>
      <c r="Q592">
        <v>1159</v>
      </c>
      <c r="R592">
        <f t="shared" si="21"/>
        <v>1119</v>
      </c>
      <c r="S592" t="s">
        <v>45</v>
      </c>
    </row>
    <row r="593" spans="1:20" x14ac:dyDescent="0.3">
      <c r="A593" t="s">
        <v>136</v>
      </c>
      <c r="B593" t="s">
        <v>56</v>
      </c>
      <c r="C593" t="s">
        <v>39</v>
      </c>
      <c r="D593">
        <v>1111</v>
      </c>
      <c r="E593">
        <f t="shared" si="20"/>
        <v>1071</v>
      </c>
      <c r="F593" t="s">
        <v>40</v>
      </c>
      <c r="N593" t="s">
        <v>136</v>
      </c>
      <c r="O593" t="s">
        <v>61</v>
      </c>
      <c r="P593" t="s">
        <v>39</v>
      </c>
      <c r="Q593">
        <v>1538</v>
      </c>
      <c r="R593">
        <f t="shared" si="21"/>
        <v>1498</v>
      </c>
      <c r="S593" t="s">
        <v>40</v>
      </c>
    </row>
    <row r="594" spans="1:20" x14ac:dyDescent="0.3">
      <c r="A594" t="s">
        <v>136</v>
      </c>
      <c r="B594" t="s">
        <v>56</v>
      </c>
      <c r="C594" t="s">
        <v>39</v>
      </c>
      <c r="D594">
        <v>1239</v>
      </c>
      <c r="E594">
        <f t="shared" si="20"/>
        <v>1199</v>
      </c>
      <c r="F594" t="s">
        <v>40</v>
      </c>
      <c r="N594" t="s">
        <v>136</v>
      </c>
      <c r="O594" t="s">
        <v>61</v>
      </c>
      <c r="P594" t="s">
        <v>39</v>
      </c>
      <c r="Q594">
        <v>1590</v>
      </c>
      <c r="R594">
        <f t="shared" si="21"/>
        <v>1550</v>
      </c>
      <c r="S594" t="s">
        <v>45</v>
      </c>
    </row>
    <row r="595" spans="1:20" x14ac:dyDescent="0.3">
      <c r="A595" t="s">
        <v>136</v>
      </c>
      <c r="B595" t="s">
        <v>56</v>
      </c>
      <c r="C595" t="s">
        <v>39</v>
      </c>
      <c r="D595">
        <v>951</v>
      </c>
      <c r="E595">
        <f t="shared" si="20"/>
        <v>911</v>
      </c>
      <c r="F595" t="s">
        <v>40</v>
      </c>
      <c r="N595" t="s">
        <v>136</v>
      </c>
      <c r="O595" t="s">
        <v>61</v>
      </c>
      <c r="P595" t="s">
        <v>39</v>
      </c>
      <c r="Q595">
        <v>1270</v>
      </c>
      <c r="R595">
        <f t="shared" si="21"/>
        <v>1230</v>
      </c>
      <c r="S595" t="s">
        <v>40</v>
      </c>
    </row>
    <row r="596" spans="1:20" x14ac:dyDescent="0.3">
      <c r="A596" t="s">
        <v>136</v>
      </c>
      <c r="B596" t="s">
        <v>56</v>
      </c>
      <c r="C596" t="s">
        <v>49</v>
      </c>
      <c r="D596">
        <v>2023</v>
      </c>
      <c r="E596">
        <f t="shared" si="20"/>
        <v>1983</v>
      </c>
      <c r="F596" t="s">
        <v>40</v>
      </c>
      <c r="N596" t="s">
        <v>136</v>
      </c>
      <c r="O596" t="s">
        <v>61</v>
      </c>
      <c r="P596" t="s">
        <v>39</v>
      </c>
      <c r="Q596">
        <v>1238</v>
      </c>
      <c r="R596">
        <f t="shared" si="21"/>
        <v>1198</v>
      </c>
      <c r="S596" t="s">
        <v>40</v>
      </c>
    </row>
    <row r="597" spans="1:20" x14ac:dyDescent="0.3">
      <c r="A597" t="s">
        <v>136</v>
      </c>
      <c r="B597" t="s">
        <v>56</v>
      </c>
      <c r="C597" t="s">
        <v>39</v>
      </c>
      <c r="D597">
        <v>1127</v>
      </c>
      <c r="E597">
        <f t="shared" si="20"/>
        <v>1087</v>
      </c>
      <c r="F597" t="s">
        <v>40</v>
      </c>
      <c r="N597" t="s">
        <v>136</v>
      </c>
      <c r="O597" t="s">
        <v>61</v>
      </c>
      <c r="P597" t="s">
        <v>39</v>
      </c>
      <c r="Q597">
        <v>1287</v>
      </c>
      <c r="R597">
        <f t="shared" si="21"/>
        <v>1247</v>
      </c>
      <c r="S597" t="s">
        <v>45</v>
      </c>
    </row>
    <row r="598" spans="1:20" x14ac:dyDescent="0.3">
      <c r="A598" t="s">
        <v>136</v>
      </c>
      <c r="B598" t="s">
        <v>56</v>
      </c>
      <c r="C598" t="s">
        <v>39</v>
      </c>
      <c r="D598">
        <v>1335</v>
      </c>
      <c r="E598">
        <f t="shared" si="20"/>
        <v>1295</v>
      </c>
      <c r="F598" t="s">
        <v>40</v>
      </c>
      <c r="N598" t="s">
        <v>136</v>
      </c>
      <c r="O598" t="s">
        <v>61</v>
      </c>
      <c r="P598" t="s">
        <v>39</v>
      </c>
      <c r="Q598">
        <v>1253</v>
      </c>
      <c r="R598">
        <f t="shared" si="21"/>
        <v>1213</v>
      </c>
      <c r="S598" t="s">
        <v>40</v>
      </c>
    </row>
    <row r="599" spans="1:20" x14ac:dyDescent="0.3">
      <c r="A599" t="s">
        <v>136</v>
      </c>
      <c r="B599" t="s">
        <v>56</v>
      </c>
      <c r="C599" t="s">
        <v>39</v>
      </c>
      <c r="D599">
        <v>1831</v>
      </c>
      <c r="E599">
        <f t="shared" si="20"/>
        <v>1791</v>
      </c>
      <c r="F599" t="s">
        <v>40</v>
      </c>
      <c r="N599" t="s">
        <v>136</v>
      </c>
      <c r="O599" t="s">
        <v>61</v>
      </c>
      <c r="P599" t="s">
        <v>39</v>
      </c>
      <c r="Q599">
        <v>1156</v>
      </c>
      <c r="R599">
        <f t="shared" si="21"/>
        <v>1116</v>
      </c>
      <c r="S599" t="s">
        <v>40</v>
      </c>
    </row>
    <row r="600" spans="1:20" x14ac:dyDescent="0.3">
      <c r="A600" t="s">
        <v>136</v>
      </c>
      <c r="B600" t="s">
        <v>56</v>
      </c>
      <c r="C600" t="s">
        <v>39</v>
      </c>
      <c r="D600">
        <v>1127</v>
      </c>
      <c r="E600">
        <f t="shared" si="20"/>
        <v>1087</v>
      </c>
      <c r="F600" t="s">
        <v>40</v>
      </c>
      <c r="N600" t="s">
        <v>136</v>
      </c>
      <c r="O600" t="s">
        <v>61</v>
      </c>
      <c r="P600" t="s">
        <v>39</v>
      </c>
      <c r="Q600">
        <v>1320</v>
      </c>
      <c r="R600">
        <f t="shared" si="21"/>
        <v>1280</v>
      </c>
      <c r="S600" t="s">
        <v>40</v>
      </c>
    </row>
    <row r="601" spans="1:20" x14ac:dyDescent="0.3">
      <c r="A601" t="s">
        <v>136</v>
      </c>
      <c r="B601" t="s">
        <v>56</v>
      </c>
      <c r="C601" t="s">
        <v>39</v>
      </c>
      <c r="D601">
        <v>1175</v>
      </c>
      <c r="E601">
        <f t="shared" si="20"/>
        <v>1135</v>
      </c>
      <c r="F601" t="s">
        <v>40</v>
      </c>
      <c r="G601">
        <f>MEDIAN(E592:E601)</f>
        <v>1111</v>
      </c>
      <c r="N601" t="s">
        <v>136</v>
      </c>
      <c r="O601" t="s">
        <v>61</v>
      </c>
      <c r="P601" t="s">
        <v>39</v>
      </c>
      <c r="Q601">
        <v>1191</v>
      </c>
      <c r="R601">
        <f t="shared" si="21"/>
        <v>1151</v>
      </c>
      <c r="S601" t="s">
        <v>45</v>
      </c>
      <c r="T601">
        <f>MEDIAN(R592:R601)</f>
        <v>1221.5</v>
      </c>
    </row>
    <row r="602" spans="1:20" x14ac:dyDescent="0.3">
      <c r="A602" t="s">
        <v>137</v>
      </c>
      <c r="B602" t="s">
        <v>56</v>
      </c>
      <c r="C602" t="s">
        <v>49</v>
      </c>
      <c r="D602">
        <v>1654</v>
      </c>
      <c r="E602">
        <f t="shared" si="20"/>
        <v>1614</v>
      </c>
      <c r="F602" t="s">
        <v>40</v>
      </c>
      <c r="N602" t="s">
        <v>137</v>
      </c>
      <c r="O602" t="s">
        <v>61</v>
      </c>
      <c r="P602" t="s">
        <v>49</v>
      </c>
      <c r="Q602">
        <v>1957</v>
      </c>
      <c r="R602">
        <f t="shared" si="21"/>
        <v>1917</v>
      </c>
      <c r="S602" t="s">
        <v>45</v>
      </c>
    </row>
    <row r="603" spans="1:20" x14ac:dyDescent="0.3">
      <c r="A603" t="s">
        <v>137</v>
      </c>
      <c r="B603" t="s">
        <v>56</v>
      </c>
      <c r="C603" t="s">
        <v>49</v>
      </c>
      <c r="D603">
        <v>1327</v>
      </c>
      <c r="E603">
        <f t="shared" si="20"/>
        <v>1287</v>
      </c>
      <c r="F603" t="s">
        <v>40</v>
      </c>
      <c r="N603" t="s">
        <v>137</v>
      </c>
      <c r="O603" t="s">
        <v>61</v>
      </c>
      <c r="P603" t="s">
        <v>49</v>
      </c>
      <c r="Q603">
        <v>2259</v>
      </c>
      <c r="R603">
        <f t="shared" si="21"/>
        <v>2219</v>
      </c>
      <c r="S603" t="s">
        <v>40</v>
      </c>
    </row>
    <row r="604" spans="1:20" x14ac:dyDescent="0.3">
      <c r="A604" t="s">
        <v>137</v>
      </c>
      <c r="B604" t="s">
        <v>56</v>
      </c>
      <c r="C604" t="s">
        <v>49</v>
      </c>
      <c r="D604">
        <v>1269</v>
      </c>
      <c r="E604">
        <f t="shared" si="20"/>
        <v>1229</v>
      </c>
      <c r="F604" t="s">
        <v>40</v>
      </c>
      <c r="N604" t="s">
        <v>137</v>
      </c>
      <c r="O604" t="s">
        <v>61</v>
      </c>
      <c r="P604" t="s">
        <v>49</v>
      </c>
      <c r="Q604">
        <v>1527</v>
      </c>
      <c r="R604">
        <f t="shared" si="21"/>
        <v>1487</v>
      </c>
      <c r="S604" t="s">
        <v>40</v>
      </c>
    </row>
    <row r="605" spans="1:20" x14ac:dyDescent="0.3">
      <c r="A605" t="s">
        <v>137</v>
      </c>
      <c r="B605" t="s">
        <v>56</v>
      </c>
      <c r="C605" t="s">
        <v>49</v>
      </c>
      <c r="D605">
        <v>1191</v>
      </c>
      <c r="E605">
        <f t="shared" si="20"/>
        <v>1151</v>
      </c>
      <c r="F605" t="s">
        <v>40</v>
      </c>
      <c r="N605" t="s">
        <v>137</v>
      </c>
      <c r="O605" t="s">
        <v>61</v>
      </c>
      <c r="P605" t="s">
        <v>49</v>
      </c>
      <c r="Q605">
        <v>1702</v>
      </c>
      <c r="R605">
        <f t="shared" si="21"/>
        <v>1662</v>
      </c>
      <c r="S605" t="s">
        <v>40</v>
      </c>
    </row>
    <row r="606" spans="1:20" x14ac:dyDescent="0.3">
      <c r="A606" t="s">
        <v>137</v>
      </c>
      <c r="B606" t="s">
        <v>56</v>
      </c>
      <c r="C606" t="s">
        <v>49</v>
      </c>
      <c r="D606">
        <v>1415</v>
      </c>
      <c r="E606">
        <f t="shared" si="20"/>
        <v>1375</v>
      </c>
      <c r="F606" t="s">
        <v>40</v>
      </c>
      <c r="N606" t="s">
        <v>137</v>
      </c>
      <c r="O606" t="s">
        <v>61</v>
      </c>
      <c r="P606" t="s">
        <v>49</v>
      </c>
      <c r="Q606">
        <v>1431</v>
      </c>
      <c r="R606">
        <f t="shared" si="21"/>
        <v>1391</v>
      </c>
      <c r="S606" t="s">
        <v>40</v>
      </c>
    </row>
    <row r="607" spans="1:20" x14ac:dyDescent="0.3">
      <c r="A607" t="s">
        <v>137</v>
      </c>
      <c r="B607" t="s">
        <v>56</v>
      </c>
      <c r="C607" t="s">
        <v>49</v>
      </c>
      <c r="D607">
        <v>1367</v>
      </c>
      <c r="E607">
        <f t="shared" si="20"/>
        <v>1327</v>
      </c>
      <c r="F607" t="s">
        <v>40</v>
      </c>
      <c r="N607" t="s">
        <v>137</v>
      </c>
      <c r="O607" t="s">
        <v>61</v>
      </c>
      <c r="P607" t="s">
        <v>49</v>
      </c>
      <c r="Q607">
        <v>1430</v>
      </c>
      <c r="R607">
        <f t="shared" si="21"/>
        <v>1390</v>
      </c>
      <c r="S607" t="s">
        <v>45</v>
      </c>
    </row>
    <row r="608" spans="1:20" x14ac:dyDescent="0.3">
      <c r="A608" t="s">
        <v>137</v>
      </c>
      <c r="B608" t="s">
        <v>56</v>
      </c>
      <c r="C608" t="s">
        <v>49</v>
      </c>
      <c r="D608">
        <v>1270</v>
      </c>
      <c r="E608">
        <f t="shared" si="20"/>
        <v>1230</v>
      </c>
      <c r="F608" t="s">
        <v>40</v>
      </c>
      <c r="N608" t="s">
        <v>137</v>
      </c>
      <c r="O608" t="s">
        <v>61</v>
      </c>
      <c r="P608" t="s">
        <v>49</v>
      </c>
      <c r="Q608">
        <v>1239</v>
      </c>
      <c r="R608">
        <f t="shared" si="21"/>
        <v>1199</v>
      </c>
      <c r="S608" t="s">
        <v>45</v>
      </c>
    </row>
    <row r="609" spans="1:20" x14ac:dyDescent="0.3">
      <c r="A609" t="s">
        <v>137</v>
      </c>
      <c r="B609" t="s">
        <v>56</v>
      </c>
      <c r="C609" t="s">
        <v>49</v>
      </c>
      <c r="D609">
        <v>1542</v>
      </c>
      <c r="E609">
        <f t="shared" si="20"/>
        <v>1502</v>
      </c>
      <c r="F609" t="s">
        <v>40</v>
      </c>
      <c r="N609" t="s">
        <v>137</v>
      </c>
      <c r="O609" t="s">
        <v>61</v>
      </c>
      <c r="P609" t="s">
        <v>49</v>
      </c>
      <c r="Q609">
        <v>1576</v>
      </c>
      <c r="R609">
        <f t="shared" si="21"/>
        <v>1536</v>
      </c>
      <c r="S609" t="s">
        <v>40</v>
      </c>
    </row>
    <row r="610" spans="1:20" x14ac:dyDescent="0.3">
      <c r="A610" t="s">
        <v>137</v>
      </c>
      <c r="B610" t="s">
        <v>56</v>
      </c>
      <c r="C610" t="s">
        <v>49</v>
      </c>
      <c r="D610">
        <v>1175</v>
      </c>
      <c r="E610">
        <f t="shared" si="20"/>
        <v>1135</v>
      </c>
      <c r="F610" t="s">
        <v>40</v>
      </c>
      <c r="N610" t="s">
        <v>137</v>
      </c>
      <c r="O610" t="s">
        <v>61</v>
      </c>
      <c r="P610" t="s">
        <v>49</v>
      </c>
      <c r="Q610">
        <v>1159</v>
      </c>
      <c r="R610">
        <f t="shared" si="21"/>
        <v>1119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1319</v>
      </c>
      <c r="E611">
        <f t="shared" si="20"/>
        <v>1279</v>
      </c>
      <c r="F611" t="s">
        <v>40</v>
      </c>
      <c r="G611">
        <f>MEDIAN(E602:E611)</f>
        <v>1283</v>
      </c>
      <c r="N611" t="s">
        <v>137</v>
      </c>
      <c r="O611" t="s">
        <v>61</v>
      </c>
      <c r="P611" t="s">
        <v>49</v>
      </c>
      <c r="Q611">
        <v>1159</v>
      </c>
      <c r="R611">
        <f t="shared" si="21"/>
        <v>1119</v>
      </c>
      <c r="S611" t="s">
        <v>45</v>
      </c>
      <c r="T611">
        <f>MEDIAN(R602:R611)</f>
        <v>1439</v>
      </c>
    </row>
    <row r="612" spans="1:20" x14ac:dyDescent="0.3">
      <c r="A612" t="s">
        <v>138</v>
      </c>
      <c r="B612" t="s">
        <v>56</v>
      </c>
      <c r="C612" t="s">
        <v>49</v>
      </c>
      <c r="D612">
        <v>1318</v>
      </c>
      <c r="E612">
        <f t="shared" si="20"/>
        <v>1278</v>
      </c>
      <c r="F612" t="s">
        <v>40</v>
      </c>
      <c r="N612" t="s">
        <v>138</v>
      </c>
      <c r="O612" t="s">
        <v>61</v>
      </c>
      <c r="P612" t="s">
        <v>49</v>
      </c>
      <c r="Q612">
        <v>2419</v>
      </c>
      <c r="R612">
        <f t="shared" si="21"/>
        <v>2379</v>
      </c>
      <c r="S612" t="s">
        <v>45</v>
      </c>
    </row>
    <row r="613" spans="1:20" x14ac:dyDescent="0.3">
      <c r="A613" t="s">
        <v>138</v>
      </c>
      <c r="B613" t="s">
        <v>56</v>
      </c>
      <c r="C613" t="s">
        <v>49</v>
      </c>
      <c r="D613">
        <v>1303</v>
      </c>
      <c r="E613">
        <f t="shared" si="20"/>
        <v>1263</v>
      </c>
      <c r="F613" t="s">
        <v>40</v>
      </c>
      <c r="N613" t="s">
        <v>138</v>
      </c>
      <c r="O613" t="s">
        <v>61</v>
      </c>
      <c r="P613" t="s">
        <v>49</v>
      </c>
      <c r="Q613">
        <v>1685</v>
      </c>
      <c r="R613">
        <f t="shared" si="21"/>
        <v>1645</v>
      </c>
      <c r="S613" t="s">
        <v>40</v>
      </c>
    </row>
    <row r="614" spans="1:20" x14ac:dyDescent="0.3">
      <c r="A614" t="s">
        <v>138</v>
      </c>
      <c r="B614" t="s">
        <v>56</v>
      </c>
      <c r="C614" t="s">
        <v>49</v>
      </c>
      <c r="D614">
        <v>1383</v>
      </c>
      <c r="E614">
        <f t="shared" si="20"/>
        <v>1343</v>
      </c>
      <c r="F614" t="s">
        <v>40</v>
      </c>
      <c r="N614" t="s">
        <v>138</v>
      </c>
      <c r="O614" t="s">
        <v>61</v>
      </c>
      <c r="P614" t="s">
        <v>49</v>
      </c>
      <c r="Q614">
        <v>1271</v>
      </c>
      <c r="R614">
        <f t="shared" si="21"/>
        <v>1231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1798</v>
      </c>
      <c r="E615">
        <f t="shared" si="20"/>
        <v>1758</v>
      </c>
      <c r="F615" t="s">
        <v>40</v>
      </c>
      <c r="N615" t="s">
        <v>138</v>
      </c>
      <c r="O615" t="s">
        <v>61</v>
      </c>
      <c r="P615" t="s">
        <v>49</v>
      </c>
      <c r="Q615">
        <v>1590</v>
      </c>
      <c r="R615">
        <f t="shared" si="21"/>
        <v>1550</v>
      </c>
      <c r="S615" t="s">
        <v>40</v>
      </c>
    </row>
    <row r="616" spans="1:20" x14ac:dyDescent="0.3">
      <c r="A616" t="s">
        <v>138</v>
      </c>
      <c r="B616" t="s">
        <v>56</v>
      </c>
      <c r="C616" t="s">
        <v>49</v>
      </c>
      <c r="D616">
        <v>935</v>
      </c>
      <c r="E616">
        <f t="shared" si="20"/>
        <v>895</v>
      </c>
      <c r="F616" t="s">
        <v>40</v>
      </c>
      <c r="N616" t="s">
        <v>138</v>
      </c>
      <c r="O616" t="s">
        <v>61</v>
      </c>
      <c r="P616" t="s">
        <v>49</v>
      </c>
      <c r="Q616">
        <v>1255</v>
      </c>
      <c r="R616">
        <f t="shared" si="21"/>
        <v>1215</v>
      </c>
      <c r="S616" t="s">
        <v>45</v>
      </c>
    </row>
    <row r="617" spans="1:20" x14ac:dyDescent="0.3">
      <c r="A617" t="s">
        <v>138</v>
      </c>
      <c r="B617" t="s">
        <v>56</v>
      </c>
      <c r="C617" t="s">
        <v>49</v>
      </c>
      <c r="D617">
        <v>1223</v>
      </c>
      <c r="E617">
        <f t="shared" si="20"/>
        <v>1183</v>
      </c>
      <c r="F617" t="s">
        <v>40</v>
      </c>
      <c r="N617" t="s">
        <v>138</v>
      </c>
      <c r="O617" t="s">
        <v>61</v>
      </c>
      <c r="P617" t="s">
        <v>49</v>
      </c>
      <c r="Q617">
        <v>1334</v>
      </c>
      <c r="R617">
        <f t="shared" si="21"/>
        <v>1294</v>
      </c>
      <c r="S617" t="s">
        <v>40</v>
      </c>
    </row>
    <row r="618" spans="1:20" x14ac:dyDescent="0.3">
      <c r="A618" t="s">
        <v>138</v>
      </c>
      <c r="B618" t="s">
        <v>56</v>
      </c>
      <c r="C618" t="s">
        <v>49</v>
      </c>
      <c r="D618">
        <v>897</v>
      </c>
      <c r="E618">
        <f t="shared" si="20"/>
        <v>857</v>
      </c>
      <c r="F618" t="s">
        <v>40</v>
      </c>
      <c r="N618" t="s">
        <v>138</v>
      </c>
      <c r="O618" t="s">
        <v>61</v>
      </c>
      <c r="P618" t="s">
        <v>49</v>
      </c>
      <c r="Q618">
        <v>1319</v>
      </c>
      <c r="R618">
        <f t="shared" si="21"/>
        <v>1279</v>
      </c>
      <c r="S618" t="s">
        <v>45</v>
      </c>
    </row>
    <row r="619" spans="1:20" x14ac:dyDescent="0.3">
      <c r="A619" t="s">
        <v>138</v>
      </c>
      <c r="B619" t="s">
        <v>56</v>
      </c>
      <c r="C619" t="s">
        <v>49</v>
      </c>
      <c r="D619">
        <v>1640</v>
      </c>
      <c r="E619">
        <f t="shared" si="20"/>
        <v>1600</v>
      </c>
      <c r="F619" t="s">
        <v>40</v>
      </c>
      <c r="N619" t="s">
        <v>138</v>
      </c>
      <c r="O619" t="s">
        <v>61</v>
      </c>
      <c r="P619" t="s">
        <v>49</v>
      </c>
      <c r="Q619">
        <v>1383</v>
      </c>
      <c r="R619">
        <f t="shared" si="21"/>
        <v>1343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1110</v>
      </c>
      <c r="E620">
        <f t="shared" si="20"/>
        <v>1070</v>
      </c>
      <c r="F620" t="s">
        <v>40</v>
      </c>
      <c r="N620" t="s">
        <v>138</v>
      </c>
      <c r="O620" t="s">
        <v>61</v>
      </c>
      <c r="P620" t="s">
        <v>49</v>
      </c>
      <c r="Q620">
        <v>983</v>
      </c>
      <c r="R620">
        <f t="shared" si="21"/>
        <v>943</v>
      </c>
      <c r="S620" t="s">
        <v>40</v>
      </c>
    </row>
    <row r="621" spans="1:20" x14ac:dyDescent="0.3">
      <c r="A621" t="s">
        <v>138</v>
      </c>
      <c r="B621" t="s">
        <v>56</v>
      </c>
      <c r="C621" t="s">
        <v>49</v>
      </c>
      <c r="D621">
        <v>1238</v>
      </c>
      <c r="E621">
        <f t="shared" si="20"/>
        <v>1198</v>
      </c>
      <c r="F621" t="s">
        <v>40</v>
      </c>
      <c r="G621">
        <f>MEDIAN(E612:E621)</f>
        <v>1230.5</v>
      </c>
      <c r="N621" t="s">
        <v>138</v>
      </c>
      <c r="O621" t="s">
        <v>61</v>
      </c>
      <c r="P621" t="s">
        <v>49</v>
      </c>
      <c r="Q621">
        <v>1015</v>
      </c>
      <c r="R621">
        <f t="shared" si="21"/>
        <v>975</v>
      </c>
      <c r="S621" t="s">
        <v>45</v>
      </c>
      <c r="T621">
        <f>MEDIAN(R612:R621)</f>
        <v>1286.5</v>
      </c>
    </row>
    <row r="622" spans="1:20" x14ac:dyDescent="0.3">
      <c r="A622" t="s">
        <v>139</v>
      </c>
      <c r="B622" t="s">
        <v>56</v>
      </c>
      <c r="C622" t="s">
        <v>49</v>
      </c>
      <c r="D622">
        <v>1127</v>
      </c>
      <c r="E622">
        <f t="shared" si="20"/>
        <v>1087</v>
      </c>
      <c r="F622" t="s">
        <v>40</v>
      </c>
      <c r="N622" t="s">
        <v>139</v>
      </c>
      <c r="O622" t="s">
        <v>61</v>
      </c>
      <c r="P622" t="s">
        <v>49</v>
      </c>
      <c r="Q622">
        <v>1495</v>
      </c>
      <c r="R622">
        <f t="shared" si="21"/>
        <v>1455</v>
      </c>
      <c r="S622" t="s">
        <v>40</v>
      </c>
    </row>
    <row r="623" spans="1:20" x14ac:dyDescent="0.3">
      <c r="A623" t="s">
        <v>139</v>
      </c>
      <c r="B623" t="s">
        <v>56</v>
      </c>
      <c r="C623" t="s">
        <v>49</v>
      </c>
      <c r="D623">
        <v>1271</v>
      </c>
      <c r="E623">
        <f t="shared" si="20"/>
        <v>1231</v>
      </c>
      <c r="F623" t="s">
        <v>40</v>
      </c>
      <c r="N623" t="s">
        <v>139</v>
      </c>
      <c r="O623" t="s">
        <v>61</v>
      </c>
      <c r="P623" t="s">
        <v>49</v>
      </c>
      <c r="Q623">
        <v>1202</v>
      </c>
      <c r="R623">
        <f t="shared" si="21"/>
        <v>1162</v>
      </c>
      <c r="S623" t="s">
        <v>45</v>
      </c>
    </row>
    <row r="624" spans="1:20" x14ac:dyDescent="0.3">
      <c r="A624" t="s">
        <v>139</v>
      </c>
      <c r="B624" t="s">
        <v>56</v>
      </c>
      <c r="C624" t="s">
        <v>49</v>
      </c>
      <c r="D624">
        <v>1095</v>
      </c>
      <c r="E624">
        <f t="shared" si="20"/>
        <v>1055</v>
      </c>
      <c r="F624" t="s">
        <v>40</v>
      </c>
      <c r="N624" t="s">
        <v>139</v>
      </c>
      <c r="O624" t="s">
        <v>61</v>
      </c>
      <c r="P624" t="s">
        <v>49</v>
      </c>
      <c r="Q624">
        <v>1142</v>
      </c>
      <c r="R624">
        <f t="shared" si="21"/>
        <v>1102</v>
      </c>
      <c r="S624" t="s">
        <v>45</v>
      </c>
    </row>
    <row r="625" spans="1:20" x14ac:dyDescent="0.3">
      <c r="A625" t="s">
        <v>139</v>
      </c>
      <c r="B625" t="s">
        <v>56</v>
      </c>
      <c r="C625" t="s">
        <v>49</v>
      </c>
      <c r="D625">
        <v>2822</v>
      </c>
      <c r="E625">
        <f t="shared" si="20"/>
        <v>2782</v>
      </c>
      <c r="F625" t="s">
        <v>40</v>
      </c>
      <c r="N625" t="s">
        <v>139</v>
      </c>
      <c r="O625" t="s">
        <v>61</v>
      </c>
      <c r="P625" t="s">
        <v>49</v>
      </c>
      <c r="Q625">
        <v>1622</v>
      </c>
      <c r="R625">
        <f t="shared" si="21"/>
        <v>1582</v>
      </c>
      <c r="S625" t="s">
        <v>45</v>
      </c>
    </row>
    <row r="626" spans="1:20" x14ac:dyDescent="0.3">
      <c r="A626" t="s">
        <v>139</v>
      </c>
      <c r="B626" t="s">
        <v>56</v>
      </c>
      <c r="C626" t="s">
        <v>49</v>
      </c>
      <c r="D626">
        <v>1047</v>
      </c>
      <c r="E626">
        <f t="shared" si="20"/>
        <v>1007</v>
      </c>
      <c r="F626" t="s">
        <v>40</v>
      </c>
      <c r="N626" t="s">
        <v>139</v>
      </c>
      <c r="O626" t="s">
        <v>61</v>
      </c>
      <c r="P626" t="s">
        <v>49</v>
      </c>
      <c r="Q626">
        <v>1239</v>
      </c>
      <c r="R626">
        <f t="shared" si="21"/>
        <v>1199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967</v>
      </c>
      <c r="E627">
        <f t="shared" si="20"/>
        <v>927</v>
      </c>
      <c r="F627" t="s">
        <v>40</v>
      </c>
      <c r="N627" t="s">
        <v>139</v>
      </c>
      <c r="O627" t="s">
        <v>61</v>
      </c>
      <c r="P627" t="s">
        <v>49</v>
      </c>
      <c r="Q627">
        <v>1350</v>
      </c>
      <c r="R627">
        <f t="shared" si="21"/>
        <v>1310</v>
      </c>
      <c r="S627" t="s">
        <v>40</v>
      </c>
    </row>
    <row r="628" spans="1:20" x14ac:dyDescent="0.3">
      <c r="A628" t="s">
        <v>139</v>
      </c>
      <c r="B628" t="s">
        <v>56</v>
      </c>
      <c r="C628" t="s">
        <v>49</v>
      </c>
      <c r="D628">
        <v>1230</v>
      </c>
      <c r="E628">
        <f t="shared" si="20"/>
        <v>1190</v>
      </c>
      <c r="F628" t="s">
        <v>40</v>
      </c>
      <c r="N628" t="s">
        <v>139</v>
      </c>
      <c r="O628" t="s">
        <v>61</v>
      </c>
      <c r="P628" t="s">
        <v>49</v>
      </c>
      <c r="Q628">
        <v>1254</v>
      </c>
      <c r="R628">
        <f t="shared" si="21"/>
        <v>1214</v>
      </c>
      <c r="S628" t="s">
        <v>40</v>
      </c>
    </row>
    <row r="629" spans="1:20" x14ac:dyDescent="0.3">
      <c r="A629" t="s">
        <v>139</v>
      </c>
      <c r="B629" t="s">
        <v>56</v>
      </c>
      <c r="C629" t="s">
        <v>49</v>
      </c>
      <c r="D629">
        <v>3431</v>
      </c>
      <c r="E629">
        <f t="shared" si="20"/>
        <v>3391</v>
      </c>
      <c r="F629" t="s">
        <v>40</v>
      </c>
      <c r="N629" t="s">
        <v>139</v>
      </c>
      <c r="O629" t="s">
        <v>61</v>
      </c>
      <c r="P629" t="s">
        <v>49</v>
      </c>
      <c r="Q629">
        <v>1175</v>
      </c>
      <c r="R629">
        <f t="shared" si="21"/>
        <v>1135</v>
      </c>
      <c r="S629" t="s">
        <v>45</v>
      </c>
    </row>
    <row r="630" spans="1:20" x14ac:dyDescent="0.3">
      <c r="A630" t="s">
        <v>139</v>
      </c>
      <c r="B630" t="s">
        <v>56</v>
      </c>
      <c r="C630" t="s">
        <v>49</v>
      </c>
      <c r="D630">
        <v>1063</v>
      </c>
      <c r="E630">
        <f t="shared" si="20"/>
        <v>1023</v>
      </c>
      <c r="F630" t="s">
        <v>40</v>
      </c>
      <c r="N630" t="s">
        <v>139</v>
      </c>
      <c r="O630" t="s">
        <v>61</v>
      </c>
      <c r="P630" t="s">
        <v>49</v>
      </c>
      <c r="Q630">
        <v>1415</v>
      </c>
      <c r="R630">
        <f t="shared" si="21"/>
        <v>1375</v>
      </c>
      <c r="S630" t="s">
        <v>40</v>
      </c>
    </row>
    <row r="631" spans="1:20" x14ac:dyDescent="0.3">
      <c r="A631" t="s">
        <v>139</v>
      </c>
      <c r="B631" t="s">
        <v>56</v>
      </c>
      <c r="C631" t="s">
        <v>49</v>
      </c>
      <c r="D631">
        <v>1000</v>
      </c>
      <c r="E631">
        <f t="shared" si="20"/>
        <v>960</v>
      </c>
      <c r="F631" t="s">
        <v>40</v>
      </c>
      <c r="G631">
        <f>MEDIAN(E622:E631)</f>
        <v>1071</v>
      </c>
      <c r="N631" t="s">
        <v>139</v>
      </c>
      <c r="O631" t="s">
        <v>61</v>
      </c>
      <c r="P631" t="s">
        <v>49</v>
      </c>
      <c r="Q631">
        <v>1319</v>
      </c>
      <c r="R631">
        <f t="shared" si="21"/>
        <v>1279</v>
      </c>
      <c r="S631" t="s">
        <v>40</v>
      </c>
      <c r="T631">
        <f>MEDIAN(R622:R631)</f>
        <v>1246.5</v>
      </c>
    </row>
    <row r="632" spans="1:20" x14ac:dyDescent="0.3">
      <c r="A632" t="s">
        <v>140</v>
      </c>
      <c r="B632" t="s">
        <v>56</v>
      </c>
      <c r="C632" t="s">
        <v>49</v>
      </c>
      <c r="D632">
        <v>1175</v>
      </c>
      <c r="E632">
        <f t="shared" si="20"/>
        <v>1135</v>
      </c>
      <c r="F632" t="s">
        <v>40</v>
      </c>
      <c r="N632" t="s">
        <v>140</v>
      </c>
      <c r="O632" t="s">
        <v>61</v>
      </c>
      <c r="P632" t="s">
        <v>49</v>
      </c>
      <c r="Q632">
        <v>1190</v>
      </c>
      <c r="R632">
        <f t="shared" si="21"/>
        <v>1150</v>
      </c>
      <c r="S632" t="s">
        <v>45</v>
      </c>
    </row>
    <row r="633" spans="1:20" x14ac:dyDescent="0.3">
      <c r="A633" t="s">
        <v>140</v>
      </c>
      <c r="B633" t="s">
        <v>56</v>
      </c>
      <c r="C633" t="s">
        <v>49</v>
      </c>
      <c r="D633">
        <v>967</v>
      </c>
      <c r="E633">
        <f t="shared" si="20"/>
        <v>927</v>
      </c>
      <c r="F633" t="s">
        <v>40</v>
      </c>
      <c r="N633" t="s">
        <v>140</v>
      </c>
      <c r="O633" t="s">
        <v>61</v>
      </c>
      <c r="P633" t="s">
        <v>49</v>
      </c>
      <c r="Q633">
        <v>1954</v>
      </c>
      <c r="R633">
        <f t="shared" si="21"/>
        <v>1914</v>
      </c>
      <c r="S633" t="s">
        <v>40</v>
      </c>
    </row>
    <row r="634" spans="1:20" x14ac:dyDescent="0.3">
      <c r="A634" t="s">
        <v>140</v>
      </c>
      <c r="B634" t="s">
        <v>56</v>
      </c>
      <c r="C634" t="s">
        <v>49</v>
      </c>
      <c r="D634">
        <v>2295</v>
      </c>
      <c r="E634">
        <f t="shared" si="20"/>
        <v>2255</v>
      </c>
      <c r="F634" t="s">
        <v>40</v>
      </c>
      <c r="N634" t="s">
        <v>140</v>
      </c>
      <c r="O634" t="s">
        <v>61</v>
      </c>
      <c r="P634" t="s">
        <v>49</v>
      </c>
      <c r="Q634">
        <v>1094</v>
      </c>
      <c r="R634">
        <f t="shared" si="21"/>
        <v>1054</v>
      </c>
      <c r="S634" t="s">
        <v>40</v>
      </c>
    </row>
    <row r="635" spans="1:20" x14ac:dyDescent="0.3">
      <c r="A635" t="s">
        <v>140</v>
      </c>
      <c r="B635" t="s">
        <v>56</v>
      </c>
      <c r="C635" t="s">
        <v>49</v>
      </c>
      <c r="D635">
        <v>1542</v>
      </c>
      <c r="E635">
        <f t="shared" si="20"/>
        <v>1502</v>
      </c>
      <c r="F635" t="s">
        <v>40</v>
      </c>
      <c r="N635" t="s">
        <v>140</v>
      </c>
      <c r="O635" t="s">
        <v>61</v>
      </c>
      <c r="P635" t="s">
        <v>49</v>
      </c>
      <c r="Q635">
        <v>1310</v>
      </c>
      <c r="R635">
        <f t="shared" si="21"/>
        <v>1270</v>
      </c>
      <c r="S635" t="s">
        <v>45</v>
      </c>
    </row>
    <row r="636" spans="1:20" x14ac:dyDescent="0.3">
      <c r="A636" t="s">
        <v>140</v>
      </c>
      <c r="B636" t="s">
        <v>56</v>
      </c>
      <c r="C636" t="s">
        <v>49</v>
      </c>
      <c r="D636">
        <v>966</v>
      </c>
      <c r="E636">
        <f t="shared" si="20"/>
        <v>926</v>
      </c>
      <c r="F636" t="s">
        <v>40</v>
      </c>
      <c r="N636" t="s">
        <v>140</v>
      </c>
      <c r="O636" t="s">
        <v>61</v>
      </c>
      <c r="P636" t="s">
        <v>49</v>
      </c>
      <c r="Q636">
        <v>1174</v>
      </c>
      <c r="R636">
        <f t="shared" si="21"/>
        <v>1134</v>
      </c>
      <c r="S636" t="s">
        <v>45</v>
      </c>
    </row>
    <row r="637" spans="1:20" x14ac:dyDescent="0.3">
      <c r="A637" t="s">
        <v>140</v>
      </c>
      <c r="B637" t="s">
        <v>56</v>
      </c>
      <c r="C637" t="s">
        <v>49</v>
      </c>
      <c r="D637">
        <v>1111</v>
      </c>
      <c r="E637">
        <f t="shared" si="20"/>
        <v>1071</v>
      </c>
      <c r="F637" t="s">
        <v>40</v>
      </c>
      <c r="N637" t="s">
        <v>140</v>
      </c>
      <c r="O637" t="s">
        <v>61</v>
      </c>
      <c r="P637" t="s">
        <v>49</v>
      </c>
      <c r="Q637">
        <v>1190</v>
      </c>
      <c r="R637">
        <f t="shared" si="21"/>
        <v>1150</v>
      </c>
      <c r="S637" t="s">
        <v>45</v>
      </c>
    </row>
    <row r="638" spans="1:20" x14ac:dyDescent="0.3">
      <c r="A638" t="s">
        <v>140</v>
      </c>
      <c r="B638" t="s">
        <v>56</v>
      </c>
      <c r="C638" t="s">
        <v>49</v>
      </c>
      <c r="D638">
        <v>1142</v>
      </c>
      <c r="E638">
        <f t="shared" si="20"/>
        <v>1102</v>
      </c>
      <c r="F638" t="s">
        <v>40</v>
      </c>
      <c r="N638" t="s">
        <v>140</v>
      </c>
      <c r="O638" t="s">
        <v>61</v>
      </c>
      <c r="P638" t="s">
        <v>49</v>
      </c>
      <c r="Q638">
        <v>1127</v>
      </c>
      <c r="R638">
        <f t="shared" si="21"/>
        <v>1087</v>
      </c>
      <c r="S638" t="s">
        <v>45</v>
      </c>
    </row>
    <row r="639" spans="1:20" x14ac:dyDescent="0.3">
      <c r="A639" t="s">
        <v>140</v>
      </c>
      <c r="B639" t="s">
        <v>56</v>
      </c>
      <c r="C639" t="s">
        <v>49</v>
      </c>
      <c r="D639">
        <v>1160</v>
      </c>
      <c r="E639">
        <f t="shared" si="20"/>
        <v>1120</v>
      </c>
      <c r="F639" t="s">
        <v>40</v>
      </c>
      <c r="N639" t="s">
        <v>140</v>
      </c>
      <c r="O639" t="s">
        <v>61</v>
      </c>
      <c r="P639" t="s">
        <v>49</v>
      </c>
      <c r="Q639">
        <v>1287</v>
      </c>
      <c r="R639">
        <f t="shared" si="21"/>
        <v>1247</v>
      </c>
      <c r="S639" t="s">
        <v>45</v>
      </c>
    </row>
    <row r="640" spans="1:20" x14ac:dyDescent="0.3">
      <c r="A640" t="s">
        <v>140</v>
      </c>
      <c r="B640" t="s">
        <v>56</v>
      </c>
      <c r="C640" t="s">
        <v>49</v>
      </c>
      <c r="D640">
        <v>1063</v>
      </c>
      <c r="E640">
        <f t="shared" si="20"/>
        <v>1023</v>
      </c>
      <c r="F640" t="s">
        <v>40</v>
      </c>
      <c r="N640" t="s">
        <v>140</v>
      </c>
      <c r="O640" t="s">
        <v>61</v>
      </c>
      <c r="P640" t="s">
        <v>49</v>
      </c>
      <c r="Q640">
        <v>1399</v>
      </c>
      <c r="R640">
        <f t="shared" si="21"/>
        <v>1359</v>
      </c>
      <c r="S640" t="s">
        <v>45</v>
      </c>
    </row>
    <row r="641" spans="1:20" x14ac:dyDescent="0.3">
      <c r="A641" t="s">
        <v>140</v>
      </c>
      <c r="B641" t="s">
        <v>56</v>
      </c>
      <c r="C641" t="s">
        <v>49</v>
      </c>
      <c r="D641">
        <v>1031</v>
      </c>
      <c r="E641">
        <f t="shared" si="20"/>
        <v>991</v>
      </c>
      <c r="F641" t="s">
        <v>40</v>
      </c>
      <c r="G641">
        <f>MEDIAN(E632:E641)</f>
        <v>1086.5</v>
      </c>
      <c r="N641" t="s">
        <v>140</v>
      </c>
      <c r="O641" t="s">
        <v>61</v>
      </c>
      <c r="P641" t="s">
        <v>49</v>
      </c>
      <c r="Q641">
        <v>1200</v>
      </c>
      <c r="R641">
        <f t="shared" si="21"/>
        <v>1160</v>
      </c>
      <c r="S641" t="s">
        <v>40</v>
      </c>
      <c r="T641">
        <f>MEDIAN(R632:R641)</f>
        <v>1155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F641"/>
  <sheetViews>
    <sheetView workbookViewId="0">
      <selection activeCell="V6" sqref="V6"/>
    </sheetView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934</v>
      </c>
      <c r="E2">
        <f t="shared" ref="E2:E65" si="0">D2-40</f>
        <v>894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855</v>
      </c>
      <c r="E3">
        <f t="shared" si="0"/>
        <v>815</v>
      </c>
      <c r="F3" t="s">
        <v>40</v>
      </c>
      <c r="H3" t="s">
        <v>3</v>
      </c>
      <c r="I3">
        <f>AVERAGE(G2:G161)</f>
        <v>1020.46875</v>
      </c>
      <c r="J3">
        <f>AVERAGE(G162:G321)</f>
        <v>1029.15625</v>
      </c>
      <c r="K3">
        <f>AVERAGE(G322:G481)</f>
        <v>1002.125</v>
      </c>
      <c r="L3">
        <f>AVERAGE(G482:G641)</f>
        <v>1003.375</v>
      </c>
      <c r="N3" t="s">
        <v>77</v>
      </c>
      <c r="O3" t="s">
        <v>61</v>
      </c>
      <c r="P3" t="s">
        <v>39</v>
      </c>
      <c r="Q3">
        <v>823</v>
      </c>
      <c r="R3">
        <f t="shared" si="1"/>
        <v>783</v>
      </c>
      <c r="S3" t="s">
        <v>40</v>
      </c>
      <c r="U3" t="s">
        <v>3</v>
      </c>
      <c r="V3">
        <f>AVERAGE(T2:T161)</f>
        <v>939.0625</v>
      </c>
      <c r="W3">
        <f>AVERAGE(T162:T321)</f>
        <v>877.09375</v>
      </c>
      <c r="X3">
        <f>AVERAGE(T322:T481)</f>
        <v>881.84375</v>
      </c>
      <c r="Y3">
        <f>AVERAGE(T482:T641)</f>
        <v>939.65625</v>
      </c>
      <c r="AB3" t="s">
        <v>3</v>
      </c>
      <c r="AC3">
        <f>AVERAGE(I3,V3)</f>
        <v>979.765625</v>
      </c>
      <c r="AD3">
        <f>AVERAGE(J3,W3)</f>
        <v>953.125</v>
      </c>
      <c r="AE3">
        <f>AVERAGE(K3,X3)</f>
        <v>941.984375</v>
      </c>
      <c r="AF3">
        <f>AVERAGE(L3,Y3)</f>
        <v>971.515625</v>
      </c>
    </row>
    <row r="4" spans="1:32" x14ac:dyDescent="0.3">
      <c r="A4" t="s">
        <v>77</v>
      </c>
      <c r="B4" t="s">
        <v>56</v>
      </c>
      <c r="C4" t="s">
        <v>39</v>
      </c>
      <c r="D4">
        <v>1030</v>
      </c>
      <c r="E4">
        <f t="shared" si="0"/>
        <v>990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887</v>
      </c>
      <c r="R4">
        <f t="shared" si="1"/>
        <v>847</v>
      </c>
      <c r="S4" t="s">
        <v>40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919</v>
      </c>
      <c r="E5">
        <f t="shared" si="0"/>
        <v>879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833</v>
      </c>
      <c r="R5">
        <f t="shared" si="1"/>
        <v>793</v>
      </c>
      <c r="S5" t="s">
        <v>40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1222</v>
      </c>
      <c r="E6">
        <f t="shared" si="0"/>
        <v>1182</v>
      </c>
      <c r="F6" t="s">
        <v>40</v>
      </c>
      <c r="H6">
        <v>1</v>
      </c>
      <c r="I6">
        <f>G11</f>
        <v>854.5</v>
      </c>
      <c r="J6">
        <f>G171</f>
        <v>910</v>
      </c>
      <c r="K6">
        <f>G331</f>
        <v>847</v>
      </c>
      <c r="L6">
        <f>G491</f>
        <v>886.5</v>
      </c>
      <c r="N6" t="s">
        <v>77</v>
      </c>
      <c r="O6" t="s">
        <v>61</v>
      </c>
      <c r="P6" t="s">
        <v>39</v>
      </c>
      <c r="Q6">
        <v>1447</v>
      </c>
      <c r="R6">
        <f t="shared" si="1"/>
        <v>1407</v>
      </c>
      <c r="S6" t="s">
        <v>45</v>
      </c>
      <c r="U6">
        <v>1</v>
      </c>
      <c r="V6">
        <f>T11</f>
        <v>838.5</v>
      </c>
      <c r="W6">
        <f>T171</f>
        <v>831</v>
      </c>
      <c r="X6">
        <f>T331</f>
        <v>807</v>
      </c>
      <c r="Y6">
        <f>T491</f>
        <v>820.5</v>
      </c>
      <c r="AB6">
        <v>1</v>
      </c>
      <c r="AC6">
        <f>AVERAGE(I6,V6)</f>
        <v>846.5</v>
      </c>
      <c r="AD6">
        <f>AVERAGE(J6,W6)</f>
        <v>870.5</v>
      </c>
      <c r="AE6">
        <f>AVERAGE(K6,X6)</f>
        <v>827</v>
      </c>
      <c r="AF6">
        <f>AVERAGE(L6,Y6)</f>
        <v>853.5</v>
      </c>
    </row>
    <row r="7" spans="1:32" x14ac:dyDescent="0.3">
      <c r="A7" t="s">
        <v>77</v>
      </c>
      <c r="B7" t="s">
        <v>56</v>
      </c>
      <c r="C7" t="s">
        <v>39</v>
      </c>
      <c r="D7">
        <v>999</v>
      </c>
      <c r="E7">
        <f t="shared" si="0"/>
        <v>959</v>
      </c>
      <c r="F7" t="s">
        <v>40</v>
      </c>
      <c r="H7">
        <v>2</v>
      </c>
      <c r="I7">
        <f>G21</f>
        <v>863</v>
      </c>
      <c r="J7">
        <f>G181</f>
        <v>864.5</v>
      </c>
      <c r="K7">
        <f>G341</f>
        <v>951</v>
      </c>
      <c r="L7">
        <f>G501</f>
        <v>902</v>
      </c>
      <c r="N7" t="s">
        <v>77</v>
      </c>
      <c r="O7" t="s">
        <v>61</v>
      </c>
      <c r="P7" t="s">
        <v>39</v>
      </c>
      <c r="Q7">
        <v>936</v>
      </c>
      <c r="R7">
        <f t="shared" si="1"/>
        <v>896</v>
      </c>
      <c r="S7" t="s">
        <v>40</v>
      </c>
      <c r="U7">
        <v>2</v>
      </c>
      <c r="V7">
        <f>T21</f>
        <v>814.5</v>
      </c>
      <c r="W7">
        <f>T181</f>
        <v>807</v>
      </c>
      <c r="X7">
        <f>T341</f>
        <v>854.5</v>
      </c>
      <c r="Y7">
        <f>T501</f>
        <v>860.5</v>
      </c>
      <c r="AB7">
        <v>2</v>
      </c>
      <c r="AC7">
        <f t="shared" ref="AC7:AF13" si="2">AVERAGE(I7,V7)</f>
        <v>838.75</v>
      </c>
      <c r="AD7">
        <f t="shared" si="2"/>
        <v>835.75</v>
      </c>
      <c r="AE7">
        <f t="shared" si="2"/>
        <v>902.75</v>
      </c>
      <c r="AF7">
        <f t="shared" si="2"/>
        <v>881.25</v>
      </c>
    </row>
    <row r="8" spans="1:32" x14ac:dyDescent="0.3">
      <c r="A8" t="s">
        <v>77</v>
      </c>
      <c r="B8" t="s">
        <v>56</v>
      </c>
      <c r="C8" t="s">
        <v>39</v>
      </c>
      <c r="D8">
        <v>808</v>
      </c>
      <c r="E8">
        <f t="shared" si="0"/>
        <v>768</v>
      </c>
      <c r="F8" t="s">
        <v>40</v>
      </c>
      <c r="H8">
        <v>3</v>
      </c>
      <c r="I8">
        <f>G31</f>
        <v>942.5</v>
      </c>
      <c r="J8">
        <f>G191</f>
        <v>1094.5</v>
      </c>
      <c r="K8">
        <f>G351</f>
        <v>890</v>
      </c>
      <c r="L8">
        <f>G511</f>
        <v>878.5</v>
      </c>
      <c r="N8" t="s">
        <v>77</v>
      </c>
      <c r="O8" t="s">
        <v>61</v>
      </c>
      <c r="P8" t="s">
        <v>39</v>
      </c>
      <c r="Q8">
        <v>791</v>
      </c>
      <c r="R8">
        <f t="shared" si="1"/>
        <v>751</v>
      </c>
      <c r="S8" t="s">
        <v>40</v>
      </c>
      <c r="U8">
        <v>3</v>
      </c>
      <c r="V8">
        <f>T31</f>
        <v>844.5</v>
      </c>
      <c r="W8">
        <f>T191</f>
        <v>877</v>
      </c>
      <c r="X8">
        <f>T351</f>
        <v>820.5</v>
      </c>
      <c r="Y8">
        <f>T511</f>
        <v>846.5</v>
      </c>
      <c r="AB8">
        <v>3</v>
      </c>
      <c r="AC8">
        <f t="shared" si="2"/>
        <v>893.5</v>
      </c>
      <c r="AD8">
        <f t="shared" si="2"/>
        <v>985.75</v>
      </c>
      <c r="AE8">
        <f t="shared" si="2"/>
        <v>855.25</v>
      </c>
      <c r="AF8">
        <f t="shared" si="2"/>
        <v>862.5</v>
      </c>
    </row>
    <row r="9" spans="1:32" x14ac:dyDescent="0.3">
      <c r="A9" t="s">
        <v>77</v>
      </c>
      <c r="B9" t="s">
        <v>56</v>
      </c>
      <c r="C9" t="s">
        <v>39</v>
      </c>
      <c r="D9">
        <v>849</v>
      </c>
      <c r="E9">
        <f t="shared" si="0"/>
        <v>809</v>
      </c>
      <c r="F9" t="s">
        <v>40</v>
      </c>
      <c r="H9">
        <v>4</v>
      </c>
      <c r="I9">
        <f>G41</f>
        <v>1024</v>
      </c>
      <c r="J9">
        <f>G201</f>
        <v>1007</v>
      </c>
      <c r="K9">
        <f>G361</f>
        <v>1039.5</v>
      </c>
      <c r="L9">
        <f>G521</f>
        <v>943</v>
      </c>
      <c r="N9" t="s">
        <v>77</v>
      </c>
      <c r="O9" t="s">
        <v>61</v>
      </c>
      <c r="P9" t="s">
        <v>39</v>
      </c>
      <c r="Q9">
        <v>871</v>
      </c>
      <c r="R9">
        <f t="shared" si="1"/>
        <v>831</v>
      </c>
      <c r="S9" t="s">
        <v>45</v>
      </c>
      <c r="U9">
        <v>4</v>
      </c>
      <c r="V9">
        <f>T41</f>
        <v>889</v>
      </c>
      <c r="W9">
        <f>T201</f>
        <v>868</v>
      </c>
      <c r="X9">
        <f>T361</f>
        <v>871</v>
      </c>
      <c r="Y9">
        <f>T521</f>
        <v>887</v>
      </c>
      <c r="AB9">
        <v>4</v>
      </c>
      <c r="AC9">
        <f t="shared" si="2"/>
        <v>956.5</v>
      </c>
      <c r="AD9">
        <f t="shared" si="2"/>
        <v>937.5</v>
      </c>
      <c r="AE9">
        <f t="shared" si="2"/>
        <v>955.25</v>
      </c>
      <c r="AF9">
        <f t="shared" si="2"/>
        <v>915</v>
      </c>
    </row>
    <row r="10" spans="1:32" x14ac:dyDescent="0.3">
      <c r="A10" t="s">
        <v>77</v>
      </c>
      <c r="B10" t="s">
        <v>56</v>
      </c>
      <c r="C10" t="s">
        <v>39</v>
      </c>
      <c r="D10">
        <v>870</v>
      </c>
      <c r="E10">
        <f t="shared" si="0"/>
        <v>830</v>
      </c>
      <c r="F10" t="s">
        <v>40</v>
      </c>
      <c r="H10">
        <v>5</v>
      </c>
      <c r="I10">
        <f>G51</f>
        <v>1263</v>
      </c>
      <c r="J10">
        <f>G211</f>
        <v>1151</v>
      </c>
      <c r="K10">
        <f>G371</f>
        <v>1212.5</v>
      </c>
      <c r="L10">
        <f>G531</f>
        <v>1382.5</v>
      </c>
      <c r="N10" t="s">
        <v>77</v>
      </c>
      <c r="O10" t="s">
        <v>61</v>
      </c>
      <c r="P10" t="s">
        <v>39</v>
      </c>
      <c r="Q10">
        <v>967</v>
      </c>
      <c r="R10">
        <f t="shared" si="1"/>
        <v>927</v>
      </c>
      <c r="S10" t="s">
        <v>45</v>
      </c>
      <c r="U10">
        <v>5</v>
      </c>
      <c r="V10">
        <f>T51</f>
        <v>1414.5</v>
      </c>
      <c r="W10">
        <f>T211</f>
        <v>958</v>
      </c>
      <c r="X10">
        <f>T371</f>
        <v>972.5</v>
      </c>
      <c r="Y10">
        <f>T531</f>
        <v>1103</v>
      </c>
      <c r="AB10">
        <v>5</v>
      </c>
      <c r="AC10">
        <f t="shared" si="2"/>
        <v>1338.75</v>
      </c>
      <c r="AD10">
        <f t="shared" si="2"/>
        <v>1054.5</v>
      </c>
      <c r="AE10">
        <f t="shared" si="2"/>
        <v>1092.5</v>
      </c>
      <c r="AF10">
        <f t="shared" si="2"/>
        <v>1242.75</v>
      </c>
    </row>
    <row r="11" spans="1:32" x14ac:dyDescent="0.3">
      <c r="A11" t="s">
        <v>77</v>
      </c>
      <c r="B11" t="s">
        <v>56</v>
      </c>
      <c r="C11" t="s">
        <v>39</v>
      </c>
      <c r="D11">
        <v>839</v>
      </c>
      <c r="E11">
        <f t="shared" si="0"/>
        <v>799</v>
      </c>
      <c r="F11" t="s">
        <v>40</v>
      </c>
      <c r="G11">
        <f>MEDIAN(E2:E11)</f>
        <v>854.5</v>
      </c>
      <c r="H11">
        <v>6</v>
      </c>
      <c r="I11">
        <f>G61</f>
        <v>1302.5</v>
      </c>
      <c r="J11">
        <f>G221</f>
        <v>1214</v>
      </c>
      <c r="K11">
        <f>G381</f>
        <v>951</v>
      </c>
      <c r="L11">
        <f>G541</f>
        <v>1254.5</v>
      </c>
      <c r="N11" t="s">
        <v>77</v>
      </c>
      <c r="O11" t="s">
        <v>61</v>
      </c>
      <c r="P11" t="s">
        <v>39</v>
      </c>
      <c r="Q11">
        <v>839</v>
      </c>
      <c r="R11">
        <f t="shared" si="1"/>
        <v>799</v>
      </c>
      <c r="S11" t="s">
        <v>45</v>
      </c>
      <c r="T11">
        <f>MEDIAN(R2:R11)</f>
        <v>838.5</v>
      </c>
      <c r="U11">
        <v>6</v>
      </c>
      <c r="V11">
        <f>T61</f>
        <v>1172</v>
      </c>
      <c r="W11">
        <f>T221</f>
        <v>1078.5</v>
      </c>
      <c r="X11">
        <f>T381</f>
        <v>990.5</v>
      </c>
      <c r="Y11">
        <f>T541</f>
        <v>1108</v>
      </c>
      <c r="AB11">
        <v>6</v>
      </c>
      <c r="AC11">
        <f t="shared" si="2"/>
        <v>1237.25</v>
      </c>
      <c r="AD11">
        <f t="shared" si="2"/>
        <v>1146.25</v>
      </c>
      <c r="AE11">
        <f t="shared" si="2"/>
        <v>970.75</v>
      </c>
      <c r="AF11">
        <f t="shared" si="2"/>
        <v>1181.25</v>
      </c>
    </row>
    <row r="12" spans="1:32" x14ac:dyDescent="0.3">
      <c r="A12" t="s">
        <v>78</v>
      </c>
      <c r="B12" t="s">
        <v>56</v>
      </c>
      <c r="C12" t="s">
        <v>39</v>
      </c>
      <c r="D12">
        <v>1286</v>
      </c>
      <c r="E12">
        <f t="shared" si="0"/>
        <v>1246</v>
      </c>
      <c r="F12" t="s">
        <v>40</v>
      </c>
      <c r="H12">
        <v>7</v>
      </c>
      <c r="I12">
        <f>G71</f>
        <v>1606</v>
      </c>
      <c r="J12">
        <f>G231</f>
        <v>1575</v>
      </c>
      <c r="K12">
        <f>G391</f>
        <v>995.5</v>
      </c>
      <c r="L12">
        <f>G551</f>
        <v>1199</v>
      </c>
      <c r="N12" t="s">
        <v>78</v>
      </c>
      <c r="O12" t="s">
        <v>61</v>
      </c>
      <c r="P12" t="s">
        <v>39</v>
      </c>
      <c r="Q12">
        <v>1176</v>
      </c>
      <c r="R12">
        <f t="shared" si="1"/>
        <v>1136</v>
      </c>
      <c r="S12" t="s">
        <v>40</v>
      </c>
      <c r="U12">
        <v>7</v>
      </c>
      <c r="V12">
        <f>T71</f>
        <v>1334</v>
      </c>
      <c r="W12">
        <f>T231</f>
        <v>996</v>
      </c>
      <c r="X12">
        <f>T391</f>
        <v>893</v>
      </c>
      <c r="Y12">
        <f>T551</f>
        <v>1261</v>
      </c>
      <c r="AB12">
        <v>7</v>
      </c>
      <c r="AC12">
        <f t="shared" si="2"/>
        <v>1470</v>
      </c>
      <c r="AD12">
        <f t="shared" si="2"/>
        <v>1285.5</v>
      </c>
      <c r="AE12">
        <f t="shared" si="2"/>
        <v>944.25</v>
      </c>
      <c r="AF12">
        <f t="shared" si="2"/>
        <v>1230</v>
      </c>
    </row>
    <row r="13" spans="1:32" x14ac:dyDescent="0.3">
      <c r="A13" t="s">
        <v>78</v>
      </c>
      <c r="B13" t="s">
        <v>56</v>
      </c>
      <c r="C13" t="s">
        <v>39</v>
      </c>
      <c r="D13">
        <v>983</v>
      </c>
      <c r="E13">
        <f t="shared" si="0"/>
        <v>943</v>
      </c>
      <c r="F13" t="s">
        <v>40</v>
      </c>
      <c r="H13">
        <v>8</v>
      </c>
      <c r="I13">
        <f>G81</f>
        <v>1092</v>
      </c>
      <c r="J13">
        <f>G241</f>
        <v>1050</v>
      </c>
      <c r="K13">
        <f>G401</f>
        <v>1022</v>
      </c>
      <c r="L13">
        <f>G561</f>
        <v>1102.5</v>
      </c>
      <c r="N13" t="s">
        <v>78</v>
      </c>
      <c r="O13" t="s">
        <v>61</v>
      </c>
      <c r="P13" t="s">
        <v>39</v>
      </c>
      <c r="Q13">
        <v>806</v>
      </c>
      <c r="R13">
        <f t="shared" si="1"/>
        <v>766</v>
      </c>
      <c r="S13" t="s">
        <v>45</v>
      </c>
      <c r="U13">
        <v>8</v>
      </c>
      <c r="V13">
        <f>T81</f>
        <v>1023</v>
      </c>
      <c r="W13">
        <f>T241</f>
        <v>940.5</v>
      </c>
      <c r="X13">
        <f>T401</f>
        <v>876.5</v>
      </c>
      <c r="Y13">
        <f>T561</f>
        <v>911</v>
      </c>
      <c r="AB13">
        <v>8</v>
      </c>
      <c r="AC13">
        <f t="shared" si="2"/>
        <v>1057.5</v>
      </c>
      <c r="AD13">
        <f t="shared" si="2"/>
        <v>995.25</v>
      </c>
      <c r="AE13">
        <f t="shared" si="2"/>
        <v>949.25</v>
      </c>
      <c r="AF13">
        <f t="shared" si="2"/>
        <v>1006.75</v>
      </c>
    </row>
    <row r="14" spans="1:32" x14ac:dyDescent="0.3">
      <c r="A14" t="s">
        <v>78</v>
      </c>
      <c r="B14" t="s">
        <v>56</v>
      </c>
      <c r="C14" t="s">
        <v>39</v>
      </c>
      <c r="D14">
        <v>839</v>
      </c>
      <c r="E14">
        <f t="shared" si="0"/>
        <v>799</v>
      </c>
      <c r="F14" t="s">
        <v>40</v>
      </c>
      <c r="N14" t="s">
        <v>78</v>
      </c>
      <c r="O14" t="s">
        <v>61</v>
      </c>
      <c r="P14" t="s">
        <v>39</v>
      </c>
      <c r="Q14">
        <v>774</v>
      </c>
      <c r="R14">
        <f t="shared" si="1"/>
        <v>734</v>
      </c>
      <c r="S14" t="s">
        <v>45</v>
      </c>
    </row>
    <row r="15" spans="1:32" x14ac:dyDescent="0.3">
      <c r="A15" t="s">
        <v>78</v>
      </c>
      <c r="B15" t="s">
        <v>56</v>
      </c>
      <c r="C15" t="s">
        <v>39</v>
      </c>
      <c r="D15">
        <v>935</v>
      </c>
      <c r="E15">
        <f t="shared" si="0"/>
        <v>895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871</v>
      </c>
      <c r="R15">
        <f t="shared" si="1"/>
        <v>831</v>
      </c>
      <c r="S15" t="s">
        <v>40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855</v>
      </c>
      <c r="E16">
        <f t="shared" si="0"/>
        <v>815</v>
      </c>
      <c r="F16" t="s">
        <v>40</v>
      </c>
      <c r="H16">
        <v>1</v>
      </c>
      <c r="I16">
        <f>G91</f>
        <v>947.5</v>
      </c>
      <c r="J16">
        <f>G251</f>
        <v>942</v>
      </c>
      <c r="K16">
        <f>G411</f>
        <v>1170.5</v>
      </c>
      <c r="L16">
        <f>G571</f>
        <v>918</v>
      </c>
      <c r="N16" t="s">
        <v>78</v>
      </c>
      <c r="O16" t="s">
        <v>61</v>
      </c>
      <c r="P16" t="s">
        <v>39</v>
      </c>
      <c r="Q16">
        <v>854</v>
      </c>
      <c r="R16">
        <f t="shared" si="1"/>
        <v>814</v>
      </c>
      <c r="S16" t="s">
        <v>40</v>
      </c>
      <c r="U16">
        <v>1</v>
      </c>
      <c r="V16">
        <f>T91</f>
        <v>836.5</v>
      </c>
      <c r="W16">
        <f>T251</f>
        <v>918.5</v>
      </c>
      <c r="X16">
        <f>T411</f>
        <v>909.5</v>
      </c>
      <c r="Y16">
        <f>T571</f>
        <v>958.5</v>
      </c>
      <c r="AB16">
        <v>1</v>
      </c>
      <c r="AC16">
        <f>AVERAGE(I16,V16)</f>
        <v>892</v>
      </c>
      <c r="AD16">
        <f>AVERAGE(J16,W16)</f>
        <v>930.25</v>
      </c>
      <c r="AE16">
        <f>AVERAGE(K16,X16)</f>
        <v>1040</v>
      </c>
      <c r="AF16">
        <f>AVERAGE(L16,Y16)</f>
        <v>938.25</v>
      </c>
    </row>
    <row r="17" spans="1:32" x14ac:dyDescent="0.3">
      <c r="A17" t="s">
        <v>78</v>
      </c>
      <c r="B17" t="s">
        <v>56</v>
      </c>
      <c r="C17" t="s">
        <v>39</v>
      </c>
      <c r="D17">
        <v>838</v>
      </c>
      <c r="E17">
        <f t="shared" si="0"/>
        <v>798</v>
      </c>
      <c r="F17" t="s">
        <v>40</v>
      </c>
      <c r="H17">
        <v>2</v>
      </c>
      <c r="I17">
        <f>G101</f>
        <v>1015</v>
      </c>
      <c r="J17">
        <f>G261</f>
        <v>923.5</v>
      </c>
      <c r="K17">
        <f>G421</f>
        <v>1019</v>
      </c>
      <c r="L17">
        <f>G581</f>
        <v>983</v>
      </c>
      <c r="N17" t="s">
        <v>78</v>
      </c>
      <c r="O17" t="s">
        <v>61</v>
      </c>
      <c r="P17" t="s">
        <v>39</v>
      </c>
      <c r="Q17">
        <v>838</v>
      </c>
      <c r="R17">
        <f t="shared" si="1"/>
        <v>798</v>
      </c>
      <c r="S17" t="s">
        <v>40</v>
      </c>
      <c r="U17">
        <v>2</v>
      </c>
      <c r="V17">
        <f>T101</f>
        <v>852.5</v>
      </c>
      <c r="W17">
        <f>T261</f>
        <v>830.5</v>
      </c>
      <c r="X17">
        <f>T421</f>
        <v>894</v>
      </c>
      <c r="Y17">
        <f>T581</f>
        <v>949.5</v>
      </c>
      <c r="AB17">
        <v>2</v>
      </c>
      <c r="AC17">
        <f t="shared" ref="AC17:AF23" si="3">AVERAGE(I17,V17)</f>
        <v>933.75</v>
      </c>
      <c r="AD17">
        <f t="shared" si="3"/>
        <v>877</v>
      </c>
      <c r="AE17">
        <f t="shared" si="3"/>
        <v>956.5</v>
      </c>
      <c r="AF17">
        <f t="shared" si="3"/>
        <v>966.25</v>
      </c>
    </row>
    <row r="18" spans="1:32" x14ac:dyDescent="0.3">
      <c r="A18" t="s">
        <v>78</v>
      </c>
      <c r="B18" t="s">
        <v>56</v>
      </c>
      <c r="C18" t="s">
        <v>39</v>
      </c>
      <c r="D18">
        <v>949</v>
      </c>
      <c r="E18">
        <f t="shared" si="0"/>
        <v>909</v>
      </c>
      <c r="F18" t="s">
        <v>40</v>
      </c>
      <c r="H18">
        <v>3</v>
      </c>
      <c r="I18">
        <f>G111</f>
        <v>902.5</v>
      </c>
      <c r="J18">
        <f>G271</f>
        <v>1003</v>
      </c>
      <c r="K18">
        <f>G431</f>
        <v>1143</v>
      </c>
      <c r="L18">
        <f>G591</f>
        <v>1022.5</v>
      </c>
      <c r="N18" t="s">
        <v>78</v>
      </c>
      <c r="O18" t="s">
        <v>61</v>
      </c>
      <c r="P18" t="s">
        <v>39</v>
      </c>
      <c r="Q18">
        <v>855</v>
      </c>
      <c r="R18">
        <f t="shared" si="1"/>
        <v>815</v>
      </c>
      <c r="S18" t="s">
        <v>40</v>
      </c>
      <c r="U18">
        <v>3</v>
      </c>
      <c r="V18">
        <f>T111</f>
        <v>839</v>
      </c>
      <c r="W18">
        <f>T271</f>
        <v>846.5</v>
      </c>
      <c r="X18">
        <f>T431</f>
        <v>903</v>
      </c>
      <c r="Y18">
        <f>T591</f>
        <v>990.5</v>
      </c>
      <c r="AB18">
        <v>3</v>
      </c>
      <c r="AC18">
        <f t="shared" si="3"/>
        <v>870.75</v>
      </c>
      <c r="AD18">
        <f t="shared" si="3"/>
        <v>924.75</v>
      </c>
      <c r="AE18">
        <f t="shared" si="3"/>
        <v>1023</v>
      </c>
      <c r="AF18">
        <f t="shared" si="3"/>
        <v>1006.5</v>
      </c>
    </row>
    <row r="19" spans="1:32" x14ac:dyDescent="0.3">
      <c r="A19" t="s">
        <v>78</v>
      </c>
      <c r="B19" t="s">
        <v>56</v>
      </c>
      <c r="C19" t="s">
        <v>39</v>
      </c>
      <c r="D19">
        <v>871</v>
      </c>
      <c r="E19">
        <f t="shared" si="0"/>
        <v>831</v>
      </c>
      <c r="F19" t="s">
        <v>40</v>
      </c>
      <c r="H19">
        <v>4</v>
      </c>
      <c r="I19">
        <f>G121</f>
        <v>957.5</v>
      </c>
      <c r="J19">
        <f>G281</f>
        <v>902.5</v>
      </c>
      <c r="K19">
        <f>G441</f>
        <v>1094.5</v>
      </c>
      <c r="L19">
        <f>G601</f>
        <v>998</v>
      </c>
      <c r="N19" t="s">
        <v>78</v>
      </c>
      <c r="O19" t="s">
        <v>61</v>
      </c>
      <c r="P19" t="s">
        <v>39</v>
      </c>
      <c r="Q19">
        <v>1480</v>
      </c>
      <c r="R19">
        <f t="shared" si="1"/>
        <v>1440</v>
      </c>
      <c r="S19" t="s">
        <v>45</v>
      </c>
      <c r="U19">
        <v>4</v>
      </c>
      <c r="V19">
        <f>T121</f>
        <v>852</v>
      </c>
      <c r="W19">
        <f>T281</f>
        <v>871</v>
      </c>
      <c r="X19">
        <f>T441</f>
        <v>877</v>
      </c>
      <c r="Y19">
        <f>T601</f>
        <v>878.5</v>
      </c>
      <c r="AB19">
        <v>4</v>
      </c>
      <c r="AC19">
        <f t="shared" si="3"/>
        <v>904.75</v>
      </c>
      <c r="AD19">
        <f t="shared" si="3"/>
        <v>886.75</v>
      </c>
      <c r="AE19">
        <f t="shared" si="3"/>
        <v>985.75</v>
      </c>
      <c r="AF19">
        <f t="shared" si="3"/>
        <v>938.25</v>
      </c>
    </row>
    <row r="20" spans="1:32" x14ac:dyDescent="0.3">
      <c r="A20" t="s">
        <v>78</v>
      </c>
      <c r="B20" t="s">
        <v>56</v>
      </c>
      <c r="C20" t="s">
        <v>39</v>
      </c>
      <c r="D20">
        <v>854</v>
      </c>
      <c r="E20">
        <f t="shared" si="0"/>
        <v>814</v>
      </c>
      <c r="F20" t="s">
        <v>40</v>
      </c>
      <c r="H20">
        <v>5</v>
      </c>
      <c r="I20">
        <f>G131</f>
        <v>903</v>
      </c>
      <c r="J20">
        <f>G291</f>
        <v>1102</v>
      </c>
      <c r="K20">
        <f>G451</f>
        <v>1039</v>
      </c>
      <c r="L20">
        <f>G611</f>
        <v>900</v>
      </c>
      <c r="N20" t="s">
        <v>78</v>
      </c>
      <c r="O20" t="s">
        <v>61</v>
      </c>
      <c r="P20" t="s">
        <v>39</v>
      </c>
      <c r="Q20">
        <v>887</v>
      </c>
      <c r="R20">
        <f t="shared" si="1"/>
        <v>847</v>
      </c>
      <c r="S20" t="s">
        <v>45</v>
      </c>
      <c r="U20">
        <v>5</v>
      </c>
      <c r="V20">
        <f>T131</f>
        <v>854</v>
      </c>
      <c r="W20">
        <f>T291</f>
        <v>807.5</v>
      </c>
      <c r="X20">
        <f>T451</f>
        <v>940.5</v>
      </c>
      <c r="Y20">
        <f>T611</f>
        <v>895</v>
      </c>
      <c r="AB20">
        <v>5</v>
      </c>
      <c r="AC20">
        <f t="shared" si="3"/>
        <v>878.5</v>
      </c>
      <c r="AD20">
        <f t="shared" si="3"/>
        <v>954.75</v>
      </c>
      <c r="AE20">
        <f t="shared" si="3"/>
        <v>989.75</v>
      </c>
      <c r="AF20">
        <f t="shared" si="3"/>
        <v>897.5</v>
      </c>
    </row>
    <row r="21" spans="1:32" x14ac:dyDescent="0.3">
      <c r="A21" t="s">
        <v>78</v>
      </c>
      <c r="B21" t="s">
        <v>56</v>
      </c>
      <c r="C21" t="s">
        <v>39</v>
      </c>
      <c r="D21">
        <v>999</v>
      </c>
      <c r="E21">
        <f t="shared" si="0"/>
        <v>959</v>
      </c>
      <c r="F21" t="s">
        <v>40</v>
      </c>
      <c r="G21">
        <f>MEDIAN(E12:E21)</f>
        <v>863</v>
      </c>
      <c r="H21">
        <v>6</v>
      </c>
      <c r="I21">
        <f>G141</f>
        <v>951.5</v>
      </c>
      <c r="J21">
        <f>G301</f>
        <v>966</v>
      </c>
      <c r="K21">
        <f>G461</f>
        <v>862</v>
      </c>
      <c r="L21">
        <f>G621</f>
        <v>934.5</v>
      </c>
      <c r="N21" t="s">
        <v>78</v>
      </c>
      <c r="O21" t="s">
        <v>61</v>
      </c>
      <c r="P21" t="s">
        <v>39</v>
      </c>
      <c r="Q21">
        <v>814</v>
      </c>
      <c r="R21">
        <f t="shared" si="1"/>
        <v>774</v>
      </c>
      <c r="S21" t="s">
        <v>45</v>
      </c>
      <c r="T21">
        <f>MEDIAN(R12:R21)</f>
        <v>814.5</v>
      </c>
      <c r="U21">
        <v>6</v>
      </c>
      <c r="V21">
        <f>T141</f>
        <v>831.5</v>
      </c>
      <c r="W21">
        <f>T301</f>
        <v>767</v>
      </c>
      <c r="X21">
        <f>T461</f>
        <v>822.5</v>
      </c>
      <c r="Y21">
        <f>T621</f>
        <v>895.5</v>
      </c>
      <c r="AB21">
        <v>6</v>
      </c>
      <c r="AC21">
        <f t="shared" si="3"/>
        <v>891.5</v>
      </c>
      <c r="AD21">
        <f t="shared" si="3"/>
        <v>866.5</v>
      </c>
      <c r="AE21">
        <f t="shared" si="3"/>
        <v>842.25</v>
      </c>
      <c r="AF21">
        <f t="shared" si="3"/>
        <v>915</v>
      </c>
    </row>
    <row r="22" spans="1:32" x14ac:dyDescent="0.3">
      <c r="A22" t="s">
        <v>79</v>
      </c>
      <c r="B22" t="s">
        <v>56</v>
      </c>
      <c r="C22" t="s">
        <v>39</v>
      </c>
      <c r="D22">
        <v>1030</v>
      </c>
      <c r="E22">
        <f t="shared" si="0"/>
        <v>990</v>
      </c>
      <c r="F22" t="s">
        <v>40</v>
      </c>
      <c r="H22">
        <v>7</v>
      </c>
      <c r="I22">
        <f>G151</f>
        <v>855</v>
      </c>
      <c r="J22">
        <f>G311</f>
        <v>894.5</v>
      </c>
      <c r="K22">
        <f>G471</f>
        <v>934.5</v>
      </c>
      <c r="L22">
        <f>G631</f>
        <v>894.5</v>
      </c>
      <c r="N22" t="s">
        <v>79</v>
      </c>
      <c r="O22" t="s">
        <v>61</v>
      </c>
      <c r="P22" t="s">
        <v>39</v>
      </c>
      <c r="Q22">
        <v>951</v>
      </c>
      <c r="R22">
        <f t="shared" si="1"/>
        <v>911</v>
      </c>
      <c r="S22" t="s">
        <v>40</v>
      </c>
      <c r="U22">
        <v>7</v>
      </c>
      <c r="V22">
        <f>T151</f>
        <v>839</v>
      </c>
      <c r="W22">
        <f>T311</f>
        <v>822.5</v>
      </c>
      <c r="X22">
        <f>T471</f>
        <v>871</v>
      </c>
      <c r="Y22">
        <f>T631</f>
        <v>846.5</v>
      </c>
      <c r="AB22">
        <v>7</v>
      </c>
      <c r="AC22">
        <f t="shared" si="3"/>
        <v>847</v>
      </c>
      <c r="AD22">
        <f t="shared" si="3"/>
        <v>858.5</v>
      </c>
      <c r="AE22">
        <f t="shared" si="3"/>
        <v>902.75</v>
      </c>
      <c r="AF22">
        <f t="shared" si="3"/>
        <v>870.5</v>
      </c>
    </row>
    <row r="23" spans="1:32" x14ac:dyDescent="0.3">
      <c r="A23" t="s">
        <v>79</v>
      </c>
      <c r="B23" t="s">
        <v>56</v>
      </c>
      <c r="C23" t="s">
        <v>39</v>
      </c>
      <c r="D23">
        <v>886</v>
      </c>
      <c r="E23">
        <f t="shared" si="0"/>
        <v>846</v>
      </c>
      <c r="F23" t="s">
        <v>40</v>
      </c>
      <c r="H23">
        <v>8</v>
      </c>
      <c r="I23">
        <f>G161</f>
        <v>848</v>
      </c>
      <c r="J23">
        <f>G321</f>
        <v>867</v>
      </c>
      <c r="K23">
        <f>G481</f>
        <v>863</v>
      </c>
      <c r="L23">
        <f>G641</f>
        <v>855</v>
      </c>
      <c r="N23" t="s">
        <v>79</v>
      </c>
      <c r="O23" t="s">
        <v>61</v>
      </c>
      <c r="P23" t="s">
        <v>39</v>
      </c>
      <c r="Q23">
        <v>1119</v>
      </c>
      <c r="R23">
        <f t="shared" si="1"/>
        <v>1079</v>
      </c>
      <c r="S23" t="s">
        <v>45</v>
      </c>
      <c r="U23">
        <v>8</v>
      </c>
      <c r="V23">
        <f>T161</f>
        <v>790.5</v>
      </c>
      <c r="W23">
        <f>T321</f>
        <v>814</v>
      </c>
      <c r="X23">
        <f>T481</f>
        <v>806.5</v>
      </c>
      <c r="Y23">
        <f>T641</f>
        <v>823</v>
      </c>
      <c r="AB23">
        <v>8</v>
      </c>
      <c r="AC23">
        <f t="shared" si="3"/>
        <v>819.25</v>
      </c>
      <c r="AD23">
        <f t="shared" si="3"/>
        <v>840.5</v>
      </c>
      <c r="AE23">
        <f t="shared" si="3"/>
        <v>834.75</v>
      </c>
      <c r="AF23">
        <f t="shared" si="3"/>
        <v>839</v>
      </c>
    </row>
    <row r="24" spans="1:32" x14ac:dyDescent="0.3">
      <c r="A24" t="s">
        <v>79</v>
      </c>
      <c r="B24" t="s">
        <v>56</v>
      </c>
      <c r="C24" t="s">
        <v>39</v>
      </c>
      <c r="D24">
        <v>920</v>
      </c>
      <c r="E24">
        <f t="shared" si="0"/>
        <v>880</v>
      </c>
      <c r="F24" t="s">
        <v>40</v>
      </c>
      <c r="N24" t="s">
        <v>79</v>
      </c>
      <c r="O24" t="s">
        <v>61</v>
      </c>
      <c r="P24" t="s">
        <v>39</v>
      </c>
      <c r="Q24">
        <v>881</v>
      </c>
      <c r="R24">
        <f t="shared" si="1"/>
        <v>841</v>
      </c>
      <c r="S24" t="s">
        <v>40</v>
      </c>
    </row>
    <row r="25" spans="1:32" x14ac:dyDescent="0.3">
      <c r="A25" t="s">
        <v>79</v>
      </c>
      <c r="B25" t="s">
        <v>56</v>
      </c>
      <c r="C25" t="s">
        <v>39</v>
      </c>
      <c r="D25">
        <v>1158</v>
      </c>
      <c r="E25">
        <f t="shared" si="0"/>
        <v>1118</v>
      </c>
      <c r="F25" t="s">
        <v>40</v>
      </c>
      <c r="N25" t="s">
        <v>79</v>
      </c>
      <c r="O25" t="s">
        <v>61</v>
      </c>
      <c r="P25" t="s">
        <v>39</v>
      </c>
      <c r="Q25">
        <v>887</v>
      </c>
      <c r="R25">
        <f t="shared" si="1"/>
        <v>847</v>
      </c>
      <c r="S25" t="s">
        <v>40</v>
      </c>
    </row>
    <row r="26" spans="1:32" x14ac:dyDescent="0.3">
      <c r="A26" t="s">
        <v>79</v>
      </c>
      <c r="B26" t="s">
        <v>56</v>
      </c>
      <c r="C26" t="s">
        <v>39</v>
      </c>
      <c r="D26">
        <v>1063</v>
      </c>
      <c r="E26">
        <f t="shared" si="0"/>
        <v>1023</v>
      </c>
      <c r="F26" t="s">
        <v>40</v>
      </c>
      <c r="N26" t="s">
        <v>79</v>
      </c>
      <c r="O26" t="s">
        <v>61</v>
      </c>
      <c r="P26" t="s">
        <v>39</v>
      </c>
      <c r="Q26">
        <v>882</v>
      </c>
      <c r="R26">
        <f t="shared" si="1"/>
        <v>842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838</v>
      </c>
      <c r="E27">
        <f t="shared" si="0"/>
        <v>798</v>
      </c>
      <c r="F27" t="s">
        <v>40</v>
      </c>
      <c r="N27" t="s">
        <v>79</v>
      </c>
      <c r="O27" t="s">
        <v>61</v>
      </c>
      <c r="P27" t="s">
        <v>39</v>
      </c>
      <c r="Q27">
        <v>871</v>
      </c>
      <c r="R27">
        <f t="shared" si="1"/>
        <v>831</v>
      </c>
      <c r="S27" t="s">
        <v>45</v>
      </c>
    </row>
    <row r="28" spans="1:32" x14ac:dyDescent="0.3">
      <c r="A28" t="s">
        <v>79</v>
      </c>
      <c r="B28" t="s">
        <v>56</v>
      </c>
      <c r="C28" t="s">
        <v>39</v>
      </c>
      <c r="D28">
        <v>935</v>
      </c>
      <c r="E28">
        <f t="shared" si="0"/>
        <v>895</v>
      </c>
      <c r="F28" t="s">
        <v>40</v>
      </c>
      <c r="N28" t="s">
        <v>79</v>
      </c>
      <c r="O28" t="s">
        <v>61</v>
      </c>
      <c r="P28" t="s">
        <v>39</v>
      </c>
      <c r="Q28">
        <v>854</v>
      </c>
      <c r="R28">
        <f t="shared" si="1"/>
        <v>814</v>
      </c>
      <c r="S28" t="s">
        <v>40</v>
      </c>
    </row>
    <row r="29" spans="1:32" x14ac:dyDescent="0.3">
      <c r="A29" t="s">
        <v>79</v>
      </c>
      <c r="B29" t="s">
        <v>56</v>
      </c>
      <c r="C29" t="s">
        <v>39</v>
      </c>
      <c r="D29">
        <v>1237</v>
      </c>
      <c r="E29">
        <f t="shared" si="0"/>
        <v>1197</v>
      </c>
      <c r="F29" t="s">
        <v>40</v>
      </c>
      <c r="N29" t="s">
        <v>79</v>
      </c>
      <c r="O29" t="s">
        <v>61</v>
      </c>
      <c r="P29" t="s">
        <v>39</v>
      </c>
      <c r="Q29">
        <v>834</v>
      </c>
      <c r="R29">
        <f t="shared" si="1"/>
        <v>794</v>
      </c>
      <c r="S29" t="s">
        <v>45</v>
      </c>
    </row>
    <row r="30" spans="1:32" x14ac:dyDescent="0.3">
      <c r="A30" t="s">
        <v>79</v>
      </c>
      <c r="B30" t="s">
        <v>56</v>
      </c>
      <c r="C30" t="s">
        <v>39</v>
      </c>
      <c r="D30">
        <v>855</v>
      </c>
      <c r="E30">
        <f t="shared" si="0"/>
        <v>815</v>
      </c>
      <c r="F30" t="s">
        <v>40</v>
      </c>
      <c r="N30" t="s">
        <v>79</v>
      </c>
      <c r="O30" t="s">
        <v>61</v>
      </c>
      <c r="P30" t="s">
        <v>39</v>
      </c>
      <c r="Q30">
        <v>887</v>
      </c>
      <c r="R30">
        <f t="shared" si="1"/>
        <v>847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1239</v>
      </c>
      <c r="E31">
        <f t="shared" si="0"/>
        <v>1199</v>
      </c>
      <c r="F31" t="s">
        <v>40</v>
      </c>
      <c r="G31">
        <f>MEDIAN(E22:E31)</f>
        <v>942.5</v>
      </c>
      <c r="N31" t="s">
        <v>79</v>
      </c>
      <c r="O31" t="s">
        <v>61</v>
      </c>
      <c r="P31" t="s">
        <v>39</v>
      </c>
      <c r="Q31">
        <v>919</v>
      </c>
      <c r="R31">
        <f t="shared" si="1"/>
        <v>879</v>
      </c>
      <c r="S31" t="s">
        <v>45</v>
      </c>
      <c r="T31">
        <f>MEDIAN(R22:R31)</f>
        <v>844.5</v>
      </c>
    </row>
    <row r="32" spans="1:32" x14ac:dyDescent="0.3">
      <c r="A32" t="s">
        <v>80</v>
      </c>
      <c r="B32" t="s">
        <v>56</v>
      </c>
      <c r="C32" t="s">
        <v>39</v>
      </c>
      <c r="D32">
        <v>1048</v>
      </c>
      <c r="E32">
        <f t="shared" si="0"/>
        <v>1008</v>
      </c>
      <c r="F32" t="s">
        <v>40</v>
      </c>
      <c r="N32" t="s">
        <v>80</v>
      </c>
      <c r="O32" t="s">
        <v>61</v>
      </c>
      <c r="P32" t="s">
        <v>39</v>
      </c>
      <c r="Q32">
        <v>967</v>
      </c>
      <c r="R32">
        <f t="shared" si="1"/>
        <v>927</v>
      </c>
      <c r="S32" t="s">
        <v>40</v>
      </c>
    </row>
    <row r="33" spans="1:20" x14ac:dyDescent="0.3">
      <c r="A33" t="s">
        <v>80</v>
      </c>
      <c r="B33" t="s">
        <v>56</v>
      </c>
      <c r="C33" t="s">
        <v>39</v>
      </c>
      <c r="D33">
        <v>982</v>
      </c>
      <c r="E33">
        <f t="shared" si="0"/>
        <v>942</v>
      </c>
      <c r="F33" t="s">
        <v>40</v>
      </c>
      <c r="N33" t="s">
        <v>80</v>
      </c>
      <c r="O33" t="s">
        <v>61</v>
      </c>
      <c r="P33" t="s">
        <v>39</v>
      </c>
      <c r="Q33">
        <v>928</v>
      </c>
      <c r="R33">
        <f t="shared" si="1"/>
        <v>888</v>
      </c>
      <c r="S33" t="s">
        <v>40</v>
      </c>
    </row>
    <row r="34" spans="1:20" x14ac:dyDescent="0.3">
      <c r="A34" t="s">
        <v>80</v>
      </c>
      <c r="B34" t="s">
        <v>56</v>
      </c>
      <c r="C34" t="s">
        <v>39</v>
      </c>
      <c r="D34">
        <v>1144</v>
      </c>
      <c r="E34">
        <f t="shared" si="0"/>
        <v>1104</v>
      </c>
      <c r="F34" t="s">
        <v>40</v>
      </c>
      <c r="N34" t="s">
        <v>80</v>
      </c>
      <c r="O34" t="s">
        <v>61</v>
      </c>
      <c r="P34" t="s">
        <v>39</v>
      </c>
      <c r="Q34">
        <v>903</v>
      </c>
      <c r="R34">
        <f t="shared" si="1"/>
        <v>863</v>
      </c>
      <c r="S34" t="s">
        <v>40</v>
      </c>
    </row>
    <row r="35" spans="1:20" x14ac:dyDescent="0.3">
      <c r="A35" t="s">
        <v>80</v>
      </c>
      <c r="B35" t="s">
        <v>56</v>
      </c>
      <c r="C35" t="s">
        <v>39</v>
      </c>
      <c r="D35">
        <v>1783</v>
      </c>
      <c r="E35">
        <f t="shared" si="0"/>
        <v>1743</v>
      </c>
      <c r="F35" t="s">
        <v>40</v>
      </c>
      <c r="N35" t="s">
        <v>80</v>
      </c>
      <c r="O35" t="s">
        <v>61</v>
      </c>
      <c r="P35" t="s">
        <v>39</v>
      </c>
      <c r="Q35">
        <v>930</v>
      </c>
      <c r="R35">
        <f t="shared" si="1"/>
        <v>890</v>
      </c>
      <c r="S35" t="s">
        <v>45</v>
      </c>
    </row>
    <row r="36" spans="1:20" x14ac:dyDescent="0.3">
      <c r="A36" t="s">
        <v>80</v>
      </c>
      <c r="B36" t="s">
        <v>56</v>
      </c>
      <c r="C36" t="s">
        <v>39</v>
      </c>
      <c r="D36">
        <v>1080</v>
      </c>
      <c r="E36">
        <f t="shared" si="0"/>
        <v>1040</v>
      </c>
      <c r="F36" t="s">
        <v>40</v>
      </c>
      <c r="N36" t="s">
        <v>80</v>
      </c>
      <c r="O36" t="s">
        <v>61</v>
      </c>
      <c r="P36" t="s">
        <v>39</v>
      </c>
      <c r="Q36">
        <v>912</v>
      </c>
      <c r="R36">
        <f t="shared" si="1"/>
        <v>872</v>
      </c>
      <c r="S36" t="s">
        <v>40</v>
      </c>
    </row>
    <row r="37" spans="1:20" x14ac:dyDescent="0.3">
      <c r="A37" t="s">
        <v>80</v>
      </c>
      <c r="B37" t="s">
        <v>56</v>
      </c>
      <c r="C37" t="s">
        <v>39</v>
      </c>
      <c r="D37">
        <v>1015</v>
      </c>
      <c r="E37">
        <f t="shared" si="0"/>
        <v>975</v>
      </c>
      <c r="F37" t="s">
        <v>40</v>
      </c>
      <c r="N37" t="s">
        <v>80</v>
      </c>
      <c r="O37" t="s">
        <v>61</v>
      </c>
      <c r="P37" t="s">
        <v>39</v>
      </c>
      <c r="Q37">
        <v>951</v>
      </c>
      <c r="R37">
        <f t="shared" si="1"/>
        <v>911</v>
      </c>
      <c r="S37" t="s">
        <v>40</v>
      </c>
    </row>
    <row r="38" spans="1:20" x14ac:dyDescent="0.3">
      <c r="A38" t="s">
        <v>80</v>
      </c>
      <c r="B38" t="s">
        <v>56</v>
      </c>
      <c r="C38" t="s">
        <v>39</v>
      </c>
      <c r="D38">
        <v>1655</v>
      </c>
      <c r="E38">
        <f t="shared" si="0"/>
        <v>1615</v>
      </c>
      <c r="F38" t="s">
        <v>40</v>
      </c>
      <c r="N38" t="s">
        <v>80</v>
      </c>
      <c r="O38" t="s">
        <v>61</v>
      </c>
      <c r="P38" t="s">
        <v>39</v>
      </c>
      <c r="Q38">
        <v>871</v>
      </c>
      <c r="R38">
        <f t="shared" si="1"/>
        <v>831</v>
      </c>
      <c r="S38" t="s">
        <v>40</v>
      </c>
    </row>
    <row r="39" spans="1:20" x14ac:dyDescent="0.3">
      <c r="A39" t="s">
        <v>80</v>
      </c>
      <c r="B39" t="s">
        <v>56</v>
      </c>
      <c r="C39" t="s">
        <v>39</v>
      </c>
      <c r="D39">
        <v>870</v>
      </c>
      <c r="E39">
        <f t="shared" si="0"/>
        <v>830</v>
      </c>
      <c r="F39" t="s">
        <v>40</v>
      </c>
      <c r="N39" t="s">
        <v>80</v>
      </c>
      <c r="O39" t="s">
        <v>61</v>
      </c>
      <c r="P39" t="s">
        <v>39</v>
      </c>
      <c r="Q39">
        <v>854</v>
      </c>
      <c r="R39">
        <f t="shared" si="1"/>
        <v>814</v>
      </c>
      <c r="S39" t="s">
        <v>40</v>
      </c>
    </row>
    <row r="40" spans="1:20" x14ac:dyDescent="0.3">
      <c r="A40" t="s">
        <v>80</v>
      </c>
      <c r="B40" t="s">
        <v>56</v>
      </c>
      <c r="C40" t="s">
        <v>39</v>
      </c>
      <c r="D40">
        <v>967</v>
      </c>
      <c r="E40">
        <f t="shared" si="0"/>
        <v>927</v>
      </c>
      <c r="F40" t="s">
        <v>40</v>
      </c>
      <c r="N40" t="s">
        <v>80</v>
      </c>
      <c r="O40" t="s">
        <v>61</v>
      </c>
      <c r="P40" t="s">
        <v>39</v>
      </c>
      <c r="Q40">
        <v>1526</v>
      </c>
      <c r="R40">
        <f t="shared" si="1"/>
        <v>1486</v>
      </c>
      <c r="S40" t="s">
        <v>40</v>
      </c>
    </row>
    <row r="41" spans="1:20" x14ac:dyDescent="0.3">
      <c r="A41" t="s">
        <v>80</v>
      </c>
      <c r="B41" t="s">
        <v>56</v>
      </c>
      <c r="C41" t="s">
        <v>39</v>
      </c>
      <c r="D41">
        <v>1238</v>
      </c>
      <c r="E41">
        <f t="shared" si="0"/>
        <v>1198</v>
      </c>
      <c r="F41" t="s">
        <v>40</v>
      </c>
      <c r="G41">
        <f>MEDIAN(E32:E41)</f>
        <v>1024</v>
      </c>
      <c r="N41" t="s">
        <v>80</v>
      </c>
      <c r="O41" t="s">
        <v>61</v>
      </c>
      <c r="P41" t="s">
        <v>39</v>
      </c>
      <c r="Q41">
        <v>934</v>
      </c>
      <c r="R41">
        <f t="shared" si="1"/>
        <v>894</v>
      </c>
      <c r="S41" t="s">
        <v>40</v>
      </c>
      <c r="T41">
        <f>MEDIAN(R32:R41)</f>
        <v>889</v>
      </c>
    </row>
    <row r="42" spans="1:20" x14ac:dyDescent="0.3">
      <c r="A42" t="s">
        <v>81</v>
      </c>
      <c r="B42" t="s">
        <v>56</v>
      </c>
      <c r="C42" t="s">
        <v>39</v>
      </c>
      <c r="D42">
        <v>1686</v>
      </c>
      <c r="E42">
        <f t="shared" si="0"/>
        <v>1646</v>
      </c>
      <c r="F42" t="s">
        <v>40</v>
      </c>
      <c r="N42" t="s">
        <v>81</v>
      </c>
      <c r="O42" t="s">
        <v>61</v>
      </c>
      <c r="P42" t="s">
        <v>49</v>
      </c>
      <c r="Q42">
        <v>1783</v>
      </c>
      <c r="R42">
        <f t="shared" si="1"/>
        <v>1743</v>
      </c>
      <c r="S42" t="s">
        <v>45</v>
      </c>
    </row>
    <row r="43" spans="1:20" x14ac:dyDescent="0.3">
      <c r="A43" t="s">
        <v>81</v>
      </c>
      <c r="B43" t="s">
        <v>56</v>
      </c>
      <c r="C43" t="s">
        <v>39</v>
      </c>
      <c r="D43">
        <v>1031</v>
      </c>
      <c r="E43">
        <f t="shared" si="0"/>
        <v>991</v>
      </c>
      <c r="F43" t="s">
        <v>40</v>
      </c>
      <c r="N43" t="s">
        <v>81</v>
      </c>
      <c r="O43" t="s">
        <v>61</v>
      </c>
      <c r="P43" t="s">
        <v>49</v>
      </c>
      <c r="Q43">
        <v>1786</v>
      </c>
      <c r="R43">
        <f t="shared" si="1"/>
        <v>1746</v>
      </c>
      <c r="S43" t="s">
        <v>40</v>
      </c>
    </row>
    <row r="44" spans="1:20" x14ac:dyDescent="0.3">
      <c r="A44" t="s">
        <v>81</v>
      </c>
      <c r="B44" t="s">
        <v>56</v>
      </c>
      <c r="C44" t="s">
        <v>39</v>
      </c>
      <c r="D44">
        <v>2006</v>
      </c>
      <c r="E44">
        <f t="shared" si="0"/>
        <v>1966</v>
      </c>
      <c r="F44" t="s">
        <v>40</v>
      </c>
      <c r="N44" t="s">
        <v>81</v>
      </c>
      <c r="O44" t="s">
        <v>61</v>
      </c>
      <c r="P44" t="s">
        <v>39</v>
      </c>
      <c r="Q44">
        <v>1223</v>
      </c>
      <c r="R44">
        <f t="shared" si="1"/>
        <v>1183</v>
      </c>
      <c r="S44" t="s">
        <v>40</v>
      </c>
    </row>
    <row r="45" spans="1:20" x14ac:dyDescent="0.3">
      <c r="A45" t="s">
        <v>81</v>
      </c>
      <c r="B45" t="s">
        <v>56</v>
      </c>
      <c r="C45" t="s">
        <v>39</v>
      </c>
      <c r="D45">
        <v>1303</v>
      </c>
      <c r="E45">
        <f t="shared" si="0"/>
        <v>1263</v>
      </c>
      <c r="F45" t="s">
        <v>40</v>
      </c>
      <c r="N45" t="s">
        <v>81</v>
      </c>
      <c r="O45" t="s">
        <v>61</v>
      </c>
      <c r="P45" t="s">
        <v>49</v>
      </c>
      <c r="Q45">
        <v>1447</v>
      </c>
      <c r="R45">
        <f t="shared" si="1"/>
        <v>1407</v>
      </c>
      <c r="S45" t="s">
        <v>45</v>
      </c>
    </row>
    <row r="46" spans="1:20" x14ac:dyDescent="0.3">
      <c r="A46" t="s">
        <v>81</v>
      </c>
      <c r="B46" t="s">
        <v>56</v>
      </c>
      <c r="C46" t="s">
        <v>39</v>
      </c>
      <c r="D46">
        <v>1216</v>
      </c>
      <c r="E46">
        <f t="shared" si="0"/>
        <v>1176</v>
      </c>
      <c r="F46" t="s">
        <v>40</v>
      </c>
      <c r="N46" t="s">
        <v>81</v>
      </c>
      <c r="O46" t="s">
        <v>61</v>
      </c>
      <c r="P46" t="s">
        <v>49</v>
      </c>
      <c r="Q46">
        <v>814</v>
      </c>
      <c r="R46">
        <f t="shared" si="1"/>
        <v>774</v>
      </c>
      <c r="S46" t="s">
        <v>45</v>
      </c>
    </row>
    <row r="47" spans="1:20" x14ac:dyDescent="0.3">
      <c r="A47" t="s">
        <v>81</v>
      </c>
      <c r="B47" t="s">
        <v>56</v>
      </c>
      <c r="C47" t="s">
        <v>49</v>
      </c>
      <c r="D47">
        <v>1472</v>
      </c>
      <c r="E47">
        <f t="shared" si="0"/>
        <v>1432</v>
      </c>
      <c r="F47" t="s">
        <v>40</v>
      </c>
      <c r="N47" t="s">
        <v>81</v>
      </c>
      <c r="O47" t="s">
        <v>61</v>
      </c>
      <c r="P47" t="s">
        <v>39</v>
      </c>
      <c r="Q47">
        <v>951</v>
      </c>
      <c r="R47">
        <f t="shared" si="1"/>
        <v>911</v>
      </c>
      <c r="S47" t="s">
        <v>40</v>
      </c>
    </row>
    <row r="48" spans="1:20" x14ac:dyDescent="0.3">
      <c r="A48" t="s">
        <v>81</v>
      </c>
      <c r="B48" t="s">
        <v>56</v>
      </c>
      <c r="C48" t="s">
        <v>39</v>
      </c>
      <c r="D48">
        <v>1143</v>
      </c>
      <c r="E48">
        <f t="shared" si="0"/>
        <v>1103</v>
      </c>
      <c r="F48" t="s">
        <v>40</v>
      </c>
      <c r="N48" t="s">
        <v>81</v>
      </c>
      <c r="O48" t="s">
        <v>61</v>
      </c>
      <c r="P48" t="s">
        <v>39</v>
      </c>
      <c r="Q48">
        <v>1462</v>
      </c>
      <c r="R48">
        <f t="shared" si="1"/>
        <v>1422</v>
      </c>
      <c r="S48" t="s">
        <v>45</v>
      </c>
    </row>
    <row r="49" spans="1:20" x14ac:dyDescent="0.3">
      <c r="A49" t="s">
        <v>81</v>
      </c>
      <c r="B49" t="s">
        <v>56</v>
      </c>
      <c r="C49" t="s">
        <v>39</v>
      </c>
      <c r="D49">
        <v>1432</v>
      </c>
      <c r="E49">
        <f t="shared" si="0"/>
        <v>1392</v>
      </c>
      <c r="F49" t="s">
        <v>40</v>
      </c>
      <c r="N49" t="s">
        <v>81</v>
      </c>
      <c r="O49" t="s">
        <v>61</v>
      </c>
      <c r="P49" t="s">
        <v>49</v>
      </c>
      <c r="Q49">
        <v>1847</v>
      </c>
      <c r="R49">
        <f t="shared" si="1"/>
        <v>1807</v>
      </c>
      <c r="S49" t="s">
        <v>45</v>
      </c>
    </row>
    <row r="50" spans="1:20" x14ac:dyDescent="0.3">
      <c r="A50" t="s">
        <v>81</v>
      </c>
      <c r="B50" t="s">
        <v>56</v>
      </c>
      <c r="C50" t="s">
        <v>39</v>
      </c>
      <c r="D50">
        <v>1008</v>
      </c>
      <c r="E50">
        <f t="shared" si="0"/>
        <v>968</v>
      </c>
      <c r="F50" t="s">
        <v>40</v>
      </c>
      <c r="N50" t="s">
        <v>81</v>
      </c>
      <c r="O50" t="s">
        <v>61</v>
      </c>
      <c r="P50" t="s">
        <v>39</v>
      </c>
      <c r="Q50">
        <v>1910</v>
      </c>
      <c r="R50">
        <f t="shared" si="1"/>
        <v>1870</v>
      </c>
      <c r="S50" t="s">
        <v>40</v>
      </c>
    </row>
    <row r="51" spans="1:20" x14ac:dyDescent="0.3">
      <c r="A51" t="s">
        <v>81</v>
      </c>
      <c r="B51" t="s">
        <v>56</v>
      </c>
      <c r="C51" t="s">
        <v>39</v>
      </c>
      <c r="D51">
        <v>1303</v>
      </c>
      <c r="E51">
        <f t="shared" si="0"/>
        <v>1263</v>
      </c>
      <c r="F51" t="s">
        <v>40</v>
      </c>
      <c r="G51">
        <f>MEDIAN(E42:E51)</f>
        <v>1263</v>
      </c>
      <c r="N51" t="s">
        <v>81</v>
      </c>
      <c r="O51" t="s">
        <v>61</v>
      </c>
      <c r="P51" t="s">
        <v>49</v>
      </c>
      <c r="Q51">
        <v>1415</v>
      </c>
      <c r="R51">
        <f t="shared" si="1"/>
        <v>1375</v>
      </c>
      <c r="S51" t="s">
        <v>40</v>
      </c>
      <c r="T51">
        <f>MEDIAN(R42:R51)</f>
        <v>1414.5</v>
      </c>
    </row>
    <row r="52" spans="1:20" x14ac:dyDescent="0.3">
      <c r="A52" t="s">
        <v>82</v>
      </c>
      <c r="B52" t="s">
        <v>56</v>
      </c>
      <c r="C52" t="s">
        <v>49</v>
      </c>
      <c r="D52">
        <v>1399</v>
      </c>
      <c r="E52">
        <f t="shared" si="0"/>
        <v>1359</v>
      </c>
      <c r="F52" t="s">
        <v>40</v>
      </c>
      <c r="N52" t="s">
        <v>82</v>
      </c>
      <c r="O52" t="s">
        <v>61</v>
      </c>
      <c r="P52" t="s">
        <v>49</v>
      </c>
      <c r="Q52">
        <v>1559</v>
      </c>
      <c r="R52">
        <f t="shared" si="1"/>
        <v>1519</v>
      </c>
      <c r="S52" t="s">
        <v>45</v>
      </c>
    </row>
    <row r="53" spans="1:20" x14ac:dyDescent="0.3">
      <c r="A53" t="s">
        <v>82</v>
      </c>
      <c r="B53" t="s">
        <v>56</v>
      </c>
      <c r="C53" t="s">
        <v>39</v>
      </c>
      <c r="D53">
        <v>1591</v>
      </c>
      <c r="E53">
        <f t="shared" si="0"/>
        <v>1551</v>
      </c>
      <c r="F53" t="s">
        <v>40</v>
      </c>
      <c r="N53" t="s">
        <v>82</v>
      </c>
      <c r="O53" t="s">
        <v>61</v>
      </c>
      <c r="P53" t="s">
        <v>39</v>
      </c>
      <c r="Q53">
        <v>1173</v>
      </c>
      <c r="R53">
        <f t="shared" si="1"/>
        <v>1133</v>
      </c>
      <c r="S53" t="s">
        <v>45</v>
      </c>
    </row>
    <row r="54" spans="1:20" x14ac:dyDescent="0.3">
      <c r="A54" t="s">
        <v>82</v>
      </c>
      <c r="B54" t="s">
        <v>56</v>
      </c>
      <c r="C54" t="s">
        <v>39</v>
      </c>
      <c r="D54">
        <v>1206</v>
      </c>
      <c r="E54">
        <f t="shared" si="0"/>
        <v>1166</v>
      </c>
      <c r="F54" t="s">
        <v>40</v>
      </c>
      <c r="N54" t="s">
        <v>82</v>
      </c>
      <c r="O54" t="s">
        <v>61</v>
      </c>
      <c r="P54" t="s">
        <v>49</v>
      </c>
      <c r="Q54">
        <v>1159</v>
      </c>
      <c r="R54">
        <f t="shared" si="1"/>
        <v>1119</v>
      </c>
      <c r="S54" t="s">
        <v>45</v>
      </c>
    </row>
    <row r="55" spans="1:20" x14ac:dyDescent="0.3">
      <c r="A55" t="s">
        <v>82</v>
      </c>
      <c r="B55" t="s">
        <v>56</v>
      </c>
      <c r="C55" t="s">
        <v>49</v>
      </c>
      <c r="D55">
        <v>1671</v>
      </c>
      <c r="E55">
        <f t="shared" si="0"/>
        <v>1631</v>
      </c>
      <c r="F55" t="s">
        <v>40</v>
      </c>
      <c r="N55" t="s">
        <v>82</v>
      </c>
      <c r="O55" t="s">
        <v>61</v>
      </c>
      <c r="P55" t="s">
        <v>39</v>
      </c>
      <c r="Q55">
        <v>2259</v>
      </c>
      <c r="R55">
        <f t="shared" si="1"/>
        <v>2219</v>
      </c>
      <c r="S55" t="s">
        <v>40</v>
      </c>
    </row>
    <row r="56" spans="1:20" x14ac:dyDescent="0.3">
      <c r="A56" t="s">
        <v>82</v>
      </c>
      <c r="B56" t="s">
        <v>56</v>
      </c>
      <c r="C56" t="s">
        <v>39</v>
      </c>
      <c r="D56">
        <v>1286</v>
      </c>
      <c r="E56">
        <f t="shared" si="0"/>
        <v>1246</v>
      </c>
      <c r="F56" t="s">
        <v>40</v>
      </c>
      <c r="N56" t="s">
        <v>82</v>
      </c>
      <c r="O56" t="s">
        <v>61</v>
      </c>
      <c r="P56" t="s">
        <v>49</v>
      </c>
      <c r="Q56">
        <v>1111</v>
      </c>
      <c r="R56">
        <f t="shared" si="1"/>
        <v>1071</v>
      </c>
      <c r="S56" t="s">
        <v>45</v>
      </c>
    </row>
    <row r="57" spans="1:20" x14ac:dyDescent="0.3">
      <c r="A57" t="s">
        <v>82</v>
      </c>
      <c r="B57" t="s">
        <v>56</v>
      </c>
      <c r="C57" t="s">
        <v>39</v>
      </c>
      <c r="D57">
        <v>1190</v>
      </c>
      <c r="E57">
        <f t="shared" si="0"/>
        <v>1150</v>
      </c>
      <c r="F57" t="s">
        <v>40</v>
      </c>
      <c r="N57" t="s">
        <v>82</v>
      </c>
      <c r="O57" t="s">
        <v>61</v>
      </c>
      <c r="P57" t="s">
        <v>39</v>
      </c>
      <c r="Q57">
        <v>1624</v>
      </c>
      <c r="R57">
        <f t="shared" si="1"/>
        <v>1584</v>
      </c>
      <c r="S57" t="s">
        <v>40</v>
      </c>
    </row>
    <row r="58" spans="1:20" x14ac:dyDescent="0.3">
      <c r="A58" t="s">
        <v>82</v>
      </c>
      <c r="B58" t="s">
        <v>56</v>
      </c>
      <c r="C58" t="s">
        <v>49</v>
      </c>
      <c r="D58">
        <v>2216</v>
      </c>
      <c r="E58">
        <f t="shared" si="0"/>
        <v>2176</v>
      </c>
      <c r="F58" t="s">
        <v>40</v>
      </c>
      <c r="N58" t="s">
        <v>82</v>
      </c>
      <c r="O58" t="s">
        <v>61</v>
      </c>
      <c r="P58" t="s">
        <v>39</v>
      </c>
      <c r="Q58">
        <v>1112</v>
      </c>
      <c r="R58">
        <f t="shared" si="1"/>
        <v>1072</v>
      </c>
      <c r="S58" t="s">
        <v>40</v>
      </c>
    </row>
    <row r="59" spans="1:20" x14ac:dyDescent="0.3">
      <c r="A59" t="s">
        <v>82</v>
      </c>
      <c r="B59" t="s">
        <v>56</v>
      </c>
      <c r="C59" t="s">
        <v>39</v>
      </c>
      <c r="D59">
        <v>1232</v>
      </c>
      <c r="E59">
        <f t="shared" si="0"/>
        <v>1192</v>
      </c>
      <c r="F59" t="s">
        <v>40</v>
      </c>
      <c r="N59" t="s">
        <v>82</v>
      </c>
      <c r="O59" t="s">
        <v>61</v>
      </c>
      <c r="P59" t="s">
        <v>49</v>
      </c>
      <c r="Q59">
        <v>1208</v>
      </c>
      <c r="R59">
        <f t="shared" si="1"/>
        <v>1168</v>
      </c>
      <c r="S59" t="s">
        <v>40</v>
      </c>
    </row>
    <row r="60" spans="1:20" x14ac:dyDescent="0.3">
      <c r="A60" t="s">
        <v>82</v>
      </c>
      <c r="B60" t="s">
        <v>56</v>
      </c>
      <c r="C60" t="s">
        <v>49</v>
      </c>
      <c r="D60">
        <v>1703</v>
      </c>
      <c r="E60">
        <f t="shared" si="0"/>
        <v>1663</v>
      </c>
      <c r="F60" t="s">
        <v>40</v>
      </c>
      <c r="N60" t="s">
        <v>82</v>
      </c>
      <c r="O60" t="s">
        <v>61</v>
      </c>
      <c r="P60" t="s">
        <v>49</v>
      </c>
      <c r="Q60">
        <v>1367</v>
      </c>
      <c r="R60">
        <f t="shared" si="1"/>
        <v>1327</v>
      </c>
      <c r="S60" t="s">
        <v>40</v>
      </c>
    </row>
    <row r="61" spans="1:20" x14ac:dyDescent="0.3">
      <c r="A61" t="s">
        <v>82</v>
      </c>
      <c r="B61" t="s">
        <v>56</v>
      </c>
      <c r="C61" t="s">
        <v>39</v>
      </c>
      <c r="D61">
        <v>1142</v>
      </c>
      <c r="E61">
        <f t="shared" si="0"/>
        <v>1102</v>
      </c>
      <c r="F61" t="s">
        <v>40</v>
      </c>
      <c r="G61">
        <f>MEDIAN(E52:E61)</f>
        <v>1302.5</v>
      </c>
      <c r="N61" t="s">
        <v>82</v>
      </c>
      <c r="O61" t="s">
        <v>61</v>
      </c>
      <c r="P61" t="s">
        <v>39</v>
      </c>
      <c r="Q61">
        <v>1216</v>
      </c>
      <c r="R61">
        <f t="shared" si="1"/>
        <v>1176</v>
      </c>
      <c r="S61" t="s">
        <v>40</v>
      </c>
      <c r="T61">
        <f>MEDIAN(R52:R61)</f>
        <v>1172</v>
      </c>
    </row>
    <row r="62" spans="1:20" x14ac:dyDescent="0.3">
      <c r="A62" t="s">
        <v>83</v>
      </c>
      <c r="B62" t="s">
        <v>56</v>
      </c>
      <c r="C62" t="s">
        <v>49</v>
      </c>
      <c r="D62">
        <v>2432</v>
      </c>
      <c r="E62">
        <f t="shared" si="0"/>
        <v>2392</v>
      </c>
      <c r="F62" t="s">
        <v>40</v>
      </c>
      <c r="N62" t="s">
        <v>83</v>
      </c>
      <c r="O62" t="s">
        <v>61</v>
      </c>
      <c r="P62" t="s">
        <v>49</v>
      </c>
      <c r="Q62">
        <v>1350</v>
      </c>
      <c r="R62">
        <f t="shared" si="1"/>
        <v>1310</v>
      </c>
      <c r="S62" t="s">
        <v>40</v>
      </c>
    </row>
    <row r="63" spans="1:20" x14ac:dyDescent="0.3">
      <c r="A63" t="s">
        <v>83</v>
      </c>
      <c r="B63" t="s">
        <v>56</v>
      </c>
      <c r="C63" t="s">
        <v>49</v>
      </c>
      <c r="D63">
        <v>1542</v>
      </c>
      <c r="E63">
        <f t="shared" si="0"/>
        <v>1502</v>
      </c>
      <c r="F63" t="s">
        <v>40</v>
      </c>
      <c r="N63" t="s">
        <v>83</v>
      </c>
      <c r="O63" t="s">
        <v>61</v>
      </c>
      <c r="P63" t="s">
        <v>49</v>
      </c>
      <c r="Q63">
        <v>1123</v>
      </c>
      <c r="R63">
        <f t="shared" si="1"/>
        <v>1083</v>
      </c>
      <c r="S63" t="s">
        <v>45</v>
      </c>
    </row>
    <row r="64" spans="1:20" x14ac:dyDescent="0.3">
      <c r="A64" t="s">
        <v>83</v>
      </c>
      <c r="B64" t="s">
        <v>56</v>
      </c>
      <c r="C64" t="s">
        <v>49</v>
      </c>
      <c r="D64">
        <v>2695</v>
      </c>
      <c r="E64">
        <f t="shared" si="0"/>
        <v>2655</v>
      </c>
      <c r="F64" t="s">
        <v>40</v>
      </c>
      <c r="N64" t="s">
        <v>83</v>
      </c>
      <c r="O64" t="s">
        <v>61</v>
      </c>
      <c r="P64" t="s">
        <v>49</v>
      </c>
      <c r="Q64">
        <v>1270</v>
      </c>
      <c r="R64">
        <f t="shared" si="1"/>
        <v>1230</v>
      </c>
      <c r="S64" t="s">
        <v>40</v>
      </c>
    </row>
    <row r="65" spans="1:20" x14ac:dyDescent="0.3">
      <c r="A65" t="s">
        <v>83</v>
      </c>
      <c r="B65" t="s">
        <v>56</v>
      </c>
      <c r="C65" t="s">
        <v>49</v>
      </c>
      <c r="D65">
        <v>1126</v>
      </c>
      <c r="E65">
        <f t="shared" si="0"/>
        <v>1086</v>
      </c>
      <c r="F65" t="s">
        <v>40</v>
      </c>
      <c r="N65" t="s">
        <v>83</v>
      </c>
      <c r="O65" t="s">
        <v>61</v>
      </c>
      <c r="P65" t="s">
        <v>39</v>
      </c>
      <c r="Q65">
        <v>2119</v>
      </c>
      <c r="R65">
        <f t="shared" si="1"/>
        <v>2079</v>
      </c>
      <c r="S65" t="s">
        <v>40</v>
      </c>
    </row>
    <row r="66" spans="1:20" x14ac:dyDescent="0.3">
      <c r="A66" t="s">
        <v>83</v>
      </c>
      <c r="B66" t="s">
        <v>56</v>
      </c>
      <c r="C66" t="s">
        <v>39</v>
      </c>
      <c r="D66">
        <v>2215</v>
      </c>
      <c r="E66">
        <f t="shared" ref="E66:E129" si="4">D66-40</f>
        <v>2175</v>
      </c>
      <c r="F66" t="s">
        <v>40</v>
      </c>
      <c r="N66" t="s">
        <v>83</v>
      </c>
      <c r="O66" t="s">
        <v>61</v>
      </c>
      <c r="P66" t="s">
        <v>49</v>
      </c>
      <c r="Q66">
        <v>1814</v>
      </c>
      <c r="R66">
        <f t="shared" ref="R66:R129" si="5">Q66-40</f>
        <v>1774</v>
      </c>
      <c r="S66" t="s">
        <v>40</v>
      </c>
    </row>
    <row r="67" spans="1:20" x14ac:dyDescent="0.3">
      <c r="A67" t="s">
        <v>83</v>
      </c>
      <c r="B67" t="s">
        <v>56</v>
      </c>
      <c r="C67" t="s">
        <v>49</v>
      </c>
      <c r="D67">
        <v>1750</v>
      </c>
      <c r="E67">
        <f t="shared" si="4"/>
        <v>1710</v>
      </c>
      <c r="F67" t="s">
        <v>40</v>
      </c>
      <c r="N67" t="s">
        <v>83</v>
      </c>
      <c r="O67" t="s">
        <v>61</v>
      </c>
      <c r="P67" t="s">
        <v>49</v>
      </c>
      <c r="Q67">
        <v>1911</v>
      </c>
      <c r="R67">
        <f t="shared" si="5"/>
        <v>1871</v>
      </c>
      <c r="S67" t="s">
        <v>40</v>
      </c>
    </row>
    <row r="68" spans="1:20" x14ac:dyDescent="0.3">
      <c r="A68" t="s">
        <v>83</v>
      </c>
      <c r="B68" t="s">
        <v>56</v>
      </c>
      <c r="C68" t="s">
        <v>49</v>
      </c>
      <c r="D68">
        <v>1510</v>
      </c>
      <c r="E68">
        <f t="shared" si="4"/>
        <v>1470</v>
      </c>
      <c r="F68" t="s">
        <v>40</v>
      </c>
      <c r="N68" t="s">
        <v>83</v>
      </c>
      <c r="O68" t="s">
        <v>61</v>
      </c>
      <c r="P68" t="s">
        <v>49</v>
      </c>
      <c r="Q68">
        <v>2631</v>
      </c>
      <c r="R68">
        <f t="shared" si="5"/>
        <v>2591</v>
      </c>
      <c r="S68" t="s">
        <v>40</v>
      </c>
    </row>
    <row r="69" spans="1:20" x14ac:dyDescent="0.3">
      <c r="A69" t="s">
        <v>83</v>
      </c>
      <c r="B69" t="s">
        <v>56</v>
      </c>
      <c r="C69" t="s">
        <v>49</v>
      </c>
      <c r="D69">
        <v>1287</v>
      </c>
      <c r="E69">
        <f t="shared" si="4"/>
        <v>1247</v>
      </c>
      <c r="F69" t="s">
        <v>40</v>
      </c>
      <c r="N69" t="s">
        <v>83</v>
      </c>
      <c r="O69" t="s">
        <v>61</v>
      </c>
      <c r="P69" t="s">
        <v>49</v>
      </c>
      <c r="Q69">
        <v>1264</v>
      </c>
      <c r="R69">
        <f t="shared" si="5"/>
        <v>1224</v>
      </c>
      <c r="S69" t="s">
        <v>45</v>
      </c>
    </row>
    <row r="70" spans="1:20" x14ac:dyDescent="0.3">
      <c r="A70" t="s">
        <v>83</v>
      </c>
      <c r="B70" t="s">
        <v>56</v>
      </c>
      <c r="C70" t="s">
        <v>49</v>
      </c>
      <c r="D70">
        <v>1383</v>
      </c>
      <c r="E70">
        <f t="shared" si="4"/>
        <v>1343</v>
      </c>
      <c r="F70" t="s">
        <v>40</v>
      </c>
      <c r="N70" t="s">
        <v>83</v>
      </c>
      <c r="O70" t="s">
        <v>61</v>
      </c>
      <c r="P70" t="s">
        <v>49</v>
      </c>
      <c r="Q70">
        <v>1398</v>
      </c>
      <c r="R70">
        <f t="shared" si="5"/>
        <v>1358</v>
      </c>
      <c r="S70" t="s">
        <v>45</v>
      </c>
    </row>
    <row r="71" spans="1:20" x14ac:dyDescent="0.3">
      <c r="A71" t="s">
        <v>83</v>
      </c>
      <c r="B71" t="s">
        <v>56</v>
      </c>
      <c r="C71" t="s">
        <v>39</v>
      </c>
      <c r="D71">
        <v>2007</v>
      </c>
      <c r="E71">
        <f t="shared" si="4"/>
        <v>1967</v>
      </c>
      <c r="F71" t="s">
        <v>40</v>
      </c>
      <c r="G71">
        <f>MEDIAN(E62:E71)</f>
        <v>1606</v>
      </c>
      <c r="N71" t="s">
        <v>83</v>
      </c>
      <c r="O71" t="s">
        <v>61</v>
      </c>
      <c r="P71" t="s">
        <v>49</v>
      </c>
      <c r="Q71">
        <v>816</v>
      </c>
      <c r="R71">
        <f t="shared" si="5"/>
        <v>776</v>
      </c>
      <c r="S71" t="s">
        <v>45</v>
      </c>
      <c r="T71">
        <f>MEDIAN(R62:R71)</f>
        <v>1334</v>
      </c>
    </row>
    <row r="72" spans="1:20" x14ac:dyDescent="0.3">
      <c r="A72" t="s">
        <v>84</v>
      </c>
      <c r="B72" t="s">
        <v>56</v>
      </c>
      <c r="C72" t="s">
        <v>49</v>
      </c>
      <c r="D72">
        <v>1431</v>
      </c>
      <c r="E72">
        <f t="shared" si="4"/>
        <v>1391</v>
      </c>
      <c r="F72" t="s">
        <v>40</v>
      </c>
      <c r="N72" t="s">
        <v>84</v>
      </c>
      <c r="O72" t="s">
        <v>61</v>
      </c>
      <c r="P72" t="s">
        <v>49</v>
      </c>
      <c r="Q72">
        <v>1159</v>
      </c>
      <c r="R72">
        <f t="shared" si="5"/>
        <v>1119</v>
      </c>
      <c r="S72" t="s">
        <v>40</v>
      </c>
    </row>
    <row r="73" spans="1:20" x14ac:dyDescent="0.3">
      <c r="A73" t="s">
        <v>84</v>
      </c>
      <c r="B73" t="s">
        <v>56</v>
      </c>
      <c r="C73" t="s">
        <v>49</v>
      </c>
      <c r="D73">
        <v>1047</v>
      </c>
      <c r="E73">
        <f t="shared" si="4"/>
        <v>1007</v>
      </c>
      <c r="F73" t="s">
        <v>40</v>
      </c>
      <c r="N73" t="s">
        <v>84</v>
      </c>
      <c r="O73" t="s">
        <v>61</v>
      </c>
      <c r="P73" t="s">
        <v>49</v>
      </c>
      <c r="Q73">
        <v>1250</v>
      </c>
      <c r="R73">
        <f t="shared" si="5"/>
        <v>1210</v>
      </c>
      <c r="S73" t="s">
        <v>45</v>
      </c>
    </row>
    <row r="74" spans="1:20" x14ac:dyDescent="0.3">
      <c r="A74" t="s">
        <v>84</v>
      </c>
      <c r="B74" t="s">
        <v>56</v>
      </c>
      <c r="C74" t="s">
        <v>49</v>
      </c>
      <c r="D74">
        <v>1063</v>
      </c>
      <c r="E74">
        <f t="shared" si="4"/>
        <v>1023</v>
      </c>
      <c r="F74" t="s">
        <v>40</v>
      </c>
      <c r="N74" t="s">
        <v>84</v>
      </c>
      <c r="O74" t="s">
        <v>61</v>
      </c>
      <c r="P74" t="s">
        <v>49</v>
      </c>
      <c r="Q74">
        <v>807</v>
      </c>
      <c r="R74">
        <f t="shared" si="5"/>
        <v>767</v>
      </c>
      <c r="S74" t="s">
        <v>45</v>
      </c>
    </row>
    <row r="75" spans="1:20" x14ac:dyDescent="0.3">
      <c r="A75" t="s">
        <v>84</v>
      </c>
      <c r="B75" t="s">
        <v>56</v>
      </c>
      <c r="C75" t="s">
        <v>49</v>
      </c>
      <c r="D75">
        <v>1111</v>
      </c>
      <c r="E75">
        <f t="shared" si="4"/>
        <v>1071</v>
      </c>
      <c r="F75" t="s">
        <v>40</v>
      </c>
      <c r="N75" t="s">
        <v>84</v>
      </c>
      <c r="O75" t="s">
        <v>61</v>
      </c>
      <c r="P75" t="s">
        <v>49</v>
      </c>
      <c r="Q75">
        <v>1201</v>
      </c>
      <c r="R75">
        <f t="shared" si="5"/>
        <v>1161</v>
      </c>
      <c r="S75" t="s">
        <v>40</v>
      </c>
    </row>
    <row r="76" spans="1:20" x14ac:dyDescent="0.3">
      <c r="A76" t="s">
        <v>84</v>
      </c>
      <c r="B76" t="s">
        <v>56</v>
      </c>
      <c r="C76" t="s">
        <v>49</v>
      </c>
      <c r="D76">
        <v>1153</v>
      </c>
      <c r="E76">
        <f t="shared" si="4"/>
        <v>1113</v>
      </c>
      <c r="F76" t="s">
        <v>40</v>
      </c>
      <c r="N76" t="s">
        <v>84</v>
      </c>
      <c r="O76" t="s">
        <v>61</v>
      </c>
      <c r="P76" t="s">
        <v>49</v>
      </c>
      <c r="Q76">
        <v>1399</v>
      </c>
      <c r="R76">
        <f t="shared" si="5"/>
        <v>1359</v>
      </c>
      <c r="S76" t="s">
        <v>40</v>
      </c>
    </row>
    <row r="77" spans="1:20" x14ac:dyDescent="0.3">
      <c r="A77" t="s">
        <v>84</v>
      </c>
      <c r="B77" t="s">
        <v>56</v>
      </c>
      <c r="C77" t="s">
        <v>49</v>
      </c>
      <c r="D77">
        <v>1095</v>
      </c>
      <c r="E77">
        <f t="shared" si="4"/>
        <v>1055</v>
      </c>
      <c r="F77" t="s">
        <v>40</v>
      </c>
      <c r="N77" t="s">
        <v>84</v>
      </c>
      <c r="O77" t="s">
        <v>61</v>
      </c>
      <c r="P77" t="s">
        <v>49</v>
      </c>
      <c r="Q77">
        <v>967</v>
      </c>
      <c r="R77">
        <f t="shared" si="5"/>
        <v>927</v>
      </c>
      <c r="S77" t="s">
        <v>45</v>
      </c>
    </row>
    <row r="78" spans="1:20" x14ac:dyDescent="0.3">
      <c r="A78" t="s">
        <v>84</v>
      </c>
      <c r="B78" t="s">
        <v>56</v>
      </c>
      <c r="C78" t="s">
        <v>49</v>
      </c>
      <c r="D78">
        <v>1073</v>
      </c>
      <c r="E78">
        <f t="shared" si="4"/>
        <v>1033</v>
      </c>
      <c r="F78" t="s">
        <v>40</v>
      </c>
      <c r="N78" t="s">
        <v>84</v>
      </c>
      <c r="O78" t="s">
        <v>61</v>
      </c>
      <c r="P78" t="s">
        <v>49</v>
      </c>
      <c r="Q78">
        <v>1253</v>
      </c>
      <c r="R78">
        <f t="shared" si="5"/>
        <v>1213</v>
      </c>
      <c r="S78" t="s">
        <v>40</v>
      </c>
    </row>
    <row r="79" spans="1:20" x14ac:dyDescent="0.3">
      <c r="A79" t="s">
        <v>84</v>
      </c>
      <c r="B79" t="s">
        <v>56</v>
      </c>
      <c r="C79" t="s">
        <v>49</v>
      </c>
      <c r="D79">
        <v>1174</v>
      </c>
      <c r="E79">
        <f t="shared" si="4"/>
        <v>1134</v>
      </c>
      <c r="F79" t="s">
        <v>40</v>
      </c>
      <c r="N79" t="s">
        <v>84</v>
      </c>
      <c r="O79" t="s">
        <v>61</v>
      </c>
      <c r="P79" t="s">
        <v>49</v>
      </c>
      <c r="Q79">
        <v>870</v>
      </c>
      <c r="R79">
        <f t="shared" si="5"/>
        <v>830</v>
      </c>
      <c r="S79" t="s">
        <v>45</v>
      </c>
    </row>
    <row r="80" spans="1:20" x14ac:dyDescent="0.3">
      <c r="A80" t="s">
        <v>84</v>
      </c>
      <c r="B80" t="s">
        <v>56</v>
      </c>
      <c r="C80" t="s">
        <v>49</v>
      </c>
      <c r="D80">
        <v>1557</v>
      </c>
      <c r="E80">
        <f t="shared" si="4"/>
        <v>1517</v>
      </c>
      <c r="F80" t="s">
        <v>40</v>
      </c>
      <c r="N80" t="s">
        <v>84</v>
      </c>
      <c r="O80" t="s">
        <v>61</v>
      </c>
      <c r="P80" t="s">
        <v>49</v>
      </c>
      <c r="Q80">
        <v>920</v>
      </c>
      <c r="R80">
        <f t="shared" si="5"/>
        <v>880</v>
      </c>
      <c r="S80" t="s">
        <v>40</v>
      </c>
    </row>
    <row r="81" spans="1:20" x14ac:dyDescent="0.3">
      <c r="A81" t="s">
        <v>84</v>
      </c>
      <c r="B81" t="s">
        <v>56</v>
      </c>
      <c r="C81" t="s">
        <v>49</v>
      </c>
      <c r="D81">
        <v>1160</v>
      </c>
      <c r="E81">
        <f t="shared" si="4"/>
        <v>1120</v>
      </c>
      <c r="F81" t="s">
        <v>40</v>
      </c>
      <c r="G81">
        <f>MEDIAN(E72:E81)</f>
        <v>1092</v>
      </c>
      <c r="N81" t="s">
        <v>84</v>
      </c>
      <c r="O81" t="s">
        <v>61</v>
      </c>
      <c r="P81" t="s">
        <v>49</v>
      </c>
      <c r="Q81">
        <v>935</v>
      </c>
      <c r="R81">
        <f t="shared" si="5"/>
        <v>895</v>
      </c>
      <c r="S81" t="s">
        <v>45</v>
      </c>
      <c r="T81">
        <f>MEDIAN(R72:R81)</f>
        <v>1023</v>
      </c>
    </row>
    <row r="82" spans="1:20" x14ac:dyDescent="0.3">
      <c r="A82" t="s">
        <v>109</v>
      </c>
      <c r="B82" t="s">
        <v>56</v>
      </c>
      <c r="C82" t="s">
        <v>39</v>
      </c>
      <c r="D82">
        <v>1351</v>
      </c>
      <c r="E82">
        <f t="shared" si="4"/>
        <v>1311</v>
      </c>
      <c r="F82" t="s">
        <v>40</v>
      </c>
      <c r="N82" t="s">
        <v>109</v>
      </c>
      <c r="O82" t="s">
        <v>61</v>
      </c>
      <c r="P82" t="s">
        <v>39</v>
      </c>
      <c r="Q82">
        <v>967</v>
      </c>
      <c r="R82">
        <f t="shared" si="5"/>
        <v>927</v>
      </c>
      <c r="S82" t="s">
        <v>45</v>
      </c>
    </row>
    <row r="83" spans="1:20" x14ac:dyDescent="0.3">
      <c r="A83" t="s">
        <v>109</v>
      </c>
      <c r="B83" t="s">
        <v>56</v>
      </c>
      <c r="C83" t="s">
        <v>39</v>
      </c>
      <c r="D83">
        <v>993</v>
      </c>
      <c r="E83">
        <f t="shared" si="4"/>
        <v>953</v>
      </c>
      <c r="F83" t="s">
        <v>40</v>
      </c>
      <c r="N83" t="s">
        <v>109</v>
      </c>
      <c r="O83" t="s">
        <v>61</v>
      </c>
      <c r="P83" t="s">
        <v>39</v>
      </c>
      <c r="Q83">
        <v>838</v>
      </c>
      <c r="R83">
        <f t="shared" si="5"/>
        <v>798</v>
      </c>
      <c r="S83" t="s">
        <v>45</v>
      </c>
    </row>
    <row r="84" spans="1:20" x14ac:dyDescent="0.3">
      <c r="A84" t="s">
        <v>109</v>
      </c>
      <c r="B84" t="s">
        <v>56</v>
      </c>
      <c r="C84" t="s">
        <v>39</v>
      </c>
      <c r="D84">
        <v>967</v>
      </c>
      <c r="E84">
        <f t="shared" si="4"/>
        <v>927</v>
      </c>
      <c r="F84" t="s">
        <v>40</v>
      </c>
      <c r="N84" t="s">
        <v>109</v>
      </c>
      <c r="O84" t="s">
        <v>61</v>
      </c>
      <c r="P84" t="s">
        <v>39</v>
      </c>
      <c r="Q84">
        <v>951</v>
      </c>
      <c r="R84">
        <f t="shared" si="5"/>
        <v>911</v>
      </c>
      <c r="S84" t="s">
        <v>45</v>
      </c>
    </row>
    <row r="85" spans="1:20" x14ac:dyDescent="0.3">
      <c r="A85" t="s">
        <v>109</v>
      </c>
      <c r="B85" t="s">
        <v>56</v>
      </c>
      <c r="C85" t="s">
        <v>39</v>
      </c>
      <c r="D85">
        <v>1062</v>
      </c>
      <c r="E85">
        <f t="shared" si="4"/>
        <v>1022</v>
      </c>
      <c r="F85" t="s">
        <v>40</v>
      </c>
      <c r="N85" t="s">
        <v>109</v>
      </c>
      <c r="O85" t="s">
        <v>61</v>
      </c>
      <c r="P85" t="s">
        <v>39</v>
      </c>
      <c r="Q85">
        <v>869</v>
      </c>
      <c r="R85">
        <f t="shared" si="5"/>
        <v>829</v>
      </c>
      <c r="S85" t="s">
        <v>40</v>
      </c>
    </row>
    <row r="86" spans="1:20" x14ac:dyDescent="0.3">
      <c r="A86" t="s">
        <v>109</v>
      </c>
      <c r="B86" t="s">
        <v>56</v>
      </c>
      <c r="C86" t="s">
        <v>39</v>
      </c>
      <c r="D86">
        <v>982</v>
      </c>
      <c r="E86">
        <f t="shared" si="4"/>
        <v>942</v>
      </c>
      <c r="F86" t="s">
        <v>40</v>
      </c>
      <c r="N86" t="s">
        <v>109</v>
      </c>
      <c r="O86" t="s">
        <v>61</v>
      </c>
      <c r="P86" t="s">
        <v>39</v>
      </c>
      <c r="Q86">
        <v>882</v>
      </c>
      <c r="R86">
        <f t="shared" si="5"/>
        <v>842</v>
      </c>
      <c r="S86" t="s">
        <v>40</v>
      </c>
    </row>
    <row r="87" spans="1:20" x14ac:dyDescent="0.3">
      <c r="A87" t="s">
        <v>109</v>
      </c>
      <c r="B87" t="s">
        <v>56</v>
      </c>
      <c r="C87" t="s">
        <v>39</v>
      </c>
      <c r="D87">
        <v>950</v>
      </c>
      <c r="E87">
        <f t="shared" si="4"/>
        <v>910</v>
      </c>
      <c r="F87" t="s">
        <v>40</v>
      </c>
      <c r="N87" t="s">
        <v>109</v>
      </c>
      <c r="O87" t="s">
        <v>61</v>
      </c>
      <c r="P87" t="s">
        <v>39</v>
      </c>
      <c r="Q87">
        <v>871</v>
      </c>
      <c r="R87">
        <f t="shared" si="5"/>
        <v>831</v>
      </c>
      <c r="S87" t="s">
        <v>45</v>
      </c>
    </row>
    <row r="88" spans="1:20" x14ac:dyDescent="0.3">
      <c r="A88" t="s">
        <v>109</v>
      </c>
      <c r="B88" t="s">
        <v>56</v>
      </c>
      <c r="C88" t="s">
        <v>39</v>
      </c>
      <c r="D88">
        <v>1031</v>
      </c>
      <c r="E88">
        <f t="shared" si="4"/>
        <v>991</v>
      </c>
      <c r="F88" t="s">
        <v>40</v>
      </c>
      <c r="N88" t="s">
        <v>109</v>
      </c>
      <c r="O88" t="s">
        <v>61</v>
      </c>
      <c r="P88" t="s">
        <v>39</v>
      </c>
      <c r="Q88">
        <v>856</v>
      </c>
      <c r="R88">
        <f t="shared" si="5"/>
        <v>816</v>
      </c>
      <c r="S88" t="s">
        <v>40</v>
      </c>
    </row>
    <row r="89" spans="1:20" x14ac:dyDescent="0.3">
      <c r="A89" t="s">
        <v>109</v>
      </c>
      <c r="B89" t="s">
        <v>56</v>
      </c>
      <c r="C89" t="s">
        <v>39</v>
      </c>
      <c r="D89">
        <v>887</v>
      </c>
      <c r="E89">
        <f t="shared" si="4"/>
        <v>847</v>
      </c>
      <c r="F89" t="s">
        <v>40</v>
      </c>
      <c r="N89" t="s">
        <v>109</v>
      </c>
      <c r="O89" t="s">
        <v>61</v>
      </c>
      <c r="P89" t="s">
        <v>39</v>
      </c>
      <c r="Q89">
        <v>918</v>
      </c>
      <c r="R89">
        <f t="shared" si="5"/>
        <v>878</v>
      </c>
      <c r="S89" t="s">
        <v>45</v>
      </c>
    </row>
    <row r="90" spans="1:20" x14ac:dyDescent="0.3">
      <c r="A90" t="s">
        <v>109</v>
      </c>
      <c r="B90" t="s">
        <v>56</v>
      </c>
      <c r="C90" t="s">
        <v>39</v>
      </c>
      <c r="D90">
        <v>951</v>
      </c>
      <c r="E90">
        <f t="shared" si="4"/>
        <v>911</v>
      </c>
      <c r="F90" t="s">
        <v>40</v>
      </c>
      <c r="N90" t="s">
        <v>109</v>
      </c>
      <c r="O90" t="s">
        <v>61</v>
      </c>
      <c r="P90" t="s">
        <v>39</v>
      </c>
      <c r="Q90">
        <v>887</v>
      </c>
      <c r="R90">
        <f t="shared" si="5"/>
        <v>847</v>
      </c>
      <c r="S90" t="s">
        <v>40</v>
      </c>
    </row>
    <row r="91" spans="1:20" x14ac:dyDescent="0.3">
      <c r="A91" t="s">
        <v>109</v>
      </c>
      <c r="B91" t="s">
        <v>56</v>
      </c>
      <c r="C91" t="s">
        <v>39</v>
      </c>
      <c r="D91">
        <v>1015</v>
      </c>
      <c r="E91">
        <f t="shared" si="4"/>
        <v>975</v>
      </c>
      <c r="F91" t="s">
        <v>40</v>
      </c>
      <c r="G91">
        <f>MEDIAN(E82:E91)</f>
        <v>947.5</v>
      </c>
      <c r="N91" t="s">
        <v>109</v>
      </c>
      <c r="O91" t="s">
        <v>61</v>
      </c>
      <c r="P91" t="s">
        <v>39</v>
      </c>
      <c r="Q91">
        <v>822</v>
      </c>
      <c r="R91">
        <f t="shared" si="5"/>
        <v>782</v>
      </c>
      <c r="S91" t="s">
        <v>40</v>
      </c>
      <c r="T91">
        <f>MEDIAN(R82:R91)</f>
        <v>836.5</v>
      </c>
    </row>
    <row r="92" spans="1:20" x14ac:dyDescent="0.3">
      <c r="A92" t="s">
        <v>110</v>
      </c>
      <c r="B92" t="s">
        <v>56</v>
      </c>
      <c r="C92" t="s">
        <v>39</v>
      </c>
      <c r="D92">
        <v>1527</v>
      </c>
      <c r="E92">
        <f t="shared" si="4"/>
        <v>1487</v>
      </c>
      <c r="F92" t="s">
        <v>40</v>
      </c>
      <c r="N92" t="s">
        <v>110</v>
      </c>
      <c r="O92" t="s">
        <v>61</v>
      </c>
      <c r="P92" t="s">
        <v>39</v>
      </c>
      <c r="Q92">
        <v>999</v>
      </c>
      <c r="R92">
        <f t="shared" si="5"/>
        <v>959</v>
      </c>
      <c r="S92" t="s">
        <v>45</v>
      </c>
    </row>
    <row r="93" spans="1:20" x14ac:dyDescent="0.3">
      <c r="A93" t="s">
        <v>110</v>
      </c>
      <c r="B93" t="s">
        <v>56</v>
      </c>
      <c r="C93" t="s">
        <v>39</v>
      </c>
      <c r="D93">
        <v>1222</v>
      </c>
      <c r="E93">
        <f t="shared" si="4"/>
        <v>1182</v>
      </c>
      <c r="F93" t="s">
        <v>40</v>
      </c>
      <c r="N93" t="s">
        <v>110</v>
      </c>
      <c r="O93" t="s">
        <v>61</v>
      </c>
      <c r="P93" t="s">
        <v>39</v>
      </c>
      <c r="Q93">
        <v>951</v>
      </c>
      <c r="R93">
        <f t="shared" si="5"/>
        <v>911</v>
      </c>
      <c r="S93" t="s">
        <v>45</v>
      </c>
    </row>
    <row r="94" spans="1:20" x14ac:dyDescent="0.3">
      <c r="A94" t="s">
        <v>110</v>
      </c>
      <c r="B94" t="s">
        <v>56</v>
      </c>
      <c r="C94" t="s">
        <v>39</v>
      </c>
      <c r="D94">
        <v>870</v>
      </c>
      <c r="E94">
        <f t="shared" si="4"/>
        <v>830</v>
      </c>
      <c r="F94" t="s">
        <v>40</v>
      </c>
      <c r="N94" t="s">
        <v>110</v>
      </c>
      <c r="O94" t="s">
        <v>61</v>
      </c>
      <c r="P94" t="s">
        <v>39</v>
      </c>
      <c r="Q94">
        <v>823</v>
      </c>
      <c r="R94">
        <f t="shared" si="5"/>
        <v>783</v>
      </c>
      <c r="S94" t="s">
        <v>45</v>
      </c>
    </row>
    <row r="95" spans="1:20" x14ac:dyDescent="0.3">
      <c r="A95" t="s">
        <v>110</v>
      </c>
      <c r="B95" t="s">
        <v>56</v>
      </c>
      <c r="C95" t="s">
        <v>39</v>
      </c>
      <c r="D95">
        <v>1047</v>
      </c>
      <c r="E95">
        <f t="shared" si="4"/>
        <v>1007</v>
      </c>
      <c r="F95" t="s">
        <v>40</v>
      </c>
      <c r="N95" t="s">
        <v>110</v>
      </c>
      <c r="O95" t="s">
        <v>61</v>
      </c>
      <c r="P95" t="s">
        <v>39</v>
      </c>
      <c r="Q95">
        <v>914</v>
      </c>
      <c r="R95">
        <f t="shared" si="5"/>
        <v>874</v>
      </c>
      <c r="S95" t="s">
        <v>45</v>
      </c>
    </row>
    <row r="96" spans="1:20" x14ac:dyDescent="0.3">
      <c r="A96" t="s">
        <v>110</v>
      </c>
      <c r="B96" t="s">
        <v>56</v>
      </c>
      <c r="C96" t="s">
        <v>39</v>
      </c>
      <c r="D96">
        <v>1270</v>
      </c>
      <c r="E96">
        <f t="shared" si="4"/>
        <v>1230</v>
      </c>
      <c r="F96" t="s">
        <v>40</v>
      </c>
      <c r="N96" t="s">
        <v>110</v>
      </c>
      <c r="O96" t="s">
        <v>61</v>
      </c>
      <c r="P96" t="s">
        <v>39</v>
      </c>
      <c r="Q96">
        <v>823</v>
      </c>
      <c r="R96">
        <f t="shared" si="5"/>
        <v>783</v>
      </c>
      <c r="S96" t="s">
        <v>45</v>
      </c>
    </row>
    <row r="97" spans="1:20" x14ac:dyDescent="0.3">
      <c r="A97" t="s">
        <v>110</v>
      </c>
      <c r="B97" t="s">
        <v>56</v>
      </c>
      <c r="C97" t="s">
        <v>39</v>
      </c>
      <c r="D97">
        <v>998</v>
      </c>
      <c r="E97">
        <f t="shared" si="4"/>
        <v>958</v>
      </c>
      <c r="F97" t="s">
        <v>40</v>
      </c>
      <c r="N97" t="s">
        <v>110</v>
      </c>
      <c r="O97" t="s">
        <v>61</v>
      </c>
      <c r="P97" t="s">
        <v>39</v>
      </c>
      <c r="Q97">
        <v>1144</v>
      </c>
      <c r="R97">
        <f t="shared" si="5"/>
        <v>1104</v>
      </c>
      <c r="S97" t="s">
        <v>45</v>
      </c>
    </row>
    <row r="98" spans="1:20" x14ac:dyDescent="0.3">
      <c r="A98" t="s">
        <v>110</v>
      </c>
      <c r="B98" t="s">
        <v>56</v>
      </c>
      <c r="C98" t="s">
        <v>39</v>
      </c>
      <c r="D98">
        <v>920</v>
      </c>
      <c r="E98">
        <f t="shared" si="4"/>
        <v>880</v>
      </c>
      <c r="F98" t="s">
        <v>40</v>
      </c>
      <c r="N98" t="s">
        <v>110</v>
      </c>
      <c r="O98" t="s">
        <v>61</v>
      </c>
      <c r="P98" t="s">
        <v>39</v>
      </c>
      <c r="Q98">
        <v>951</v>
      </c>
      <c r="R98">
        <f t="shared" si="5"/>
        <v>911</v>
      </c>
      <c r="S98" t="s">
        <v>45</v>
      </c>
    </row>
    <row r="99" spans="1:20" x14ac:dyDescent="0.3">
      <c r="A99" t="s">
        <v>110</v>
      </c>
      <c r="B99" t="s">
        <v>56</v>
      </c>
      <c r="C99" t="s">
        <v>39</v>
      </c>
      <c r="D99">
        <v>934</v>
      </c>
      <c r="E99">
        <f t="shared" si="4"/>
        <v>894</v>
      </c>
      <c r="F99" t="s">
        <v>40</v>
      </c>
      <c r="N99" t="s">
        <v>110</v>
      </c>
      <c r="O99" t="s">
        <v>61</v>
      </c>
      <c r="P99" t="s">
        <v>39</v>
      </c>
      <c r="Q99">
        <v>848</v>
      </c>
      <c r="R99">
        <f t="shared" si="5"/>
        <v>808</v>
      </c>
      <c r="S99" t="s">
        <v>40</v>
      </c>
    </row>
    <row r="100" spans="1:20" x14ac:dyDescent="0.3">
      <c r="A100" t="s">
        <v>110</v>
      </c>
      <c r="B100" t="s">
        <v>56</v>
      </c>
      <c r="C100" t="s">
        <v>39</v>
      </c>
      <c r="D100">
        <v>1064</v>
      </c>
      <c r="E100">
        <f t="shared" si="4"/>
        <v>1024</v>
      </c>
      <c r="F100" t="s">
        <v>40</v>
      </c>
      <c r="N100" t="s">
        <v>110</v>
      </c>
      <c r="O100" t="s">
        <v>61</v>
      </c>
      <c r="P100" t="s">
        <v>39</v>
      </c>
      <c r="Q100">
        <v>839</v>
      </c>
      <c r="R100">
        <f t="shared" si="5"/>
        <v>799</v>
      </c>
      <c r="S100" t="s">
        <v>40</v>
      </c>
    </row>
    <row r="101" spans="1:20" x14ac:dyDescent="0.3">
      <c r="A101" t="s">
        <v>110</v>
      </c>
      <c r="B101" t="s">
        <v>56</v>
      </c>
      <c r="C101" t="s">
        <v>39</v>
      </c>
      <c r="D101">
        <v>1063</v>
      </c>
      <c r="E101">
        <f t="shared" si="4"/>
        <v>1023</v>
      </c>
      <c r="F101" t="s">
        <v>40</v>
      </c>
      <c r="G101">
        <f>MEDIAN(E92:E101)</f>
        <v>1015</v>
      </c>
      <c r="N101" t="s">
        <v>110</v>
      </c>
      <c r="O101" t="s">
        <v>61</v>
      </c>
      <c r="P101" t="s">
        <v>39</v>
      </c>
      <c r="Q101">
        <v>871</v>
      </c>
      <c r="R101">
        <f t="shared" si="5"/>
        <v>831</v>
      </c>
      <c r="S101" t="s">
        <v>45</v>
      </c>
      <c r="T101">
        <f>MEDIAN(R92:R101)</f>
        <v>852.5</v>
      </c>
    </row>
    <row r="102" spans="1:20" x14ac:dyDescent="0.3">
      <c r="A102" t="s">
        <v>111</v>
      </c>
      <c r="B102" t="s">
        <v>56</v>
      </c>
      <c r="C102" t="s">
        <v>39</v>
      </c>
      <c r="D102">
        <v>902</v>
      </c>
      <c r="E102">
        <f t="shared" si="4"/>
        <v>862</v>
      </c>
      <c r="F102" t="s">
        <v>40</v>
      </c>
      <c r="N102" t="s">
        <v>111</v>
      </c>
      <c r="O102" t="s">
        <v>61</v>
      </c>
      <c r="P102" t="s">
        <v>39</v>
      </c>
      <c r="Q102">
        <v>967</v>
      </c>
      <c r="R102">
        <f t="shared" si="5"/>
        <v>927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1175</v>
      </c>
      <c r="E103">
        <f t="shared" si="4"/>
        <v>1135</v>
      </c>
      <c r="F103" t="s">
        <v>40</v>
      </c>
      <c r="N103" t="s">
        <v>111</v>
      </c>
      <c r="O103" t="s">
        <v>61</v>
      </c>
      <c r="P103" t="s">
        <v>39</v>
      </c>
      <c r="Q103">
        <v>995</v>
      </c>
      <c r="R103">
        <f t="shared" si="5"/>
        <v>955</v>
      </c>
      <c r="S103" t="s">
        <v>40</v>
      </c>
    </row>
    <row r="104" spans="1:20" x14ac:dyDescent="0.3">
      <c r="A104" t="s">
        <v>111</v>
      </c>
      <c r="B104" t="s">
        <v>56</v>
      </c>
      <c r="C104" t="s">
        <v>39</v>
      </c>
      <c r="D104">
        <v>934</v>
      </c>
      <c r="E104">
        <f t="shared" si="4"/>
        <v>894</v>
      </c>
      <c r="F104" t="s">
        <v>40</v>
      </c>
      <c r="N104" t="s">
        <v>111</v>
      </c>
      <c r="O104" t="s">
        <v>61</v>
      </c>
      <c r="P104" t="s">
        <v>39</v>
      </c>
      <c r="Q104">
        <v>887</v>
      </c>
      <c r="R104">
        <f t="shared" si="5"/>
        <v>847</v>
      </c>
      <c r="S104" t="s">
        <v>40</v>
      </c>
    </row>
    <row r="105" spans="1:20" x14ac:dyDescent="0.3">
      <c r="A105" t="s">
        <v>111</v>
      </c>
      <c r="B105" t="s">
        <v>56</v>
      </c>
      <c r="C105" t="s">
        <v>39</v>
      </c>
      <c r="D105">
        <v>1254</v>
      </c>
      <c r="E105">
        <f t="shared" si="4"/>
        <v>1214</v>
      </c>
      <c r="F105" t="s">
        <v>40</v>
      </c>
      <c r="N105" t="s">
        <v>111</v>
      </c>
      <c r="O105" t="s">
        <v>61</v>
      </c>
      <c r="P105" t="s">
        <v>39</v>
      </c>
      <c r="Q105">
        <v>1015</v>
      </c>
      <c r="R105">
        <f t="shared" si="5"/>
        <v>975</v>
      </c>
      <c r="S105" t="s">
        <v>45</v>
      </c>
    </row>
    <row r="106" spans="1:20" x14ac:dyDescent="0.3">
      <c r="A106" t="s">
        <v>111</v>
      </c>
      <c r="B106" t="s">
        <v>56</v>
      </c>
      <c r="C106" t="s">
        <v>39</v>
      </c>
      <c r="D106">
        <v>920</v>
      </c>
      <c r="E106">
        <f t="shared" si="4"/>
        <v>880</v>
      </c>
      <c r="F106" t="s">
        <v>40</v>
      </c>
      <c r="N106" t="s">
        <v>111</v>
      </c>
      <c r="O106" t="s">
        <v>61</v>
      </c>
      <c r="P106" t="s">
        <v>39</v>
      </c>
      <c r="Q106">
        <v>855</v>
      </c>
      <c r="R106">
        <f t="shared" si="5"/>
        <v>815</v>
      </c>
      <c r="S106" t="s">
        <v>40</v>
      </c>
    </row>
    <row r="107" spans="1:20" x14ac:dyDescent="0.3">
      <c r="A107" t="s">
        <v>111</v>
      </c>
      <c r="B107" t="s">
        <v>56</v>
      </c>
      <c r="C107" t="s">
        <v>39</v>
      </c>
      <c r="D107">
        <v>951</v>
      </c>
      <c r="E107">
        <f t="shared" si="4"/>
        <v>911</v>
      </c>
      <c r="F107" t="s">
        <v>40</v>
      </c>
      <c r="N107" t="s">
        <v>111</v>
      </c>
      <c r="O107" t="s">
        <v>61</v>
      </c>
      <c r="P107" t="s">
        <v>39</v>
      </c>
      <c r="Q107">
        <v>871</v>
      </c>
      <c r="R107">
        <f t="shared" si="5"/>
        <v>831</v>
      </c>
      <c r="S107" t="s">
        <v>45</v>
      </c>
    </row>
    <row r="108" spans="1:20" x14ac:dyDescent="0.3">
      <c r="A108" t="s">
        <v>111</v>
      </c>
      <c r="B108" t="s">
        <v>56</v>
      </c>
      <c r="C108" t="s">
        <v>39</v>
      </c>
      <c r="D108">
        <v>981</v>
      </c>
      <c r="E108">
        <f t="shared" si="4"/>
        <v>941</v>
      </c>
      <c r="F108" t="s">
        <v>40</v>
      </c>
      <c r="N108" t="s">
        <v>111</v>
      </c>
      <c r="O108" t="s">
        <v>61</v>
      </c>
      <c r="P108" t="s">
        <v>39</v>
      </c>
      <c r="Q108">
        <v>838</v>
      </c>
      <c r="R108">
        <f t="shared" si="5"/>
        <v>798</v>
      </c>
      <c r="S108" t="s">
        <v>40</v>
      </c>
    </row>
    <row r="109" spans="1:20" x14ac:dyDescent="0.3">
      <c r="A109" t="s">
        <v>111</v>
      </c>
      <c r="B109" t="s">
        <v>56</v>
      </c>
      <c r="C109" t="s">
        <v>39</v>
      </c>
      <c r="D109">
        <v>919</v>
      </c>
      <c r="E109">
        <f t="shared" si="4"/>
        <v>879</v>
      </c>
      <c r="F109" t="s">
        <v>40</v>
      </c>
      <c r="N109" t="s">
        <v>111</v>
      </c>
      <c r="O109" t="s">
        <v>61</v>
      </c>
      <c r="P109" t="s">
        <v>39</v>
      </c>
      <c r="Q109">
        <v>840</v>
      </c>
      <c r="R109">
        <f t="shared" si="5"/>
        <v>800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903</v>
      </c>
      <c r="E110">
        <f t="shared" si="4"/>
        <v>863</v>
      </c>
      <c r="F110" t="s">
        <v>40</v>
      </c>
      <c r="N110" t="s">
        <v>111</v>
      </c>
      <c r="O110" t="s">
        <v>61</v>
      </c>
      <c r="P110" t="s">
        <v>39</v>
      </c>
      <c r="Q110">
        <v>935</v>
      </c>
      <c r="R110">
        <f t="shared" si="5"/>
        <v>895</v>
      </c>
      <c r="S110" t="s">
        <v>45</v>
      </c>
    </row>
    <row r="111" spans="1:20" x14ac:dyDescent="0.3">
      <c r="A111" t="s">
        <v>111</v>
      </c>
      <c r="B111" t="s">
        <v>56</v>
      </c>
      <c r="C111" t="s">
        <v>39</v>
      </c>
      <c r="D111">
        <v>1142</v>
      </c>
      <c r="E111">
        <f t="shared" si="4"/>
        <v>1102</v>
      </c>
      <c r="F111" t="s">
        <v>40</v>
      </c>
      <c r="G111">
        <f>MEDIAN(E102:E111)</f>
        <v>902.5</v>
      </c>
      <c r="N111" t="s">
        <v>111</v>
      </c>
      <c r="O111" t="s">
        <v>61</v>
      </c>
      <c r="P111" t="s">
        <v>39</v>
      </c>
      <c r="Q111">
        <v>870</v>
      </c>
      <c r="R111">
        <f t="shared" si="5"/>
        <v>830</v>
      </c>
      <c r="S111" t="s">
        <v>40</v>
      </c>
      <c r="T111">
        <f>MEDIAN(R102:R111)</f>
        <v>839</v>
      </c>
    </row>
    <row r="112" spans="1:20" x14ac:dyDescent="0.3">
      <c r="A112" t="s">
        <v>112</v>
      </c>
      <c r="B112" t="s">
        <v>56</v>
      </c>
      <c r="C112" t="s">
        <v>39</v>
      </c>
      <c r="D112">
        <v>1175</v>
      </c>
      <c r="E112">
        <f t="shared" si="4"/>
        <v>1135</v>
      </c>
      <c r="F112" t="s">
        <v>40</v>
      </c>
      <c r="N112" t="s">
        <v>112</v>
      </c>
      <c r="O112" t="s">
        <v>61</v>
      </c>
      <c r="P112" t="s">
        <v>39</v>
      </c>
      <c r="Q112">
        <v>881</v>
      </c>
      <c r="R112">
        <f t="shared" si="5"/>
        <v>841</v>
      </c>
      <c r="S112" t="s">
        <v>40</v>
      </c>
    </row>
    <row r="113" spans="1:20" x14ac:dyDescent="0.3">
      <c r="A113" t="s">
        <v>112</v>
      </c>
      <c r="B113" t="s">
        <v>56</v>
      </c>
      <c r="C113" t="s">
        <v>49</v>
      </c>
      <c r="D113">
        <v>1238</v>
      </c>
      <c r="E113">
        <f t="shared" si="4"/>
        <v>1198</v>
      </c>
      <c r="F113" t="s">
        <v>40</v>
      </c>
      <c r="N113" t="s">
        <v>112</v>
      </c>
      <c r="O113" t="s">
        <v>61</v>
      </c>
      <c r="P113" t="s">
        <v>39</v>
      </c>
      <c r="Q113">
        <v>1079</v>
      </c>
      <c r="R113">
        <f t="shared" si="5"/>
        <v>1039</v>
      </c>
      <c r="S113" t="s">
        <v>40</v>
      </c>
    </row>
    <row r="114" spans="1:20" x14ac:dyDescent="0.3">
      <c r="A114" t="s">
        <v>112</v>
      </c>
      <c r="B114" t="s">
        <v>56</v>
      </c>
      <c r="C114" t="s">
        <v>39</v>
      </c>
      <c r="D114">
        <v>995</v>
      </c>
      <c r="E114">
        <f t="shared" si="4"/>
        <v>955</v>
      </c>
      <c r="F114" t="s">
        <v>40</v>
      </c>
      <c r="N114" t="s">
        <v>112</v>
      </c>
      <c r="O114" t="s">
        <v>61</v>
      </c>
      <c r="P114" t="s">
        <v>39</v>
      </c>
      <c r="Q114">
        <v>838</v>
      </c>
      <c r="R114">
        <f t="shared" si="5"/>
        <v>798</v>
      </c>
      <c r="S114" t="s">
        <v>45</v>
      </c>
    </row>
    <row r="115" spans="1:20" x14ac:dyDescent="0.3">
      <c r="A115" t="s">
        <v>112</v>
      </c>
      <c r="B115" t="s">
        <v>56</v>
      </c>
      <c r="C115" t="s">
        <v>39</v>
      </c>
      <c r="D115">
        <v>1000</v>
      </c>
      <c r="E115">
        <f t="shared" si="4"/>
        <v>960</v>
      </c>
      <c r="F115" t="s">
        <v>40</v>
      </c>
      <c r="N115" t="s">
        <v>112</v>
      </c>
      <c r="O115" t="s">
        <v>61</v>
      </c>
      <c r="P115" t="s">
        <v>39</v>
      </c>
      <c r="Q115">
        <v>904</v>
      </c>
      <c r="R115">
        <f t="shared" si="5"/>
        <v>864</v>
      </c>
      <c r="S115" t="s">
        <v>40</v>
      </c>
    </row>
    <row r="116" spans="1:20" x14ac:dyDescent="0.3">
      <c r="A116" t="s">
        <v>112</v>
      </c>
      <c r="B116" t="s">
        <v>56</v>
      </c>
      <c r="C116" t="s">
        <v>39</v>
      </c>
      <c r="D116">
        <v>896</v>
      </c>
      <c r="E116">
        <f t="shared" si="4"/>
        <v>856</v>
      </c>
      <c r="F116" t="s">
        <v>40</v>
      </c>
      <c r="N116" t="s">
        <v>112</v>
      </c>
      <c r="O116" t="s">
        <v>61</v>
      </c>
      <c r="P116" t="s">
        <v>39</v>
      </c>
      <c r="Q116">
        <v>823</v>
      </c>
      <c r="R116">
        <f t="shared" si="5"/>
        <v>783</v>
      </c>
      <c r="S116" t="s">
        <v>45</v>
      </c>
    </row>
    <row r="117" spans="1:20" x14ac:dyDescent="0.3">
      <c r="A117" t="s">
        <v>112</v>
      </c>
      <c r="B117" t="s">
        <v>56</v>
      </c>
      <c r="C117" t="s">
        <v>39</v>
      </c>
      <c r="D117">
        <v>934</v>
      </c>
      <c r="E117">
        <f t="shared" si="4"/>
        <v>894</v>
      </c>
      <c r="F117" t="s">
        <v>40</v>
      </c>
      <c r="N117" t="s">
        <v>112</v>
      </c>
      <c r="O117" t="s">
        <v>61</v>
      </c>
      <c r="P117" t="s">
        <v>39</v>
      </c>
      <c r="Q117">
        <v>839</v>
      </c>
      <c r="R117">
        <f t="shared" si="5"/>
        <v>799</v>
      </c>
      <c r="S117" t="s">
        <v>40</v>
      </c>
    </row>
    <row r="118" spans="1:20" x14ac:dyDescent="0.3">
      <c r="A118" t="s">
        <v>112</v>
      </c>
      <c r="B118" t="s">
        <v>56</v>
      </c>
      <c r="C118" t="s">
        <v>39</v>
      </c>
      <c r="D118">
        <v>1045</v>
      </c>
      <c r="E118">
        <f t="shared" si="4"/>
        <v>1005</v>
      </c>
      <c r="F118" t="s">
        <v>40</v>
      </c>
      <c r="N118" t="s">
        <v>112</v>
      </c>
      <c r="O118" t="s">
        <v>61</v>
      </c>
      <c r="P118" t="s">
        <v>39</v>
      </c>
      <c r="Q118">
        <v>999</v>
      </c>
      <c r="R118">
        <f t="shared" si="5"/>
        <v>959</v>
      </c>
      <c r="S118" t="s">
        <v>45</v>
      </c>
    </row>
    <row r="119" spans="1:20" x14ac:dyDescent="0.3">
      <c r="A119" t="s">
        <v>112</v>
      </c>
      <c r="B119" t="s">
        <v>56</v>
      </c>
      <c r="C119" t="s">
        <v>39</v>
      </c>
      <c r="D119">
        <v>919</v>
      </c>
      <c r="E119">
        <f t="shared" si="4"/>
        <v>879</v>
      </c>
      <c r="F119" t="s">
        <v>40</v>
      </c>
      <c r="N119" t="s">
        <v>112</v>
      </c>
      <c r="O119" t="s">
        <v>61</v>
      </c>
      <c r="P119" t="s">
        <v>39</v>
      </c>
      <c r="Q119">
        <v>903</v>
      </c>
      <c r="R119">
        <f t="shared" si="5"/>
        <v>863</v>
      </c>
      <c r="S119" t="s">
        <v>40</v>
      </c>
    </row>
    <row r="120" spans="1:20" x14ac:dyDescent="0.3">
      <c r="A120" t="s">
        <v>112</v>
      </c>
      <c r="B120" t="s">
        <v>56</v>
      </c>
      <c r="C120" t="s">
        <v>39</v>
      </c>
      <c r="D120">
        <v>951</v>
      </c>
      <c r="E120">
        <f t="shared" si="4"/>
        <v>911</v>
      </c>
      <c r="F120" t="s">
        <v>40</v>
      </c>
      <c r="N120" t="s">
        <v>112</v>
      </c>
      <c r="O120" t="s">
        <v>61</v>
      </c>
      <c r="P120" t="s">
        <v>39</v>
      </c>
      <c r="Q120">
        <v>967</v>
      </c>
      <c r="R120">
        <f t="shared" si="5"/>
        <v>927</v>
      </c>
      <c r="S120" t="s">
        <v>45</v>
      </c>
    </row>
    <row r="121" spans="1:20" x14ac:dyDescent="0.3">
      <c r="A121" t="s">
        <v>112</v>
      </c>
      <c r="B121" t="s">
        <v>56</v>
      </c>
      <c r="C121" t="s">
        <v>39</v>
      </c>
      <c r="D121">
        <v>1048</v>
      </c>
      <c r="E121">
        <f t="shared" si="4"/>
        <v>1008</v>
      </c>
      <c r="F121" t="s">
        <v>40</v>
      </c>
      <c r="G121">
        <f>MEDIAN(E112:E121)</f>
        <v>957.5</v>
      </c>
      <c r="N121" t="s">
        <v>112</v>
      </c>
      <c r="O121" t="s">
        <v>61</v>
      </c>
      <c r="P121" t="s">
        <v>39</v>
      </c>
      <c r="Q121">
        <v>823</v>
      </c>
      <c r="R121">
        <f t="shared" si="5"/>
        <v>783</v>
      </c>
      <c r="S121" t="s">
        <v>40</v>
      </c>
      <c r="T121">
        <f>MEDIAN(R112:R121)</f>
        <v>852</v>
      </c>
    </row>
    <row r="122" spans="1:20" x14ac:dyDescent="0.3">
      <c r="A122" t="s">
        <v>113</v>
      </c>
      <c r="B122" t="s">
        <v>56</v>
      </c>
      <c r="C122" t="s">
        <v>49</v>
      </c>
      <c r="D122">
        <v>967</v>
      </c>
      <c r="E122">
        <f t="shared" si="4"/>
        <v>927</v>
      </c>
      <c r="F122" t="s">
        <v>40</v>
      </c>
      <c r="N122" t="s">
        <v>113</v>
      </c>
      <c r="O122" t="s">
        <v>61</v>
      </c>
      <c r="P122" t="s">
        <v>49</v>
      </c>
      <c r="Q122">
        <v>902</v>
      </c>
      <c r="R122">
        <f t="shared" si="5"/>
        <v>862</v>
      </c>
      <c r="S122" t="s">
        <v>45</v>
      </c>
    </row>
    <row r="123" spans="1:20" x14ac:dyDescent="0.3">
      <c r="A123" t="s">
        <v>113</v>
      </c>
      <c r="B123" t="s">
        <v>56</v>
      </c>
      <c r="C123" t="s">
        <v>49</v>
      </c>
      <c r="D123">
        <v>918</v>
      </c>
      <c r="E123">
        <f t="shared" si="4"/>
        <v>878</v>
      </c>
      <c r="F123" t="s">
        <v>40</v>
      </c>
      <c r="N123" t="s">
        <v>113</v>
      </c>
      <c r="O123" t="s">
        <v>61</v>
      </c>
      <c r="P123" t="s">
        <v>49</v>
      </c>
      <c r="Q123">
        <v>881</v>
      </c>
      <c r="R123">
        <f t="shared" si="5"/>
        <v>841</v>
      </c>
      <c r="S123" t="s">
        <v>45</v>
      </c>
    </row>
    <row r="124" spans="1:20" x14ac:dyDescent="0.3">
      <c r="A124" t="s">
        <v>113</v>
      </c>
      <c r="B124" t="s">
        <v>56</v>
      </c>
      <c r="C124" t="s">
        <v>49</v>
      </c>
      <c r="D124">
        <v>1263</v>
      </c>
      <c r="E124">
        <f t="shared" si="4"/>
        <v>1223</v>
      </c>
      <c r="F124" t="s">
        <v>40</v>
      </c>
      <c r="N124" t="s">
        <v>113</v>
      </c>
      <c r="O124" t="s">
        <v>61</v>
      </c>
      <c r="P124" t="s">
        <v>49</v>
      </c>
      <c r="Q124">
        <v>822</v>
      </c>
      <c r="R124">
        <f t="shared" si="5"/>
        <v>782</v>
      </c>
      <c r="S124" t="s">
        <v>45</v>
      </c>
    </row>
    <row r="125" spans="1:20" x14ac:dyDescent="0.3">
      <c r="A125" t="s">
        <v>113</v>
      </c>
      <c r="B125" t="s">
        <v>56</v>
      </c>
      <c r="C125" t="s">
        <v>49</v>
      </c>
      <c r="D125">
        <v>872</v>
      </c>
      <c r="E125">
        <f t="shared" si="4"/>
        <v>832</v>
      </c>
      <c r="F125" t="s">
        <v>40</v>
      </c>
      <c r="N125" t="s">
        <v>113</v>
      </c>
      <c r="O125" t="s">
        <v>61</v>
      </c>
      <c r="P125" t="s">
        <v>49</v>
      </c>
      <c r="Q125">
        <v>1158</v>
      </c>
      <c r="R125">
        <f t="shared" si="5"/>
        <v>1118</v>
      </c>
      <c r="S125" t="s">
        <v>45</v>
      </c>
    </row>
    <row r="126" spans="1:20" x14ac:dyDescent="0.3">
      <c r="A126" t="s">
        <v>113</v>
      </c>
      <c r="B126" t="s">
        <v>56</v>
      </c>
      <c r="C126" t="s">
        <v>49</v>
      </c>
      <c r="D126">
        <v>870</v>
      </c>
      <c r="E126">
        <f t="shared" si="4"/>
        <v>830</v>
      </c>
      <c r="F126" t="s">
        <v>40</v>
      </c>
      <c r="N126" t="s">
        <v>113</v>
      </c>
      <c r="O126" t="s">
        <v>61</v>
      </c>
      <c r="P126" t="s">
        <v>39</v>
      </c>
      <c r="Q126">
        <v>915</v>
      </c>
      <c r="R126">
        <f t="shared" si="5"/>
        <v>875</v>
      </c>
      <c r="S126" t="s">
        <v>40</v>
      </c>
    </row>
    <row r="127" spans="1:20" x14ac:dyDescent="0.3">
      <c r="A127" t="s">
        <v>113</v>
      </c>
      <c r="B127" t="s">
        <v>56</v>
      </c>
      <c r="C127" t="s">
        <v>39</v>
      </c>
      <c r="D127">
        <v>1038</v>
      </c>
      <c r="E127">
        <f t="shared" si="4"/>
        <v>998</v>
      </c>
      <c r="F127" t="s">
        <v>40</v>
      </c>
      <c r="N127" t="s">
        <v>113</v>
      </c>
      <c r="O127" t="s">
        <v>61</v>
      </c>
      <c r="P127" t="s">
        <v>49</v>
      </c>
      <c r="Q127">
        <v>1521</v>
      </c>
      <c r="R127">
        <f t="shared" si="5"/>
        <v>1481</v>
      </c>
      <c r="S127" t="s">
        <v>45</v>
      </c>
    </row>
    <row r="128" spans="1:20" x14ac:dyDescent="0.3">
      <c r="A128" t="s">
        <v>113</v>
      </c>
      <c r="B128" t="s">
        <v>56</v>
      </c>
      <c r="C128" t="s">
        <v>49</v>
      </c>
      <c r="D128">
        <v>919</v>
      </c>
      <c r="E128">
        <f t="shared" si="4"/>
        <v>879</v>
      </c>
      <c r="F128" t="s">
        <v>40</v>
      </c>
      <c r="N128" t="s">
        <v>113</v>
      </c>
      <c r="O128" t="s">
        <v>61</v>
      </c>
      <c r="P128" t="s">
        <v>49</v>
      </c>
      <c r="Q128">
        <v>839</v>
      </c>
      <c r="R128">
        <f t="shared" si="5"/>
        <v>799</v>
      </c>
      <c r="S128" t="s">
        <v>40</v>
      </c>
    </row>
    <row r="129" spans="1:20" x14ac:dyDescent="0.3">
      <c r="A129" t="s">
        <v>113</v>
      </c>
      <c r="B129" t="s">
        <v>56</v>
      </c>
      <c r="C129" t="s">
        <v>49</v>
      </c>
      <c r="D129">
        <v>999</v>
      </c>
      <c r="E129">
        <f t="shared" si="4"/>
        <v>959</v>
      </c>
      <c r="F129" t="s">
        <v>40</v>
      </c>
      <c r="N129" t="s">
        <v>113</v>
      </c>
      <c r="O129" t="s">
        <v>61</v>
      </c>
      <c r="P129" t="s">
        <v>49</v>
      </c>
      <c r="Q129">
        <v>886</v>
      </c>
      <c r="R129">
        <f t="shared" si="5"/>
        <v>846</v>
      </c>
      <c r="S129" t="s">
        <v>40</v>
      </c>
    </row>
    <row r="130" spans="1:20" x14ac:dyDescent="0.3">
      <c r="A130" t="s">
        <v>113</v>
      </c>
      <c r="B130" t="s">
        <v>56</v>
      </c>
      <c r="C130" t="s">
        <v>49</v>
      </c>
      <c r="D130">
        <v>801</v>
      </c>
      <c r="E130">
        <f t="shared" ref="E130:E193" si="6">D130-40</f>
        <v>761</v>
      </c>
      <c r="F130" t="s">
        <v>40</v>
      </c>
      <c r="N130" t="s">
        <v>113</v>
      </c>
      <c r="O130" t="s">
        <v>61</v>
      </c>
      <c r="P130" t="s">
        <v>49</v>
      </c>
      <c r="Q130">
        <v>838</v>
      </c>
      <c r="R130">
        <f t="shared" ref="R130:R193" si="7">Q130-40</f>
        <v>798</v>
      </c>
      <c r="S130" t="s">
        <v>45</v>
      </c>
    </row>
    <row r="131" spans="1:20" x14ac:dyDescent="0.3">
      <c r="A131" t="s">
        <v>113</v>
      </c>
      <c r="B131" t="s">
        <v>56</v>
      </c>
      <c r="C131" t="s">
        <v>49</v>
      </c>
      <c r="D131">
        <v>1096</v>
      </c>
      <c r="E131">
        <f t="shared" si="6"/>
        <v>1056</v>
      </c>
      <c r="F131" t="s">
        <v>40</v>
      </c>
      <c r="G131">
        <f>MEDIAN(E122:E131)</f>
        <v>903</v>
      </c>
      <c r="N131" t="s">
        <v>113</v>
      </c>
      <c r="O131" t="s">
        <v>61</v>
      </c>
      <c r="P131" t="s">
        <v>39</v>
      </c>
      <c r="Q131">
        <v>1415</v>
      </c>
      <c r="R131">
        <f t="shared" si="7"/>
        <v>1375</v>
      </c>
      <c r="S131" t="s">
        <v>45</v>
      </c>
      <c r="T131">
        <f>MEDIAN(R122:R131)</f>
        <v>854</v>
      </c>
    </row>
    <row r="132" spans="1:20" x14ac:dyDescent="0.3">
      <c r="A132" t="s">
        <v>114</v>
      </c>
      <c r="B132" t="s">
        <v>56</v>
      </c>
      <c r="C132" t="s">
        <v>49</v>
      </c>
      <c r="D132">
        <v>1383</v>
      </c>
      <c r="E132">
        <f t="shared" si="6"/>
        <v>1343</v>
      </c>
      <c r="F132" t="s">
        <v>40</v>
      </c>
      <c r="N132" t="s">
        <v>114</v>
      </c>
      <c r="O132" t="s">
        <v>61</v>
      </c>
      <c r="P132" t="s">
        <v>49</v>
      </c>
      <c r="Q132">
        <v>918</v>
      </c>
      <c r="R132">
        <f t="shared" si="7"/>
        <v>878</v>
      </c>
      <c r="S132" t="s">
        <v>40</v>
      </c>
    </row>
    <row r="133" spans="1:20" x14ac:dyDescent="0.3">
      <c r="A133" t="s">
        <v>114</v>
      </c>
      <c r="B133" t="s">
        <v>56</v>
      </c>
      <c r="C133" t="s">
        <v>49</v>
      </c>
      <c r="D133">
        <v>838</v>
      </c>
      <c r="E133">
        <f t="shared" si="6"/>
        <v>798</v>
      </c>
      <c r="F133" t="s">
        <v>40</v>
      </c>
      <c r="N133" t="s">
        <v>114</v>
      </c>
      <c r="O133" t="s">
        <v>61</v>
      </c>
      <c r="P133" t="s">
        <v>49</v>
      </c>
      <c r="Q133">
        <v>872</v>
      </c>
      <c r="R133">
        <f t="shared" si="7"/>
        <v>832</v>
      </c>
      <c r="S133" t="s">
        <v>40</v>
      </c>
    </row>
    <row r="134" spans="1:20" x14ac:dyDescent="0.3">
      <c r="A134" t="s">
        <v>114</v>
      </c>
      <c r="B134" t="s">
        <v>56</v>
      </c>
      <c r="C134" t="s">
        <v>49</v>
      </c>
      <c r="D134">
        <v>920</v>
      </c>
      <c r="E134">
        <f t="shared" si="6"/>
        <v>880</v>
      </c>
      <c r="F134" t="s">
        <v>40</v>
      </c>
      <c r="N134" t="s">
        <v>114</v>
      </c>
      <c r="O134" t="s">
        <v>61</v>
      </c>
      <c r="P134" t="s">
        <v>49</v>
      </c>
      <c r="Q134">
        <v>870</v>
      </c>
      <c r="R134">
        <f t="shared" si="7"/>
        <v>830</v>
      </c>
      <c r="S134" t="s">
        <v>40</v>
      </c>
    </row>
    <row r="135" spans="1:20" x14ac:dyDescent="0.3">
      <c r="A135" t="s">
        <v>114</v>
      </c>
      <c r="B135" t="s">
        <v>56</v>
      </c>
      <c r="C135" t="s">
        <v>49</v>
      </c>
      <c r="D135">
        <v>1063</v>
      </c>
      <c r="E135">
        <f t="shared" si="6"/>
        <v>1023</v>
      </c>
      <c r="F135" t="s">
        <v>40</v>
      </c>
      <c r="N135" t="s">
        <v>114</v>
      </c>
      <c r="O135" t="s">
        <v>61</v>
      </c>
      <c r="P135" t="s">
        <v>49</v>
      </c>
      <c r="Q135">
        <v>871</v>
      </c>
      <c r="R135">
        <f t="shared" si="7"/>
        <v>831</v>
      </c>
      <c r="S135" t="s">
        <v>40</v>
      </c>
    </row>
    <row r="136" spans="1:20" x14ac:dyDescent="0.3">
      <c r="A136" t="s">
        <v>114</v>
      </c>
      <c r="B136" t="s">
        <v>56</v>
      </c>
      <c r="C136" t="s">
        <v>49</v>
      </c>
      <c r="D136">
        <v>773</v>
      </c>
      <c r="E136">
        <f t="shared" si="6"/>
        <v>733</v>
      </c>
      <c r="F136" t="s">
        <v>40</v>
      </c>
      <c r="N136" t="s">
        <v>114</v>
      </c>
      <c r="O136" t="s">
        <v>61</v>
      </c>
      <c r="P136" t="s">
        <v>49</v>
      </c>
      <c r="Q136">
        <v>726</v>
      </c>
      <c r="R136">
        <f t="shared" si="7"/>
        <v>686</v>
      </c>
      <c r="S136" t="s">
        <v>45</v>
      </c>
    </row>
    <row r="137" spans="1:20" x14ac:dyDescent="0.3">
      <c r="A137" t="s">
        <v>114</v>
      </c>
      <c r="B137" t="s">
        <v>56</v>
      </c>
      <c r="C137" t="s">
        <v>49</v>
      </c>
      <c r="D137">
        <v>1527</v>
      </c>
      <c r="E137">
        <f t="shared" si="6"/>
        <v>1487</v>
      </c>
      <c r="F137" t="s">
        <v>40</v>
      </c>
      <c r="N137" t="s">
        <v>114</v>
      </c>
      <c r="O137" t="s">
        <v>61</v>
      </c>
      <c r="P137" t="s">
        <v>49</v>
      </c>
      <c r="Q137">
        <v>881</v>
      </c>
      <c r="R137">
        <f t="shared" si="7"/>
        <v>841</v>
      </c>
      <c r="S137" t="s">
        <v>45</v>
      </c>
    </row>
    <row r="138" spans="1:20" x14ac:dyDescent="0.3">
      <c r="A138" t="s">
        <v>114</v>
      </c>
      <c r="B138" t="s">
        <v>56</v>
      </c>
      <c r="C138" t="s">
        <v>49</v>
      </c>
      <c r="D138">
        <v>870</v>
      </c>
      <c r="E138">
        <f t="shared" si="6"/>
        <v>830</v>
      </c>
      <c r="F138" t="s">
        <v>40</v>
      </c>
      <c r="N138" t="s">
        <v>114</v>
      </c>
      <c r="O138" t="s">
        <v>61</v>
      </c>
      <c r="P138" t="s">
        <v>49</v>
      </c>
      <c r="Q138">
        <v>839</v>
      </c>
      <c r="R138">
        <f t="shared" si="7"/>
        <v>799</v>
      </c>
      <c r="S138" t="s">
        <v>40</v>
      </c>
    </row>
    <row r="139" spans="1:20" x14ac:dyDescent="0.3">
      <c r="A139" t="s">
        <v>114</v>
      </c>
      <c r="B139" t="s">
        <v>56</v>
      </c>
      <c r="C139" t="s">
        <v>49</v>
      </c>
      <c r="D139">
        <v>1767</v>
      </c>
      <c r="E139">
        <f t="shared" si="6"/>
        <v>1727</v>
      </c>
      <c r="F139" t="s">
        <v>40</v>
      </c>
      <c r="N139" t="s">
        <v>114</v>
      </c>
      <c r="O139" t="s">
        <v>61</v>
      </c>
      <c r="P139" t="s">
        <v>49</v>
      </c>
      <c r="Q139">
        <v>1142</v>
      </c>
      <c r="R139">
        <f t="shared" si="7"/>
        <v>1102</v>
      </c>
      <c r="S139" t="s">
        <v>45</v>
      </c>
    </row>
    <row r="140" spans="1:20" x14ac:dyDescent="0.3">
      <c r="A140" t="s">
        <v>114</v>
      </c>
      <c r="B140" t="s">
        <v>56</v>
      </c>
      <c r="C140" t="s">
        <v>49</v>
      </c>
      <c r="D140">
        <v>885</v>
      </c>
      <c r="E140">
        <f t="shared" si="6"/>
        <v>845</v>
      </c>
      <c r="F140" t="s">
        <v>40</v>
      </c>
      <c r="N140" t="s">
        <v>114</v>
      </c>
      <c r="O140" t="s">
        <v>61</v>
      </c>
      <c r="P140" t="s">
        <v>49</v>
      </c>
      <c r="Q140">
        <v>807</v>
      </c>
      <c r="R140">
        <f t="shared" si="7"/>
        <v>767</v>
      </c>
      <c r="S140" t="s">
        <v>40</v>
      </c>
    </row>
    <row r="141" spans="1:20" x14ac:dyDescent="0.3">
      <c r="A141" t="s">
        <v>114</v>
      </c>
      <c r="B141" t="s">
        <v>56</v>
      </c>
      <c r="C141" t="s">
        <v>49</v>
      </c>
      <c r="D141">
        <v>1176</v>
      </c>
      <c r="E141">
        <f t="shared" si="6"/>
        <v>1136</v>
      </c>
      <c r="F141" t="s">
        <v>40</v>
      </c>
      <c r="G141">
        <f>MEDIAN(E132:E141)</f>
        <v>951.5</v>
      </c>
      <c r="N141" t="s">
        <v>114</v>
      </c>
      <c r="O141" t="s">
        <v>61</v>
      </c>
      <c r="P141" t="s">
        <v>49</v>
      </c>
      <c r="Q141">
        <v>903</v>
      </c>
      <c r="R141">
        <f t="shared" si="7"/>
        <v>863</v>
      </c>
      <c r="S141" t="s">
        <v>40</v>
      </c>
      <c r="T141">
        <f>MEDIAN(R132:R141)</f>
        <v>831.5</v>
      </c>
    </row>
    <row r="142" spans="1:20" x14ac:dyDescent="0.3">
      <c r="A142" t="s">
        <v>115</v>
      </c>
      <c r="B142" t="s">
        <v>56</v>
      </c>
      <c r="C142" t="s">
        <v>49</v>
      </c>
      <c r="D142">
        <v>886</v>
      </c>
      <c r="E142">
        <f t="shared" si="6"/>
        <v>846</v>
      </c>
      <c r="F142" t="s">
        <v>40</v>
      </c>
      <c r="N142" t="s">
        <v>115</v>
      </c>
      <c r="O142" t="s">
        <v>61</v>
      </c>
      <c r="P142" t="s">
        <v>49</v>
      </c>
      <c r="Q142">
        <v>871</v>
      </c>
      <c r="R142">
        <f t="shared" si="7"/>
        <v>831</v>
      </c>
      <c r="S142" t="s">
        <v>40</v>
      </c>
    </row>
    <row r="143" spans="1:20" x14ac:dyDescent="0.3">
      <c r="A143" t="s">
        <v>115</v>
      </c>
      <c r="B143" t="s">
        <v>56</v>
      </c>
      <c r="C143" t="s">
        <v>49</v>
      </c>
      <c r="D143">
        <v>1222</v>
      </c>
      <c r="E143">
        <f t="shared" si="6"/>
        <v>1182</v>
      </c>
      <c r="F143" t="s">
        <v>40</v>
      </c>
      <c r="N143" t="s">
        <v>115</v>
      </c>
      <c r="O143" t="s">
        <v>61</v>
      </c>
      <c r="P143" t="s">
        <v>49</v>
      </c>
      <c r="Q143">
        <v>887</v>
      </c>
      <c r="R143">
        <f t="shared" si="7"/>
        <v>847</v>
      </c>
      <c r="S143" t="s">
        <v>45</v>
      </c>
    </row>
    <row r="144" spans="1:20" x14ac:dyDescent="0.3">
      <c r="A144" t="s">
        <v>115</v>
      </c>
      <c r="B144" t="s">
        <v>56</v>
      </c>
      <c r="C144" t="s">
        <v>49</v>
      </c>
      <c r="D144">
        <v>983</v>
      </c>
      <c r="E144">
        <f t="shared" si="6"/>
        <v>943</v>
      </c>
      <c r="F144" t="s">
        <v>40</v>
      </c>
      <c r="N144" t="s">
        <v>115</v>
      </c>
      <c r="O144" t="s">
        <v>61</v>
      </c>
      <c r="P144" t="s">
        <v>49</v>
      </c>
      <c r="Q144">
        <v>806</v>
      </c>
      <c r="R144">
        <f t="shared" si="7"/>
        <v>766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862</v>
      </c>
      <c r="E145">
        <f t="shared" si="6"/>
        <v>822</v>
      </c>
      <c r="F145" t="s">
        <v>40</v>
      </c>
      <c r="N145" t="s">
        <v>115</v>
      </c>
      <c r="O145" t="s">
        <v>61</v>
      </c>
      <c r="P145" t="s">
        <v>49</v>
      </c>
      <c r="Q145">
        <v>838</v>
      </c>
      <c r="R145">
        <f t="shared" si="7"/>
        <v>798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977</v>
      </c>
      <c r="E146">
        <f t="shared" si="6"/>
        <v>937</v>
      </c>
      <c r="F146" t="s">
        <v>40</v>
      </c>
      <c r="N146" t="s">
        <v>115</v>
      </c>
      <c r="O146" t="s">
        <v>61</v>
      </c>
      <c r="P146" t="s">
        <v>49</v>
      </c>
      <c r="Q146">
        <v>951</v>
      </c>
      <c r="R146">
        <f t="shared" si="7"/>
        <v>911</v>
      </c>
      <c r="S146" t="s">
        <v>40</v>
      </c>
    </row>
    <row r="147" spans="1:20" x14ac:dyDescent="0.3">
      <c r="A147" t="s">
        <v>115</v>
      </c>
      <c r="B147" t="s">
        <v>56</v>
      </c>
      <c r="C147" t="s">
        <v>49</v>
      </c>
      <c r="D147">
        <v>1104</v>
      </c>
      <c r="E147">
        <f t="shared" si="6"/>
        <v>1064</v>
      </c>
      <c r="F147" t="s">
        <v>40</v>
      </c>
      <c r="N147" t="s">
        <v>115</v>
      </c>
      <c r="O147" t="s">
        <v>61</v>
      </c>
      <c r="P147" t="s">
        <v>49</v>
      </c>
      <c r="Q147">
        <v>834</v>
      </c>
      <c r="R147">
        <f t="shared" si="7"/>
        <v>794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871</v>
      </c>
      <c r="E148">
        <f t="shared" si="6"/>
        <v>831</v>
      </c>
      <c r="F148" t="s">
        <v>40</v>
      </c>
      <c r="N148" t="s">
        <v>115</v>
      </c>
      <c r="O148" t="s">
        <v>61</v>
      </c>
      <c r="P148" t="s">
        <v>49</v>
      </c>
      <c r="Q148">
        <v>918</v>
      </c>
      <c r="R148">
        <f t="shared" si="7"/>
        <v>878</v>
      </c>
      <c r="S148" t="s">
        <v>40</v>
      </c>
    </row>
    <row r="149" spans="1:20" x14ac:dyDescent="0.3">
      <c r="A149" t="s">
        <v>115</v>
      </c>
      <c r="B149" t="s">
        <v>56</v>
      </c>
      <c r="C149" t="s">
        <v>49</v>
      </c>
      <c r="D149">
        <v>887</v>
      </c>
      <c r="E149">
        <f t="shared" si="6"/>
        <v>847</v>
      </c>
      <c r="F149" t="s">
        <v>40</v>
      </c>
      <c r="N149" t="s">
        <v>115</v>
      </c>
      <c r="O149" t="s">
        <v>61</v>
      </c>
      <c r="P149" t="s">
        <v>49</v>
      </c>
      <c r="Q149">
        <v>887</v>
      </c>
      <c r="R149">
        <f t="shared" si="7"/>
        <v>847</v>
      </c>
      <c r="S149" t="s">
        <v>40</v>
      </c>
    </row>
    <row r="150" spans="1:20" x14ac:dyDescent="0.3">
      <c r="A150" t="s">
        <v>115</v>
      </c>
      <c r="B150" t="s">
        <v>56</v>
      </c>
      <c r="C150" t="s">
        <v>49</v>
      </c>
      <c r="D150">
        <v>870</v>
      </c>
      <c r="E150">
        <f t="shared" si="6"/>
        <v>830</v>
      </c>
      <c r="F150" t="s">
        <v>40</v>
      </c>
      <c r="N150" t="s">
        <v>115</v>
      </c>
      <c r="O150" t="s">
        <v>61</v>
      </c>
      <c r="P150" t="s">
        <v>49</v>
      </c>
      <c r="Q150">
        <v>1126</v>
      </c>
      <c r="R150">
        <f t="shared" si="7"/>
        <v>1086</v>
      </c>
      <c r="S150" t="s">
        <v>40</v>
      </c>
    </row>
    <row r="151" spans="1:20" x14ac:dyDescent="0.3">
      <c r="A151" t="s">
        <v>115</v>
      </c>
      <c r="B151" t="s">
        <v>56</v>
      </c>
      <c r="C151" t="s">
        <v>49</v>
      </c>
      <c r="D151">
        <v>903</v>
      </c>
      <c r="E151">
        <f t="shared" si="6"/>
        <v>863</v>
      </c>
      <c r="F151" t="s">
        <v>40</v>
      </c>
      <c r="G151">
        <f>MEDIAN(E142:E151)</f>
        <v>855</v>
      </c>
      <c r="N151" t="s">
        <v>115</v>
      </c>
      <c r="O151" t="s">
        <v>61</v>
      </c>
      <c r="P151" t="s">
        <v>49</v>
      </c>
      <c r="Q151">
        <v>822</v>
      </c>
      <c r="R151">
        <f t="shared" si="7"/>
        <v>782</v>
      </c>
      <c r="S151" t="s">
        <v>40</v>
      </c>
      <c r="T151">
        <f>MEDIAN(R142:R151)</f>
        <v>839</v>
      </c>
    </row>
    <row r="152" spans="1:20" x14ac:dyDescent="0.3">
      <c r="A152" t="s">
        <v>116</v>
      </c>
      <c r="B152" t="s">
        <v>56</v>
      </c>
      <c r="C152" t="s">
        <v>49</v>
      </c>
      <c r="D152">
        <v>951</v>
      </c>
      <c r="E152">
        <f t="shared" si="6"/>
        <v>911</v>
      </c>
      <c r="F152" t="s">
        <v>40</v>
      </c>
      <c r="N152" t="s">
        <v>116</v>
      </c>
      <c r="O152" t="s">
        <v>61</v>
      </c>
      <c r="P152" t="s">
        <v>49</v>
      </c>
      <c r="Q152">
        <v>886</v>
      </c>
      <c r="R152">
        <f t="shared" si="7"/>
        <v>846</v>
      </c>
      <c r="S152" t="s">
        <v>45</v>
      </c>
    </row>
    <row r="153" spans="1:20" x14ac:dyDescent="0.3">
      <c r="A153" t="s">
        <v>116</v>
      </c>
      <c r="B153" t="s">
        <v>56</v>
      </c>
      <c r="C153" t="s">
        <v>49</v>
      </c>
      <c r="D153">
        <v>888</v>
      </c>
      <c r="E153">
        <f t="shared" si="6"/>
        <v>848</v>
      </c>
      <c r="F153" t="s">
        <v>40</v>
      </c>
      <c r="N153" t="s">
        <v>116</v>
      </c>
      <c r="O153" t="s">
        <v>61</v>
      </c>
      <c r="P153" t="s">
        <v>49</v>
      </c>
      <c r="Q153">
        <v>870</v>
      </c>
      <c r="R153">
        <f t="shared" si="7"/>
        <v>830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1060</v>
      </c>
      <c r="E154">
        <f t="shared" si="6"/>
        <v>1020</v>
      </c>
      <c r="F154" t="s">
        <v>40</v>
      </c>
      <c r="N154" t="s">
        <v>116</v>
      </c>
      <c r="O154" t="s">
        <v>61</v>
      </c>
      <c r="P154" t="s">
        <v>49</v>
      </c>
      <c r="Q154">
        <v>770</v>
      </c>
      <c r="R154">
        <f t="shared" si="7"/>
        <v>730</v>
      </c>
      <c r="S154" t="s">
        <v>40</v>
      </c>
    </row>
    <row r="155" spans="1:20" x14ac:dyDescent="0.3">
      <c r="A155" t="s">
        <v>116</v>
      </c>
      <c r="B155" t="s">
        <v>56</v>
      </c>
      <c r="C155" t="s">
        <v>49</v>
      </c>
      <c r="D155">
        <v>887</v>
      </c>
      <c r="E155">
        <f t="shared" si="6"/>
        <v>847</v>
      </c>
      <c r="F155" t="s">
        <v>40</v>
      </c>
      <c r="N155" t="s">
        <v>116</v>
      </c>
      <c r="O155" t="s">
        <v>61</v>
      </c>
      <c r="P155" t="s">
        <v>49</v>
      </c>
      <c r="Q155">
        <v>802</v>
      </c>
      <c r="R155">
        <f t="shared" si="7"/>
        <v>762</v>
      </c>
      <c r="S155" t="s">
        <v>45</v>
      </c>
    </row>
    <row r="156" spans="1:20" x14ac:dyDescent="0.3">
      <c r="A156" t="s">
        <v>116</v>
      </c>
      <c r="B156" t="s">
        <v>56</v>
      </c>
      <c r="C156" t="s">
        <v>49</v>
      </c>
      <c r="D156">
        <v>1015</v>
      </c>
      <c r="E156">
        <f t="shared" si="6"/>
        <v>975</v>
      </c>
      <c r="F156" t="s">
        <v>40</v>
      </c>
      <c r="N156" t="s">
        <v>116</v>
      </c>
      <c r="O156" t="s">
        <v>61</v>
      </c>
      <c r="P156" t="s">
        <v>49</v>
      </c>
      <c r="Q156">
        <v>838</v>
      </c>
      <c r="R156">
        <f t="shared" si="7"/>
        <v>798</v>
      </c>
      <c r="S156" t="s">
        <v>45</v>
      </c>
    </row>
    <row r="157" spans="1:20" x14ac:dyDescent="0.3">
      <c r="A157" t="s">
        <v>116</v>
      </c>
      <c r="B157" t="s">
        <v>56</v>
      </c>
      <c r="C157" t="s">
        <v>49</v>
      </c>
      <c r="D157">
        <v>888</v>
      </c>
      <c r="E157">
        <f t="shared" si="6"/>
        <v>848</v>
      </c>
      <c r="F157" t="s">
        <v>40</v>
      </c>
      <c r="N157" t="s">
        <v>116</v>
      </c>
      <c r="O157" t="s">
        <v>61</v>
      </c>
      <c r="P157" t="s">
        <v>49</v>
      </c>
      <c r="Q157">
        <v>807</v>
      </c>
      <c r="R157">
        <f t="shared" si="7"/>
        <v>767</v>
      </c>
      <c r="S157" t="s">
        <v>40</v>
      </c>
    </row>
    <row r="158" spans="1:20" x14ac:dyDescent="0.3">
      <c r="A158" t="s">
        <v>116</v>
      </c>
      <c r="B158" t="s">
        <v>56</v>
      </c>
      <c r="C158" t="s">
        <v>49</v>
      </c>
      <c r="D158">
        <v>919</v>
      </c>
      <c r="E158">
        <f t="shared" si="6"/>
        <v>879</v>
      </c>
      <c r="F158" t="s">
        <v>40</v>
      </c>
      <c r="N158" t="s">
        <v>116</v>
      </c>
      <c r="O158" t="s">
        <v>61</v>
      </c>
      <c r="P158" t="s">
        <v>49</v>
      </c>
      <c r="Q158">
        <v>839</v>
      </c>
      <c r="R158">
        <f t="shared" si="7"/>
        <v>799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790</v>
      </c>
      <c r="E159">
        <f t="shared" si="6"/>
        <v>750</v>
      </c>
      <c r="F159" t="s">
        <v>40</v>
      </c>
      <c r="N159" t="s">
        <v>116</v>
      </c>
      <c r="O159" t="s">
        <v>61</v>
      </c>
      <c r="P159" t="s">
        <v>49</v>
      </c>
      <c r="Q159">
        <v>823</v>
      </c>
      <c r="R159">
        <f t="shared" si="7"/>
        <v>783</v>
      </c>
      <c r="S159" t="s">
        <v>40</v>
      </c>
    </row>
    <row r="160" spans="1:20" x14ac:dyDescent="0.3">
      <c r="A160" t="s">
        <v>116</v>
      </c>
      <c r="B160" t="s">
        <v>56</v>
      </c>
      <c r="C160" t="s">
        <v>49</v>
      </c>
      <c r="D160">
        <v>870</v>
      </c>
      <c r="E160">
        <f t="shared" si="6"/>
        <v>830</v>
      </c>
      <c r="F160" t="s">
        <v>40</v>
      </c>
      <c r="N160" t="s">
        <v>116</v>
      </c>
      <c r="O160" t="s">
        <v>61</v>
      </c>
      <c r="P160" t="s">
        <v>49</v>
      </c>
      <c r="Q160">
        <v>856</v>
      </c>
      <c r="R160">
        <f t="shared" si="7"/>
        <v>816</v>
      </c>
      <c r="S160" t="s">
        <v>45</v>
      </c>
    </row>
    <row r="161" spans="1:20" x14ac:dyDescent="0.3">
      <c r="A161" t="s">
        <v>116</v>
      </c>
      <c r="B161" t="s">
        <v>56</v>
      </c>
      <c r="C161" t="s">
        <v>49</v>
      </c>
      <c r="D161">
        <v>839</v>
      </c>
      <c r="E161">
        <f t="shared" si="6"/>
        <v>799</v>
      </c>
      <c r="F161" t="s">
        <v>40</v>
      </c>
      <c r="G161">
        <f>MEDIAN(E152:E161)</f>
        <v>848</v>
      </c>
      <c r="N161" t="s">
        <v>116</v>
      </c>
      <c r="O161" t="s">
        <v>61</v>
      </c>
      <c r="P161" t="s">
        <v>49</v>
      </c>
      <c r="Q161">
        <v>807</v>
      </c>
      <c r="R161">
        <f t="shared" si="7"/>
        <v>767</v>
      </c>
      <c r="S161" t="s">
        <v>45</v>
      </c>
      <c r="T161">
        <f>MEDIAN(R152:R161)</f>
        <v>790.5</v>
      </c>
    </row>
    <row r="162" spans="1:20" x14ac:dyDescent="0.3">
      <c r="A162" t="s">
        <v>85</v>
      </c>
      <c r="B162" t="s">
        <v>56</v>
      </c>
      <c r="C162" t="s">
        <v>39</v>
      </c>
      <c r="D162">
        <v>1510</v>
      </c>
      <c r="E162">
        <f t="shared" si="6"/>
        <v>1470</v>
      </c>
      <c r="F162" t="s">
        <v>40</v>
      </c>
      <c r="N162" t="s">
        <v>85</v>
      </c>
      <c r="O162" t="s">
        <v>61</v>
      </c>
      <c r="P162" t="s">
        <v>39</v>
      </c>
      <c r="Q162">
        <v>1064</v>
      </c>
      <c r="R162">
        <f t="shared" si="7"/>
        <v>1024</v>
      </c>
      <c r="S162" t="s">
        <v>45</v>
      </c>
    </row>
    <row r="163" spans="1:20" x14ac:dyDescent="0.3">
      <c r="A163" t="s">
        <v>85</v>
      </c>
      <c r="B163" t="s">
        <v>56</v>
      </c>
      <c r="C163" t="s">
        <v>39</v>
      </c>
      <c r="D163">
        <v>966</v>
      </c>
      <c r="E163">
        <f t="shared" si="6"/>
        <v>926</v>
      </c>
      <c r="F163" t="s">
        <v>40</v>
      </c>
      <c r="N163" t="s">
        <v>85</v>
      </c>
      <c r="O163" t="s">
        <v>61</v>
      </c>
      <c r="P163" t="s">
        <v>39</v>
      </c>
      <c r="Q163">
        <v>1169</v>
      </c>
      <c r="R163">
        <f t="shared" si="7"/>
        <v>1129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967</v>
      </c>
      <c r="E164">
        <f t="shared" si="6"/>
        <v>927</v>
      </c>
      <c r="F164" t="s">
        <v>40</v>
      </c>
      <c r="N164" t="s">
        <v>85</v>
      </c>
      <c r="O164" t="s">
        <v>61</v>
      </c>
      <c r="P164" t="s">
        <v>39</v>
      </c>
      <c r="Q164">
        <v>855</v>
      </c>
      <c r="R164">
        <f t="shared" si="7"/>
        <v>815</v>
      </c>
      <c r="S164" t="s">
        <v>40</v>
      </c>
    </row>
    <row r="165" spans="1:20" x14ac:dyDescent="0.3">
      <c r="A165" t="s">
        <v>85</v>
      </c>
      <c r="B165" t="s">
        <v>56</v>
      </c>
      <c r="C165" t="s">
        <v>39</v>
      </c>
      <c r="D165">
        <v>934</v>
      </c>
      <c r="E165">
        <f t="shared" si="6"/>
        <v>894</v>
      </c>
      <c r="F165" t="s">
        <v>40</v>
      </c>
      <c r="N165" t="s">
        <v>85</v>
      </c>
      <c r="O165" t="s">
        <v>61</v>
      </c>
      <c r="P165" t="s">
        <v>39</v>
      </c>
      <c r="Q165">
        <v>983</v>
      </c>
      <c r="R165">
        <f t="shared" si="7"/>
        <v>943</v>
      </c>
      <c r="S165" t="s">
        <v>45</v>
      </c>
    </row>
    <row r="166" spans="1:20" x14ac:dyDescent="0.3">
      <c r="A166" t="s">
        <v>85</v>
      </c>
      <c r="B166" t="s">
        <v>56</v>
      </c>
      <c r="C166" t="s">
        <v>39</v>
      </c>
      <c r="D166">
        <v>1159</v>
      </c>
      <c r="E166">
        <f t="shared" si="6"/>
        <v>1119</v>
      </c>
      <c r="F166" t="s">
        <v>40</v>
      </c>
      <c r="N166" t="s">
        <v>85</v>
      </c>
      <c r="O166" t="s">
        <v>61</v>
      </c>
      <c r="P166" t="s">
        <v>39</v>
      </c>
      <c r="Q166">
        <v>790</v>
      </c>
      <c r="R166">
        <f t="shared" si="7"/>
        <v>750</v>
      </c>
      <c r="S166" t="s">
        <v>40</v>
      </c>
    </row>
    <row r="167" spans="1:20" x14ac:dyDescent="0.3">
      <c r="A167" t="s">
        <v>85</v>
      </c>
      <c r="B167" t="s">
        <v>56</v>
      </c>
      <c r="C167" t="s">
        <v>39</v>
      </c>
      <c r="D167">
        <v>864</v>
      </c>
      <c r="E167">
        <f t="shared" si="6"/>
        <v>824</v>
      </c>
      <c r="F167" t="s">
        <v>40</v>
      </c>
      <c r="N167" t="s">
        <v>85</v>
      </c>
      <c r="O167" t="s">
        <v>61</v>
      </c>
      <c r="P167" t="s">
        <v>39</v>
      </c>
      <c r="Q167">
        <v>791</v>
      </c>
      <c r="R167">
        <f t="shared" si="7"/>
        <v>751</v>
      </c>
      <c r="S167" t="s">
        <v>40</v>
      </c>
    </row>
    <row r="168" spans="1:20" x14ac:dyDescent="0.3">
      <c r="A168" t="s">
        <v>85</v>
      </c>
      <c r="B168" t="s">
        <v>56</v>
      </c>
      <c r="C168" t="s">
        <v>39</v>
      </c>
      <c r="D168">
        <v>880</v>
      </c>
      <c r="E168">
        <f t="shared" si="6"/>
        <v>840</v>
      </c>
      <c r="F168" t="s">
        <v>40</v>
      </c>
      <c r="N168" t="s">
        <v>85</v>
      </c>
      <c r="O168" t="s">
        <v>61</v>
      </c>
      <c r="P168" t="s">
        <v>39</v>
      </c>
      <c r="Q168">
        <v>887</v>
      </c>
      <c r="R168">
        <f t="shared" si="7"/>
        <v>847</v>
      </c>
      <c r="S168" t="s">
        <v>40</v>
      </c>
    </row>
    <row r="169" spans="1:20" x14ac:dyDescent="0.3">
      <c r="A169" t="s">
        <v>85</v>
      </c>
      <c r="B169" t="s">
        <v>56</v>
      </c>
      <c r="C169" t="s">
        <v>39</v>
      </c>
      <c r="D169">
        <v>1463</v>
      </c>
      <c r="E169">
        <f t="shared" si="6"/>
        <v>1423</v>
      </c>
      <c r="F169" t="s">
        <v>40</v>
      </c>
      <c r="N169" t="s">
        <v>85</v>
      </c>
      <c r="O169" t="s">
        <v>61</v>
      </c>
      <c r="P169" t="s">
        <v>39</v>
      </c>
      <c r="Q169">
        <v>759</v>
      </c>
      <c r="R169">
        <f t="shared" si="7"/>
        <v>719</v>
      </c>
      <c r="S169" t="s">
        <v>40</v>
      </c>
    </row>
    <row r="170" spans="1:20" x14ac:dyDescent="0.3">
      <c r="A170" t="s">
        <v>85</v>
      </c>
      <c r="B170" t="s">
        <v>56</v>
      </c>
      <c r="C170" t="s">
        <v>39</v>
      </c>
      <c r="D170">
        <v>871</v>
      </c>
      <c r="E170">
        <f t="shared" si="6"/>
        <v>831</v>
      </c>
      <c r="F170" t="s">
        <v>40</v>
      </c>
      <c r="N170" t="s">
        <v>85</v>
      </c>
      <c r="O170" t="s">
        <v>61</v>
      </c>
      <c r="P170" t="s">
        <v>39</v>
      </c>
      <c r="Q170">
        <v>822</v>
      </c>
      <c r="R170">
        <f t="shared" si="7"/>
        <v>782</v>
      </c>
      <c r="S170" t="s">
        <v>45</v>
      </c>
    </row>
    <row r="171" spans="1:20" x14ac:dyDescent="0.3">
      <c r="A171" t="s">
        <v>85</v>
      </c>
      <c r="B171" t="s">
        <v>56</v>
      </c>
      <c r="C171" t="s">
        <v>39</v>
      </c>
      <c r="D171">
        <v>902</v>
      </c>
      <c r="E171">
        <f t="shared" si="6"/>
        <v>862</v>
      </c>
      <c r="F171" t="s">
        <v>40</v>
      </c>
      <c r="G171">
        <f>MEDIAN(E162:E171)</f>
        <v>910</v>
      </c>
      <c r="N171" t="s">
        <v>85</v>
      </c>
      <c r="O171" t="s">
        <v>61</v>
      </c>
      <c r="P171" t="s">
        <v>39</v>
      </c>
      <c r="Q171">
        <v>903</v>
      </c>
      <c r="R171">
        <f t="shared" si="7"/>
        <v>863</v>
      </c>
      <c r="S171" t="s">
        <v>45</v>
      </c>
      <c r="T171">
        <f>MEDIAN(R162:R171)</f>
        <v>831</v>
      </c>
    </row>
    <row r="172" spans="1:20" x14ac:dyDescent="0.3">
      <c r="A172" t="s">
        <v>86</v>
      </c>
      <c r="B172" t="s">
        <v>56</v>
      </c>
      <c r="C172" t="s">
        <v>39</v>
      </c>
      <c r="D172">
        <v>935</v>
      </c>
      <c r="E172">
        <f t="shared" si="6"/>
        <v>895</v>
      </c>
      <c r="F172" t="s">
        <v>40</v>
      </c>
      <c r="N172" t="s">
        <v>86</v>
      </c>
      <c r="O172" t="s">
        <v>61</v>
      </c>
      <c r="P172" t="s">
        <v>39</v>
      </c>
      <c r="Q172">
        <v>979</v>
      </c>
      <c r="R172">
        <f t="shared" si="7"/>
        <v>939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906</v>
      </c>
      <c r="E173">
        <f t="shared" si="6"/>
        <v>866</v>
      </c>
      <c r="F173" t="s">
        <v>40</v>
      </c>
      <c r="N173" t="s">
        <v>86</v>
      </c>
      <c r="O173" t="s">
        <v>61</v>
      </c>
      <c r="P173" t="s">
        <v>39</v>
      </c>
      <c r="Q173">
        <v>887</v>
      </c>
      <c r="R173">
        <f t="shared" si="7"/>
        <v>847</v>
      </c>
      <c r="S173" t="s">
        <v>45</v>
      </c>
    </row>
    <row r="174" spans="1:20" x14ac:dyDescent="0.3">
      <c r="A174" t="s">
        <v>86</v>
      </c>
      <c r="B174" t="s">
        <v>56</v>
      </c>
      <c r="C174" t="s">
        <v>39</v>
      </c>
      <c r="D174">
        <v>967</v>
      </c>
      <c r="E174">
        <f t="shared" si="6"/>
        <v>927</v>
      </c>
      <c r="F174" t="s">
        <v>40</v>
      </c>
      <c r="N174" t="s">
        <v>86</v>
      </c>
      <c r="O174" t="s">
        <v>61</v>
      </c>
      <c r="P174" t="s">
        <v>39</v>
      </c>
      <c r="Q174">
        <v>712</v>
      </c>
      <c r="R174">
        <f t="shared" si="7"/>
        <v>672</v>
      </c>
      <c r="S174" t="s">
        <v>40</v>
      </c>
    </row>
    <row r="175" spans="1:20" x14ac:dyDescent="0.3">
      <c r="A175" t="s">
        <v>86</v>
      </c>
      <c r="B175" t="s">
        <v>56</v>
      </c>
      <c r="C175" t="s">
        <v>39</v>
      </c>
      <c r="D175">
        <v>871</v>
      </c>
      <c r="E175">
        <f t="shared" si="6"/>
        <v>831</v>
      </c>
      <c r="F175" t="s">
        <v>40</v>
      </c>
      <c r="N175" t="s">
        <v>86</v>
      </c>
      <c r="O175" t="s">
        <v>61</v>
      </c>
      <c r="P175" t="s">
        <v>39</v>
      </c>
      <c r="Q175">
        <v>822</v>
      </c>
      <c r="R175">
        <f t="shared" si="7"/>
        <v>782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870</v>
      </c>
      <c r="E176">
        <f t="shared" si="6"/>
        <v>830</v>
      </c>
      <c r="F176" t="s">
        <v>40</v>
      </c>
      <c r="N176" t="s">
        <v>86</v>
      </c>
      <c r="O176" t="s">
        <v>61</v>
      </c>
      <c r="P176" t="s">
        <v>39</v>
      </c>
      <c r="Q176">
        <v>790</v>
      </c>
      <c r="R176">
        <f t="shared" si="7"/>
        <v>750</v>
      </c>
      <c r="S176" t="s">
        <v>45</v>
      </c>
    </row>
    <row r="177" spans="1:20" x14ac:dyDescent="0.3">
      <c r="A177" t="s">
        <v>86</v>
      </c>
      <c r="B177" t="s">
        <v>56</v>
      </c>
      <c r="C177" t="s">
        <v>39</v>
      </c>
      <c r="D177">
        <v>903</v>
      </c>
      <c r="E177">
        <f t="shared" si="6"/>
        <v>863</v>
      </c>
      <c r="F177" t="s">
        <v>40</v>
      </c>
      <c r="N177" t="s">
        <v>86</v>
      </c>
      <c r="O177" t="s">
        <v>61</v>
      </c>
      <c r="P177" t="s">
        <v>39</v>
      </c>
      <c r="Q177">
        <v>887</v>
      </c>
      <c r="R177">
        <f t="shared" si="7"/>
        <v>847</v>
      </c>
      <c r="S177" t="s">
        <v>40</v>
      </c>
    </row>
    <row r="178" spans="1:20" x14ac:dyDescent="0.3">
      <c r="A178" t="s">
        <v>86</v>
      </c>
      <c r="B178" t="s">
        <v>56</v>
      </c>
      <c r="C178" t="s">
        <v>39</v>
      </c>
      <c r="D178">
        <v>1142</v>
      </c>
      <c r="E178">
        <f t="shared" si="6"/>
        <v>1102</v>
      </c>
      <c r="F178" t="s">
        <v>40</v>
      </c>
      <c r="N178" t="s">
        <v>86</v>
      </c>
      <c r="O178" t="s">
        <v>61</v>
      </c>
      <c r="P178" t="s">
        <v>39</v>
      </c>
      <c r="Q178">
        <v>823</v>
      </c>
      <c r="R178">
        <f t="shared" si="7"/>
        <v>783</v>
      </c>
      <c r="S178" t="s">
        <v>40</v>
      </c>
    </row>
    <row r="179" spans="1:20" x14ac:dyDescent="0.3">
      <c r="A179" t="s">
        <v>86</v>
      </c>
      <c r="B179" t="s">
        <v>56</v>
      </c>
      <c r="C179" t="s">
        <v>39</v>
      </c>
      <c r="D179">
        <v>855</v>
      </c>
      <c r="E179">
        <f t="shared" si="6"/>
        <v>815</v>
      </c>
      <c r="F179" t="s">
        <v>40</v>
      </c>
      <c r="N179" t="s">
        <v>86</v>
      </c>
      <c r="O179" t="s">
        <v>61</v>
      </c>
      <c r="P179" t="s">
        <v>39</v>
      </c>
      <c r="Q179">
        <v>919</v>
      </c>
      <c r="R179">
        <f t="shared" si="7"/>
        <v>879</v>
      </c>
      <c r="S179" t="s">
        <v>40</v>
      </c>
    </row>
    <row r="180" spans="1:20" x14ac:dyDescent="0.3">
      <c r="A180" t="s">
        <v>86</v>
      </c>
      <c r="B180" t="s">
        <v>56</v>
      </c>
      <c r="C180" t="s">
        <v>39</v>
      </c>
      <c r="D180">
        <v>981</v>
      </c>
      <c r="E180">
        <f t="shared" si="6"/>
        <v>941</v>
      </c>
      <c r="F180" t="s">
        <v>40</v>
      </c>
      <c r="N180" t="s">
        <v>86</v>
      </c>
      <c r="O180" t="s">
        <v>61</v>
      </c>
      <c r="P180" t="s">
        <v>39</v>
      </c>
      <c r="Q180">
        <v>871</v>
      </c>
      <c r="R180">
        <f t="shared" si="7"/>
        <v>831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902</v>
      </c>
      <c r="E181">
        <f t="shared" si="6"/>
        <v>862</v>
      </c>
      <c r="F181" t="s">
        <v>40</v>
      </c>
      <c r="G181">
        <f>MEDIAN(E172:E181)</f>
        <v>864.5</v>
      </c>
      <c r="N181" t="s">
        <v>86</v>
      </c>
      <c r="O181" t="s">
        <v>61</v>
      </c>
      <c r="P181" t="s">
        <v>39</v>
      </c>
      <c r="Q181">
        <v>807</v>
      </c>
      <c r="R181">
        <f t="shared" si="7"/>
        <v>767</v>
      </c>
      <c r="S181" t="s">
        <v>40</v>
      </c>
      <c r="T181">
        <f>MEDIAN(R172:R181)</f>
        <v>807</v>
      </c>
    </row>
    <row r="182" spans="1:20" x14ac:dyDescent="0.3">
      <c r="A182" t="s">
        <v>87</v>
      </c>
      <c r="B182" t="s">
        <v>56</v>
      </c>
      <c r="C182" t="s">
        <v>39</v>
      </c>
      <c r="D182">
        <v>1448</v>
      </c>
      <c r="E182">
        <f t="shared" si="6"/>
        <v>1408</v>
      </c>
      <c r="F182" t="s">
        <v>40</v>
      </c>
      <c r="N182" t="s">
        <v>87</v>
      </c>
      <c r="O182" t="s">
        <v>61</v>
      </c>
      <c r="P182" t="s">
        <v>39</v>
      </c>
      <c r="Q182">
        <v>886</v>
      </c>
      <c r="R182">
        <f t="shared" si="7"/>
        <v>846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1159</v>
      </c>
      <c r="E183">
        <f t="shared" si="6"/>
        <v>1119</v>
      </c>
      <c r="F183" t="s">
        <v>40</v>
      </c>
      <c r="N183" t="s">
        <v>87</v>
      </c>
      <c r="O183" t="s">
        <v>61</v>
      </c>
      <c r="P183" t="s">
        <v>39</v>
      </c>
      <c r="Q183">
        <v>931</v>
      </c>
      <c r="R183">
        <f t="shared" si="7"/>
        <v>891</v>
      </c>
      <c r="S183" t="s">
        <v>40</v>
      </c>
    </row>
    <row r="184" spans="1:20" x14ac:dyDescent="0.3">
      <c r="A184" t="s">
        <v>87</v>
      </c>
      <c r="B184" t="s">
        <v>56</v>
      </c>
      <c r="C184" t="s">
        <v>39</v>
      </c>
      <c r="D184">
        <v>1206</v>
      </c>
      <c r="E184">
        <f t="shared" si="6"/>
        <v>1166</v>
      </c>
      <c r="F184" t="s">
        <v>40</v>
      </c>
      <c r="N184" t="s">
        <v>87</v>
      </c>
      <c r="O184" t="s">
        <v>61</v>
      </c>
      <c r="P184" t="s">
        <v>39</v>
      </c>
      <c r="Q184">
        <v>966</v>
      </c>
      <c r="R184">
        <f t="shared" si="7"/>
        <v>926</v>
      </c>
      <c r="S184" t="s">
        <v>45</v>
      </c>
    </row>
    <row r="185" spans="1:20" x14ac:dyDescent="0.3">
      <c r="A185" t="s">
        <v>87</v>
      </c>
      <c r="B185" t="s">
        <v>56</v>
      </c>
      <c r="C185" t="s">
        <v>39</v>
      </c>
      <c r="D185">
        <v>979</v>
      </c>
      <c r="E185">
        <f t="shared" si="6"/>
        <v>939</v>
      </c>
      <c r="F185" t="s">
        <v>40</v>
      </c>
      <c r="N185" t="s">
        <v>87</v>
      </c>
      <c r="O185" t="s">
        <v>61</v>
      </c>
      <c r="P185" t="s">
        <v>39</v>
      </c>
      <c r="Q185">
        <v>855</v>
      </c>
      <c r="R185">
        <f t="shared" si="7"/>
        <v>815</v>
      </c>
      <c r="S185" t="s">
        <v>40</v>
      </c>
    </row>
    <row r="186" spans="1:20" x14ac:dyDescent="0.3">
      <c r="A186" t="s">
        <v>87</v>
      </c>
      <c r="B186" t="s">
        <v>56</v>
      </c>
      <c r="C186" t="s">
        <v>39</v>
      </c>
      <c r="D186">
        <v>920</v>
      </c>
      <c r="E186">
        <f t="shared" si="6"/>
        <v>880</v>
      </c>
      <c r="F186" t="s">
        <v>40</v>
      </c>
      <c r="N186" t="s">
        <v>87</v>
      </c>
      <c r="O186" t="s">
        <v>61</v>
      </c>
      <c r="P186" t="s">
        <v>39</v>
      </c>
      <c r="Q186">
        <v>967</v>
      </c>
      <c r="R186">
        <f t="shared" si="7"/>
        <v>927</v>
      </c>
      <c r="S186" t="s">
        <v>45</v>
      </c>
    </row>
    <row r="187" spans="1:20" x14ac:dyDescent="0.3">
      <c r="A187" t="s">
        <v>87</v>
      </c>
      <c r="B187" t="s">
        <v>56</v>
      </c>
      <c r="C187" t="s">
        <v>39</v>
      </c>
      <c r="D187">
        <v>918</v>
      </c>
      <c r="E187">
        <f t="shared" si="6"/>
        <v>878</v>
      </c>
      <c r="F187" t="s">
        <v>40</v>
      </c>
      <c r="N187" t="s">
        <v>87</v>
      </c>
      <c r="O187" t="s">
        <v>61</v>
      </c>
      <c r="P187" t="s">
        <v>39</v>
      </c>
      <c r="Q187">
        <v>887</v>
      </c>
      <c r="R187">
        <f t="shared" si="7"/>
        <v>847</v>
      </c>
      <c r="S187" t="s">
        <v>40</v>
      </c>
    </row>
    <row r="188" spans="1:20" x14ac:dyDescent="0.3">
      <c r="A188" t="s">
        <v>87</v>
      </c>
      <c r="B188" t="s">
        <v>56</v>
      </c>
      <c r="C188" t="s">
        <v>39</v>
      </c>
      <c r="D188">
        <v>1639</v>
      </c>
      <c r="E188">
        <f t="shared" si="6"/>
        <v>1599</v>
      </c>
      <c r="F188" t="s">
        <v>40</v>
      </c>
      <c r="N188" t="s">
        <v>87</v>
      </c>
      <c r="O188" t="s">
        <v>61</v>
      </c>
      <c r="P188" t="s">
        <v>39</v>
      </c>
      <c r="Q188">
        <v>950</v>
      </c>
      <c r="R188">
        <f t="shared" si="7"/>
        <v>910</v>
      </c>
      <c r="S188" t="s">
        <v>45</v>
      </c>
    </row>
    <row r="189" spans="1:20" x14ac:dyDescent="0.3">
      <c r="A189" t="s">
        <v>87</v>
      </c>
      <c r="B189" t="s">
        <v>56</v>
      </c>
      <c r="C189" t="s">
        <v>39</v>
      </c>
      <c r="D189">
        <v>1110</v>
      </c>
      <c r="E189">
        <f t="shared" si="6"/>
        <v>1070</v>
      </c>
      <c r="F189" t="s">
        <v>40</v>
      </c>
      <c r="N189" t="s">
        <v>87</v>
      </c>
      <c r="O189" t="s">
        <v>61</v>
      </c>
      <c r="P189" t="s">
        <v>39</v>
      </c>
      <c r="Q189">
        <v>823</v>
      </c>
      <c r="R189">
        <f t="shared" si="7"/>
        <v>783</v>
      </c>
      <c r="S189" t="s">
        <v>45</v>
      </c>
    </row>
    <row r="190" spans="1:20" x14ac:dyDescent="0.3">
      <c r="A190" t="s">
        <v>87</v>
      </c>
      <c r="B190" t="s">
        <v>56</v>
      </c>
      <c r="C190" t="s">
        <v>39</v>
      </c>
      <c r="D190">
        <v>871</v>
      </c>
      <c r="E190">
        <f t="shared" si="6"/>
        <v>831</v>
      </c>
      <c r="F190" t="s">
        <v>40</v>
      </c>
      <c r="N190" t="s">
        <v>87</v>
      </c>
      <c r="O190" t="s">
        <v>61</v>
      </c>
      <c r="P190" t="s">
        <v>39</v>
      </c>
      <c r="Q190">
        <v>950</v>
      </c>
      <c r="R190">
        <f t="shared" si="7"/>
        <v>910</v>
      </c>
      <c r="S190" t="s">
        <v>45</v>
      </c>
    </row>
    <row r="191" spans="1:20" x14ac:dyDescent="0.3">
      <c r="A191" t="s">
        <v>87</v>
      </c>
      <c r="B191" t="s">
        <v>56</v>
      </c>
      <c r="C191" t="s">
        <v>39</v>
      </c>
      <c r="D191">
        <v>2295</v>
      </c>
      <c r="E191">
        <f t="shared" si="6"/>
        <v>2255</v>
      </c>
      <c r="F191" t="s">
        <v>40</v>
      </c>
      <c r="G191">
        <f>MEDIAN(E182:E191)</f>
        <v>1094.5</v>
      </c>
      <c r="N191" t="s">
        <v>87</v>
      </c>
      <c r="O191" t="s">
        <v>61</v>
      </c>
      <c r="P191" t="s">
        <v>39</v>
      </c>
      <c r="Q191">
        <v>903</v>
      </c>
      <c r="R191">
        <f t="shared" si="7"/>
        <v>863</v>
      </c>
      <c r="S191" t="s">
        <v>45</v>
      </c>
      <c r="T191">
        <f>MEDIAN(R182:R191)</f>
        <v>877</v>
      </c>
    </row>
    <row r="192" spans="1:20" x14ac:dyDescent="0.3">
      <c r="A192" t="s">
        <v>88</v>
      </c>
      <c r="B192" t="s">
        <v>56</v>
      </c>
      <c r="C192" t="s">
        <v>39</v>
      </c>
      <c r="D192">
        <v>1015</v>
      </c>
      <c r="E192">
        <f t="shared" si="6"/>
        <v>975</v>
      </c>
      <c r="F192" t="s">
        <v>40</v>
      </c>
      <c r="N192" t="s">
        <v>88</v>
      </c>
      <c r="O192" t="s">
        <v>61</v>
      </c>
      <c r="P192" t="s">
        <v>39</v>
      </c>
      <c r="Q192">
        <v>934</v>
      </c>
      <c r="R192">
        <f t="shared" si="7"/>
        <v>894</v>
      </c>
      <c r="S192" t="s">
        <v>45</v>
      </c>
    </row>
    <row r="193" spans="1:20" x14ac:dyDescent="0.3">
      <c r="A193" t="s">
        <v>88</v>
      </c>
      <c r="B193" t="s">
        <v>56</v>
      </c>
      <c r="C193" t="s">
        <v>39</v>
      </c>
      <c r="D193">
        <v>1208</v>
      </c>
      <c r="E193">
        <f t="shared" si="6"/>
        <v>1168</v>
      </c>
      <c r="F193" t="s">
        <v>40</v>
      </c>
      <c r="N193" t="s">
        <v>88</v>
      </c>
      <c r="O193" t="s">
        <v>61</v>
      </c>
      <c r="P193" t="s">
        <v>39</v>
      </c>
      <c r="Q193">
        <v>1031</v>
      </c>
      <c r="R193">
        <f t="shared" si="7"/>
        <v>991</v>
      </c>
      <c r="S193" t="s">
        <v>45</v>
      </c>
    </row>
    <row r="194" spans="1:20" x14ac:dyDescent="0.3">
      <c r="A194" t="s">
        <v>88</v>
      </c>
      <c r="B194" t="s">
        <v>56</v>
      </c>
      <c r="C194" t="s">
        <v>39</v>
      </c>
      <c r="D194">
        <v>1079</v>
      </c>
      <c r="E194">
        <f t="shared" ref="E194:E257" si="8">D194-40</f>
        <v>1039</v>
      </c>
      <c r="F194" t="s">
        <v>40</v>
      </c>
      <c r="N194" t="s">
        <v>88</v>
      </c>
      <c r="O194" t="s">
        <v>61</v>
      </c>
      <c r="P194" t="s">
        <v>39</v>
      </c>
      <c r="Q194">
        <v>1294</v>
      </c>
      <c r="R194">
        <f t="shared" ref="R194:R257" si="9">Q194-40</f>
        <v>1254</v>
      </c>
      <c r="S194" t="s">
        <v>45</v>
      </c>
    </row>
    <row r="195" spans="1:20" x14ac:dyDescent="0.3">
      <c r="A195" t="s">
        <v>88</v>
      </c>
      <c r="B195" t="s">
        <v>56</v>
      </c>
      <c r="C195" t="s">
        <v>39</v>
      </c>
      <c r="D195">
        <v>936</v>
      </c>
      <c r="E195">
        <f t="shared" si="8"/>
        <v>896</v>
      </c>
      <c r="F195" t="s">
        <v>40</v>
      </c>
      <c r="N195" t="s">
        <v>88</v>
      </c>
      <c r="O195" t="s">
        <v>61</v>
      </c>
      <c r="P195" t="s">
        <v>39</v>
      </c>
      <c r="Q195">
        <v>913</v>
      </c>
      <c r="R195">
        <f t="shared" si="9"/>
        <v>873</v>
      </c>
      <c r="S195" t="s">
        <v>40</v>
      </c>
    </row>
    <row r="196" spans="1:20" x14ac:dyDescent="0.3">
      <c r="A196" t="s">
        <v>88</v>
      </c>
      <c r="B196" t="s">
        <v>56</v>
      </c>
      <c r="C196" t="s">
        <v>39</v>
      </c>
      <c r="D196">
        <v>1463</v>
      </c>
      <c r="E196">
        <f t="shared" si="8"/>
        <v>1423</v>
      </c>
      <c r="F196" t="s">
        <v>40</v>
      </c>
      <c r="N196" t="s">
        <v>88</v>
      </c>
      <c r="O196" t="s">
        <v>61</v>
      </c>
      <c r="P196" t="s">
        <v>39</v>
      </c>
      <c r="Q196">
        <v>823</v>
      </c>
      <c r="R196">
        <f t="shared" si="9"/>
        <v>783</v>
      </c>
      <c r="S196" t="s">
        <v>40</v>
      </c>
    </row>
    <row r="197" spans="1:20" x14ac:dyDescent="0.3">
      <c r="A197" t="s">
        <v>88</v>
      </c>
      <c r="B197" t="s">
        <v>56</v>
      </c>
      <c r="C197" t="s">
        <v>39</v>
      </c>
      <c r="D197">
        <v>918</v>
      </c>
      <c r="E197">
        <f t="shared" si="8"/>
        <v>878</v>
      </c>
      <c r="F197" t="s">
        <v>40</v>
      </c>
      <c r="N197" t="s">
        <v>88</v>
      </c>
      <c r="O197" t="s">
        <v>61</v>
      </c>
      <c r="P197" t="s">
        <v>39</v>
      </c>
      <c r="Q197">
        <v>903</v>
      </c>
      <c r="R197">
        <f t="shared" si="9"/>
        <v>863</v>
      </c>
      <c r="S197" t="s">
        <v>40</v>
      </c>
    </row>
    <row r="198" spans="1:20" x14ac:dyDescent="0.3">
      <c r="A198" t="s">
        <v>88</v>
      </c>
      <c r="B198" t="s">
        <v>56</v>
      </c>
      <c r="C198" t="s">
        <v>39</v>
      </c>
      <c r="D198">
        <v>949</v>
      </c>
      <c r="E198">
        <f t="shared" si="8"/>
        <v>909</v>
      </c>
      <c r="F198" t="s">
        <v>40</v>
      </c>
      <c r="N198" t="s">
        <v>88</v>
      </c>
      <c r="O198" t="s">
        <v>61</v>
      </c>
      <c r="P198" t="s">
        <v>39</v>
      </c>
      <c r="Q198">
        <v>855</v>
      </c>
      <c r="R198">
        <f t="shared" si="9"/>
        <v>815</v>
      </c>
      <c r="S198" t="s">
        <v>40</v>
      </c>
    </row>
    <row r="199" spans="1:20" x14ac:dyDescent="0.3">
      <c r="A199" t="s">
        <v>88</v>
      </c>
      <c r="B199" t="s">
        <v>56</v>
      </c>
      <c r="C199" t="s">
        <v>39</v>
      </c>
      <c r="D199">
        <v>903</v>
      </c>
      <c r="E199">
        <f t="shared" si="8"/>
        <v>863</v>
      </c>
      <c r="F199" t="s">
        <v>40</v>
      </c>
      <c r="N199" t="s">
        <v>88</v>
      </c>
      <c r="O199" t="s">
        <v>61</v>
      </c>
      <c r="P199" t="s">
        <v>39</v>
      </c>
      <c r="Q199">
        <v>807</v>
      </c>
      <c r="R199">
        <f t="shared" si="9"/>
        <v>767</v>
      </c>
      <c r="S199" t="s">
        <v>45</v>
      </c>
    </row>
    <row r="200" spans="1:20" x14ac:dyDescent="0.3">
      <c r="A200" t="s">
        <v>88</v>
      </c>
      <c r="B200" t="s">
        <v>56</v>
      </c>
      <c r="C200" t="s">
        <v>39</v>
      </c>
      <c r="D200">
        <v>1558</v>
      </c>
      <c r="E200">
        <f t="shared" si="8"/>
        <v>1518</v>
      </c>
      <c r="F200" t="s">
        <v>40</v>
      </c>
      <c r="N200" t="s">
        <v>88</v>
      </c>
      <c r="O200" t="s">
        <v>61</v>
      </c>
      <c r="P200" t="s">
        <v>39</v>
      </c>
      <c r="Q200">
        <v>871</v>
      </c>
      <c r="R200">
        <f t="shared" si="9"/>
        <v>831</v>
      </c>
      <c r="S200" t="s">
        <v>40</v>
      </c>
    </row>
    <row r="201" spans="1:20" x14ac:dyDescent="0.3">
      <c r="A201" t="s">
        <v>88</v>
      </c>
      <c r="B201" t="s">
        <v>56</v>
      </c>
      <c r="C201" t="s">
        <v>39</v>
      </c>
      <c r="D201">
        <v>1383</v>
      </c>
      <c r="E201">
        <f t="shared" si="8"/>
        <v>1343</v>
      </c>
      <c r="F201" t="s">
        <v>40</v>
      </c>
      <c r="G201">
        <f>MEDIAN(E192:E201)</f>
        <v>1007</v>
      </c>
      <c r="N201" t="s">
        <v>88</v>
      </c>
      <c r="O201" t="s">
        <v>61</v>
      </c>
      <c r="P201" t="s">
        <v>39</v>
      </c>
      <c r="Q201">
        <v>999</v>
      </c>
      <c r="R201">
        <f t="shared" si="9"/>
        <v>959</v>
      </c>
      <c r="S201" t="s">
        <v>45</v>
      </c>
      <c r="T201">
        <f>MEDIAN(R192:R201)</f>
        <v>868</v>
      </c>
    </row>
    <row r="202" spans="1:20" x14ac:dyDescent="0.3">
      <c r="A202" t="s">
        <v>89</v>
      </c>
      <c r="B202" t="s">
        <v>56</v>
      </c>
      <c r="C202" t="s">
        <v>49</v>
      </c>
      <c r="D202">
        <v>1736</v>
      </c>
      <c r="E202">
        <f t="shared" si="8"/>
        <v>1696</v>
      </c>
      <c r="F202" t="s">
        <v>40</v>
      </c>
      <c r="N202" t="s">
        <v>89</v>
      </c>
      <c r="O202" t="s">
        <v>61</v>
      </c>
      <c r="P202" t="s">
        <v>39</v>
      </c>
      <c r="Q202">
        <v>1446</v>
      </c>
      <c r="R202">
        <f t="shared" si="9"/>
        <v>1406</v>
      </c>
      <c r="S202" t="s">
        <v>40</v>
      </c>
    </row>
    <row r="203" spans="1:20" x14ac:dyDescent="0.3">
      <c r="A203" t="s">
        <v>89</v>
      </c>
      <c r="B203" t="s">
        <v>56</v>
      </c>
      <c r="C203" t="s">
        <v>39</v>
      </c>
      <c r="D203">
        <v>1415</v>
      </c>
      <c r="E203">
        <f t="shared" si="8"/>
        <v>1375</v>
      </c>
      <c r="F203" t="s">
        <v>40</v>
      </c>
      <c r="N203" t="s">
        <v>89</v>
      </c>
      <c r="O203" t="s">
        <v>61</v>
      </c>
      <c r="P203" t="s">
        <v>49</v>
      </c>
      <c r="Q203">
        <v>886</v>
      </c>
      <c r="R203">
        <f t="shared" si="9"/>
        <v>846</v>
      </c>
      <c r="S203" t="s">
        <v>45</v>
      </c>
    </row>
    <row r="204" spans="1:20" x14ac:dyDescent="0.3">
      <c r="A204" t="s">
        <v>89</v>
      </c>
      <c r="B204" t="s">
        <v>56</v>
      </c>
      <c r="C204" t="s">
        <v>39</v>
      </c>
      <c r="D204">
        <v>1207</v>
      </c>
      <c r="E204">
        <f t="shared" si="8"/>
        <v>1167</v>
      </c>
      <c r="F204" t="s">
        <v>40</v>
      </c>
      <c r="N204" t="s">
        <v>89</v>
      </c>
      <c r="O204" t="s">
        <v>61</v>
      </c>
      <c r="P204" t="s">
        <v>49</v>
      </c>
      <c r="Q204">
        <v>1207</v>
      </c>
      <c r="R204">
        <f t="shared" si="9"/>
        <v>1167</v>
      </c>
      <c r="S204" t="s">
        <v>45</v>
      </c>
    </row>
    <row r="205" spans="1:20" x14ac:dyDescent="0.3">
      <c r="A205" t="s">
        <v>89</v>
      </c>
      <c r="B205" t="s">
        <v>56</v>
      </c>
      <c r="C205" t="s">
        <v>39</v>
      </c>
      <c r="D205">
        <v>1591</v>
      </c>
      <c r="E205">
        <f t="shared" si="8"/>
        <v>1551</v>
      </c>
      <c r="F205" t="s">
        <v>40</v>
      </c>
      <c r="N205" t="s">
        <v>89</v>
      </c>
      <c r="O205" t="s">
        <v>61</v>
      </c>
      <c r="P205" t="s">
        <v>49</v>
      </c>
      <c r="Q205">
        <v>934</v>
      </c>
      <c r="R205">
        <f t="shared" si="9"/>
        <v>894</v>
      </c>
      <c r="S205" t="s">
        <v>45</v>
      </c>
    </row>
    <row r="206" spans="1:20" x14ac:dyDescent="0.3">
      <c r="A206" t="s">
        <v>89</v>
      </c>
      <c r="B206" t="s">
        <v>56</v>
      </c>
      <c r="C206" t="s">
        <v>39</v>
      </c>
      <c r="D206">
        <v>1288</v>
      </c>
      <c r="E206">
        <f t="shared" si="8"/>
        <v>1248</v>
      </c>
      <c r="F206" t="s">
        <v>40</v>
      </c>
      <c r="N206" t="s">
        <v>89</v>
      </c>
      <c r="O206" t="s">
        <v>61</v>
      </c>
      <c r="P206" t="s">
        <v>39</v>
      </c>
      <c r="Q206">
        <v>920</v>
      </c>
      <c r="R206">
        <f t="shared" si="9"/>
        <v>880</v>
      </c>
      <c r="S206" t="s">
        <v>40</v>
      </c>
    </row>
    <row r="207" spans="1:20" x14ac:dyDescent="0.3">
      <c r="A207" t="s">
        <v>89</v>
      </c>
      <c r="B207" t="s">
        <v>56</v>
      </c>
      <c r="C207" t="s">
        <v>39</v>
      </c>
      <c r="D207">
        <v>998</v>
      </c>
      <c r="E207">
        <f t="shared" si="8"/>
        <v>958</v>
      </c>
      <c r="F207" t="s">
        <v>40</v>
      </c>
      <c r="N207" t="s">
        <v>89</v>
      </c>
      <c r="O207" t="s">
        <v>61</v>
      </c>
      <c r="P207" t="s">
        <v>49</v>
      </c>
      <c r="Q207">
        <v>903</v>
      </c>
      <c r="R207">
        <f t="shared" si="9"/>
        <v>863</v>
      </c>
      <c r="S207" t="s">
        <v>45</v>
      </c>
    </row>
    <row r="208" spans="1:20" x14ac:dyDescent="0.3">
      <c r="A208" t="s">
        <v>89</v>
      </c>
      <c r="B208" t="s">
        <v>56</v>
      </c>
      <c r="C208" t="s">
        <v>39</v>
      </c>
      <c r="D208">
        <v>1025</v>
      </c>
      <c r="E208">
        <f t="shared" si="8"/>
        <v>985</v>
      </c>
      <c r="F208" t="s">
        <v>40</v>
      </c>
      <c r="N208" t="s">
        <v>89</v>
      </c>
      <c r="O208" t="s">
        <v>61</v>
      </c>
      <c r="P208" t="s">
        <v>49</v>
      </c>
      <c r="Q208">
        <v>1062</v>
      </c>
      <c r="R208">
        <f t="shared" si="9"/>
        <v>1022</v>
      </c>
      <c r="S208" t="s">
        <v>45</v>
      </c>
    </row>
    <row r="209" spans="1:20" x14ac:dyDescent="0.3">
      <c r="A209" t="s">
        <v>89</v>
      </c>
      <c r="B209" t="s">
        <v>56</v>
      </c>
      <c r="C209" t="s">
        <v>49</v>
      </c>
      <c r="D209">
        <v>1175</v>
      </c>
      <c r="E209">
        <f t="shared" si="8"/>
        <v>1135</v>
      </c>
      <c r="F209" t="s">
        <v>40</v>
      </c>
      <c r="N209" t="s">
        <v>89</v>
      </c>
      <c r="O209" t="s">
        <v>61</v>
      </c>
      <c r="P209" t="s">
        <v>49</v>
      </c>
      <c r="Q209">
        <v>1831</v>
      </c>
      <c r="R209">
        <f t="shared" si="9"/>
        <v>1791</v>
      </c>
      <c r="S209" t="s">
        <v>40</v>
      </c>
    </row>
    <row r="210" spans="1:20" x14ac:dyDescent="0.3">
      <c r="A210" t="s">
        <v>89</v>
      </c>
      <c r="B210" t="s">
        <v>56</v>
      </c>
      <c r="C210" t="s">
        <v>49</v>
      </c>
      <c r="D210">
        <v>999</v>
      </c>
      <c r="E210">
        <f t="shared" si="8"/>
        <v>959</v>
      </c>
      <c r="F210" t="s">
        <v>40</v>
      </c>
      <c r="N210" t="s">
        <v>89</v>
      </c>
      <c r="O210" t="s">
        <v>61</v>
      </c>
      <c r="P210" t="s">
        <v>39</v>
      </c>
      <c r="Q210">
        <v>903</v>
      </c>
      <c r="R210">
        <f t="shared" si="9"/>
        <v>863</v>
      </c>
      <c r="S210" t="s">
        <v>40</v>
      </c>
    </row>
    <row r="211" spans="1:20" x14ac:dyDescent="0.3">
      <c r="A211" t="s">
        <v>89</v>
      </c>
      <c r="B211" t="s">
        <v>56</v>
      </c>
      <c r="C211" t="s">
        <v>39</v>
      </c>
      <c r="D211">
        <v>966</v>
      </c>
      <c r="E211">
        <f t="shared" si="8"/>
        <v>926</v>
      </c>
      <c r="F211" t="s">
        <v>40</v>
      </c>
      <c r="G211">
        <f>MEDIAN(E202:E211)</f>
        <v>1151</v>
      </c>
      <c r="N211" t="s">
        <v>89</v>
      </c>
      <c r="O211" t="s">
        <v>61</v>
      </c>
      <c r="P211" t="s">
        <v>49</v>
      </c>
      <c r="Q211">
        <v>1062</v>
      </c>
      <c r="R211">
        <f t="shared" si="9"/>
        <v>1022</v>
      </c>
      <c r="S211" t="s">
        <v>45</v>
      </c>
      <c r="T211">
        <f>MEDIAN(R202:R211)</f>
        <v>958</v>
      </c>
    </row>
    <row r="212" spans="1:20" x14ac:dyDescent="0.3">
      <c r="A212" t="s">
        <v>90</v>
      </c>
      <c r="B212" t="s">
        <v>56</v>
      </c>
      <c r="C212" t="s">
        <v>39</v>
      </c>
      <c r="D212">
        <v>1286</v>
      </c>
      <c r="E212">
        <f t="shared" si="8"/>
        <v>1246</v>
      </c>
      <c r="F212" t="s">
        <v>40</v>
      </c>
      <c r="N212" t="s">
        <v>90</v>
      </c>
      <c r="O212" t="s">
        <v>61</v>
      </c>
      <c r="P212" t="s">
        <v>49</v>
      </c>
      <c r="Q212">
        <v>1399</v>
      </c>
      <c r="R212">
        <f t="shared" si="9"/>
        <v>1359</v>
      </c>
      <c r="S212" t="s">
        <v>40</v>
      </c>
    </row>
    <row r="213" spans="1:20" x14ac:dyDescent="0.3">
      <c r="A213" t="s">
        <v>90</v>
      </c>
      <c r="B213" t="s">
        <v>56</v>
      </c>
      <c r="C213" t="s">
        <v>49</v>
      </c>
      <c r="D213">
        <v>2247</v>
      </c>
      <c r="E213">
        <f t="shared" si="8"/>
        <v>2207</v>
      </c>
      <c r="F213" t="s">
        <v>40</v>
      </c>
      <c r="N213" t="s">
        <v>90</v>
      </c>
      <c r="O213" t="s">
        <v>61</v>
      </c>
      <c r="P213" t="s">
        <v>49</v>
      </c>
      <c r="Q213">
        <v>930</v>
      </c>
      <c r="R213">
        <f t="shared" si="9"/>
        <v>890</v>
      </c>
      <c r="S213" t="s">
        <v>45</v>
      </c>
    </row>
    <row r="214" spans="1:20" x14ac:dyDescent="0.3">
      <c r="A214" t="s">
        <v>90</v>
      </c>
      <c r="B214" t="s">
        <v>56</v>
      </c>
      <c r="C214" t="s">
        <v>39</v>
      </c>
      <c r="D214">
        <v>1670</v>
      </c>
      <c r="E214">
        <f t="shared" si="8"/>
        <v>1630</v>
      </c>
      <c r="F214" t="s">
        <v>40</v>
      </c>
      <c r="N214" t="s">
        <v>90</v>
      </c>
      <c r="O214" t="s">
        <v>61</v>
      </c>
      <c r="P214" t="s">
        <v>39</v>
      </c>
      <c r="Q214">
        <v>999</v>
      </c>
      <c r="R214">
        <f t="shared" si="9"/>
        <v>959</v>
      </c>
      <c r="S214" t="s">
        <v>40</v>
      </c>
    </row>
    <row r="215" spans="1:20" x14ac:dyDescent="0.3">
      <c r="A215" t="s">
        <v>90</v>
      </c>
      <c r="B215" t="s">
        <v>56</v>
      </c>
      <c r="C215" t="s">
        <v>39</v>
      </c>
      <c r="D215">
        <v>1701</v>
      </c>
      <c r="E215">
        <f t="shared" si="8"/>
        <v>1661</v>
      </c>
      <c r="F215" t="s">
        <v>40</v>
      </c>
      <c r="N215" t="s">
        <v>90</v>
      </c>
      <c r="O215" t="s">
        <v>61</v>
      </c>
      <c r="P215" t="s">
        <v>49</v>
      </c>
      <c r="Q215">
        <v>1255</v>
      </c>
      <c r="R215">
        <f t="shared" si="9"/>
        <v>1215</v>
      </c>
      <c r="S215" t="s">
        <v>40</v>
      </c>
    </row>
    <row r="216" spans="1:20" x14ac:dyDescent="0.3">
      <c r="A216" t="s">
        <v>90</v>
      </c>
      <c r="B216" t="s">
        <v>56</v>
      </c>
      <c r="C216" t="s">
        <v>39</v>
      </c>
      <c r="D216">
        <v>1111</v>
      </c>
      <c r="E216">
        <f t="shared" si="8"/>
        <v>1071</v>
      </c>
      <c r="F216" t="s">
        <v>40</v>
      </c>
      <c r="N216" t="s">
        <v>90</v>
      </c>
      <c r="O216" t="s">
        <v>61</v>
      </c>
      <c r="P216" t="s">
        <v>49</v>
      </c>
      <c r="Q216">
        <v>1191</v>
      </c>
      <c r="R216">
        <f t="shared" si="9"/>
        <v>1151</v>
      </c>
      <c r="S216" t="s">
        <v>45</v>
      </c>
    </row>
    <row r="217" spans="1:20" x14ac:dyDescent="0.3">
      <c r="A217" t="s">
        <v>90</v>
      </c>
      <c r="B217" t="s">
        <v>56</v>
      </c>
      <c r="C217" t="s">
        <v>39</v>
      </c>
      <c r="D217">
        <v>903</v>
      </c>
      <c r="E217">
        <f t="shared" si="8"/>
        <v>863</v>
      </c>
      <c r="F217" t="s">
        <v>40</v>
      </c>
      <c r="N217" t="s">
        <v>90</v>
      </c>
      <c r="O217" t="s">
        <v>61</v>
      </c>
      <c r="P217" t="s">
        <v>49</v>
      </c>
      <c r="Q217">
        <v>855</v>
      </c>
      <c r="R217">
        <f t="shared" si="9"/>
        <v>815</v>
      </c>
      <c r="S217" t="s">
        <v>45</v>
      </c>
    </row>
    <row r="218" spans="1:20" x14ac:dyDescent="0.3">
      <c r="A218" t="s">
        <v>90</v>
      </c>
      <c r="B218" t="s">
        <v>56</v>
      </c>
      <c r="C218" t="s">
        <v>39</v>
      </c>
      <c r="D218">
        <v>902</v>
      </c>
      <c r="E218">
        <f t="shared" si="8"/>
        <v>862</v>
      </c>
      <c r="F218" t="s">
        <v>40</v>
      </c>
      <c r="N218" t="s">
        <v>90</v>
      </c>
      <c r="O218" t="s">
        <v>61</v>
      </c>
      <c r="P218" t="s">
        <v>39</v>
      </c>
      <c r="Q218">
        <v>902</v>
      </c>
      <c r="R218">
        <f t="shared" si="9"/>
        <v>862</v>
      </c>
      <c r="S218" t="s">
        <v>40</v>
      </c>
    </row>
    <row r="219" spans="1:20" x14ac:dyDescent="0.3">
      <c r="A219" t="s">
        <v>90</v>
      </c>
      <c r="B219" t="s">
        <v>56</v>
      </c>
      <c r="C219" t="s">
        <v>49</v>
      </c>
      <c r="D219">
        <v>1376</v>
      </c>
      <c r="E219">
        <f t="shared" si="8"/>
        <v>1336</v>
      </c>
      <c r="F219" t="s">
        <v>40</v>
      </c>
      <c r="N219" t="s">
        <v>90</v>
      </c>
      <c r="O219" t="s">
        <v>61</v>
      </c>
      <c r="P219" t="s">
        <v>39</v>
      </c>
      <c r="Q219">
        <v>2469</v>
      </c>
      <c r="R219">
        <f t="shared" si="9"/>
        <v>2429</v>
      </c>
      <c r="S219" t="s">
        <v>40</v>
      </c>
    </row>
    <row r="220" spans="1:20" x14ac:dyDescent="0.3">
      <c r="A220" t="s">
        <v>90</v>
      </c>
      <c r="B220" t="s">
        <v>56</v>
      </c>
      <c r="C220" t="s">
        <v>39</v>
      </c>
      <c r="D220">
        <v>1222</v>
      </c>
      <c r="E220">
        <f t="shared" si="8"/>
        <v>1182</v>
      </c>
      <c r="F220" t="s">
        <v>40</v>
      </c>
      <c r="N220" t="s">
        <v>90</v>
      </c>
      <c r="O220" t="s">
        <v>61</v>
      </c>
      <c r="P220" t="s">
        <v>49</v>
      </c>
      <c r="Q220">
        <v>1335</v>
      </c>
      <c r="R220">
        <f t="shared" si="9"/>
        <v>1295</v>
      </c>
      <c r="S220" t="s">
        <v>45</v>
      </c>
    </row>
    <row r="221" spans="1:20" x14ac:dyDescent="0.3">
      <c r="A221" t="s">
        <v>90</v>
      </c>
      <c r="B221" t="s">
        <v>56</v>
      </c>
      <c r="C221" t="s">
        <v>39</v>
      </c>
      <c r="D221">
        <v>1095</v>
      </c>
      <c r="E221">
        <f t="shared" si="8"/>
        <v>1055</v>
      </c>
      <c r="F221" t="s">
        <v>40</v>
      </c>
      <c r="G221">
        <f>MEDIAN(E212:E221)</f>
        <v>1214</v>
      </c>
      <c r="N221" t="s">
        <v>90</v>
      </c>
      <c r="O221" t="s">
        <v>61</v>
      </c>
      <c r="P221" t="s">
        <v>49</v>
      </c>
      <c r="Q221">
        <v>1046</v>
      </c>
      <c r="R221">
        <f t="shared" si="9"/>
        <v>1006</v>
      </c>
      <c r="S221" t="s">
        <v>45</v>
      </c>
      <c r="T221">
        <f>MEDIAN(R212:R221)</f>
        <v>1078.5</v>
      </c>
    </row>
    <row r="222" spans="1:20" x14ac:dyDescent="0.3">
      <c r="A222" t="s">
        <v>91</v>
      </c>
      <c r="B222" t="s">
        <v>56</v>
      </c>
      <c r="C222" t="s">
        <v>39</v>
      </c>
      <c r="D222">
        <v>1542</v>
      </c>
      <c r="E222">
        <f t="shared" si="8"/>
        <v>1502</v>
      </c>
      <c r="F222" t="s">
        <v>40</v>
      </c>
      <c r="N222" t="s">
        <v>91</v>
      </c>
      <c r="O222" t="s">
        <v>61</v>
      </c>
      <c r="P222" t="s">
        <v>49</v>
      </c>
      <c r="Q222">
        <v>1222</v>
      </c>
      <c r="R222">
        <f t="shared" si="9"/>
        <v>1182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1688</v>
      </c>
      <c r="E223">
        <f t="shared" si="8"/>
        <v>1648</v>
      </c>
      <c r="F223" t="s">
        <v>40</v>
      </c>
      <c r="N223" t="s">
        <v>91</v>
      </c>
      <c r="O223" t="s">
        <v>61</v>
      </c>
      <c r="P223" t="s">
        <v>49</v>
      </c>
      <c r="Q223">
        <v>1009</v>
      </c>
      <c r="R223">
        <f t="shared" si="9"/>
        <v>969</v>
      </c>
      <c r="S223" t="s">
        <v>45</v>
      </c>
    </row>
    <row r="224" spans="1:20" x14ac:dyDescent="0.3">
      <c r="A224" t="s">
        <v>91</v>
      </c>
      <c r="B224" t="s">
        <v>56</v>
      </c>
      <c r="C224" t="s">
        <v>39</v>
      </c>
      <c r="D224">
        <v>1335</v>
      </c>
      <c r="E224">
        <f t="shared" si="8"/>
        <v>1295</v>
      </c>
      <c r="F224" t="s">
        <v>40</v>
      </c>
      <c r="N224" t="s">
        <v>91</v>
      </c>
      <c r="O224" t="s">
        <v>61</v>
      </c>
      <c r="P224" t="s">
        <v>49</v>
      </c>
      <c r="Q224">
        <v>1078</v>
      </c>
      <c r="R224">
        <f t="shared" si="9"/>
        <v>1038</v>
      </c>
      <c r="S224" t="s">
        <v>40</v>
      </c>
    </row>
    <row r="225" spans="1:20" x14ac:dyDescent="0.3">
      <c r="A225" t="s">
        <v>91</v>
      </c>
      <c r="B225" t="s">
        <v>56</v>
      </c>
      <c r="C225" t="s">
        <v>49</v>
      </c>
      <c r="D225">
        <v>2518</v>
      </c>
      <c r="E225">
        <f t="shared" si="8"/>
        <v>2478</v>
      </c>
      <c r="F225" t="s">
        <v>40</v>
      </c>
      <c r="N225" t="s">
        <v>91</v>
      </c>
      <c r="O225" t="s">
        <v>61</v>
      </c>
      <c r="P225" t="s">
        <v>49</v>
      </c>
      <c r="Q225">
        <v>1191</v>
      </c>
      <c r="R225">
        <f t="shared" si="9"/>
        <v>1151</v>
      </c>
      <c r="S225" t="s">
        <v>40</v>
      </c>
    </row>
    <row r="226" spans="1:20" x14ac:dyDescent="0.3">
      <c r="A226" t="s">
        <v>91</v>
      </c>
      <c r="B226" t="s">
        <v>56</v>
      </c>
      <c r="C226" t="s">
        <v>39</v>
      </c>
      <c r="D226">
        <v>1703</v>
      </c>
      <c r="E226">
        <f t="shared" si="8"/>
        <v>1663</v>
      </c>
      <c r="F226" t="s">
        <v>40</v>
      </c>
      <c r="N226" t="s">
        <v>91</v>
      </c>
      <c r="O226" t="s">
        <v>61</v>
      </c>
      <c r="P226" t="s">
        <v>49</v>
      </c>
      <c r="Q226">
        <v>1063</v>
      </c>
      <c r="R226">
        <f t="shared" si="9"/>
        <v>1023</v>
      </c>
      <c r="S226" t="s">
        <v>45</v>
      </c>
    </row>
    <row r="227" spans="1:20" x14ac:dyDescent="0.3">
      <c r="A227" t="s">
        <v>91</v>
      </c>
      <c r="B227" t="s">
        <v>56</v>
      </c>
      <c r="C227" t="s">
        <v>49</v>
      </c>
      <c r="D227">
        <v>2342</v>
      </c>
      <c r="E227">
        <f t="shared" si="8"/>
        <v>2302</v>
      </c>
      <c r="F227" t="s">
        <v>40</v>
      </c>
      <c r="N227" t="s">
        <v>91</v>
      </c>
      <c r="O227" t="s">
        <v>61</v>
      </c>
      <c r="P227" t="s">
        <v>49</v>
      </c>
      <c r="Q227">
        <v>1206</v>
      </c>
      <c r="R227">
        <f t="shared" si="9"/>
        <v>1166</v>
      </c>
      <c r="S227" t="s">
        <v>40</v>
      </c>
    </row>
    <row r="228" spans="1:20" x14ac:dyDescent="0.3">
      <c r="A228" t="s">
        <v>91</v>
      </c>
      <c r="B228" t="s">
        <v>56</v>
      </c>
      <c r="C228" t="s">
        <v>49</v>
      </c>
      <c r="D228">
        <v>1860</v>
      </c>
      <c r="E228">
        <f t="shared" si="8"/>
        <v>1820</v>
      </c>
      <c r="F228" t="s">
        <v>40</v>
      </c>
      <c r="N228" t="s">
        <v>91</v>
      </c>
      <c r="O228" t="s">
        <v>61</v>
      </c>
      <c r="P228" t="s">
        <v>49</v>
      </c>
      <c r="Q228">
        <v>997</v>
      </c>
      <c r="R228">
        <f t="shared" si="9"/>
        <v>957</v>
      </c>
      <c r="S228" t="s">
        <v>45</v>
      </c>
    </row>
    <row r="229" spans="1:20" x14ac:dyDescent="0.3">
      <c r="A229" t="s">
        <v>91</v>
      </c>
      <c r="B229" t="s">
        <v>56</v>
      </c>
      <c r="C229" t="s">
        <v>39</v>
      </c>
      <c r="D229">
        <v>1505</v>
      </c>
      <c r="E229">
        <f t="shared" si="8"/>
        <v>1465</v>
      </c>
      <c r="F229" t="s">
        <v>40</v>
      </c>
      <c r="N229" t="s">
        <v>91</v>
      </c>
      <c r="O229" t="s">
        <v>61</v>
      </c>
      <c r="P229" t="s">
        <v>49</v>
      </c>
      <c r="Q229">
        <v>919</v>
      </c>
      <c r="R229">
        <f t="shared" si="9"/>
        <v>879</v>
      </c>
      <c r="S229" t="s">
        <v>40</v>
      </c>
    </row>
    <row r="230" spans="1:20" x14ac:dyDescent="0.3">
      <c r="A230" t="s">
        <v>91</v>
      </c>
      <c r="B230" t="s">
        <v>56</v>
      </c>
      <c r="C230" t="s">
        <v>49</v>
      </c>
      <c r="D230">
        <v>968</v>
      </c>
      <c r="E230">
        <f t="shared" si="8"/>
        <v>928</v>
      </c>
      <c r="F230" t="s">
        <v>40</v>
      </c>
      <c r="N230" t="s">
        <v>91</v>
      </c>
      <c r="O230" t="s">
        <v>61</v>
      </c>
      <c r="P230" t="s">
        <v>49</v>
      </c>
      <c r="Q230">
        <v>902</v>
      </c>
      <c r="R230">
        <f t="shared" si="9"/>
        <v>862</v>
      </c>
      <c r="S230" t="s">
        <v>45</v>
      </c>
    </row>
    <row r="231" spans="1:20" x14ac:dyDescent="0.3">
      <c r="A231" t="s">
        <v>91</v>
      </c>
      <c r="B231" t="s">
        <v>56</v>
      </c>
      <c r="C231" t="s">
        <v>49</v>
      </c>
      <c r="D231">
        <v>952</v>
      </c>
      <c r="E231">
        <f t="shared" si="8"/>
        <v>912</v>
      </c>
      <c r="F231" t="s">
        <v>40</v>
      </c>
      <c r="G231">
        <f>MEDIAN(E222:E231)</f>
        <v>1575</v>
      </c>
      <c r="N231" t="s">
        <v>91</v>
      </c>
      <c r="O231" t="s">
        <v>61</v>
      </c>
      <c r="P231" t="s">
        <v>49</v>
      </c>
      <c r="Q231">
        <v>790</v>
      </c>
      <c r="R231">
        <f t="shared" si="9"/>
        <v>750</v>
      </c>
      <c r="S231" t="s">
        <v>45</v>
      </c>
      <c r="T231">
        <f>MEDIAN(R222:R231)</f>
        <v>996</v>
      </c>
    </row>
    <row r="232" spans="1:20" x14ac:dyDescent="0.3">
      <c r="A232" t="s">
        <v>92</v>
      </c>
      <c r="B232" t="s">
        <v>56</v>
      </c>
      <c r="C232" t="s">
        <v>49</v>
      </c>
      <c r="D232">
        <v>1175</v>
      </c>
      <c r="E232">
        <f t="shared" si="8"/>
        <v>1135</v>
      </c>
      <c r="F232" t="s">
        <v>40</v>
      </c>
      <c r="N232" t="s">
        <v>92</v>
      </c>
      <c r="O232" t="s">
        <v>61</v>
      </c>
      <c r="P232" t="s">
        <v>49</v>
      </c>
      <c r="Q232">
        <v>951</v>
      </c>
      <c r="R232">
        <f t="shared" si="9"/>
        <v>911</v>
      </c>
      <c r="S232" t="s">
        <v>45</v>
      </c>
    </row>
    <row r="233" spans="1:20" x14ac:dyDescent="0.3">
      <c r="A233" t="s">
        <v>92</v>
      </c>
      <c r="B233" t="s">
        <v>56</v>
      </c>
      <c r="C233" t="s">
        <v>49</v>
      </c>
      <c r="D233">
        <v>1118</v>
      </c>
      <c r="E233">
        <f t="shared" si="8"/>
        <v>1078</v>
      </c>
      <c r="F233" t="s">
        <v>40</v>
      </c>
      <c r="N233" t="s">
        <v>92</v>
      </c>
      <c r="O233" t="s">
        <v>61</v>
      </c>
      <c r="P233" t="s">
        <v>49</v>
      </c>
      <c r="Q233">
        <v>920</v>
      </c>
      <c r="R233">
        <f t="shared" si="9"/>
        <v>880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1062</v>
      </c>
      <c r="E234">
        <f t="shared" si="8"/>
        <v>1022</v>
      </c>
      <c r="F234" t="s">
        <v>40</v>
      </c>
      <c r="N234" t="s">
        <v>92</v>
      </c>
      <c r="O234" t="s">
        <v>61</v>
      </c>
      <c r="P234" t="s">
        <v>49</v>
      </c>
      <c r="Q234">
        <v>1126</v>
      </c>
      <c r="R234">
        <f t="shared" si="9"/>
        <v>1086</v>
      </c>
      <c r="S234" t="s">
        <v>45</v>
      </c>
    </row>
    <row r="235" spans="1:20" x14ac:dyDescent="0.3">
      <c r="A235" t="s">
        <v>92</v>
      </c>
      <c r="B235" t="s">
        <v>56</v>
      </c>
      <c r="C235" t="s">
        <v>49</v>
      </c>
      <c r="D235">
        <v>1303</v>
      </c>
      <c r="E235">
        <f t="shared" si="8"/>
        <v>1263</v>
      </c>
      <c r="F235" t="s">
        <v>40</v>
      </c>
      <c r="N235" t="s">
        <v>92</v>
      </c>
      <c r="O235" t="s">
        <v>61</v>
      </c>
      <c r="P235" t="s">
        <v>49</v>
      </c>
      <c r="Q235">
        <v>967</v>
      </c>
      <c r="R235">
        <f t="shared" si="9"/>
        <v>927</v>
      </c>
      <c r="S235" t="s">
        <v>45</v>
      </c>
    </row>
    <row r="236" spans="1:20" x14ac:dyDescent="0.3">
      <c r="A236" t="s">
        <v>92</v>
      </c>
      <c r="B236" t="s">
        <v>56</v>
      </c>
      <c r="C236" t="s">
        <v>49</v>
      </c>
      <c r="D236">
        <v>981</v>
      </c>
      <c r="E236">
        <f t="shared" si="8"/>
        <v>941</v>
      </c>
      <c r="F236" t="s">
        <v>40</v>
      </c>
      <c r="N236" t="s">
        <v>92</v>
      </c>
      <c r="O236" t="s">
        <v>61</v>
      </c>
      <c r="P236" t="s">
        <v>49</v>
      </c>
      <c r="Q236">
        <v>1047</v>
      </c>
      <c r="R236">
        <f t="shared" si="9"/>
        <v>1007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884</v>
      </c>
      <c r="E237">
        <f t="shared" si="8"/>
        <v>844</v>
      </c>
      <c r="F237" t="s">
        <v>40</v>
      </c>
      <c r="N237" t="s">
        <v>92</v>
      </c>
      <c r="O237" t="s">
        <v>61</v>
      </c>
      <c r="P237" t="s">
        <v>49</v>
      </c>
      <c r="Q237">
        <v>871</v>
      </c>
      <c r="R237">
        <f t="shared" si="9"/>
        <v>831</v>
      </c>
      <c r="S237" t="s">
        <v>45</v>
      </c>
    </row>
    <row r="238" spans="1:20" x14ac:dyDescent="0.3">
      <c r="A238" t="s">
        <v>92</v>
      </c>
      <c r="B238" t="s">
        <v>56</v>
      </c>
      <c r="C238" t="s">
        <v>49</v>
      </c>
      <c r="D238">
        <v>1175</v>
      </c>
      <c r="E238">
        <f t="shared" si="8"/>
        <v>1135</v>
      </c>
      <c r="F238" t="s">
        <v>40</v>
      </c>
      <c r="N238" t="s">
        <v>92</v>
      </c>
      <c r="O238" t="s">
        <v>61</v>
      </c>
      <c r="P238" t="s">
        <v>49</v>
      </c>
      <c r="Q238">
        <v>998</v>
      </c>
      <c r="R238">
        <f t="shared" si="9"/>
        <v>958</v>
      </c>
      <c r="S238" t="s">
        <v>45</v>
      </c>
    </row>
    <row r="239" spans="1:20" x14ac:dyDescent="0.3">
      <c r="A239" t="s">
        <v>92</v>
      </c>
      <c r="B239" t="s">
        <v>56</v>
      </c>
      <c r="C239" t="s">
        <v>49</v>
      </c>
      <c r="D239">
        <v>1254</v>
      </c>
      <c r="E239">
        <f t="shared" si="8"/>
        <v>1214</v>
      </c>
      <c r="F239" t="s">
        <v>40</v>
      </c>
      <c r="N239" t="s">
        <v>92</v>
      </c>
      <c r="O239" t="s">
        <v>61</v>
      </c>
      <c r="P239" t="s">
        <v>49</v>
      </c>
      <c r="Q239">
        <v>994</v>
      </c>
      <c r="R239">
        <f t="shared" si="9"/>
        <v>954</v>
      </c>
      <c r="S239" t="s">
        <v>40</v>
      </c>
    </row>
    <row r="240" spans="1:20" x14ac:dyDescent="0.3">
      <c r="A240" t="s">
        <v>92</v>
      </c>
      <c r="B240" t="s">
        <v>56</v>
      </c>
      <c r="C240" t="s">
        <v>49</v>
      </c>
      <c r="D240">
        <v>1046</v>
      </c>
      <c r="E240">
        <f t="shared" si="8"/>
        <v>1006</v>
      </c>
      <c r="F240" t="s">
        <v>40</v>
      </c>
      <c r="N240" t="s">
        <v>92</v>
      </c>
      <c r="O240" t="s">
        <v>61</v>
      </c>
      <c r="P240" t="s">
        <v>49</v>
      </c>
      <c r="Q240">
        <v>950</v>
      </c>
      <c r="R240">
        <f t="shared" si="9"/>
        <v>910</v>
      </c>
      <c r="S240" t="s">
        <v>40</v>
      </c>
    </row>
    <row r="241" spans="1:20" x14ac:dyDescent="0.3">
      <c r="A241" t="s">
        <v>92</v>
      </c>
      <c r="B241" t="s">
        <v>56</v>
      </c>
      <c r="C241" t="s">
        <v>49</v>
      </c>
      <c r="D241">
        <v>967</v>
      </c>
      <c r="E241">
        <f t="shared" si="8"/>
        <v>927</v>
      </c>
      <c r="F241" t="s">
        <v>40</v>
      </c>
      <c r="G241">
        <f>MEDIAN(E232:E241)</f>
        <v>1050</v>
      </c>
      <c r="N241" t="s">
        <v>92</v>
      </c>
      <c r="O241" t="s">
        <v>61</v>
      </c>
      <c r="P241" t="s">
        <v>49</v>
      </c>
      <c r="Q241">
        <v>1041</v>
      </c>
      <c r="R241">
        <f t="shared" si="9"/>
        <v>1001</v>
      </c>
      <c r="S241" t="s">
        <v>40</v>
      </c>
      <c r="T241">
        <f>MEDIAN(R232:R241)</f>
        <v>940.5</v>
      </c>
    </row>
    <row r="242" spans="1:20" x14ac:dyDescent="0.3">
      <c r="A242" t="s">
        <v>117</v>
      </c>
      <c r="B242" t="s">
        <v>56</v>
      </c>
      <c r="C242" t="s">
        <v>39</v>
      </c>
      <c r="D242">
        <v>1303</v>
      </c>
      <c r="E242">
        <f t="shared" si="8"/>
        <v>1263</v>
      </c>
      <c r="F242" t="s">
        <v>40</v>
      </c>
      <c r="N242" t="s">
        <v>117</v>
      </c>
      <c r="O242" t="s">
        <v>61</v>
      </c>
      <c r="P242" t="s">
        <v>39</v>
      </c>
      <c r="Q242">
        <v>967</v>
      </c>
      <c r="R242">
        <f t="shared" si="9"/>
        <v>927</v>
      </c>
      <c r="S242" t="s">
        <v>40</v>
      </c>
    </row>
    <row r="243" spans="1:20" x14ac:dyDescent="0.3">
      <c r="A243" t="s">
        <v>117</v>
      </c>
      <c r="B243" t="s">
        <v>56</v>
      </c>
      <c r="C243" t="s">
        <v>39</v>
      </c>
      <c r="D243">
        <v>966</v>
      </c>
      <c r="E243">
        <f t="shared" si="8"/>
        <v>926</v>
      </c>
      <c r="F243" t="s">
        <v>40</v>
      </c>
      <c r="N243" t="s">
        <v>117</v>
      </c>
      <c r="O243" t="s">
        <v>61</v>
      </c>
      <c r="P243" t="s">
        <v>39</v>
      </c>
      <c r="Q243">
        <v>876</v>
      </c>
      <c r="R243">
        <f t="shared" si="9"/>
        <v>836</v>
      </c>
      <c r="S243" t="s">
        <v>45</v>
      </c>
    </row>
    <row r="244" spans="1:20" x14ac:dyDescent="0.3">
      <c r="A244" t="s">
        <v>117</v>
      </c>
      <c r="B244" t="s">
        <v>56</v>
      </c>
      <c r="C244" t="s">
        <v>39</v>
      </c>
      <c r="D244">
        <v>981</v>
      </c>
      <c r="E244">
        <f t="shared" si="8"/>
        <v>941</v>
      </c>
      <c r="F244" t="s">
        <v>40</v>
      </c>
      <c r="N244" t="s">
        <v>117</v>
      </c>
      <c r="O244" t="s">
        <v>61</v>
      </c>
      <c r="P244" t="s">
        <v>39</v>
      </c>
      <c r="Q244">
        <v>1078</v>
      </c>
      <c r="R244">
        <f t="shared" si="9"/>
        <v>1038</v>
      </c>
      <c r="S244" t="s">
        <v>45</v>
      </c>
    </row>
    <row r="245" spans="1:20" x14ac:dyDescent="0.3">
      <c r="A245" t="s">
        <v>117</v>
      </c>
      <c r="B245" t="s">
        <v>56</v>
      </c>
      <c r="C245" t="s">
        <v>39</v>
      </c>
      <c r="D245">
        <v>1159</v>
      </c>
      <c r="E245">
        <f t="shared" si="8"/>
        <v>1119</v>
      </c>
      <c r="F245" t="s">
        <v>40</v>
      </c>
      <c r="N245" t="s">
        <v>117</v>
      </c>
      <c r="O245" t="s">
        <v>61</v>
      </c>
      <c r="P245" t="s">
        <v>39</v>
      </c>
      <c r="Q245">
        <v>983</v>
      </c>
      <c r="R245">
        <f t="shared" si="9"/>
        <v>943</v>
      </c>
      <c r="S245" t="s">
        <v>45</v>
      </c>
    </row>
    <row r="246" spans="1:20" x14ac:dyDescent="0.3">
      <c r="A246" t="s">
        <v>117</v>
      </c>
      <c r="B246" t="s">
        <v>56</v>
      </c>
      <c r="C246" t="s">
        <v>39</v>
      </c>
      <c r="D246">
        <v>1063</v>
      </c>
      <c r="E246">
        <f t="shared" si="8"/>
        <v>1023</v>
      </c>
      <c r="F246" t="s">
        <v>40</v>
      </c>
      <c r="N246" t="s">
        <v>117</v>
      </c>
      <c r="O246" t="s">
        <v>61</v>
      </c>
      <c r="P246" t="s">
        <v>39</v>
      </c>
      <c r="Q246">
        <v>1152</v>
      </c>
      <c r="R246">
        <f t="shared" si="9"/>
        <v>1112</v>
      </c>
      <c r="S246" t="s">
        <v>45</v>
      </c>
    </row>
    <row r="247" spans="1:20" x14ac:dyDescent="0.3">
      <c r="A247" t="s">
        <v>117</v>
      </c>
      <c r="B247" t="s">
        <v>56</v>
      </c>
      <c r="C247" t="s">
        <v>39</v>
      </c>
      <c r="D247">
        <v>946</v>
      </c>
      <c r="E247">
        <f t="shared" si="8"/>
        <v>906</v>
      </c>
      <c r="F247" t="s">
        <v>40</v>
      </c>
      <c r="N247" t="s">
        <v>117</v>
      </c>
      <c r="O247" t="s">
        <v>61</v>
      </c>
      <c r="P247" t="s">
        <v>39</v>
      </c>
      <c r="Q247">
        <v>807</v>
      </c>
      <c r="R247">
        <f t="shared" si="9"/>
        <v>767</v>
      </c>
      <c r="S247" t="s">
        <v>40</v>
      </c>
    </row>
    <row r="248" spans="1:20" x14ac:dyDescent="0.3">
      <c r="A248" t="s">
        <v>117</v>
      </c>
      <c r="B248" t="s">
        <v>56</v>
      </c>
      <c r="C248" t="s">
        <v>39</v>
      </c>
      <c r="D248">
        <v>950</v>
      </c>
      <c r="E248">
        <f t="shared" si="8"/>
        <v>910</v>
      </c>
      <c r="F248" t="s">
        <v>40</v>
      </c>
      <c r="N248" t="s">
        <v>117</v>
      </c>
      <c r="O248" t="s">
        <v>61</v>
      </c>
      <c r="P248" t="s">
        <v>39</v>
      </c>
      <c r="Q248">
        <v>950</v>
      </c>
      <c r="R248">
        <f t="shared" si="9"/>
        <v>910</v>
      </c>
      <c r="S248" t="s">
        <v>40</v>
      </c>
    </row>
    <row r="249" spans="1:20" x14ac:dyDescent="0.3">
      <c r="A249" t="s">
        <v>117</v>
      </c>
      <c r="B249" t="s">
        <v>56</v>
      </c>
      <c r="C249" t="s">
        <v>39</v>
      </c>
      <c r="D249">
        <v>1095</v>
      </c>
      <c r="E249">
        <f t="shared" si="8"/>
        <v>1055</v>
      </c>
      <c r="F249" t="s">
        <v>40</v>
      </c>
      <c r="N249" t="s">
        <v>117</v>
      </c>
      <c r="O249" t="s">
        <v>61</v>
      </c>
      <c r="P249" t="s">
        <v>39</v>
      </c>
      <c r="Q249">
        <v>1302</v>
      </c>
      <c r="R249">
        <f t="shared" si="9"/>
        <v>1262</v>
      </c>
      <c r="S249" t="s">
        <v>40</v>
      </c>
    </row>
    <row r="250" spans="1:20" x14ac:dyDescent="0.3">
      <c r="A250" t="s">
        <v>117</v>
      </c>
      <c r="B250" t="s">
        <v>56</v>
      </c>
      <c r="C250" t="s">
        <v>39</v>
      </c>
      <c r="D250">
        <v>983</v>
      </c>
      <c r="E250">
        <f t="shared" si="8"/>
        <v>943</v>
      </c>
      <c r="F250" t="s">
        <v>40</v>
      </c>
      <c r="N250" t="s">
        <v>117</v>
      </c>
      <c r="O250" t="s">
        <v>61</v>
      </c>
      <c r="P250" t="s">
        <v>39</v>
      </c>
      <c r="Q250">
        <v>920</v>
      </c>
      <c r="R250">
        <f t="shared" si="9"/>
        <v>880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870</v>
      </c>
      <c r="E251">
        <f t="shared" si="8"/>
        <v>830</v>
      </c>
      <c r="F251" t="s">
        <v>40</v>
      </c>
      <c r="G251">
        <f>MEDIAN(E242:E251)</f>
        <v>942</v>
      </c>
      <c r="N251" t="s">
        <v>117</v>
      </c>
      <c r="O251" t="s">
        <v>61</v>
      </c>
      <c r="P251" t="s">
        <v>39</v>
      </c>
      <c r="Q251">
        <v>903</v>
      </c>
      <c r="R251">
        <f t="shared" si="9"/>
        <v>863</v>
      </c>
      <c r="S251" t="s">
        <v>40</v>
      </c>
      <c r="T251">
        <f>MEDIAN(R242:R251)</f>
        <v>918.5</v>
      </c>
    </row>
    <row r="252" spans="1:20" x14ac:dyDescent="0.3">
      <c r="A252" t="s">
        <v>118</v>
      </c>
      <c r="B252" t="s">
        <v>56</v>
      </c>
      <c r="C252" t="s">
        <v>39</v>
      </c>
      <c r="D252">
        <v>1426</v>
      </c>
      <c r="E252">
        <f t="shared" si="8"/>
        <v>1386</v>
      </c>
      <c r="F252" t="s">
        <v>40</v>
      </c>
      <c r="N252" t="s">
        <v>118</v>
      </c>
      <c r="O252" t="s">
        <v>61</v>
      </c>
      <c r="P252" t="s">
        <v>39</v>
      </c>
      <c r="Q252">
        <v>854</v>
      </c>
      <c r="R252">
        <f t="shared" si="9"/>
        <v>814</v>
      </c>
      <c r="S252" t="s">
        <v>40</v>
      </c>
    </row>
    <row r="253" spans="1:20" x14ac:dyDescent="0.3">
      <c r="A253" t="s">
        <v>118</v>
      </c>
      <c r="B253" t="s">
        <v>56</v>
      </c>
      <c r="C253" t="s">
        <v>39</v>
      </c>
      <c r="D253">
        <v>1414</v>
      </c>
      <c r="E253">
        <f t="shared" si="8"/>
        <v>1374</v>
      </c>
      <c r="F253" t="s">
        <v>40</v>
      </c>
      <c r="N253" t="s">
        <v>118</v>
      </c>
      <c r="O253" t="s">
        <v>61</v>
      </c>
      <c r="P253" t="s">
        <v>49</v>
      </c>
      <c r="Q253">
        <v>1324</v>
      </c>
      <c r="R253">
        <f t="shared" si="9"/>
        <v>1284</v>
      </c>
      <c r="S253" t="s">
        <v>45</v>
      </c>
    </row>
    <row r="254" spans="1:20" x14ac:dyDescent="0.3">
      <c r="A254" t="s">
        <v>118</v>
      </c>
      <c r="B254" t="s">
        <v>56</v>
      </c>
      <c r="C254" t="s">
        <v>39</v>
      </c>
      <c r="D254">
        <v>1318</v>
      </c>
      <c r="E254">
        <f t="shared" si="8"/>
        <v>1278</v>
      </c>
      <c r="F254" t="s">
        <v>40</v>
      </c>
      <c r="N254" t="s">
        <v>118</v>
      </c>
      <c r="O254" t="s">
        <v>61</v>
      </c>
      <c r="P254" t="s">
        <v>39</v>
      </c>
      <c r="Q254">
        <v>887</v>
      </c>
      <c r="R254">
        <f t="shared" si="9"/>
        <v>847</v>
      </c>
      <c r="S254" t="s">
        <v>40</v>
      </c>
    </row>
    <row r="255" spans="1:20" x14ac:dyDescent="0.3">
      <c r="A255" t="s">
        <v>118</v>
      </c>
      <c r="B255" t="s">
        <v>56</v>
      </c>
      <c r="C255" t="s">
        <v>39</v>
      </c>
      <c r="D255">
        <v>966</v>
      </c>
      <c r="E255">
        <f t="shared" si="8"/>
        <v>926</v>
      </c>
      <c r="F255" t="s">
        <v>40</v>
      </c>
      <c r="N255" t="s">
        <v>118</v>
      </c>
      <c r="O255" t="s">
        <v>61</v>
      </c>
      <c r="P255" t="s">
        <v>39</v>
      </c>
      <c r="Q255">
        <v>1256</v>
      </c>
      <c r="R255">
        <f t="shared" si="9"/>
        <v>1216</v>
      </c>
      <c r="S255" t="s">
        <v>40</v>
      </c>
    </row>
    <row r="256" spans="1:20" x14ac:dyDescent="0.3">
      <c r="A256" t="s">
        <v>118</v>
      </c>
      <c r="B256" t="s">
        <v>56</v>
      </c>
      <c r="C256" t="s">
        <v>39</v>
      </c>
      <c r="D256">
        <v>1064</v>
      </c>
      <c r="E256">
        <f t="shared" si="8"/>
        <v>1024</v>
      </c>
      <c r="F256" t="s">
        <v>40</v>
      </c>
      <c r="N256" t="s">
        <v>118</v>
      </c>
      <c r="O256" t="s">
        <v>61</v>
      </c>
      <c r="P256" t="s">
        <v>39</v>
      </c>
      <c r="Q256">
        <v>790</v>
      </c>
      <c r="R256">
        <f t="shared" si="9"/>
        <v>750</v>
      </c>
      <c r="S256" t="s">
        <v>40</v>
      </c>
    </row>
    <row r="257" spans="1:20" x14ac:dyDescent="0.3">
      <c r="A257" t="s">
        <v>118</v>
      </c>
      <c r="B257" t="s">
        <v>56</v>
      </c>
      <c r="C257" t="s">
        <v>39</v>
      </c>
      <c r="D257">
        <v>961</v>
      </c>
      <c r="E257">
        <f t="shared" si="8"/>
        <v>921</v>
      </c>
      <c r="F257" t="s">
        <v>40</v>
      </c>
      <c r="N257" t="s">
        <v>118</v>
      </c>
      <c r="O257" t="s">
        <v>61</v>
      </c>
      <c r="P257" t="s">
        <v>39</v>
      </c>
      <c r="Q257">
        <v>853</v>
      </c>
      <c r="R257">
        <f t="shared" si="9"/>
        <v>813</v>
      </c>
      <c r="S257" t="s">
        <v>45</v>
      </c>
    </row>
    <row r="258" spans="1:20" x14ac:dyDescent="0.3">
      <c r="A258" t="s">
        <v>118</v>
      </c>
      <c r="B258" t="s">
        <v>56</v>
      </c>
      <c r="C258" t="s">
        <v>39</v>
      </c>
      <c r="D258">
        <v>870</v>
      </c>
      <c r="E258">
        <f t="shared" ref="E258:E321" si="10">D258-40</f>
        <v>830</v>
      </c>
      <c r="F258" t="s">
        <v>40</v>
      </c>
      <c r="N258" t="s">
        <v>118</v>
      </c>
      <c r="O258" t="s">
        <v>61</v>
      </c>
      <c r="P258" t="s">
        <v>39</v>
      </c>
      <c r="Q258">
        <v>918</v>
      </c>
      <c r="R258">
        <f t="shared" ref="R258:R321" si="11">Q258-40</f>
        <v>878</v>
      </c>
      <c r="S258" t="s">
        <v>40</v>
      </c>
    </row>
    <row r="259" spans="1:20" x14ac:dyDescent="0.3">
      <c r="A259" t="s">
        <v>118</v>
      </c>
      <c r="B259" t="s">
        <v>56</v>
      </c>
      <c r="C259" t="s">
        <v>39</v>
      </c>
      <c r="D259">
        <v>855</v>
      </c>
      <c r="E259">
        <f t="shared" si="10"/>
        <v>815</v>
      </c>
      <c r="F259" t="s">
        <v>40</v>
      </c>
      <c r="N259" t="s">
        <v>118</v>
      </c>
      <c r="O259" t="s">
        <v>61</v>
      </c>
      <c r="P259" t="s">
        <v>39</v>
      </c>
      <c r="Q259">
        <v>824</v>
      </c>
      <c r="R259">
        <f t="shared" si="11"/>
        <v>784</v>
      </c>
      <c r="S259" t="s">
        <v>40</v>
      </c>
    </row>
    <row r="260" spans="1:20" x14ac:dyDescent="0.3">
      <c r="A260" t="s">
        <v>118</v>
      </c>
      <c r="B260" t="s">
        <v>56</v>
      </c>
      <c r="C260" t="s">
        <v>39</v>
      </c>
      <c r="D260">
        <v>854</v>
      </c>
      <c r="E260">
        <f t="shared" si="10"/>
        <v>814</v>
      </c>
      <c r="F260" t="s">
        <v>40</v>
      </c>
      <c r="N260" t="s">
        <v>118</v>
      </c>
      <c r="O260" t="s">
        <v>61</v>
      </c>
      <c r="P260" t="s">
        <v>39</v>
      </c>
      <c r="Q260">
        <v>888</v>
      </c>
      <c r="R260">
        <f t="shared" si="11"/>
        <v>848</v>
      </c>
      <c r="S260" t="s">
        <v>45</v>
      </c>
    </row>
    <row r="261" spans="1:20" x14ac:dyDescent="0.3">
      <c r="A261" t="s">
        <v>118</v>
      </c>
      <c r="B261" t="s">
        <v>56</v>
      </c>
      <c r="C261" t="s">
        <v>39</v>
      </c>
      <c r="D261">
        <v>870</v>
      </c>
      <c r="E261">
        <f t="shared" si="10"/>
        <v>830</v>
      </c>
      <c r="F261" t="s">
        <v>40</v>
      </c>
      <c r="G261">
        <f>MEDIAN(E252:E261)</f>
        <v>923.5</v>
      </c>
      <c r="N261" t="s">
        <v>118</v>
      </c>
      <c r="O261" t="s">
        <v>61</v>
      </c>
      <c r="P261" t="s">
        <v>39</v>
      </c>
      <c r="Q261">
        <v>792</v>
      </c>
      <c r="R261">
        <f t="shared" si="11"/>
        <v>752</v>
      </c>
      <c r="S261" t="s">
        <v>40</v>
      </c>
      <c r="T261">
        <f>MEDIAN(R252:R261)</f>
        <v>830.5</v>
      </c>
    </row>
    <row r="262" spans="1:20" x14ac:dyDescent="0.3">
      <c r="A262" t="s">
        <v>119</v>
      </c>
      <c r="B262" t="s">
        <v>56</v>
      </c>
      <c r="C262" t="s">
        <v>39</v>
      </c>
      <c r="D262">
        <v>1041</v>
      </c>
      <c r="E262">
        <f t="shared" si="10"/>
        <v>1001</v>
      </c>
      <c r="F262" t="s">
        <v>40</v>
      </c>
      <c r="N262" t="s">
        <v>119</v>
      </c>
      <c r="O262" t="s">
        <v>61</v>
      </c>
      <c r="P262" t="s">
        <v>39</v>
      </c>
      <c r="Q262">
        <v>839</v>
      </c>
      <c r="R262">
        <f t="shared" si="11"/>
        <v>799</v>
      </c>
      <c r="S262" t="s">
        <v>45</v>
      </c>
    </row>
    <row r="263" spans="1:20" x14ac:dyDescent="0.3">
      <c r="A263" t="s">
        <v>119</v>
      </c>
      <c r="B263" t="s">
        <v>56</v>
      </c>
      <c r="C263" t="s">
        <v>39</v>
      </c>
      <c r="D263">
        <v>1175</v>
      </c>
      <c r="E263">
        <f t="shared" si="10"/>
        <v>1135</v>
      </c>
      <c r="F263" t="s">
        <v>40</v>
      </c>
      <c r="N263" t="s">
        <v>119</v>
      </c>
      <c r="O263" t="s">
        <v>61</v>
      </c>
      <c r="P263" t="s">
        <v>39</v>
      </c>
      <c r="Q263">
        <v>884</v>
      </c>
      <c r="R263">
        <f t="shared" si="11"/>
        <v>844</v>
      </c>
      <c r="S263" t="s">
        <v>40</v>
      </c>
    </row>
    <row r="264" spans="1:20" x14ac:dyDescent="0.3">
      <c r="A264" t="s">
        <v>119</v>
      </c>
      <c r="B264" t="s">
        <v>56</v>
      </c>
      <c r="C264" t="s">
        <v>39</v>
      </c>
      <c r="D264">
        <v>1159</v>
      </c>
      <c r="E264">
        <f t="shared" si="10"/>
        <v>1119</v>
      </c>
      <c r="F264" t="s">
        <v>40</v>
      </c>
      <c r="N264" t="s">
        <v>119</v>
      </c>
      <c r="O264" t="s">
        <v>61</v>
      </c>
      <c r="P264" t="s">
        <v>39</v>
      </c>
      <c r="Q264">
        <v>914</v>
      </c>
      <c r="R264">
        <f t="shared" si="11"/>
        <v>874</v>
      </c>
      <c r="S264" t="s">
        <v>40</v>
      </c>
    </row>
    <row r="265" spans="1:20" x14ac:dyDescent="0.3">
      <c r="A265" t="s">
        <v>119</v>
      </c>
      <c r="B265" t="s">
        <v>56</v>
      </c>
      <c r="C265" t="s">
        <v>39</v>
      </c>
      <c r="D265">
        <v>1062</v>
      </c>
      <c r="E265">
        <f t="shared" si="10"/>
        <v>1022</v>
      </c>
      <c r="F265" t="s">
        <v>40</v>
      </c>
      <c r="N265" t="s">
        <v>119</v>
      </c>
      <c r="O265" t="s">
        <v>61</v>
      </c>
      <c r="P265" t="s">
        <v>39</v>
      </c>
      <c r="Q265">
        <v>886</v>
      </c>
      <c r="R265">
        <f t="shared" si="11"/>
        <v>846</v>
      </c>
      <c r="S265" t="s">
        <v>45</v>
      </c>
    </row>
    <row r="266" spans="1:20" x14ac:dyDescent="0.3">
      <c r="A266" t="s">
        <v>119</v>
      </c>
      <c r="B266" t="s">
        <v>56</v>
      </c>
      <c r="C266" t="s">
        <v>39</v>
      </c>
      <c r="D266">
        <v>1045</v>
      </c>
      <c r="E266">
        <f t="shared" si="10"/>
        <v>1005</v>
      </c>
      <c r="F266" t="s">
        <v>40</v>
      </c>
      <c r="N266" t="s">
        <v>119</v>
      </c>
      <c r="O266" t="s">
        <v>61</v>
      </c>
      <c r="P266" t="s">
        <v>39</v>
      </c>
      <c r="Q266">
        <v>806</v>
      </c>
      <c r="R266">
        <f t="shared" si="11"/>
        <v>766</v>
      </c>
      <c r="S266" t="s">
        <v>40</v>
      </c>
    </row>
    <row r="267" spans="1:20" x14ac:dyDescent="0.3">
      <c r="A267" t="s">
        <v>119</v>
      </c>
      <c r="B267" t="s">
        <v>56</v>
      </c>
      <c r="C267" t="s">
        <v>39</v>
      </c>
      <c r="D267">
        <v>1015</v>
      </c>
      <c r="E267">
        <f t="shared" si="10"/>
        <v>975</v>
      </c>
      <c r="F267" t="s">
        <v>40</v>
      </c>
      <c r="N267" t="s">
        <v>119</v>
      </c>
      <c r="O267" t="s">
        <v>61</v>
      </c>
      <c r="P267" t="s">
        <v>39</v>
      </c>
      <c r="Q267">
        <v>838</v>
      </c>
      <c r="R267">
        <f t="shared" si="11"/>
        <v>798</v>
      </c>
      <c r="S267" t="s">
        <v>45</v>
      </c>
    </row>
    <row r="268" spans="1:20" x14ac:dyDescent="0.3">
      <c r="A268" t="s">
        <v>119</v>
      </c>
      <c r="B268" t="s">
        <v>56</v>
      </c>
      <c r="C268" t="s">
        <v>39</v>
      </c>
      <c r="D268">
        <v>1031</v>
      </c>
      <c r="E268">
        <f t="shared" si="10"/>
        <v>991</v>
      </c>
      <c r="F268" t="s">
        <v>40</v>
      </c>
      <c r="N268" t="s">
        <v>119</v>
      </c>
      <c r="O268" t="s">
        <v>61</v>
      </c>
      <c r="P268" t="s">
        <v>39</v>
      </c>
      <c r="Q268">
        <v>887</v>
      </c>
      <c r="R268">
        <f t="shared" si="11"/>
        <v>847</v>
      </c>
      <c r="S268" t="s">
        <v>40</v>
      </c>
    </row>
    <row r="269" spans="1:20" x14ac:dyDescent="0.3">
      <c r="A269" t="s">
        <v>119</v>
      </c>
      <c r="B269" t="s">
        <v>56</v>
      </c>
      <c r="C269" t="s">
        <v>39</v>
      </c>
      <c r="D269">
        <v>944</v>
      </c>
      <c r="E269">
        <f t="shared" si="10"/>
        <v>904</v>
      </c>
      <c r="F269" t="s">
        <v>40</v>
      </c>
      <c r="N269" t="s">
        <v>119</v>
      </c>
      <c r="O269" t="s">
        <v>61</v>
      </c>
      <c r="P269" t="s">
        <v>39</v>
      </c>
      <c r="Q269">
        <v>902</v>
      </c>
      <c r="R269">
        <f t="shared" si="11"/>
        <v>862</v>
      </c>
      <c r="S269" t="s">
        <v>40</v>
      </c>
    </row>
    <row r="270" spans="1:20" x14ac:dyDescent="0.3">
      <c r="A270" t="s">
        <v>119</v>
      </c>
      <c r="B270" t="s">
        <v>56</v>
      </c>
      <c r="C270" t="s">
        <v>39</v>
      </c>
      <c r="D270">
        <v>885</v>
      </c>
      <c r="E270">
        <f t="shared" si="10"/>
        <v>845</v>
      </c>
      <c r="F270" t="s">
        <v>40</v>
      </c>
      <c r="N270" t="s">
        <v>119</v>
      </c>
      <c r="O270" t="s">
        <v>61</v>
      </c>
      <c r="P270" t="s">
        <v>39</v>
      </c>
      <c r="Q270">
        <v>1061</v>
      </c>
      <c r="R270">
        <f t="shared" si="11"/>
        <v>1021</v>
      </c>
      <c r="S270" t="s">
        <v>45</v>
      </c>
    </row>
    <row r="271" spans="1:20" x14ac:dyDescent="0.3">
      <c r="A271" t="s">
        <v>119</v>
      </c>
      <c r="B271" t="s">
        <v>56</v>
      </c>
      <c r="C271" t="s">
        <v>39</v>
      </c>
      <c r="D271">
        <v>1111</v>
      </c>
      <c r="E271">
        <f t="shared" si="10"/>
        <v>1071</v>
      </c>
      <c r="F271" t="s">
        <v>40</v>
      </c>
      <c r="G271">
        <f>MEDIAN(E262:E271)</f>
        <v>1003</v>
      </c>
      <c r="N271" t="s">
        <v>119</v>
      </c>
      <c r="O271" t="s">
        <v>61</v>
      </c>
      <c r="P271" t="s">
        <v>39</v>
      </c>
      <c r="Q271">
        <v>887</v>
      </c>
      <c r="R271">
        <f t="shared" si="11"/>
        <v>847</v>
      </c>
      <c r="S271" t="s">
        <v>45</v>
      </c>
      <c r="T271">
        <f>MEDIAN(R262:R271)</f>
        <v>846.5</v>
      </c>
    </row>
    <row r="272" spans="1:20" x14ac:dyDescent="0.3">
      <c r="A272" t="s">
        <v>120</v>
      </c>
      <c r="B272" t="s">
        <v>56</v>
      </c>
      <c r="C272" t="s">
        <v>39</v>
      </c>
      <c r="D272">
        <v>1063</v>
      </c>
      <c r="E272">
        <f t="shared" si="10"/>
        <v>1023</v>
      </c>
      <c r="F272" t="s">
        <v>40</v>
      </c>
      <c r="N272" t="s">
        <v>120</v>
      </c>
      <c r="O272" t="s">
        <v>61</v>
      </c>
      <c r="P272" t="s">
        <v>39</v>
      </c>
      <c r="Q272">
        <v>849</v>
      </c>
      <c r="R272">
        <f t="shared" si="11"/>
        <v>809</v>
      </c>
      <c r="S272" t="s">
        <v>45</v>
      </c>
    </row>
    <row r="273" spans="1:20" x14ac:dyDescent="0.3">
      <c r="A273" t="s">
        <v>120</v>
      </c>
      <c r="B273" t="s">
        <v>56</v>
      </c>
      <c r="C273" t="s">
        <v>39</v>
      </c>
      <c r="D273">
        <v>919</v>
      </c>
      <c r="E273">
        <f t="shared" si="10"/>
        <v>879</v>
      </c>
      <c r="F273" t="s">
        <v>40</v>
      </c>
      <c r="N273" t="s">
        <v>120</v>
      </c>
      <c r="O273" t="s">
        <v>61</v>
      </c>
      <c r="P273" t="s">
        <v>39</v>
      </c>
      <c r="Q273">
        <v>966</v>
      </c>
      <c r="R273">
        <f t="shared" si="11"/>
        <v>926</v>
      </c>
      <c r="S273" t="s">
        <v>40</v>
      </c>
    </row>
    <row r="274" spans="1:20" x14ac:dyDescent="0.3">
      <c r="A274" t="s">
        <v>120</v>
      </c>
      <c r="B274" t="s">
        <v>56</v>
      </c>
      <c r="C274" t="s">
        <v>39</v>
      </c>
      <c r="D274">
        <v>1031</v>
      </c>
      <c r="E274">
        <f t="shared" si="10"/>
        <v>991</v>
      </c>
      <c r="F274" t="s">
        <v>40</v>
      </c>
      <c r="N274" t="s">
        <v>120</v>
      </c>
      <c r="O274" t="s">
        <v>61</v>
      </c>
      <c r="P274" t="s">
        <v>39</v>
      </c>
      <c r="Q274">
        <v>967</v>
      </c>
      <c r="R274">
        <f t="shared" si="11"/>
        <v>927</v>
      </c>
      <c r="S274" t="s">
        <v>45</v>
      </c>
    </row>
    <row r="275" spans="1:20" x14ac:dyDescent="0.3">
      <c r="A275" t="s">
        <v>120</v>
      </c>
      <c r="B275" t="s">
        <v>56</v>
      </c>
      <c r="C275" t="s">
        <v>39</v>
      </c>
      <c r="D275">
        <v>920</v>
      </c>
      <c r="E275">
        <f t="shared" si="10"/>
        <v>880</v>
      </c>
      <c r="F275" t="s">
        <v>40</v>
      </c>
      <c r="N275" t="s">
        <v>120</v>
      </c>
      <c r="O275" t="s">
        <v>61</v>
      </c>
      <c r="P275" t="s">
        <v>39</v>
      </c>
      <c r="Q275">
        <v>962</v>
      </c>
      <c r="R275">
        <f t="shared" si="11"/>
        <v>922</v>
      </c>
      <c r="S275" t="s">
        <v>45</v>
      </c>
    </row>
    <row r="276" spans="1:20" x14ac:dyDescent="0.3">
      <c r="A276" t="s">
        <v>120</v>
      </c>
      <c r="B276" t="s">
        <v>56</v>
      </c>
      <c r="C276" t="s">
        <v>39</v>
      </c>
      <c r="D276">
        <v>919</v>
      </c>
      <c r="E276">
        <f t="shared" si="10"/>
        <v>879</v>
      </c>
      <c r="F276" t="s">
        <v>40</v>
      </c>
      <c r="N276" t="s">
        <v>120</v>
      </c>
      <c r="O276" t="s">
        <v>61</v>
      </c>
      <c r="P276" t="s">
        <v>39</v>
      </c>
      <c r="Q276">
        <v>871</v>
      </c>
      <c r="R276">
        <f t="shared" si="11"/>
        <v>831</v>
      </c>
      <c r="S276" t="s">
        <v>40</v>
      </c>
    </row>
    <row r="277" spans="1:20" x14ac:dyDescent="0.3">
      <c r="A277" t="s">
        <v>120</v>
      </c>
      <c r="B277" t="s">
        <v>56</v>
      </c>
      <c r="C277" t="s">
        <v>39</v>
      </c>
      <c r="D277">
        <v>965</v>
      </c>
      <c r="E277">
        <f t="shared" si="10"/>
        <v>925</v>
      </c>
      <c r="F277" t="s">
        <v>40</v>
      </c>
      <c r="N277" t="s">
        <v>120</v>
      </c>
      <c r="O277" t="s">
        <v>61</v>
      </c>
      <c r="P277" t="s">
        <v>39</v>
      </c>
      <c r="Q277">
        <v>822</v>
      </c>
      <c r="R277">
        <f t="shared" si="11"/>
        <v>782</v>
      </c>
      <c r="S277" t="s">
        <v>40</v>
      </c>
    </row>
    <row r="278" spans="1:20" x14ac:dyDescent="0.3">
      <c r="A278" t="s">
        <v>120</v>
      </c>
      <c r="B278" t="s">
        <v>56</v>
      </c>
      <c r="C278" t="s">
        <v>39</v>
      </c>
      <c r="D278">
        <v>1127</v>
      </c>
      <c r="E278">
        <f t="shared" si="10"/>
        <v>1087</v>
      </c>
      <c r="F278" t="s">
        <v>40</v>
      </c>
      <c r="N278" t="s">
        <v>120</v>
      </c>
      <c r="O278" t="s">
        <v>61</v>
      </c>
      <c r="P278" t="s">
        <v>39</v>
      </c>
      <c r="Q278">
        <v>983</v>
      </c>
      <c r="R278">
        <f t="shared" si="11"/>
        <v>943</v>
      </c>
      <c r="S278" t="s">
        <v>45</v>
      </c>
    </row>
    <row r="279" spans="1:20" x14ac:dyDescent="0.3">
      <c r="A279" t="s">
        <v>120</v>
      </c>
      <c r="B279" t="s">
        <v>56</v>
      </c>
      <c r="C279" t="s">
        <v>39</v>
      </c>
      <c r="D279">
        <v>1105</v>
      </c>
      <c r="E279">
        <f t="shared" si="10"/>
        <v>1065</v>
      </c>
      <c r="F279" t="s">
        <v>40</v>
      </c>
      <c r="N279" t="s">
        <v>120</v>
      </c>
      <c r="O279" t="s">
        <v>61</v>
      </c>
      <c r="P279" t="s">
        <v>39</v>
      </c>
      <c r="Q279">
        <v>871</v>
      </c>
      <c r="R279">
        <f t="shared" si="11"/>
        <v>831</v>
      </c>
      <c r="S279" t="s">
        <v>40</v>
      </c>
    </row>
    <row r="280" spans="1:20" x14ac:dyDescent="0.3">
      <c r="A280" t="s">
        <v>120</v>
      </c>
      <c r="B280" t="s">
        <v>56</v>
      </c>
      <c r="C280" t="s">
        <v>39</v>
      </c>
      <c r="D280">
        <v>919</v>
      </c>
      <c r="E280">
        <f t="shared" si="10"/>
        <v>879</v>
      </c>
      <c r="F280" t="s">
        <v>40</v>
      </c>
      <c r="N280" t="s">
        <v>120</v>
      </c>
      <c r="O280" t="s">
        <v>61</v>
      </c>
      <c r="P280" t="s">
        <v>39</v>
      </c>
      <c r="Q280">
        <v>871</v>
      </c>
      <c r="R280">
        <f t="shared" si="11"/>
        <v>831</v>
      </c>
      <c r="S280" t="s">
        <v>40</v>
      </c>
    </row>
    <row r="281" spans="1:20" x14ac:dyDescent="0.3">
      <c r="A281" t="s">
        <v>120</v>
      </c>
      <c r="B281" t="s">
        <v>56</v>
      </c>
      <c r="C281" t="s">
        <v>39</v>
      </c>
      <c r="D281">
        <v>908</v>
      </c>
      <c r="E281">
        <f t="shared" si="10"/>
        <v>868</v>
      </c>
      <c r="F281" t="s">
        <v>40</v>
      </c>
      <c r="G281">
        <f>MEDIAN(E272:E281)</f>
        <v>902.5</v>
      </c>
      <c r="N281" t="s">
        <v>120</v>
      </c>
      <c r="O281" t="s">
        <v>61</v>
      </c>
      <c r="P281" t="s">
        <v>39</v>
      </c>
      <c r="Q281">
        <v>951</v>
      </c>
      <c r="R281">
        <f t="shared" si="11"/>
        <v>911</v>
      </c>
      <c r="S281" t="s">
        <v>45</v>
      </c>
      <c r="T281">
        <f>MEDIAN(R272:R281)</f>
        <v>871</v>
      </c>
    </row>
    <row r="282" spans="1:20" x14ac:dyDescent="0.3">
      <c r="A282" t="s">
        <v>121</v>
      </c>
      <c r="B282" t="s">
        <v>56</v>
      </c>
      <c r="C282" t="s">
        <v>49</v>
      </c>
      <c r="D282">
        <v>1158</v>
      </c>
      <c r="E282">
        <f t="shared" si="10"/>
        <v>1118</v>
      </c>
      <c r="F282" t="s">
        <v>40</v>
      </c>
      <c r="N282" t="s">
        <v>121</v>
      </c>
      <c r="O282" t="s">
        <v>61</v>
      </c>
      <c r="P282" t="s">
        <v>49</v>
      </c>
      <c r="Q282">
        <v>887</v>
      </c>
      <c r="R282">
        <f t="shared" si="11"/>
        <v>847</v>
      </c>
      <c r="S282" t="s">
        <v>40</v>
      </c>
    </row>
    <row r="283" spans="1:20" x14ac:dyDescent="0.3">
      <c r="A283" t="s">
        <v>121</v>
      </c>
      <c r="B283" t="s">
        <v>56</v>
      </c>
      <c r="C283" t="s">
        <v>39</v>
      </c>
      <c r="D283">
        <v>1670</v>
      </c>
      <c r="E283">
        <f t="shared" si="10"/>
        <v>1630</v>
      </c>
      <c r="F283" t="s">
        <v>40</v>
      </c>
      <c r="N283" t="s">
        <v>121</v>
      </c>
      <c r="O283" t="s">
        <v>61</v>
      </c>
      <c r="P283" t="s">
        <v>49</v>
      </c>
      <c r="Q283">
        <v>884</v>
      </c>
      <c r="R283">
        <f t="shared" si="11"/>
        <v>844</v>
      </c>
      <c r="S283" t="s">
        <v>45</v>
      </c>
    </row>
    <row r="284" spans="1:20" x14ac:dyDescent="0.3">
      <c r="A284" t="s">
        <v>121</v>
      </c>
      <c r="B284" t="s">
        <v>56</v>
      </c>
      <c r="C284" t="s">
        <v>39</v>
      </c>
      <c r="D284">
        <v>1030</v>
      </c>
      <c r="E284">
        <f t="shared" si="10"/>
        <v>990</v>
      </c>
      <c r="F284" t="s">
        <v>40</v>
      </c>
      <c r="N284" t="s">
        <v>121</v>
      </c>
      <c r="O284" t="s">
        <v>61</v>
      </c>
      <c r="P284" t="s">
        <v>49</v>
      </c>
      <c r="Q284">
        <v>887</v>
      </c>
      <c r="R284">
        <f t="shared" si="11"/>
        <v>847</v>
      </c>
      <c r="S284" t="s">
        <v>45</v>
      </c>
    </row>
    <row r="285" spans="1:20" x14ac:dyDescent="0.3">
      <c r="A285" t="s">
        <v>121</v>
      </c>
      <c r="B285" t="s">
        <v>56</v>
      </c>
      <c r="C285" t="s">
        <v>49</v>
      </c>
      <c r="D285">
        <v>1126</v>
      </c>
      <c r="E285">
        <f t="shared" si="10"/>
        <v>1086</v>
      </c>
      <c r="F285" t="s">
        <v>40</v>
      </c>
      <c r="N285" t="s">
        <v>121</v>
      </c>
      <c r="O285" t="s">
        <v>61</v>
      </c>
      <c r="P285" t="s">
        <v>49</v>
      </c>
      <c r="Q285">
        <v>759</v>
      </c>
      <c r="R285">
        <f t="shared" si="11"/>
        <v>719</v>
      </c>
      <c r="S285" t="s">
        <v>45</v>
      </c>
    </row>
    <row r="286" spans="1:20" x14ac:dyDescent="0.3">
      <c r="A286" t="s">
        <v>121</v>
      </c>
      <c r="B286" t="s">
        <v>56</v>
      </c>
      <c r="C286" t="s">
        <v>49</v>
      </c>
      <c r="D286">
        <v>1014</v>
      </c>
      <c r="E286">
        <f t="shared" si="10"/>
        <v>974</v>
      </c>
      <c r="F286" t="s">
        <v>40</v>
      </c>
      <c r="N286" t="s">
        <v>121</v>
      </c>
      <c r="O286" t="s">
        <v>61</v>
      </c>
      <c r="P286" t="s">
        <v>39</v>
      </c>
      <c r="Q286">
        <v>2305</v>
      </c>
      <c r="R286">
        <f t="shared" si="11"/>
        <v>2265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1159</v>
      </c>
      <c r="E287">
        <f t="shared" si="10"/>
        <v>1119</v>
      </c>
      <c r="F287" t="s">
        <v>40</v>
      </c>
      <c r="N287" t="s">
        <v>121</v>
      </c>
      <c r="O287" t="s">
        <v>61</v>
      </c>
      <c r="P287" t="s">
        <v>49</v>
      </c>
      <c r="Q287">
        <v>791</v>
      </c>
      <c r="R287">
        <f t="shared" si="11"/>
        <v>751</v>
      </c>
      <c r="S287" t="s">
        <v>45</v>
      </c>
    </row>
    <row r="288" spans="1:20" x14ac:dyDescent="0.3">
      <c r="A288" t="s">
        <v>121</v>
      </c>
      <c r="B288" t="s">
        <v>56</v>
      </c>
      <c r="C288" t="s">
        <v>49</v>
      </c>
      <c r="D288">
        <v>1511</v>
      </c>
      <c r="E288">
        <f t="shared" si="10"/>
        <v>1471</v>
      </c>
      <c r="F288" t="s">
        <v>40</v>
      </c>
      <c r="N288" t="s">
        <v>121</v>
      </c>
      <c r="O288" t="s">
        <v>61</v>
      </c>
      <c r="P288" t="s">
        <v>49</v>
      </c>
      <c r="Q288">
        <v>855</v>
      </c>
      <c r="R288">
        <f t="shared" si="11"/>
        <v>815</v>
      </c>
      <c r="S288" t="s">
        <v>45</v>
      </c>
    </row>
    <row r="289" spans="1:20" x14ac:dyDescent="0.3">
      <c r="A289" t="s">
        <v>121</v>
      </c>
      <c r="B289" t="s">
        <v>56</v>
      </c>
      <c r="C289" t="s">
        <v>49</v>
      </c>
      <c r="D289">
        <v>1542</v>
      </c>
      <c r="E289">
        <f t="shared" si="10"/>
        <v>1502</v>
      </c>
      <c r="F289" t="s">
        <v>40</v>
      </c>
      <c r="N289" t="s">
        <v>121</v>
      </c>
      <c r="O289" t="s">
        <v>61</v>
      </c>
      <c r="P289" t="s">
        <v>49</v>
      </c>
      <c r="Q289">
        <v>823</v>
      </c>
      <c r="R289">
        <f t="shared" si="11"/>
        <v>783</v>
      </c>
      <c r="S289" t="s">
        <v>40</v>
      </c>
    </row>
    <row r="290" spans="1:20" x14ac:dyDescent="0.3">
      <c r="A290" t="s">
        <v>121</v>
      </c>
      <c r="B290" t="s">
        <v>56</v>
      </c>
      <c r="C290" t="s">
        <v>49</v>
      </c>
      <c r="D290">
        <v>864</v>
      </c>
      <c r="E290">
        <f t="shared" si="10"/>
        <v>824</v>
      </c>
      <c r="F290" t="s">
        <v>40</v>
      </c>
      <c r="N290" t="s">
        <v>121</v>
      </c>
      <c r="O290" t="s">
        <v>61</v>
      </c>
      <c r="P290" t="s">
        <v>49</v>
      </c>
      <c r="Q290">
        <v>840</v>
      </c>
      <c r="R290">
        <f t="shared" si="11"/>
        <v>800</v>
      </c>
      <c r="S290" t="s">
        <v>40</v>
      </c>
    </row>
    <row r="291" spans="1:20" x14ac:dyDescent="0.3">
      <c r="A291" t="s">
        <v>121</v>
      </c>
      <c r="B291" t="s">
        <v>56</v>
      </c>
      <c r="C291" t="s">
        <v>39</v>
      </c>
      <c r="D291">
        <v>967</v>
      </c>
      <c r="E291">
        <f t="shared" si="10"/>
        <v>927</v>
      </c>
      <c r="F291" t="s">
        <v>40</v>
      </c>
      <c r="G291">
        <f>MEDIAN(E282:E291)</f>
        <v>1102</v>
      </c>
      <c r="N291" t="s">
        <v>121</v>
      </c>
      <c r="O291" t="s">
        <v>61</v>
      </c>
      <c r="P291" t="s">
        <v>49</v>
      </c>
      <c r="Q291">
        <v>839</v>
      </c>
      <c r="R291">
        <f t="shared" si="11"/>
        <v>799</v>
      </c>
      <c r="S291" t="s">
        <v>40</v>
      </c>
      <c r="T291">
        <f>MEDIAN(R282:R291)</f>
        <v>807.5</v>
      </c>
    </row>
    <row r="292" spans="1:20" x14ac:dyDescent="0.3">
      <c r="A292" t="s">
        <v>122</v>
      </c>
      <c r="B292" t="s">
        <v>56</v>
      </c>
      <c r="C292" t="s">
        <v>39</v>
      </c>
      <c r="D292">
        <v>1990</v>
      </c>
      <c r="E292">
        <f t="shared" si="10"/>
        <v>1950</v>
      </c>
      <c r="F292" t="s">
        <v>40</v>
      </c>
      <c r="N292" t="s">
        <v>122</v>
      </c>
      <c r="O292" t="s">
        <v>61</v>
      </c>
      <c r="P292" t="s">
        <v>49</v>
      </c>
      <c r="Q292">
        <v>1062</v>
      </c>
      <c r="R292">
        <f t="shared" si="11"/>
        <v>1022</v>
      </c>
      <c r="S292" t="s">
        <v>45</v>
      </c>
    </row>
    <row r="293" spans="1:20" x14ac:dyDescent="0.3">
      <c r="A293" t="s">
        <v>122</v>
      </c>
      <c r="B293" t="s">
        <v>56</v>
      </c>
      <c r="C293" t="s">
        <v>49</v>
      </c>
      <c r="D293">
        <v>2726</v>
      </c>
      <c r="E293">
        <f t="shared" si="10"/>
        <v>2686</v>
      </c>
      <c r="F293" t="s">
        <v>40</v>
      </c>
      <c r="N293" t="s">
        <v>122</v>
      </c>
      <c r="O293" t="s">
        <v>61</v>
      </c>
      <c r="P293" t="s">
        <v>49</v>
      </c>
      <c r="Q293">
        <v>871</v>
      </c>
      <c r="R293">
        <f t="shared" si="11"/>
        <v>831</v>
      </c>
      <c r="S293" t="s">
        <v>45</v>
      </c>
    </row>
    <row r="294" spans="1:20" x14ac:dyDescent="0.3">
      <c r="A294" t="s">
        <v>122</v>
      </c>
      <c r="B294" t="s">
        <v>56</v>
      </c>
      <c r="C294" t="s">
        <v>49</v>
      </c>
      <c r="D294">
        <v>2151</v>
      </c>
      <c r="E294">
        <f t="shared" si="10"/>
        <v>2111</v>
      </c>
      <c r="F294" t="s">
        <v>40</v>
      </c>
      <c r="N294" t="s">
        <v>122</v>
      </c>
      <c r="O294" t="s">
        <v>61</v>
      </c>
      <c r="P294" t="s">
        <v>49</v>
      </c>
      <c r="Q294">
        <v>790</v>
      </c>
      <c r="R294">
        <f t="shared" si="11"/>
        <v>750</v>
      </c>
      <c r="S294" t="s">
        <v>45</v>
      </c>
    </row>
    <row r="295" spans="1:20" x14ac:dyDescent="0.3">
      <c r="A295" t="s">
        <v>122</v>
      </c>
      <c r="B295" t="s">
        <v>56</v>
      </c>
      <c r="C295" t="s">
        <v>49</v>
      </c>
      <c r="D295">
        <v>789</v>
      </c>
      <c r="E295">
        <f t="shared" si="10"/>
        <v>749</v>
      </c>
      <c r="F295" t="s">
        <v>40</v>
      </c>
      <c r="N295" t="s">
        <v>122</v>
      </c>
      <c r="O295" t="s">
        <v>61</v>
      </c>
      <c r="P295" t="s">
        <v>49</v>
      </c>
      <c r="Q295">
        <v>947</v>
      </c>
      <c r="R295">
        <f t="shared" si="11"/>
        <v>907</v>
      </c>
      <c r="S295" t="s">
        <v>40</v>
      </c>
    </row>
    <row r="296" spans="1:20" x14ac:dyDescent="0.3">
      <c r="A296" t="s">
        <v>122</v>
      </c>
      <c r="B296" t="s">
        <v>56</v>
      </c>
      <c r="C296" t="s">
        <v>49</v>
      </c>
      <c r="D296">
        <v>1061</v>
      </c>
      <c r="E296">
        <f t="shared" si="10"/>
        <v>1021</v>
      </c>
      <c r="F296" t="s">
        <v>40</v>
      </c>
      <c r="N296" t="s">
        <v>122</v>
      </c>
      <c r="O296" t="s">
        <v>61</v>
      </c>
      <c r="P296" t="s">
        <v>49</v>
      </c>
      <c r="Q296">
        <v>769</v>
      </c>
      <c r="R296">
        <f t="shared" si="11"/>
        <v>729</v>
      </c>
      <c r="S296" t="s">
        <v>45</v>
      </c>
    </row>
    <row r="297" spans="1:20" x14ac:dyDescent="0.3">
      <c r="A297" t="s">
        <v>122</v>
      </c>
      <c r="B297" t="s">
        <v>56</v>
      </c>
      <c r="C297" t="s">
        <v>49</v>
      </c>
      <c r="D297">
        <v>951</v>
      </c>
      <c r="E297">
        <f t="shared" si="10"/>
        <v>911</v>
      </c>
      <c r="F297" t="s">
        <v>40</v>
      </c>
      <c r="N297" t="s">
        <v>122</v>
      </c>
      <c r="O297" t="s">
        <v>61</v>
      </c>
      <c r="P297" t="s">
        <v>49</v>
      </c>
      <c r="Q297">
        <v>790</v>
      </c>
      <c r="R297">
        <f t="shared" si="11"/>
        <v>750</v>
      </c>
      <c r="S297" t="s">
        <v>40</v>
      </c>
    </row>
    <row r="298" spans="1:20" x14ac:dyDescent="0.3">
      <c r="A298" t="s">
        <v>122</v>
      </c>
      <c r="B298" t="s">
        <v>56</v>
      </c>
      <c r="C298" t="s">
        <v>49</v>
      </c>
      <c r="D298">
        <v>887</v>
      </c>
      <c r="E298">
        <f t="shared" si="10"/>
        <v>847</v>
      </c>
      <c r="F298" t="s">
        <v>40</v>
      </c>
      <c r="N298" t="s">
        <v>122</v>
      </c>
      <c r="O298" t="s">
        <v>61</v>
      </c>
      <c r="P298" t="s">
        <v>49</v>
      </c>
      <c r="Q298">
        <v>823</v>
      </c>
      <c r="R298">
        <f t="shared" si="11"/>
        <v>783</v>
      </c>
      <c r="S298" t="s">
        <v>45</v>
      </c>
    </row>
    <row r="299" spans="1:20" x14ac:dyDescent="0.3">
      <c r="A299" t="s">
        <v>122</v>
      </c>
      <c r="B299" t="s">
        <v>56</v>
      </c>
      <c r="C299" t="s">
        <v>49</v>
      </c>
      <c r="D299">
        <v>951</v>
      </c>
      <c r="E299">
        <f t="shared" si="10"/>
        <v>911</v>
      </c>
      <c r="F299" t="s">
        <v>40</v>
      </c>
      <c r="N299" t="s">
        <v>122</v>
      </c>
      <c r="O299" t="s">
        <v>61</v>
      </c>
      <c r="P299" t="s">
        <v>49</v>
      </c>
      <c r="Q299">
        <v>791</v>
      </c>
      <c r="R299">
        <f t="shared" si="11"/>
        <v>751</v>
      </c>
      <c r="S299" t="s">
        <v>45</v>
      </c>
    </row>
    <row r="300" spans="1:20" x14ac:dyDescent="0.3">
      <c r="A300" t="s">
        <v>122</v>
      </c>
      <c r="B300" t="s">
        <v>56</v>
      </c>
      <c r="C300" t="s">
        <v>49</v>
      </c>
      <c r="D300">
        <v>839</v>
      </c>
      <c r="E300">
        <f t="shared" si="10"/>
        <v>799</v>
      </c>
      <c r="F300" t="s">
        <v>40</v>
      </c>
      <c r="N300" t="s">
        <v>122</v>
      </c>
      <c r="O300" t="s">
        <v>61</v>
      </c>
      <c r="P300" t="s">
        <v>49</v>
      </c>
      <c r="Q300">
        <v>885</v>
      </c>
      <c r="R300">
        <f t="shared" si="11"/>
        <v>845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1407</v>
      </c>
      <c r="E301">
        <f t="shared" si="10"/>
        <v>1367</v>
      </c>
      <c r="F301" t="s">
        <v>40</v>
      </c>
      <c r="G301">
        <f>MEDIAN(E292:E301)</f>
        <v>966</v>
      </c>
      <c r="N301" t="s">
        <v>122</v>
      </c>
      <c r="O301" t="s">
        <v>61</v>
      </c>
      <c r="P301" t="s">
        <v>49</v>
      </c>
      <c r="Q301">
        <v>775</v>
      </c>
      <c r="R301">
        <f t="shared" si="11"/>
        <v>735</v>
      </c>
      <c r="S301" t="s">
        <v>40</v>
      </c>
      <c r="T301">
        <f>MEDIAN(R292:R301)</f>
        <v>767</v>
      </c>
    </row>
    <row r="302" spans="1:20" x14ac:dyDescent="0.3">
      <c r="A302" t="s">
        <v>123</v>
      </c>
      <c r="B302" t="s">
        <v>56</v>
      </c>
      <c r="C302" t="s">
        <v>49</v>
      </c>
      <c r="D302">
        <v>967</v>
      </c>
      <c r="E302">
        <f t="shared" si="10"/>
        <v>927</v>
      </c>
      <c r="F302" t="s">
        <v>40</v>
      </c>
      <c r="N302" t="s">
        <v>123</v>
      </c>
      <c r="O302" t="s">
        <v>61</v>
      </c>
      <c r="P302" t="s">
        <v>49</v>
      </c>
      <c r="Q302">
        <v>805</v>
      </c>
      <c r="R302">
        <f t="shared" si="11"/>
        <v>765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1303</v>
      </c>
      <c r="E303">
        <f t="shared" si="10"/>
        <v>1263</v>
      </c>
      <c r="F303" t="s">
        <v>40</v>
      </c>
      <c r="N303" t="s">
        <v>123</v>
      </c>
      <c r="O303" t="s">
        <v>61</v>
      </c>
      <c r="P303" t="s">
        <v>49</v>
      </c>
      <c r="Q303">
        <v>855</v>
      </c>
      <c r="R303">
        <f t="shared" si="11"/>
        <v>815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999</v>
      </c>
      <c r="E304">
        <f t="shared" si="10"/>
        <v>959</v>
      </c>
      <c r="F304" t="s">
        <v>40</v>
      </c>
      <c r="N304" t="s">
        <v>123</v>
      </c>
      <c r="O304" t="s">
        <v>61</v>
      </c>
      <c r="P304" t="s">
        <v>49</v>
      </c>
      <c r="Q304">
        <v>870</v>
      </c>
      <c r="R304">
        <f t="shared" si="11"/>
        <v>830</v>
      </c>
      <c r="S304" t="s">
        <v>40</v>
      </c>
    </row>
    <row r="305" spans="1:20" x14ac:dyDescent="0.3">
      <c r="A305" t="s">
        <v>123</v>
      </c>
      <c r="B305" t="s">
        <v>56</v>
      </c>
      <c r="C305" t="s">
        <v>49</v>
      </c>
      <c r="D305">
        <v>1015</v>
      </c>
      <c r="E305">
        <f t="shared" si="10"/>
        <v>975</v>
      </c>
      <c r="F305" t="s">
        <v>40</v>
      </c>
      <c r="N305" t="s">
        <v>123</v>
      </c>
      <c r="O305" t="s">
        <v>61</v>
      </c>
      <c r="P305" t="s">
        <v>49</v>
      </c>
      <c r="Q305">
        <v>903</v>
      </c>
      <c r="R305">
        <f t="shared" si="11"/>
        <v>863</v>
      </c>
      <c r="S305" t="s">
        <v>40</v>
      </c>
    </row>
    <row r="306" spans="1:20" x14ac:dyDescent="0.3">
      <c r="A306" t="s">
        <v>123</v>
      </c>
      <c r="B306" t="s">
        <v>56</v>
      </c>
      <c r="C306" t="s">
        <v>49</v>
      </c>
      <c r="D306">
        <v>775</v>
      </c>
      <c r="E306">
        <f t="shared" si="10"/>
        <v>735</v>
      </c>
      <c r="F306" t="s">
        <v>40</v>
      </c>
      <c r="N306" t="s">
        <v>123</v>
      </c>
      <c r="O306" t="s">
        <v>61</v>
      </c>
      <c r="P306" t="s">
        <v>49</v>
      </c>
      <c r="Q306">
        <v>871</v>
      </c>
      <c r="R306">
        <f t="shared" si="11"/>
        <v>831</v>
      </c>
      <c r="S306" t="s">
        <v>40</v>
      </c>
    </row>
    <row r="307" spans="1:20" x14ac:dyDescent="0.3">
      <c r="A307" t="s">
        <v>123</v>
      </c>
      <c r="B307" t="s">
        <v>56</v>
      </c>
      <c r="C307" t="s">
        <v>49</v>
      </c>
      <c r="D307">
        <v>935</v>
      </c>
      <c r="E307">
        <f t="shared" si="10"/>
        <v>895</v>
      </c>
      <c r="F307" t="s">
        <v>40</v>
      </c>
      <c r="N307" t="s">
        <v>123</v>
      </c>
      <c r="O307" t="s">
        <v>61</v>
      </c>
      <c r="P307" t="s">
        <v>49</v>
      </c>
      <c r="Q307">
        <v>840</v>
      </c>
      <c r="R307">
        <f t="shared" si="11"/>
        <v>800</v>
      </c>
      <c r="S307" t="s">
        <v>40</v>
      </c>
    </row>
    <row r="308" spans="1:20" x14ac:dyDescent="0.3">
      <c r="A308" t="s">
        <v>123</v>
      </c>
      <c r="B308" t="s">
        <v>56</v>
      </c>
      <c r="C308" t="s">
        <v>49</v>
      </c>
      <c r="D308">
        <v>934</v>
      </c>
      <c r="E308">
        <f t="shared" si="10"/>
        <v>894</v>
      </c>
      <c r="F308" t="s">
        <v>40</v>
      </c>
      <c r="N308" t="s">
        <v>123</v>
      </c>
      <c r="O308" t="s">
        <v>61</v>
      </c>
      <c r="P308" t="s">
        <v>49</v>
      </c>
      <c r="Q308">
        <v>759</v>
      </c>
      <c r="R308">
        <f t="shared" si="11"/>
        <v>719</v>
      </c>
      <c r="S308" t="s">
        <v>40</v>
      </c>
    </row>
    <row r="309" spans="1:20" x14ac:dyDescent="0.3">
      <c r="A309" t="s">
        <v>123</v>
      </c>
      <c r="B309" t="s">
        <v>56</v>
      </c>
      <c r="C309" t="s">
        <v>49</v>
      </c>
      <c r="D309">
        <v>866</v>
      </c>
      <c r="E309">
        <f t="shared" si="10"/>
        <v>826</v>
      </c>
      <c r="F309" t="s">
        <v>40</v>
      </c>
      <c r="N309" t="s">
        <v>123</v>
      </c>
      <c r="O309" t="s">
        <v>61</v>
      </c>
      <c r="P309" t="s">
        <v>49</v>
      </c>
      <c r="Q309">
        <v>871</v>
      </c>
      <c r="R309">
        <f t="shared" si="11"/>
        <v>831</v>
      </c>
      <c r="S309" t="s">
        <v>40</v>
      </c>
    </row>
    <row r="310" spans="1:20" x14ac:dyDescent="0.3">
      <c r="A310" t="s">
        <v>123</v>
      </c>
      <c r="B310" t="s">
        <v>56</v>
      </c>
      <c r="C310" t="s">
        <v>49</v>
      </c>
      <c r="D310">
        <v>919</v>
      </c>
      <c r="E310">
        <f t="shared" si="10"/>
        <v>879</v>
      </c>
      <c r="F310" t="s">
        <v>40</v>
      </c>
      <c r="N310" t="s">
        <v>123</v>
      </c>
      <c r="O310" t="s">
        <v>61</v>
      </c>
      <c r="P310" t="s">
        <v>49</v>
      </c>
      <c r="Q310">
        <v>966</v>
      </c>
      <c r="R310">
        <f t="shared" si="11"/>
        <v>926</v>
      </c>
      <c r="S310" t="s">
        <v>45</v>
      </c>
    </row>
    <row r="311" spans="1:20" x14ac:dyDescent="0.3">
      <c r="A311" t="s">
        <v>123</v>
      </c>
      <c r="B311" t="s">
        <v>56</v>
      </c>
      <c r="C311" t="s">
        <v>49</v>
      </c>
      <c r="D311">
        <v>885</v>
      </c>
      <c r="E311">
        <f t="shared" si="10"/>
        <v>845</v>
      </c>
      <c r="F311" t="s">
        <v>40</v>
      </c>
      <c r="G311">
        <f>MEDIAN(E302:E311)</f>
        <v>894.5</v>
      </c>
      <c r="N311" t="s">
        <v>123</v>
      </c>
      <c r="O311" t="s">
        <v>61</v>
      </c>
      <c r="P311" t="s">
        <v>49</v>
      </c>
      <c r="Q311">
        <v>791</v>
      </c>
      <c r="R311">
        <f t="shared" si="11"/>
        <v>751</v>
      </c>
      <c r="S311" t="s">
        <v>45</v>
      </c>
      <c r="T311">
        <f>MEDIAN(R302:R311)</f>
        <v>822.5</v>
      </c>
    </row>
    <row r="312" spans="1:20" x14ac:dyDescent="0.3">
      <c r="A312" t="s">
        <v>124</v>
      </c>
      <c r="B312" t="s">
        <v>56</v>
      </c>
      <c r="C312" t="s">
        <v>49</v>
      </c>
      <c r="D312">
        <v>854</v>
      </c>
      <c r="E312">
        <f t="shared" si="10"/>
        <v>814</v>
      </c>
      <c r="F312" t="s">
        <v>40</v>
      </c>
      <c r="N312" t="s">
        <v>124</v>
      </c>
      <c r="O312" t="s">
        <v>61</v>
      </c>
      <c r="P312" t="s">
        <v>49</v>
      </c>
      <c r="Q312">
        <v>881</v>
      </c>
      <c r="R312">
        <f t="shared" si="11"/>
        <v>841</v>
      </c>
      <c r="S312" t="s">
        <v>45</v>
      </c>
    </row>
    <row r="313" spans="1:20" x14ac:dyDescent="0.3">
      <c r="A313" t="s">
        <v>124</v>
      </c>
      <c r="B313" t="s">
        <v>56</v>
      </c>
      <c r="C313" t="s">
        <v>49</v>
      </c>
      <c r="D313">
        <v>918</v>
      </c>
      <c r="E313">
        <f t="shared" si="10"/>
        <v>878</v>
      </c>
      <c r="F313" t="s">
        <v>40</v>
      </c>
      <c r="N313" t="s">
        <v>124</v>
      </c>
      <c r="O313" t="s">
        <v>61</v>
      </c>
      <c r="P313" t="s">
        <v>49</v>
      </c>
      <c r="Q313">
        <v>887</v>
      </c>
      <c r="R313">
        <f t="shared" si="11"/>
        <v>847</v>
      </c>
      <c r="S313" t="s">
        <v>40</v>
      </c>
    </row>
    <row r="314" spans="1:20" x14ac:dyDescent="0.3">
      <c r="A314" t="s">
        <v>124</v>
      </c>
      <c r="B314" t="s">
        <v>56</v>
      </c>
      <c r="C314" t="s">
        <v>49</v>
      </c>
      <c r="D314">
        <v>886</v>
      </c>
      <c r="E314">
        <f t="shared" si="10"/>
        <v>846</v>
      </c>
      <c r="F314" t="s">
        <v>40</v>
      </c>
      <c r="N314" t="s">
        <v>124</v>
      </c>
      <c r="O314" t="s">
        <v>61</v>
      </c>
      <c r="P314" t="s">
        <v>49</v>
      </c>
      <c r="Q314">
        <v>855</v>
      </c>
      <c r="R314">
        <f t="shared" si="11"/>
        <v>815</v>
      </c>
      <c r="S314" t="s">
        <v>45</v>
      </c>
    </row>
    <row r="315" spans="1:20" x14ac:dyDescent="0.3">
      <c r="A315" t="s">
        <v>124</v>
      </c>
      <c r="B315" t="s">
        <v>56</v>
      </c>
      <c r="C315" t="s">
        <v>49</v>
      </c>
      <c r="D315">
        <v>999</v>
      </c>
      <c r="E315">
        <f t="shared" si="10"/>
        <v>959</v>
      </c>
      <c r="F315" t="s">
        <v>40</v>
      </c>
      <c r="N315" t="s">
        <v>124</v>
      </c>
      <c r="O315" t="s">
        <v>61</v>
      </c>
      <c r="P315" t="s">
        <v>49</v>
      </c>
      <c r="Q315">
        <v>854</v>
      </c>
      <c r="R315">
        <f t="shared" si="11"/>
        <v>814</v>
      </c>
      <c r="S315" t="s">
        <v>45</v>
      </c>
    </row>
    <row r="316" spans="1:20" x14ac:dyDescent="0.3">
      <c r="A316" t="s">
        <v>124</v>
      </c>
      <c r="B316" t="s">
        <v>56</v>
      </c>
      <c r="C316" t="s">
        <v>49</v>
      </c>
      <c r="D316">
        <v>1094</v>
      </c>
      <c r="E316">
        <f t="shared" si="10"/>
        <v>1054</v>
      </c>
      <c r="F316" t="s">
        <v>40</v>
      </c>
      <c r="N316" t="s">
        <v>124</v>
      </c>
      <c r="O316" t="s">
        <v>61</v>
      </c>
      <c r="P316" t="s">
        <v>49</v>
      </c>
      <c r="Q316">
        <v>758</v>
      </c>
      <c r="R316">
        <f t="shared" si="11"/>
        <v>718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934</v>
      </c>
      <c r="E317">
        <f t="shared" si="10"/>
        <v>894</v>
      </c>
      <c r="F317" t="s">
        <v>40</v>
      </c>
      <c r="N317" t="s">
        <v>124</v>
      </c>
      <c r="O317" t="s">
        <v>61</v>
      </c>
      <c r="P317" t="s">
        <v>49</v>
      </c>
      <c r="Q317">
        <v>838</v>
      </c>
      <c r="R317">
        <f t="shared" si="11"/>
        <v>798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935</v>
      </c>
      <c r="E318">
        <f t="shared" si="10"/>
        <v>895</v>
      </c>
      <c r="F318" t="s">
        <v>40</v>
      </c>
      <c r="N318" t="s">
        <v>124</v>
      </c>
      <c r="O318" t="s">
        <v>61</v>
      </c>
      <c r="P318" t="s">
        <v>49</v>
      </c>
      <c r="Q318">
        <v>838</v>
      </c>
      <c r="R318">
        <f t="shared" si="11"/>
        <v>798</v>
      </c>
      <c r="S318" t="s">
        <v>45</v>
      </c>
    </row>
    <row r="319" spans="1:20" x14ac:dyDescent="0.3">
      <c r="A319" t="s">
        <v>124</v>
      </c>
      <c r="B319" t="s">
        <v>56</v>
      </c>
      <c r="C319" t="s">
        <v>49</v>
      </c>
      <c r="D319">
        <v>896</v>
      </c>
      <c r="E319">
        <f t="shared" si="10"/>
        <v>856</v>
      </c>
      <c r="F319" t="s">
        <v>40</v>
      </c>
      <c r="N319" t="s">
        <v>124</v>
      </c>
      <c r="O319" t="s">
        <v>61</v>
      </c>
      <c r="P319" t="s">
        <v>49</v>
      </c>
      <c r="Q319">
        <v>775</v>
      </c>
      <c r="R319">
        <f t="shared" si="11"/>
        <v>735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854</v>
      </c>
      <c r="E320">
        <f t="shared" si="10"/>
        <v>814</v>
      </c>
      <c r="F320" t="s">
        <v>40</v>
      </c>
      <c r="N320" t="s">
        <v>124</v>
      </c>
      <c r="O320" t="s">
        <v>61</v>
      </c>
      <c r="P320" t="s">
        <v>49</v>
      </c>
      <c r="Q320">
        <v>918</v>
      </c>
      <c r="R320">
        <f t="shared" si="11"/>
        <v>878</v>
      </c>
      <c r="S320" t="s">
        <v>40</v>
      </c>
    </row>
    <row r="321" spans="1:20" x14ac:dyDescent="0.3">
      <c r="A321" t="s">
        <v>124</v>
      </c>
      <c r="B321" t="s">
        <v>56</v>
      </c>
      <c r="C321" t="s">
        <v>49</v>
      </c>
      <c r="D321">
        <v>801</v>
      </c>
      <c r="E321">
        <f t="shared" si="10"/>
        <v>761</v>
      </c>
      <c r="F321" t="s">
        <v>40</v>
      </c>
      <c r="G321">
        <f>MEDIAN(E312:E321)</f>
        <v>867</v>
      </c>
      <c r="N321" t="s">
        <v>124</v>
      </c>
      <c r="O321" t="s">
        <v>61</v>
      </c>
      <c r="P321" t="s">
        <v>49</v>
      </c>
      <c r="Q321">
        <v>854</v>
      </c>
      <c r="R321">
        <f t="shared" si="11"/>
        <v>814</v>
      </c>
      <c r="S321" t="s">
        <v>45</v>
      </c>
      <c r="T321">
        <f>MEDIAN(R312:R321)</f>
        <v>814</v>
      </c>
    </row>
    <row r="322" spans="1:20" x14ac:dyDescent="0.3">
      <c r="A322" t="s">
        <v>93</v>
      </c>
      <c r="B322" t="s">
        <v>56</v>
      </c>
      <c r="C322" t="s">
        <v>39</v>
      </c>
      <c r="D322">
        <v>1223</v>
      </c>
      <c r="E322">
        <f t="shared" ref="E322:E385" si="12">D322-40</f>
        <v>1183</v>
      </c>
      <c r="F322" t="s">
        <v>40</v>
      </c>
      <c r="N322" t="s">
        <v>93</v>
      </c>
      <c r="O322" t="s">
        <v>61</v>
      </c>
      <c r="P322" t="s">
        <v>39</v>
      </c>
      <c r="Q322">
        <v>887</v>
      </c>
      <c r="R322">
        <f t="shared" ref="R322:R385" si="13">Q322-40</f>
        <v>847</v>
      </c>
      <c r="S322" t="s">
        <v>45</v>
      </c>
    </row>
    <row r="323" spans="1:20" x14ac:dyDescent="0.3">
      <c r="A323" t="s">
        <v>93</v>
      </c>
      <c r="B323" t="s">
        <v>56</v>
      </c>
      <c r="C323" t="s">
        <v>39</v>
      </c>
      <c r="D323">
        <v>1287</v>
      </c>
      <c r="E323">
        <f t="shared" si="12"/>
        <v>1247</v>
      </c>
      <c r="F323" t="s">
        <v>40</v>
      </c>
      <c r="N323" t="s">
        <v>93</v>
      </c>
      <c r="O323" t="s">
        <v>61</v>
      </c>
      <c r="P323" t="s">
        <v>39</v>
      </c>
      <c r="Q323">
        <v>774</v>
      </c>
      <c r="R323">
        <f t="shared" si="13"/>
        <v>734</v>
      </c>
      <c r="S323" t="s">
        <v>45</v>
      </c>
    </row>
    <row r="324" spans="1:20" x14ac:dyDescent="0.3">
      <c r="A324" t="s">
        <v>93</v>
      </c>
      <c r="B324" t="s">
        <v>56</v>
      </c>
      <c r="C324" t="s">
        <v>39</v>
      </c>
      <c r="D324">
        <v>918</v>
      </c>
      <c r="E324">
        <f t="shared" si="12"/>
        <v>878</v>
      </c>
      <c r="F324" t="s">
        <v>40</v>
      </c>
      <c r="N324" t="s">
        <v>93</v>
      </c>
      <c r="O324" t="s">
        <v>61</v>
      </c>
      <c r="P324" t="s">
        <v>39</v>
      </c>
      <c r="Q324">
        <v>807</v>
      </c>
      <c r="R324">
        <f t="shared" si="13"/>
        <v>767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1023</v>
      </c>
      <c r="E325">
        <f t="shared" si="12"/>
        <v>983</v>
      </c>
      <c r="F325" t="s">
        <v>40</v>
      </c>
      <c r="N325" t="s">
        <v>93</v>
      </c>
      <c r="O325" t="s">
        <v>61</v>
      </c>
      <c r="P325" t="s">
        <v>39</v>
      </c>
      <c r="Q325">
        <v>887</v>
      </c>
      <c r="R325">
        <f t="shared" si="13"/>
        <v>847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1320</v>
      </c>
      <c r="E326">
        <f t="shared" si="12"/>
        <v>1280</v>
      </c>
      <c r="F326" t="s">
        <v>40</v>
      </c>
      <c r="N326" t="s">
        <v>93</v>
      </c>
      <c r="O326" t="s">
        <v>61</v>
      </c>
      <c r="P326" t="s">
        <v>39</v>
      </c>
      <c r="Q326">
        <v>839</v>
      </c>
      <c r="R326">
        <f t="shared" si="13"/>
        <v>799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806</v>
      </c>
      <c r="E327">
        <f t="shared" si="12"/>
        <v>766</v>
      </c>
      <c r="F327" t="s">
        <v>40</v>
      </c>
      <c r="N327" t="s">
        <v>93</v>
      </c>
      <c r="O327" t="s">
        <v>61</v>
      </c>
      <c r="P327" t="s">
        <v>39</v>
      </c>
      <c r="Q327">
        <v>805</v>
      </c>
      <c r="R327">
        <f t="shared" si="13"/>
        <v>765</v>
      </c>
      <c r="S327" t="s">
        <v>45</v>
      </c>
    </row>
    <row r="328" spans="1:20" x14ac:dyDescent="0.3">
      <c r="A328" t="s">
        <v>93</v>
      </c>
      <c r="B328" t="s">
        <v>56</v>
      </c>
      <c r="C328" t="s">
        <v>39</v>
      </c>
      <c r="D328">
        <v>839</v>
      </c>
      <c r="E328">
        <f t="shared" si="12"/>
        <v>799</v>
      </c>
      <c r="F328" t="s">
        <v>40</v>
      </c>
      <c r="N328" t="s">
        <v>93</v>
      </c>
      <c r="O328" t="s">
        <v>61</v>
      </c>
      <c r="P328" t="s">
        <v>39</v>
      </c>
      <c r="Q328">
        <v>823</v>
      </c>
      <c r="R328">
        <f t="shared" si="13"/>
        <v>783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838</v>
      </c>
      <c r="E329">
        <f t="shared" si="12"/>
        <v>798</v>
      </c>
      <c r="F329" t="s">
        <v>40</v>
      </c>
      <c r="N329" t="s">
        <v>93</v>
      </c>
      <c r="O329" t="s">
        <v>61</v>
      </c>
      <c r="P329" t="s">
        <v>39</v>
      </c>
      <c r="Q329">
        <v>1526</v>
      </c>
      <c r="R329">
        <f t="shared" si="13"/>
        <v>1486</v>
      </c>
      <c r="S329" t="s">
        <v>40</v>
      </c>
    </row>
    <row r="330" spans="1:20" x14ac:dyDescent="0.3">
      <c r="A330" t="s">
        <v>93</v>
      </c>
      <c r="B330" t="s">
        <v>56</v>
      </c>
      <c r="C330" t="s">
        <v>39</v>
      </c>
      <c r="D330">
        <v>856</v>
      </c>
      <c r="E330">
        <f t="shared" si="12"/>
        <v>816</v>
      </c>
      <c r="F330" t="s">
        <v>40</v>
      </c>
      <c r="N330" t="s">
        <v>93</v>
      </c>
      <c r="O330" t="s">
        <v>61</v>
      </c>
      <c r="P330" t="s">
        <v>39</v>
      </c>
      <c r="Q330">
        <v>855</v>
      </c>
      <c r="R330">
        <f t="shared" si="13"/>
        <v>815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823</v>
      </c>
      <c r="E331">
        <f t="shared" si="12"/>
        <v>783</v>
      </c>
      <c r="F331" t="s">
        <v>40</v>
      </c>
      <c r="G331">
        <f>MEDIAN(E322:E331)</f>
        <v>847</v>
      </c>
      <c r="N331" t="s">
        <v>93</v>
      </c>
      <c r="O331" t="s">
        <v>61</v>
      </c>
      <c r="P331" t="s">
        <v>39</v>
      </c>
      <c r="Q331">
        <v>871</v>
      </c>
      <c r="R331">
        <f t="shared" si="13"/>
        <v>831</v>
      </c>
      <c r="S331" t="s">
        <v>45</v>
      </c>
      <c r="T331">
        <f>MEDIAN(R322:R331)</f>
        <v>807</v>
      </c>
    </row>
    <row r="332" spans="1:20" x14ac:dyDescent="0.3">
      <c r="A332" t="s">
        <v>94</v>
      </c>
      <c r="B332" t="s">
        <v>56</v>
      </c>
      <c r="C332" t="s">
        <v>39</v>
      </c>
      <c r="D332">
        <v>855</v>
      </c>
      <c r="E332">
        <f t="shared" si="12"/>
        <v>815</v>
      </c>
      <c r="F332" t="s">
        <v>40</v>
      </c>
      <c r="N332" t="s">
        <v>94</v>
      </c>
      <c r="O332" t="s">
        <v>61</v>
      </c>
      <c r="P332" t="s">
        <v>39</v>
      </c>
      <c r="Q332">
        <v>914</v>
      </c>
      <c r="R332">
        <f t="shared" si="13"/>
        <v>874</v>
      </c>
      <c r="S332" t="s">
        <v>40</v>
      </c>
    </row>
    <row r="333" spans="1:20" x14ac:dyDescent="0.3">
      <c r="A333" t="s">
        <v>94</v>
      </c>
      <c r="B333" t="s">
        <v>56</v>
      </c>
      <c r="C333" t="s">
        <v>39</v>
      </c>
      <c r="D333">
        <v>1107</v>
      </c>
      <c r="E333">
        <f t="shared" si="12"/>
        <v>1067</v>
      </c>
      <c r="F333" t="s">
        <v>40</v>
      </c>
      <c r="N333" t="s">
        <v>94</v>
      </c>
      <c r="O333" t="s">
        <v>61</v>
      </c>
      <c r="P333" t="s">
        <v>39</v>
      </c>
      <c r="Q333">
        <v>960</v>
      </c>
      <c r="R333">
        <f t="shared" si="13"/>
        <v>920</v>
      </c>
      <c r="S333" t="s">
        <v>40</v>
      </c>
    </row>
    <row r="334" spans="1:20" x14ac:dyDescent="0.3">
      <c r="A334" t="s">
        <v>94</v>
      </c>
      <c r="B334" t="s">
        <v>56</v>
      </c>
      <c r="C334" t="s">
        <v>39</v>
      </c>
      <c r="D334">
        <v>854</v>
      </c>
      <c r="E334">
        <f t="shared" si="12"/>
        <v>814</v>
      </c>
      <c r="F334" t="s">
        <v>40</v>
      </c>
      <c r="N334" t="s">
        <v>94</v>
      </c>
      <c r="O334" t="s">
        <v>61</v>
      </c>
      <c r="P334" t="s">
        <v>39</v>
      </c>
      <c r="Q334">
        <v>885</v>
      </c>
      <c r="R334">
        <f t="shared" si="13"/>
        <v>845</v>
      </c>
      <c r="S334" t="s">
        <v>45</v>
      </c>
    </row>
    <row r="335" spans="1:20" x14ac:dyDescent="0.3">
      <c r="A335" t="s">
        <v>94</v>
      </c>
      <c r="B335" t="s">
        <v>56</v>
      </c>
      <c r="C335" t="s">
        <v>39</v>
      </c>
      <c r="D335">
        <v>999</v>
      </c>
      <c r="E335">
        <f t="shared" si="12"/>
        <v>959</v>
      </c>
      <c r="F335" t="s">
        <v>40</v>
      </c>
      <c r="N335" t="s">
        <v>94</v>
      </c>
      <c r="O335" t="s">
        <v>61</v>
      </c>
      <c r="P335" t="s">
        <v>39</v>
      </c>
      <c r="Q335">
        <v>1080</v>
      </c>
      <c r="R335">
        <f t="shared" si="13"/>
        <v>1040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822</v>
      </c>
      <c r="E336">
        <f t="shared" si="12"/>
        <v>782</v>
      </c>
      <c r="F336" t="s">
        <v>40</v>
      </c>
      <c r="N336" t="s">
        <v>94</v>
      </c>
      <c r="O336" t="s">
        <v>61</v>
      </c>
      <c r="P336" t="s">
        <v>39</v>
      </c>
      <c r="Q336">
        <v>1543</v>
      </c>
      <c r="R336">
        <f t="shared" si="13"/>
        <v>1503</v>
      </c>
      <c r="S336" t="s">
        <v>40</v>
      </c>
    </row>
    <row r="337" spans="1:20" x14ac:dyDescent="0.3">
      <c r="A337" t="s">
        <v>94</v>
      </c>
      <c r="B337" t="s">
        <v>56</v>
      </c>
      <c r="C337" t="s">
        <v>39</v>
      </c>
      <c r="D337">
        <v>881</v>
      </c>
      <c r="E337">
        <f t="shared" si="12"/>
        <v>841</v>
      </c>
      <c r="F337" t="s">
        <v>40</v>
      </c>
      <c r="N337" t="s">
        <v>94</v>
      </c>
      <c r="O337" t="s">
        <v>61</v>
      </c>
      <c r="P337" t="s">
        <v>39</v>
      </c>
      <c r="Q337">
        <v>886</v>
      </c>
      <c r="R337">
        <f t="shared" si="13"/>
        <v>846</v>
      </c>
      <c r="S337" t="s">
        <v>45</v>
      </c>
    </row>
    <row r="338" spans="1:20" x14ac:dyDescent="0.3">
      <c r="A338" t="s">
        <v>94</v>
      </c>
      <c r="B338" t="s">
        <v>56</v>
      </c>
      <c r="C338" t="s">
        <v>39</v>
      </c>
      <c r="D338">
        <v>1079</v>
      </c>
      <c r="E338">
        <f t="shared" si="12"/>
        <v>1039</v>
      </c>
      <c r="F338" t="s">
        <v>40</v>
      </c>
      <c r="N338" t="s">
        <v>94</v>
      </c>
      <c r="O338" t="s">
        <v>61</v>
      </c>
      <c r="P338" t="s">
        <v>39</v>
      </c>
      <c r="Q338">
        <v>872</v>
      </c>
      <c r="R338">
        <f t="shared" si="13"/>
        <v>832</v>
      </c>
      <c r="S338" t="s">
        <v>40</v>
      </c>
    </row>
    <row r="339" spans="1:20" x14ac:dyDescent="0.3">
      <c r="A339" t="s">
        <v>94</v>
      </c>
      <c r="B339" t="s">
        <v>56</v>
      </c>
      <c r="C339" t="s">
        <v>39</v>
      </c>
      <c r="D339">
        <v>1495</v>
      </c>
      <c r="E339">
        <f t="shared" si="12"/>
        <v>1455</v>
      </c>
      <c r="F339" t="s">
        <v>40</v>
      </c>
      <c r="N339" t="s">
        <v>94</v>
      </c>
      <c r="O339" t="s">
        <v>61</v>
      </c>
      <c r="P339" t="s">
        <v>39</v>
      </c>
      <c r="Q339">
        <v>871</v>
      </c>
      <c r="R339">
        <f t="shared" si="13"/>
        <v>831</v>
      </c>
      <c r="S339" t="s">
        <v>45</v>
      </c>
    </row>
    <row r="340" spans="1:20" x14ac:dyDescent="0.3">
      <c r="A340" t="s">
        <v>94</v>
      </c>
      <c r="B340" t="s">
        <v>56</v>
      </c>
      <c r="C340" t="s">
        <v>39</v>
      </c>
      <c r="D340">
        <v>983</v>
      </c>
      <c r="E340">
        <f t="shared" si="12"/>
        <v>943</v>
      </c>
      <c r="F340" t="s">
        <v>40</v>
      </c>
      <c r="N340" t="s">
        <v>94</v>
      </c>
      <c r="O340" t="s">
        <v>61</v>
      </c>
      <c r="P340" t="s">
        <v>39</v>
      </c>
      <c r="Q340">
        <v>800</v>
      </c>
      <c r="R340">
        <f t="shared" si="13"/>
        <v>760</v>
      </c>
      <c r="S340" t="s">
        <v>40</v>
      </c>
    </row>
    <row r="341" spans="1:20" x14ac:dyDescent="0.3">
      <c r="A341" t="s">
        <v>94</v>
      </c>
      <c r="B341" t="s">
        <v>56</v>
      </c>
      <c r="C341" t="s">
        <v>39</v>
      </c>
      <c r="D341">
        <v>1013</v>
      </c>
      <c r="E341">
        <f t="shared" si="12"/>
        <v>973</v>
      </c>
      <c r="F341" t="s">
        <v>40</v>
      </c>
      <c r="G341">
        <f>MEDIAN(E332:E341)</f>
        <v>951</v>
      </c>
      <c r="N341" t="s">
        <v>94</v>
      </c>
      <c r="O341" t="s">
        <v>61</v>
      </c>
      <c r="P341" t="s">
        <v>39</v>
      </c>
      <c r="Q341">
        <v>903</v>
      </c>
      <c r="R341">
        <f t="shared" si="13"/>
        <v>863</v>
      </c>
      <c r="S341" t="s">
        <v>40</v>
      </c>
      <c r="T341">
        <f>MEDIAN(R332:R341)</f>
        <v>854.5</v>
      </c>
    </row>
    <row r="342" spans="1:20" x14ac:dyDescent="0.3">
      <c r="A342" t="s">
        <v>95</v>
      </c>
      <c r="B342" t="s">
        <v>56</v>
      </c>
      <c r="C342" t="s">
        <v>39</v>
      </c>
      <c r="D342">
        <v>983</v>
      </c>
      <c r="E342">
        <f t="shared" si="12"/>
        <v>943</v>
      </c>
      <c r="F342" t="s">
        <v>40</v>
      </c>
      <c r="N342" t="s">
        <v>95</v>
      </c>
      <c r="O342" t="s">
        <v>61</v>
      </c>
      <c r="P342" t="s">
        <v>39</v>
      </c>
      <c r="Q342">
        <v>919</v>
      </c>
      <c r="R342">
        <f t="shared" si="13"/>
        <v>879</v>
      </c>
      <c r="S342" t="s">
        <v>45</v>
      </c>
    </row>
    <row r="343" spans="1:20" x14ac:dyDescent="0.3">
      <c r="A343" t="s">
        <v>95</v>
      </c>
      <c r="B343" t="s">
        <v>56</v>
      </c>
      <c r="C343" t="s">
        <v>39</v>
      </c>
      <c r="D343">
        <v>903</v>
      </c>
      <c r="E343">
        <f t="shared" si="12"/>
        <v>863</v>
      </c>
      <c r="F343" t="s">
        <v>40</v>
      </c>
      <c r="N343" t="s">
        <v>95</v>
      </c>
      <c r="O343" t="s">
        <v>61</v>
      </c>
      <c r="P343" t="s">
        <v>39</v>
      </c>
      <c r="Q343">
        <v>852</v>
      </c>
      <c r="R343">
        <f t="shared" si="13"/>
        <v>812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934</v>
      </c>
      <c r="E344">
        <f t="shared" si="12"/>
        <v>894</v>
      </c>
      <c r="F344" t="s">
        <v>40</v>
      </c>
      <c r="N344" t="s">
        <v>95</v>
      </c>
      <c r="O344" t="s">
        <v>61</v>
      </c>
      <c r="P344" t="s">
        <v>39</v>
      </c>
      <c r="Q344">
        <v>903</v>
      </c>
      <c r="R344">
        <f t="shared" si="13"/>
        <v>863</v>
      </c>
      <c r="S344" t="s">
        <v>45</v>
      </c>
    </row>
    <row r="345" spans="1:20" x14ac:dyDescent="0.3">
      <c r="A345" t="s">
        <v>95</v>
      </c>
      <c r="B345" t="s">
        <v>56</v>
      </c>
      <c r="C345" t="s">
        <v>39</v>
      </c>
      <c r="D345">
        <v>894</v>
      </c>
      <c r="E345">
        <f t="shared" si="12"/>
        <v>854</v>
      </c>
      <c r="F345" t="s">
        <v>40</v>
      </c>
      <c r="N345" t="s">
        <v>95</v>
      </c>
      <c r="O345" t="s">
        <v>61</v>
      </c>
      <c r="P345" t="s">
        <v>39</v>
      </c>
      <c r="Q345">
        <v>951</v>
      </c>
      <c r="R345">
        <f t="shared" si="13"/>
        <v>911</v>
      </c>
      <c r="S345" t="s">
        <v>40</v>
      </c>
    </row>
    <row r="346" spans="1:20" x14ac:dyDescent="0.3">
      <c r="A346" t="s">
        <v>95</v>
      </c>
      <c r="B346" t="s">
        <v>56</v>
      </c>
      <c r="C346" t="s">
        <v>39</v>
      </c>
      <c r="D346">
        <v>951</v>
      </c>
      <c r="E346">
        <f t="shared" si="12"/>
        <v>911</v>
      </c>
      <c r="F346" t="s">
        <v>40</v>
      </c>
      <c r="N346" t="s">
        <v>95</v>
      </c>
      <c r="O346" t="s">
        <v>61</v>
      </c>
      <c r="P346" t="s">
        <v>39</v>
      </c>
      <c r="Q346">
        <v>791</v>
      </c>
      <c r="R346">
        <f t="shared" si="13"/>
        <v>751</v>
      </c>
      <c r="S346" t="s">
        <v>40</v>
      </c>
    </row>
    <row r="347" spans="1:20" x14ac:dyDescent="0.3">
      <c r="A347" t="s">
        <v>95</v>
      </c>
      <c r="B347" t="s">
        <v>56</v>
      </c>
      <c r="C347" t="s">
        <v>39</v>
      </c>
      <c r="D347">
        <v>871</v>
      </c>
      <c r="E347">
        <f t="shared" si="12"/>
        <v>831</v>
      </c>
      <c r="F347" t="s">
        <v>40</v>
      </c>
      <c r="N347" t="s">
        <v>95</v>
      </c>
      <c r="O347" t="s">
        <v>61</v>
      </c>
      <c r="P347" t="s">
        <v>39</v>
      </c>
      <c r="Q347">
        <v>785</v>
      </c>
      <c r="R347">
        <f t="shared" si="13"/>
        <v>745</v>
      </c>
      <c r="S347" t="s">
        <v>45</v>
      </c>
    </row>
    <row r="348" spans="1:20" x14ac:dyDescent="0.3">
      <c r="A348" t="s">
        <v>95</v>
      </c>
      <c r="B348" t="s">
        <v>56</v>
      </c>
      <c r="C348" t="s">
        <v>39</v>
      </c>
      <c r="D348">
        <v>926</v>
      </c>
      <c r="E348">
        <f t="shared" si="12"/>
        <v>886</v>
      </c>
      <c r="F348" t="s">
        <v>40</v>
      </c>
      <c r="N348" t="s">
        <v>95</v>
      </c>
      <c r="O348" t="s">
        <v>61</v>
      </c>
      <c r="P348" t="s">
        <v>39</v>
      </c>
      <c r="Q348">
        <v>865</v>
      </c>
      <c r="R348">
        <f t="shared" si="13"/>
        <v>825</v>
      </c>
      <c r="S348" t="s">
        <v>40</v>
      </c>
    </row>
    <row r="349" spans="1:20" x14ac:dyDescent="0.3">
      <c r="A349" t="s">
        <v>95</v>
      </c>
      <c r="B349" t="s">
        <v>56</v>
      </c>
      <c r="C349" t="s">
        <v>39</v>
      </c>
      <c r="D349">
        <v>887</v>
      </c>
      <c r="E349">
        <f t="shared" si="12"/>
        <v>847</v>
      </c>
      <c r="F349" t="s">
        <v>40</v>
      </c>
      <c r="N349" t="s">
        <v>95</v>
      </c>
      <c r="O349" t="s">
        <v>61</v>
      </c>
      <c r="P349" t="s">
        <v>39</v>
      </c>
      <c r="Q349">
        <v>839</v>
      </c>
      <c r="R349">
        <f t="shared" si="13"/>
        <v>799</v>
      </c>
      <c r="S349" t="s">
        <v>45</v>
      </c>
    </row>
    <row r="350" spans="1:20" x14ac:dyDescent="0.3">
      <c r="A350" t="s">
        <v>95</v>
      </c>
      <c r="B350" t="s">
        <v>56</v>
      </c>
      <c r="C350" t="s">
        <v>39</v>
      </c>
      <c r="D350">
        <v>967</v>
      </c>
      <c r="E350">
        <f t="shared" si="12"/>
        <v>927</v>
      </c>
      <c r="F350" t="s">
        <v>40</v>
      </c>
      <c r="N350" t="s">
        <v>95</v>
      </c>
      <c r="O350" t="s">
        <v>61</v>
      </c>
      <c r="P350" t="s">
        <v>39</v>
      </c>
      <c r="Q350">
        <v>919</v>
      </c>
      <c r="R350">
        <f t="shared" si="13"/>
        <v>879</v>
      </c>
      <c r="S350" t="s">
        <v>40</v>
      </c>
    </row>
    <row r="351" spans="1:20" x14ac:dyDescent="0.3">
      <c r="A351" t="s">
        <v>95</v>
      </c>
      <c r="B351" t="s">
        <v>56</v>
      </c>
      <c r="C351" t="s">
        <v>39</v>
      </c>
      <c r="D351">
        <v>1000</v>
      </c>
      <c r="E351">
        <f t="shared" si="12"/>
        <v>960</v>
      </c>
      <c r="F351" t="s">
        <v>40</v>
      </c>
      <c r="G351">
        <f>MEDIAN(E342:E351)</f>
        <v>890</v>
      </c>
      <c r="N351" t="s">
        <v>95</v>
      </c>
      <c r="O351" t="s">
        <v>61</v>
      </c>
      <c r="P351" t="s">
        <v>39</v>
      </c>
      <c r="Q351">
        <v>856</v>
      </c>
      <c r="R351">
        <f t="shared" si="13"/>
        <v>816</v>
      </c>
      <c r="S351" t="s">
        <v>40</v>
      </c>
      <c r="T351">
        <f>MEDIAN(R342:R351)</f>
        <v>820.5</v>
      </c>
    </row>
    <row r="352" spans="1:20" x14ac:dyDescent="0.3">
      <c r="A352" t="s">
        <v>96</v>
      </c>
      <c r="B352" t="s">
        <v>56</v>
      </c>
      <c r="C352" t="s">
        <v>39</v>
      </c>
      <c r="D352">
        <v>1080</v>
      </c>
      <c r="E352">
        <f t="shared" si="12"/>
        <v>1040</v>
      </c>
      <c r="F352" t="s">
        <v>40</v>
      </c>
      <c r="N352" t="s">
        <v>96</v>
      </c>
      <c r="O352" t="s">
        <v>61</v>
      </c>
      <c r="P352" t="s">
        <v>39</v>
      </c>
      <c r="Q352">
        <v>1858</v>
      </c>
      <c r="R352">
        <f t="shared" si="13"/>
        <v>1818</v>
      </c>
      <c r="S352" t="s">
        <v>45</v>
      </c>
    </row>
    <row r="353" spans="1:20" x14ac:dyDescent="0.3">
      <c r="A353" t="s">
        <v>96</v>
      </c>
      <c r="B353" t="s">
        <v>56</v>
      </c>
      <c r="C353" t="s">
        <v>39</v>
      </c>
      <c r="D353">
        <v>1173</v>
      </c>
      <c r="E353">
        <f t="shared" si="12"/>
        <v>1133</v>
      </c>
      <c r="F353" t="s">
        <v>40</v>
      </c>
      <c r="N353" t="s">
        <v>96</v>
      </c>
      <c r="O353" t="s">
        <v>61</v>
      </c>
      <c r="P353" t="s">
        <v>39</v>
      </c>
      <c r="Q353">
        <v>903</v>
      </c>
      <c r="R353">
        <f t="shared" si="13"/>
        <v>863</v>
      </c>
      <c r="S353" t="s">
        <v>45</v>
      </c>
    </row>
    <row r="354" spans="1:20" x14ac:dyDescent="0.3">
      <c r="A354" t="s">
        <v>96</v>
      </c>
      <c r="B354" t="s">
        <v>56</v>
      </c>
      <c r="C354" t="s">
        <v>39</v>
      </c>
      <c r="D354">
        <v>1174</v>
      </c>
      <c r="E354">
        <f t="shared" si="12"/>
        <v>1134</v>
      </c>
      <c r="F354" t="s">
        <v>40</v>
      </c>
      <c r="N354" t="s">
        <v>96</v>
      </c>
      <c r="O354" t="s">
        <v>61</v>
      </c>
      <c r="P354" t="s">
        <v>39</v>
      </c>
      <c r="Q354">
        <v>1079</v>
      </c>
      <c r="R354">
        <f t="shared" si="13"/>
        <v>1039</v>
      </c>
      <c r="S354" t="s">
        <v>40</v>
      </c>
    </row>
    <row r="355" spans="1:20" x14ac:dyDescent="0.3">
      <c r="A355" t="s">
        <v>96</v>
      </c>
      <c r="B355" t="s">
        <v>56</v>
      </c>
      <c r="C355" t="s">
        <v>39</v>
      </c>
      <c r="D355">
        <v>887</v>
      </c>
      <c r="E355">
        <f t="shared" si="12"/>
        <v>847</v>
      </c>
      <c r="F355" t="s">
        <v>40</v>
      </c>
      <c r="N355" t="s">
        <v>96</v>
      </c>
      <c r="O355" t="s">
        <v>61</v>
      </c>
      <c r="P355" t="s">
        <v>39</v>
      </c>
      <c r="Q355">
        <v>839</v>
      </c>
      <c r="R355">
        <f t="shared" si="13"/>
        <v>799</v>
      </c>
      <c r="S355" t="s">
        <v>40</v>
      </c>
    </row>
    <row r="356" spans="1:20" x14ac:dyDescent="0.3">
      <c r="A356" t="s">
        <v>96</v>
      </c>
      <c r="B356" t="s">
        <v>56</v>
      </c>
      <c r="C356" t="s">
        <v>39</v>
      </c>
      <c r="D356">
        <v>967</v>
      </c>
      <c r="E356">
        <f t="shared" si="12"/>
        <v>927</v>
      </c>
      <c r="F356" t="s">
        <v>40</v>
      </c>
      <c r="N356" t="s">
        <v>96</v>
      </c>
      <c r="O356" t="s">
        <v>61</v>
      </c>
      <c r="P356" t="s">
        <v>39</v>
      </c>
      <c r="Q356">
        <v>807</v>
      </c>
      <c r="R356">
        <f t="shared" si="13"/>
        <v>767</v>
      </c>
      <c r="S356" t="s">
        <v>40</v>
      </c>
    </row>
    <row r="357" spans="1:20" x14ac:dyDescent="0.3">
      <c r="A357" t="s">
        <v>96</v>
      </c>
      <c r="B357" t="s">
        <v>56</v>
      </c>
      <c r="C357" t="s">
        <v>39</v>
      </c>
      <c r="D357">
        <v>871</v>
      </c>
      <c r="E357">
        <f t="shared" si="12"/>
        <v>831</v>
      </c>
      <c r="F357" t="s">
        <v>40</v>
      </c>
      <c r="N357" t="s">
        <v>96</v>
      </c>
      <c r="O357" t="s">
        <v>61</v>
      </c>
      <c r="P357" t="s">
        <v>39</v>
      </c>
      <c r="Q357">
        <v>839</v>
      </c>
      <c r="R357">
        <f t="shared" si="13"/>
        <v>799</v>
      </c>
      <c r="S357" t="s">
        <v>45</v>
      </c>
    </row>
    <row r="358" spans="1:20" x14ac:dyDescent="0.3">
      <c r="A358" t="s">
        <v>96</v>
      </c>
      <c r="B358" t="s">
        <v>56</v>
      </c>
      <c r="C358" t="s">
        <v>39</v>
      </c>
      <c r="D358">
        <v>1189</v>
      </c>
      <c r="E358">
        <f t="shared" si="12"/>
        <v>1149</v>
      </c>
      <c r="F358" t="s">
        <v>40</v>
      </c>
      <c r="N358" t="s">
        <v>96</v>
      </c>
      <c r="O358" t="s">
        <v>61</v>
      </c>
      <c r="P358" t="s">
        <v>39</v>
      </c>
      <c r="Q358">
        <v>919</v>
      </c>
      <c r="R358">
        <f t="shared" si="13"/>
        <v>879</v>
      </c>
      <c r="S358" t="s">
        <v>40</v>
      </c>
    </row>
    <row r="359" spans="1:20" x14ac:dyDescent="0.3">
      <c r="A359" t="s">
        <v>96</v>
      </c>
      <c r="B359" t="s">
        <v>56</v>
      </c>
      <c r="C359" t="s">
        <v>39</v>
      </c>
      <c r="D359">
        <v>919</v>
      </c>
      <c r="E359">
        <f t="shared" si="12"/>
        <v>879</v>
      </c>
      <c r="F359" t="s">
        <v>40</v>
      </c>
      <c r="N359" t="s">
        <v>96</v>
      </c>
      <c r="O359" t="s">
        <v>61</v>
      </c>
      <c r="P359" t="s">
        <v>39</v>
      </c>
      <c r="Q359">
        <v>1014</v>
      </c>
      <c r="R359">
        <f t="shared" si="13"/>
        <v>974</v>
      </c>
      <c r="S359" t="s">
        <v>40</v>
      </c>
    </row>
    <row r="360" spans="1:20" x14ac:dyDescent="0.3">
      <c r="A360" t="s">
        <v>96</v>
      </c>
      <c r="B360" t="s">
        <v>56</v>
      </c>
      <c r="C360" t="s">
        <v>49</v>
      </c>
      <c r="D360">
        <v>1591</v>
      </c>
      <c r="E360">
        <f t="shared" si="12"/>
        <v>1551</v>
      </c>
      <c r="F360" t="s">
        <v>40</v>
      </c>
      <c r="N360" t="s">
        <v>96</v>
      </c>
      <c r="O360" t="s">
        <v>61</v>
      </c>
      <c r="P360" t="s">
        <v>39</v>
      </c>
      <c r="Q360">
        <v>967</v>
      </c>
      <c r="R360">
        <f t="shared" si="13"/>
        <v>927</v>
      </c>
      <c r="S360" t="s">
        <v>45</v>
      </c>
    </row>
    <row r="361" spans="1:20" x14ac:dyDescent="0.3">
      <c r="A361" t="s">
        <v>96</v>
      </c>
      <c r="B361" t="s">
        <v>56</v>
      </c>
      <c r="C361" t="s">
        <v>39</v>
      </c>
      <c r="D361">
        <v>1079</v>
      </c>
      <c r="E361">
        <f t="shared" si="12"/>
        <v>1039</v>
      </c>
      <c r="F361" t="s">
        <v>40</v>
      </c>
      <c r="G361">
        <f>MEDIAN(E352:E361)</f>
        <v>1039.5</v>
      </c>
      <c r="N361" t="s">
        <v>96</v>
      </c>
      <c r="O361" t="s">
        <v>61</v>
      </c>
      <c r="P361" t="s">
        <v>39</v>
      </c>
      <c r="Q361">
        <v>902</v>
      </c>
      <c r="R361">
        <f t="shared" si="13"/>
        <v>862</v>
      </c>
      <c r="S361" t="s">
        <v>45</v>
      </c>
      <c r="T361">
        <f>MEDIAN(R352:R361)</f>
        <v>871</v>
      </c>
    </row>
    <row r="362" spans="1:20" x14ac:dyDescent="0.3">
      <c r="A362" t="s">
        <v>97</v>
      </c>
      <c r="B362" t="s">
        <v>56</v>
      </c>
      <c r="C362" t="s">
        <v>49</v>
      </c>
      <c r="D362">
        <v>1911</v>
      </c>
      <c r="E362">
        <f t="shared" si="12"/>
        <v>1871</v>
      </c>
      <c r="F362" t="s">
        <v>40</v>
      </c>
      <c r="N362" t="s">
        <v>97</v>
      </c>
      <c r="O362" t="s">
        <v>61</v>
      </c>
      <c r="P362" t="s">
        <v>49</v>
      </c>
      <c r="Q362">
        <v>992</v>
      </c>
      <c r="R362">
        <f t="shared" si="13"/>
        <v>952</v>
      </c>
      <c r="S362" t="s">
        <v>45</v>
      </c>
    </row>
    <row r="363" spans="1:20" x14ac:dyDescent="0.3">
      <c r="A363" t="s">
        <v>97</v>
      </c>
      <c r="B363" t="s">
        <v>56</v>
      </c>
      <c r="C363" t="s">
        <v>39</v>
      </c>
      <c r="D363">
        <v>2119</v>
      </c>
      <c r="E363">
        <f t="shared" si="12"/>
        <v>2079</v>
      </c>
      <c r="F363" t="s">
        <v>40</v>
      </c>
      <c r="N363" t="s">
        <v>97</v>
      </c>
      <c r="O363" t="s">
        <v>61</v>
      </c>
      <c r="P363" t="s">
        <v>49</v>
      </c>
      <c r="Q363">
        <v>1543</v>
      </c>
      <c r="R363">
        <f t="shared" si="13"/>
        <v>1503</v>
      </c>
      <c r="S363" t="s">
        <v>40</v>
      </c>
    </row>
    <row r="364" spans="1:20" x14ac:dyDescent="0.3">
      <c r="A364" t="s">
        <v>97</v>
      </c>
      <c r="B364" t="s">
        <v>56</v>
      </c>
      <c r="C364" t="s">
        <v>39</v>
      </c>
      <c r="D364">
        <v>1282</v>
      </c>
      <c r="E364">
        <f t="shared" si="12"/>
        <v>1242</v>
      </c>
      <c r="F364" t="s">
        <v>40</v>
      </c>
      <c r="N364" t="s">
        <v>97</v>
      </c>
      <c r="O364" t="s">
        <v>61</v>
      </c>
      <c r="P364" t="s">
        <v>49</v>
      </c>
      <c r="Q364">
        <v>2071</v>
      </c>
      <c r="R364">
        <f t="shared" si="13"/>
        <v>2031</v>
      </c>
      <c r="S364" t="s">
        <v>40</v>
      </c>
    </row>
    <row r="365" spans="1:20" x14ac:dyDescent="0.3">
      <c r="A365" t="s">
        <v>97</v>
      </c>
      <c r="B365" t="s">
        <v>56</v>
      </c>
      <c r="C365" t="s">
        <v>49</v>
      </c>
      <c r="D365">
        <v>2087</v>
      </c>
      <c r="E365">
        <f t="shared" si="12"/>
        <v>2047</v>
      </c>
      <c r="F365" t="s">
        <v>40</v>
      </c>
      <c r="N365" t="s">
        <v>97</v>
      </c>
      <c r="O365" t="s">
        <v>61</v>
      </c>
      <c r="P365" t="s">
        <v>49</v>
      </c>
      <c r="Q365">
        <v>999</v>
      </c>
      <c r="R365">
        <f t="shared" si="13"/>
        <v>959</v>
      </c>
      <c r="S365" t="s">
        <v>45</v>
      </c>
    </row>
    <row r="366" spans="1:20" x14ac:dyDescent="0.3">
      <c r="A366" t="s">
        <v>97</v>
      </c>
      <c r="B366" t="s">
        <v>56</v>
      </c>
      <c r="C366" t="s">
        <v>39</v>
      </c>
      <c r="D366">
        <v>1154</v>
      </c>
      <c r="E366">
        <f t="shared" si="12"/>
        <v>1114</v>
      </c>
      <c r="F366" t="s">
        <v>40</v>
      </c>
      <c r="N366" t="s">
        <v>97</v>
      </c>
      <c r="O366" t="s">
        <v>61</v>
      </c>
      <c r="P366" t="s">
        <v>49</v>
      </c>
      <c r="Q366">
        <v>1110</v>
      </c>
      <c r="R366">
        <f t="shared" si="13"/>
        <v>1070</v>
      </c>
      <c r="S366" t="s">
        <v>45</v>
      </c>
    </row>
    <row r="367" spans="1:20" x14ac:dyDescent="0.3">
      <c r="A367" t="s">
        <v>97</v>
      </c>
      <c r="B367" t="s">
        <v>56</v>
      </c>
      <c r="C367" t="s">
        <v>39</v>
      </c>
      <c r="D367">
        <v>1137</v>
      </c>
      <c r="E367">
        <f t="shared" si="12"/>
        <v>1097</v>
      </c>
      <c r="F367" t="s">
        <v>40</v>
      </c>
      <c r="N367" t="s">
        <v>97</v>
      </c>
      <c r="O367" t="s">
        <v>61</v>
      </c>
      <c r="P367" t="s">
        <v>39</v>
      </c>
      <c r="Q367">
        <v>1026</v>
      </c>
      <c r="R367">
        <f t="shared" si="13"/>
        <v>986</v>
      </c>
      <c r="S367" t="s">
        <v>40</v>
      </c>
    </row>
    <row r="368" spans="1:20" x14ac:dyDescent="0.3">
      <c r="A368" t="s">
        <v>97</v>
      </c>
      <c r="B368" t="s">
        <v>56</v>
      </c>
      <c r="C368" t="s">
        <v>39</v>
      </c>
      <c r="D368">
        <v>1106</v>
      </c>
      <c r="E368">
        <f t="shared" si="12"/>
        <v>1066</v>
      </c>
      <c r="F368" t="s">
        <v>40</v>
      </c>
      <c r="N368" t="s">
        <v>97</v>
      </c>
      <c r="O368" t="s">
        <v>61</v>
      </c>
      <c r="P368" t="s">
        <v>49</v>
      </c>
      <c r="Q368">
        <v>839</v>
      </c>
      <c r="R368">
        <f t="shared" si="13"/>
        <v>799</v>
      </c>
      <c r="S368" t="s">
        <v>45</v>
      </c>
    </row>
    <row r="369" spans="1:20" x14ac:dyDescent="0.3">
      <c r="A369" t="s">
        <v>97</v>
      </c>
      <c r="B369" t="s">
        <v>56</v>
      </c>
      <c r="C369" t="s">
        <v>39</v>
      </c>
      <c r="D369">
        <v>1174</v>
      </c>
      <c r="E369">
        <f t="shared" si="12"/>
        <v>1134</v>
      </c>
      <c r="F369" t="s">
        <v>40</v>
      </c>
      <c r="N369" t="s">
        <v>97</v>
      </c>
      <c r="O369" t="s">
        <v>61</v>
      </c>
      <c r="P369" t="s">
        <v>49</v>
      </c>
      <c r="Q369">
        <v>1095</v>
      </c>
      <c r="R369">
        <f t="shared" si="13"/>
        <v>1055</v>
      </c>
      <c r="S369" t="s">
        <v>45</v>
      </c>
    </row>
    <row r="370" spans="1:20" x14ac:dyDescent="0.3">
      <c r="A370" t="s">
        <v>97</v>
      </c>
      <c r="B370" t="s">
        <v>56</v>
      </c>
      <c r="C370" t="s">
        <v>49</v>
      </c>
      <c r="D370">
        <v>1397</v>
      </c>
      <c r="E370">
        <f t="shared" si="12"/>
        <v>1357</v>
      </c>
      <c r="F370" t="s">
        <v>40</v>
      </c>
      <c r="N370" t="s">
        <v>97</v>
      </c>
      <c r="O370" t="s">
        <v>61</v>
      </c>
      <c r="P370" t="s">
        <v>39</v>
      </c>
      <c r="Q370">
        <v>945</v>
      </c>
      <c r="R370">
        <f t="shared" si="13"/>
        <v>905</v>
      </c>
      <c r="S370" t="s">
        <v>40</v>
      </c>
    </row>
    <row r="371" spans="1:20" x14ac:dyDescent="0.3">
      <c r="A371" t="s">
        <v>97</v>
      </c>
      <c r="B371" t="s">
        <v>56</v>
      </c>
      <c r="C371" t="s">
        <v>49</v>
      </c>
      <c r="D371">
        <v>1223</v>
      </c>
      <c r="E371">
        <f t="shared" si="12"/>
        <v>1183</v>
      </c>
      <c r="F371" t="s">
        <v>40</v>
      </c>
      <c r="G371">
        <f>MEDIAN(E362:E371)</f>
        <v>1212.5</v>
      </c>
      <c r="N371" t="s">
        <v>97</v>
      </c>
      <c r="O371" t="s">
        <v>61</v>
      </c>
      <c r="P371" t="s">
        <v>39</v>
      </c>
      <c r="Q371">
        <v>791</v>
      </c>
      <c r="R371">
        <f t="shared" si="13"/>
        <v>751</v>
      </c>
      <c r="S371" t="s">
        <v>40</v>
      </c>
      <c r="T371">
        <f>MEDIAN(R362:R371)</f>
        <v>972.5</v>
      </c>
    </row>
    <row r="372" spans="1:20" x14ac:dyDescent="0.3">
      <c r="A372" t="s">
        <v>98</v>
      </c>
      <c r="B372" t="s">
        <v>56</v>
      </c>
      <c r="C372" t="s">
        <v>49</v>
      </c>
      <c r="D372">
        <v>935</v>
      </c>
      <c r="E372">
        <f t="shared" si="12"/>
        <v>895</v>
      </c>
      <c r="F372" t="s">
        <v>40</v>
      </c>
      <c r="N372" t="s">
        <v>98</v>
      </c>
      <c r="O372" t="s">
        <v>61</v>
      </c>
      <c r="P372" t="s">
        <v>49</v>
      </c>
      <c r="Q372">
        <v>2248</v>
      </c>
      <c r="R372">
        <f t="shared" si="13"/>
        <v>2208</v>
      </c>
      <c r="S372" t="s">
        <v>40</v>
      </c>
    </row>
    <row r="373" spans="1:20" x14ac:dyDescent="0.3">
      <c r="A373" t="s">
        <v>98</v>
      </c>
      <c r="B373" t="s">
        <v>56</v>
      </c>
      <c r="C373" t="s">
        <v>49</v>
      </c>
      <c r="D373">
        <v>983</v>
      </c>
      <c r="E373">
        <f t="shared" si="12"/>
        <v>943</v>
      </c>
      <c r="F373" t="s">
        <v>40</v>
      </c>
      <c r="N373" t="s">
        <v>98</v>
      </c>
      <c r="O373" t="s">
        <v>61</v>
      </c>
      <c r="P373" t="s">
        <v>49</v>
      </c>
      <c r="Q373">
        <v>1271</v>
      </c>
      <c r="R373">
        <f t="shared" si="13"/>
        <v>1231</v>
      </c>
      <c r="S373" t="s">
        <v>40</v>
      </c>
    </row>
    <row r="374" spans="1:20" x14ac:dyDescent="0.3">
      <c r="A374" t="s">
        <v>98</v>
      </c>
      <c r="B374" t="s">
        <v>56</v>
      </c>
      <c r="C374" t="s">
        <v>49</v>
      </c>
      <c r="D374">
        <v>1112</v>
      </c>
      <c r="E374">
        <f t="shared" si="12"/>
        <v>1072</v>
      </c>
      <c r="F374" t="s">
        <v>40</v>
      </c>
      <c r="N374" t="s">
        <v>98</v>
      </c>
      <c r="O374" t="s">
        <v>61</v>
      </c>
      <c r="P374" t="s">
        <v>49</v>
      </c>
      <c r="Q374">
        <v>1208</v>
      </c>
      <c r="R374">
        <f t="shared" si="13"/>
        <v>1168</v>
      </c>
      <c r="S374" t="s">
        <v>40</v>
      </c>
    </row>
    <row r="375" spans="1:20" x14ac:dyDescent="0.3">
      <c r="A375" t="s">
        <v>98</v>
      </c>
      <c r="B375" t="s">
        <v>56</v>
      </c>
      <c r="C375" t="s">
        <v>49</v>
      </c>
      <c r="D375">
        <v>888</v>
      </c>
      <c r="E375">
        <f t="shared" si="12"/>
        <v>848</v>
      </c>
      <c r="F375" t="s">
        <v>40</v>
      </c>
      <c r="N375" t="s">
        <v>98</v>
      </c>
      <c r="O375" t="s">
        <v>61</v>
      </c>
      <c r="P375" t="s">
        <v>49</v>
      </c>
      <c r="Q375">
        <v>1030</v>
      </c>
      <c r="R375">
        <f t="shared" si="13"/>
        <v>990</v>
      </c>
      <c r="S375" t="s">
        <v>40</v>
      </c>
    </row>
    <row r="376" spans="1:20" x14ac:dyDescent="0.3">
      <c r="A376" t="s">
        <v>98</v>
      </c>
      <c r="B376" t="s">
        <v>56</v>
      </c>
      <c r="C376" t="s">
        <v>49</v>
      </c>
      <c r="D376">
        <v>1176</v>
      </c>
      <c r="E376">
        <f t="shared" si="12"/>
        <v>1136</v>
      </c>
      <c r="F376" t="s">
        <v>40</v>
      </c>
      <c r="N376" t="s">
        <v>98</v>
      </c>
      <c r="O376" t="s">
        <v>61</v>
      </c>
      <c r="P376" t="s">
        <v>49</v>
      </c>
      <c r="Q376">
        <v>1011</v>
      </c>
      <c r="R376">
        <f t="shared" si="13"/>
        <v>971</v>
      </c>
      <c r="S376" t="s">
        <v>45</v>
      </c>
    </row>
    <row r="377" spans="1:20" x14ac:dyDescent="0.3">
      <c r="A377" t="s">
        <v>98</v>
      </c>
      <c r="B377" t="s">
        <v>56</v>
      </c>
      <c r="C377" t="s">
        <v>49</v>
      </c>
      <c r="D377">
        <v>1745</v>
      </c>
      <c r="E377">
        <f t="shared" si="12"/>
        <v>1705</v>
      </c>
      <c r="F377" t="s">
        <v>40</v>
      </c>
      <c r="N377" t="s">
        <v>98</v>
      </c>
      <c r="O377" t="s">
        <v>61</v>
      </c>
      <c r="P377" t="s">
        <v>49</v>
      </c>
      <c r="Q377">
        <v>945</v>
      </c>
      <c r="R377">
        <f t="shared" si="13"/>
        <v>905</v>
      </c>
      <c r="S377" t="s">
        <v>45</v>
      </c>
    </row>
    <row r="378" spans="1:20" x14ac:dyDescent="0.3">
      <c r="A378" t="s">
        <v>98</v>
      </c>
      <c r="B378" t="s">
        <v>56</v>
      </c>
      <c r="C378" t="s">
        <v>49</v>
      </c>
      <c r="D378">
        <v>999</v>
      </c>
      <c r="E378">
        <f t="shared" si="12"/>
        <v>959</v>
      </c>
      <c r="F378" t="s">
        <v>40</v>
      </c>
      <c r="N378" t="s">
        <v>98</v>
      </c>
      <c r="O378" t="s">
        <v>61</v>
      </c>
      <c r="P378" t="s">
        <v>49</v>
      </c>
      <c r="Q378">
        <v>775</v>
      </c>
      <c r="R378">
        <f t="shared" si="13"/>
        <v>735</v>
      </c>
      <c r="S378" t="s">
        <v>45</v>
      </c>
    </row>
    <row r="379" spans="1:20" x14ac:dyDescent="0.3">
      <c r="A379" t="s">
        <v>98</v>
      </c>
      <c r="B379" t="s">
        <v>56</v>
      </c>
      <c r="C379" t="s">
        <v>49</v>
      </c>
      <c r="D379">
        <v>1064</v>
      </c>
      <c r="E379">
        <f t="shared" si="12"/>
        <v>1024</v>
      </c>
      <c r="F379" t="s">
        <v>40</v>
      </c>
      <c r="N379" t="s">
        <v>98</v>
      </c>
      <c r="O379" t="s">
        <v>61</v>
      </c>
      <c r="P379" t="s">
        <v>49</v>
      </c>
      <c r="Q379">
        <v>1111</v>
      </c>
      <c r="R379">
        <f t="shared" si="13"/>
        <v>1071</v>
      </c>
      <c r="S379" t="s">
        <v>40</v>
      </c>
    </row>
    <row r="380" spans="1:20" x14ac:dyDescent="0.3">
      <c r="A380" t="s">
        <v>98</v>
      </c>
      <c r="B380" t="s">
        <v>56</v>
      </c>
      <c r="C380" t="s">
        <v>49</v>
      </c>
      <c r="D380">
        <v>928</v>
      </c>
      <c r="E380">
        <f t="shared" si="12"/>
        <v>888</v>
      </c>
      <c r="F380" t="s">
        <v>40</v>
      </c>
      <c r="N380" t="s">
        <v>98</v>
      </c>
      <c r="O380" t="s">
        <v>61</v>
      </c>
      <c r="P380" t="s">
        <v>49</v>
      </c>
      <c r="Q380">
        <v>1031</v>
      </c>
      <c r="R380">
        <f t="shared" si="13"/>
        <v>991</v>
      </c>
      <c r="S380" t="s">
        <v>45</v>
      </c>
    </row>
    <row r="381" spans="1:20" x14ac:dyDescent="0.3">
      <c r="A381" t="s">
        <v>98</v>
      </c>
      <c r="B381" t="s">
        <v>56</v>
      </c>
      <c r="C381" t="s">
        <v>49</v>
      </c>
      <c r="D381">
        <v>967</v>
      </c>
      <c r="E381">
        <f t="shared" si="12"/>
        <v>927</v>
      </c>
      <c r="F381" t="s">
        <v>40</v>
      </c>
      <c r="G381">
        <f>MEDIAN(E372:E381)</f>
        <v>951</v>
      </c>
      <c r="N381" t="s">
        <v>98</v>
      </c>
      <c r="O381" t="s">
        <v>61</v>
      </c>
      <c r="P381" t="s">
        <v>49</v>
      </c>
      <c r="Q381">
        <v>870</v>
      </c>
      <c r="R381">
        <f t="shared" si="13"/>
        <v>830</v>
      </c>
      <c r="S381" t="s">
        <v>45</v>
      </c>
      <c r="T381">
        <f>MEDIAN(R372:R381)</f>
        <v>990.5</v>
      </c>
    </row>
    <row r="382" spans="1:20" x14ac:dyDescent="0.3">
      <c r="A382" t="s">
        <v>99</v>
      </c>
      <c r="B382" t="s">
        <v>56</v>
      </c>
      <c r="C382" t="s">
        <v>49</v>
      </c>
      <c r="D382">
        <v>1384</v>
      </c>
      <c r="E382">
        <f t="shared" si="12"/>
        <v>1344</v>
      </c>
      <c r="F382" t="s">
        <v>40</v>
      </c>
      <c r="N382" t="s">
        <v>99</v>
      </c>
      <c r="O382" t="s">
        <v>61</v>
      </c>
      <c r="P382" t="s">
        <v>49</v>
      </c>
      <c r="Q382">
        <v>1047</v>
      </c>
      <c r="R382">
        <f t="shared" si="13"/>
        <v>1007</v>
      </c>
      <c r="S382" t="s">
        <v>45</v>
      </c>
    </row>
    <row r="383" spans="1:20" x14ac:dyDescent="0.3">
      <c r="A383" t="s">
        <v>99</v>
      </c>
      <c r="B383" t="s">
        <v>56</v>
      </c>
      <c r="C383" t="s">
        <v>49</v>
      </c>
      <c r="D383">
        <v>1112</v>
      </c>
      <c r="E383">
        <f t="shared" si="12"/>
        <v>1072</v>
      </c>
      <c r="F383" t="s">
        <v>40</v>
      </c>
      <c r="N383" t="s">
        <v>99</v>
      </c>
      <c r="O383" t="s">
        <v>61</v>
      </c>
      <c r="P383" t="s">
        <v>49</v>
      </c>
      <c r="Q383">
        <v>930</v>
      </c>
      <c r="R383">
        <f t="shared" si="13"/>
        <v>890</v>
      </c>
      <c r="S383" t="s">
        <v>45</v>
      </c>
    </row>
    <row r="384" spans="1:20" x14ac:dyDescent="0.3">
      <c r="A384" t="s">
        <v>99</v>
      </c>
      <c r="B384" t="s">
        <v>56</v>
      </c>
      <c r="C384" t="s">
        <v>49</v>
      </c>
      <c r="D384">
        <v>1047</v>
      </c>
      <c r="E384">
        <f t="shared" si="12"/>
        <v>1007</v>
      </c>
      <c r="F384" t="s">
        <v>40</v>
      </c>
      <c r="N384" t="s">
        <v>99</v>
      </c>
      <c r="O384" t="s">
        <v>61</v>
      </c>
      <c r="P384" t="s">
        <v>49</v>
      </c>
      <c r="Q384">
        <v>851</v>
      </c>
      <c r="R384">
        <f t="shared" si="13"/>
        <v>811</v>
      </c>
      <c r="S384" t="s">
        <v>40</v>
      </c>
    </row>
    <row r="385" spans="1:20" x14ac:dyDescent="0.3">
      <c r="A385" t="s">
        <v>99</v>
      </c>
      <c r="B385" t="s">
        <v>56</v>
      </c>
      <c r="C385" t="s">
        <v>49</v>
      </c>
      <c r="D385">
        <v>1141</v>
      </c>
      <c r="E385">
        <f t="shared" si="12"/>
        <v>1101</v>
      </c>
      <c r="F385" t="s">
        <v>40</v>
      </c>
      <c r="N385" t="s">
        <v>99</v>
      </c>
      <c r="O385" t="s">
        <v>61</v>
      </c>
      <c r="P385" t="s">
        <v>49</v>
      </c>
      <c r="Q385">
        <v>888</v>
      </c>
      <c r="R385">
        <f t="shared" si="13"/>
        <v>848</v>
      </c>
      <c r="S385" t="s">
        <v>40</v>
      </c>
    </row>
    <row r="386" spans="1:20" x14ac:dyDescent="0.3">
      <c r="A386" t="s">
        <v>99</v>
      </c>
      <c r="B386" t="s">
        <v>56</v>
      </c>
      <c r="C386" t="s">
        <v>49</v>
      </c>
      <c r="D386">
        <v>967</v>
      </c>
      <c r="E386">
        <f t="shared" ref="E386:E449" si="14">D386-40</f>
        <v>927</v>
      </c>
      <c r="F386" t="s">
        <v>40</v>
      </c>
      <c r="N386" t="s">
        <v>99</v>
      </c>
      <c r="O386" t="s">
        <v>61</v>
      </c>
      <c r="P386" t="s">
        <v>49</v>
      </c>
      <c r="Q386">
        <v>871</v>
      </c>
      <c r="R386">
        <f t="shared" ref="R386:R449" si="15">Q386-40</f>
        <v>831</v>
      </c>
      <c r="S386" t="s">
        <v>45</v>
      </c>
    </row>
    <row r="387" spans="1:20" x14ac:dyDescent="0.3">
      <c r="A387" t="s">
        <v>99</v>
      </c>
      <c r="B387" t="s">
        <v>56</v>
      </c>
      <c r="C387" t="s">
        <v>49</v>
      </c>
      <c r="D387">
        <v>1239</v>
      </c>
      <c r="E387">
        <f t="shared" si="14"/>
        <v>1199</v>
      </c>
      <c r="F387" t="s">
        <v>40</v>
      </c>
      <c r="N387" t="s">
        <v>99</v>
      </c>
      <c r="O387" t="s">
        <v>61</v>
      </c>
      <c r="P387" t="s">
        <v>49</v>
      </c>
      <c r="Q387">
        <v>1109</v>
      </c>
      <c r="R387">
        <f t="shared" si="15"/>
        <v>1069</v>
      </c>
      <c r="S387" t="s">
        <v>40</v>
      </c>
    </row>
    <row r="388" spans="1:20" x14ac:dyDescent="0.3">
      <c r="A388" t="s">
        <v>99</v>
      </c>
      <c r="B388" t="s">
        <v>56</v>
      </c>
      <c r="C388" t="s">
        <v>49</v>
      </c>
      <c r="D388">
        <v>997</v>
      </c>
      <c r="E388">
        <f t="shared" si="14"/>
        <v>957</v>
      </c>
      <c r="F388" t="s">
        <v>40</v>
      </c>
      <c r="N388" t="s">
        <v>99</v>
      </c>
      <c r="O388" t="s">
        <v>61</v>
      </c>
      <c r="P388" t="s">
        <v>49</v>
      </c>
      <c r="Q388">
        <v>910</v>
      </c>
      <c r="R388">
        <f t="shared" si="15"/>
        <v>870</v>
      </c>
      <c r="S388" t="s">
        <v>40</v>
      </c>
    </row>
    <row r="389" spans="1:20" x14ac:dyDescent="0.3">
      <c r="A389" t="s">
        <v>99</v>
      </c>
      <c r="B389" t="s">
        <v>56</v>
      </c>
      <c r="C389" t="s">
        <v>49</v>
      </c>
      <c r="D389">
        <v>981</v>
      </c>
      <c r="E389">
        <f t="shared" si="14"/>
        <v>941</v>
      </c>
      <c r="F389" t="s">
        <v>40</v>
      </c>
      <c r="N389" t="s">
        <v>99</v>
      </c>
      <c r="O389" t="s">
        <v>61</v>
      </c>
      <c r="P389" t="s">
        <v>49</v>
      </c>
      <c r="Q389">
        <v>998</v>
      </c>
      <c r="R389">
        <f t="shared" si="15"/>
        <v>958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983</v>
      </c>
      <c r="E390">
        <f t="shared" si="14"/>
        <v>943</v>
      </c>
      <c r="F390" t="s">
        <v>40</v>
      </c>
      <c r="N390" t="s">
        <v>99</v>
      </c>
      <c r="O390" t="s">
        <v>61</v>
      </c>
      <c r="P390" t="s">
        <v>49</v>
      </c>
      <c r="Q390">
        <v>951</v>
      </c>
      <c r="R390">
        <f t="shared" si="15"/>
        <v>911</v>
      </c>
      <c r="S390" t="s">
        <v>40</v>
      </c>
    </row>
    <row r="391" spans="1:20" x14ac:dyDescent="0.3">
      <c r="A391" t="s">
        <v>99</v>
      </c>
      <c r="B391" t="s">
        <v>56</v>
      </c>
      <c r="C391" t="s">
        <v>49</v>
      </c>
      <c r="D391">
        <v>1024</v>
      </c>
      <c r="E391">
        <f t="shared" si="14"/>
        <v>984</v>
      </c>
      <c r="F391" t="s">
        <v>40</v>
      </c>
      <c r="G391">
        <f>MEDIAN(E382:E391)</f>
        <v>995.5</v>
      </c>
      <c r="N391" t="s">
        <v>99</v>
      </c>
      <c r="O391" t="s">
        <v>61</v>
      </c>
      <c r="P391" t="s">
        <v>49</v>
      </c>
      <c r="Q391">
        <v>936</v>
      </c>
      <c r="R391">
        <f t="shared" si="15"/>
        <v>896</v>
      </c>
      <c r="S391" t="s">
        <v>40</v>
      </c>
      <c r="T391">
        <f>MEDIAN(R382:R391)</f>
        <v>893</v>
      </c>
    </row>
    <row r="392" spans="1:20" x14ac:dyDescent="0.3">
      <c r="A392" t="s">
        <v>100</v>
      </c>
      <c r="B392" t="s">
        <v>56</v>
      </c>
      <c r="C392" t="s">
        <v>49</v>
      </c>
      <c r="D392">
        <v>1318</v>
      </c>
      <c r="E392">
        <f t="shared" si="14"/>
        <v>1278</v>
      </c>
      <c r="F392" t="s">
        <v>40</v>
      </c>
      <c r="N392" t="s">
        <v>100</v>
      </c>
      <c r="O392" t="s">
        <v>61</v>
      </c>
      <c r="P392" t="s">
        <v>49</v>
      </c>
      <c r="Q392">
        <v>903</v>
      </c>
      <c r="R392">
        <f t="shared" si="15"/>
        <v>863</v>
      </c>
      <c r="S392" t="s">
        <v>45</v>
      </c>
    </row>
    <row r="393" spans="1:20" x14ac:dyDescent="0.3">
      <c r="A393" t="s">
        <v>100</v>
      </c>
      <c r="B393" t="s">
        <v>56</v>
      </c>
      <c r="C393" t="s">
        <v>49</v>
      </c>
      <c r="D393">
        <v>1223</v>
      </c>
      <c r="E393">
        <f t="shared" si="14"/>
        <v>1183</v>
      </c>
      <c r="F393" t="s">
        <v>40</v>
      </c>
      <c r="N393" t="s">
        <v>100</v>
      </c>
      <c r="O393" t="s">
        <v>61</v>
      </c>
      <c r="P393" t="s">
        <v>49</v>
      </c>
      <c r="Q393">
        <v>994</v>
      </c>
      <c r="R393">
        <f t="shared" si="15"/>
        <v>954</v>
      </c>
      <c r="S393" t="s">
        <v>40</v>
      </c>
    </row>
    <row r="394" spans="1:20" x14ac:dyDescent="0.3">
      <c r="A394" t="s">
        <v>100</v>
      </c>
      <c r="B394" t="s">
        <v>56</v>
      </c>
      <c r="C394" t="s">
        <v>49</v>
      </c>
      <c r="D394">
        <v>1009</v>
      </c>
      <c r="E394">
        <f t="shared" si="14"/>
        <v>969</v>
      </c>
      <c r="F394" t="s">
        <v>40</v>
      </c>
      <c r="N394" t="s">
        <v>100</v>
      </c>
      <c r="O394" t="s">
        <v>61</v>
      </c>
      <c r="P394" t="s">
        <v>49</v>
      </c>
      <c r="Q394">
        <v>1031</v>
      </c>
      <c r="R394">
        <f t="shared" si="15"/>
        <v>991</v>
      </c>
      <c r="S394" t="s">
        <v>45</v>
      </c>
    </row>
    <row r="395" spans="1:20" x14ac:dyDescent="0.3">
      <c r="A395" t="s">
        <v>100</v>
      </c>
      <c r="B395" t="s">
        <v>56</v>
      </c>
      <c r="C395" t="s">
        <v>49</v>
      </c>
      <c r="D395">
        <v>1094</v>
      </c>
      <c r="E395">
        <f t="shared" si="14"/>
        <v>1054</v>
      </c>
      <c r="F395" t="s">
        <v>40</v>
      </c>
      <c r="N395" t="s">
        <v>100</v>
      </c>
      <c r="O395" t="s">
        <v>61</v>
      </c>
      <c r="P395" t="s">
        <v>49</v>
      </c>
      <c r="Q395">
        <v>920</v>
      </c>
      <c r="R395">
        <f t="shared" si="15"/>
        <v>880</v>
      </c>
      <c r="S395" t="s">
        <v>40</v>
      </c>
    </row>
    <row r="396" spans="1:20" x14ac:dyDescent="0.3">
      <c r="A396" t="s">
        <v>100</v>
      </c>
      <c r="B396" t="s">
        <v>56</v>
      </c>
      <c r="C396" t="s">
        <v>49</v>
      </c>
      <c r="D396">
        <v>1063</v>
      </c>
      <c r="E396">
        <f t="shared" si="14"/>
        <v>1023</v>
      </c>
      <c r="F396" t="s">
        <v>40</v>
      </c>
      <c r="N396" t="s">
        <v>100</v>
      </c>
      <c r="O396" t="s">
        <v>61</v>
      </c>
      <c r="P396" t="s">
        <v>49</v>
      </c>
      <c r="Q396">
        <v>874</v>
      </c>
      <c r="R396">
        <f t="shared" si="15"/>
        <v>834</v>
      </c>
      <c r="S396" t="s">
        <v>45</v>
      </c>
    </row>
    <row r="397" spans="1:20" x14ac:dyDescent="0.3">
      <c r="A397" t="s">
        <v>100</v>
      </c>
      <c r="B397" t="s">
        <v>56</v>
      </c>
      <c r="C397" t="s">
        <v>49</v>
      </c>
      <c r="D397">
        <v>1000</v>
      </c>
      <c r="E397">
        <f t="shared" si="14"/>
        <v>960</v>
      </c>
      <c r="F397" t="s">
        <v>40</v>
      </c>
      <c r="N397" t="s">
        <v>100</v>
      </c>
      <c r="O397" t="s">
        <v>61</v>
      </c>
      <c r="P397" t="s">
        <v>49</v>
      </c>
      <c r="Q397">
        <v>1111</v>
      </c>
      <c r="R397">
        <f t="shared" si="15"/>
        <v>1071</v>
      </c>
      <c r="S397" t="s">
        <v>45</v>
      </c>
    </row>
    <row r="398" spans="1:20" x14ac:dyDescent="0.3">
      <c r="A398" t="s">
        <v>100</v>
      </c>
      <c r="B398" t="s">
        <v>56</v>
      </c>
      <c r="C398" t="s">
        <v>49</v>
      </c>
      <c r="D398">
        <v>1078</v>
      </c>
      <c r="E398">
        <f t="shared" si="14"/>
        <v>1038</v>
      </c>
      <c r="F398" t="s">
        <v>40</v>
      </c>
      <c r="N398" t="s">
        <v>100</v>
      </c>
      <c r="O398" t="s">
        <v>61</v>
      </c>
      <c r="P398" t="s">
        <v>49</v>
      </c>
      <c r="Q398">
        <v>950</v>
      </c>
      <c r="R398">
        <f t="shared" si="15"/>
        <v>910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997</v>
      </c>
      <c r="E399">
        <f t="shared" si="14"/>
        <v>957</v>
      </c>
      <c r="F399" t="s">
        <v>40</v>
      </c>
      <c r="N399" t="s">
        <v>100</v>
      </c>
      <c r="O399" t="s">
        <v>61</v>
      </c>
      <c r="P399" t="s">
        <v>49</v>
      </c>
      <c r="Q399">
        <v>855</v>
      </c>
      <c r="R399">
        <f t="shared" si="15"/>
        <v>815</v>
      </c>
      <c r="S399" t="s">
        <v>45</v>
      </c>
    </row>
    <row r="400" spans="1:20" x14ac:dyDescent="0.3">
      <c r="A400" t="s">
        <v>100</v>
      </c>
      <c r="B400" t="s">
        <v>56</v>
      </c>
      <c r="C400" t="s">
        <v>49</v>
      </c>
      <c r="D400">
        <v>887</v>
      </c>
      <c r="E400">
        <f t="shared" si="14"/>
        <v>847</v>
      </c>
      <c r="F400" t="s">
        <v>40</v>
      </c>
      <c r="N400" t="s">
        <v>100</v>
      </c>
      <c r="O400" t="s">
        <v>61</v>
      </c>
      <c r="P400" t="s">
        <v>49</v>
      </c>
      <c r="Q400">
        <v>913</v>
      </c>
      <c r="R400">
        <f t="shared" si="15"/>
        <v>873</v>
      </c>
      <c r="S400" t="s">
        <v>45</v>
      </c>
    </row>
    <row r="401" spans="1:20" x14ac:dyDescent="0.3">
      <c r="A401" t="s">
        <v>100</v>
      </c>
      <c r="B401" t="s">
        <v>56</v>
      </c>
      <c r="C401" t="s">
        <v>49</v>
      </c>
      <c r="D401">
        <v>1061</v>
      </c>
      <c r="E401">
        <f t="shared" si="14"/>
        <v>1021</v>
      </c>
      <c r="F401" t="s">
        <v>40</v>
      </c>
      <c r="G401">
        <f>MEDIAN(E392:E401)</f>
        <v>1022</v>
      </c>
      <c r="N401" t="s">
        <v>100</v>
      </c>
      <c r="O401" t="s">
        <v>61</v>
      </c>
      <c r="P401" t="s">
        <v>49</v>
      </c>
      <c r="Q401">
        <v>871</v>
      </c>
      <c r="R401">
        <f t="shared" si="15"/>
        <v>831</v>
      </c>
      <c r="S401" t="s">
        <v>40</v>
      </c>
      <c r="T401">
        <f>MEDIAN(R392:R401)</f>
        <v>876.5</v>
      </c>
    </row>
    <row r="402" spans="1:20" x14ac:dyDescent="0.3">
      <c r="A402" t="s">
        <v>125</v>
      </c>
      <c r="B402" t="s">
        <v>56</v>
      </c>
      <c r="C402" t="s">
        <v>39</v>
      </c>
      <c r="D402">
        <v>1463</v>
      </c>
      <c r="E402">
        <f t="shared" si="14"/>
        <v>1423</v>
      </c>
      <c r="F402" t="s">
        <v>40</v>
      </c>
      <c r="N402" t="s">
        <v>125</v>
      </c>
      <c r="O402" t="s">
        <v>61</v>
      </c>
      <c r="P402" t="s">
        <v>39</v>
      </c>
      <c r="Q402">
        <v>983</v>
      </c>
      <c r="R402">
        <f t="shared" si="15"/>
        <v>943</v>
      </c>
      <c r="S402" t="s">
        <v>45</v>
      </c>
    </row>
    <row r="403" spans="1:20" x14ac:dyDescent="0.3">
      <c r="A403" t="s">
        <v>125</v>
      </c>
      <c r="B403" t="s">
        <v>56</v>
      </c>
      <c r="C403" t="s">
        <v>39</v>
      </c>
      <c r="D403">
        <v>1189</v>
      </c>
      <c r="E403">
        <f t="shared" si="14"/>
        <v>1149</v>
      </c>
      <c r="F403" t="s">
        <v>40</v>
      </c>
      <c r="N403" t="s">
        <v>125</v>
      </c>
      <c r="O403" t="s">
        <v>61</v>
      </c>
      <c r="P403" t="s">
        <v>39</v>
      </c>
      <c r="Q403">
        <v>1047</v>
      </c>
      <c r="R403">
        <f t="shared" si="15"/>
        <v>1007</v>
      </c>
      <c r="S403" t="s">
        <v>45</v>
      </c>
    </row>
    <row r="404" spans="1:20" x14ac:dyDescent="0.3">
      <c r="A404" t="s">
        <v>125</v>
      </c>
      <c r="B404" t="s">
        <v>56</v>
      </c>
      <c r="C404" t="s">
        <v>39</v>
      </c>
      <c r="D404">
        <v>1141</v>
      </c>
      <c r="E404">
        <f t="shared" si="14"/>
        <v>1101</v>
      </c>
      <c r="F404" t="s">
        <v>40</v>
      </c>
      <c r="N404" t="s">
        <v>125</v>
      </c>
      <c r="O404" t="s">
        <v>61</v>
      </c>
      <c r="P404" t="s">
        <v>39</v>
      </c>
      <c r="Q404">
        <v>949</v>
      </c>
      <c r="R404">
        <f t="shared" si="15"/>
        <v>909</v>
      </c>
      <c r="S404" t="s">
        <v>45</v>
      </c>
    </row>
    <row r="405" spans="1:20" x14ac:dyDescent="0.3">
      <c r="A405" t="s">
        <v>125</v>
      </c>
      <c r="B405" t="s">
        <v>56</v>
      </c>
      <c r="C405" t="s">
        <v>39</v>
      </c>
      <c r="D405">
        <v>1238</v>
      </c>
      <c r="E405">
        <f t="shared" si="14"/>
        <v>1198</v>
      </c>
      <c r="F405" t="s">
        <v>40</v>
      </c>
      <c r="N405" t="s">
        <v>125</v>
      </c>
      <c r="O405" t="s">
        <v>61</v>
      </c>
      <c r="P405" t="s">
        <v>39</v>
      </c>
      <c r="Q405">
        <v>1058</v>
      </c>
      <c r="R405">
        <f t="shared" si="15"/>
        <v>1018</v>
      </c>
      <c r="S405" t="s">
        <v>40</v>
      </c>
    </row>
    <row r="406" spans="1:20" x14ac:dyDescent="0.3">
      <c r="A406" t="s">
        <v>125</v>
      </c>
      <c r="B406" t="s">
        <v>56</v>
      </c>
      <c r="C406" t="s">
        <v>39</v>
      </c>
      <c r="D406">
        <v>1232</v>
      </c>
      <c r="E406">
        <f t="shared" si="14"/>
        <v>1192</v>
      </c>
      <c r="F406" t="s">
        <v>40</v>
      </c>
      <c r="N406" t="s">
        <v>125</v>
      </c>
      <c r="O406" t="s">
        <v>61</v>
      </c>
      <c r="P406" t="s">
        <v>39</v>
      </c>
      <c r="Q406">
        <v>919</v>
      </c>
      <c r="R406">
        <f t="shared" si="15"/>
        <v>879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1175</v>
      </c>
      <c r="E407">
        <f t="shared" si="14"/>
        <v>1135</v>
      </c>
      <c r="F407" t="s">
        <v>40</v>
      </c>
      <c r="N407" t="s">
        <v>125</v>
      </c>
      <c r="O407" t="s">
        <v>61</v>
      </c>
      <c r="P407" t="s">
        <v>39</v>
      </c>
      <c r="Q407">
        <v>934</v>
      </c>
      <c r="R407">
        <f t="shared" si="15"/>
        <v>894</v>
      </c>
      <c r="S407" t="s">
        <v>40</v>
      </c>
    </row>
    <row r="408" spans="1:20" x14ac:dyDescent="0.3">
      <c r="A408" t="s">
        <v>125</v>
      </c>
      <c r="B408" t="s">
        <v>56</v>
      </c>
      <c r="C408" t="s">
        <v>39</v>
      </c>
      <c r="D408">
        <v>1015</v>
      </c>
      <c r="E408">
        <f t="shared" si="14"/>
        <v>975</v>
      </c>
      <c r="F408" t="s">
        <v>40</v>
      </c>
      <c r="N408" t="s">
        <v>125</v>
      </c>
      <c r="O408" t="s">
        <v>61</v>
      </c>
      <c r="P408" t="s">
        <v>39</v>
      </c>
      <c r="Q408">
        <v>840</v>
      </c>
      <c r="R408">
        <f t="shared" si="15"/>
        <v>800</v>
      </c>
      <c r="S408" t="s">
        <v>40</v>
      </c>
    </row>
    <row r="409" spans="1:20" x14ac:dyDescent="0.3">
      <c r="A409" t="s">
        <v>125</v>
      </c>
      <c r="B409" t="s">
        <v>56</v>
      </c>
      <c r="C409" t="s">
        <v>39</v>
      </c>
      <c r="D409">
        <v>1047</v>
      </c>
      <c r="E409">
        <f t="shared" si="14"/>
        <v>1007</v>
      </c>
      <c r="F409" t="s">
        <v>40</v>
      </c>
      <c r="N409" t="s">
        <v>125</v>
      </c>
      <c r="O409" t="s">
        <v>61</v>
      </c>
      <c r="P409" t="s">
        <v>39</v>
      </c>
      <c r="Q409">
        <v>950</v>
      </c>
      <c r="R409">
        <f t="shared" si="15"/>
        <v>910</v>
      </c>
      <c r="S409" t="s">
        <v>40</v>
      </c>
    </row>
    <row r="410" spans="1:20" x14ac:dyDescent="0.3">
      <c r="A410" t="s">
        <v>125</v>
      </c>
      <c r="B410" t="s">
        <v>56</v>
      </c>
      <c r="C410" t="s">
        <v>39</v>
      </c>
      <c r="D410">
        <v>1559</v>
      </c>
      <c r="E410">
        <f t="shared" si="14"/>
        <v>1519</v>
      </c>
      <c r="F410" t="s">
        <v>40</v>
      </c>
      <c r="N410" t="s">
        <v>125</v>
      </c>
      <c r="O410" t="s">
        <v>61</v>
      </c>
      <c r="P410" t="s">
        <v>39</v>
      </c>
      <c r="Q410">
        <v>888</v>
      </c>
      <c r="R410">
        <f t="shared" si="15"/>
        <v>848</v>
      </c>
      <c r="S410" t="s">
        <v>40</v>
      </c>
    </row>
    <row r="411" spans="1:20" x14ac:dyDescent="0.3">
      <c r="A411" t="s">
        <v>125</v>
      </c>
      <c r="B411" t="s">
        <v>56</v>
      </c>
      <c r="C411" t="s">
        <v>39</v>
      </c>
      <c r="D411">
        <v>1238</v>
      </c>
      <c r="E411">
        <f t="shared" si="14"/>
        <v>1198</v>
      </c>
      <c r="F411" t="s">
        <v>40</v>
      </c>
      <c r="G411">
        <f>MEDIAN(E402:E411)</f>
        <v>1170.5</v>
      </c>
      <c r="N411" t="s">
        <v>125</v>
      </c>
      <c r="O411" t="s">
        <v>61</v>
      </c>
      <c r="P411" t="s">
        <v>39</v>
      </c>
      <c r="Q411">
        <v>1031</v>
      </c>
      <c r="R411">
        <f t="shared" si="15"/>
        <v>991</v>
      </c>
      <c r="S411" t="s">
        <v>45</v>
      </c>
      <c r="T411">
        <f>MEDIAN(R402:R411)</f>
        <v>909.5</v>
      </c>
    </row>
    <row r="412" spans="1:20" x14ac:dyDescent="0.3">
      <c r="A412" t="s">
        <v>126</v>
      </c>
      <c r="B412" t="s">
        <v>56</v>
      </c>
      <c r="C412" t="s">
        <v>39</v>
      </c>
      <c r="D412">
        <v>1046</v>
      </c>
      <c r="E412">
        <f t="shared" si="14"/>
        <v>1006</v>
      </c>
      <c r="F412" t="s">
        <v>40</v>
      </c>
      <c r="N412" t="s">
        <v>126</v>
      </c>
      <c r="O412" t="s">
        <v>61</v>
      </c>
      <c r="P412" t="s">
        <v>49</v>
      </c>
      <c r="Q412">
        <v>1543</v>
      </c>
      <c r="R412">
        <f t="shared" si="15"/>
        <v>1503</v>
      </c>
      <c r="S412" t="s">
        <v>45</v>
      </c>
    </row>
    <row r="413" spans="1:20" x14ac:dyDescent="0.3">
      <c r="A413" t="s">
        <v>126</v>
      </c>
      <c r="B413" t="s">
        <v>56</v>
      </c>
      <c r="C413" t="s">
        <v>39</v>
      </c>
      <c r="D413">
        <v>951</v>
      </c>
      <c r="E413">
        <f t="shared" si="14"/>
        <v>911</v>
      </c>
      <c r="F413" t="s">
        <v>40</v>
      </c>
      <c r="N413" t="s">
        <v>126</v>
      </c>
      <c r="O413" t="s">
        <v>61</v>
      </c>
      <c r="P413" t="s">
        <v>39</v>
      </c>
      <c r="Q413">
        <v>852</v>
      </c>
      <c r="R413">
        <f t="shared" si="15"/>
        <v>812</v>
      </c>
      <c r="S413" t="s">
        <v>40</v>
      </c>
    </row>
    <row r="414" spans="1:20" x14ac:dyDescent="0.3">
      <c r="A414" t="s">
        <v>126</v>
      </c>
      <c r="B414" t="s">
        <v>56</v>
      </c>
      <c r="C414" t="s">
        <v>39</v>
      </c>
      <c r="D414">
        <v>1072</v>
      </c>
      <c r="E414">
        <f t="shared" si="14"/>
        <v>1032</v>
      </c>
      <c r="F414" t="s">
        <v>40</v>
      </c>
      <c r="N414" t="s">
        <v>126</v>
      </c>
      <c r="O414" t="s">
        <v>61</v>
      </c>
      <c r="P414" t="s">
        <v>39</v>
      </c>
      <c r="Q414">
        <v>918</v>
      </c>
      <c r="R414">
        <f t="shared" si="15"/>
        <v>878</v>
      </c>
      <c r="S414" t="s">
        <v>40</v>
      </c>
    </row>
    <row r="415" spans="1:20" x14ac:dyDescent="0.3">
      <c r="A415" t="s">
        <v>126</v>
      </c>
      <c r="B415" t="s">
        <v>56</v>
      </c>
      <c r="C415" t="s">
        <v>39</v>
      </c>
      <c r="D415">
        <v>1174</v>
      </c>
      <c r="E415">
        <f t="shared" si="14"/>
        <v>1134</v>
      </c>
      <c r="F415" t="s">
        <v>40</v>
      </c>
      <c r="N415" t="s">
        <v>126</v>
      </c>
      <c r="O415" t="s">
        <v>61</v>
      </c>
      <c r="P415" t="s">
        <v>39</v>
      </c>
      <c r="Q415">
        <v>1143</v>
      </c>
      <c r="R415">
        <f t="shared" si="15"/>
        <v>1103</v>
      </c>
      <c r="S415" t="s">
        <v>40</v>
      </c>
    </row>
    <row r="416" spans="1:20" x14ac:dyDescent="0.3">
      <c r="A416" t="s">
        <v>126</v>
      </c>
      <c r="B416" t="s">
        <v>56</v>
      </c>
      <c r="C416" t="s">
        <v>39</v>
      </c>
      <c r="D416">
        <v>1170</v>
      </c>
      <c r="E416">
        <f t="shared" si="14"/>
        <v>1130</v>
      </c>
      <c r="F416" t="s">
        <v>40</v>
      </c>
      <c r="N416" t="s">
        <v>126</v>
      </c>
      <c r="O416" t="s">
        <v>61</v>
      </c>
      <c r="P416" t="s">
        <v>39</v>
      </c>
      <c r="Q416">
        <v>887</v>
      </c>
      <c r="R416">
        <f t="shared" si="15"/>
        <v>847</v>
      </c>
      <c r="S416" t="s">
        <v>40</v>
      </c>
    </row>
    <row r="417" spans="1:20" x14ac:dyDescent="0.3">
      <c r="A417" t="s">
        <v>126</v>
      </c>
      <c r="B417" t="s">
        <v>56</v>
      </c>
      <c r="C417" t="s">
        <v>39</v>
      </c>
      <c r="D417">
        <v>997</v>
      </c>
      <c r="E417">
        <f t="shared" si="14"/>
        <v>957</v>
      </c>
      <c r="F417" t="s">
        <v>40</v>
      </c>
      <c r="N417" t="s">
        <v>126</v>
      </c>
      <c r="O417" t="s">
        <v>61</v>
      </c>
      <c r="P417" t="s">
        <v>39</v>
      </c>
      <c r="Q417">
        <v>1047</v>
      </c>
      <c r="R417">
        <f t="shared" si="15"/>
        <v>1007</v>
      </c>
      <c r="S417" t="s">
        <v>40</v>
      </c>
    </row>
    <row r="418" spans="1:20" x14ac:dyDescent="0.3">
      <c r="A418" t="s">
        <v>126</v>
      </c>
      <c r="B418" t="s">
        <v>56</v>
      </c>
      <c r="C418" t="s">
        <v>39</v>
      </c>
      <c r="D418">
        <v>1143</v>
      </c>
      <c r="E418">
        <f t="shared" si="14"/>
        <v>1103</v>
      </c>
      <c r="F418" t="s">
        <v>40</v>
      </c>
      <c r="N418" t="s">
        <v>126</v>
      </c>
      <c r="O418" t="s">
        <v>61</v>
      </c>
      <c r="P418" t="s">
        <v>39</v>
      </c>
      <c r="Q418">
        <v>998</v>
      </c>
      <c r="R418">
        <f t="shared" si="15"/>
        <v>958</v>
      </c>
      <c r="S418" t="s">
        <v>40</v>
      </c>
    </row>
    <row r="419" spans="1:20" x14ac:dyDescent="0.3">
      <c r="A419" t="s">
        <v>126</v>
      </c>
      <c r="B419" t="s">
        <v>56</v>
      </c>
      <c r="C419" t="s">
        <v>39</v>
      </c>
      <c r="D419">
        <v>1046</v>
      </c>
      <c r="E419">
        <f t="shared" si="14"/>
        <v>1006</v>
      </c>
      <c r="F419" t="s">
        <v>40</v>
      </c>
      <c r="N419" t="s">
        <v>126</v>
      </c>
      <c r="O419" t="s">
        <v>61</v>
      </c>
      <c r="P419" t="s">
        <v>39</v>
      </c>
      <c r="Q419">
        <v>950</v>
      </c>
      <c r="R419">
        <f t="shared" si="15"/>
        <v>910</v>
      </c>
      <c r="S419" t="s">
        <v>40</v>
      </c>
    </row>
    <row r="420" spans="1:20" x14ac:dyDescent="0.3">
      <c r="A420" t="s">
        <v>126</v>
      </c>
      <c r="B420" t="s">
        <v>56</v>
      </c>
      <c r="C420" t="s">
        <v>39</v>
      </c>
      <c r="D420">
        <v>918</v>
      </c>
      <c r="E420">
        <f t="shared" si="14"/>
        <v>878</v>
      </c>
      <c r="F420" t="s">
        <v>40</v>
      </c>
      <c r="N420" t="s">
        <v>126</v>
      </c>
      <c r="O420" t="s">
        <v>61</v>
      </c>
      <c r="P420" t="s">
        <v>39</v>
      </c>
      <c r="Q420">
        <v>839</v>
      </c>
      <c r="R420">
        <f t="shared" si="15"/>
        <v>799</v>
      </c>
      <c r="S420" t="s">
        <v>45</v>
      </c>
    </row>
    <row r="421" spans="1:20" x14ac:dyDescent="0.3">
      <c r="A421" t="s">
        <v>126</v>
      </c>
      <c r="B421" t="s">
        <v>56</v>
      </c>
      <c r="C421" t="s">
        <v>39</v>
      </c>
      <c r="D421">
        <v>1143</v>
      </c>
      <c r="E421">
        <f t="shared" si="14"/>
        <v>1103</v>
      </c>
      <c r="F421" t="s">
        <v>40</v>
      </c>
      <c r="G421">
        <f>MEDIAN(E412:E421)</f>
        <v>1019</v>
      </c>
      <c r="N421" t="s">
        <v>126</v>
      </c>
      <c r="O421" t="s">
        <v>61</v>
      </c>
      <c r="P421" t="s">
        <v>39</v>
      </c>
      <c r="Q421">
        <v>840</v>
      </c>
      <c r="R421">
        <f t="shared" si="15"/>
        <v>800</v>
      </c>
      <c r="S421" t="s">
        <v>45</v>
      </c>
      <c r="T421">
        <f>MEDIAN(R412:R421)</f>
        <v>894</v>
      </c>
    </row>
    <row r="422" spans="1:20" x14ac:dyDescent="0.3">
      <c r="A422" t="s">
        <v>127</v>
      </c>
      <c r="B422" t="s">
        <v>56</v>
      </c>
      <c r="C422" t="s">
        <v>39</v>
      </c>
      <c r="D422">
        <v>1335</v>
      </c>
      <c r="E422">
        <f t="shared" si="14"/>
        <v>1295</v>
      </c>
      <c r="F422" t="s">
        <v>40</v>
      </c>
      <c r="N422" t="s">
        <v>127</v>
      </c>
      <c r="O422" t="s">
        <v>61</v>
      </c>
      <c r="P422" t="s">
        <v>39</v>
      </c>
      <c r="Q422">
        <v>1206</v>
      </c>
      <c r="R422">
        <f t="shared" si="15"/>
        <v>1166</v>
      </c>
      <c r="S422" t="s">
        <v>40</v>
      </c>
    </row>
    <row r="423" spans="1:20" x14ac:dyDescent="0.3">
      <c r="A423" t="s">
        <v>127</v>
      </c>
      <c r="B423" t="s">
        <v>56</v>
      </c>
      <c r="C423" t="s">
        <v>39</v>
      </c>
      <c r="D423">
        <v>1047</v>
      </c>
      <c r="E423">
        <f t="shared" si="14"/>
        <v>1007</v>
      </c>
      <c r="F423" t="s">
        <v>40</v>
      </c>
      <c r="N423" t="s">
        <v>127</v>
      </c>
      <c r="O423" t="s">
        <v>61</v>
      </c>
      <c r="P423" t="s">
        <v>39</v>
      </c>
      <c r="Q423">
        <v>872</v>
      </c>
      <c r="R423">
        <f t="shared" si="15"/>
        <v>832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1176</v>
      </c>
      <c r="E424">
        <f t="shared" si="14"/>
        <v>1136</v>
      </c>
      <c r="F424" t="s">
        <v>40</v>
      </c>
      <c r="N424" t="s">
        <v>127</v>
      </c>
      <c r="O424" t="s">
        <v>61</v>
      </c>
      <c r="P424" t="s">
        <v>39</v>
      </c>
      <c r="Q424">
        <v>870</v>
      </c>
      <c r="R424">
        <f t="shared" si="15"/>
        <v>830</v>
      </c>
      <c r="S424" t="s">
        <v>40</v>
      </c>
    </row>
    <row r="425" spans="1:20" x14ac:dyDescent="0.3">
      <c r="A425" t="s">
        <v>127</v>
      </c>
      <c r="B425" t="s">
        <v>56</v>
      </c>
      <c r="C425" t="s">
        <v>39</v>
      </c>
      <c r="D425">
        <v>2215</v>
      </c>
      <c r="E425">
        <f t="shared" si="14"/>
        <v>2175</v>
      </c>
      <c r="F425" t="s">
        <v>40</v>
      </c>
      <c r="N425" t="s">
        <v>127</v>
      </c>
      <c r="O425" t="s">
        <v>61</v>
      </c>
      <c r="P425" t="s">
        <v>39</v>
      </c>
      <c r="Q425">
        <v>934</v>
      </c>
      <c r="R425">
        <f t="shared" si="15"/>
        <v>894</v>
      </c>
      <c r="S425" t="s">
        <v>40</v>
      </c>
    </row>
    <row r="426" spans="1:20" x14ac:dyDescent="0.3">
      <c r="A426" t="s">
        <v>127</v>
      </c>
      <c r="B426" t="s">
        <v>56</v>
      </c>
      <c r="C426" t="s">
        <v>39</v>
      </c>
      <c r="D426">
        <v>1239</v>
      </c>
      <c r="E426">
        <f t="shared" si="14"/>
        <v>1199</v>
      </c>
      <c r="F426" t="s">
        <v>40</v>
      </c>
      <c r="N426" t="s">
        <v>127</v>
      </c>
      <c r="O426" t="s">
        <v>61</v>
      </c>
      <c r="P426" t="s">
        <v>39</v>
      </c>
      <c r="Q426">
        <v>983</v>
      </c>
      <c r="R426">
        <f t="shared" si="15"/>
        <v>943</v>
      </c>
      <c r="S426" t="s">
        <v>45</v>
      </c>
    </row>
    <row r="427" spans="1:20" x14ac:dyDescent="0.3">
      <c r="A427" t="s">
        <v>127</v>
      </c>
      <c r="B427" t="s">
        <v>56</v>
      </c>
      <c r="C427" t="s">
        <v>39</v>
      </c>
      <c r="D427">
        <v>1096</v>
      </c>
      <c r="E427">
        <f t="shared" si="14"/>
        <v>1056</v>
      </c>
      <c r="F427" t="s">
        <v>40</v>
      </c>
      <c r="N427" t="s">
        <v>127</v>
      </c>
      <c r="O427" t="s">
        <v>61</v>
      </c>
      <c r="P427" t="s">
        <v>39</v>
      </c>
      <c r="Q427">
        <v>1239</v>
      </c>
      <c r="R427">
        <f t="shared" si="15"/>
        <v>1199</v>
      </c>
      <c r="S427" t="s">
        <v>40</v>
      </c>
    </row>
    <row r="428" spans="1:20" x14ac:dyDescent="0.3">
      <c r="A428" t="s">
        <v>127</v>
      </c>
      <c r="B428" t="s">
        <v>56</v>
      </c>
      <c r="C428" t="s">
        <v>39</v>
      </c>
      <c r="D428">
        <v>1158</v>
      </c>
      <c r="E428">
        <f t="shared" si="14"/>
        <v>1118</v>
      </c>
      <c r="F428" t="s">
        <v>40</v>
      </c>
      <c r="N428" t="s">
        <v>127</v>
      </c>
      <c r="O428" t="s">
        <v>61</v>
      </c>
      <c r="P428" t="s">
        <v>39</v>
      </c>
      <c r="Q428">
        <v>934</v>
      </c>
      <c r="R428">
        <f t="shared" si="15"/>
        <v>894</v>
      </c>
      <c r="S428" t="s">
        <v>40</v>
      </c>
    </row>
    <row r="429" spans="1:20" x14ac:dyDescent="0.3">
      <c r="A429" t="s">
        <v>127</v>
      </c>
      <c r="B429" t="s">
        <v>56</v>
      </c>
      <c r="C429" t="s">
        <v>39</v>
      </c>
      <c r="D429">
        <v>983</v>
      </c>
      <c r="E429">
        <f t="shared" si="14"/>
        <v>943</v>
      </c>
      <c r="F429" t="s">
        <v>40</v>
      </c>
      <c r="N429" t="s">
        <v>127</v>
      </c>
      <c r="O429" t="s">
        <v>61</v>
      </c>
      <c r="P429" t="s">
        <v>39</v>
      </c>
      <c r="Q429">
        <v>1735</v>
      </c>
      <c r="R429">
        <f t="shared" si="15"/>
        <v>1695</v>
      </c>
      <c r="S429" t="s">
        <v>45</v>
      </c>
    </row>
    <row r="430" spans="1:20" x14ac:dyDescent="0.3">
      <c r="A430" t="s">
        <v>127</v>
      </c>
      <c r="B430" t="s">
        <v>56</v>
      </c>
      <c r="C430" t="s">
        <v>39</v>
      </c>
      <c r="D430">
        <v>1223</v>
      </c>
      <c r="E430">
        <f t="shared" si="14"/>
        <v>1183</v>
      </c>
      <c r="F430" t="s">
        <v>40</v>
      </c>
      <c r="N430" t="s">
        <v>127</v>
      </c>
      <c r="O430" t="s">
        <v>61</v>
      </c>
      <c r="P430" t="s">
        <v>39</v>
      </c>
      <c r="Q430">
        <v>952</v>
      </c>
      <c r="R430">
        <f t="shared" si="15"/>
        <v>912</v>
      </c>
      <c r="S430" t="s">
        <v>40</v>
      </c>
    </row>
    <row r="431" spans="1:20" x14ac:dyDescent="0.3">
      <c r="A431" t="s">
        <v>127</v>
      </c>
      <c r="B431" t="s">
        <v>56</v>
      </c>
      <c r="C431" t="s">
        <v>39</v>
      </c>
      <c r="D431">
        <v>1190</v>
      </c>
      <c r="E431">
        <f t="shared" si="14"/>
        <v>1150</v>
      </c>
      <c r="F431" t="s">
        <v>40</v>
      </c>
      <c r="G431">
        <f>MEDIAN(E422:E431)</f>
        <v>1143</v>
      </c>
      <c r="N431" t="s">
        <v>127</v>
      </c>
      <c r="O431" t="s">
        <v>61</v>
      </c>
      <c r="P431" t="s">
        <v>39</v>
      </c>
      <c r="Q431">
        <v>902</v>
      </c>
      <c r="R431">
        <f t="shared" si="15"/>
        <v>862</v>
      </c>
      <c r="S431" t="s">
        <v>45</v>
      </c>
      <c r="T431">
        <f>MEDIAN(R422:R431)</f>
        <v>903</v>
      </c>
    </row>
    <row r="432" spans="1:20" x14ac:dyDescent="0.3">
      <c r="A432" t="s">
        <v>128</v>
      </c>
      <c r="B432" t="s">
        <v>56</v>
      </c>
      <c r="C432" t="s">
        <v>39</v>
      </c>
      <c r="D432">
        <v>1511</v>
      </c>
      <c r="E432">
        <f t="shared" si="14"/>
        <v>1471</v>
      </c>
      <c r="F432" t="s">
        <v>40</v>
      </c>
      <c r="N432" t="s">
        <v>128</v>
      </c>
      <c r="O432" t="s">
        <v>61</v>
      </c>
      <c r="P432" t="s">
        <v>39</v>
      </c>
      <c r="Q432">
        <v>1681</v>
      </c>
      <c r="R432">
        <f t="shared" si="15"/>
        <v>1641</v>
      </c>
      <c r="S432" t="s">
        <v>45</v>
      </c>
    </row>
    <row r="433" spans="1:20" x14ac:dyDescent="0.3">
      <c r="A433" t="s">
        <v>128</v>
      </c>
      <c r="B433" t="s">
        <v>56</v>
      </c>
      <c r="C433" t="s">
        <v>39</v>
      </c>
      <c r="D433">
        <v>1045</v>
      </c>
      <c r="E433">
        <f t="shared" si="14"/>
        <v>1005</v>
      </c>
      <c r="F433" t="s">
        <v>40</v>
      </c>
      <c r="N433" t="s">
        <v>128</v>
      </c>
      <c r="O433" t="s">
        <v>61</v>
      </c>
      <c r="P433" t="s">
        <v>39</v>
      </c>
      <c r="Q433">
        <v>915</v>
      </c>
      <c r="R433">
        <f t="shared" si="15"/>
        <v>875</v>
      </c>
      <c r="S433" t="s">
        <v>40</v>
      </c>
    </row>
    <row r="434" spans="1:20" x14ac:dyDescent="0.3">
      <c r="A434" t="s">
        <v>128</v>
      </c>
      <c r="B434" t="s">
        <v>56</v>
      </c>
      <c r="C434" t="s">
        <v>39</v>
      </c>
      <c r="D434">
        <v>1079</v>
      </c>
      <c r="E434">
        <f t="shared" si="14"/>
        <v>1039</v>
      </c>
      <c r="F434" t="s">
        <v>40</v>
      </c>
      <c r="N434" t="s">
        <v>128</v>
      </c>
      <c r="O434" t="s">
        <v>61</v>
      </c>
      <c r="P434" t="s">
        <v>39</v>
      </c>
      <c r="Q434">
        <v>945</v>
      </c>
      <c r="R434">
        <f t="shared" si="15"/>
        <v>905</v>
      </c>
      <c r="S434" t="s">
        <v>40</v>
      </c>
    </row>
    <row r="435" spans="1:20" x14ac:dyDescent="0.3">
      <c r="A435" t="s">
        <v>128</v>
      </c>
      <c r="B435" t="s">
        <v>56</v>
      </c>
      <c r="C435" t="s">
        <v>39</v>
      </c>
      <c r="D435">
        <v>1318</v>
      </c>
      <c r="E435">
        <f t="shared" si="14"/>
        <v>1278</v>
      </c>
      <c r="F435" t="s">
        <v>40</v>
      </c>
      <c r="N435" t="s">
        <v>128</v>
      </c>
      <c r="O435" t="s">
        <v>61</v>
      </c>
      <c r="P435" t="s">
        <v>39</v>
      </c>
      <c r="Q435">
        <v>919</v>
      </c>
      <c r="R435">
        <f t="shared" si="15"/>
        <v>879</v>
      </c>
      <c r="S435" t="s">
        <v>40</v>
      </c>
    </row>
    <row r="436" spans="1:20" x14ac:dyDescent="0.3">
      <c r="A436" t="s">
        <v>128</v>
      </c>
      <c r="B436" t="s">
        <v>56</v>
      </c>
      <c r="C436" t="s">
        <v>39</v>
      </c>
      <c r="D436">
        <v>1190</v>
      </c>
      <c r="E436">
        <f t="shared" si="14"/>
        <v>1150</v>
      </c>
      <c r="F436" t="s">
        <v>40</v>
      </c>
      <c r="N436" t="s">
        <v>128</v>
      </c>
      <c r="O436" t="s">
        <v>61</v>
      </c>
      <c r="P436" t="s">
        <v>39</v>
      </c>
      <c r="Q436">
        <v>816</v>
      </c>
      <c r="R436">
        <f t="shared" si="15"/>
        <v>776</v>
      </c>
      <c r="S436" t="s">
        <v>45</v>
      </c>
    </row>
    <row r="437" spans="1:20" x14ac:dyDescent="0.3">
      <c r="A437" t="s">
        <v>128</v>
      </c>
      <c r="B437" t="s">
        <v>56</v>
      </c>
      <c r="C437" t="s">
        <v>39</v>
      </c>
      <c r="D437">
        <v>1287</v>
      </c>
      <c r="E437">
        <f t="shared" si="14"/>
        <v>1247</v>
      </c>
      <c r="F437" t="s">
        <v>40</v>
      </c>
      <c r="N437" t="s">
        <v>128</v>
      </c>
      <c r="O437" t="s">
        <v>61</v>
      </c>
      <c r="P437" t="s">
        <v>39</v>
      </c>
      <c r="Q437">
        <v>806</v>
      </c>
      <c r="R437">
        <f t="shared" si="15"/>
        <v>766</v>
      </c>
      <c r="S437" t="s">
        <v>40</v>
      </c>
    </row>
    <row r="438" spans="1:20" x14ac:dyDescent="0.3">
      <c r="A438" t="s">
        <v>128</v>
      </c>
      <c r="B438" t="s">
        <v>56</v>
      </c>
      <c r="C438" t="s">
        <v>39</v>
      </c>
      <c r="D438">
        <v>1031</v>
      </c>
      <c r="E438">
        <f t="shared" si="14"/>
        <v>991</v>
      </c>
      <c r="F438" t="s">
        <v>40</v>
      </c>
      <c r="N438" t="s">
        <v>128</v>
      </c>
      <c r="O438" t="s">
        <v>61</v>
      </c>
      <c r="P438" t="s">
        <v>39</v>
      </c>
      <c r="Q438">
        <v>871</v>
      </c>
      <c r="R438">
        <f t="shared" si="15"/>
        <v>831</v>
      </c>
      <c r="S438" t="s">
        <v>45</v>
      </c>
    </row>
    <row r="439" spans="1:20" x14ac:dyDescent="0.3">
      <c r="A439" t="s">
        <v>128</v>
      </c>
      <c r="B439" t="s">
        <v>56</v>
      </c>
      <c r="C439" t="s">
        <v>39</v>
      </c>
      <c r="D439">
        <v>1015</v>
      </c>
      <c r="E439">
        <f t="shared" si="14"/>
        <v>975</v>
      </c>
      <c r="F439" t="s">
        <v>40</v>
      </c>
      <c r="N439" t="s">
        <v>128</v>
      </c>
      <c r="O439" t="s">
        <v>61</v>
      </c>
      <c r="P439" t="s">
        <v>39</v>
      </c>
      <c r="Q439">
        <v>950</v>
      </c>
      <c r="R439">
        <f t="shared" si="15"/>
        <v>910</v>
      </c>
      <c r="S439" t="s">
        <v>45</v>
      </c>
    </row>
    <row r="440" spans="1:20" x14ac:dyDescent="0.3">
      <c r="A440" t="s">
        <v>128</v>
      </c>
      <c r="B440" t="s">
        <v>56</v>
      </c>
      <c r="C440" t="s">
        <v>39</v>
      </c>
      <c r="D440">
        <v>1510</v>
      </c>
      <c r="E440">
        <f t="shared" si="14"/>
        <v>1470</v>
      </c>
      <c r="F440" t="s">
        <v>40</v>
      </c>
      <c r="N440" t="s">
        <v>128</v>
      </c>
      <c r="O440" t="s">
        <v>61</v>
      </c>
      <c r="P440" t="s">
        <v>39</v>
      </c>
      <c r="Q440">
        <v>935</v>
      </c>
      <c r="R440">
        <f t="shared" si="15"/>
        <v>895</v>
      </c>
      <c r="S440" t="s">
        <v>40</v>
      </c>
    </row>
    <row r="441" spans="1:20" x14ac:dyDescent="0.3">
      <c r="A441" t="s">
        <v>128</v>
      </c>
      <c r="B441" t="s">
        <v>56</v>
      </c>
      <c r="C441" t="s">
        <v>39</v>
      </c>
      <c r="D441">
        <v>983</v>
      </c>
      <c r="E441">
        <f t="shared" si="14"/>
        <v>943</v>
      </c>
      <c r="F441" t="s">
        <v>40</v>
      </c>
      <c r="G441">
        <f>MEDIAN(E432:E441)</f>
        <v>1094.5</v>
      </c>
      <c r="N441" t="s">
        <v>128</v>
      </c>
      <c r="O441" t="s">
        <v>61</v>
      </c>
      <c r="P441" t="s">
        <v>39</v>
      </c>
      <c r="Q441">
        <v>888</v>
      </c>
      <c r="R441">
        <f t="shared" si="15"/>
        <v>848</v>
      </c>
      <c r="S441" t="s">
        <v>40</v>
      </c>
      <c r="T441">
        <f>MEDIAN(R432:R441)</f>
        <v>877</v>
      </c>
    </row>
    <row r="442" spans="1:20" x14ac:dyDescent="0.3">
      <c r="A442" t="s">
        <v>129</v>
      </c>
      <c r="B442" t="s">
        <v>56</v>
      </c>
      <c r="C442" t="s">
        <v>39</v>
      </c>
      <c r="D442">
        <v>1871</v>
      </c>
      <c r="E442">
        <f t="shared" si="14"/>
        <v>1831</v>
      </c>
      <c r="F442" t="s">
        <v>40</v>
      </c>
      <c r="N442" t="s">
        <v>129</v>
      </c>
      <c r="O442" t="s">
        <v>61</v>
      </c>
      <c r="P442" t="s">
        <v>49</v>
      </c>
      <c r="Q442">
        <v>998</v>
      </c>
      <c r="R442">
        <f t="shared" si="15"/>
        <v>958</v>
      </c>
      <c r="S442" t="s">
        <v>45</v>
      </c>
    </row>
    <row r="443" spans="1:20" x14ac:dyDescent="0.3">
      <c r="A443" t="s">
        <v>129</v>
      </c>
      <c r="B443" t="s">
        <v>56</v>
      </c>
      <c r="C443" t="s">
        <v>49</v>
      </c>
      <c r="D443">
        <v>999</v>
      </c>
      <c r="E443">
        <f t="shared" si="14"/>
        <v>959</v>
      </c>
      <c r="F443" t="s">
        <v>40</v>
      </c>
      <c r="N443" t="s">
        <v>129</v>
      </c>
      <c r="O443" t="s">
        <v>61</v>
      </c>
      <c r="P443" t="s">
        <v>49</v>
      </c>
      <c r="Q443">
        <v>994</v>
      </c>
      <c r="R443">
        <f t="shared" si="15"/>
        <v>954</v>
      </c>
      <c r="S443" t="s">
        <v>40</v>
      </c>
    </row>
    <row r="444" spans="1:20" x14ac:dyDescent="0.3">
      <c r="A444" t="s">
        <v>129</v>
      </c>
      <c r="B444" t="s">
        <v>56</v>
      </c>
      <c r="C444" t="s">
        <v>49</v>
      </c>
      <c r="D444">
        <v>1128</v>
      </c>
      <c r="E444">
        <f t="shared" si="14"/>
        <v>1088</v>
      </c>
      <c r="F444" t="s">
        <v>40</v>
      </c>
      <c r="N444" t="s">
        <v>129</v>
      </c>
      <c r="O444" t="s">
        <v>61</v>
      </c>
      <c r="P444" t="s">
        <v>39</v>
      </c>
      <c r="Q444">
        <v>904</v>
      </c>
      <c r="R444">
        <f t="shared" si="15"/>
        <v>864</v>
      </c>
      <c r="S444" t="s">
        <v>40</v>
      </c>
    </row>
    <row r="445" spans="1:20" x14ac:dyDescent="0.3">
      <c r="A445" t="s">
        <v>129</v>
      </c>
      <c r="B445" t="s">
        <v>56</v>
      </c>
      <c r="C445" t="s">
        <v>49</v>
      </c>
      <c r="D445">
        <v>1079</v>
      </c>
      <c r="E445">
        <f t="shared" si="14"/>
        <v>1039</v>
      </c>
      <c r="F445" t="s">
        <v>40</v>
      </c>
      <c r="N445" t="s">
        <v>129</v>
      </c>
      <c r="O445" t="s">
        <v>61</v>
      </c>
      <c r="P445" t="s">
        <v>49</v>
      </c>
      <c r="Q445">
        <v>1591</v>
      </c>
      <c r="R445">
        <f t="shared" si="15"/>
        <v>1551</v>
      </c>
      <c r="S445" t="s">
        <v>40</v>
      </c>
    </row>
    <row r="446" spans="1:20" x14ac:dyDescent="0.3">
      <c r="A446" t="s">
        <v>129</v>
      </c>
      <c r="B446" t="s">
        <v>56</v>
      </c>
      <c r="C446" t="s">
        <v>49</v>
      </c>
      <c r="D446">
        <v>1510</v>
      </c>
      <c r="E446">
        <f t="shared" si="14"/>
        <v>1470</v>
      </c>
      <c r="F446" t="s">
        <v>40</v>
      </c>
      <c r="N446" t="s">
        <v>129</v>
      </c>
      <c r="O446" t="s">
        <v>61</v>
      </c>
      <c r="P446" t="s">
        <v>49</v>
      </c>
      <c r="Q446">
        <v>1415</v>
      </c>
      <c r="R446">
        <f t="shared" si="15"/>
        <v>1375</v>
      </c>
      <c r="S446" t="s">
        <v>45</v>
      </c>
    </row>
    <row r="447" spans="1:20" x14ac:dyDescent="0.3">
      <c r="A447" t="s">
        <v>129</v>
      </c>
      <c r="B447" t="s">
        <v>56</v>
      </c>
      <c r="C447" t="s">
        <v>39</v>
      </c>
      <c r="D447">
        <v>950</v>
      </c>
      <c r="E447">
        <f t="shared" si="14"/>
        <v>910</v>
      </c>
      <c r="F447" t="s">
        <v>40</v>
      </c>
      <c r="N447" t="s">
        <v>129</v>
      </c>
      <c r="O447" t="s">
        <v>61</v>
      </c>
      <c r="P447" t="s">
        <v>49</v>
      </c>
      <c r="Q447">
        <v>934</v>
      </c>
      <c r="R447">
        <f t="shared" si="15"/>
        <v>894</v>
      </c>
      <c r="S447" t="s">
        <v>45</v>
      </c>
    </row>
    <row r="448" spans="1:20" x14ac:dyDescent="0.3">
      <c r="A448" t="s">
        <v>129</v>
      </c>
      <c r="B448" t="s">
        <v>56</v>
      </c>
      <c r="C448" t="s">
        <v>49</v>
      </c>
      <c r="D448">
        <v>966</v>
      </c>
      <c r="E448">
        <f t="shared" si="14"/>
        <v>926</v>
      </c>
      <c r="F448" t="s">
        <v>40</v>
      </c>
      <c r="N448" t="s">
        <v>129</v>
      </c>
      <c r="O448" t="s">
        <v>61</v>
      </c>
      <c r="P448" t="s">
        <v>49</v>
      </c>
      <c r="Q448">
        <v>850</v>
      </c>
      <c r="R448">
        <f t="shared" si="15"/>
        <v>810</v>
      </c>
      <c r="S448" t="s">
        <v>45</v>
      </c>
    </row>
    <row r="449" spans="1:20" x14ac:dyDescent="0.3">
      <c r="A449" t="s">
        <v>129</v>
      </c>
      <c r="B449" t="s">
        <v>56</v>
      </c>
      <c r="C449" t="s">
        <v>49</v>
      </c>
      <c r="D449">
        <v>1079</v>
      </c>
      <c r="E449">
        <f t="shared" si="14"/>
        <v>1039</v>
      </c>
      <c r="F449" t="s">
        <v>40</v>
      </c>
      <c r="N449" t="s">
        <v>129</v>
      </c>
      <c r="O449" t="s">
        <v>61</v>
      </c>
      <c r="P449" t="s">
        <v>49</v>
      </c>
      <c r="Q449">
        <v>1239</v>
      </c>
      <c r="R449">
        <f t="shared" si="15"/>
        <v>1199</v>
      </c>
      <c r="S449" t="s">
        <v>40</v>
      </c>
    </row>
    <row r="450" spans="1:20" x14ac:dyDescent="0.3">
      <c r="A450" t="s">
        <v>129</v>
      </c>
      <c r="B450" t="s">
        <v>56</v>
      </c>
      <c r="C450" t="s">
        <v>49</v>
      </c>
      <c r="D450">
        <v>871</v>
      </c>
      <c r="E450">
        <f t="shared" ref="E450:E513" si="16">D450-40</f>
        <v>831</v>
      </c>
      <c r="F450" t="s">
        <v>40</v>
      </c>
      <c r="N450" t="s">
        <v>129</v>
      </c>
      <c r="O450" t="s">
        <v>61</v>
      </c>
      <c r="P450" t="s">
        <v>49</v>
      </c>
      <c r="Q450">
        <v>967</v>
      </c>
      <c r="R450">
        <f t="shared" ref="R450:R513" si="17">Q450-40</f>
        <v>927</v>
      </c>
      <c r="S450" t="s">
        <v>40</v>
      </c>
    </row>
    <row r="451" spans="1:20" x14ac:dyDescent="0.3">
      <c r="A451" t="s">
        <v>129</v>
      </c>
      <c r="B451" t="s">
        <v>56</v>
      </c>
      <c r="C451" t="s">
        <v>49</v>
      </c>
      <c r="D451">
        <v>1224</v>
      </c>
      <c r="E451">
        <f t="shared" si="16"/>
        <v>1184</v>
      </c>
      <c r="F451" t="s">
        <v>40</v>
      </c>
      <c r="G451">
        <f>MEDIAN(E442:E451)</f>
        <v>1039</v>
      </c>
      <c r="N451" t="s">
        <v>129</v>
      </c>
      <c r="O451" t="s">
        <v>61</v>
      </c>
      <c r="P451" t="s">
        <v>49</v>
      </c>
      <c r="Q451">
        <v>855</v>
      </c>
      <c r="R451">
        <f t="shared" si="17"/>
        <v>815</v>
      </c>
      <c r="S451" t="s">
        <v>45</v>
      </c>
      <c r="T451">
        <f>MEDIAN(R442:R451)</f>
        <v>940.5</v>
      </c>
    </row>
    <row r="452" spans="1:20" x14ac:dyDescent="0.3">
      <c r="A452" t="s">
        <v>130</v>
      </c>
      <c r="B452" t="s">
        <v>56</v>
      </c>
      <c r="C452" t="s">
        <v>49</v>
      </c>
      <c r="D452">
        <v>901</v>
      </c>
      <c r="E452">
        <f t="shared" si="16"/>
        <v>861</v>
      </c>
      <c r="F452" t="s">
        <v>40</v>
      </c>
      <c r="N452" t="s">
        <v>130</v>
      </c>
      <c r="O452" t="s">
        <v>61</v>
      </c>
      <c r="P452" t="s">
        <v>49</v>
      </c>
      <c r="Q452">
        <v>804</v>
      </c>
      <c r="R452">
        <f t="shared" si="17"/>
        <v>764</v>
      </c>
      <c r="S452" t="s">
        <v>45</v>
      </c>
    </row>
    <row r="453" spans="1:20" x14ac:dyDescent="0.3">
      <c r="A453" t="s">
        <v>130</v>
      </c>
      <c r="B453" t="s">
        <v>56</v>
      </c>
      <c r="C453" t="s">
        <v>49</v>
      </c>
      <c r="D453">
        <v>903</v>
      </c>
      <c r="E453">
        <f t="shared" si="16"/>
        <v>863</v>
      </c>
      <c r="F453" t="s">
        <v>40</v>
      </c>
      <c r="N453" t="s">
        <v>130</v>
      </c>
      <c r="O453" t="s">
        <v>61</v>
      </c>
      <c r="P453" t="s">
        <v>49</v>
      </c>
      <c r="Q453">
        <v>950</v>
      </c>
      <c r="R453">
        <f t="shared" si="17"/>
        <v>910</v>
      </c>
      <c r="S453" t="s">
        <v>40</v>
      </c>
    </row>
    <row r="454" spans="1:20" x14ac:dyDescent="0.3">
      <c r="A454" t="s">
        <v>130</v>
      </c>
      <c r="B454" t="s">
        <v>56</v>
      </c>
      <c r="C454" t="s">
        <v>49</v>
      </c>
      <c r="D454">
        <v>936</v>
      </c>
      <c r="E454">
        <f t="shared" si="16"/>
        <v>896</v>
      </c>
      <c r="F454" t="s">
        <v>40</v>
      </c>
      <c r="N454" t="s">
        <v>130</v>
      </c>
      <c r="O454" t="s">
        <v>61</v>
      </c>
      <c r="P454" t="s">
        <v>39</v>
      </c>
      <c r="Q454">
        <v>1015</v>
      </c>
      <c r="R454">
        <f t="shared" si="17"/>
        <v>975</v>
      </c>
      <c r="S454" t="s">
        <v>40</v>
      </c>
    </row>
    <row r="455" spans="1:20" x14ac:dyDescent="0.3">
      <c r="A455" t="s">
        <v>130</v>
      </c>
      <c r="B455" t="s">
        <v>56</v>
      </c>
      <c r="C455" t="s">
        <v>49</v>
      </c>
      <c r="D455">
        <v>1702</v>
      </c>
      <c r="E455">
        <f t="shared" si="16"/>
        <v>1662</v>
      </c>
      <c r="F455" t="s">
        <v>40</v>
      </c>
      <c r="N455" t="s">
        <v>130</v>
      </c>
      <c r="O455" t="s">
        <v>61</v>
      </c>
      <c r="P455" t="s">
        <v>49</v>
      </c>
      <c r="Q455">
        <v>838</v>
      </c>
      <c r="R455">
        <f t="shared" si="17"/>
        <v>798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871</v>
      </c>
      <c r="E456">
        <f t="shared" si="16"/>
        <v>831</v>
      </c>
      <c r="F456" t="s">
        <v>40</v>
      </c>
      <c r="N456" t="s">
        <v>130</v>
      </c>
      <c r="O456" t="s">
        <v>61</v>
      </c>
      <c r="P456" t="s">
        <v>49</v>
      </c>
      <c r="Q456">
        <v>1031</v>
      </c>
      <c r="R456">
        <f t="shared" si="17"/>
        <v>991</v>
      </c>
      <c r="S456" t="s">
        <v>45</v>
      </c>
    </row>
    <row r="457" spans="1:20" x14ac:dyDescent="0.3">
      <c r="A457" t="s">
        <v>130</v>
      </c>
      <c r="B457" t="s">
        <v>56</v>
      </c>
      <c r="C457" t="s">
        <v>49</v>
      </c>
      <c r="D457">
        <v>1094</v>
      </c>
      <c r="E457">
        <f t="shared" si="16"/>
        <v>1054</v>
      </c>
      <c r="F457" t="s">
        <v>40</v>
      </c>
      <c r="N457" t="s">
        <v>130</v>
      </c>
      <c r="O457" t="s">
        <v>61</v>
      </c>
      <c r="P457" t="s">
        <v>49</v>
      </c>
      <c r="Q457">
        <v>824</v>
      </c>
      <c r="R457">
        <f t="shared" si="17"/>
        <v>784</v>
      </c>
      <c r="S457" t="s">
        <v>45</v>
      </c>
    </row>
    <row r="458" spans="1:20" x14ac:dyDescent="0.3">
      <c r="A458" t="s">
        <v>130</v>
      </c>
      <c r="B458" t="s">
        <v>56</v>
      </c>
      <c r="C458" t="s">
        <v>49</v>
      </c>
      <c r="D458">
        <v>823</v>
      </c>
      <c r="E458">
        <f t="shared" si="16"/>
        <v>783</v>
      </c>
      <c r="F458" t="s">
        <v>40</v>
      </c>
      <c r="N458" t="s">
        <v>130</v>
      </c>
      <c r="O458" t="s">
        <v>61</v>
      </c>
      <c r="P458" t="s">
        <v>49</v>
      </c>
      <c r="Q458">
        <v>855</v>
      </c>
      <c r="R458">
        <f t="shared" si="17"/>
        <v>815</v>
      </c>
      <c r="S458" t="s">
        <v>45</v>
      </c>
    </row>
    <row r="459" spans="1:20" x14ac:dyDescent="0.3">
      <c r="A459" t="s">
        <v>130</v>
      </c>
      <c r="B459" t="s">
        <v>56</v>
      </c>
      <c r="C459" t="s">
        <v>49</v>
      </c>
      <c r="D459">
        <v>871</v>
      </c>
      <c r="E459">
        <f t="shared" si="16"/>
        <v>831</v>
      </c>
      <c r="F459" t="s">
        <v>40</v>
      </c>
      <c r="N459" t="s">
        <v>130</v>
      </c>
      <c r="O459" t="s">
        <v>61</v>
      </c>
      <c r="P459" t="s">
        <v>49</v>
      </c>
      <c r="Q459">
        <v>822</v>
      </c>
      <c r="R459">
        <f t="shared" si="17"/>
        <v>782</v>
      </c>
      <c r="S459" t="s">
        <v>40</v>
      </c>
    </row>
    <row r="460" spans="1:20" x14ac:dyDescent="0.3">
      <c r="A460" t="s">
        <v>130</v>
      </c>
      <c r="B460" t="s">
        <v>56</v>
      </c>
      <c r="C460" t="s">
        <v>49</v>
      </c>
      <c r="D460">
        <v>823</v>
      </c>
      <c r="E460">
        <f t="shared" si="16"/>
        <v>783</v>
      </c>
      <c r="F460" t="s">
        <v>40</v>
      </c>
      <c r="N460" t="s">
        <v>130</v>
      </c>
      <c r="O460" t="s">
        <v>61</v>
      </c>
      <c r="P460" t="s">
        <v>49</v>
      </c>
      <c r="Q460">
        <v>871</v>
      </c>
      <c r="R460">
        <f t="shared" si="17"/>
        <v>831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934</v>
      </c>
      <c r="E461">
        <f t="shared" si="16"/>
        <v>894</v>
      </c>
      <c r="F461" t="s">
        <v>40</v>
      </c>
      <c r="G461">
        <f>MEDIAN(E452:E461)</f>
        <v>862</v>
      </c>
      <c r="N461" t="s">
        <v>130</v>
      </c>
      <c r="O461" t="s">
        <v>61</v>
      </c>
      <c r="P461" t="s">
        <v>49</v>
      </c>
      <c r="Q461">
        <v>870</v>
      </c>
      <c r="R461">
        <f t="shared" si="17"/>
        <v>830</v>
      </c>
      <c r="S461" t="s">
        <v>40</v>
      </c>
      <c r="T461">
        <f>MEDIAN(R452:R461)</f>
        <v>822.5</v>
      </c>
    </row>
    <row r="462" spans="1:20" x14ac:dyDescent="0.3">
      <c r="A462" t="s">
        <v>131</v>
      </c>
      <c r="B462" t="s">
        <v>56</v>
      </c>
      <c r="C462" t="s">
        <v>49</v>
      </c>
      <c r="D462">
        <v>952</v>
      </c>
      <c r="E462">
        <f t="shared" si="16"/>
        <v>912</v>
      </c>
      <c r="F462" t="s">
        <v>40</v>
      </c>
      <c r="N462" t="s">
        <v>131</v>
      </c>
      <c r="O462" t="s">
        <v>61</v>
      </c>
      <c r="P462" t="s">
        <v>49</v>
      </c>
      <c r="Q462">
        <v>1043</v>
      </c>
      <c r="R462">
        <f t="shared" si="17"/>
        <v>1003</v>
      </c>
      <c r="S462" t="s">
        <v>45</v>
      </c>
    </row>
    <row r="463" spans="1:20" x14ac:dyDescent="0.3">
      <c r="A463" t="s">
        <v>131</v>
      </c>
      <c r="B463" t="s">
        <v>56</v>
      </c>
      <c r="C463" t="s">
        <v>49</v>
      </c>
      <c r="D463">
        <v>1015</v>
      </c>
      <c r="E463">
        <f t="shared" si="16"/>
        <v>975</v>
      </c>
      <c r="F463" t="s">
        <v>40</v>
      </c>
      <c r="N463" t="s">
        <v>131</v>
      </c>
      <c r="O463" t="s">
        <v>61</v>
      </c>
      <c r="P463" t="s">
        <v>49</v>
      </c>
      <c r="Q463">
        <v>999</v>
      </c>
      <c r="R463">
        <f t="shared" si="17"/>
        <v>959</v>
      </c>
      <c r="S463" t="s">
        <v>40</v>
      </c>
    </row>
    <row r="464" spans="1:20" x14ac:dyDescent="0.3">
      <c r="A464" t="s">
        <v>131</v>
      </c>
      <c r="B464" t="s">
        <v>56</v>
      </c>
      <c r="C464" t="s">
        <v>49</v>
      </c>
      <c r="D464">
        <v>1096</v>
      </c>
      <c r="E464">
        <f t="shared" si="16"/>
        <v>1056</v>
      </c>
      <c r="F464" t="s">
        <v>40</v>
      </c>
      <c r="N464" t="s">
        <v>131</v>
      </c>
      <c r="O464" t="s">
        <v>61</v>
      </c>
      <c r="P464" t="s">
        <v>49</v>
      </c>
      <c r="Q464">
        <v>903</v>
      </c>
      <c r="R464">
        <f t="shared" si="17"/>
        <v>863</v>
      </c>
      <c r="S464" t="s">
        <v>45</v>
      </c>
    </row>
    <row r="465" spans="1:20" x14ac:dyDescent="0.3">
      <c r="A465" t="s">
        <v>131</v>
      </c>
      <c r="B465" t="s">
        <v>56</v>
      </c>
      <c r="C465" t="s">
        <v>49</v>
      </c>
      <c r="D465">
        <v>823</v>
      </c>
      <c r="E465">
        <f t="shared" si="16"/>
        <v>783</v>
      </c>
      <c r="F465" t="s">
        <v>40</v>
      </c>
      <c r="N465" t="s">
        <v>131</v>
      </c>
      <c r="O465" t="s">
        <v>61</v>
      </c>
      <c r="P465" t="s">
        <v>49</v>
      </c>
      <c r="Q465">
        <v>983</v>
      </c>
      <c r="R465">
        <f t="shared" si="17"/>
        <v>943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903</v>
      </c>
      <c r="E466">
        <f t="shared" si="16"/>
        <v>863</v>
      </c>
      <c r="F466" t="s">
        <v>40</v>
      </c>
      <c r="N466" t="s">
        <v>131</v>
      </c>
      <c r="O466" t="s">
        <v>61</v>
      </c>
      <c r="P466" t="s">
        <v>49</v>
      </c>
      <c r="Q466">
        <v>870</v>
      </c>
      <c r="R466">
        <f t="shared" si="17"/>
        <v>830</v>
      </c>
      <c r="S466" t="s">
        <v>45</v>
      </c>
    </row>
    <row r="467" spans="1:20" x14ac:dyDescent="0.3">
      <c r="A467" t="s">
        <v>131</v>
      </c>
      <c r="B467" t="s">
        <v>56</v>
      </c>
      <c r="C467" t="s">
        <v>49</v>
      </c>
      <c r="D467">
        <v>968</v>
      </c>
      <c r="E467">
        <f t="shared" si="16"/>
        <v>928</v>
      </c>
      <c r="F467" t="s">
        <v>40</v>
      </c>
      <c r="N467" t="s">
        <v>131</v>
      </c>
      <c r="O467" t="s">
        <v>61</v>
      </c>
      <c r="P467" t="s">
        <v>49</v>
      </c>
      <c r="Q467">
        <v>871</v>
      </c>
      <c r="R467">
        <f t="shared" si="17"/>
        <v>831</v>
      </c>
      <c r="S467" t="s">
        <v>45</v>
      </c>
    </row>
    <row r="468" spans="1:20" x14ac:dyDescent="0.3">
      <c r="A468" t="s">
        <v>131</v>
      </c>
      <c r="B468" t="s">
        <v>56</v>
      </c>
      <c r="C468" t="s">
        <v>49</v>
      </c>
      <c r="D468">
        <v>1014</v>
      </c>
      <c r="E468">
        <f t="shared" si="16"/>
        <v>974</v>
      </c>
      <c r="F468" t="s">
        <v>40</v>
      </c>
      <c r="N468" t="s">
        <v>131</v>
      </c>
      <c r="O468" t="s">
        <v>61</v>
      </c>
      <c r="P468" t="s">
        <v>49</v>
      </c>
      <c r="Q468">
        <v>903</v>
      </c>
      <c r="R468">
        <f t="shared" si="17"/>
        <v>863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981</v>
      </c>
      <c r="E469">
        <f t="shared" si="16"/>
        <v>941</v>
      </c>
      <c r="F469" t="s">
        <v>40</v>
      </c>
      <c r="N469" t="s">
        <v>131</v>
      </c>
      <c r="O469" t="s">
        <v>61</v>
      </c>
      <c r="P469" t="s">
        <v>49</v>
      </c>
      <c r="Q469">
        <v>919</v>
      </c>
      <c r="R469">
        <f t="shared" si="17"/>
        <v>879</v>
      </c>
      <c r="S469" t="s">
        <v>40</v>
      </c>
    </row>
    <row r="470" spans="1:20" x14ac:dyDescent="0.3">
      <c r="A470" t="s">
        <v>131</v>
      </c>
      <c r="B470" t="s">
        <v>56</v>
      </c>
      <c r="C470" t="s">
        <v>49</v>
      </c>
      <c r="D470">
        <v>998</v>
      </c>
      <c r="E470">
        <f t="shared" si="16"/>
        <v>958</v>
      </c>
      <c r="F470" t="s">
        <v>40</v>
      </c>
      <c r="N470" t="s">
        <v>131</v>
      </c>
      <c r="O470" t="s">
        <v>61</v>
      </c>
      <c r="P470" t="s">
        <v>49</v>
      </c>
      <c r="Q470">
        <v>855</v>
      </c>
      <c r="R470">
        <f t="shared" si="17"/>
        <v>815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872</v>
      </c>
      <c r="E471">
        <f t="shared" si="16"/>
        <v>832</v>
      </c>
      <c r="F471" t="s">
        <v>40</v>
      </c>
      <c r="G471">
        <f>MEDIAN(E462:E471)</f>
        <v>934.5</v>
      </c>
      <c r="N471" t="s">
        <v>131</v>
      </c>
      <c r="O471" t="s">
        <v>61</v>
      </c>
      <c r="P471" t="s">
        <v>49</v>
      </c>
      <c r="Q471">
        <v>950</v>
      </c>
      <c r="R471">
        <f t="shared" si="17"/>
        <v>910</v>
      </c>
      <c r="S471" t="s">
        <v>40</v>
      </c>
      <c r="T471">
        <f>MEDIAN(R462:R471)</f>
        <v>871</v>
      </c>
    </row>
    <row r="472" spans="1:20" x14ac:dyDescent="0.3">
      <c r="A472" t="s">
        <v>132</v>
      </c>
      <c r="B472" t="s">
        <v>56</v>
      </c>
      <c r="C472" t="s">
        <v>49</v>
      </c>
      <c r="D472">
        <v>902</v>
      </c>
      <c r="E472">
        <f t="shared" si="16"/>
        <v>862</v>
      </c>
      <c r="F472" t="s">
        <v>40</v>
      </c>
      <c r="N472" t="s">
        <v>132</v>
      </c>
      <c r="O472" t="s">
        <v>61</v>
      </c>
      <c r="P472" t="s">
        <v>49</v>
      </c>
      <c r="Q472">
        <v>794</v>
      </c>
      <c r="R472">
        <f t="shared" si="17"/>
        <v>754</v>
      </c>
      <c r="S472" t="s">
        <v>40</v>
      </c>
    </row>
    <row r="473" spans="1:20" x14ac:dyDescent="0.3">
      <c r="A473" t="s">
        <v>132</v>
      </c>
      <c r="B473" t="s">
        <v>56</v>
      </c>
      <c r="C473" t="s">
        <v>49</v>
      </c>
      <c r="D473">
        <v>951</v>
      </c>
      <c r="E473">
        <f t="shared" si="16"/>
        <v>911</v>
      </c>
      <c r="F473" t="s">
        <v>40</v>
      </c>
      <c r="N473" t="s">
        <v>132</v>
      </c>
      <c r="O473" t="s">
        <v>61</v>
      </c>
      <c r="P473" t="s">
        <v>49</v>
      </c>
      <c r="Q473">
        <v>871</v>
      </c>
      <c r="R473">
        <f t="shared" si="17"/>
        <v>831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870</v>
      </c>
      <c r="E474">
        <f t="shared" si="16"/>
        <v>830</v>
      </c>
      <c r="F474" t="s">
        <v>40</v>
      </c>
      <c r="N474" t="s">
        <v>132</v>
      </c>
      <c r="O474" t="s">
        <v>61</v>
      </c>
      <c r="P474" t="s">
        <v>49</v>
      </c>
      <c r="Q474">
        <v>840</v>
      </c>
      <c r="R474">
        <f t="shared" si="17"/>
        <v>800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903</v>
      </c>
      <c r="E475">
        <f t="shared" si="16"/>
        <v>863</v>
      </c>
      <c r="F475" t="s">
        <v>40</v>
      </c>
      <c r="N475" t="s">
        <v>132</v>
      </c>
      <c r="O475" t="s">
        <v>61</v>
      </c>
      <c r="P475" t="s">
        <v>49</v>
      </c>
      <c r="Q475">
        <v>823</v>
      </c>
      <c r="R475">
        <f t="shared" si="17"/>
        <v>783</v>
      </c>
      <c r="S475" t="s">
        <v>45</v>
      </c>
    </row>
    <row r="476" spans="1:20" x14ac:dyDescent="0.3">
      <c r="A476" t="s">
        <v>132</v>
      </c>
      <c r="B476" t="s">
        <v>56</v>
      </c>
      <c r="C476" t="s">
        <v>49</v>
      </c>
      <c r="D476">
        <v>870</v>
      </c>
      <c r="E476">
        <f t="shared" si="16"/>
        <v>830</v>
      </c>
      <c r="F476" t="s">
        <v>40</v>
      </c>
      <c r="N476" t="s">
        <v>132</v>
      </c>
      <c r="O476" t="s">
        <v>61</v>
      </c>
      <c r="P476" t="s">
        <v>49</v>
      </c>
      <c r="Q476">
        <v>775</v>
      </c>
      <c r="R476">
        <f t="shared" si="17"/>
        <v>735</v>
      </c>
      <c r="S476" t="s">
        <v>45</v>
      </c>
    </row>
    <row r="477" spans="1:20" x14ac:dyDescent="0.3">
      <c r="A477" t="s">
        <v>132</v>
      </c>
      <c r="B477" t="s">
        <v>56</v>
      </c>
      <c r="C477" t="s">
        <v>49</v>
      </c>
      <c r="D477">
        <v>903</v>
      </c>
      <c r="E477">
        <f t="shared" si="16"/>
        <v>863</v>
      </c>
      <c r="F477" t="s">
        <v>40</v>
      </c>
      <c r="N477" t="s">
        <v>132</v>
      </c>
      <c r="O477" t="s">
        <v>61</v>
      </c>
      <c r="P477" t="s">
        <v>49</v>
      </c>
      <c r="Q477">
        <v>903</v>
      </c>
      <c r="R477">
        <f t="shared" si="17"/>
        <v>863</v>
      </c>
      <c r="S477" t="s">
        <v>40</v>
      </c>
    </row>
    <row r="478" spans="1:20" x14ac:dyDescent="0.3">
      <c r="A478" t="s">
        <v>132</v>
      </c>
      <c r="B478" t="s">
        <v>56</v>
      </c>
      <c r="C478" t="s">
        <v>49</v>
      </c>
      <c r="D478">
        <v>999</v>
      </c>
      <c r="E478">
        <f t="shared" si="16"/>
        <v>959</v>
      </c>
      <c r="F478" t="s">
        <v>40</v>
      </c>
      <c r="N478" t="s">
        <v>132</v>
      </c>
      <c r="O478" t="s">
        <v>61</v>
      </c>
      <c r="P478" t="s">
        <v>49</v>
      </c>
      <c r="Q478">
        <v>902</v>
      </c>
      <c r="R478">
        <f t="shared" si="17"/>
        <v>862</v>
      </c>
      <c r="S478" t="s">
        <v>40</v>
      </c>
    </row>
    <row r="479" spans="1:20" x14ac:dyDescent="0.3">
      <c r="A479" t="s">
        <v>132</v>
      </c>
      <c r="B479" t="s">
        <v>56</v>
      </c>
      <c r="C479" t="s">
        <v>49</v>
      </c>
      <c r="D479">
        <v>935</v>
      </c>
      <c r="E479">
        <f t="shared" si="16"/>
        <v>895</v>
      </c>
      <c r="F479" t="s">
        <v>40</v>
      </c>
      <c r="N479" t="s">
        <v>132</v>
      </c>
      <c r="O479" t="s">
        <v>61</v>
      </c>
      <c r="P479" t="s">
        <v>49</v>
      </c>
      <c r="Q479">
        <v>759</v>
      </c>
      <c r="R479">
        <f t="shared" si="17"/>
        <v>719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887</v>
      </c>
      <c r="E480">
        <f t="shared" si="16"/>
        <v>847</v>
      </c>
      <c r="F480" t="s">
        <v>40</v>
      </c>
      <c r="N480" t="s">
        <v>132</v>
      </c>
      <c r="O480" t="s">
        <v>61</v>
      </c>
      <c r="P480" t="s">
        <v>49</v>
      </c>
      <c r="Q480">
        <v>853</v>
      </c>
      <c r="R480">
        <f t="shared" si="17"/>
        <v>813</v>
      </c>
      <c r="S480" t="s">
        <v>45</v>
      </c>
    </row>
    <row r="481" spans="1:20" x14ac:dyDescent="0.3">
      <c r="A481" t="s">
        <v>132</v>
      </c>
      <c r="B481" t="s">
        <v>56</v>
      </c>
      <c r="C481" t="s">
        <v>49</v>
      </c>
      <c r="D481">
        <v>919</v>
      </c>
      <c r="E481">
        <f t="shared" si="16"/>
        <v>879</v>
      </c>
      <c r="F481" t="s">
        <v>40</v>
      </c>
      <c r="G481">
        <f>MEDIAN(E472:E481)</f>
        <v>863</v>
      </c>
      <c r="N481" t="s">
        <v>132</v>
      </c>
      <c r="O481" t="s">
        <v>61</v>
      </c>
      <c r="P481" t="s">
        <v>49</v>
      </c>
      <c r="Q481">
        <v>886</v>
      </c>
      <c r="R481">
        <f t="shared" si="17"/>
        <v>846</v>
      </c>
      <c r="S481" t="s">
        <v>40</v>
      </c>
      <c r="T481">
        <f>MEDIAN(R472:R481)</f>
        <v>806.5</v>
      </c>
    </row>
    <row r="482" spans="1:20" x14ac:dyDescent="0.3">
      <c r="A482" t="s">
        <v>101</v>
      </c>
      <c r="B482" t="s">
        <v>56</v>
      </c>
      <c r="C482" t="s">
        <v>39</v>
      </c>
      <c r="D482">
        <v>952</v>
      </c>
      <c r="E482">
        <f t="shared" si="16"/>
        <v>912</v>
      </c>
      <c r="F482" t="s">
        <v>40</v>
      </c>
      <c r="N482" t="s">
        <v>101</v>
      </c>
      <c r="O482" t="s">
        <v>61</v>
      </c>
      <c r="P482" t="s">
        <v>39</v>
      </c>
      <c r="Q482">
        <v>935</v>
      </c>
      <c r="R482">
        <f t="shared" si="17"/>
        <v>895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1415</v>
      </c>
      <c r="E483">
        <f t="shared" si="16"/>
        <v>1375</v>
      </c>
      <c r="F483" t="s">
        <v>40</v>
      </c>
      <c r="N483" t="s">
        <v>101</v>
      </c>
      <c r="O483" t="s">
        <v>61</v>
      </c>
      <c r="P483" t="s">
        <v>39</v>
      </c>
      <c r="Q483">
        <v>1271</v>
      </c>
      <c r="R483">
        <f t="shared" si="17"/>
        <v>1231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919</v>
      </c>
      <c r="E484">
        <f t="shared" si="16"/>
        <v>879</v>
      </c>
      <c r="F484" t="s">
        <v>40</v>
      </c>
      <c r="N484" t="s">
        <v>101</v>
      </c>
      <c r="O484" t="s">
        <v>61</v>
      </c>
      <c r="P484" t="s">
        <v>39</v>
      </c>
      <c r="Q484">
        <v>849</v>
      </c>
      <c r="R484">
        <f t="shared" si="17"/>
        <v>809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903</v>
      </c>
      <c r="E485">
        <f t="shared" si="16"/>
        <v>863</v>
      </c>
      <c r="F485" t="s">
        <v>40</v>
      </c>
      <c r="N485" t="s">
        <v>101</v>
      </c>
      <c r="O485" t="s">
        <v>61</v>
      </c>
      <c r="P485" t="s">
        <v>39</v>
      </c>
      <c r="Q485">
        <v>856</v>
      </c>
      <c r="R485">
        <f t="shared" si="17"/>
        <v>816</v>
      </c>
      <c r="S485" t="s">
        <v>45</v>
      </c>
    </row>
    <row r="486" spans="1:20" x14ac:dyDescent="0.3">
      <c r="A486" t="s">
        <v>101</v>
      </c>
      <c r="B486" t="s">
        <v>56</v>
      </c>
      <c r="C486" t="s">
        <v>39</v>
      </c>
      <c r="D486">
        <v>1488</v>
      </c>
      <c r="E486">
        <f t="shared" si="16"/>
        <v>1448</v>
      </c>
      <c r="F486" t="s">
        <v>40</v>
      </c>
      <c r="N486" t="s">
        <v>101</v>
      </c>
      <c r="O486" t="s">
        <v>61</v>
      </c>
      <c r="P486" t="s">
        <v>39</v>
      </c>
      <c r="Q486">
        <v>839</v>
      </c>
      <c r="R486">
        <f t="shared" si="17"/>
        <v>799</v>
      </c>
      <c r="S486" t="s">
        <v>40</v>
      </c>
    </row>
    <row r="487" spans="1:20" x14ac:dyDescent="0.3">
      <c r="A487" t="s">
        <v>101</v>
      </c>
      <c r="B487" t="s">
        <v>56</v>
      </c>
      <c r="C487" t="s">
        <v>39</v>
      </c>
      <c r="D487">
        <v>871</v>
      </c>
      <c r="E487">
        <f t="shared" si="16"/>
        <v>831</v>
      </c>
      <c r="F487" t="s">
        <v>40</v>
      </c>
      <c r="N487" t="s">
        <v>101</v>
      </c>
      <c r="O487" t="s">
        <v>61</v>
      </c>
      <c r="P487" t="s">
        <v>39</v>
      </c>
      <c r="Q487">
        <v>855</v>
      </c>
      <c r="R487">
        <f t="shared" si="17"/>
        <v>815</v>
      </c>
      <c r="S487" t="s">
        <v>40</v>
      </c>
    </row>
    <row r="488" spans="1:20" x14ac:dyDescent="0.3">
      <c r="A488" t="s">
        <v>101</v>
      </c>
      <c r="B488" t="s">
        <v>56</v>
      </c>
      <c r="C488" t="s">
        <v>39</v>
      </c>
      <c r="D488">
        <v>887</v>
      </c>
      <c r="E488">
        <f t="shared" si="16"/>
        <v>847</v>
      </c>
      <c r="F488" t="s">
        <v>40</v>
      </c>
      <c r="N488" t="s">
        <v>101</v>
      </c>
      <c r="O488" t="s">
        <v>61</v>
      </c>
      <c r="P488" t="s">
        <v>39</v>
      </c>
      <c r="Q488">
        <v>870</v>
      </c>
      <c r="R488">
        <f t="shared" si="17"/>
        <v>830</v>
      </c>
      <c r="S488" t="s">
        <v>40</v>
      </c>
    </row>
    <row r="489" spans="1:20" x14ac:dyDescent="0.3">
      <c r="A489" t="s">
        <v>101</v>
      </c>
      <c r="B489" t="s">
        <v>56</v>
      </c>
      <c r="C489" t="s">
        <v>39</v>
      </c>
      <c r="D489">
        <v>951</v>
      </c>
      <c r="E489">
        <f t="shared" si="16"/>
        <v>911</v>
      </c>
      <c r="F489" t="s">
        <v>40</v>
      </c>
      <c r="N489" t="s">
        <v>101</v>
      </c>
      <c r="O489" t="s">
        <v>61</v>
      </c>
      <c r="P489" t="s">
        <v>39</v>
      </c>
      <c r="Q489">
        <v>837</v>
      </c>
      <c r="R489">
        <f t="shared" si="17"/>
        <v>797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934</v>
      </c>
      <c r="E490">
        <f t="shared" si="16"/>
        <v>894</v>
      </c>
      <c r="F490" t="s">
        <v>40</v>
      </c>
      <c r="N490" t="s">
        <v>101</v>
      </c>
      <c r="O490" t="s">
        <v>61</v>
      </c>
      <c r="P490" t="s">
        <v>39</v>
      </c>
      <c r="Q490">
        <v>865</v>
      </c>
      <c r="R490">
        <f t="shared" si="17"/>
        <v>825</v>
      </c>
      <c r="S490" t="s">
        <v>45</v>
      </c>
    </row>
    <row r="491" spans="1:20" x14ac:dyDescent="0.3">
      <c r="A491" t="s">
        <v>101</v>
      </c>
      <c r="B491" t="s">
        <v>56</v>
      </c>
      <c r="C491" t="s">
        <v>39</v>
      </c>
      <c r="D491">
        <v>918</v>
      </c>
      <c r="E491">
        <f t="shared" si="16"/>
        <v>878</v>
      </c>
      <c r="F491" t="s">
        <v>40</v>
      </c>
      <c r="G491">
        <f>MEDIAN(E482:E491)</f>
        <v>886.5</v>
      </c>
      <c r="N491" t="s">
        <v>101</v>
      </c>
      <c r="O491" t="s">
        <v>61</v>
      </c>
      <c r="P491" t="s">
        <v>39</v>
      </c>
      <c r="Q491">
        <v>887</v>
      </c>
      <c r="R491">
        <f t="shared" si="17"/>
        <v>847</v>
      </c>
      <c r="S491" t="s">
        <v>45</v>
      </c>
      <c r="T491">
        <f>MEDIAN(R482:R491)</f>
        <v>820.5</v>
      </c>
    </row>
    <row r="492" spans="1:20" x14ac:dyDescent="0.3">
      <c r="A492" t="s">
        <v>102</v>
      </c>
      <c r="B492" t="s">
        <v>56</v>
      </c>
      <c r="C492" t="s">
        <v>39</v>
      </c>
      <c r="D492">
        <v>886</v>
      </c>
      <c r="E492">
        <f t="shared" si="16"/>
        <v>846</v>
      </c>
      <c r="F492" t="s">
        <v>40</v>
      </c>
      <c r="N492" t="s">
        <v>102</v>
      </c>
      <c r="O492" t="s">
        <v>61</v>
      </c>
      <c r="P492" t="s">
        <v>39</v>
      </c>
      <c r="Q492">
        <v>930</v>
      </c>
      <c r="R492">
        <f t="shared" si="17"/>
        <v>890</v>
      </c>
      <c r="S492" t="s">
        <v>40</v>
      </c>
    </row>
    <row r="493" spans="1:20" x14ac:dyDescent="0.3">
      <c r="A493" t="s">
        <v>102</v>
      </c>
      <c r="B493" t="s">
        <v>56</v>
      </c>
      <c r="C493" t="s">
        <v>39</v>
      </c>
      <c r="D493">
        <v>1095</v>
      </c>
      <c r="E493">
        <f t="shared" si="16"/>
        <v>1055</v>
      </c>
      <c r="F493" t="s">
        <v>40</v>
      </c>
      <c r="N493" t="s">
        <v>102</v>
      </c>
      <c r="O493" t="s">
        <v>61</v>
      </c>
      <c r="P493" t="s">
        <v>39</v>
      </c>
      <c r="Q493">
        <v>898</v>
      </c>
      <c r="R493">
        <f t="shared" si="17"/>
        <v>858</v>
      </c>
      <c r="S493" t="s">
        <v>45</v>
      </c>
    </row>
    <row r="494" spans="1:20" x14ac:dyDescent="0.3">
      <c r="A494" t="s">
        <v>102</v>
      </c>
      <c r="B494" t="s">
        <v>56</v>
      </c>
      <c r="C494" t="s">
        <v>39</v>
      </c>
      <c r="D494">
        <v>918</v>
      </c>
      <c r="E494">
        <f t="shared" si="16"/>
        <v>878</v>
      </c>
      <c r="F494" t="s">
        <v>40</v>
      </c>
      <c r="N494" t="s">
        <v>102</v>
      </c>
      <c r="O494" t="s">
        <v>61</v>
      </c>
      <c r="P494" t="s">
        <v>39</v>
      </c>
      <c r="Q494">
        <v>856</v>
      </c>
      <c r="R494">
        <f t="shared" si="17"/>
        <v>816</v>
      </c>
      <c r="S494" t="s">
        <v>45</v>
      </c>
    </row>
    <row r="495" spans="1:20" x14ac:dyDescent="0.3">
      <c r="A495" t="s">
        <v>102</v>
      </c>
      <c r="B495" t="s">
        <v>56</v>
      </c>
      <c r="C495" t="s">
        <v>39</v>
      </c>
      <c r="D495">
        <v>1223</v>
      </c>
      <c r="E495">
        <f t="shared" si="16"/>
        <v>1183</v>
      </c>
      <c r="F495" t="s">
        <v>40</v>
      </c>
      <c r="N495" t="s">
        <v>102</v>
      </c>
      <c r="O495" t="s">
        <v>61</v>
      </c>
      <c r="P495" t="s">
        <v>39</v>
      </c>
      <c r="Q495">
        <v>919</v>
      </c>
      <c r="R495">
        <f t="shared" si="17"/>
        <v>879</v>
      </c>
      <c r="S495" t="s">
        <v>45</v>
      </c>
    </row>
    <row r="496" spans="1:20" x14ac:dyDescent="0.3">
      <c r="A496" t="s">
        <v>102</v>
      </c>
      <c r="B496" t="s">
        <v>56</v>
      </c>
      <c r="C496" t="s">
        <v>39</v>
      </c>
      <c r="D496">
        <v>1047</v>
      </c>
      <c r="E496">
        <f t="shared" si="16"/>
        <v>1007</v>
      </c>
      <c r="F496" t="s">
        <v>40</v>
      </c>
      <c r="N496" t="s">
        <v>102</v>
      </c>
      <c r="O496" t="s">
        <v>61</v>
      </c>
      <c r="P496" t="s">
        <v>39</v>
      </c>
      <c r="Q496">
        <v>818</v>
      </c>
      <c r="R496">
        <f t="shared" si="17"/>
        <v>778</v>
      </c>
      <c r="S496" t="s">
        <v>45</v>
      </c>
    </row>
    <row r="497" spans="1:20" x14ac:dyDescent="0.3">
      <c r="A497" t="s">
        <v>102</v>
      </c>
      <c r="B497" t="s">
        <v>56</v>
      </c>
      <c r="C497" t="s">
        <v>39</v>
      </c>
      <c r="D497">
        <v>966</v>
      </c>
      <c r="E497">
        <f t="shared" si="16"/>
        <v>926</v>
      </c>
      <c r="F497" t="s">
        <v>40</v>
      </c>
      <c r="N497" t="s">
        <v>102</v>
      </c>
      <c r="O497" t="s">
        <v>61</v>
      </c>
      <c r="P497" t="s">
        <v>39</v>
      </c>
      <c r="Q497">
        <v>913</v>
      </c>
      <c r="R497">
        <f t="shared" si="17"/>
        <v>873</v>
      </c>
      <c r="S497" t="s">
        <v>45</v>
      </c>
    </row>
    <row r="498" spans="1:20" x14ac:dyDescent="0.3">
      <c r="A498" t="s">
        <v>102</v>
      </c>
      <c r="B498" t="s">
        <v>56</v>
      </c>
      <c r="C498" t="s">
        <v>39</v>
      </c>
      <c r="D498">
        <v>855</v>
      </c>
      <c r="E498">
        <f t="shared" si="16"/>
        <v>815</v>
      </c>
      <c r="F498" t="s">
        <v>40</v>
      </c>
      <c r="N498" t="s">
        <v>102</v>
      </c>
      <c r="O498" t="s">
        <v>61</v>
      </c>
      <c r="P498" t="s">
        <v>39</v>
      </c>
      <c r="Q498">
        <v>887</v>
      </c>
      <c r="R498">
        <f t="shared" si="17"/>
        <v>847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743</v>
      </c>
      <c r="E499">
        <f t="shared" si="16"/>
        <v>703</v>
      </c>
      <c r="F499" t="s">
        <v>40</v>
      </c>
      <c r="N499" t="s">
        <v>102</v>
      </c>
      <c r="O499" t="s">
        <v>61</v>
      </c>
      <c r="P499" t="s">
        <v>39</v>
      </c>
      <c r="Q499">
        <v>871</v>
      </c>
      <c r="R499">
        <f t="shared" si="17"/>
        <v>831</v>
      </c>
      <c r="S499" t="s">
        <v>45</v>
      </c>
    </row>
    <row r="500" spans="1:20" x14ac:dyDescent="0.3">
      <c r="A500" t="s">
        <v>102</v>
      </c>
      <c r="B500" t="s">
        <v>56</v>
      </c>
      <c r="C500" t="s">
        <v>39</v>
      </c>
      <c r="D500">
        <v>967</v>
      </c>
      <c r="E500">
        <f t="shared" si="16"/>
        <v>927</v>
      </c>
      <c r="F500" t="s">
        <v>40</v>
      </c>
      <c r="N500" t="s">
        <v>102</v>
      </c>
      <c r="O500" t="s">
        <v>61</v>
      </c>
      <c r="P500" t="s">
        <v>39</v>
      </c>
      <c r="Q500">
        <v>903</v>
      </c>
      <c r="R500">
        <f t="shared" si="17"/>
        <v>863</v>
      </c>
      <c r="S500" t="s">
        <v>40</v>
      </c>
    </row>
    <row r="501" spans="1:20" x14ac:dyDescent="0.3">
      <c r="A501" t="s">
        <v>102</v>
      </c>
      <c r="B501" t="s">
        <v>56</v>
      </c>
      <c r="C501" t="s">
        <v>39</v>
      </c>
      <c r="D501">
        <v>895</v>
      </c>
      <c r="E501">
        <f t="shared" si="16"/>
        <v>855</v>
      </c>
      <c r="F501" t="s">
        <v>40</v>
      </c>
      <c r="G501">
        <f>MEDIAN(E492:E501)</f>
        <v>902</v>
      </c>
      <c r="N501" t="s">
        <v>102</v>
      </c>
      <c r="O501" t="s">
        <v>61</v>
      </c>
      <c r="P501" t="s">
        <v>39</v>
      </c>
      <c r="Q501">
        <v>919</v>
      </c>
      <c r="R501">
        <f t="shared" si="17"/>
        <v>879</v>
      </c>
      <c r="S501" t="s">
        <v>40</v>
      </c>
      <c r="T501">
        <f>MEDIAN(R492:R501)</f>
        <v>860.5</v>
      </c>
    </row>
    <row r="502" spans="1:20" x14ac:dyDescent="0.3">
      <c r="A502" t="s">
        <v>103</v>
      </c>
      <c r="B502" t="s">
        <v>56</v>
      </c>
      <c r="C502" t="s">
        <v>39</v>
      </c>
      <c r="D502">
        <v>934</v>
      </c>
      <c r="E502">
        <f t="shared" si="16"/>
        <v>894</v>
      </c>
      <c r="F502" t="s">
        <v>40</v>
      </c>
      <c r="N502" t="s">
        <v>103</v>
      </c>
      <c r="O502" t="s">
        <v>61</v>
      </c>
      <c r="P502" t="s">
        <v>39</v>
      </c>
      <c r="Q502">
        <v>958</v>
      </c>
      <c r="R502">
        <f t="shared" si="17"/>
        <v>918</v>
      </c>
      <c r="S502" t="s">
        <v>40</v>
      </c>
    </row>
    <row r="503" spans="1:20" x14ac:dyDescent="0.3">
      <c r="A503" t="s">
        <v>103</v>
      </c>
      <c r="B503" t="s">
        <v>56</v>
      </c>
      <c r="C503" t="s">
        <v>39</v>
      </c>
      <c r="D503">
        <v>952</v>
      </c>
      <c r="E503">
        <f t="shared" si="16"/>
        <v>912</v>
      </c>
      <c r="F503" t="s">
        <v>40</v>
      </c>
      <c r="N503" t="s">
        <v>103</v>
      </c>
      <c r="O503" t="s">
        <v>61</v>
      </c>
      <c r="P503" t="s">
        <v>39</v>
      </c>
      <c r="Q503">
        <v>791</v>
      </c>
      <c r="R503">
        <f t="shared" si="17"/>
        <v>751</v>
      </c>
      <c r="S503" t="s">
        <v>45</v>
      </c>
    </row>
    <row r="504" spans="1:20" x14ac:dyDescent="0.3">
      <c r="A504" t="s">
        <v>103</v>
      </c>
      <c r="B504" t="s">
        <v>56</v>
      </c>
      <c r="C504" t="s">
        <v>39</v>
      </c>
      <c r="D504">
        <v>887</v>
      </c>
      <c r="E504">
        <f t="shared" si="16"/>
        <v>847</v>
      </c>
      <c r="F504" t="s">
        <v>40</v>
      </c>
      <c r="N504" t="s">
        <v>103</v>
      </c>
      <c r="O504" t="s">
        <v>61</v>
      </c>
      <c r="P504" t="s">
        <v>39</v>
      </c>
      <c r="Q504">
        <v>837</v>
      </c>
      <c r="R504">
        <f t="shared" si="17"/>
        <v>797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1366</v>
      </c>
      <c r="E505">
        <f t="shared" si="16"/>
        <v>1326</v>
      </c>
      <c r="F505" t="s">
        <v>40</v>
      </c>
      <c r="N505" t="s">
        <v>103</v>
      </c>
      <c r="O505" t="s">
        <v>61</v>
      </c>
      <c r="P505" t="s">
        <v>39</v>
      </c>
      <c r="Q505">
        <v>839</v>
      </c>
      <c r="R505">
        <f t="shared" si="17"/>
        <v>799</v>
      </c>
      <c r="S505" t="s">
        <v>45</v>
      </c>
    </row>
    <row r="506" spans="1:20" x14ac:dyDescent="0.3">
      <c r="A506" t="s">
        <v>103</v>
      </c>
      <c r="B506" t="s">
        <v>56</v>
      </c>
      <c r="C506" t="s">
        <v>39</v>
      </c>
      <c r="D506">
        <v>871</v>
      </c>
      <c r="E506">
        <f t="shared" si="16"/>
        <v>831</v>
      </c>
      <c r="F506" t="s">
        <v>40</v>
      </c>
      <c r="N506" t="s">
        <v>103</v>
      </c>
      <c r="O506" t="s">
        <v>61</v>
      </c>
      <c r="P506" t="s">
        <v>39</v>
      </c>
      <c r="Q506">
        <v>903</v>
      </c>
      <c r="R506">
        <f t="shared" si="17"/>
        <v>863</v>
      </c>
      <c r="S506" t="s">
        <v>45</v>
      </c>
    </row>
    <row r="507" spans="1:20" x14ac:dyDescent="0.3">
      <c r="A507" t="s">
        <v>103</v>
      </c>
      <c r="B507" t="s">
        <v>56</v>
      </c>
      <c r="C507" t="s">
        <v>39</v>
      </c>
      <c r="D507">
        <v>887</v>
      </c>
      <c r="E507">
        <f t="shared" si="16"/>
        <v>847</v>
      </c>
      <c r="F507" t="s">
        <v>40</v>
      </c>
      <c r="N507" t="s">
        <v>103</v>
      </c>
      <c r="O507" t="s">
        <v>61</v>
      </c>
      <c r="P507" t="s">
        <v>39</v>
      </c>
      <c r="Q507">
        <v>1143</v>
      </c>
      <c r="R507">
        <f t="shared" si="17"/>
        <v>1103</v>
      </c>
      <c r="S507" t="s">
        <v>45</v>
      </c>
    </row>
    <row r="508" spans="1:20" x14ac:dyDescent="0.3">
      <c r="A508" t="s">
        <v>103</v>
      </c>
      <c r="B508" t="s">
        <v>56</v>
      </c>
      <c r="C508" t="s">
        <v>39</v>
      </c>
      <c r="D508">
        <v>871</v>
      </c>
      <c r="E508">
        <f t="shared" si="16"/>
        <v>831</v>
      </c>
      <c r="F508" t="s">
        <v>40</v>
      </c>
      <c r="N508" t="s">
        <v>103</v>
      </c>
      <c r="O508" t="s">
        <v>61</v>
      </c>
      <c r="P508" t="s">
        <v>39</v>
      </c>
      <c r="Q508">
        <v>840</v>
      </c>
      <c r="R508">
        <f t="shared" si="17"/>
        <v>800</v>
      </c>
      <c r="S508" t="s">
        <v>40</v>
      </c>
    </row>
    <row r="509" spans="1:20" x14ac:dyDescent="0.3">
      <c r="A509" t="s">
        <v>103</v>
      </c>
      <c r="B509" t="s">
        <v>56</v>
      </c>
      <c r="C509" t="s">
        <v>39</v>
      </c>
      <c r="D509">
        <v>1031</v>
      </c>
      <c r="E509">
        <f t="shared" si="16"/>
        <v>991</v>
      </c>
      <c r="F509" t="s">
        <v>40</v>
      </c>
      <c r="N509" t="s">
        <v>103</v>
      </c>
      <c r="O509" t="s">
        <v>61</v>
      </c>
      <c r="P509" t="s">
        <v>39</v>
      </c>
      <c r="Q509">
        <v>887</v>
      </c>
      <c r="R509">
        <f t="shared" si="17"/>
        <v>847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903</v>
      </c>
      <c r="E510">
        <f t="shared" si="16"/>
        <v>863</v>
      </c>
      <c r="F510" t="s">
        <v>40</v>
      </c>
      <c r="N510" t="s">
        <v>103</v>
      </c>
      <c r="O510" t="s">
        <v>61</v>
      </c>
      <c r="P510" t="s">
        <v>39</v>
      </c>
      <c r="Q510">
        <v>903</v>
      </c>
      <c r="R510">
        <f t="shared" si="17"/>
        <v>863</v>
      </c>
      <c r="S510" t="s">
        <v>40</v>
      </c>
    </row>
    <row r="511" spans="1:20" x14ac:dyDescent="0.3">
      <c r="A511" t="s">
        <v>103</v>
      </c>
      <c r="B511" t="s">
        <v>56</v>
      </c>
      <c r="C511" t="s">
        <v>39</v>
      </c>
      <c r="D511">
        <v>1126</v>
      </c>
      <c r="E511">
        <f t="shared" si="16"/>
        <v>1086</v>
      </c>
      <c r="F511" t="s">
        <v>40</v>
      </c>
      <c r="G511">
        <f>MEDIAN(E502:E511)</f>
        <v>878.5</v>
      </c>
      <c r="N511" t="s">
        <v>103</v>
      </c>
      <c r="O511" t="s">
        <v>61</v>
      </c>
      <c r="P511" t="s">
        <v>39</v>
      </c>
      <c r="Q511">
        <v>886</v>
      </c>
      <c r="R511">
        <f t="shared" si="17"/>
        <v>846</v>
      </c>
      <c r="S511" t="s">
        <v>40</v>
      </c>
      <c r="T511">
        <f>MEDIAN(R502:R511)</f>
        <v>846.5</v>
      </c>
    </row>
    <row r="512" spans="1:20" x14ac:dyDescent="0.3">
      <c r="A512" t="s">
        <v>104</v>
      </c>
      <c r="B512" t="s">
        <v>56</v>
      </c>
      <c r="C512" t="s">
        <v>39</v>
      </c>
      <c r="D512">
        <v>999</v>
      </c>
      <c r="E512">
        <f t="shared" si="16"/>
        <v>959</v>
      </c>
      <c r="F512" t="s">
        <v>40</v>
      </c>
      <c r="N512" t="s">
        <v>104</v>
      </c>
      <c r="O512" t="s">
        <v>61</v>
      </c>
      <c r="P512" t="s">
        <v>39</v>
      </c>
      <c r="Q512">
        <v>951</v>
      </c>
      <c r="R512">
        <f t="shared" si="17"/>
        <v>911</v>
      </c>
      <c r="S512" t="s">
        <v>40</v>
      </c>
    </row>
    <row r="513" spans="1:20" x14ac:dyDescent="0.3">
      <c r="A513" t="s">
        <v>104</v>
      </c>
      <c r="B513" t="s">
        <v>56</v>
      </c>
      <c r="C513" t="s">
        <v>39</v>
      </c>
      <c r="D513">
        <v>998</v>
      </c>
      <c r="E513">
        <f t="shared" si="16"/>
        <v>958</v>
      </c>
      <c r="F513" t="s">
        <v>40</v>
      </c>
      <c r="N513" t="s">
        <v>104</v>
      </c>
      <c r="O513" t="s">
        <v>61</v>
      </c>
      <c r="P513" t="s">
        <v>39</v>
      </c>
      <c r="Q513">
        <v>1367</v>
      </c>
      <c r="R513">
        <f t="shared" si="17"/>
        <v>1327</v>
      </c>
      <c r="S513" t="s">
        <v>40</v>
      </c>
    </row>
    <row r="514" spans="1:20" x14ac:dyDescent="0.3">
      <c r="A514" t="s">
        <v>104</v>
      </c>
      <c r="B514" t="s">
        <v>56</v>
      </c>
      <c r="C514" t="s">
        <v>39</v>
      </c>
      <c r="D514">
        <v>968</v>
      </c>
      <c r="E514">
        <f t="shared" ref="E514:E577" si="18">D514-40</f>
        <v>928</v>
      </c>
      <c r="F514" t="s">
        <v>40</v>
      </c>
      <c r="N514" t="s">
        <v>104</v>
      </c>
      <c r="O514" t="s">
        <v>61</v>
      </c>
      <c r="P514" t="s">
        <v>39</v>
      </c>
      <c r="Q514">
        <v>869</v>
      </c>
      <c r="R514">
        <f t="shared" ref="R514:R577" si="19">Q514-40</f>
        <v>829</v>
      </c>
      <c r="S514" t="s">
        <v>40</v>
      </c>
    </row>
    <row r="515" spans="1:20" x14ac:dyDescent="0.3">
      <c r="A515" t="s">
        <v>104</v>
      </c>
      <c r="B515" t="s">
        <v>56</v>
      </c>
      <c r="C515" t="s">
        <v>39</v>
      </c>
      <c r="D515">
        <v>1474</v>
      </c>
      <c r="E515">
        <f t="shared" si="18"/>
        <v>1434</v>
      </c>
      <c r="F515" t="s">
        <v>40</v>
      </c>
      <c r="N515" t="s">
        <v>104</v>
      </c>
      <c r="O515" t="s">
        <v>61</v>
      </c>
      <c r="P515" t="s">
        <v>39</v>
      </c>
      <c r="Q515">
        <v>903</v>
      </c>
      <c r="R515">
        <f t="shared" si="19"/>
        <v>863</v>
      </c>
      <c r="S515" t="s">
        <v>40</v>
      </c>
    </row>
    <row r="516" spans="1:20" x14ac:dyDescent="0.3">
      <c r="A516" t="s">
        <v>104</v>
      </c>
      <c r="B516" t="s">
        <v>56</v>
      </c>
      <c r="C516" t="s">
        <v>39</v>
      </c>
      <c r="D516">
        <v>1911</v>
      </c>
      <c r="E516">
        <f t="shared" si="18"/>
        <v>1871</v>
      </c>
      <c r="F516" t="s">
        <v>40</v>
      </c>
      <c r="N516" t="s">
        <v>104</v>
      </c>
      <c r="O516" t="s">
        <v>61</v>
      </c>
      <c r="P516" t="s">
        <v>39</v>
      </c>
      <c r="Q516">
        <v>1031</v>
      </c>
      <c r="R516">
        <f t="shared" si="19"/>
        <v>991</v>
      </c>
      <c r="S516" t="s">
        <v>45</v>
      </c>
    </row>
    <row r="517" spans="1:20" x14ac:dyDescent="0.3">
      <c r="A517" t="s">
        <v>104</v>
      </c>
      <c r="B517" t="s">
        <v>56</v>
      </c>
      <c r="C517" t="s">
        <v>39</v>
      </c>
      <c r="D517">
        <v>870</v>
      </c>
      <c r="E517">
        <f t="shared" si="18"/>
        <v>830</v>
      </c>
      <c r="F517" t="s">
        <v>40</v>
      </c>
      <c r="N517" t="s">
        <v>104</v>
      </c>
      <c r="O517" t="s">
        <v>61</v>
      </c>
      <c r="P517" t="s">
        <v>39</v>
      </c>
      <c r="Q517">
        <v>1079</v>
      </c>
      <c r="R517">
        <f t="shared" si="19"/>
        <v>1039</v>
      </c>
      <c r="S517" t="s">
        <v>40</v>
      </c>
    </row>
    <row r="518" spans="1:20" x14ac:dyDescent="0.3">
      <c r="A518" t="s">
        <v>104</v>
      </c>
      <c r="B518" t="s">
        <v>56</v>
      </c>
      <c r="C518" t="s">
        <v>39</v>
      </c>
      <c r="D518">
        <v>887</v>
      </c>
      <c r="E518">
        <f t="shared" si="18"/>
        <v>847</v>
      </c>
      <c r="F518" t="s">
        <v>40</v>
      </c>
      <c r="N518" t="s">
        <v>104</v>
      </c>
      <c r="O518" t="s">
        <v>61</v>
      </c>
      <c r="P518" t="s">
        <v>39</v>
      </c>
      <c r="Q518">
        <v>951</v>
      </c>
      <c r="R518">
        <f t="shared" si="19"/>
        <v>911</v>
      </c>
      <c r="S518" t="s">
        <v>45</v>
      </c>
    </row>
    <row r="519" spans="1:20" x14ac:dyDescent="0.3">
      <c r="A519" t="s">
        <v>104</v>
      </c>
      <c r="B519" t="s">
        <v>56</v>
      </c>
      <c r="C519" t="s">
        <v>39</v>
      </c>
      <c r="D519">
        <v>822</v>
      </c>
      <c r="E519">
        <f t="shared" si="18"/>
        <v>782</v>
      </c>
      <c r="F519" t="s">
        <v>40</v>
      </c>
      <c r="N519" t="s">
        <v>104</v>
      </c>
      <c r="O519" t="s">
        <v>61</v>
      </c>
      <c r="P519" t="s">
        <v>39</v>
      </c>
      <c r="Q519">
        <v>885</v>
      </c>
      <c r="R519">
        <f t="shared" si="19"/>
        <v>845</v>
      </c>
      <c r="S519" t="s">
        <v>40</v>
      </c>
    </row>
    <row r="520" spans="1:20" x14ac:dyDescent="0.3">
      <c r="A520" t="s">
        <v>104</v>
      </c>
      <c r="B520" t="s">
        <v>56</v>
      </c>
      <c r="C520" t="s">
        <v>39</v>
      </c>
      <c r="D520">
        <v>822</v>
      </c>
      <c r="E520">
        <f t="shared" si="18"/>
        <v>782</v>
      </c>
      <c r="F520" t="s">
        <v>40</v>
      </c>
      <c r="N520" t="s">
        <v>104</v>
      </c>
      <c r="O520" t="s">
        <v>61</v>
      </c>
      <c r="P520" t="s">
        <v>39</v>
      </c>
      <c r="Q520">
        <v>822</v>
      </c>
      <c r="R520">
        <f t="shared" si="19"/>
        <v>782</v>
      </c>
      <c r="S520" t="s">
        <v>40</v>
      </c>
    </row>
    <row r="521" spans="1:20" x14ac:dyDescent="0.3">
      <c r="A521" t="s">
        <v>104</v>
      </c>
      <c r="B521" t="s">
        <v>56</v>
      </c>
      <c r="C521" t="s">
        <v>39</v>
      </c>
      <c r="D521">
        <v>1255</v>
      </c>
      <c r="E521">
        <f t="shared" si="18"/>
        <v>1215</v>
      </c>
      <c r="F521" t="s">
        <v>40</v>
      </c>
      <c r="G521">
        <f>MEDIAN(E512:E521)</f>
        <v>943</v>
      </c>
      <c r="N521" t="s">
        <v>104</v>
      </c>
      <c r="O521" t="s">
        <v>61</v>
      </c>
      <c r="P521" t="s">
        <v>39</v>
      </c>
      <c r="Q521">
        <v>839</v>
      </c>
      <c r="R521">
        <f t="shared" si="19"/>
        <v>799</v>
      </c>
      <c r="S521" t="s">
        <v>40</v>
      </c>
      <c r="T521">
        <f>MEDIAN(R512:R521)</f>
        <v>887</v>
      </c>
    </row>
    <row r="522" spans="1:20" x14ac:dyDescent="0.3">
      <c r="A522" t="s">
        <v>105</v>
      </c>
      <c r="B522" t="s">
        <v>56</v>
      </c>
      <c r="C522" t="s">
        <v>49</v>
      </c>
      <c r="D522">
        <v>1430</v>
      </c>
      <c r="E522">
        <f t="shared" si="18"/>
        <v>1390</v>
      </c>
      <c r="F522" t="s">
        <v>40</v>
      </c>
      <c r="N522" t="s">
        <v>105</v>
      </c>
      <c r="O522" t="s">
        <v>61</v>
      </c>
      <c r="P522" t="s">
        <v>39</v>
      </c>
      <c r="Q522">
        <v>1190</v>
      </c>
      <c r="R522">
        <f t="shared" si="19"/>
        <v>1150</v>
      </c>
      <c r="S522" t="s">
        <v>40</v>
      </c>
    </row>
    <row r="523" spans="1:20" x14ac:dyDescent="0.3">
      <c r="A523" t="s">
        <v>105</v>
      </c>
      <c r="B523" t="s">
        <v>56</v>
      </c>
      <c r="C523" t="s">
        <v>39</v>
      </c>
      <c r="D523">
        <v>1286</v>
      </c>
      <c r="E523">
        <f t="shared" si="18"/>
        <v>1246</v>
      </c>
      <c r="F523" t="s">
        <v>40</v>
      </c>
      <c r="N523" t="s">
        <v>105</v>
      </c>
      <c r="O523" t="s">
        <v>61</v>
      </c>
      <c r="P523" t="s">
        <v>39</v>
      </c>
      <c r="Q523">
        <v>2280</v>
      </c>
      <c r="R523">
        <f t="shared" si="19"/>
        <v>2240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1174</v>
      </c>
      <c r="E524">
        <f t="shared" si="18"/>
        <v>1134</v>
      </c>
      <c r="F524" t="s">
        <v>40</v>
      </c>
      <c r="N524" t="s">
        <v>105</v>
      </c>
      <c r="O524" t="s">
        <v>61</v>
      </c>
      <c r="P524" t="s">
        <v>49</v>
      </c>
      <c r="Q524">
        <v>2455</v>
      </c>
      <c r="R524">
        <f t="shared" si="19"/>
        <v>2415</v>
      </c>
      <c r="S524" t="s">
        <v>40</v>
      </c>
    </row>
    <row r="525" spans="1:20" x14ac:dyDescent="0.3">
      <c r="A525" t="s">
        <v>105</v>
      </c>
      <c r="B525" t="s">
        <v>56</v>
      </c>
      <c r="C525" t="s">
        <v>49</v>
      </c>
      <c r="D525">
        <v>1415</v>
      </c>
      <c r="E525">
        <f t="shared" si="18"/>
        <v>1375</v>
      </c>
      <c r="F525" t="s">
        <v>40</v>
      </c>
      <c r="N525" t="s">
        <v>105</v>
      </c>
      <c r="O525" t="s">
        <v>61</v>
      </c>
      <c r="P525" t="s">
        <v>49</v>
      </c>
      <c r="Q525">
        <v>1859</v>
      </c>
      <c r="R525">
        <f t="shared" si="19"/>
        <v>1819</v>
      </c>
      <c r="S525" t="s">
        <v>45</v>
      </c>
    </row>
    <row r="526" spans="1:20" x14ac:dyDescent="0.3">
      <c r="A526" t="s">
        <v>105</v>
      </c>
      <c r="B526" t="s">
        <v>56</v>
      </c>
      <c r="C526" t="s">
        <v>49</v>
      </c>
      <c r="D526">
        <v>1062</v>
      </c>
      <c r="E526">
        <f t="shared" si="18"/>
        <v>1022</v>
      </c>
      <c r="F526" t="s">
        <v>40</v>
      </c>
      <c r="N526" t="s">
        <v>105</v>
      </c>
      <c r="O526" t="s">
        <v>61</v>
      </c>
      <c r="P526" t="s">
        <v>49</v>
      </c>
      <c r="Q526">
        <v>999</v>
      </c>
      <c r="R526">
        <f t="shared" si="19"/>
        <v>959</v>
      </c>
      <c r="S526" t="s">
        <v>40</v>
      </c>
    </row>
    <row r="527" spans="1:20" x14ac:dyDescent="0.3">
      <c r="A527" t="s">
        <v>105</v>
      </c>
      <c r="B527" t="s">
        <v>56</v>
      </c>
      <c r="C527" t="s">
        <v>49</v>
      </c>
      <c r="D527">
        <v>2486</v>
      </c>
      <c r="E527">
        <f t="shared" si="18"/>
        <v>2446</v>
      </c>
      <c r="F527" t="s">
        <v>40</v>
      </c>
      <c r="N527" t="s">
        <v>105</v>
      </c>
      <c r="O527" t="s">
        <v>61</v>
      </c>
      <c r="P527" t="s">
        <v>39</v>
      </c>
      <c r="Q527">
        <v>1159</v>
      </c>
      <c r="R527">
        <f t="shared" si="19"/>
        <v>1119</v>
      </c>
      <c r="S527" t="s">
        <v>45</v>
      </c>
    </row>
    <row r="528" spans="1:20" x14ac:dyDescent="0.3">
      <c r="A528" t="s">
        <v>105</v>
      </c>
      <c r="B528" t="s">
        <v>56</v>
      </c>
      <c r="C528" t="s">
        <v>49</v>
      </c>
      <c r="D528">
        <v>2006</v>
      </c>
      <c r="E528">
        <f t="shared" si="18"/>
        <v>1966</v>
      </c>
      <c r="F528" t="s">
        <v>40</v>
      </c>
      <c r="N528" t="s">
        <v>105</v>
      </c>
      <c r="O528" t="s">
        <v>61</v>
      </c>
      <c r="P528" t="s">
        <v>49</v>
      </c>
      <c r="Q528">
        <v>1127</v>
      </c>
      <c r="R528">
        <f t="shared" si="19"/>
        <v>1087</v>
      </c>
      <c r="S528" t="s">
        <v>45</v>
      </c>
    </row>
    <row r="529" spans="1:20" x14ac:dyDescent="0.3">
      <c r="A529" t="s">
        <v>105</v>
      </c>
      <c r="B529" t="s">
        <v>56</v>
      </c>
      <c r="C529" t="s">
        <v>39</v>
      </c>
      <c r="D529">
        <v>2199</v>
      </c>
      <c r="E529">
        <f t="shared" si="18"/>
        <v>2159</v>
      </c>
      <c r="F529" t="s">
        <v>40</v>
      </c>
      <c r="N529" t="s">
        <v>105</v>
      </c>
      <c r="O529" t="s">
        <v>61</v>
      </c>
      <c r="P529" t="s">
        <v>39</v>
      </c>
      <c r="Q529">
        <v>982</v>
      </c>
      <c r="R529">
        <f t="shared" si="19"/>
        <v>942</v>
      </c>
      <c r="S529" t="s">
        <v>40</v>
      </c>
    </row>
    <row r="530" spans="1:20" x14ac:dyDescent="0.3">
      <c r="A530" t="s">
        <v>105</v>
      </c>
      <c r="B530" t="s">
        <v>56</v>
      </c>
      <c r="C530" t="s">
        <v>39</v>
      </c>
      <c r="D530">
        <v>1206</v>
      </c>
      <c r="E530">
        <f t="shared" si="18"/>
        <v>1166</v>
      </c>
      <c r="F530" t="s">
        <v>40</v>
      </c>
      <c r="N530" t="s">
        <v>105</v>
      </c>
      <c r="O530" t="s">
        <v>61</v>
      </c>
      <c r="P530" t="s">
        <v>39</v>
      </c>
      <c r="Q530">
        <v>930</v>
      </c>
      <c r="R530">
        <f t="shared" si="19"/>
        <v>890</v>
      </c>
      <c r="S530" t="s">
        <v>40</v>
      </c>
    </row>
    <row r="531" spans="1:20" x14ac:dyDescent="0.3">
      <c r="A531" t="s">
        <v>105</v>
      </c>
      <c r="B531" t="s">
        <v>56</v>
      </c>
      <c r="C531" t="s">
        <v>49</v>
      </c>
      <c r="D531">
        <v>2135</v>
      </c>
      <c r="E531">
        <f t="shared" si="18"/>
        <v>2095</v>
      </c>
      <c r="F531" t="s">
        <v>40</v>
      </c>
      <c r="G531">
        <f>MEDIAN(E522:E531)</f>
        <v>1382.5</v>
      </c>
      <c r="N531" t="s">
        <v>105</v>
      </c>
      <c r="O531" t="s">
        <v>61</v>
      </c>
      <c r="P531" t="s">
        <v>49</v>
      </c>
      <c r="Q531">
        <v>1127</v>
      </c>
      <c r="R531">
        <f t="shared" si="19"/>
        <v>1087</v>
      </c>
      <c r="S531" t="s">
        <v>40</v>
      </c>
      <c r="T531">
        <f>MEDIAN(R522:R531)</f>
        <v>1103</v>
      </c>
    </row>
    <row r="532" spans="1:20" x14ac:dyDescent="0.3">
      <c r="A532" t="s">
        <v>106</v>
      </c>
      <c r="B532" t="s">
        <v>56</v>
      </c>
      <c r="C532" t="s">
        <v>39</v>
      </c>
      <c r="D532">
        <v>1271</v>
      </c>
      <c r="E532">
        <f t="shared" si="18"/>
        <v>1231</v>
      </c>
      <c r="F532" t="s">
        <v>40</v>
      </c>
      <c r="N532" t="s">
        <v>106</v>
      </c>
      <c r="O532" t="s">
        <v>61</v>
      </c>
      <c r="P532" t="s">
        <v>49</v>
      </c>
      <c r="Q532">
        <v>1110</v>
      </c>
      <c r="R532">
        <f t="shared" si="19"/>
        <v>1070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1430</v>
      </c>
      <c r="E533">
        <f t="shared" si="18"/>
        <v>1390</v>
      </c>
      <c r="F533" t="s">
        <v>40</v>
      </c>
      <c r="N533" t="s">
        <v>106</v>
      </c>
      <c r="O533" t="s">
        <v>61</v>
      </c>
      <c r="P533" t="s">
        <v>39</v>
      </c>
      <c r="Q533">
        <v>1047</v>
      </c>
      <c r="R533">
        <f t="shared" si="19"/>
        <v>1007</v>
      </c>
      <c r="S533" t="s">
        <v>45</v>
      </c>
    </row>
    <row r="534" spans="1:20" x14ac:dyDescent="0.3">
      <c r="A534" t="s">
        <v>106</v>
      </c>
      <c r="B534" t="s">
        <v>56</v>
      </c>
      <c r="C534" t="s">
        <v>39</v>
      </c>
      <c r="D534">
        <v>1399</v>
      </c>
      <c r="E534">
        <f t="shared" si="18"/>
        <v>1359</v>
      </c>
      <c r="F534" t="s">
        <v>40</v>
      </c>
      <c r="N534" t="s">
        <v>106</v>
      </c>
      <c r="O534" t="s">
        <v>61</v>
      </c>
      <c r="P534" t="s">
        <v>39</v>
      </c>
      <c r="Q534">
        <v>1538</v>
      </c>
      <c r="R534">
        <f t="shared" si="19"/>
        <v>1498</v>
      </c>
      <c r="S534" t="s">
        <v>45</v>
      </c>
    </row>
    <row r="535" spans="1:20" x14ac:dyDescent="0.3">
      <c r="A535" t="s">
        <v>106</v>
      </c>
      <c r="B535" t="s">
        <v>56</v>
      </c>
      <c r="C535" t="s">
        <v>49</v>
      </c>
      <c r="D535">
        <v>1318</v>
      </c>
      <c r="E535">
        <f t="shared" si="18"/>
        <v>1278</v>
      </c>
      <c r="F535" t="s">
        <v>40</v>
      </c>
      <c r="N535" t="s">
        <v>106</v>
      </c>
      <c r="O535" t="s">
        <v>61</v>
      </c>
      <c r="P535" t="s">
        <v>49</v>
      </c>
      <c r="Q535">
        <v>1186</v>
      </c>
      <c r="R535">
        <f t="shared" si="19"/>
        <v>1146</v>
      </c>
      <c r="S535" t="s">
        <v>40</v>
      </c>
    </row>
    <row r="536" spans="1:20" x14ac:dyDescent="0.3">
      <c r="A536" t="s">
        <v>106</v>
      </c>
      <c r="B536" t="s">
        <v>56</v>
      </c>
      <c r="C536" t="s">
        <v>49</v>
      </c>
      <c r="D536">
        <v>1142</v>
      </c>
      <c r="E536">
        <f t="shared" si="18"/>
        <v>1102</v>
      </c>
      <c r="F536" t="s">
        <v>40</v>
      </c>
      <c r="N536" t="s">
        <v>106</v>
      </c>
      <c r="O536" t="s">
        <v>61</v>
      </c>
      <c r="P536" t="s">
        <v>49</v>
      </c>
      <c r="Q536">
        <v>1351</v>
      </c>
      <c r="R536">
        <f t="shared" si="19"/>
        <v>1311</v>
      </c>
      <c r="S536" t="s">
        <v>45</v>
      </c>
    </row>
    <row r="537" spans="1:20" x14ac:dyDescent="0.3">
      <c r="A537" t="s">
        <v>106</v>
      </c>
      <c r="B537" t="s">
        <v>56</v>
      </c>
      <c r="C537" t="s">
        <v>39</v>
      </c>
      <c r="D537">
        <v>1911</v>
      </c>
      <c r="E537">
        <f t="shared" si="18"/>
        <v>1871</v>
      </c>
      <c r="F537" t="s">
        <v>40</v>
      </c>
      <c r="N537" t="s">
        <v>106</v>
      </c>
      <c r="O537" t="s">
        <v>61</v>
      </c>
      <c r="P537" t="s">
        <v>39</v>
      </c>
      <c r="Q537">
        <v>1792</v>
      </c>
      <c r="R537">
        <f t="shared" si="19"/>
        <v>1752</v>
      </c>
      <c r="S537" t="s">
        <v>40</v>
      </c>
    </row>
    <row r="538" spans="1:20" x14ac:dyDescent="0.3">
      <c r="A538" t="s">
        <v>106</v>
      </c>
      <c r="B538" t="s">
        <v>56</v>
      </c>
      <c r="C538" t="s">
        <v>49</v>
      </c>
      <c r="D538">
        <v>933</v>
      </c>
      <c r="E538">
        <f t="shared" si="18"/>
        <v>893</v>
      </c>
      <c r="F538" t="s">
        <v>40</v>
      </c>
      <c r="N538" t="s">
        <v>106</v>
      </c>
      <c r="O538" t="s">
        <v>61</v>
      </c>
      <c r="P538" t="s">
        <v>49</v>
      </c>
      <c r="Q538">
        <v>914</v>
      </c>
      <c r="R538">
        <f t="shared" si="19"/>
        <v>874</v>
      </c>
      <c r="S538" t="s">
        <v>45</v>
      </c>
    </row>
    <row r="539" spans="1:20" x14ac:dyDescent="0.3">
      <c r="A539" t="s">
        <v>106</v>
      </c>
      <c r="B539" t="s">
        <v>56</v>
      </c>
      <c r="C539" t="s">
        <v>39</v>
      </c>
      <c r="D539">
        <v>1511</v>
      </c>
      <c r="E539">
        <f t="shared" si="18"/>
        <v>1471</v>
      </c>
      <c r="F539" t="s">
        <v>40</v>
      </c>
      <c r="N539" t="s">
        <v>106</v>
      </c>
      <c r="O539" t="s">
        <v>61</v>
      </c>
      <c r="P539" t="s">
        <v>39</v>
      </c>
      <c r="Q539">
        <v>951</v>
      </c>
      <c r="R539">
        <f t="shared" si="19"/>
        <v>911</v>
      </c>
      <c r="S539" t="s">
        <v>40</v>
      </c>
    </row>
    <row r="540" spans="1:20" x14ac:dyDescent="0.3">
      <c r="A540" t="s">
        <v>106</v>
      </c>
      <c r="B540" t="s">
        <v>56</v>
      </c>
      <c r="C540" t="s">
        <v>39</v>
      </c>
      <c r="D540">
        <v>1046</v>
      </c>
      <c r="E540">
        <f t="shared" si="18"/>
        <v>1006</v>
      </c>
      <c r="F540" t="s">
        <v>40</v>
      </c>
      <c r="N540" t="s">
        <v>106</v>
      </c>
      <c r="O540" t="s">
        <v>61</v>
      </c>
      <c r="P540" t="s">
        <v>39</v>
      </c>
      <c r="Q540">
        <v>1623</v>
      </c>
      <c r="R540">
        <f t="shared" si="19"/>
        <v>1583</v>
      </c>
      <c r="S540" t="s">
        <v>40</v>
      </c>
    </row>
    <row r="541" spans="1:20" x14ac:dyDescent="0.3">
      <c r="A541" t="s">
        <v>106</v>
      </c>
      <c r="B541" t="s">
        <v>56</v>
      </c>
      <c r="C541" t="s">
        <v>49</v>
      </c>
      <c r="D541">
        <v>918</v>
      </c>
      <c r="E541">
        <f t="shared" si="18"/>
        <v>878</v>
      </c>
      <c r="F541" t="s">
        <v>40</v>
      </c>
      <c r="G541">
        <f>MEDIAN(E532:E541)</f>
        <v>1254.5</v>
      </c>
      <c r="N541" t="s">
        <v>106</v>
      </c>
      <c r="O541" t="s">
        <v>61</v>
      </c>
      <c r="P541" t="s">
        <v>49</v>
      </c>
      <c r="Q541">
        <v>886</v>
      </c>
      <c r="R541">
        <f t="shared" si="19"/>
        <v>846</v>
      </c>
      <c r="S541" t="s">
        <v>40</v>
      </c>
      <c r="T541">
        <f>MEDIAN(R532:R541)</f>
        <v>1108</v>
      </c>
    </row>
    <row r="542" spans="1:20" x14ac:dyDescent="0.3">
      <c r="A542" t="s">
        <v>107</v>
      </c>
      <c r="B542" t="s">
        <v>56</v>
      </c>
      <c r="C542" t="s">
        <v>49</v>
      </c>
      <c r="D542">
        <v>2151</v>
      </c>
      <c r="E542">
        <f t="shared" si="18"/>
        <v>2111</v>
      </c>
      <c r="F542" t="s">
        <v>40</v>
      </c>
      <c r="N542" t="s">
        <v>107</v>
      </c>
      <c r="O542" t="s">
        <v>61</v>
      </c>
      <c r="P542" t="s">
        <v>49</v>
      </c>
      <c r="Q542">
        <v>1187</v>
      </c>
      <c r="R542">
        <f t="shared" si="19"/>
        <v>1147</v>
      </c>
      <c r="S542" t="s">
        <v>45</v>
      </c>
    </row>
    <row r="543" spans="1:20" x14ac:dyDescent="0.3">
      <c r="A543" t="s">
        <v>107</v>
      </c>
      <c r="B543" t="s">
        <v>56</v>
      </c>
      <c r="C543" t="s">
        <v>49</v>
      </c>
      <c r="D543">
        <v>1223</v>
      </c>
      <c r="E543">
        <f t="shared" si="18"/>
        <v>1183</v>
      </c>
      <c r="F543" t="s">
        <v>40</v>
      </c>
      <c r="N543" t="s">
        <v>107</v>
      </c>
      <c r="O543" t="s">
        <v>61</v>
      </c>
      <c r="P543" t="s">
        <v>49</v>
      </c>
      <c r="Q543">
        <v>1430</v>
      </c>
      <c r="R543">
        <f t="shared" si="19"/>
        <v>1390</v>
      </c>
      <c r="S543" t="s">
        <v>40</v>
      </c>
    </row>
    <row r="544" spans="1:20" x14ac:dyDescent="0.3">
      <c r="A544" t="s">
        <v>107</v>
      </c>
      <c r="B544" t="s">
        <v>56</v>
      </c>
      <c r="C544" t="s">
        <v>49</v>
      </c>
      <c r="D544">
        <v>1713</v>
      </c>
      <c r="E544">
        <f t="shared" si="18"/>
        <v>1673</v>
      </c>
      <c r="F544" t="s">
        <v>40</v>
      </c>
      <c r="N544" t="s">
        <v>107</v>
      </c>
      <c r="O544" t="s">
        <v>61</v>
      </c>
      <c r="P544" t="s">
        <v>49</v>
      </c>
      <c r="Q544">
        <v>935</v>
      </c>
      <c r="R544">
        <f t="shared" si="19"/>
        <v>895</v>
      </c>
      <c r="S544" t="s">
        <v>45</v>
      </c>
    </row>
    <row r="545" spans="1:20" x14ac:dyDescent="0.3">
      <c r="A545" t="s">
        <v>107</v>
      </c>
      <c r="B545" t="s">
        <v>56</v>
      </c>
      <c r="C545" t="s">
        <v>49</v>
      </c>
      <c r="D545">
        <v>1255</v>
      </c>
      <c r="E545">
        <f t="shared" si="18"/>
        <v>1215</v>
      </c>
      <c r="F545" t="s">
        <v>40</v>
      </c>
      <c r="N545" t="s">
        <v>107</v>
      </c>
      <c r="O545" t="s">
        <v>61</v>
      </c>
      <c r="P545" t="s">
        <v>39</v>
      </c>
      <c r="Q545">
        <v>1622</v>
      </c>
      <c r="R545">
        <f t="shared" si="19"/>
        <v>1582</v>
      </c>
      <c r="S545" t="s">
        <v>40</v>
      </c>
    </row>
    <row r="546" spans="1:20" x14ac:dyDescent="0.3">
      <c r="A546" t="s">
        <v>107</v>
      </c>
      <c r="B546" t="s">
        <v>56</v>
      </c>
      <c r="C546" t="s">
        <v>49</v>
      </c>
      <c r="D546">
        <v>1255</v>
      </c>
      <c r="E546">
        <f t="shared" si="18"/>
        <v>1215</v>
      </c>
      <c r="F546" t="s">
        <v>40</v>
      </c>
      <c r="N546" t="s">
        <v>107</v>
      </c>
      <c r="O546" t="s">
        <v>61</v>
      </c>
      <c r="P546" t="s">
        <v>49</v>
      </c>
      <c r="Q546">
        <v>1702</v>
      </c>
      <c r="R546">
        <f t="shared" si="19"/>
        <v>1662</v>
      </c>
      <c r="S546" t="s">
        <v>45</v>
      </c>
    </row>
    <row r="547" spans="1:20" x14ac:dyDescent="0.3">
      <c r="A547" t="s">
        <v>107</v>
      </c>
      <c r="B547" t="s">
        <v>56</v>
      </c>
      <c r="C547" t="s">
        <v>49</v>
      </c>
      <c r="D547">
        <v>1143</v>
      </c>
      <c r="E547">
        <f t="shared" si="18"/>
        <v>1103</v>
      </c>
      <c r="F547" t="s">
        <v>40</v>
      </c>
      <c r="N547" t="s">
        <v>107</v>
      </c>
      <c r="O547" t="s">
        <v>61</v>
      </c>
      <c r="P547" t="s">
        <v>49</v>
      </c>
      <c r="Q547">
        <v>1415</v>
      </c>
      <c r="R547">
        <f t="shared" si="19"/>
        <v>1375</v>
      </c>
      <c r="S547" t="s">
        <v>45</v>
      </c>
    </row>
    <row r="548" spans="1:20" x14ac:dyDescent="0.3">
      <c r="A548" t="s">
        <v>107</v>
      </c>
      <c r="B548" t="s">
        <v>56</v>
      </c>
      <c r="C548" t="s">
        <v>49</v>
      </c>
      <c r="D548">
        <v>1319</v>
      </c>
      <c r="E548">
        <f t="shared" si="18"/>
        <v>1279</v>
      </c>
      <c r="F548" t="s">
        <v>40</v>
      </c>
      <c r="N548" t="s">
        <v>107</v>
      </c>
      <c r="O548" t="s">
        <v>61</v>
      </c>
      <c r="P548" t="s">
        <v>49</v>
      </c>
      <c r="Q548">
        <v>1575</v>
      </c>
      <c r="R548">
        <f t="shared" si="19"/>
        <v>1535</v>
      </c>
      <c r="S548" t="s">
        <v>40</v>
      </c>
    </row>
    <row r="549" spans="1:20" x14ac:dyDescent="0.3">
      <c r="A549" t="s">
        <v>107</v>
      </c>
      <c r="B549" t="s">
        <v>56</v>
      </c>
      <c r="C549" t="s">
        <v>49</v>
      </c>
      <c r="D549">
        <v>1207</v>
      </c>
      <c r="E549">
        <f t="shared" si="18"/>
        <v>1167</v>
      </c>
      <c r="F549" t="s">
        <v>40</v>
      </c>
      <c r="N549" t="s">
        <v>107</v>
      </c>
      <c r="O549" t="s">
        <v>61</v>
      </c>
      <c r="P549" t="s">
        <v>49</v>
      </c>
      <c r="Q549">
        <v>1158</v>
      </c>
      <c r="R549">
        <f t="shared" si="19"/>
        <v>1118</v>
      </c>
      <c r="S549" t="s">
        <v>45</v>
      </c>
    </row>
    <row r="550" spans="1:20" x14ac:dyDescent="0.3">
      <c r="A550" t="s">
        <v>107</v>
      </c>
      <c r="B550" t="s">
        <v>56</v>
      </c>
      <c r="C550" t="s">
        <v>49</v>
      </c>
      <c r="D550">
        <v>983</v>
      </c>
      <c r="E550">
        <f t="shared" si="18"/>
        <v>943</v>
      </c>
      <c r="F550" t="s">
        <v>40</v>
      </c>
      <c r="N550" t="s">
        <v>107</v>
      </c>
      <c r="O550" t="s">
        <v>61</v>
      </c>
      <c r="P550" t="s">
        <v>49</v>
      </c>
      <c r="Q550">
        <v>1159</v>
      </c>
      <c r="R550">
        <f t="shared" si="19"/>
        <v>1119</v>
      </c>
      <c r="S550" t="s">
        <v>40</v>
      </c>
    </row>
    <row r="551" spans="1:20" x14ac:dyDescent="0.3">
      <c r="A551" t="s">
        <v>107</v>
      </c>
      <c r="B551" t="s">
        <v>56</v>
      </c>
      <c r="C551" t="s">
        <v>49</v>
      </c>
      <c r="D551">
        <v>1079</v>
      </c>
      <c r="E551">
        <f t="shared" si="18"/>
        <v>1039</v>
      </c>
      <c r="F551" t="s">
        <v>40</v>
      </c>
      <c r="G551">
        <f>MEDIAN(E542:E551)</f>
        <v>1199</v>
      </c>
      <c r="N551" t="s">
        <v>107</v>
      </c>
      <c r="O551" t="s">
        <v>61</v>
      </c>
      <c r="P551" t="s">
        <v>49</v>
      </c>
      <c r="Q551">
        <v>1046</v>
      </c>
      <c r="R551">
        <f t="shared" si="19"/>
        <v>1006</v>
      </c>
      <c r="S551" t="s">
        <v>45</v>
      </c>
      <c r="T551">
        <f>MEDIAN(R542:R551)</f>
        <v>1261</v>
      </c>
    </row>
    <row r="552" spans="1:20" x14ac:dyDescent="0.3">
      <c r="A552" t="s">
        <v>108</v>
      </c>
      <c r="B552" t="s">
        <v>56</v>
      </c>
      <c r="C552" t="s">
        <v>49</v>
      </c>
      <c r="D552">
        <v>1255</v>
      </c>
      <c r="E552">
        <f t="shared" si="18"/>
        <v>1215</v>
      </c>
      <c r="F552" t="s">
        <v>40</v>
      </c>
      <c r="N552" t="s">
        <v>108</v>
      </c>
      <c r="O552" t="s">
        <v>61</v>
      </c>
      <c r="P552" t="s">
        <v>49</v>
      </c>
      <c r="Q552">
        <v>1082</v>
      </c>
      <c r="R552">
        <f t="shared" si="19"/>
        <v>1042</v>
      </c>
      <c r="S552" t="s">
        <v>40</v>
      </c>
    </row>
    <row r="553" spans="1:20" x14ac:dyDescent="0.3">
      <c r="A553" t="s">
        <v>108</v>
      </c>
      <c r="B553" t="s">
        <v>56</v>
      </c>
      <c r="C553" t="s">
        <v>49</v>
      </c>
      <c r="D553">
        <v>1143</v>
      </c>
      <c r="E553">
        <f t="shared" si="18"/>
        <v>1103</v>
      </c>
      <c r="F553" t="s">
        <v>40</v>
      </c>
      <c r="N553" t="s">
        <v>108</v>
      </c>
      <c r="O553" t="s">
        <v>61</v>
      </c>
      <c r="P553" t="s">
        <v>49</v>
      </c>
      <c r="Q553">
        <v>951</v>
      </c>
      <c r="R553">
        <f t="shared" si="19"/>
        <v>911</v>
      </c>
      <c r="S553" t="s">
        <v>40</v>
      </c>
    </row>
    <row r="554" spans="1:20" x14ac:dyDescent="0.3">
      <c r="A554" t="s">
        <v>108</v>
      </c>
      <c r="B554" t="s">
        <v>56</v>
      </c>
      <c r="C554" t="s">
        <v>49</v>
      </c>
      <c r="D554">
        <v>1095</v>
      </c>
      <c r="E554">
        <f t="shared" si="18"/>
        <v>1055</v>
      </c>
      <c r="F554" t="s">
        <v>40</v>
      </c>
      <c r="N554" t="s">
        <v>108</v>
      </c>
      <c r="O554" t="s">
        <v>61</v>
      </c>
      <c r="P554" t="s">
        <v>49</v>
      </c>
      <c r="Q554">
        <v>919</v>
      </c>
      <c r="R554">
        <f t="shared" si="19"/>
        <v>879</v>
      </c>
      <c r="S554" t="s">
        <v>45</v>
      </c>
    </row>
    <row r="555" spans="1:20" x14ac:dyDescent="0.3">
      <c r="A555" t="s">
        <v>108</v>
      </c>
      <c r="B555" t="s">
        <v>56</v>
      </c>
      <c r="C555" t="s">
        <v>49</v>
      </c>
      <c r="D555">
        <v>1174</v>
      </c>
      <c r="E555">
        <f t="shared" si="18"/>
        <v>1134</v>
      </c>
      <c r="F555" t="s">
        <v>40</v>
      </c>
      <c r="N555" t="s">
        <v>108</v>
      </c>
      <c r="O555" t="s">
        <v>61</v>
      </c>
      <c r="P555" t="s">
        <v>49</v>
      </c>
      <c r="Q555">
        <v>951</v>
      </c>
      <c r="R555">
        <f t="shared" si="19"/>
        <v>911</v>
      </c>
      <c r="S555" t="s">
        <v>40</v>
      </c>
    </row>
    <row r="556" spans="1:20" x14ac:dyDescent="0.3">
      <c r="A556" t="s">
        <v>108</v>
      </c>
      <c r="B556" t="s">
        <v>56</v>
      </c>
      <c r="C556" t="s">
        <v>49</v>
      </c>
      <c r="D556">
        <v>1111</v>
      </c>
      <c r="E556">
        <f t="shared" si="18"/>
        <v>1071</v>
      </c>
      <c r="F556" t="s">
        <v>40</v>
      </c>
      <c r="N556" t="s">
        <v>108</v>
      </c>
      <c r="O556" t="s">
        <v>61</v>
      </c>
      <c r="P556" t="s">
        <v>49</v>
      </c>
      <c r="Q556">
        <v>999</v>
      </c>
      <c r="R556">
        <f t="shared" si="19"/>
        <v>959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1270</v>
      </c>
      <c r="E557">
        <f t="shared" si="18"/>
        <v>1230</v>
      </c>
      <c r="F557" t="s">
        <v>40</v>
      </c>
      <c r="N557" t="s">
        <v>108</v>
      </c>
      <c r="O557" t="s">
        <v>61</v>
      </c>
      <c r="P557" t="s">
        <v>49</v>
      </c>
      <c r="Q557">
        <v>1094</v>
      </c>
      <c r="R557">
        <f t="shared" si="19"/>
        <v>1054</v>
      </c>
      <c r="S557" t="s">
        <v>40</v>
      </c>
    </row>
    <row r="558" spans="1:20" x14ac:dyDescent="0.3">
      <c r="A558" t="s">
        <v>108</v>
      </c>
      <c r="B558" t="s">
        <v>56</v>
      </c>
      <c r="C558" t="s">
        <v>49</v>
      </c>
      <c r="D558">
        <v>983</v>
      </c>
      <c r="E558">
        <f t="shared" si="18"/>
        <v>943</v>
      </c>
      <c r="F558" t="s">
        <v>40</v>
      </c>
      <c r="N558" t="s">
        <v>108</v>
      </c>
      <c r="O558" t="s">
        <v>61</v>
      </c>
      <c r="P558" t="s">
        <v>49</v>
      </c>
      <c r="Q558">
        <v>1063</v>
      </c>
      <c r="R558">
        <f t="shared" si="19"/>
        <v>1023</v>
      </c>
      <c r="S558" t="s">
        <v>45</v>
      </c>
    </row>
    <row r="559" spans="1:20" x14ac:dyDescent="0.3">
      <c r="A559" t="s">
        <v>108</v>
      </c>
      <c r="B559" t="s">
        <v>56</v>
      </c>
      <c r="C559" t="s">
        <v>49</v>
      </c>
      <c r="D559">
        <v>977</v>
      </c>
      <c r="E559">
        <f t="shared" si="18"/>
        <v>937</v>
      </c>
      <c r="F559" t="s">
        <v>40</v>
      </c>
      <c r="N559" t="s">
        <v>108</v>
      </c>
      <c r="O559" t="s">
        <v>61</v>
      </c>
      <c r="P559" t="s">
        <v>49</v>
      </c>
      <c r="Q559">
        <v>936</v>
      </c>
      <c r="R559">
        <f t="shared" si="19"/>
        <v>896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1142</v>
      </c>
      <c r="E560">
        <f t="shared" si="18"/>
        <v>1102</v>
      </c>
      <c r="F560" t="s">
        <v>40</v>
      </c>
      <c r="N560" t="s">
        <v>108</v>
      </c>
      <c r="O560" t="s">
        <v>61</v>
      </c>
      <c r="P560" t="s">
        <v>49</v>
      </c>
      <c r="Q560">
        <v>935</v>
      </c>
      <c r="R560">
        <f t="shared" si="19"/>
        <v>895</v>
      </c>
      <c r="S560" t="s">
        <v>45</v>
      </c>
    </row>
    <row r="561" spans="1:20" x14ac:dyDescent="0.3">
      <c r="A561" t="s">
        <v>108</v>
      </c>
      <c r="B561" t="s">
        <v>56</v>
      </c>
      <c r="C561" t="s">
        <v>49</v>
      </c>
      <c r="D561">
        <v>1399</v>
      </c>
      <c r="E561">
        <f t="shared" si="18"/>
        <v>1359</v>
      </c>
      <c r="F561" t="s">
        <v>40</v>
      </c>
      <c r="G561">
        <f>MEDIAN(E552:E561)</f>
        <v>1102.5</v>
      </c>
      <c r="N561" t="s">
        <v>108</v>
      </c>
      <c r="O561" t="s">
        <v>61</v>
      </c>
      <c r="P561" t="s">
        <v>49</v>
      </c>
      <c r="Q561">
        <v>950</v>
      </c>
      <c r="R561">
        <f t="shared" si="19"/>
        <v>910</v>
      </c>
      <c r="S561" t="s">
        <v>40</v>
      </c>
      <c r="T561">
        <f>MEDIAN(R552:R561)</f>
        <v>911</v>
      </c>
    </row>
    <row r="562" spans="1:20" x14ac:dyDescent="0.3">
      <c r="A562" t="s">
        <v>133</v>
      </c>
      <c r="B562" t="s">
        <v>56</v>
      </c>
      <c r="C562" t="s">
        <v>39</v>
      </c>
      <c r="D562">
        <v>1224</v>
      </c>
      <c r="E562">
        <f t="shared" si="18"/>
        <v>1184</v>
      </c>
      <c r="F562" t="s">
        <v>40</v>
      </c>
      <c r="N562" t="s">
        <v>133</v>
      </c>
      <c r="O562" t="s">
        <v>61</v>
      </c>
      <c r="P562" t="s">
        <v>39</v>
      </c>
      <c r="Q562">
        <v>1063</v>
      </c>
      <c r="R562">
        <f t="shared" si="19"/>
        <v>1023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871</v>
      </c>
      <c r="E563">
        <f t="shared" si="18"/>
        <v>831</v>
      </c>
      <c r="F563" t="s">
        <v>40</v>
      </c>
      <c r="N563" t="s">
        <v>133</v>
      </c>
      <c r="O563" t="s">
        <v>61</v>
      </c>
      <c r="P563" t="s">
        <v>39</v>
      </c>
      <c r="Q563">
        <v>1208</v>
      </c>
      <c r="R563">
        <f t="shared" si="19"/>
        <v>1168</v>
      </c>
      <c r="S563" t="s">
        <v>45</v>
      </c>
    </row>
    <row r="564" spans="1:20" x14ac:dyDescent="0.3">
      <c r="A564" t="s">
        <v>133</v>
      </c>
      <c r="B564" t="s">
        <v>56</v>
      </c>
      <c r="C564" t="s">
        <v>39</v>
      </c>
      <c r="D564">
        <v>886</v>
      </c>
      <c r="E564">
        <f t="shared" si="18"/>
        <v>846</v>
      </c>
      <c r="F564" t="s">
        <v>40</v>
      </c>
      <c r="N564" t="s">
        <v>133</v>
      </c>
      <c r="O564" t="s">
        <v>61</v>
      </c>
      <c r="P564" t="s">
        <v>39</v>
      </c>
      <c r="Q564">
        <v>909</v>
      </c>
      <c r="R564">
        <f t="shared" si="19"/>
        <v>869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1208</v>
      </c>
      <c r="E565">
        <f t="shared" si="18"/>
        <v>1168</v>
      </c>
      <c r="F565" t="s">
        <v>40</v>
      </c>
      <c r="N565" t="s">
        <v>133</v>
      </c>
      <c r="O565" t="s">
        <v>61</v>
      </c>
      <c r="P565" t="s">
        <v>39</v>
      </c>
      <c r="Q565">
        <v>1255</v>
      </c>
      <c r="R565">
        <f t="shared" si="19"/>
        <v>1215</v>
      </c>
      <c r="S565" t="s">
        <v>45</v>
      </c>
    </row>
    <row r="566" spans="1:20" x14ac:dyDescent="0.3">
      <c r="A566" t="s">
        <v>133</v>
      </c>
      <c r="B566" t="s">
        <v>56</v>
      </c>
      <c r="C566" t="s">
        <v>39</v>
      </c>
      <c r="D566">
        <v>913</v>
      </c>
      <c r="E566">
        <f t="shared" si="18"/>
        <v>873</v>
      </c>
      <c r="F566" t="s">
        <v>40</v>
      </c>
      <c r="N566" t="s">
        <v>133</v>
      </c>
      <c r="O566" t="s">
        <v>61</v>
      </c>
      <c r="P566" t="s">
        <v>39</v>
      </c>
      <c r="Q566">
        <v>1015</v>
      </c>
      <c r="R566">
        <f t="shared" si="19"/>
        <v>975</v>
      </c>
      <c r="S566" t="s">
        <v>40</v>
      </c>
    </row>
    <row r="567" spans="1:20" x14ac:dyDescent="0.3">
      <c r="A567" t="s">
        <v>133</v>
      </c>
      <c r="B567" t="s">
        <v>56</v>
      </c>
      <c r="C567" t="s">
        <v>39</v>
      </c>
      <c r="D567">
        <v>982</v>
      </c>
      <c r="E567">
        <f t="shared" si="18"/>
        <v>942</v>
      </c>
      <c r="F567" t="s">
        <v>40</v>
      </c>
      <c r="N567" t="s">
        <v>133</v>
      </c>
      <c r="O567" t="s">
        <v>61</v>
      </c>
      <c r="P567" t="s">
        <v>39</v>
      </c>
      <c r="Q567">
        <v>982</v>
      </c>
      <c r="R567">
        <f t="shared" si="19"/>
        <v>942</v>
      </c>
      <c r="S567" t="s">
        <v>40</v>
      </c>
    </row>
    <row r="568" spans="1:20" x14ac:dyDescent="0.3">
      <c r="A568" t="s">
        <v>133</v>
      </c>
      <c r="B568" t="s">
        <v>56</v>
      </c>
      <c r="C568" t="s">
        <v>39</v>
      </c>
      <c r="D568">
        <v>1079</v>
      </c>
      <c r="E568">
        <f t="shared" si="18"/>
        <v>1039</v>
      </c>
      <c r="F568" t="s">
        <v>40</v>
      </c>
      <c r="N568" t="s">
        <v>133</v>
      </c>
      <c r="O568" t="s">
        <v>61</v>
      </c>
      <c r="P568" t="s">
        <v>39</v>
      </c>
      <c r="Q568">
        <v>1302</v>
      </c>
      <c r="R568">
        <f t="shared" si="19"/>
        <v>1262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981</v>
      </c>
      <c r="E569">
        <f t="shared" si="18"/>
        <v>941</v>
      </c>
      <c r="F569" t="s">
        <v>40</v>
      </c>
      <c r="N569" t="s">
        <v>133</v>
      </c>
      <c r="O569" t="s">
        <v>61</v>
      </c>
      <c r="P569" t="s">
        <v>39</v>
      </c>
      <c r="Q569">
        <v>903</v>
      </c>
      <c r="R569">
        <f t="shared" si="19"/>
        <v>863</v>
      </c>
      <c r="S569" t="s">
        <v>45</v>
      </c>
    </row>
    <row r="570" spans="1:20" x14ac:dyDescent="0.3">
      <c r="A570" t="s">
        <v>133</v>
      </c>
      <c r="B570" t="s">
        <v>56</v>
      </c>
      <c r="C570" t="s">
        <v>39</v>
      </c>
      <c r="D570">
        <v>920</v>
      </c>
      <c r="E570">
        <f t="shared" si="18"/>
        <v>880</v>
      </c>
      <c r="F570" t="s">
        <v>40</v>
      </c>
      <c r="N570" t="s">
        <v>133</v>
      </c>
      <c r="O570" t="s">
        <v>61</v>
      </c>
      <c r="P570" t="s">
        <v>39</v>
      </c>
      <c r="Q570">
        <v>918</v>
      </c>
      <c r="R570">
        <f t="shared" si="19"/>
        <v>878</v>
      </c>
      <c r="S570" t="s">
        <v>45</v>
      </c>
    </row>
    <row r="571" spans="1:20" x14ac:dyDescent="0.3">
      <c r="A571" t="s">
        <v>133</v>
      </c>
      <c r="B571" t="s">
        <v>56</v>
      </c>
      <c r="C571" t="s">
        <v>39</v>
      </c>
      <c r="D571">
        <v>935</v>
      </c>
      <c r="E571">
        <f t="shared" si="18"/>
        <v>895</v>
      </c>
      <c r="F571" t="s">
        <v>40</v>
      </c>
      <c r="G571">
        <f>MEDIAN(E562:E571)</f>
        <v>918</v>
      </c>
      <c r="N571" t="s">
        <v>133</v>
      </c>
      <c r="O571" t="s">
        <v>61</v>
      </c>
      <c r="P571" t="s">
        <v>39</v>
      </c>
      <c r="Q571">
        <v>871</v>
      </c>
      <c r="R571">
        <f t="shared" si="19"/>
        <v>831</v>
      </c>
      <c r="S571" t="s">
        <v>40</v>
      </c>
      <c r="T571">
        <f>MEDIAN(R562:R571)</f>
        <v>958.5</v>
      </c>
    </row>
    <row r="572" spans="1:20" x14ac:dyDescent="0.3">
      <c r="A572" t="s">
        <v>134</v>
      </c>
      <c r="B572" t="s">
        <v>56</v>
      </c>
      <c r="C572" t="s">
        <v>39</v>
      </c>
      <c r="D572">
        <v>1143</v>
      </c>
      <c r="E572">
        <f t="shared" si="18"/>
        <v>1103</v>
      </c>
      <c r="F572" t="s">
        <v>40</v>
      </c>
      <c r="N572" t="s">
        <v>134</v>
      </c>
      <c r="O572" t="s">
        <v>61</v>
      </c>
      <c r="P572" t="s">
        <v>39</v>
      </c>
      <c r="Q572">
        <v>996</v>
      </c>
      <c r="R572">
        <f t="shared" si="19"/>
        <v>956</v>
      </c>
      <c r="S572" t="s">
        <v>40</v>
      </c>
    </row>
    <row r="573" spans="1:20" x14ac:dyDescent="0.3">
      <c r="A573" t="s">
        <v>134</v>
      </c>
      <c r="B573" t="s">
        <v>56</v>
      </c>
      <c r="C573" t="s">
        <v>39</v>
      </c>
      <c r="D573">
        <v>1622</v>
      </c>
      <c r="E573">
        <f t="shared" si="18"/>
        <v>1582</v>
      </c>
      <c r="F573" t="s">
        <v>40</v>
      </c>
      <c r="N573" t="s">
        <v>134</v>
      </c>
      <c r="O573" t="s">
        <v>61</v>
      </c>
      <c r="P573" t="s">
        <v>39</v>
      </c>
      <c r="Q573">
        <v>983</v>
      </c>
      <c r="R573">
        <f t="shared" si="19"/>
        <v>943</v>
      </c>
      <c r="S573" t="s">
        <v>45</v>
      </c>
    </row>
    <row r="574" spans="1:20" x14ac:dyDescent="0.3">
      <c r="A574" t="s">
        <v>134</v>
      </c>
      <c r="B574" t="s">
        <v>56</v>
      </c>
      <c r="C574" t="s">
        <v>39</v>
      </c>
      <c r="D574">
        <v>983</v>
      </c>
      <c r="E574">
        <f t="shared" si="18"/>
        <v>943</v>
      </c>
      <c r="F574" t="s">
        <v>40</v>
      </c>
      <c r="N574" t="s">
        <v>134</v>
      </c>
      <c r="O574" t="s">
        <v>61</v>
      </c>
      <c r="P574" t="s">
        <v>39</v>
      </c>
      <c r="Q574">
        <v>935</v>
      </c>
      <c r="R574">
        <f t="shared" si="19"/>
        <v>895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1063</v>
      </c>
      <c r="E575">
        <f t="shared" si="18"/>
        <v>1023</v>
      </c>
      <c r="F575" t="s">
        <v>40</v>
      </c>
      <c r="N575" t="s">
        <v>134</v>
      </c>
      <c r="O575" t="s">
        <v>61</v>
      </c>
      <c r="P575" t="s">
        <v>49</v>
      </c>
      <c r="Q575">
        <v>887</v>
      </c>
      <c r="R575">
        <f t="shared" si="19"/>
        <v>847</v>
      </c>
      <c r="S575" t="s">
        <v>45</v>
      </c>
    </row>
    <row r="576" spans="1:20" x14ac:dyDescent="0.3">
      <c r="A576" t="s">
        <v>134</v>
      </c>
      <c r="B576" t="s">
        <v>56</v>
      </c>
      <c r="C576" t="s">
        <v>39</v>
      </c>
      <c r="D576">
        <v>2679</v>
      </c>
      <c r="E576">
        <f t="shared" si="18"/>
        <v>2639</v>
      </c>
      <c r="F576" t="s">
        <v>40</v>
      </c>
      <c r="N576" t="s">
        <v>134</v>
      </c>
      <c r="O576" t="s">
        <v>61</v>
      </c>
      <c r="P576" t="s">
        <v>39</v>
      </c>
      <c r="Q576">
        <v>1139</v>
      </c>
      <c r="R576">
        <f t="shared" si="19"/>
        <v>1099</v>
      </c>
      <c r="S576" t="s">
        <v>40</v>
      </c>
    </row>
    <row r="577" spans="1:20" x14ac:dyDescent="0.3">
      <c r="A577" t="s">
        <v>134</v>
      </c>
      <c r="B577" t="s">
        <v>56</v>
      </c>
      <c r="C577" t="s">
        <v>39</v>
      </c>
      <c r="D577">
        <v>983</v>
      </c>
      <c r="E577">
        <f t="shared" si="18"/>
        <v>943</v>
      </c>
      <c r="F577" t="s">
        <v>40</v>
      </c>
      <c r="N577" t="s">
        <v>134</v>
      </c>
      <c r="O577" t="s">
        <v>61</v>
      </c>
      <c r="P577" t="s">
        <v>39</v>
      </c>
      <c r="Q577">
        <v>1073</v>
      </c>
      <c r="R577">
        <f t="shared" si="19"/>
        <v>1033</v>
      </c>
      <c r="S577" t="s">
        <v>45</v>
      </c>
    </row>
    <row r="578" spans="1:20" x14ac:dyDescent="0.3">
      <c r="A578" t="s">
        <v>134</v>
      </c>
      <c r="B578" t="s">
        <v>56</v>
      </c>
      <c r="C578" t="s">
        <v>39</v>
      </c>
      <c r="D578">
        <v>901</v>
      </c>
      <c r="E578">
        <f t="shared" ref="E578:E641" si="20">D578-40</f>
        <v>861</v>
      </c>
      <c r="F578" t="s">
        <v>40</v>
      </c>
      <c r="N578" t="s">
        <v>134</v>
      </c>
      <c r="O578" t="s">
        <v>61</v>
      </c>
      <c r="P578" t="s">
        <v>39</v>
      </c>
      <c r="Q578">
        <v>2167</v>
      </c>
      <c r="R578">
        <f t="shared" ref="R578:R641" si="21">Q578-40</f>
        <v>2127</v>
      </c>
      <c r="S578" t="s">
        <v>45</v>
      </c>
    </row>
    <row r="579" spans="1:20" x14ac:dyDescent="0.3">
      <c r="A579" t="s">
        <v>134</v>
      </c>
      <c r="B579" t="s">
        <v>56</v>
      </c>
      <c r="C579" t="s">
        <v>39</v>
      </c>
      <c r="D579">
        <v>919</v>
      </c>
      <c r="E579">
        <f t="shared" si="20"/>
        <v>879</v>
      </c>
      <c r="F579" t="s">
        <v>40</v>
      </c>
      <c r="N579" t="s">
        <v>134</v>
      </c>
      <c r="O579" t="s">
        <v>61</v>
      </c>
      <c r="P579" t="s">
        <v>39</v>
      </c>
      <c r="Q579">
        <v>870</v>
      </c>
      <c r="R579">
        <f t="shared" si="21"/>
        <v>830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1063</v>
      </c>
      <c r="E580">
        <f t="shared" si="20"/>
        <v>1023</v>
      </c>
      <c r="F580" t="s">
        <v>40</v>
      </c>
      <c r="N580" t="s">
        <v>134</v>
      </c>
      <c r="O580" t="s">
        <v>61</v>
      </c>
      <c r="P580" t="s">
        <v>39</v>
      </c>
      <c r="Q580">
        <v>1206</v>
      </c>
      <c r="R580">
        <f t="shared" si="21"/>
        <v>1166</v>
      </c>
      <c r="S580" t="s">
        <v>45</v>
      </c>
    </row>
    <row r="581" spans="1:20" x14ac:dyDescent="0.3">
      <c r="A581" t="s">
        <v>134</v>
      </c>
      <c r="B581" t="s">
        <v>56</v>
      </c>
      <c r="C581" t="s">
        <v>39</v>
      </c>
      <c r="D581">
        <v>839</v>
      </c>
      <c r="E581">
        <f t="shared" si="20"/>
        <v>799</v>
      </c>
      <c r="F581" t="s">
        <v>40</v>
      </c>
      <c r="G581">
        <f>MEDIAN(E572:E581)</f>
        <v>983</v>
      </c>
      <c r="N581" t="s">
        <v>134</v>
      </c>
      <c r="O581" t="s">
        <v>61</v>
      </c>
      <c r="P581" t="s">
        <v>39</v>
      </c>
      <c r="Q581">
        <v>903</v>
      </c>
      <c r="R581">
        <f t="shared" si="21"/>
        <v>863</v>
      </c>
      <c r="S581" t="s">
        <v>40</v>
      </c>
      <c r="T581">
        <f>MEDIAN(R572:R581)</f>
        <v>949.5</v>
      </c>
    </row>
    <row r="582" spans="1:20" x14ac:dyDescent="0.3">
      <c r="A582" t="s">
        <v>135</v>
      </c>
      <c r="B582" t="s">
        <v>56</v>
      </c>
      <c r="C582" t="s">
        <v>39</v>
      </c>
      <c r="D582">
        <v>1141</v>
      </c>
      <c r="E582">
        <f t="shared" si="20"/>
        <v>1101</v>
      </c>
      <c r="F582" t="s">
        <v>40</v>
      </c>
      <c r="N582" t="s">
        <v>135</v>
      </c>
      <c r="O582" t="s">
        <v>61</v>
      </c>
      <c r="P582" t="s">
        <v>39</v>
      </c>
      <c r="Q582">
        <v>1379</v>
      </c>
      <c r="R582">
        <f t="shared" si="21"/>
        <v>1339</v>
      </c>
      <c r="S582" t="s">
        <v>40</v>
      </c>
    </row>
    <row r="583" spans="1:20" x14ac:dyDescent="0.3">
      <c r="A583" t="s">
        <v>135</v>
      </c>
      <c r="B583" t="s">
        <v>56</v>
      </c>
      <c r="C583" t="s">
        <v>39</v>
      </c>
      <c r="D583">
        <v>1167</v>
      </c>
      <c r="E583">
        <f t="shared" si="20"/>
        <v>1127</v>
      </c>
      <c r="F583" t="s">
        <v>40</v>
      </c>
      <c r="N583" t="s">
        <v>135</v>
      </c>
      <c r="O583" t="s">
        <v>61</v>
      </c>
      <c r="P583" t="s">
        <v>39</v>
      </c>
      <c r="Q583">
        <v>1200</v>
      </c>
      <c r="R583">
        <f t="shared" si="21"/>
        <v>1160</v>
      </c>
      <c r="S583" t="s">
        <v>45</v>
      </c>
    </row>
    <row r="584" spans="1:20" x14ac:dyDescent="0.3">
      <c r="A584" t="s">
        <v>135</v>
      </c>
      <c r="B584" t="s">
        <v>56</v>
      </c>
      <c r="C584" t="s">
        <v>39</v>
      </c>
      <c r="D584">
        <v>982</v>
      </c>
      <c r="E584">
        <f t="shared" si="20"/>
        <v>942</v>
      </c>
      <c r="F584" t="s">
        <v>40</v>
      </c>
      <c r="N584" t="s">
        <v>135</v>
      </c>
      <c r="O584" t="s">
        <v>61</v>
      </c>
      <c r="P584" t="s">
        <v>39</v>
      </c>
      <c r="Q584">
        <v>887</v>
      </c>
      <c r="R584">
        <f t="shared" si="21"/>
        <v>847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1176</v>
      </c>
      <c r="E585">
        <f t="shared" si="20"/>
        <v>1136</v>
      </c>
      <c r="F585" t="s">
        <v>40</v>
      </c>
      <c r="N585" t="s">
        <v>135</v>
      </c>
      <c r="O585" t="s">
        <v>61</v>
      </c>
      <c r="P585" t="s">
        <v>39</v>
      </c>
      <c r="Q585">
        <v>1030</v>
      </c>
      <c r="R585">
        <f t="shared" si="21"/>
        <v>990</v>
      </c>
      <c r="S585" t="s">
        <v>40</v>
      </c>
    </row>
    <row r="586" spans="1:20" x14ac:dyDescent="0.3">
      <c r="A586" t="s">
        <v>135</v>
      </c>
      <c r="B586" t="s">
        <v>56</v>
      </c>
      <c r="C586" t="s">
        <v>39</v>
      </c>
      <c r="D586">
        <v>928</v>
      </c>
      <c r="E586">
        <f t="shared" si="20"/>
        <v>888</v>
      </c>
      <c r="F586" t="s">
        <v>40</v>
      </c>
      <c r="N586" t="s">
        <v>135</v>
      </c>
      <c r="O586" t="s">
        <v>61</v>
      </c>
      <c r="P586" t="s">
        <v>39</v>
      </c>
      <c r="Q586">
        <v>983</v>
      </c>
      <c r="R586">
        <f t="shared" si="21"/>
        <v>943</v>
      </c>
      <c r="S586" t="s">
        <v>45</v>
      </c>
    </row>
    <row r="587" spans="1:20" x14ac:dyDescent="0.3">
      <c r="A587" t="s">
        <v>135</v>
      </c>
      <c r="B587" t="s">
        <v>56</v>
      </c>
      <c r="C587" t="s">
        <v>39</v>
      </c>
      <c r="D587">
        <v>1094</v>
      </c>
      <c r="E587">
        <f t="shared" si="20"/>
        <v>1054</v>
      </c>
      <c r="F587" t="s">
        <v>40</v>
      </c>
      <c r="N587" t="s">
        <v>135</v>
      </c>
      <c r="O587" t="s">
        <v>61</v>
      </c>
      <c r="P587" t="s">
        <v>39</v>
      </c>
      <c r="Q587">
        <v>903</v>
      </c>
      <c r="R587">
        <f t="shared" si="21"/>
        <v>863</v>
      </c>
      <c r="S587" t="s">
        <v>40</v>
      </c>
    </row>
    <row r="588" spans="1:20" x14ac:dyDescent="0.3">
      <c r="A588" t="s">
        <v>135</v>
      </c>
      <c r="B588" t="s">
        <v>56</v>
      </c>
      <c r="C588" t="s">
        <v>39</v>
      </c>
      <c r="D588">
        <v>1031</v>
      </c>
      <c r="E588">
        <f t="shared" si="20"/>
        <v>991</v>
      </c>
      <c r="F588" t="s">
        <v>40</v>
      </c>
      <c r="N588" t="s">
        <v>135</v>
      </c>
      <c r="O588" t="s">
        <v>61</v>
      </c>
      <c r="P588" t="s">
        <v>39</v>
      </c>
      <c r="Q588">
        <v>833</v>
      </c>
      <c r="R588">
        <f t="shared" si="21"/>
        <v>793</v>
      </c>
      <c r="S588" t="s">
        <v>40</v>
      </c>
    </row>
    <row r="589" spans="1:20" x14ac:dyDescent="0.3">
      <c r="A589" t="s">
        <v>135</v>
      </c>
      <c r="B589" t="s">
        <v>56</v>
      </c>
      <c r="C589" t="s">
        <v>39</v>
      </c>
      <c r="D589">
        <v>1110</v>
      </c>
      <c r="E589">
        <f t="shared" si="20"/>
        <v>1070</v>
      </c>
      <c r="F589" t="s">
        <v>40</v>
      </c>
      <c r="N589" t="s">
        <v>135</v>
      </c>
      <c r="O589" t="s">
        <v>61</v>
      </c>
      <c r="P589" t="s">
        <v>39</v>
      </c>
      <c r="Q589">
        <v>1031</v>
      </c>
      <c r="R589">
        <f t="shared" si="21"/>
        <v>991</v>
      </c>
      <c r="S589" t="s">
        <v>40</v>
      </c>
    </row>
    <row r="590" spans="1:20" x14ac:dyDescent="0.3">
      <c r="A590" t="s">
        <v>135</v>
      </c>
      <c r="B590" t="s">
        <v>56</v>
      </c>
      <c r="C590" t="s">
        <v>39</v>
      </c>
      <c r="D590">
        <v>839</v>
      </c>
      <c r="E590">
        <f t="shared" si="20"/>
        <v>799</v>
      </c>
      <c r="F590" t="s">
        <v>40</v>
      </c>
      <c r="N590" t="s">
        <v>135</v>
      </c>
      <c r="O590" t="s">
        <v>61</v>
      </c>
      <c r="P590" t="s">
        <v>49</v>
      </c>
      <c r="Q590">
        <v>1103</v>
      </c>
      <c r="R590">
        <f t="shared" si="21"/>
        <v>1063</v>
      </c>
      <c r="S590" t="s">
        <v>45</v>
      </c>
    </row>
    <row r="591" spans="1:20" x14ac:dyDescent="0.3">
      <c r="A591" t="s">
        <v>135</v>
      </c>
      <c r="B591" t="s">
        <v>56</v>
      </c>
      <c r="C591" t="s">
        <v>39</v>
      </c>
      <c r="D591">
        <v>950</v>
      </c>
      <c r="E591">
        <f t="shared" si="20"/>
        <v>910</v>
      </c>
      <c r="F591" t="s">
        <v>40</v>
      </c>
      <c r="G591">
        <f>MEDIAN(E582:E591)</f>
        <v>1022.5</v>
      </c>
      <c r="N591" t="s">
        <v>135</v>
      </c>
      <c r="O591" t="s">
        <v>61</v>
      </c>
      <c r="P591" t="s">
        <v>39</v>
      </c>
      <c r="Q591">
        <v>1062</v>
      </c>
      <c r="R591">
        <f t="shared" si="21"/>
        <v>1022</v>
      </c>
      <c r="S591" t="s">
        <v>45</v>
      </c>
      <c r="T591">
        <f>MEDIAN(R582:R591)</f>
        <v>990.5</v>
      </c>
    </row>
    <row r="592" spans="1:20" x14ac:dyDescent="0.3">
      <c r="A592" t="s">
        <v>136</v>
      </c>
      <c r="B592" t="s">
        <v>56</v>
      </c>
      <c r="C592" t="s">
        <v>39</v>
      </c>
      <c r="D592">
        <v>1159</v>
      </c>
      <c r="E592">
        <f t="shared" si="20"/>
        <v>1119</v>
      </c>
      <c r="F592" t="s">
        <v>40</v>
      </c>
      <c r="N592" t="s">
        <v>136</v>
      </c>
      <c r="O592" t="s">
        <v>61</v>
      </c>
      <c r="P592" t="s">
        <v>49</v>
      </c>
      <c r="Q592">
        <v>1283</v>
      </c>
      <c r="R592">
        <f t="shared" si="21"/>
        <v>1243</v>
      </c>
      <c r="S592" t="s">
        <v>40</v>
      </c>
    </row>
    <row r="593" spans="1:20" x14ac:dyDescent="0.3">
      <c r="A593" t="s">
        <v>136</v>
      </c>
      <c r="B593" t="s">
        <v>56</v>
      </c>
      <c r="C593" t="s">
        <v>39</v>
      </c>
      <c r="D593">
        <v>1234</v>
      </c>
      <c r="E593">
        <f t="shared" si="20"/>
        <v>1194</v>
      </c>
      <c r="F593" t="s">
        <v>40</v>
      </c>
      <c r="N593" t="s">
        <v>136</v>
      </c>
      <c r="O593" t="s">
        <v>61</v>
      </c>
      <c r="P593" t="s">
        <v>39</v>
      </c>
      <c r="Q593">
        <v>902</v>
      </c>
      <c r="R593">
        <f t="shared" si="21"/>
        <v>862</v>
      </c>
      <c r="S593" t="s">
        <v>45</v>
      </c>
    </row>
    <row r="594" spans="1:20" x14ac:dyDescent="0.3">
      <c r="A594" t="s">
        <v>136</v>
      </c>
      <c r="B594" t="s">
        <v>56</v>
      </c>
      <c r="C594" t="s">
        <v>39</v>
      </c>
      <c r="D594">
        <v>951</v>
      </c>
      <c r="E594">
        <f t="shared" si="20"/>
        <v>911</v>
      </c>
      <c r="F594" t="s">
        <v>40</v>
      </c>
      <c r="N594" t="s">
        <v>136</v>
      </c>
      <c r="O594" t="s">
        <v>61</v>
      </c>
      <c r="P594" t="s">
        <v>39</v>
      </c>
      <c r="Q594">
        <v>823</v>
      </c>
      <c r="R594">
        <f t="shared" si="21"/>
        <v>783</v>
      </c>
      <c r="S594" t="s">
        <v>45</v>
      </c>
    </row>
    <row r="595" spans="1:20" x14ac:dyDescent="0.3">
      <c r="A595" t="s">
        <v>136</v>
      </c>
      <c r="B595" t="s">
        <v>56</v>
      </c>
      <c r="C595" t="s">
        <v>39</v>
      </c>
      <c r="D595">
        <v>1030</v>
      </c>
      <c r="E595">
        <f t="shared" si="20"/>
        <v>990</v>
      </c>
      <c r="F595" t="s">
        <v>40</v>
      </c>
      <c r="N595" t="s">
        <v>136</v>
      </c>
      <c r="O595" t="s">
        <v>61</v>
      </c>
      <c r="P595" t="s">
        <v>39</v>
      </c>
      <c r="Q595">
        <v>1031</v>
      </c>
      <c r="R595">
        <f t="shared" si="21"/>
        <v>991</v>
      </c>
      <c r="S595" t="s">
        <v>45</v>
      </c>
    </row>
    <row r="596" spans="1:20" x14ac:dyDescent="0.3">
      <c r="A596" t="s">
        <v>136</v>
      </c>
      <c r="B596" t="s">
        <v>56</v>
      </c>
      <c r="C596" t="s">
        <v>39</v>
      </c>
      <c r="D596">
        <v>1143</v>
      </c>
      <c r="E596">
        <f t="shared" si="20"/>
        <v>1103</v>
      </c>
      <c r="F596" t="s">
        <v>40</v>
      </c>
      <c r="N596" t="s">
        <v>136</v>
      </c>
      <c r="O596" t="s">
        <v>61</v>
      </c>
      <c r="P596" t="s">
        <v>39</v>
      </c>
      <c r="Q596">
        <v>1175</v>
      </c>
      <c r="R596">
        <f t="shared" si="21"/>
        <v>1135</v>
      </c>
      <c r="S596" t="s">
        <v>45</v>
      </c>
    </row>
    <row r="597" spans="1:20" x14ac:dyDescent="0.3">
      <c r="A597" t="s">
        <v>136</v>
      </c>
      <c r="B597" t="s">
        <v>56</v>
      </c>
      <c r="C597" t="s">
        <v>39</v>
      </c>
      <c r="D597">
        <v>951</v>
      </c>
      <c r="E597">
        <f t="shared" si="20"/>
        <v>911</v>
      </c>
      <c r="F597" t="s">
        <v>40</v>
      </c>
      <c r="N597" t="s">
        <v>136</v>
      </c>
      <c r="O597" t="s">
        <v>61</v>
      </c>
      <c r="P597" t="s">
        <v>39</v>
      </c>
      <c r="Q597">
        <v>887</v>
      </c>
      <c r="R597">
        <f t="shared" si="21"/>
        <v>847</v>
      </c>
      <c r="S597" t="s">
        <v>40</v>
      </c>
    </row>
    <row r="598" spans="1:20" x14ac:dyDescent="0.3">
      <c r="A598" t="s">
        <v>136</v>
      </c>
      <c r="B598" t="s">
        <v>56</v>
      </c>
      <c r="C598" t="s">
        <v>39</v>
      </c>
      <c r="D598">
        <v>855</v>
      </c>
      <c r="E598">
        <f t="shared" si="20"/>
        <v>815</v>
      </c>
      <c r="F598" t="s">
        <v>40</v>
      </c>
      <c r="N598" t="s">
        <v>136</v>
      </c>
      <c r="O598" t="s">
        <v>61</v>
      </c>
      <c r="P598" t="s">
        <v>39</v>
      </c>
      <c r="Q598">
        <v>823</v>
      </c>
      <c r="R598">
        <f t="shared" si="21"/>
        <v>783</v>
      </c>
      <c r="S598" t="s">
        <v>45</v>
      </c>
    </row>
    <row r="599" spans="1:20" x14ac:dyDescent="0.3">
      <c r="A599" t="s">
        <v>136</v>
      </c>
      <c r="B599" t="s">
        <v>56</v>
      </c>
      <c r="C599" t="s">
        <v>39</v>
      </c>
      <c r="D599">
        <v>918</v>
      </c>
      <c r="E599">
        <f t="shared" si="20"/>
        <v>878</v>
      </c>
      <c r="F599" t="s">
        <v>40</v>
      </c>
      <c r="N599" t="s">
        <v>136</v>
      </c>
      <c r="O599" t="s">
        <v>61</v>
      </c>
      <c r="P599" t="s">
        <v>39</v>
      </c>
      <c r="Q599">
        <v>983</v>
      </c>
      <c r="R599">
        <f t="shared" si="21"/>
        <v>943</v>
      </c>
      <c r="S599" t="s">
        <v>40</v>
      </c>
    </row>
    <row r="600" spans="1:20" x14ac:dyDescent="0.3">
      <c r="A600" t="s">
        <v>136</v>
      </c>
      <c r="B600" t="s">
        <v>56</v>
      </c>
      <c r="C600" t="s">
        <v>39</v>
      </c>
      <c r="D600">
        <v>1272</v>
      </c>
      <c r="E600">
        <f t="shared" si="20"/>
        <v>1232</v>
      </c>
      <c r="F600" t="s">
        <v>40</v>
      </c>
      <c r="N600" t="s">
        <v>136</v>
      </c>
      <c r="O600" t="s">
        <v>61</v>
      </c>
      <c r="P600" t="s">
        <v>39</v>
      </c>
      <c r="Q600">
        <v>919</v>
      </c>
      <c r="R600">
        <f t="shared" si="21"/>
        <v>879</v>
      </c>
      <c r="S600" t="s">
        <v>40</v>
      </c>
    </row>
    <row r="601" spans="1:20" x14ac:dyDescent="0.3">
      <c r="A601" t="s">
        <v>136</v>
      </c>
      <c r="B601" t="s">
        <v>56</v>
      </c>
      <c r="C601" t="s">
        <v>39</v>
      </c>
      <c r="D601">
        <v>1046</v>
      </c>
      <c r="E601">
        <f t="shared" si="20"/>
        <v>1006</v>
      </c>
      <c r="F601" t="s">
        <v>40</v>
      </c>
      <c r="G601">
        <f>MEDIAN(E592:E601)</f>
        <v>998</v>
      </c>
      <c r="N601" t="s">
        <v>136</v>
      </c>
      <c r="O601" t="s">
        <v>61</v>
      </c>
      <c r="P601" t="s">
        <v>39</v>
      </c>
      <c r="Q601">
        <v>918</v>
      </c>
      <c r="R601">
        <f t="shared" si="21"/>
        <v>878</v>
      </c>
      <c r="S601" t="s">
        <v>45</v>
      </c>
      <c r="T601">
        <f>MEDIAN(R592:R601)</f>
        <v>878.5</v>
      </c>
    </row>
    <row r="602" spans="1:20" x14ac:dyDescent="0.3">
      <c r="A602" t="s">
        <v>137</v>
      </c>
      <c r="B602" t="s">
        <v>56</v>
      </c>
      <c r="C602" t="s">
        <v>49</v>
      </c>
      <c r="D602">
        <v>967</v>
      </c>
      <c r="E602">
        <f t="shared" si="20"/>
        <v>927</v>
      </c>
      <c r="F602" t="s">
        <v>40</v>
      </c>
      <c r="N602" t="s">
        <v>137</v>
      </c>
      <c r="O602" t="s">
        <v>61</v>
      </c>
      <c r="P602" t="s">
        <v>49</v>
      </c>
      <c r="Q602">
        <v>865</v>
      </c>
      <c r="R602">
        <f t="shared" si="21"/>
        <v>825</v>
      </c>
      <c r="S602" t="s">
        <v>45</v>
      </c>
    </row>
    <row r="603" spans="1:20" x14ac:dyDescent="0.3">
      <c r="A603" t="s">
        <v>137</v>
      </c>
      <c r="B603" t="s">
        <v>56</v>
      </c>
      <c r="C603" t="s">
        <v>49</v>
      </c>
      <c r="D603">
        <v>854</v>
      </c>
      <c r="E603">
        <f t="shared" si="20"/>
        <v>814</v>
      </c>
      <c r="F603" t="s">
        <v>40</v>
      </c>
      <c r="N603" t="s">
        <v>137</v>
      </c>
      <c r="O603" t="s">
        <v>61</v>
      </c>
      <c r="P603" t="s">
        <v>49</v>
      </c>
      <c r="Q603">
        <v>999</v>
      </c>
      <c r="R603">
        <f t="shared" si="21"/>
        <v>959</v>
      </c>
      <c r="S603" t="s">
        <v>45</v>
      </c>
    </row>
    <row r="604" spans="1:20" x14ac:dyDescent="0.3">
      <c r="A604" t="s">
        <v>137</v>
      </c>
      <c r="B604" t="s">
        <v>56</v>
      </c>
      <c r="C604" t="s">
        <v>49</v>
      </c>
      <c r="D604">
        <v>1240</v>
      </c>
      <c r="E604">
        <f t="shared" si="20"/>
        <v>1200</v>
      </c>
      <c r="F604" t="s">
        <v>40</v>
      </c>
      <c r="N604" t="s">
        <v>137</v>
      </c>
      <c r="O604" t="s">
        <v>61</v>
      </c>
      <c r="P604" t="s">
        <v>49</v>
      </c>
      <c r="Q604">
        <v>993</v>
      </c>
      <c r="R604">
        <f t="shared" si="21"/>
        <v>953</v>
      </c>
      <c r="S604" t="s">
        <v>45</v>
      </c>
    </row>
    <row r="605" spans="1:20" x14ac:dyDescent="0.3">
      <c r="A605" t="s">
        <v>137</v>
      </c>
      <c r="B605" t="s">
        <v>56</v>
      </c>
      <c r="C605" t="s">
        <v>49</v>
      </c>
      <c r="D605">
        <v>950</v>
      </c>
      <c r="E605">
        <f t="shared" si="20"/>
        <v>910</v>
      </c>
      <c r="F605" t="s">
        <v>40</v>
      </c>
      <c r="N605" t="s">
        <v>137</v>
      </c>
      <c r="O605" t="s">
        <v>61</v>
      </c>
      <c r="P605" t="s">
        <v>49</v>
      </c>
      <c r="Q605">
        <v>854</v>
      </c>
      <c r="R605">
        <f t="shared" si="21"/>
        <v>814</v>
      </c>
      <c r="S605" t="s">
        <v>45</v>
      </c>
    </row>
    <row r="606" spans="1:20" x14ac:dyDescent="0.3">
      <c r="A606" t="s">
        <v>137</v>
      </c>
      <c r="B606" t="s">
        <v>56</v>
      </c>
      <c r="C606" t="s">
        <v>49</v>
      </c>
      <c r="D606">
        <v>982</v>
      </c>
      <c r="E606">
        <f t="shared" si="20"/>
        <v>942</v>
      </c>
      <c r="F606" t="s">
        <v>40</v>
      </c>
      <c r="N606" t="s">
        <v>137</v>
      </c>
      <c r="O606" t="s">
        <v>61</v>
      </c>
      <c r="P606" t="s">
        <v>49</v>
      </c>
      <c r="Q606">
        <v>1781</v>
      </c>
      <c r="R606">
        <f t="shared" si="21"/>
        <v>1741</v>
      </c>
      <c r="S606" t="s">
        <v>40</v>
      </c>
    </row>
    <row r="607" spans="1:20" x14ac:dyDescent="0.3">
      <c r="A607" t="s">
        <v>137</v>
      </c>
      <c r="B607" t="s">
        <v>56</v>
      </c>
      <c r="C607" t="s">
        <v>49</v>
      </c>
      <c r="D607">
        <v>896</v>
      </c>
      <c r="E607">
        <f t="shared" si="20"/>
        <v>856</v>
      </c>
      <c r="F607" t="s">
        <v>40</v>
      </c>
      <c r="N607" t="s">
        <v>137</v>
      </c>
      <c r="O607" t="s">
        <v>61</v>
      </c>
      <c r="P607" t="s">
        <v>39</v>
      </c>
      <c r="Q607">
        <v>887</v>
      </c>
      <c r="R607">
        <f t="shared" si="21"/>
        <v>847</v>
      </c>
      <c r="S607" t="s">
        <v>40</v>
      </c>
    </row>
    <row r="608" spans="1:20" x14ac:dyDescent="0.3">
      <c r="A608" t="s">
        <v>137</v>
      </c>
      <c r="B608" t="s">
        <v>56</v>
      </c>
      <c r="C608" t="s">
        <v>49</v>
      </c>
      <c r="D608">
        <v>887</v>
      </c>
      <c r="E608">
        <f t="shared" si="20"/>
        <v>847</v>
      </c>
      <c r="F608" t="s">
        <v>40</v>
      </c>
      <c r="N608" t="s">
        <v>137</v>
      </c>
      <c r="O608" t="s">
        <v>61</v>
      </c>
      <c r="P608" t="s">
        <v>49</v>
      </c>
      <c r="Q608">
        <v>1422</v>
      </c>
      <c r="R608">
        <f t="shared" si="21"/>
        <v>1382</v>
      </c>
      <c r="S608" t="s">
        <v>40</v>
      </c>
    </row>
    <row r="609" spans="1:20" x14ac:dyDescent="0.3">
      <c r="A609" t="s">
        <v>137</v>
      </c>
      <c r="B609" t="s">
        <v>56</v>
      </c>
      <c r="C609" t="s">
        <v>49</v>
      </c>
      <c r="D609">
        <v>930</v>
      </c>
      <c r="E609">
        <f t="shared" si="20"/>
        <v>890</v>
      </c>
      <c r="F609" t="s">
        <v>40</v>
      </c>
      <c r="N609" t="s">
        <v>137</v>
      </c>
      <c r="O609" t="s">
        <v>61</v>
      </c>
      <c r="P609" t="s">
        <v>39</v>
      </c>
      <c r="Q609">
        <v>935</v>
      </c>
      <c r="R609">
        <f t="shared" si="21"/>
        <v>895</v>
      </c>
      <c r="S609" t="s">
        <v>40</v>
      </c>
    </row>
    <row r="610" spans="1:20" x14ac:dyDescent="0.3">
      <c r="A610" t="s">
        <v>137</v>
      </c>
      <c r="B610" t="s">
        <v>56</v>
      </c>
      <c r="C610" t="s">
        <v>49</v>
      </c>
      <c r="D610">
        <v>950</v>
      </c>
      <c r="E610">
        <f t="shared" si="20"/>
        <v>910</v>
      </c>
      <c r="F610" t="s">
        <v>40</v>
      </c>
      <c r="N610" t="s">
        <v>137</v>
      </c>
      <c r="O610" t="s">
        <v>61</v>
      </c>
      <c r="P610" t="s">
        <v>49</v>
      </c>
      <c r="Q610">
        <v>886</v>
      </c>
      <c r="R610">
        <f t="shared" si="21"/>
        <v>846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871</v>
      </c>
      <c r="E611">
        <f t="shared" si="20"/>
        <v>831</v>
      </c>
      <c r="F611" t="s">
        <v>40</v>
      </c>
      <c r="G611">
        <f>MEDIAN(E602:E611)</f>
        <v>900</v>
      </c>
      <c r="N611" t="s">
        <v>137</v>
      </c>
      <c r="O611" t="s">
        <v>61</v>
      </c>
      <c r="P611" t="s">
        <v>39</v>
      </c>
      <c r="Q611">
        <v>935</v>
      </c>
      <c r="R611">
        <f t="shared" si="21"/>
        <v>895</v>
      </c>
      <c r="S611" t="s">
        <v>40</v>
      </c>
      <c r="T611">
        <f>MEDIAN(R602:R611)</f>
        <v>895</v>
      </c>
    </row>
    <row r="612" spans="1:20" x14ac:dyDescent="0.3">
      <c r="A612" t="s">
        <v>138</v>
      </c>
      <c r="B612" t="s">
        <v>56</v>
      </c>
      <c r="C612" t="s">
        <v>49</v>
      </c>
      <c r="D612">
        <v>1013</v>
      </c>
      <c r="E612">
        <f t="shared" si="20"/>
        <v>973</v>
      </c>
      <c r="F612" t="s">
        <v>40</v>
      </c>
      <c r="N612" t="s">
        <v>138</v>
      </c>
      <c r="O612" t="s">
        <v>61</v>
      </c>
      <c r="P612" t="s">
        <v>39</v>
      </c>
      <c r="Q612">
        <v>1106</v>
      </c>
      <c r="R612">
        <f t="shared" si="21"/>
        <v>1066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967</v>
      </c>
      <c r="E613">
        <f t="shared" si="20"/>
        <v>927</v>
      </c>
      <c r="F613" t="s">
        <v>40</v>
      </c>
      <c r="N613" t="s">
        <v>138</v>
      </c>
      <c r="O613" t="s">
        <v>61</v>
      </c>
      <c r="P613" t="s">
        <v>49</v>
      </c>
      <c r="Q613">
        <v>967</v>
      </c>
      <c r="R613">
        <f t="shared" si="21"/>
        <v>927</v>
      </c>
      <c r="S613" t="s">
        <v>45</v>
      </c>
    </row>
    <row r="614" spans="1:20" x14ac:dyDescent="0.3">
      <c r="A614" t="s">
        <v>138</v>
      </c>
      <c r="B614" t="s">
        <v>56</v>
      </c>
      <c r="C614" t="s">
        <v>49</v>
      </c>
      <c r="D614">
        <v>886</v>
      </c>
      <c r="E614">
        <f t="shared" si="20"/>
        <v>846</v>
      </c>
      <c r="F614" t="s">
        <v>40</v>
      </c>
      <c r="N614" t="s">
        <v>138</v>
      </c>
      <c r="O614" t="s">
        <v>61</v>
      </c>
      <c r="P614" t="s">
        <v>49</v>
      </c>
      <c r="Q614">
        <v>935</v>
      </c>
      <c r="R614">
        <f t="shared" si="21"/>
        <v>895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934</v>
      </c>
      <c r="E615">
        <f t="shared" si="20"/>
        <v>894</v>
      </c>
      <c r="F615" t="s">
        <v>40</v>
      </c>
      <c r="N615" t="s">
        <v>138</v>
      </c>
      <c r="O615" t="s">
        <v>61</v>
      </c>
      <c r="P615" t="s">
        <v>49</v>
      </c>
      <c r="Q615">
        <v>936</v>
      </c>
      <c r="R615">
        <f t="shared" si="21"/>
        <v>896</v>
      </c>
      <c r="S615" t="s">
        <v>40</v>
      </c>
    </row>
    <row r="616" spans="1:20" x14ac:dyDescent="0.3">
      <c r="A616" t="s">
        <v>138</v>
      </c>
      <c r="B616" t="s">
        <v>56</v>
      </c>
      <c r="C616" t="s">
        <v>49</v>
      </c>
      <c r="D616">
        <v>1575</v>
      </c>
      <c r="E616">
        <f t="shared" si="20"/>
        <v>1535</v>
      </c>
      <c r="F616" t="s">
        <v>40</v>
      </c>
      <c r="N616" t="s">
        <v>138</v>
      </c>
      <c r="O616" t="s">
        <v>61</v>
      </c>
      <c r="P616" t="s">
        <v>49</v>
      </c>
      <c r="Q616">
        <v>933</v>
      </c>
      <c r="R616">
        <f t="shared" si="21"/>
        <v>893</v>
      </c>
      <c r="S616" t="s">
        <v>40</v>
      </c>
    </row>
    <row r="617" spans="1:20" x14ac:dyDescent="0.3">
      <c r="A617" t="s">
        <v>138</v>
      </c>
      <c r="B617" t="s">
        <v>56</v>
      </c>
      <c r="C617" t="s">
        <v>49</v>
      </c>
      <c r="D617">
        <v>1078</v>
      </c>
      <c r="E617">
        <f t="shared" si="20"/>
        <v>1038</v>
      </c>
      <c r="F617" t="s">
        <v>40</v>
      </c>
      <c r="N617" t="s">
        <v>138</v>
      </c>
      <c r="O617" t="s">
        <v>61</v>
      </c>
      <c r="P617" t="s">
        <v>49</v>
      </c>
      <c r="Q617">
        <v>936</v>
      </c>
      <c r="R617">
        <f t="shared" si="21"/>
        <v>896</v>
      </c>
      <c r="S617" t="s">
        <v>45</v>
      </c>
    </row>
    <row r="618" spans="1:20" x14ac:dyDescent="0.3">
      <c r="A618" t="s">
        <v>138</v>
      </c>
      <c r="B618" t="s">
        <v>56</v>
      </c>
      <c r="C618" t="s">
        <v>49</v>
      </c>
      <c r="D618">
        <v>982</v>
      </c>
      <c r="E618">
        <f t="shared" si="20"/>
        <v>942</v>
      </c>
      <c r="F618" t="s">
        <v>40</v>
      </c>
      <c r="N618" t="s">
        <v>138</v>
      </c>
      <c r="O618" t="s">
        <v>61</v>
      </c>
      <c r="P618" t="s">
        <v>49</v>
      </c>
      <c r="Q618">
        <v>839</v>
      </c>
      <c r="R618">
        <f t="shared" si="21"/>
        <v>799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808</v>
      </c>
      <c r="E619">
        <f t="shared" si="20"/>
        <v>768</v>
      </c>
      <c r="F619" t="s">
        <v>40</v>
      </c>
      <c r="N619" t="s">
        <v>138</v>
      </c>
      <c r="O619" t="s">
        <v>61</v>
      </c>
      <c r="P619" t="s">
        <v>49</v>
      </c>
      <c r="Q619">
        <v>806</v>
      </c>
      <c r="R619">
        <f t="shared" si="21"/>
        <v>766</v>
      </c>
      <c r="S619" t="s">
        <v>45</v>
      </c>
    </row>
    <row r="620" spans="1:20" x14ac:dyDescent="0.3">
      <c r="A620" t="s">
        <v>138</v>
      </c>
      <c r="B620" t="s">
        <v>56</v>
      </c>
      <c r="C620" t="s">
        <v>49</v>
      </c>
      <c r="D620">
        <v>903</v>
      </c>
      <c r="E620">
        <f t="shared" si="20"/>
        <v>863</v>
      </c>
      <c r="F620" t="s">
        <v>40</v>
      </c>
      <c r="N620" t="s">
        <v>138</v>
      </c>
      <c r="O620" t="s">
        <v>61</v>
      </c>
      <c r="P620" t="s">
        <v>49</v>
      </c>
      <c r="Q620">
        <v>950</v>
      </c>
      <c r="R620">
        <f t="shared" si="21"/>
        <v>910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1079</v>
      </c>
      <c r="E621">
        <f t="shared" si="20"/>
        <v>1039</v>
      </c>
      <c r="F621" t="s">
        <v>40</v>
      </c>
      <c r="G621">
        <f>MEDIAN(E612:E621)</f>
        <v>934.5</v>
      </c>
      <c r="N621" t="s">
        <v>138</v>
      </c>
      <c r="O621" t="s">
        <v>61</v>
      </c>
      <c r="P621" t="s">
        <v>49</v>
      </c>
      <c r="Q621">
        <v>856</v>
      </c>
      <c r="R621">
        <f t="shared" si="21"/>
        <v>816</v>
      </c>
      <c r="S621" t="s">
        <v>45</v>
      </c>
      <c r="T621">
        <f>MEDIAN(R612:R621)</f>
        <v>895.5</v>
      </c>
    </row>
    <row r="622" spans="1:20" x14ac:dyDescent="0.3">
      <c r="A622" t="s">
        <v>139</v>
      </c>
      <c r="B622" t="s">
        <v>56</v>
      </c>
      <c r="C622" t="s">
        <v>49</v>
      </c>
      <c r="D622">
        <v>1015</v>
      </c>
      <c r="E622">
        <f t="shared" si="20"/>
        <v>975</v>
      </c>
      <c r="F622" t="s">
        <v>40</v>
      </c>
      <c r="N622" t="s">
        <v>139</v>
      </c>
      <c r="O622" t="s">
        <v>61</v>
      </c>
      <c r="P622" t="s">
        <v>49</v>
      </c>
      <c r="Q622">
        <v>999</v>
      </c>
      <c r="R622">
        <f t="shared" si="21"/>
        <v>959</v>
      </c>
      <c r="S622" t="s">
        <v>40</v>
      </c>
    </row>
    <row r="623" spans="1:20" x14ac:dyDescent="0.3">
      <c r="A623" t="s">
        <v>139</v>
      </c>
      <c r="B623" t="s">
        <v>56</v>
      </c>
      <c r="C623" t="s">
        <v>49</v>
      </c>
      <c r="D623">
        <v>856</v>
      </c>
      <c r="E623">
        <f t="shared" si="20"/>
        <v>816</v>
      </c>
      <c r="F623" t="s">
        <v>40</v>
      </c>
      <c r="N623" t="s">
        <v>139</v>
      </c>
      <c r="O623" t="s">
        <v>61</v>
      </c>
      <c r="P623" t="s">
        <v>49</v>
      </c>
      <c r="Q623">
        <v>807</v>
      </c>
      <c r="R623">
        <f t="shared" si="21"/>
        <v>767</v>
      </c>
      <c r="S623" t="s">
        <v>40</v>
      </c>
    </row>
    <row r="624" spans="1:20" x14ac:dyDescent="0.3">
      <c r="A624" t="s">
        <v>139</v>
      </c>
      <c r="B624" t="s">
        <v>56</v>
      </c>
      <c r="C624" t="s">
        <v>49</v>
      </c>
      <c r="D624">
        <v>966</v>
      </c>
      <c r="E624">
        <f t="shared" si="20"/>
        <v>926</v>
      </c>
      <c r="F624" t="s">
        <v>40</v>
      </c>
      <c r="N624" t="s">
        <v>139</v>
      </c>
      <c r="O624" t="s">
        <v>61</v>
      </c>
      <c r="P624" t="s">
        <v>49</v>
      </c>
      <c r="Q624">
        <v>802</v>
      </c>
      <c r="R624">
        <f t="shared" si="21"/>
        <v>762</v>
      </c>
      <c r="S624" t="s">
        <v>45</v>
      </c>
    </row>
    <row r="625" spans="1:20" x14ac:dyDescent="0.3">
      <c r="A625" t="s">
        <v>139</v>
      </c>
      <c r="B625" t="s">
        <v>56</v>
      </c>
      <c r="C625" t="s">
        <v>49</v>
      </c>
      <c r="D625">
        <v>1062</v>
      </c>
      <c r="E625">
        <f t="shared" si="20"/>
        <v>1022</v>
      </c>
      <c r="F625" t="s">
        <v>40</v>
      </c>
      <c r="N625" t="s">
        <v>139</v>
      </c>
      <c r="O625" t="s">
        <v>61</v>
      </c>
      <c r="P625" t="s">
        <v>49</v>
      </c>
      <c r="Q625">
        <v>902</v>
      </c>
      <c r="R625">
        <f t="shared" si="21"/>
        <v>862</v>
      </c>
      <c r="S625" t="s">
        <v>40</v>
      </c>
    </row>
    <row r="626" spans="1:20" x14ac:dyDescent="0.3">
      <c r="A626" t="s">
        <v>139</v>
      </c>
      <c r="B626" t="s">
        <v>56</v>
      </c>
      <c r="C626" t="s">
        <v>49</v>
      </c>
      <c r="D626">
        <v>919</v>
      </c>
      <c r="E626">
        <f t="shared" si="20"/>
        <v>879</v>
      </c>
      <c r="F626" t="s">
        <v>40</v>
      </c>
      <c r="N626" t="s">
        <v>139</v>
      </c>
      <c r="O626" t="s">
        <v>61</v>
      </c>
      <c r="P626" t="s">
        <v>49</v>
      </c>
      <c r="Q626">
        <v>935</v>
      </c>
      <c r="R626">
        <f t="shared" si="21"/>
        <v>895</v>
      </c>
      <c r="S626" t="s">
        <v>40</v>
      </c>
    </row>
    <row r="627" spans="1:20" x14ac:dyDescent="0.3">
      <c r="A627" t="s">
        <v>139</v>
      </c>
      <c r="B627" t="s">
        <v>56</v>
      </c>
      <c r="C627" t="s">
        <v>49</v>
      </c>
      <c r="D627">
        <v>934</v>
      </c>
      <c r="E627">
        <f t="shared" si="20"/>
        <v>894</v>
      </c>
      <c r="F627" t="s">
        <v>40</v>
      </c>
      <c r="N627" t="s">
        <v>139</v>
      </c>
      <c r="O627" t="s">
        <v>61</v>
      </c>
      <c r="P627" t="s">
        <v>49</v>
      </c>
      <c r="Q627">
        <v>872</v>
      </c>
      <c r="R627">
        <f t="shared" si="21"/>
        <v>832</v>
      </c>
      <c r="S627" t="s">
        <v>40</v>
      </c>
    </row>
    <row r="628" spans="1:20" x14ac:dyDescent="0.3">
      <c r="A628" t="s">
        <v>139</v>
      </c>
      <c r="B628" t="s">
        <v>56</v>
      </c>
      <c r="C628" t="s">
        <v>49</v>
      </c>
      <c r="D628">
        <v>935</v>
      </c>
      <c r="E628">
        <f t="shared" si="20"/>
        <v>895</v>
      </c>
      <c r="F628" t="s">
        <v>40</v>
      </c>
      <c r="N628" t="s">
        <v>139</v>
      </c>
      <c r="O628" t="s">
        <v>61</v>
      </c>
      <c r="P628" t="s">
        <v>49</v>
      </c>
      <c r="Q628">
        <v>887</v>
      </c>
      <c r="R628">
        <f t="shared" si="21"/>
        <v>847</v>
      </c>
      <c r="S628" t="s">
        <v>45</v>
      </c>
    </row>
    <row r="629" spans="1:20" x14ac:dyDescent="0.3">
      <c r="A629" t="s">
        <v>139</v>
      </c>
      <c r="B629" t="s">
        <v>56</v>
      </c>
      <c r="C629" t="s">
        <v>49</v>
      </c>
      <c r="D629">
        <v>999</v>
      </c>
      <c r="E629">
        <f t="shared" si="20"/>
        <v>959</v>
      </c>
      <c r="F629" t="s">
        <v>40</v>
      </c>
      <c r="N629" t="s">
        <v>139</v>
      </c>
      <c r="O629" t="s">
        <v>61</v>
      </c>
      <c r="P629" t="s">
        <v>49</v>
      </c>
      <c r="Q629">
        <v>790</v>
      </c>
      <c r="R629">
        <f t="shared" si="21"/>
        <v>750</v>
      </c>
      <c r="S629" t="s">
        <v>40</v>
      </c>
    </row>
    <row r="630" spans="1:20" x14ac:dyDescent="0.3">
      <c r="A630" t="s">
        <v>139</v>
      </c>
      <c r="B630" t="s">
        <v>56</v>
      </c>
      <c r="C630" t="s">
        <v>49</v>
      </c>
      <c r="D630">
        <v>806</v>
      </c>
      <c r="E630">
        <f t="shared" si="20"/>
        <v>766</v>
      </c>
      <c r="F630" t="s">
        <v>40</v>
      </c>
      <c r="N630" t="s">
        <v>139</v>
      </c>
      <c r="O630" t="s">
        <v>61</v>
      </c>
      <c r="P630" t="s">
        <v>49</v>
      </c>
      <c r="Q630">
        <v>903</v>
      </c>
      <c r="R630">
        <f t="shared" si="21"/>
        <v>863</v>
      </c>
      <c r="S630" t="s">
        <v>45</v>
      </c>
    </row>
    <row r="631" spans="1:20" x14ac:dyDescent="0.3">
      <c r="A631" t="s">
        <v>139</v>
      </c>
      <c r="B631" t="s">
        <v>56</v>
      </c>
      <c r="C631" t="s">
        <v>49</v>
      </c>
      <c r="D631">
        <v>887</v>
      </c>
      <c r="E631">
        <f t="shared" si="20"/>
        <v>847</v>
      </c>
      <c r="F631" t="s">
        <v>40</v>
      </c>
      <c r="G631">
        <f>MEDIAN(E622:E631)</f>
        <v>894.5</v>
      </c>
      <c r="N631" t="s">
        <v>139</v>
      </c>
      <c r="O631" t="s">
        <v>61</v>
      </c>
      <c r="P631" t="s">
        <v>49</v>
      </c>
      <c r="Q631">
        <v>886</v>
      </c>
      <c r="R631">
        <f t="shared" si="21"/>
        <v>846</v>
      </c>
      <c r="S631" t="s">
        <v>40</v>
      </c>
      <c r="T631">
        <f>MEDIAN(R622:R631)</f>
        <v>846.5</v>
      </c>
    </row>
    <row r="632" spans="1:20" x14ac:dyDescent="0.3">
      <c r="A632" t="s">
        <v>140</v>
      </c>
      <c r="B632" t="s">
        <v>56</v>
      </c>
      <c r="C632" t="s">
        <v>49</v>
      </c>
      <c r="D632">
        <v>950</v>
      </c>
      <c r="E632">
        <f t="shared" si="20"/>
        <v>910</v>
      </c>
      <c r="F632" t="s">
        <v>40</v>
      </c>
      <c r="N632" t="s">
        <v>140</v>
      </c>
      <c r="O632" t="s">
        <v>61</v>
      </c>
      <c r="P632" t="s">
        <v>49</v>
      </c>
      <c r="Q632">
        <v>887</v>
      </c>
      <c r="R632">
        <f t="shared" si="21"/>
        <v>847</v>
      </c>
      <c r="S632" t="s">
        <v>40</v>
      </c>
    </row>
    <row r="633" spans="1:20" x14ac:dyDescent="0.3">
      <c r="A633" t="s">
        <v>140</v>
      </c>
      <c r="B633" t="s">
        <v>56</v>
      </c>
      <c r="C633" t="s">
        <v>49</v>
      </c>
      <c r="D633">
        <v>822</v>
      </c>
      <c r="E633">
        <f t="shared" si="20"/>
        <v>782</v>
      </c>
      <c r="F633" t="s">
        <v>40</v>
      </c>
      <c r="N633" t="s">
        <v>140</v>
      </c>
      <c r="O633" t="s">
        <v>61</v>
      </c>
      <c r="P633" t="s">
        <v>49</v>
      </c>
      <c r="Q633">
        <v>1026</v>
      </c>
      <c r="R633">
        <f t="shared" si="21"/>
        <v>986</v>
      </c>
      <c r="S633" t="s">
        <v>45</v>
      </c>
    </row>
    <row r="634" spans="1:20" x14ac:dyDescent="0.3">
      <c r="A634" t="s">
        <v>140</v>
      </c>
      <c r="B634" t="s">
        <v>56</v>
      </c>
      <c r="C634" t="s">
        <v>49</v>
      </c>
      <c r="D634">
        <v>918</v>
      </c>
      <c r="E634">
        <f t="shared" si="20"/>
        <v>878</v>
      </c>
      <c r="F634" t="s">
        <v>40</v>
      </c>
      <c r="N634" t="s">
        <v>140</v>
      </c>
      <c r="O634" t="s">
        <v>61</v>
      </c>
      <c r="P634" t="s">
        <v>49</v>
      </c>
      <c r="Q634">
        <v>1046</v>
      </c>
      <c r="R634">
        <f t="shared" si="21"/>
        <v>1006</v>
      </c>
      <c r="S634" t="s">
        <v>40</v>
      </c>
    </row>
    <row r="635" spans="1:20" x14ac:dyDescent="0.3">
      <c r="A635" t="s">
        <v>140</v>
      </c>
      <c r="B635" t="s">
        <v>56</v>
      </c>
      <c r="C635" t="s">
        <v>49</v>
      </c>
      <c r="D635">
        <v>887</v>
      </c>
      <c r="E635">
        <f t="shared" si="20"/>
        <v>847</v>
      </c>
      <c r="F635" t="s">
        <v>40</v>
      </c>
      <c r="N635" t="s">
        <v>140</v>
      </c>
      <c r="O635" t="s">
        <v>61</v>
      </c>
      <c r="P635" t="s">
        <v>49</v>
      </c>
      <c r="Q635">
        <v>934</v>
      </c>
      <c r="R635">
        <f t="shared" si="21"/>
        <v>894</v>
      </c>
      <c r="S635" t="s">
        <v>40</v>
      </c>
    </row>
    <row r="636" spans="1:20" x14ac:dyDescent="0.3">
      <c r="A636" t="s">
        <v>140</v>
      </c>
      <c r="B636" t="s">
        <v>56</v>
      </c>
      <c r="C636" t="s">
        <v>49</v>
      </c>
      <c r="D636">
        <v>950</v>
      </c>
      <c r="E636">
        <f t="shared" si="20"/>
        <v>910</v>
      </c>
      <c r="F636" t="s">
        <v>40</v>
      </c>
      <c r="N636" t="s">
        <v>140</v>
      </c>
      <c r="O636" t="s">
        <v>61</v>
      </c>
      <c r="P636" t="s">
        <v>49</v>
      </c>
      <c r="Q636">
        <v>791</v>
      </c>
      <c r="R636">
        <f t="shared" si="21"/>
        <v>751</v>
      </c>
      <c r="S636" t="s">
        <v>45</v>
      </c>
    </row>
    <row r="637" spans="1:20" x14ac:dyDescent="0.3">
      <c r="A637" t="s">
        <v>140</v>
      </c>
      <c r="B637" t="s">
        <v>56</v>
      </c>
      <c r="C637" t="s">
        <v>49</v>
      </c>
      <c r="D637">
        <v>855</v>
      </c>
      <c r="E637">
        <f t="shared" si="20"/>
        <v>815</v>
      </c>
      <c r="F637" t="s">
        <v>40</v>
      </c>
      <c r="N637" t="s">
        <v>140</v>
      </c>
      <c r="O637" t="s">
        <v>61</v>
      </c>
      <c r="P637" t="s">
        <v>49</v>
      </c>
      <c r="Q637">
        <v>839</v>
      </c>
      <c r="R637">
        <f t="shared" si="21"/>
        <v>799</v>
      </c>
      <c r="S637" t="s">
        <v>45</v>
      </c>
    </row>
    <row r="638" spans="1:20" x14ac:dyDescent="0.3">
      <c r="A638" t="s">
        <v>140</v>
      </c>
      <c r="B638" t="s">
        <v>56</v>
      </c>
      <c r="C638" t="s">
        <v>49</v>
      </c>
      <c r="D638">
        <v>870</v>
      </c>
      <c r="E638">
        <f t="shared" si="20"/>
        <v>830</v>
      </c>
      <c r="F638" t="s">
        <v>40</v>
      </c>
      <c r="N638" t="s">
        <v>140</v>
      </c>
      <c r="O638" t="s">
        <v>61</v>
      </c>
      <c r="P638" t="s">
        <v>49</v>
      </c>
      <c r="Q638">
        <v>919</v>
      </c>
      <c r="R638">
        <f t="shared" si="21"/>
        <v>879</v>
      </c>
      <c r="S638" t="s">
        <v>40</v>
      </c>
    </row>
    <row r="639" spans="1:20" x14ac:dyDescent="0.3">
      <c r="A639" t="s">
        <v>140</v>
      </c>
      <c r="B639" t="s">
        <v>56</v>
      </c>
      <c r="C639" t="s">
        <v>49</v>
      </c>
      <c r="D639">
        <v>919</v>
      </c>
      <c r="E639">
        <f t="shared" si="20"/>
        <v>879</v>
      </c>
      <c r="F639" t="s">
        <v>40</v>
      </c>
      <c r="N639" t="s">
        <v>140</v>
      </c>
      <c r="O639" t="s">
        <v>61</v>
      </c>
      <c r="P639" t="s">
        <v>49</v>
      </c>
      <c r="Q639">
        <v>759</v>
      </c>
      <c r="R639">
        <f t="shared" si="21"/>
        <v>719</v>
      </c>
      <c r="S639" t="s">
        <v>45</v>
      </c>
    </row>
    <row r="640" spans="1:20" x14ac:dyDescent="0.3">
      <c r="A640" t="s">
        <v>140</v>
      </c>
      <c r="B640" t="s">
        <v>56</v>
      </c>
      <c r="C640" t="s">
        <v>49</v>
      </c>
      <c r="D640">
        <v>903</v>
      </c>
      <c r="E640">
        <f t="shared" si="20"/>
        <v>863</v>
      </c>
      <c r="F640" t="s">
        <v>40</v>
      </c>
      <c r="N640" t="s">
        <v>140</v>
      </c>
      <c r="O640" t="s">
        <v>61</v>
      </c>
      <c r="P640" t="s">
        <v>49</v>
      </c>
      <c r="Q640">
        <v>806</v>
      </c>
      <c r="R640">
        <f t="shared" si="21"/>
        <v>766</v>
      </c>
      <c r="S640" t="s">
        <v>40</v>
      </c>
    </row>
    <row r="641" spans="1:20" x14ac:dyDescent="0.3">
      <c r="A641" t="s">
        <v>140</v>
      </c>
      <c r="B641" t="s">
        <v>56</v>
      </c>
      <c r="C641" t="s">
        <v>49</v>
      </c>
      <c r="D641">
        <v>840</v>
      </c>
      <c r="E641">
        <f t="shared" si="20"/>
        <v>800</v>
      </c>
      <c r="F641" t="s">
        <v>40</v>
      </c>
      <c r="G641">
        <f>MEDIAN(E632:E641)</f>
        <v>855</v>
      </c>
      <c r="N641" t="s">
        <v>140</v>
      </c>
      <c r="O641" t="s">
        <v>61</v>
      </c>
      <c r="P641" t="s">
        <v>49</v>
      </c>
      <c r="Q641">
        <v>790</v>
      </c>
      <c r="R641">
        <f t="shared" si="21"/>
        <v>750</v>
      </c>
      <c r="S641" t="s">
        <v>45</v>
      </c>
      <c r="T641">
        <f>MEDIAN(R632:R641)</f>
        <v>823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615</v>
      </c>
      <c r="E2">
        <f t="shared" ref="E2:E65" si="0">D2-40</f>
        <v>575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40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455</v>
      </c>
      <c r="E3">
        <f t="shared" si="0"/>
        <v>415</v>
      </c>
      <c r="F3" t="s">
        <v>40</v>
      </c>
      <c r="H3" t="s">
        <v>3</v>
      </c>
      <c r="I3">
        <f>AVERAGE(G2:G161)</f>
        <v>735.28125</v>
      </c>
      <c r="J3">
        <f>AVERAGE(G162:G321)</f>
        <v>783.65625</v>
      </c>
      <c r="K3">
        <f>AVERAGE(G322:G481)</f>
        <v>773.1875</v>
      </c>
      <c r="L3">
        <f>AVERAGE(G482:G641)</f>
        <v>803.1875</v>
      </c>
      <c r="N3" t="s">
        <v>77</v>
      </c>
      <c r="O3" t="s">
        <v>61</v>
      </c>
      <c r="P3" t="s">
        <v>39</v>
      </c>
      <c r="Q3">
        <v>664</v>
      </c>
      <c r="R3">
        <f t="shared" si="1"/>
        <v>624</v>
      </c>
      <c r="S3" t="s">
        <v>45</v>
      </c>
      <c r="U3" t="s">
        <v>3</v>
      </c>
      <c r="V3">
        <f>AVERAGE(T2:T161)</f>
        <v>792.3125</v>
      </c>
      <c r="W3">
        <f>AVERAGE(T162:T321)</f>
        <v>790.71875</v>
      </c>
      <c r="X3">
        <f>AVERAGE(T322:T481)</f>
        <v>830.875</v>
      </c>
      <c r="Y3">
        <f>AVERAGE(T482:T641)</f>
        <v>876.34375</v>
      </c>
      <c r="AB3" t="s">
        <v>3</v>
      </c>
      <c r="AC3">
        <f>AVERAGE(I3,V3)</f>
        <v>763.796875</v>
      </c>
      <c r="AD3">
        <f>AVERAGE(J3,W3)</f>
        <v>787.1875</v>
      </c>
      <c r="AE3">
        <f>AVERAGE(K3,X3)</f>
        <v>802.03125</v>
      </c>
      <c r="AF3">
        <f>AVERAGE(L3,Y3)</f>
        <v>839.765625</v>
      </c>
    </row>
    <row r="4" spans="1:32" x14ac:dyDescent="0.3">
      <c r="A4" t="s">
        <v>77</v>
      </c>
      <c r="B4" t="s">
        <v>56</v>
      </c>
      <c r="C4" t="s">
        <v>39</v>
      </c>
      <c r="D4">
        <v>776</v>
      </c>
      <c r="E4">
        <f t="shared" si="0"/>
        <v>736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903</v>
      </c>
      <c r="R4">
        <f t="shared" si="1"/>
        <v>863</v>
      </c>
      <c r="S4" t="s">
        <v>45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615</v>
      </c>
      <c r="E5">
        <f t="shared" si="0"/>
        <v>575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823</v>
      </c>
      <c r="R5">
        <f t="shared" si="1"/>
        <v>783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983</v>
      </c>
      <c r="E6">
        <f t="shared" si="0"/>
        <v>943</v>
      </c>
      <c r="F6" t="s">
        <v>40</v>
      </c>
      <c r="H6">
        <v>1</v>
      </c>
      <c r="I6">
        <f>G11</f>
        <v>627.5</v>
      </c>
      <c r="J6">
        <f>G171</f>
        <v>614.5</v>
      </c>
      <c r="K6">
        <f>G331</f>
        <v>775</v>
      </c>
      <c r="L6">
        <f>G491</f>
        <v>646.5</v>
      </c>
      <c r="N6" t="s">
        <v>77</v>
      </c>
      <c r="O6" t="s">
        <v>61</v>
      </c>
      <c r="P6" t="s">
        <v>39</v>
      </c>
      <c r="Q6">
        <v>810</v>
      </c>
      <c r="R6">
        <f t="shared" si="1"/>
        <v>770</v>
      </c>
      <c r="S6" t="s">
        <v>40</v>
      </c>
      <c r="U6">
        <v>1</v>
      </c>
      <c r="V6">
        <f>T11</f>
        <v>688</v>
      </c>
      <c r="W6">
        <f>T171</f>
        <v>727</v>
      </c>
      <c r="X6">
        <f>T331</f>
        <v>711.5</v>
      </c>
      <c r="Y6">
        <f>T491</f>
        <v>743</v>
      </c>
      <c r="AB6">
        <v>1</v>
      </c>
      <c r="AC6">
        <f>AVERAGE(I6,V6)</f>
        <v>657.75</v>
      </c>
      <c r="AD6">
        <f>AVERAGE(J6,W6)</f>
        <v>670.75</v>
      </c>
      <c r="AE6">
        <f>AVERAGE(K6,X6)</f>
        <v>743.25</v>
      </c>
      <c r="AF6">
        <f>AVERAGE(L6,Y6)</f>
        <v>694.75</v>
      </c>
    </row>
    <row r="7" spans="1:32" x14ac:dyDescent="0.3">
      <c r="A7" t="s">
        <v>77</v>
      </c>
      <c r="B7" t="s">
        <v>56</v>
      </c>
      <c r="C7" t="s">
        <v>39</v>
      </c>
      <c r="D7">
        <v>775</v>
      </c>
      <c r="E7">
        <f t="shared" si="0"/>
        <v>735</v>
      </c>
      <c r="F7" t="s">
        <v>40</v>
      </c>
      <c r="H7">
        <v>2</v>
      </c>
      <c r="I7">
        <f>G21</f>
        <v>694.5</v>
      </c>
      <c r="J7">
        <f>G181</f>
        <v>751</v>
      </c>
      <c r="K7">
        <f>G341</f>
        <v>702.5</v>
      </c>
      <c r="L7">
        <f>G501</f>
        <v>660</v>
      </c>
      <c r="N7" t="s">
        <v>77</v>
      </c>
      <c r="O7" t="s">
        <v>61</v>
      </c>
      <c r="P7" t="s">
        <v>39</v>
      </c>
      <c r="Q7">
        <v>710</v>
      </c>
      <c r="R7">
        <f t="shared" si="1"/>
        <v>670</v>
      </c>
      <c r="S7" t="s">
        <v>45</v>
      </c>
      <c r="U7">
        <v>2</v>
      </c>
      <c r="V7">
        <f>T21</f>
        <v>758.5</v>
      </c>
      <c r="W7">
        <f>T181</f>
        <v>687</v>
      </c>
      <c r="X7">
        <f>T341</f>
        <v>767</v>
      </c>
      <c r="Y7">
        <f>T501</f>
        <v>679</v>
      </c>
      <c r="AB7">
        <v>2</v>
      </c>
      <c r="AC7">
        <f t="shared" ref="AC7:AF13" si="2">AVERAGE(I7,V7)</f>
        <v>726.5</v>
      </c>
      <c r="AD7">
        <f t="shared" si="2"/>
        <v>719</v>
      </c>
      <c r="AE7">
        <f t="shared" si="2"/>
        <v>734.75</v>
      </c>
      <c r="AF7">
        <f t="shared" si="2"/>
        <v>669.5</v>
      </c>
    </row>
    <row r="8" spans="1:32" x14ac:dyDescent="0.3">
      <c r="A8" t="s">
        <v>77</v>
      </c>
      <c r="B8" t="s">
        <v>56</v>
      </c>
      <c r="C8" t="s">
        <v>39</v>
      </c>
      <c r="D8">
        <v>616</v>
      </c>
      <c r="E8">
        <f t="shared" si="0"/>
        <v>576</v>
      </c>
      <c r="F8" t="s">
        <v>40</v>
      </c>
      <c r="H8">
        <v>3</v>
      </c>
      <c r="I8">
        <f>G31</f>
        <v>727</v>
      </c>
      <c r="J8">
        <f>G191</f>
        <v>780</v>
      </c>
      <c r="K8">
        <f>G351</f>
        <v>801</v>
      </c>
      <c r="L8">
        <f>G511</f>
        <v>772</v>
      </c>
      <c r="N8" t="s">
        <v>77</v>
      </c>
      <c r="O8" t="s">
        <v>61</v>
      </c>
      <c r="P8" t="s">
        <v>39</v>
      </c>
      <c r="Q8">
        <v>744</v>
      </c>
      <c r="R8">
        <f t="shared" si="1"/>
        <v>704</v>
      </c>
      <c r="S8" t="s">
        <v>45</v>
      </c>
      <c r="U8">
        <v>3</v>
      </c>
      <c r="V8">
        <f>T31</f>
        <v>895.5</v>
      </c>
      <c r="W8">
        <f>T191</f>
        <v>734</v>
      </c>
      <c r="X8">
        <f>T351</f>
        <v>854.5</v>
      </c>
      <c r="Y8">
        <f>T511</f>
        <v>887.5</v>
      </c>
      <c r="AB8">
        <v>3</v>
      </c>
      <c r="AC8">
        <f t="shared" si="2"/>
        <v>811.25</v>
      </c>
      <c r="AD8">
        <f t="shared" si="2"/>
        <v>757</v>
      </c>
      <c r="AE8">
        <f t="shared" si="2"/>
        <v>827.75</v>
      </c>
      <c r="AF8">
        <f t="shared" si="2"/>
        <v>829.75</v>
      </c>
    </row>
    <row r="9" spans="1:32" x14ac:dyDescent="0.3">
      <c r="A9" t="s">
        <v>77</v>
      </c>
      <c r="B9" t="s">
        <v>56</v>
      </c>
      <c r="C9" t="s">
        <v>39</v>
      </c>
      <c r="D9">
        <v>695</v>
      </c>
      <c r="E9">
        <f t="shared" si="0"/>
        <v>655</v>
      </c>
      <c r="F9" t="s">
        <v>40</v>
      </c>
      <c r="H9">
        <v>4</v>
      </c>
      <c r="I9">
        <f>G41</f>
        <v>815</v>
      </c>
      <c r="J9">
        <f>G201</f>
        <v>863.5</v>
      </c>
      <c r="K9">
        <f>G361</f>
        <v>918.5</v>
      </c>
      <c r="L9">
        <f>G521</f>
        <v>870</v>
      </c>
      <c r="N9" t="s">
        <v>77</v>
      </c>
      <c r="O9" t="s">
        <v>61</v>
      </c>
      <c r="P9" t="s">
        <v>39</v>
      </c>
      <c r="Q9">
        <v>712</v>
      </c>
      <c r="R9">
        <f t="shared" si="1"/>
        <v>672</v>
      </c>
      <c r="S9" t="s">
        <v>40</v>
      </c>
      <c r="U9">
        <v>4</v>
      </c>
      <c r="V9">
        <f>T41</f>
        <v>1007</v>
      </c>
      <c r="W9">
        <f>T201</f>
        <v>902.5</v>
      </c>
      <c r="X9">
        <f>T361</f>
        <v>943.5</v>
      </c>
      <c r="Y9">
        <f>T521</f>
        <v>847</v>
      </c>
      <c r="AB9">
        <v>4</v>
      </c>
      <c r="AC9">
        <f t="shared" si="2"/>
        <v>911</v>
      </c>
      <c r="AD9">
        <f t="shared" si="2"/>
        <v>883</v>
      </c>
      <c r="AE9">
        <f t="shared" si="2"/>
        <v>931</v>
      </c>
      <c r="AF9">
        <f t="shared" si="2"/>
        <v>858.5</v>
      </c>
    </row>
    <row r="10" spans="1:32" x14ac:dyDescent="0.3">
      <c r="A10" t="s">
        <v>77</v>
      </c>
      <c r="B10" t="s">
        <v>56</v>
      </c>
      <c r="C10" t="s">
        <v>39</v>
      </c>
      <c r="D10">
        <v>662</v>
      </c>
      <c r="E10">
        <f t="shared" si="0"/>
        <v>622</v>
      </c>
      <c r="F10" t="s">
        <v>40</v>
      </c>
      <c r="H10">
        <v>5</v>
      </c>
      <c r="I10">
        <f>G51</f>
        <v>719</v>
      </c>
      <c r="J10">
        <f>G211</f>
        <v>737</v>
      </c>
      <c r="K10">
        <f>G371</f>
        <v>731</v>
      </c>
      <c r="L10">
        <f>G531</f>
        <v>831</v>
      </c>
      <c r="N10" t="s">
        <v>77</v>
      </c>
      <c r="O10" t="s">
        <v>61</v>
      </c>
      <c r="P10" t="s">
        <v>39</v>
      </c>
      <c r="Q10">
        <v>646</v>
      </c>
      <c r="R10">
        <f t="shared" si="1"/>
        <v>606</v>
      </c>
      <c r="S10" t="s">
        <v>45</v>
      </c>
      <c r="U10">
        <v>5</v>
      </c>
      <c r="V10">
        <f>T51</f>
        <v>799</v>
      </c>
      <c r="W10">
        <f>T211</f>
        <v>893.5</v>
      </c>
      <c r="X10">
        <f>T371</f>
        <v>853.5</v>
      </c>
      <c r="Y10">
        <f>T531</f>
        <v>763</v>
      </c>
      <c r="AB10">
        <v>5</v>
      </c>
      <c r="AC10">
        <f t="shared" si="2"/>
        <v>759</v>
      </c>
      <c r="AD10">
        <f t="shared" si="2"/>
        <v>815.25</v>
      </c>
      <c r="AE10">
        <f t="shared" si="2"/>
        <v>792.25</v>
      </c>
      <c r="AF10">
        <f t="shared" si="2"/>
        <v>797</v>
      </c>
    </row>
    <row r="11" spans="1:32" x14ac:dyDescent="0.3">
      <c r="A11" t="s">
        <v>77</v>
      </c>
      <c r="B11" t="s">
        <v>56</v>
      </c>
      <c r="C11" t="s">
        <v>39</v>
      </c>
      <c r="D11">
        <v>673</v>
      </c>
      <c r="E11">
        <f t="shared" si="0"/>
        <v>633</v>
      </c>
      <c r="F11" t="s">
        <v>40</v>
      </c>
      <c r="G11">
        <f>MEDIAN(E2:E11)</f>
        <v>627.5</v>
      </c>
      <c r="H11">
        <v>6</v>
      </c>
      <c r="I11">
        <f>G61</f>
        <v>740.5</v>
      </c>
      <c r="J11">
        <f>G221</f>
        <v>768</v>
      </c>
      <c r="K11">
        <f>G381</f>
        <v>796</v>
      </c>
      <c r="L11">
        <f>G541</f>
        <v>871</v>
      </c>
      <c r="N11" t="s">
        <v>77</v>
      </c>
      <c r="O11" t="s">
        <v>61</v>
      </c>
      <c r="P11" t="s">
        <v>39</v>
      </c>
      <c r="Q11">
        <v>599</v>
      </c>
      <c r="R11">
        <f t="shared" si="1"/>
        <v>559</v>
      </c>
      <c r="S11" t="s">
        <v>40</v>
      </c>
      <c r="T11">
        <f>MEDIAN(R2:R11)</f>
        <v>688</v>
      </c>
      <c r="U11">
        <v>6</v>
      </c>
      <c r="V11">
        <f>T61</f>
        <v>862.5</v>
      </c>
      <c r="W11">
        <f>T221</f>
        <v>839</v>
      </c>
      <c r="X11">
        <f>T381</f>
        <v>606.5</v>
      </c>
      <c r="Y11">
        <f>T541</f>
        <v>1263</v>
      </c>
      <c r="AB11">
        <v>6</v>
      </c>
      <c r="AC11">
        <f t="shared" si="2"/>
        <v>801.5</v>
      </c>
      <c r="AD11">
        <f t="shared" si="2"/>
        <v>803.5</v>
      </c>
      <c r="AE11">
        <f t="shared" si="2"/>
        <v>701.25</v>
      </c>
      <c r="AF11">
        <f t="shared" si="2"/>
        <v>1067</v>
      </c>
    </row>
    <row r="12" spans="1:32" x14ac:dyDescent="0.3">
      <c r="A12" t="s">
        <v>78</v>
      </c>
      <c r="B12" t="s">
        <v>56</v>
      </c>
      <c r="C12" t="s">
        <v>39</v>
      </c>
      <c r="D12">
        <v>583</v>
      </c>
      <c r="E12">
        <f t="shared" si="0"/>
        <v>543</v>
      </c>
      <c r="F12" t="s">
        <v>40</v>
      </c>
      <c r="H12">
        <v>7</v>
      </c>
      <c r="I12">
        <f>G71</f>
        <v>670</v>
      </c>
      <c r="J12">
        <f>G231</f>
        <v>751</v>
      </c>
      <c r="K12">
        <f>G391</f>
        <v>710.5</v>
      </c>
      <c r="L12">
        <f>G551</f>
        <v>951</v>
      </c>
      <c r="N12" t="s">
        <v>78</v>
      </c>
      <c r="O12" t="s">
        <v>61</v>
      </c>
      <c r="P12" t="s">
        <v>39</v>
      </c>
      <c r="Q12">
        <v>968</v>
      </c>
      <c r="R12">
        <f t="shared" si="1"/>
        <v>928</v>
      </c>
      <c r="S12" t="s">
        <v>40</v>
      </c>
      <c r="U12">
        <v>7</v>
      </c>
      <c r="V12">
        <f>T71</f>
        <v>733</v>
      </c>
      <c r="W12">
        <f>T231</f>
        <v>787.5</v>
      </c>
      <c r="X12">
        <f>T391</f>
        <v>734.5</v>
      </c>
      <c r="Y12">
        <f>T551</f>
        <v>862.5</v>
      </c>
      <c r="AB12">
        <v>7</v>
      </c>
      <c r="AC12">
        <f t="shared" si="2"/>
        <v>701.5</v>
      </c>
      <c r="AD12">
        <f t="shared" si="2"/>
        <v>769.25</v>
      </c>
      <c r="AE12">
        <f t="shared" si="2"/>
        <v>722.5</v>
      </c>
      <c r="AF12">
        <f t="shared" si="2"/>
        <v>906.75</v>
      </c>
    </row>
    <row r="13" spans="1:32" x14ac:dyDescent="0.3">
      <c r="A13" t="s">
        <v>78</v>
      </c>
      <c r="B13" t="s">
        <v>56</v>
      </c>
      <c r="C13" t="s">
        <v>39</v>
      </c>
      <c r="D13">
        <v>630</v>
      </c>
      <c r="E13">
        <f t="shared" si="0"/>
        <v>590</v>
      </c>
      <c r="F13" t="s">
        <v>40</v>
      </c>
      <c r="H13">
        <v>8</v>
      </c>
      <c r="I13">
        <f>G81</f>
        <v>759</v>
      </c>
      <c r="J13">
        <f>G241</f>
        <v>877</v>
      </c>
      <c r="K13">
        <f>G401</f>
        <v>759.5</v>
      </c>
      <c r="L13">
        <f>G561</f>
        <v>718.5</v>
      </c>
      <c r="N13" t="s">
        <v>78</v>
      </c>
      <c r="O13" t="s">
        <v>61</v>
      </c>
      <c r="P13" t="s">
        <v>39</v>
      </c>
      <c r="Q13">
        <v>997</v>
      </c>
      <c r="R13">
        <f t="shared" si="1"/>
        <v>957</v>
      </c>
      <c r="S13" t="s">
        <v>40</v>
      </c>
      <c r="U13">
        <v>8</v>
      </c>
      <c r="V13">
        <f>T81</f>
        <v>783.5</v>
      </c>
      <c r="W13">
        <f>T241</f>
        <v>734</v>
      </c>
      <c r="X13">
        <f>T401</f>
        <v>919</v>
      </c>
      <c r="Y13">
        <f>T561</f>
        <v>774.5</v>
      </c>
      <c r="AB13">
        <v>8</v>
      </c>
      <c r="AC13">
        <f t="shared" si="2"/>
        <v>771.25</v>
      </c>
      <c r="AD13">
        <f t="shared" si="2"/>
        <v>805.5</v>
      </c>
      <c r="AE13">
        <f t="shared" si="2"/>
        <v>839.25</v>
      </c>
      <c r="AF13">
        <f t="shared" si="2"/>
        <v>746.5</v>
      </c>
    </row>
    <row r="14" spans="1:32" x14ac:dyDescent="0.3">
      <c r="A14" t="s">
        <v>78</v>
      </c>
      <c r="B14" t="s">
        <v>56</v>
      </c>
      <c r="C14" t="s">
        <v>39</v>
      </c>
      <c r="D14">
        <v>790</v>
      </c>
      <c r="E14">
        <f t="shared" si="0"/>
        <v>750</v>
      </c>
      <c r="F14" t="s">
        <v>40</v>
      </c>
      <c r="N14" t="s">
        <v>78</v>
      </c>
      <c r="O14" t="s">
        <v>61</v>
      </c>
      <c r="P14" t="s">
        <v>39</v>
      </c>
      <c r="Q14">
        <v>930</v>
      </c>
      <c r="R14">
        <f t="shared" si="1"/>
        <v>890</v>
      </c>
      <c r="S14" t="s">
        <v>45</v>
      </c>
    </row>
    <row r="15" spans="1:32" x14ac:dyDescent="0.3">
      <c r="A15" t="s">
        <v>78</v>
      </c>
      <c r="B15" t="s">
        <v>56</v>
      </c>
      <c r="C15" t="s">
        <v>49</v>
      </c>
      <c r="D15">
        <v>422</v>
      </c>
      <c r="E15">
        <f t="shared" si="0"/>
        <v>382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630</v>
      </c>
      <c r="R15">
        <f t="shared" si="1"/>
        <v>590</v>
      </c>
      <c r="S15" t="s">
        <v>40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694</v>
      </c>
      <c r="E16">
        <f t="shared" si="0"/>
        <v>654</v>
      </c>
      <c r="F16" t="s">
        <v>40</v>
      </c>
      <c r="H16">
        <v>1</v>
      </c>
      <c r="I16">
        <f>G91</f>
        <v>718.5</v>
      </c>
      <c r="J16">
        <f>G251</f>
        <v>775.5</v>
      </c>
      <c r="K16">
        <f>G411</f>
        <v>799</v>
      </c>
      <c r="L16">
        <f>G571</f>
        <v>878.5</v>
      </c>
      <c r="N16" t="s">
        <v>78</v>
      </c>
      <c r="O16" t="s">
        <v>61</v>
      </c>
      <c r="P16" t="s">
        <v>39</v>
      </c>
      <c r="Q16">
        <v>791</v>
      </c>
      <c r="R16">
        <f t="shared" si="1"/>
        <v>751</v>
      </c>
      <c r="S16" t="s">
        <v>40</v>
      </c>
      <c r="U16">
        <v>1</v>
      </c>
      <c r="V16">
        <f>T91</f>
        <v>807</v>
      </c>
      <c r="W16">
        <f>T251</f>
        <v>791</v>
      </c>
      <c r="X16">
        <f>T411</f>
        <v>798</v>
      </c>
      <c r="Y16">
        <f>T571</f>
        <v>989</v>
      </c>
      <c r="AB16">
        <v>1</v>
      </c>
      <c r="AC16">
        <f>AVERAGE(I16,V16)</f>
        <v>762.75</v>
      </c>
      <c r="AD16">
        <f>AVERAGE(J16,W16)</f>
        <v>783.25</v>
      </c>
      <c r="AE16">
        <f>AVERAGE(K16,X16)</f>
        <v>798.5</v>
      </c>
      <c r="AF16">
        <f>AVERAGE(L16,Y16)</f>
        <v>933.75</v>
      </c>
    </row>
    <row r="17" spans="1:32" x14ac:dyDescent="0.3">
      <c r="A17" t="s">
        <v>78</v>
      </c>
      <c r="B17" t="s">
        <v>56</v>
      </c>
      <c r="C17" t="s">
        <v>39</v>
      </c>
      <c r="D17">
        <v>775</v>
      </c>
      <c r="E17">
        <f t="shared" si="0"/>
        <v>735</v>
      </c>
      <c r="F17" t="s">
        <v>40</v>
      </c>
      <c r="H17">
        <v>2</v>
      </c>
      <c r="I17">
        <f>G101</f>
        <v>678.5</v>
      </c>
      <c r="J17">
        <f>G261</f>
        <v>819</v>
      </c>
      <c r="K17">
        <f>G421</f>
        <v>895.5</v>
      </c>
      <c r="L17">
        <f>G581</f>
        <v>774.5</v>
      </c>
      <c r="N17" t="s">
        <v>78</v>
      </c>
      <c r="O17" t="s">
        <v>61</v>
      </c>
      <c r="P17" t="s">
        <v>39</v>
      </c>
      <c r="Q17">
        <v>776</v>
      </c>
      <c r="R17">
        <f t="shared" si="1"/>
        <v>736</v>
      </c>
      <c r="S17" t="s">
        <v>45</v>
      </c>
      <c r="U17">
        <v>2</v>
      </c>
      <c r="V17">
        <f>T101</f>
        <v>783</v>
      </c>
      <c r="W17">
        <f>T261</f>
        <v>782.5</v>
      </c>
      <c r="X17">
        <f>T421</f>
        <v>974.5</v>
      </c>
      <c r="Y17">
        <f>T581</f>
        <v>893</v>
      </c>
      <c r="AB17">
        <v>2</v>
      </c>
      <c r="AC17">
        <f t="shared" ref="AC17:AF23" si="3">AVERAGE(I17,V17)</f>
        <v>730.75</v>
      </c>
      <c r="AD17">
        <f t="shared" si="3"/>
        <v>800.75</v>
      </c>
      <c r="AE17">
        <f t="shared" si="3"/>
        <v>935</v>
      </c>
      <c r="AF17">
        <f t="shared" si="3"/>
        <v>833.75</v>
      </c>
    </row>
    <row r="18" spans="1:32" x14ac:dyDescent="0.3">
      <c r="A18" t="s">
        <v>78</v>
      </c>
      <c r="B18" t="s">
        <v>56</v>
      </c>
      <c r="C18" t="s">
        <v>39</v>
      </c>
      <c r="D18">
        <v>1031</v>
      </c>
      <c r="E18">
        <f t="shared" si="0"/>
        <v>991</v>
      </c>
      <c r="F18" t="s">
        <v>40</v>
      </c>
      <c r="H18">
        <v>3</v>
      </c>
      <c r="I18">
        <f>G111</f>
        <v>708</v>
      </c>
      <c r="J18">
        <f>G271</f>
        <v>795</v>
      </c>
      <c r="K18">
        <f>G431</f>
        <v>807</v>
      </c>
      <c r="L18">
        <f>G591</f>
        <v>807</v>
      </c>
      <c r="N18" t="s">
        <v>78</v>
      </c>
      <c r="O18" t="s">
        <v>61</v>
      </c>
      <c r="P18" t="s">
        <v>39</v>
      </c>
      <c r="Q18">
        <v>1031</v>
      </c>
      <c r="R18">
        <f t="shared" si="1"/>
        <v>991</v>
      </c>
      <c r="S18" t="s">
        <v>40</v>
      </c>
      <c r="U18">
        <v>3</v>
      </c>
      <c r="V18">
        <f>T111</f>
        <v>751</v>
      </c>
      <c r="W18">
        <f>T271</f>
        <v>892.5</v>
      </c>
      <c r="X18">
        <f>T431</f>
        <v>882</v>
      </c>
      <c r="Y18">
        <f>T591</f>
        <v>967</v>
      </c>
      <c r="AB18">
        <v>3</v>
      </c>
      <c r="AC18">
        <f t="shared" si="3"/>
        <v>729.5</v>
      </c>
      <c r="AD18">
        <f t="shared" si="3"/>
        <v>843.75</v>
      </c>
      <c r="AE18">
        <f t="shared" si="3"/>
        <v>844.5</v>
      </c>
      <c r="AF18">
        <f t="shared" si="3"/>
        <v>887</v>
      </c>
    </row>
    <row r="19" spans="1:32" x14ac:dyDescent="0.3">
      <c r="A19" t="s">
        <v>78</v>
      </c>
      <c r="B19" t="s">
        <v>56</v>
      </c>
      <c r="C19" t="s">
        <v>39</v>
      </c>
      <c r="D19">
        <v>631</v>
      </c>
      <c r="E19">
        <f t="shared" si="0"/>
        <v>591</v>
      </c>
      <c r="F19" t="s">
        <v>40</v>
      </c>
      <c r="H19">
        <v>4</v>
      </c>
      <c r="I19">
        <f>G121</f>
        <v>759</v>
      </c>
      <c r="J19">
        <f>G281</f>
        <v>743</v>
      </c>
      <c r="K19">
        <f>G441</f>
        <v>788</v>
      </c>
      <c r="L19">
        <f>G601</f>
        <v>805.5</v>
      </c>
      <c r="N19" t="s">
        <v>78</v>
      </c>
      <c r="O19" t="s">
        <v>61</v>
      </c>
      <c r="P19" t="s">
        <v>39</v>
      </c>
      <c r="Q19">
        <v>806</v>
      </c>
      <c r="R19">
        <f t="shared" si="1"/>
        <v>766</v>
      </c>
      <c r="S19" t="s">
        <v>40</v>
      </c>
      <c r="U19">
        <v>4</v>
      </c>
      <c r="V19">
        <f>T121</f>
        <v>798.5</v>
      </c>
      <c r="W19">
        <f>T281</f>
        <v>879.5</v>
      </c>
      <c r="X19">
        <f>T441</f>
        <v>1079</v>
      </c>
      <c r="Y19">
        <f>T601</f>
        <v>901</v>
      </c>
      <c r="AB19">
        <v>4</v>
      </c>
      <c r="AC19">
        <f t="shared" si="3"/>
        <v>778.75</v>
      </c>
      <c r="AD19">
        <f t="shared" si="3"/>
        <v>811.25</v>
      </c>
      <c r="AE19">
        <f t="shared" si="3"/>
        <v>933.5</v>
      </c>
      <c r="AF19">
        <f t="shared" si="3"/>
        <v>853.25</v>
      </c>
    </row>
    <row r="20" spans="1:32" x14ac:dyDescent="0.3">
      <c r="A20" t="s">
        <v>78</v>
      </c>
      <c r="B20" t="s">
        <v>56</v>
      </c>
      <c r="C20" t="s">
        <v>39</v>
      </c>
      <c r="D20">
        <v>791</v>
      </c>
      <c r="E20">
        <f t="shared" si="0"/>
        <v>751</v>
      </c>
      <c r="F20" t="s">
        <v>40</v>
      </c>
      <c r="H20">
        <v>5</v>
      </c>
      <c r="I20">
        <f>G131</f>
        <v>710</v>
      </c>
      <c r="J20">
        <f>G291</f>
        <v>943.5</v>
      </c>
      <c r="K20">
        <f>G451</f>
        <v>783</v>
      </c>
      <c r="L20">
        <f>G611</f>
        <v>723.5</v>
      </c>
      <c r="N20" t="s">
        <v>78</v>
      </c>
      <c r="O20" t="s">
        <v>61</v>
      </c>
      <c r="P20" t="s">
        <v>39</v>
      </c>
      <c r="Q20">
        <v>662</v>
      </c>
      <c r="R20">
        <f t="shared" si="1"/>
        <v>622</v>
      </c>
      <c r="S20" t="s">
        <v>40</v>
      </c>
      <c r="U20">
        <v>5</v>
      </c>
      <c r="V20">
        <f>T131</f>
        <v>742</v>
      </c>
      <c r="W20">
        <f>T291</f>
        <v>788.5</v>
      </c>
      <c r="X20">
        <f>T451</f>
        <v>847</v>
      </c>
      <c r="Y20">
        <f>T611</f>
        <v>862</v>
      </c>
      <c r="AB20">
        <v>5</v>
      </c>
      <c r="AC20">
        <f t="shared" si="3"/>
        <v>726</v>
      </c>
      <c r="AD20">
        <f t="shared" si="3"/>
        <v>866</v>
      </c>
      <c r="AE20">
        <f t="shared" si="3"/>
        <v>815</v>
      </c>
      <c r="AF20">
        <f t="shared" si="3"/>
        <v>792.75</v>
      </c>
    </row>
    <row r="21" spans="1:32" x14ac:dyDescent="0.3">
      <c r="A21" t="s">
        <v>78</v>
      </c>
      <c r="B21" t="s">
        <v>56</v>
      </c>
      <c r="C21" t="s">
        <v>39</v>
      </c>
      <c r="D21">
        <v>1048</v>
      </c>
      <c r="E21">
        <f t="shared" si="0"/>
        <v>1008</v>
      </c>
      <c r="F21" t="s">
        <v>40</v>
      </c>
      <c r="G21">
        <f>MEDIAN(E12:E21)</f>
        <v>694.5</v>
      </c>
      <c r="H21">
        <v>6</v>
      </c>
      <c r="I21">
        <f>G141</f>
        <v>787</v>
      </c>
      <c r="J21">
        <f>G301</f>
        <v>751</v>
      </c>
      <c r="K21">
        <f>G461</f>
        <v>723</v>
      </c>
      <c r="L21">
        <f>G621</f>
        <v>770.5</v>
      </c>
      <c r="N21" t="s">
        <v>78</v>
      </c>
      <c r="O21" t="s">
        <v>61</v>
      </c>
      <c r="P21" t="s">
        <v>39</v>
      </c>
      <c r="Q21">
        <v>711</v>
      </c>
      <c r="R21">
        <f t="shared" si="1"/>
        <v>671</v>
      </c>
      <c r="S21" t="s">
        <v>45</v>
      </c>
      <c r="T21">
        <f>MEDIAN(R12:R21)</f>
        <v>758.5</v>
      </c>
      <c r="U21">
        <v>6</v>
      </c>
      <c r="V21">
        <f>T141</f>
        <v>807.5</v>
      </c>
      <c r="W21">
        <f>T301</f>
        <v>719</v>
      </c>
      <c r="X21">
        <f>T461</f>
        <v>789</v>
      </c>
      <c r="Y21">
        <f>T621</f>
        <v>871</v>
      </c>
      <c r="AB21">
        <v>6</v>
      </c>
      <c r="AC21">
        <f t="shared" si="3"/>
        <v>797.25</v>
      </c>
      <c r="AD21">
        <f t="shared" si="3"/>
        <v>735</v>
      </c>
      <c r="AE21">
        <f t="shared" si="3"/>
        <v>756</v>
      </c>
      <c r="AF21">
        <f t="shared" si="3"/>
        <v>820.75</v>
      </c>
    </row>
    <row r="22" spans="1:32" x14ac:dyDescent="0.3">
      <c r="A22" t="s">
        <v>79</v>
      </c>
      <c r="B22" t="s">
        <v>56</v>
      </c>
      <c r="C22" t="s">
        <v>39</v>
      </c>
      <c r="D22">
        <v>679</v>
      </c>
      <c r="E22">
        <f t="shared" si="0"/>
        <v>639</v>
      </c>
      <c r="F22" t="s">
        <v>40</v>
      </c>
      <c r="H22">
        <v>7</v>
      </c>
      <c r="I22">
        <f>G151</f>
        <v>876.5</v>
      </c>
      <c r="J22">
        <f>G311</f>
        <v>794.5</v>
      </c>
      <c r="K22">
        <f>G471</f>
        <v>687.5</v>
      </c>
      <c r="L22">
        <f>G631</f>
        <v>991</v>
      </c>
      <c r="N22" t="s">
        <v>79</v>
      </c>
      <c r="O22" t="s">
        <v>61</v>
      </c>
      <c r="P22" t="s">
        <v>39</v>
      </c>
      <c r="Q22">
        <v>1368</v>
      </c>
      <c r="R22">
        <f t="shared" si="1"/>
        <v>1328</v>
      </c>
      <c r="S22" t="s">
        <v>45</v>
      </c>
      <c r="U22">
        <v>7</v>
      </c>
      <c r="V22">
        <f>T151</f>
        <v>734</v>
      </c>
      <c r="W22">
        <f>T311</f>
        <v>767</v>
      </c>
      <c r="X22">
        <f>T471</f>
        <v>767.5</v>
      </c>
      <c r="Y22">
        <f>T631</f>
        <v>807</v>
      </c>
      <c r="AB22">
        <v>7</v>
      </c>
      <c r="AC22">
        <f t="shared" si="3"/>
        <v>805.25</v>
      </c>
      <c r="AD22">
        <f t="shared" si="3"/>
        <v>780.75</v>
      </c>
      <c r="AE22">
        <f t="shared" si="3"/>
        <v>727.5</v>
      </c>
      <c r="AF22">
        <f t="shared" si="3"/>
        <v>899</v>
      </c>
    </row>
    <row r="23" spans="1:32" x14ac:dyDescent="0.3">
      <c r="A23" t="s">
        <v>79</v>
      </c>
      <c r="B23" t="s">
        <v>56</v>
      </c>
      <c r="C23" t="s">
        <v>39</v>
      </c>
      <c r="D23">
        <v>775</v>
      </c>
      <c r="E23">
        <f t="shared" si="0"/>
        <v>735</v>
      </c>
      <c r="F23" t="s">
        <v>40</v>
      </c>
      <c r="H23">
        <v>8</v>
      </c>
      <c r="I23">
        <f>G161</f>
        <v>774.5</v>
      </c>
      <c r="J23">
        <f>G321</f>
        <v>775</v>
      </c>
      <c r="K23">
        <f>G481</f>
        <v>694</v>
      </c>
      <c r="L23">
        <f>G641</f>
        <v>780.5</v>
      </c>
      <c r="N23" t="s">
        <v>79</v>
      </c>
      <c r="O23" t="s">
        <v>61</v>
      </c>
      <c r="P23" t="s">
        <v>39</v>
      </c>
      <c r="Q23">
        <v>952</v>
      </c>
      <c r="R23">
        <f t="shared" si="1"/>
        <v>912</v>
      </c>
      <c r="S23" t="s">
        <v>45</v>
      </c>
      <c r="U23">
        <v>8</v>
      </c>
      <c r="V23">
        <f>T161</f>
        <v>727</v>
      </c>
      <c r="W23">
        <f>T321</f>
        <v>727</v>
      </c>
      <c r="X23">
        <f>T481</f>
        <v>767</v>
      </c>
      <c r="Y23">
        <f>T641</f>
        <v>912</v>
      </c>
      <c r="AB23">
        <v>8</v>
      </c>
      <c r="AC23">
        <f t="shared" si="3"/>
        <v>750.75</v>
      </c>
      <c r="AD23">
        <f t="shared" si="3"/>
        <v>751</v>
      </c>
      <c r="AE23">
        <f t="shared" si="3"/>
        <v>730.5</v>
      </c>
      <c r="AF23">
        <f t="shared" si="3"/>
        <v>846.25</v>
      </c>
    </row>
    <row r="24" spans="1:32" x14ac:dyDescent="0.3">
      <c r="A24" t="s">
        <v>79</v>
      </c>
      <c r="B24" t="s">
        <v>56</v>
      </c>
      <c r="C24" t="s">
        <v>39</v>
      </c>
      <c r="D24">
        <v>654</v>
      </c>
      <c r="E24">
        <f t="shared" si="0"/>
        <v>614</v>
      </c>
      <c r="F24" t="s">
        <v>40</v>
      </c>
      <c r="N24" t="s">
        <v>79</v>
      </c>
      <c r="O24" t="s">
        <v>61</v>
      </c>
      <c r="P24" t="s">
        <v>39</v>
      </c>
      <c r="Q24">
        <v>1191</v>
      </c>
      <c r="R24">
        <f t="shared" si="1"/>
        <v>1151</v>
      </c>
      <c r="S24" t="s">
        <v>45</v>
      </c>
    </row>
    <row r="25" spans="1:32" x14ac:dyDescent="0.3">
      <c r="A25" t="s">
        <v>79</v>
      </c>
      <c r="B25" t="s">
        <v>56</v>
      </c>
      <c r="C25" t="s">
        <v>39</v>
      </c>
      <c r="D25">
        <v>800</v>
      </c>
      <c r="E25">
        <f t="shared" si="0"/>
        <v>760</v>
      </c>
      <c r="F25" t="s">
        <v>40</v>
      </c>
      <c r="N25" t="s">
        <v>79</v>
      </c>
      <c r="O25" t="s">
        <v>61</v>
      </c>
      <c r="P25" t="s">
        <v>49</v>
      </c>
      <c r="Q25">
        <v>919</v>
      </c>
      <c r="R25">
        <f t="shared" si="1"/>
        <v>879</v>
      </c>
      <c r="S25" t="s">
        <v>45</v>
      </c>
    </row>
    <row r="26" spans="1:32" x14ac:dyDescent="0.3">
      <c r="A26" t="s">
        <v>79</v>
      </c>
      <c r="B26" t="s">
        <v>56</v>
      </c>
      <c r="C26" t="s">
        <v>39</v>
      </c>
      <c r="D26">
        <v>702</v>
      </c>
      <c r="E26">
        <f t="shared" si="0"/>
        <v>662</v>
      </c>
      <c r="F26" t="s">
        <v>40</v>
      </c>
      <c r="N26" t="s">
        <v>79</v>
      </c>
      <c r="O26" t="s">
        <v>61</v>
      </c>
      <c r="P26" t="s">
        <v>39</v>
      </c>
      <c r="Q26">
        <v>1391</v>
      </c>
      <c r="R26">
        <f t="shared" si="1"/>
        <v>1351</v>
      </c>
      <c r="S26" t="s">
        <v>40</v>
      </c>
    </row>
    <row r="27" spans="1:32" x14ac:dyDescent="0.3">
      <c r="A27" t="s">
        <v>79</v>
      </c>
      <c r="B27" t="s">
        <v>56</v>
      </c>
      <c r="C27" t="s">
        <v>39</v>
      </c>
      <c r="D27">
        <v>775</v>
      </c>
      <c r="E27">
        <f t="shared" si="0"/>
        <v>735</v>
      </c>
      <c r="F27" t="s">
        <v>40</v>
      </c>
      <c r="N27" t="s">
        <v>79</v>
      </c>
      <c r="O27" t="s">
        <v>61</v>
      </c>
      <c r="P27" t="s">
        <v>39</v>
      </c>
      <c r="Q27">
        <v>728</v>
      </c>
      <c r="R27">
        <f t="shared" si="1"/>
        <v>688</v>
      </c>
      <c r="S27" t="s">
        <v>45</v>
      </c>
    </row>
    <row r="28" spans="1:32" x14ac:dyDescent="0.3">
      <c r="A28" t="s">
        <v>79</v>
      </c>
      <c r="B28" t="s">
        <v>56</v>
      </c>
      <c r="C28" t="s">
        <v>39</v>
      </c>
      <c r="D28">
        <v>791</v>
      </c>
      <c r="E28">
        <f t="shared" si="0"/>
        <v>751</v>
      </c>
      <c r="F28" t="s">
        <v>40</v>
      </c>
      <c r="N28" t="s">
        <v>79</v>
      </c>
      <c r="O28" t="s">
        <v>61</v>
      </c>
      <c r="P28" t="s">
        <v>39</v>
      </c>
      <c r="Q28">
        <v>966</v>
      </c>
      <c r="R28">
        <f t="shared" si="1"/>
        <v>926</v>
      </c>
      <c r="S28" t="s">
        <v>40</v>
      </c>
    </row>
    <row r="29" spans="1:32" x14ac:dyDescent="0.3">
      <c r="A29" t="s">
        <v>79</v>
      </c>
      <c r="B29" t="s">
        <v>56</v>
      </c>
      <c r="C29" t="s">
        <v>39</v>
      </c>
      <c r="D29">
        <v>759</v>
      </c>
      <c r="E29">
        <f t="shared" si="0"/>
        <v>719</v>
      </c>
      <c r="F29" t="s">
        <v>40</v>
      </c>
      <c r="N29" t="s">
        <v>79</v>
      </c>
      <c r="O29" t="s">
        <v>61</v>
      </c>
      <c r="P29" t="s">
        <v>39</v>
      </c>
      <c r="Q29">
        <v>679</v>
      </c>
      <c r="R29">
        <f t="shared" si="1"/>
        <v>639</v>
      </c>
      <c r="S29" t="s">
        <v>40</v>
      </c>
    </row>
    <row r="30" spans="1:32" x14ac:dyDescent="0.3">
      <c r="A30" t="s">
        <v>79</v>
      </c>
      <c r="B30" t="s">
        <v>56</v>
      </c>
      <c r="C30" t="s">
        <v>39</v>
      </c>
      <c r="D30">
        <v>737</v>
      </c>
      <c r="E30">
        <f t="shared" si="0"/>
        <v>697</v>
      </c>
      <c r="F30" t="s">
        <v>40</v>
      </c>
      <c r="N30" t="s">
        <v>79</v>
      </c>
      <c r="O30" t="s">
        <v>61</v>
      </c>
      <c r="P30" t="s">
        <v>39</v>
      </c>
      <c r="Q30">
        <v>663</v>
      </c>
      <c r="R30">
        <f t="shared" si="1"/>
        <v>623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1254</v>
      </c>
      <c r="E31">
        <f t="shared" si="0"/>
        <v>1214</v>
      </c>
      <c r="F31" t="s">
        <v>40</v>
      </c>
      <c r="G31">
        <f>MEDIAN(E22:E31)</f>
        <v>727</v>
      </c>
      <c r="N31" t="s">
        <v>79</v>
      </c>
      <c r="O31" t="s">
        <v>61</v>
      </c>
      <c r="P31" t="s">
        <v>39</v>
      </c>
      <c r="Q31">
        <v>663</v>
      </c>
      <c r="R31">
        <f t="shared" si="1"/>
        <v>623</v>
      </c>
      <c r="S31" t="s">
        <v>40</v>
      </c>
      <c r="T31">
        <f>MEDIAN(R22:R31)</f>
        <v>895.5</v>
      </c>
    </row>
    <row r="32" spans="1:32" x14ac:dyDescent="0.3">
      <c r="A32" t="s">
        <v>80</v>
      </c>
      <c r="B32" t="s">
        <v>56</v>
      </c>
      <c r="C32" t="s">
        <v>39</v>
      </c>
      <c r="D32">
        <v>754</v>
      </c>
      <c r="E32">
        <f t="shared" si="0"/>
        <v>714</v>
      </c>
      <c r="F32" t="s">
        <v>40</v>
      </c>
      <c r="N32" t="s">
        <v>80</v>
      </c>
      <c r="O32" t="s">
        <v>61</v>
      </c>
      <c r="P32" t="s">
        <v>39</v>
      </c>
      <c r="Q32">
        <v>1430</v>
      </c>
      <c r="R32">
        <f t="shared" si="1"/>
        <v>1390</v>
      </c>
      <c r="S32" t="s">
        <v>40</v>
      </c>
    </row>
    <row r="33" spans="1:20" x14ac:dyDescent="0.3">
      <c r="A33" t="s">
        <v>80</v>
      </c>
      <c r="B33" t="s">
        <v>56</v>
      </c>
      <c r="C33" t="s">
        <v>49</v>
      </c>
      <c r="D33">
        <v>758</v>
      </c>
      <c r="E33">
        <f t="shared" si="0"/>
        <v>718</v>
      </c>
      <c r="F33" t="s">
        <v>40</v>
      </c>
      <c r="N33" t="s">
        <v>80</v>
      </c>
      <c r="O33" t="s">
        <v>61</v>
      </c>
      <c r="P33" t="s">
        <v>49</v>
      </c>
      <c r="Q33">
        <v>775</v>
      </c>
      <c r="R33">
        <f t="shared" si="1"/>
        <v>735</v>
      </c>
      <c r="S33" t="s">
        <v>40</v>
      </c>
    </row>
    <row r="34" spans="1:20" x14ac:dyDescent="0.3">
      <c r="A34" t="s">
        <v>80</v>
      </c>
      <c r="B34" t="s">
        <v>56</v>
      </c>
      <c r="C34" t="s">
        <v>39</v>
      </c>
      <c r="D34">
        <v>1111</v>
      </c>
      <c r="E34">
        <f t="shared" si="0"/>
        <v>1071</v>
      </c>
      <c r="F34" t="s">
        <v>40</v>
      </c>
      <c r="N34" t="s">
        <v>80</v>
      </c>
      <c r="O34" t="s">
        <v>61</v>
      </c>
      <c r="P34" t="s">
        <v>39</v>
      </c>
      <c r="Q34">
        <v>1363</v>
      </c>
      <c r="R34">
        <f t="shared" si="1"/>
        <v>1323</v>
      </c>
      <c r="S34" t="s">
        <v>45</v>
      </c>
    </row>
    <row r="35" spans="1:20" x14ac:dyDescent="0.3">
      <c r="A35" t="s">
        <v>80</v>
      </c>
      <c r="B35" t="s">
        <v>56</v>
      </c>
      <c r="C35" t="s">
        <v>39</v>
      </c>
      <c r="D35">
        <v>775</v>
      </c>
      <c r="E35">
        <f t="shared" si="0"/>
        <v>735</v>
      </c>
      <c r="F35" t="s">
        <v>40</v>
      </c>
      <c r="N35" t="s">
        <v>80</v>
      </c>
      <c r="O35" t="s">
        <v>61</v>
      </c>
      <c r="P35" t="s">
        <v>39</v>
      </c>
      <c r="Q35">
        <v>1031</v>
      </c>
      <c r="R35">
        <f t="shared" si="1"/>
        <v>991</v>
      </c>
      <c r="S35" t="s">
        <v>40</v>
      </c>
    </row>
    <row r="36" spans="1:20" x14ac:dyDescent="0.3">
      <c r="A36" t="s">
        <v>80</v>
      </c>
      <c r="B36" t="s">
        <v>56</v>
      </c>
      <c r="C36" t="s">
        <v>39</v>
      </c>
      <c r="D36">
        <v>887</v>
      </c>
      <c r="E36">
        <f t="shared" si="0"/>
        <v>847</v>
      </c>
      <c r="F36" t="s">
        <v>40</v>
      </c>
      <c r="N36" t="s">
        <v>80</v>
      </c>
      <c r="O36" t="s">
        <v>61</v>
      </c>
      <c r="P36" t="s">
        <v>49</v>
      </c>
      <c r="Q36">
        <v>855</v>
      </c>
      <c r="R36">
        <f t="shared" si="1"/>
        <v>815</v>
      </c>
      <c r="S36" t="s">
        <v>45</v>
      </c>
    </row>
    <row r="37" spans="1:20" x14ac:dyDescent="0.3">
      <c r="A37" t="s">
        <v>80</v>
      </c>
      <c r="B37" t="s">
        <v>56</v>
      </c>
      <c r="C37" t="s">
        <v>49</v>
      </c>
      <c r="D37">
        <v>1191</v>
      </c>
      <c r="E37">
        <f t="shared" si="0"/>
        <v>1151</v>
      </c>
      <c r="F37" t="s">
        <v>40</v>
      </c>
      <c r="N37" t="s">
        <v>80</v>
      </c>
      <c r="O37" t="s">
        <v>61</v>
      </c>
      <c r="P37" t="s">
        <v>39</v>
      </c>
      <c r="Q37">
        <v>919</v>
      </c>
      <c r="R37">
        <f t="shared" si="1"/>
        <v>879</v>
      </c>
      <c r="S37" t="s">
        <v>40</v>
      </c>
    </row>
    <row r="38" spans="1:20" x14ac:dyDescent="0.3">
      <c r="A38" t="s">
        <v>80</v>
      </c>
      <c r="B38" t="s">
        <v>56</v>
      </c>
      <c r="C38" t="s">
        <v>39</v>
      </c>
      <c r="D38">
        <v>1031</v>
      </c>
      <c r="E38">
        <f t="shared" si="0"/>
        <v>991</v>
      </c>
      <c r="F38" t="s">
        <v>40</v>
      </c>
      <c r="N38" t="s">
        <v>80</v>
      </c>
      <c r="O38" t="s">
        <v>61</v>
      </c>
      <c r="P38" t="s">
        <v>39</v>
      </c>
      <c r="Q38">
        <v>981</v>
      </c>
      <c r="R38">
        <f t="shared" si="1"/>
        <v>941</v>
      </c>
      <c r="S38" t="s">
        <v>40</v>
      </c>
    </row>
    <row r="39" spans="1:20" x14ac:dyDescent="0.3">
      <c r="A39" t="s">
        <v>80</v>
      </c>
      <c r="B39" t="s">
        <v>56</v>
      </c>
      <c r="C39" t="s">
        <v>39</v>
      </c>
      <c r="D39">
        <v>1927</v>
      </c>
      <c r="E39">
        <f t="shared" si="0"/>
        <v>1887</v>
      </c>
      <c r="F39" t="s">
        <v>40</v>
      </c>
      <c r="N39" t="s">
        <v>80</v>
      </c>
      <c r="O39" t="s">
        <v>61</v>
      </c>
      <c r="P39" t="s">
        <v>39</v>
      </c>
      <c r="Q39">
        <v>1063</v>
      </c>
      <c r="R39">
        <f t="shared" si="1"/>
        <v>1023</v>
      </c>
      <c r="S39" t="s">
        <v>45</v>
      </c>
    </row>
    <row r="40" spans="1:20" x14ac:dyDescent="0.3">
      <c r="A40" t="s">
        <v>80</v>
      </c>
      <c r="B40" t="s">
        <v>56</v>
      </c>
      <c r="C40" t="s">
        <v>49</v>
      </c>
      <c r="D40">
        <v>823</v>
      </c>
      <c r="E40">
        <f t="shared" si="0"/>
        <v>783</v>
      </c>
      <c r="F40" t="s">
        <v>40</v>
      </c>
      <c r="N40" t="s">
        <v>80</v>
      </c>
      <c r="O40" t="s">
        <v>61</v>
      </c>
      <c r="P40" t="s">
        <v>39</v>
      </c>
      <c r="Q40">
        <v>1351</v>
      </c>
      <c r="R40">
        <f t="shared" si="1"/>
        <v>1311</v>
      </c>
      <c r="S40" t="s">
        <v>45</v>
      </c>
    </row>
    <row r="41" spans="1:20" x14ac:dyDescent="0.3">
      <c r="A41" t="s">
        <v>80</v>
      </c>
      <c r="B41" t="s">
        <v>56</v>
      </c>
      <c r="C41" t="s">
        <v>39</v>
      </c>
      <c r="D41">
        <v>823</v>
      </c>
      <c r="E41">
        <f t="shared" si="0"/>
        <v>783</v>
      </c>
      <c r="F41" t="s">
        <v>40</v>
      </c>
      <c r="G41">
        <f>MEDIAN(E32:E41)</f>
        <v>815</v>
      </c>
      <c r="N41" t="s">
        <v>80</v>
      </c>
      <c r="O41" t="s">
        <v>61</v>
      </c>
      <c r="P41" t="s">
        <v>39</v>
      </c>
      <c r="Q41">
        <v>1111</v>
      </c>
      <c r="R41">
        <f t="shared" si="1"/>
        <v>1071</v>
      </c>
      <c r="S41" t="s">
        <v>40</v>
      </c>
      <c r="T41">
        <f>MEDIAN(R32:R41)</f>
        <v>1007</v>
      </c>
    </row>
    <row r="42" spans="1:20" x14ac:dyDescent="0.3">
      <c r="A42" t="s">
        <v>81</v>
      </c>
      <c r="B42" t="s">
        <v>56</v>
      </c>
      <c r="C42" t="s">
        <v>49</v>
      </c>
      <c r="D42">
        <v>743</v>
      </c>
      <c r="E42">
        <f t="shared" si="0"/>
        <v>703</v>
      </c>
      <c r="F42" t="s">
        <v>40</v>
      </c>
      <c r="N42" t="s">
        <v>81</v>
      </c>
      <c r="O42" t="s">
        <v>61</v>
      </c>
      <c r="P42" t="s">
        <v>49</v>
      </c>
      <c r="Q42">
        <v>839</v>
      </c>
      <c r="R42">
        <f t="shared" si="1"/>
        <v>799</v>
      </c>
      <c r="S42" t="s">
        <v>40</v>
      </c>
    </row>
    <row r="43" spans="1:20" x14ac:dyDescent="0.3">
      <c r="A43" t="s">
        <v>81</v>
      </c>
      <c r="B43" t="s">
        <v>56</v>
      </c>
      <c r="C43" t="s">
        <v>49</v>
      </c>
      <c r="D43">
        <v>715</v>
      </c>
      <c r="E43">
        <f t="shared" si="0"/>
        <v>675</v>
      </c>
      <c r="F43" t="s">
        <v>40</v>
      </c>
      <c r="N43" t="s">
        <v>81</v>
      </c>
      <c r="O43" t="s">
        <v>61</v>
      </c>
      <c r="P43" t="s">
        <v>49</v>
      </c>
      <c r="Q43">
        <v>948</v>
      </c>
      <c r="R43">
        <f t="shared" si="1"/>
        <v>908</v>
      </c>
      <c r="S43" t="s">
        <v>45</v>
      </c>
    </row>
    <row r="44" spans="1:20" x14ac:dyDescent="0.3">
      <c r="A44" t="s">
        <v>81</v>
      </c>
      <c r="B44" t="s">
        <v>56</v>
      </c>
      <c r="C44" t="s">
        <v>49</v>
      </c>
      <c r="D44">
        <v>743</v>
      </c>
      <c r="E44">
        <f t="shared" si="0"/>
        <v>703</v>
      </c>
      <c r="F44" t="s">
        <v>40</v>
      </c>
      <c r="N44" t="s">
        <v>81</v>
      </c>
      <c r="O44" t="s">
        <v>61</v>
      </c>
      <c r="P44" t="s">
        <v>49</v>
      </c>
      <c r="Q44">
        <v>632</v>
      </c>
      <c r="R44">
        <f t="shared" si="1"/>
        <v>592</v>
      </c>
      <c r="S44" t="s">
        <v>45</v>
      </c>
    </row>
    <row r="45" spans="1:20" x14ac:dyDescent="0.3">
      <c r="A45" t="s">
        <v>81</v>
      </c>
      <c r="B45" t="s">
        <v>56</v>
      </c>
      <c r="C45" t="s">
        <v>49</v>
      </c>
      <c r="D45">
        <v>743</v>
      </c>
      <c r="E45">
        <f t="shared" si="0"/>
        <v>703</v>
      </c>
      <c r="F45" t="s">
        <v>40</v>
      </c>
      <c r="N45" t="s">
        <v>81</v>
      </c>
      <c r="O45" t="s">
        <v>61</v>
      </c>
      <c r="P45" t="s">
        <v>39</v>
      </c>
      <c r="Q45">
        <v>1638</v>
      </c>
      <c r="R45">
        <f t="shared" si="1"/>
        <v>1598</v>
      </c>
      <c r="S45" t="s">
        <v>40</v>
      </c>
    </row>
    <row r="46" spans="1:20" x14ac:dyDescent="0.3">
      <c r="A46" t="s">
        <v>81</v>
      </c>
      <c r="B46" t="s">
        <v>56</v>
      </c>
      <c r="C46" t="s">
        <v>39</v>
      </c>
      <c r="D46">
        <v>983</v>
      </c>
      <c r="E46">
        <f t="shared" si="0"/>
        <v>943</v>
      </c>
      <c r="F46" t="s">
        <v>40</v>
      </c>
      <c r="N46" t="s">
        <v>81</v>
      </c>
      <c r="O46" t="s">
        <v>61</v>
      </c>
      <c r="P46" t="s">
        <v>49</v>
      </c>
      <c r="Q46">
        <v>607</v>
      </c>
      <c r="R46">
        <f t="shared" si="1"/>
        <v>567</v>
      </c>
      <c r="S46" t="s">
        <v>45</v>
      </c>
    </row>
    <row r="47" spans="1:20" x14ac:dyDescent="0.3">
      <c r="A47" t="s">
        <v>81</v>
      </c>
      <c r="B47" t="s">
        <v>56</v>
      </c>
      <c r="C47" t="s">
        <v>49</v>
      </c>
      <c r="D47">
        <v>598</v>
      </c>
      <c r="E47">
        <f t="shared" si="0"/>
        <v>558</v>
      </c>
      <c r="F47" t="s">
        <v>40</v>
      </c>
      <c r="N47" t="s">
        <v>81</v>
      </c>
      <c r="O47" t="s">
        <v>61</v>
      </c>
      <c r="P47" t="s">
        <v>49</v>
      </c>
      <c r="Q47">
        <v>567</v>
      </c>
      <c r="R47">
        <f t="shared" si="1"/>
        <v>527</v>
      </c>
      <c r="S47" t="s">
        <v>40</v>
      </c>
    </row>
    <row r="48" spans="1:20" x14ac:dyDescent="0.3">
      <c r="A48" t="s">
        <v>81</v>
      </c>
      <c r="B48" t="s">
        <v>56</v>
      </c>
      <c r="C48" t="s">
        <v>49</v>
      </c>
      <c r="D48">
        <v>775</v>
      </c>
      <c r="E48">
        <f t="shared" si="0"/>
        <v>735</v>
      </c>
      <c r="F48" t="s">
        <v>40</v>
      </c>
      <c r="N48" t="s">
        <v>81</v>
      </c>
      <c r="O48" t="s">
        <v>61</v>
      </c>
      <c r="P48" t="s">
        <v>49</v>
      </c>
      <c r="Q48">
        <v>823</v>
      </c>
      <c r="R48">
        <f t="shared" si="1"/>
        <v>783</v>
      </c>
      <c r="S48" t="s">
        <v>40</v>
      </c>
    </row>
    <row r="49" spans="1:20" x14ac:dyDescent="0.3">
      <c r="A49" t="s">
        <v>81</v>
      </c>
      <c r="B49" t="s">
        <v>56</v>
      </c>
      <c r="C49" t="s">
        <v>49</v>
      </c>
      <c r="D49">
        <v>869</v>
      </c>
      <c r="E49">
        <f t="shared" si="0"/>
        <v>829</v>
      </c>
      <c r="F49" t="s">
        <v>40</v>
      </c>
      <c r="N49" t="s">
        <v>81</v>
      </c>
      <c r="O49" t="s">
        <v>61</v>
      </c>
      <c r="P49" t="s">
        <v>49</v>
      </c>
      <c r="Q49">
        <v>983</v>
      </c>
      <c r="R49">
        <f t="shared" si="1"/>
        <v>943</v>
      </c>
      <c r="S49" t="s">
        <v>45</v>
      </c>
    </row>
    <row r="50" spans="1:20" x14ac:dyDescent="0.3">
      <c r="A50" t="s">
        <v>81</v>
      </c>
      <c r="B50" t="s">
        <v>56</v>
      </c>
      <c r="C50" t="s">
        <v>49</v>
      </c>
      <c r="D50">
        <v>1079</v>
      </c>
      <c r="E50">
        <f t="shared" si="0"/>
        <v>1039</v>
      </c>
      <c r="F50" t="s">
        <v>40</v>
      </c>
      <c r="N50" t="s">
        <v>81</v>
      </c>
      <c r="O50" t="s">
        <v>61</v>
      </c>
      <c r="P50" t="s">
        <v>49</v>
      </c>
      <c r="Q50">
        <v>839</v>
      </c>
      <c r="R50">
        <f t="shared" si="1"/>
        <v>799</v>
      </c>
      <c r="S50" t="s">
        <v>45</v>
      </c>
    </row>
    <row r="51" spans="1:20" x14ac:dyDescent="0.3">
      <c r="A51" t="s">
        <v>81</v>
      </c>
      <c r="B51" t="s">
        <v>56</v>
      </c>
      <c r="C51" t="s">
        <v>49</v>
      </c>
      <c r="D51">
        <v>2087</v>
      </c>
      <c r="E51">
        <f t="shared" si="0"/>
        <v>2047</v>
      </c>
      <c r="F51" t="s">
        <v>40</v>
      </c>
      <c r="G51">
        <f>MEDIAN(E42:E51)</f>
        <v>719</v>
      </c>
      <c r="N51" t="s">
        <v>81</v>
      </c>
      <c r="O51" t="s">
        <v>61</v>
      </c>
      <c r="P51" t="s">
        <v>39</v>
      </c>
      <c r="Q51">
        <v>1430</v>
      </c>
      <c r="R51">
        <f t="shared" si="1"/>
        <v>1390</v>
      </c>
      <c r="S51" t="s">
        <v>45</v>
      </c>
      <c r="T51">
        <f>MEDIAN(R42:R51)</f>
        <v>799</v>
      </c>
    </row>
    <row r="52" spans="1:20" x14ac:dyDescent="0.3">
      <c r="A52" t="s">
        <v>82</v>
      </c>
      <c r="B52" t="s">
        <v>56</v>
      </c>
      <c r="C52" t="s">
        <v>49</v>
      </c>
      <c r="D52">
        <v>786</v>
      </c>
      <c r="E52">
        <f t="shared" si="0"/>
        <v>746</v>
      </c>
      <c r="F52" t="s">
        <v>40</v>
      </c>
      <c r="N52" t="s">
        <v>82</v>
      </c>
      <c r="O52" t="s">
        <v>61</v>
      </c>
      <c r="P52" t="s">
        <v>49</v>
      </c>
      <c r="Q52">
        <v>1059</v>
      </c>
      <c r="R52">
        <f t="shared" si="1"/>
        <v>1019</v>
      </c>
      <c r="S52" t="s">
        <v>40</v>
      </c>
    </row>
    <row r="53" spans="1:20" x14ac:dyDescent="0.3">
      <c r="A53" t="s">
        <v>82</v>
      </c>
      <c r="B53" t="s">
        <v>56</v>
      </c>
      <c r="C53" t="s">
        <v>49</v>
      </c>
      <c r="D53">
        <v>599</v>
      </c>
      <c r="E53">
        <f t="shared" si="0"/>
        <v>559</v>
      </c>
      <c r="F53" t="s">
        <v>40</v>
      </c>
      <c r="N53" t="s">
        <v>82</v>
      </c>
      <c r="O53" t="s">
        <v>61</v>
      </c>
      <c r="P53" t="s">
        <v>49</v>
      </c>
      <c r="Q53">
        <v>855</v>
      </c>
      <c r="R53">
        <f t="shared" si="1"/>
        <v>815</v>
      </c>
      <c r="S53" t="s">
        <v>40</v>
      </c>
    </row>
    <row r="54" spans="1:20" x14ac:dyDescent="0.3">
      <c r="A54" t="s">
        <v>82</v>
      </c>
      <c r="B54" t="s">
        <v>56</v>
      </c>
      <c r="C54" t="s">
        <v>49</v>
      </c>
      <c r="D54">
        <v>711</v>
      </c>
      <c r="E54">
        <f t="shared" si="0"/>
        <v>671</v>
      </c>
      <c r="F54" t="s">
        <v>40</v>
      </c>
      <c r="N54" t="s">
        <v>82</v>
      </c>
      <c r="O54" t="s">
        <v>61</v>
      </c>
      <c r="P54" t="s">
        <v>39</v>
      </c>
      <c r="Q54">
        <v>1030</v>
      </c>
      <c r="R54">
        <f t="shared" si="1"/>
        <v>990</v>
      </c>
      <c r="S54" t="s">
        <v>45</v>
      </c>
    </row>
    <row r="55" spans="1:20" x14ac:dyDescent="0.3">
      <c r="A55" t="s">
        <v>82</v>
      </c>
      <c r="B55" t="s">
        <v>56</v>
      </c>
      <c r="C55" t="s">
        <v>49</v>
      </c>
      <c r="D55">
        <v>2310</v>
      </c>
      <c r="E55">
        <f t="shared" si="0"/>
        <v>2270</v>
      </c>
      <c r="F55" t="s">
        <v>40</v>
      </c>
      <c r="N55" t="s">
        <v>82</v>
      </c>
      <c r="O55" t="s">
        <v>61</v>
      </c>
      <c r="P55" t="s">
        <v>49</v>
      </c>
      <c r="Q55">
        <v>630</v>
      </c>
      <c r="R55">
        <f t="shared" si="1"/>
        <v>590</v>
      </c>
      <c r="S55" t="s">
        <v>45</v>
      </c>
    </row>
    <row r="56" spans="1:20" x14ac:dyDescent="0.3">
      <c r="A56" t="s">
        <v>82</v>
      </c>
      <c r="B56" t="s">
        <v>56</v>
      </c>
      <c r="C56" t="s">
        <v>49</v>
      </c>
      <c r="D56">
        <v>551</v>
      </c>
      <c r="E56">
        <f t="shared" si="0"/>
        <v>511</v>
      </c>
      <c r="F56" t="s">
        <v>40</v>
      </c>
      <c r="N56" t="s">
        <v>82</v>
      </c>
      <c r="O56" t="s">
        <v>61</v>
      </c>
      <c r="P56" t="s">
        <v>49</v>
      </c>
      <c r="Q56">
        <v>615</v>
      </c>
      <c r="R56">
        <f t="shared" si="1"/>
        <v>575</v>
      </c>
      <c r="S56" t="s">
        <v>45</v>
      </c>
    </row>
    <row r="57" spans="1:20" x14ac:dyDescent="0.3">
      <c r="A57" t="s">
        <v>82</v>
      </c>
      <c r="B57" t="s">
        <v>56</v>
      </c>
      <c r="C57" t="s">
        <v>49</v>
      </c>
      <c r="D57">
        <v>727</v>
      </c>
      <c r="E57">
        <f t="shared" si="0"/>
        <v>687</v>
      </c>
      <c r="F57" t="s">
        <v>40</v>
      </c>
      <c r="N57" t="s">
        <v>82</v>
      </c>
      <c r="O57" t="s">
        <v>61</v>
      </c>
      <c r="P57" t="s">
        <v>49</v>
      </c>
      <c r="Q57">
        <v>950</v>
      </c>
      <c r="R57">
        <f t="shared" si="1"/>
        <v>910</v>
      </c>
      <c r="S57" t="s">
        <v>40</v>
      </c>
    </row>
    <row r="58" spans="1:20" x14ac:dyDescent="0.3">
      <c r="A58" t="s">
        <v>82</v>
      </c>
      <c r="B58" t="s">
        <v>56</v>
      </c>
      <c r="C58" t="s">
        <v>39</v>
      </c>
      <c r="D58">
        <v>998</v>
      </c>
      <c r="E58">
        <f t="shared" si="0"/>
        <v>958</v>
      </c>
      <c r="F58" t="s">
        <v>40</v>
      </c>
      <c r="N58" t="s">
        <v>82</v>
      </c>
      <c r="O58" t="s">
        <v>61</v>
      </c>
      <c r="P58" t="s">
        <v>49</v>
      </c>
      <c r="Q58">
        <v>615</v>
      </c>
      <c r="R58">
        <f t="shared" si="1"/>
        <v>575</v>
      </c>
      <c r="S58" t="s">
        <v>45</v>
      </c>
    </row>
    <row r="59" spans="1:20" x14ac:dyDescent="0.3">
      <c r="A59" t="s">
        <v>82</v>
      </c>
      <c r="B59" t="s">
        <v>56</v>
      </c>
      <c r="C59" t="s">
        <v>39</v>
      </c>
      <c r="D59">
        <v>1063</v>
      </c>
      <c r="E59">
        <f t="shared" si="0"/>
        <v>1023</v>
      </c>
      <c r="F59" t="s">
        <v>40</v>
      </c>
      <c r="N59" t="s">
        <v>82</v>
      </c>
      <c r="O59" t="s">
        <v>61</v>
      </c>
      <c r="P59" t="s">
        <v>39</v>
      </c>
      <c r="Q59">
        <v>1056</v>
      </c>
      <c r="R59">
        <f t="shared" si="1"/>
        <v>1016</v>
      </c>
      <c r="S59" t="s">
        <v>45</v>
      </c>
    </row>
    <row r="60" spans="1:20" x14ac:dyDescent="0.3">
      <c r="A60" t="s">
        <v>82</v>
      </c>
      <c r="B60" t="s">
        <v>56</v>
      </c>
      <c r="C60" t="s">
        <v>49</v>
      </c>
      <c r="D60">
        <v>775</v>
      </c>
      <c r="E60">
        <f t="shared" si="0"/>
        <v>735</v>
      </c>
      <c r="F60" t="s">
        <v>40</v>
      </c>
      <c r="N60" t="s">
        <v>82</v>
      </c>
      <c r="O60" t="s">
        <v>61</v>
      </c>
      <c r="P60" t="s">
        <v>49</v>
      </c>
      <c r="Q60">
        <v>1189</v>
      </c>
      <c r="R60">
        <f t="shared" si="1"/>
        <v>1149</v>
      </c>
      <c r="S60" t="s">
        <v>40</v>
      </c>
    </row>
    <row r="61" spans="1:20" x14ac:dyDescent="0.3">
      <c r="A61" t="s">
        <v>82</v>
      </c>
      <c r="B61" t="s">
        <v>56</v>
      </c>
      <c r="C61" t="s">
        <v>49</v>
      </c>
      <c r="D61">
        <v>1928</v>
      </c>
      <c r="E61">
        <f t="shared" si="0"/>
        <v>1888</v>
      </c>
      <c r="F61" t="s">
        <v>40</v>
      </c>
      <c r="G61">
        <f>MEDIAN(E52:E61)</f>
        <v>740.5</v>
      </c>
      <c r="N61" t="s">
        <v>82</v>
      </c>
      <c r="O61" t="s">
        <v>61</v>
      </c>
      <c r="P61" t="s">
        <v>49</v>
      </c>
      <c r="Q61">
        <v>743</v>
      </c>
      <c r="R61">
        <f t="shared" si="1"/>
        <v>703</v>
      </c>
      <c r="S61" t="s">
        <v>45</v>
      </c>
      <c r="T61">
        <f>MEDIAN(R52:R61)</f>
        <v>862.5</v>
      </c>
    </row>
    <row r="62" spans="1:20" x14ac:dyDescent="0.3">
      <c r="A62" t="s">
        <v>83</v>
      </c>
      <c r="B62" t="s">
        <v>56</v>
      </c>
      <c r="C62" t="s">
        <v>49</v>
      </c>
      <c r="D62">
        <v>824</v>
      </c>
      <c r="E62">
        <f t="shared" si="0"/>
        <v>784</v>
      </c>
      <c r="F62" t="s">
        <v>40</v>
      </c>
      <c r="N62" t="s">
        <v>83</v>
      </c>
      <c r="O62" t="s">
        <v>61</v>
      </c>
      <c r="P62" t="s">
        <v>49</v>
      </c>
      <c r="Q62">
        <v>760</v>
      </c>
      <c r="R62">
        <f t="shared" si="1"/>
        <v>720</v>
      </c>
      <c r="S62" t="s">
        <v>40</v>
      </c>
    </row>
    <row r="63" spans="1:20" x14ac:dyDescent="0.3">
      <c r="A63" t="s">
        <v>83</v>
      </c>
      <c r="B63" t="s">
        <v>56</v>
      </c>
      <c r="C63" t="s">
        <v>49</v>
      </c>
      <c r="D63">
        <v>599</v>
      </c>
      <c r="E63">
        <f t="shared" si="0"/>
        <v>559</v>
      </c>
      <c r="F63" t="s">
        <v>40</v>
      </c>
      <c r="N63" t="s">
        <v>83</v>
      </c>
      <c r="O63" t="s">
        <v>61</v>
      </c>
      <c r="P63" t="s">
        <v>49</v>
      </c>
      <c r="Q63">
        <v>786</v>
      </c>
      <c r="R63">
        <f t="shared" si="1"/>
        <v>746</v>
      </c>
      <c r="S63" t="s">
        <v>45</v>
      </c>
    </row>
    <row r="64" spans="1:20" x14ac:dyDescent="0.3">
      <c r="A64" t="s">
        <v>83</v>
      </c>
      <c r="B64" t="s">
        <v>56</v>
      </c>
      <c r="C64" t="s">
        <v>49</v>
      </c>
      <c r="D64">
        <v>918</v>
      </c>
      <c r="E64">
        <f t="shared" si="0"/>
        <v>878</v>
      </c>
      <c r="F64" t="s">
        <v>40</v>
      </c>
      <c r="N64" t="s">
        <v>83</v>
      </c>
      <c r="O64" t="s">
        <v>61</v>
      </c>
      <c r="P64" t="s">
        <v>49</v>
      </c>
      <c r="Q64">
        <v>967</v>
      </c>
      <c r="R64">
        <f t="shared" si="1"/>
        <v>927</v>
      </c>
      <c r="S64" t="s">
        <v>40</v>
      </c>
    </row>
    <row r="65" spans="1:20" x14ac:dyDescent="0.3">
      <c r="A65" t="s">
        <v>83</v>
      </c>
      <c r="B65" t="s">
        <v>56</v>
      </c>
      <c r="C65" t="s">
        <v>49</v>
      </c>
      <c r="D65">
        <v>599</v>
      </c>
      <c r="E65">
        <f t="shared" si="0"/>
        <v>559</v>
      </c>
      <c r="F65" t="s">
        <v>40</v>
      </c>
      <c r="N65" t="s">
        <v>83</v>
      </c>
      <c r="O65" t="s">
        <v>61</v>
      </c>
      <c r="P65" t="s">
        <v>49</v>
      </c>
      <c r="Q65">
        <v>615</v>
      </c>
      <c r="R65">
        <f t="shared" si="1"/>
        <v>575</v>
      </c>
      <c r="S65" t="s">
        <v>40</v>
      </c>
    </row>
    <row r="66" spans="1:20" x14ac:dyDescent="0.3">
      <c r="A66" t="s">
        <v>83</v>
      </c>
      <c r="B66" t="s">
        <v>56</v>
      </c>
      <c r="C66" t="s">
        <v>49</v>
      </c>
      <c r="D66">
        <v>1463</v>
      </c>
      <c r="E66">
        <f t="shared" ref="E66:E129" si="4">D66-40</f>
        <v>1423</v>
      </c>
      <c r="F66" t="s">
        <v>40</v>
      </c>
      <c r="N66" t="s">
        <v>83</v>
      </c>
      <c r="O66" t="s">
        <v>61</v>
      </c>
      <c r="P66" t="s">
        <v>49</v>
      </c>
      <c r="Q66">
        <v>648</v>
      </c>
      <c r="R66">
        <f t="shared" ref="R66:R129" si="5">Q66-40</f>
        <v>608</v>
      </c>
      <c r="S66" t="s">
        <v>45</v>
      </c>
    </row>
    <row r="67" spans="1:20" x14ac:dyDescent="0.3">
      <c r="A67" t="s">
        <v>83</v>
      </c>
      <c r="B67" t="s">
        <v>56</v>
      </c>
      <c r="C67" t="s">
        <v>49</v>
      </c>
      <c r="D67">
        <v>923</v>
      </c>
      <c r="E67">
        <f t="shared" si="4"/>
        <v>883</v>
      </c>
      <c r="F67" t="s">
        <v>40</v>
      </c>
      <c r="N67" t="s">
        <v>83</v>
      </c>
      <c r="O67" t="s">
        <v>61</v>
      </c>
      <c r="P67" t="s">
        <v>49</v>
      </c>
      <c r="Q67">
        <v>504</v>
      </c>
      <c r="R67">
        <f t="shared" si="5"/>
        <v>464</v>
      </c>
      <c r="S67" t="s">
        <v>40</v>
      </c>
    </row>
    <row r="68" spans="1:20" x14ac:dyDescent="0.3">
      <c r="A68" t="s">
        <v>83</v>
      </c>
      <c r="B68" t="s">
        <v>56</v>
      </c>
      <c r="C68" t="s">
        <v>49</v>
      </c>
      <c r="D68">
        <v>693</v>
      </c>
      <c r="E68">
        <f t="shared" si="4"/>
        <v>653</v>
      </c>
      <c r="F68" t="s">
        <v>40</v>
      </c>
      <c r="N68" t="s">
        <v>83</v>
      </c>
      <c r="O68" t="s">
        <v>61</v>
      </c>
      <c r="P68" t="s">
        <v>49</v>
      </c>
      <c r="Q68">
        <v>966</v>
      </c>
      <c r="R68">
        <f t="shared" si="5"/>
        <v>926</v>
      </c>
      <c r="S68" t="s">
        <v>45</v>
      </c>
    </row>
    <row r="69" spans="1:20" x14ac:dyDescent="0.3">
      <c r="A69" t="s">
        <v>83</v>
      </c>
      <c r="B69" t="s">
        <v>56</v>
      </c>
      <c r="C69" t="s">
        <v>49</v>
      </c>
      <c r="D69">
        <v>678</v>
      </c>
      <c r="E69">
        <f t="shared" si="4"/>
        <v>638</v>
      </c>
      <c r="F69" t="s">
        <v>40</v>
      </c>
      <c r="N69" t="s">
        <v>83</v>
      </c>
      <c r="O69" t="s">
        <v>61</v>
      </c>
      <c r="P69" t="s">
        <v>49</v>
      </c>
      <c r="Q69">
        <v>936</v>
      </c>
      <c r="R69">
        <f t="shared" si="5"/>
        <v>896</v>
      </c>
      <c r="S69" t="s">
        <v>45</v>
      </c>
    </row>
    <row r="70" spans="1:20" x14ac:dyDescent="0.3">
      <c r="A70" t="s">
        <v>83</v>
      </c>
      <c r="B70" t="s">
        <v>56</v>
      </c>
      <c r="C70" t="s">
        <v>49</v>
      </c>
      <c r="D70">
        <v>727</v>
      </c>
      <c r="E70">
        <f t="shared" si="4"/>
        <v>687</v>
      </c>
      <c r="F70" t="s">
        <v>40</v>
      </c>
      <c r="N70" t="s">
        <v>83</v>
      </c>
      <c r="O70" t="s">
        <v>61</v>
      </c>
      <c r="P70" t="s">
        <v>49</v>
      </c>
      <c r="Q70">
        <v>647</v>
      </c>
      <c r="R70">
        <f t="shared" si="5"/>
        <v>607</v>
      </c>
      <c r="S70" t="s">
        <v>45</v>
      </c>
    </row>
    <row r="71" spans="1:20" x14ac:dyDescent="0.3">
      <c r="A71" t="s">
        <v>83</v>
      </c>
      <c r="B71" t="s">
        <v>56</v>
      </c>
      <c r="C71" t="s">
        <v>49</v>
      </c>
      <c r="D71">
        <v>679</v>
      </c>
      <c r="E71">
        <f t="shared" si="4"/>
        <v>639</v>
      </c>
      <c r="F71" t="s">
        <v>40</v>
      </c>
      <c r="G71">
        <f>MEDIAN(E62:E71)</f>
        <v>670</v>
      </c>
      <c r="N71" t="s">
        <v>83</v>
      </c>
      <c r="O71" t="s">
        <v>61</v>
      </c>
      <c r="P71" t="s">
        <v>49</v>
      </c>
      <c r="Q71">
        <v>941</v>
      </c>
      <c r="R71">
        <f t="shared" si="5"/>
        <v>901</v>
      </c>
      <c r="S71" t="s">
        <v>45</v>
      </c>
      <c r="T71">
        <f>MEDIAN(R62:R71)</f>
        <v>733</v>
      </c>
    </row>
    <row r="72" spans="1:20" x14ac:dyDescent="0.3">
      <c r="A72" t="s">
        <v>84</v>
      </c>
      <c r="B72" t="s">
        <v>56</v>
      </c>
      <c r="C72" t="s">
        <v>49</v>
      </c>
      <c r="D72">
        <v>743</v>
      </c>
      <c r="E72">
        <f t="shared" si="4"/>
        <v>703</v>
      </c>
      <c r="F72" t="s">
        <v>40</v>
      </c>
      <c r="N72" t="s">
        <v>84</v>
      </c>
      <c r="O72" t="s">
        <v>61</v>
      </c>
      <c r="P72" t="s">
        <v>49</v>
      </c>
      <c r="Q72">
        <v>902</v>
      </c>
      <c r="R72">
        <f t="shared" si="5"/>
        <v>862</v>
      </c>
      <c r="S72" t="s">
        <v>40</v>
      </c>
    </row>
    <row r="73" spans="1:20" x14ac:dyDescent="0.3">
      <c r="A73" t="s">
        <v>84</v>
      </c>
      <c r="B73" t="s">
        <v>56</v>
      </c>
      <c r="C73" t="s">
        <v>49</v>
      </c>
      <c r="D73">
        <v>934</v>
      </c>
      <c r="E73">
        <f t="shared" si="4"/>
        <v>894</v>
      </c>
      <c r="F73" t="s">
        <v>40</v>
      </c>
      <c r="N73" t="s">
        <v>84</v>
      </c>
      <c r="O73" t="s">
        <v>61</v>
      </c>
      <c r="P73" t="s">
        <v>49</v>
      </c>
      <c r="Q73">
        <v>727</v>
      </c>
      <c r="R73">
        <f t="shared" si="5"/>
        <v>687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1207</v>
      </c>
      <c r="E74">
        <f t="shared" si="4"/>
        <v>1167</v>
      </c>
      <c r="F74" t="s">
        <v>40</v>
      </c>
      <c r="N74" t="s">
        <v>84</v>
      </c>
      <c r="O74" t="s">
        <v>61</v>
      </c>
      <c r="P74" t="s">
        <v>49</v>
      </c>
      <c r="Q74">
        <v>1142</v>
      </c>
      <c r="R74">
        <f t="shared" si="5"/>
        <v>1102</v>
      </c>
      <c r="S74" t="s">
        <v>40</v>
      </c>
    </row>
    <row r="75" spans="1:20" x14ac:dyDescent="0.3">
      <c r="A75" t="s">
        <v>84</v>
      </c>
      <c r="B75" t="s">
        <v>56</v>
      </c>
      <c r="C75" t="s">
        <v>49</v>
      </c>
      <c r="D75">
        <v>855</v>
      </c>
      <c r="E75">
        <f t="shared" si="4"/>
        <v>815</v>
      </c>
      <c r="F75" t="s">
        <v>40</v>
      </c>
      <c r="N75" t="s">
        <v>84</v>
      </c>
      <c r="O75" t="s">
        <v>61</v>
      </c>
      <c r="P75" t="s">
        <v>49</v>
      </c>
      <c r="Q75">
        <v>1079</v>
      </c>
      <c r="R75">
        <f t="shared" si="5"/>
        <v>1039</v>
      </c>
      <c r="S75" t="s">
        <v>40</v>
      </c>
    </row>
    <row r="76" spans="1:20" x14ac:dyDescent="0.3">
      <c r="A76" t="s">
        <v>84</v>
      </c>
      <c r="B76" t="s">
        <v>56</v>
      </c>
      <c r="C76" t="s">
        <v>49</v>
      </c>
      <c r="D76">
        <v>702</v>
      </c>
      <c r="E76">
        <f t="shared" si="4"/>
        <v>662</v>
      </c>
      <c r="F76" t="s">
        <v>40</v>
      </c>
      <c r="N76" t="s">
        <v>84</v>
      </c>
      <c r="O76" t="s">
        <v>61</v>
      </c>
      <c r="P76" t="s">
        <v>49</v>
      </c>
      <c r="Q76">
        <v>678</v>
      </c>
      <c r="R76">
        <f t="shared" si="5"/>
        <v>638</v>
      </c>
      <c r="S76" t="s">
        <v>40</v>
      </c>
    </row>
    <row r="77" spans="1:20" x14ac:dyDescent="0.3">
      <c r="A77" t="s">
        <v>84</v>
      </c>
      <c r="B77" t="s">
        <v>56</v>
      </c>
      <c r="C77" t="s">
        <v>49</v>
      </c>
      <c r="D77">
        <v>743</v>
      </c>
      <c r="E77">
        <f t="shared" si="4"/>
        <v>703</v>
      </c>
      <c r="F77" t="s">
        <v>40</v>
      </c>
      <c r="N77" t="s">
        <v>84</v>
      </c>
      <c r="O77" t="s">
        <v>61</v>
      </c>
      <c r="P77" t="s">
        <v>49</v>
      </c>
      <c r="Q77">
        <v>872</v>
      </c>
      <c r="R77">
        <f t="shared" si="5"/>
        <v>832</v>
      </c>
      <c r="S77" t="s">
        <v>45</v>
      </c>
    </row>
    <row r="78" spans="1:20" x14ac:dyDescent="0.3">
      <c r="A78" t="s">
        <v>84</v>
      </c>
      <c r="B78" t="s">
        <v>56</v>
      </c>
      <c r="C78" t="s">
        <v>49</v>
      </c>
      <c r="D78">
        <v>1367</v>
      </c>
      <c r="E78">
        <f t="shared" si="4"/>
        <v>1327</v>
      </c>
      <c r="F78" t="s">
        <v>40</v>
      </c>
      <c r="N78" t="s">
        <v>84</v>
      </c>
      <c r="O78" t="s">
        <v>61</v>
      </c>
      <c r="P78" t="s">
        <v>49</v>
      </c>
      <c r="Q78">
        <v>1014</v>
      </c>
      <c r="R78">
        <f t="shared" si="5"/>
        <v>974</v>
      </c>
      <c r="S78" t="s">
        <v>40</v>
      </c>
    </row>
    <row r="79" spans="1:20" x14ac:dyDescent="0.3">
      <c r="A79" t="s">
        <v>84</v>
      </c>
      <c r="B79" t="s">
        <v>56</v>
      </c>
      <c r="C79" t="s">
        <v>49</v>
      </c>
      <c r="D79">
        <v>518</v>
      </c>
      <c r="E79">
        <f t="shared" si="4"/>
        <v>478</v>
      </c>
      <c r="F79" t="s">
        <v>40</v>
      </c>
      <c r="N79" t="s">
        <v>84</v>
      </c>
      <c r="O79" t="s">
        <v>61</v>
      </c>
      <c r="P79" t="s">
        <v>49</v>
      </c>
      <c r="Q79">
        <v>726</v>
      </c>
      <c r="R79">
        <f t="shared" si="5"/>
        <v>686</v>
      </c>
      <c r="S79" t="s">
        <v>45</v>
      </c>
    </row>
    <row r="80" spans="1:20" x14ac:dyDescent="0.3">
      <c r="A80" t="s">
        <v>84</v>
      </c>
      <c r="B80" t="s">
        <v>56</v>
      </c>
      <c r="C80" t="s">
        <v>49</v>
      </c>
      <c r="D80">
        <v>664</v>
      </c>
      <c r="E80">
        <f t="shared" si="4"/>
        <v>624</v>
      </c>
      <c r="F80" t="s">
        <v>40</v>
      </c>
      <c r="N80" t="s">
        <v>84</v>
      </c>
      <c r="O80" t="s">
        <v>61</v>
      </c>
      <c r="P80" t="s">
        <v>49</v>
      </c>
      <c r="Q80">
        <v>759</v>
      </c>
      <c r="R80">
        <f t="shared" si="5"/>
        <v>719</v>
      </c>
      <c r="S80" t="s">
        <v>45</v>
      </c>
    </row>
    <row r="81" spans="1:20" x14ac:dyDescent="0.3">
      <c r="A81" t="s">
        <v>84</v>
      </c>
      <c r="B81" t="s">
        <v>56</v>
      </c>
      <c r="C81" t="s">
        <v>49</v>
      </c>
      <c r="D81">
        <v>887</v>
      </c>
      <c r="E81">
        <f t="shared" si="4"/>
        <v>847</v>
      </c>
      <c r="F81" t="s">
        <v>40</v>
      </c>
      <c r="G81">
        <f>MEDIAN(E72:E81)</f>
        <v>759</v>
      </c>
      <c r="N81" t="s">
        <v>84</v>
      </c>
      <c r="O81" t="s">
        <v>61</v>
      </c>
      <c r="P81" t="s">
        <v>49</v>
      </c>
      <c r="Q81">
        <v>775</v>
      </c>
      <c r="R81">
        <f t="shared" si="5"/>
        <v>735</v>
      </c>
      <c r="S81" t="s">
        <v>40</v>
      </c>
      <c r="T81">
        <f>MEDIAN(R72:R81)</f>
        <v>783.5</v>
      </c>
    </row>
    <row r="82" spans="1:20" x14ac:dyDescent="0.3">
      <c r="A82" t="s">
        <v>109</v>
      </c>
      <c r="B82" t="s">
        <v>56</v>
      </c>
      <c r="C82" t="s">
        <v>39</v>
      </c>
      <c r="D82">
        <v>1525</v>
      </c>
      <c r="E82">
        <f t="shared" si="4"/>
        <v>1485</v>
      </c>
      <c r="F82" t="s">
        <v>40</v>
      </c>
      <c r="N82" t="s">
        <v>109</v>
      </c>
      <c r="O82" t="s">
        <v>61</v>
      </c>
      <c r="P82" t="s">
        <v>39</v>
      </c>
      <c r="Q82">
        <v>999</v>
      </c>
      <c r="R82">
        <f t="shared" si="5"/>
        <v>959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728</v>
      </c>
      <c r="E83">
        <f t="shared" si="4"/>
        <v>688</v>
      </c>
      <c r="F83" t="s">
        <v>40</v>
      </c>
      <c r="N83" t="s">
        <v>109</v>
      </c>
      <c r="O83" t="s">
        <v>61</v>
      </c>
      <c r="P83" t="s">
        <v>39</v>
      </c>
      <c r="Q83">
        <v>1063</v>
      </c>
      <c r="R83">
        <f t="shared" si="5"/>
        <v>1023</v>
      </c>
      <c r="S83" t="s">
        <v>40</v>
      </c>
    </row>
    <row r="84" spans="1:20" x14ac:dyDescent="0.3">
      <c r="A84" t="s">
        <v>109</v>
      </c>
      <c r="B84" t="s">
        <v>56</v>
      </c>
      <c r="C84" t="s">
        <v>39</v>
      </c>
      <c r="D84">
        <v>727</v>
      </c>
      <c r="E84">
        <f t="shared" si="4"/>
        <v>687</v>
      </c>
      <c r="F84" t="s">
        <v>40</v>
      </c>
      <c r="N84" t="s">
        <v>109</v>
      </c>
      <c r="O84" t="s">
        <v>61</v>
      </c>
      <c r="P84" t="s">
        <v>39</v>
      </c>
      <c r="Q84">
        <v>855</v>
      </c>
      <c r="R84">
        <f t="shared" si="5"/>
        <v>815</v>
      </c>
      <c r="S84" t="s">
        <v>40</v>
      </c>
    </row>
    <row r="85" spans="1:20" x14ac:dyDescent="0.3">
      <c r="A85" t="s">
        <v>109</v>
      </c>
      <c r="B85" t="s">
        <v>56</v>
      </c>
      <c r="C85" t="s">
        <v>39</v>
      </c>
      <c r="D85">
        <v>744</v>
      </c>
      <c r="E85">
        <f t="shared" si="4"/>
        <v>704</v>
      </c>
      <c r="F85" t="s">
        <v>40</v>
      </c>
      <c r="N85" t="s">
        <v>109</v>
      </c>
      <c r="O85" t="s">
        <v>61</v>
      </c>
      <c r="P85" t="s">
        <v>39</v>
      </c>
      <c r="Q85">
        <v>823</v>
      </c>
      <c r="R85">
        <f t="shared" si="5"/>
        <v>783</v>
      </c>
      <c r="S85" t="s">
        <v>45</v>
      </c>
    </row>
    <row r="86" spans="1:20" x14ac:dyDescent="0.3">
      <c r="A86" t="s">
        <v>109</v>
      </c>
      <c r="B86" t="s">
        <v>56</v>
      </c>
      <c r="C86" t="s">
        <v>39</v>
      </c>
      <c r="D86">
        <v>791</v>
      </c>
      <c r="E86">
        <f t="shared" si="4"/>
        <v>751</v>
      </c>
      <c r="F86" t="s">
        <v>40</v>
      </c>
      <c r="N86" t="s">
        <v>109</v>
      </c>
      <c r="O86" t="s">
        <v>61</v>
      </c>
      <c r="P86" t="s">
        <v>39</v>
      </c>
      <c r="Q86">
        <v>1000</v>
      </c>
      <c r="R86">
        <f t="shared" si="5"/>
        <v>960</v>
      </c>
      <c r="S86" t="s">
        <v>40</v>
      </c>
    </row>
    <row r="87" spans="1:20" x14ac:dyDescent="0.3">
      <c r="A87" t="s">
        <v>109</v>
      </c>
      <c r="B87" t="s">
        <v>56</v>
      </c>
      <c r="C87" t="s">
        <v>39</v>
      </c>
      <c r="D87">
        <v>757</v>
      </c>
      <c r="E87">
        <f t="shared" si="4"/>
        <v>717</v>
      </c>
      <c r="F87" t="s">
        <v>40</v>
      </c>
      <c r="N87" t="s">
        <v>109</v>
      </c>
      <c r="O87" t="s">
        <v>61</v>
      </c>
      <c r="P87" t="s">
        <v>39</v>
      </c>
      <c r="Q87">
        <v>743</v>
      </c>
      <c r="R87">
        <f t="shared" si="5"/>
        <v>703</v>
      </c>
      <c r="S87" t="s">
        <v>45</v>
      </c>
    </row>
    <row r="88" spans="1:20" x14ac:dyDescent="0.3">
      <c r="A88" t="s">
        <v>109</v>
      </c>
      <c r="B88" t="s">
        <v>56</v>
      </c>
      <c r="C88" t="s">
        <v>39</v>
      </c>
      <c r="D88">
        <v>614</v>
      </c>
      <c r="E88">
        <f t="shared" si="4"/>
        <v>574</v>
      </c>
      <c r="F88" t="s">
        <v>40</v>
      </c>
      <c r="N88" t="s">
        <v>109</v>
      </c>
      <c r="O88" t="s">
        <v>61</v>
      </c>
      <c r="P88" t="s">
        <v>39</v>
      </c>
      <c r="Q88">
        <v>839</v>
      </c>
      <c r="R88">
        <f t="shared" si="5"/>
        <v>799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760</v>
      </c>
      <c r="E89">
        <f t="shared" si="4"/>
        <v>720</v>
      </c>
      <c r="F89" t="s">
        <v>40</v>
      </c>
      <c r="N89" t="s">
        <v>109</v>
      </c>
      <c r="O89" t="s">
        <v>61</v>
      </c>
      <c r="P89" t="s">
        <v>39</v>
      </c>
      <c r="Q89">
        <v>871</v>
      </c>
      <c r="R89">
        <f t="shared" si="5"/>
        <v>831</v>
      </c>
      <c r="S89" t="s">
        <v>45</v>
      </c>
    </row>
    <row r="90" spans="1:20" x14ac:dyDescent="0.3">
      <c r="A90" t="s">
        <v>109</v>
      </c>
      <c r="B90" t="s">
        <v>56</v>
      </c>
      <c r="C90" t="s">
        <v>39</v>
      </c>
      <c r="D90">
        <v>806</v>
      </c>
      <c r="E90">
        <f t="shared" si="4"/>
        <v>766</v>
      </c>
      <c r="F90" t="s">
        <v>40</v>
      </c>
      <c r="N90" t="s">
        <v>109</v>
      </c>
      <c r="O90" t="s">
        <v>61</v>
      </c>
      <c r="P90" t="s">
        <v>39</v>
      </c>
      <c r="Q90">
        <v>791</v>
      </c>
      <c r="R90">
        <f t="shared" si="5"/>
        <v>751</v>
      </c>
      <c r="S90" t="s">
        <v>45</v>
      </c>
    </row>
    <row r="91" spans="1:20" x14ac:dyDescent="0.3">
      <c r="A91" t="s">
        <v>109</v>
      </c>
      <c r="B91" t="s">
        <v>56</v>
      </c>
      <c r="C91" t="s">
        <v>39</v>
      </c>
      <c r="D91">
        <v>935</v>
      </c>
      <c r="E91">
        <f t="shared" si="4"/>
        <v>895</v>
      </c>
      <c r="F91" t="s">
        <v>40</v>
      </c>
      <c r="G91">
        <f>MEDIAN(E82:E91)</f>
        <v>718.5</v>
      </c>
      <c r="N91" t="s">
        <v>109</v>
      </c>
      <c r="O91" t="s">
        <v>61</v>
      </c>
      <c r="P91" t="s">
        <v>39</v>
      </c>
      <c r="Q91">
        <v>775</v>
      </c>
      <c r="R91">
        <f t="shared" si="5"/>
        <v>735</v>
      </c>
      <c r="S91" t="s">
        <v>45</v>
      </c>
      <c r="T91">
        <f>MEDIAN(R82:R91)</f>
        <v>807</v>
      </c>
    </row>
    <row r="92" spans="1:20" x14ac:dyDescent="0.3">
      <c r="A92" t="s">
        <v>110</v>
      </c>
      <c r="B92" t="s">
        <v>56</v>
      </c>
      <c r="C92" t="s">
        <v>39</v>
      </c>
      <c r="D92">
        <v>695</v>
      </c>
      <c r="E92">
        <f t="shared" si="4"/>
        <v>655</v>
      </c>
      <c r="F92" t="s">
        <v>40</v>
      </c>
      <c r="N92" t="s">
        <v>110</v>
      </c>
      <c r="O92" t="s">
        <v>61</v>
      </c>
      <c r="P92" t="s">
        <v>39</v>
      </c>
      <c r="Q92">
        <v>790</v>
      </c>
      <c r="R92">
        <f t="shared" si="5"/>
        <v>750</v>
      </c>
      <c r="S92" t="s">
        <v>45</v>
      </c>
    </row>
    <row r="93" spans="1:20" x14ac:dyDescent="0.3">
      <c r="A93" t="s">
        <v>110</v>
      </c>
      <c r="B93" t="s">
        <v>56</v>
      </c>
      <c r="C93" t="s">
        <v>39</v>
      </c>
      <c r="D93">
        <v>519</v>
      </c>
      <c r="E93">
        <f t="shared" si="4"/>
        <v>479</v>
      </c>
      <c r="F93" t="s">
        <v>40</v>
      </c>
      <c r="N93" t="s">
        <v>110</v>
      </c>
      <c r="O93" t="s">
        <v>61</v>
      </c>
      <c r="P93" t="s">
        <v>39</v>
      </c>
      <c r="Q93">
        <v>808</v>
      </c>
      <c r="R93">
        <f t="shared" si="5"/>
        <v>768</v>
      </c>
      <c r="S93" t="s">
        <v>45</v>
      </c>
    </row>
    <row r="94" spans="1:20" x14ac:dyDescent="0.3">
      <c r="A94" t="s">
        <v>110</v>
      </c>
      <c r="B94" t="s">
        <v>56</v>
      </c>
      <c r="C94" t="s">
        <v>39</v>
      </c>
      <c r="D94">
        <v>677</v>
      </c>
      <c r="E94">
        <f t="shared" si="4"/>
        <v>637</v>
      </c>
      <c r="F94" t="s">
        <v>40</v>
      </c>
      <c r="N94" t="s">
        <v>110</v>
      </c>
      <c r="O94" t="s">
        <v>61</v>
      </c>
      <c r="P94" t="s">
        <v>39</v>
      </c>
      <c r="Q94">
        <v>978</v>
      </c>
      <c r="R94">
        <f t="shared" si="5"/>
        <v>938</v>
      </c>
      <c r="S94" t="s">
        <v>40</v>
      </c>
    </row>
    <row r="95" spans="1:20" x14ac:dyDescent="0.3">
      <c r="A95" t="s">
        <v>110</v>
      </c>
      <c r="B95" t="s">
        <v>56</v>
      </c>
      <c r="C95" t="s">
        <v>39</v>
      </c>
      <c r="D95">
        <v>759</v>
      </c>
      <c r="E95">
        <f t="shared" si="4"/>
        <v>719</v>
      </c>
      <c r="F95" t="s">
        <v>40</v>
      </c>
      <c r="N95" t="s">
        <v>110</v>
      </c>
      <c r="O95" t="s">
        <v>61</v>
      </c>
      <c r="P95" t="s">
        <v>39</v>
      </c>
      <c r="Q95">
        <v>1142</v>
      </c>
      <c r="R95">
        <f t="shared" si="5"/>
        <v>1102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742</v>
      </c>
      <c r="E96">
        <f t="shared" si="4"/>
        <v>702</v>
      </c>
      <c r="F96" t="s">
        <v>40</v>
      </c>
      <c r="N96" t="s">
        <v>110</v>
      </c>
      <c r="O96" t="s">
        <v>61</v>
      </c>
      <c r="P96" t="s">
        <v>39</v>
      </c>
      <c r="Q96">
        <v>838</v>
      </c>
      <c r="R96">
        <f t="shared" si="5"/>
        <v>798</v>
      </c>
      <c r="S96" t="s">
        <v>45</v>
      </c>
    </row>
    <row r="97" spans="1:20" x14ac:dyDescent="0.3">
      <c r="A97" t="s">
        <v>110</v>
      </c>
      <c r="B97" t="s">
        <v>56</v>
      </c>
      <c r="C97" t="s">
        <v>39</v>
      </c>
      <c r="D97">
        <v>502</v>
      </c>
      <c r="E97">
        <f t="shared" si="4"/>
        <v>462</v>
      </c>
      <c r="F97" t="s">
        <v>40</v>
      </c>
      <c r="N97" t="s">
        <v>110</v>
      </c>
      <c r="O97" t="s">
        <v>61</v>
      </c>
      <c r="P97" t="s">
        <v>39</v>
      </c>
      <c r="Q97">
        <v>871</v>
      </c>
      <c r="R97">
        <f t="shared" si="5"/>
        <v>831</v>
      </c>
      <c r="S97" t="s">
        <v>45</v>
      </c>
    </row>
    <row r="98" spans="1:20" x14ac:dyDescent="0.3">
      <c r="A98" t="s">
        <v>110</v>
      </c>
      <c r="B98" t="s">
        <v>56</v>
      </c>
      <c r="C98" t="s">
        <v>39</v>
      </c>
      <c r="D98">
        <v>999</v>
      </c>
      <c r="E98">
        <f t="shared" si="4"/>
        <v>959</v>
      </c>
      <c r="F98" t="s">
        <v>40</v>
      </c>
      <c r="N98" t="s">
        <v>110</v>
      </c>
      <c r="O98" t="s">
        <v>61</v>
      </c>
      <c r="P98" t="s">
        <v>39</v>
      </c>
      <c r="Q98">
        <v>791</v>
      </c>
      <c r="R98">
        <f t="shared" si="5"/>
        <v>751</v>
      </c>
      <c r="S98" t="s">
        <v>40</v>
      </c>
    </row>
    <row r="99" spans="1:20" x14ac:dyDescent="0.3">
      <c r="A99" t="s">
        <v>110</v>
      </c>
      <c r="B99" t="s">
        <v>56</v>
      </c>
      <c r="C99" t="s">
        <v>39</v>
      </c>
      <c r="D99">
        <v>614</v>
      </c>
      <c r="E99">
        <f t="shared" si="4"/>
        <v>574</v>
      </c>
      <c r="F99" t="s">
        <v>40</v>
      </c>
      <c r="N99" t="s">
        <v>110</v>
      </c>
      <c r="O99" t="s">
        <v>61</v>
      </c>
      <c r="P99" t="s">
        <v>39</v>
      </c>
      <c r="Q99">
        <v>903</v>
      </c>
      <c r="R99">
        <f t="shared" si="5"/>
        <v>863</v>
      </c>
      <c r="S99" t="s">
        <v>40</v>
      </c>
    </row>
    <row r="100" spans="1:20" x14ac:dyDescent="0.3">
      <c r="A100" t="s">
        <v>110</v>
      </c>
      <c r="B100" t="s">
        <v>56</v>
      </c>
      <c r="C100" t="s">
        <v>39</v>
      </c>
      <c r="D100">
        <v>919</v>
      </c>
      <c r="E100">
        <f t="shared" si="4"/>
        <v>879</v>
      </c>
      <c r="F100" t="s">
        <v>40</v>
      </c>
      <c r="N100" t="s">
        <v>110</v>
      </c>
      <c r="O100" t="s">
        <v>61</v>
      </c>
      <c r="P100" t="s">
        <v>39</v>
      </c>
      <c r="Q100">
        <v>759</v>
      </c>
      <c r="R100">
        <f t="shared" si="5"/>
        <v>719</v>
      </c>
      <c r="S100" t="s">
        <v>40</v>
      </c>
    </row>
    <row r="101" spans="1:20" x14ac:dyDescent="0.3">
      <c r="A101" t="s">
        <v>110</v>
      </c>
      <c r="B101" t="s">
        <v>56</v>
      </c>
      <c r="C101" t="s">
        <v>39</v>
      </c>
      <c r="D101">
        <v>815</v>
      </c>
      <c r="E101">
        <f t="shared" si="4"/>
        <v>775</v>
      </c>
      <c r="F101" t="s">
        <v>40</v>
      </c>
      <c r="G101">
        <f>MEDIAN(E92:E101)</f>
        <v>678.5</v>
      </c>
      <c r="N101" t="s">
        <v>110</v>
      </c>
      <c r="O101" t="s">
        <v>61</v>
      </c>
      <c r="P101" t="s">
        <v>39</v>
      </c>
      <c r="Q101">
        <v>711</v>
      </c>
      <c r="R101">
        <f t="shared" si="5"/>
        <v>671</v>
      </c>
      <c r="S101" t="s">
        <v>45</v>
      </c>
      <c r="T101">
        <f>MEDIAN(R92:R101)</f>
        <v>783</v>
      </c>
    </row>
    <row r="102" spans="1:20" x14ac:dyDescent="0.3">
      <c r="A102" t="s">
        <v>111</v>
      </c>
      <c r="B102" t="s">
        <v>56</v>
      </c>
      <c r="C102" t="s">
        <v>39</v>
      </c>
      <c r="D102">
        <v>1302</v>
      </c>
      <c r="E102">
        <f t="shared" si="4"/>
        <v>1262</v>
      </c>
      <c r="F102" t="s">
        <v>40</v>
      </c>
      <c r="N102" t="s">
        <v>111</v>
      </c>
      <c r="O102" t="s">
        <v>61</v>
      </c>
      <c r="P102" t="s">
        <v>49</v>
      </c>
      <c r="Q102">
        <v>725</v>
      </c>
      <c r="R102">
        <f t="shared" si="5"/>
        <v>685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759</v>
      </c>
      <c r="E103">
        <f t="shared" si="4"/>
        <v>719</v>
      </c>
      <c r="F103" t="s">
        <v>40</v>
      </c>
      <c r="N103" t="s">
        <v>111</v>
      </c>
      <c r="O103" t="s">
        <v>61</v>
      </c>
      <c r="P103" t="s">
        <v>49</v>
      </c>
      <c r="Q103">
        <v>487</v>
      </c>
      <c r="R103">
        <f t="shared" si="5"/>
        <v>447</v>
      </c>
      <c r="S103" t="s">
        <v>45</v>
      </c>
    </row>
    <row r="104" spans="1:20" x14ac:dyDescent="0.3">
      <c r="A104" t="s">
        <v>111</v>
      </c>
      <c r="B104" t="s">
        <v>56</v>
      </c>
      <c r="C104" t="s">
        <v>39</v>
      </c>
      <c r="D104">
        <v>737</v>
      </c>
      <c r="E104">
        <f t="shared" si="4"/>
        <v>697</v>
      </c>
      <c r="F104" t="s">
        <v>40</v>
      </c>
      <c r="N104" t="s">
        <v>111</v>
      </c>
      <c r="O104" t="s">
        <v>61</v>
      </c>
      <c r="P104" t="s">
        <v>49</v>
      </c>
      <c r="Q104">
        <v>1959</v>
      </c>
      <c r="R104">
        <f t="shared" si="5"/>
        <v>1919</v>
      </c>
      <c r="S104" t="s">
        <v>45</v>
      </c>
    </row>
    <row r="105" spans="1:20" x14ac:dyDescent="0.3">
      <c r="A105" t="s">
        <v>111</v>
      </c>
      <c r="B105" t="s">
        <v>56</v>
      </c>
      <c r="C105" t="s">
        <v>39</v>
      </c>
      <c r="D105">
        <v>696</v>
      </c>
      <c r="E105">
        <f t="shared" si="4"/>
        <v>656</v>
      </c>
      <c r="F105" t="s">
        <v>40</v>
      </c>
      <c r="N105" t="s">
        <v>111</v>
      </c>
      <c r="O105" t="s">
        <v>61</v>
      </c>
      <c r="P105" t="s">
        <v>49</v>
      </c>
      <c r="Q105">
        <v>1457</v>
      </c>
      <c r="R105">
        <f t="shared" si="5"/>
        <v>1417</v>
      </c>
      <c r="S105" t="s">
        <v>40</v>
      </c>
    </row>
    <row r="106" spans="1:20" x14ac:dyDescent="0.3">
      <c r="A106" t="s">
        <v>111</v>
      </c>
      <c r="B106" t="s">
        <v>56</v>
      </c>
      <c r="C106" t="s">
        <v>49</v>
      </c>
      <c r="D106">
        <v>551</v>
      </c>
      <c r="E106">
        <f t="shared" si="4"/>
        <v>511</v>
      </c>
      <c r="F106" t="s">
        <v>40</v>
      </c>
      <c r="N106" t="s">
        <v>111</v>
      </c>
      <c r="O106" t="s">
        <v>61</v>
      </c>
      <c r="P106" t="s">
        <v>39</v>
      </c>
      <c r="Q106">
        <v>1511</v>
      </c>
      <c r="R106">
        <f t="shared" si="5"/>
        <v>1471</v>
      </c>
      <c r="S106" t="s">
        <v>40</v>
      </c>
    </row>
    <row r="107" spans="1:20" x14ac:dyDescent="0.3">
      <c r="A107" t="s">
        <v>111</v>
      </c>
      <c r="B107" t="s">
        <v>56</v>
      </c>
      <c r="C107" t="s">
        <v>39</v>
      </c>
      <c r="D107">
        <v>850</v>
      </c>
      <c r="E107">
        <f t="shared" si="4"/>
        <v>810</v>
      </c>
      <c r="F107" t="s">
        <v>40</v>
      </c>
      <c r="N107" t="s">
        <v>111</v>
      </c>
      <c r="O107" t="s">
        <v>61</v>
      </c>
      <c r="P107" t="s">
        <v>39</v>
      </c>
      <c r="Q107">
        <v>775</v>
      </c>
      <c r="R107">
        <f t="shared" si="5"/>
        <v>735</v>
      </c>
      <c r="S107" t="s">
        <v>40</v>
      </c>
    </row>
    <row r="108" spans="1:20" x14ac:dyDescent="0.3">
      <c r="A108" t="s">
        <v>111</v>
      </c>
      <c r="B108" t="s">
        <v>56</v>
      </c>
      <c r="C108" t="s">
        <v>39</v>
      </c>
      <c r="D108">
        <v>678</v>
      </c>
      <c r="E108">
        <f t="shared" si="4"/>
        <v>638</v>
      </c>
      <c r="F108" t="s">
        <v>40</v>
      </c>
      <c r="N108" t="s">
        <v>111</v>
      </c>
      <c r="O108" t="s">
        <v>61</v>
      </c>
      <c r="P108" t="s">
        <v>39</v>
      </c>
      <c r="Q108">
        <v>743</v>
      </c>
      <c r="R108">
        <f t="shared" si="5"/>
        <v>703</v>
      </c>
      <c r="S108" t="s">
        <v>45</v>
      </c>
    </row>
    <row r="109" spans="1:20" x14ac:dyDescent="0.3">
      <c r="A109" t="s">
        <v>111</v>
      </c>
      <c r="B109" t="s">
        <v>56</v>
      </c>
      <c r="C109" t="s">
        <v>39</v>
      </c>
      <c r="D109">
        <v>759</v>
      </c>
      <c r="E109">
        <f t="shared" si="4"/>
        <v>719</v>
      </c>
      <c r="F109" t="s">
        <v>40</v>
      </c>
      <c r="N109" t="s">
        <v>111</v>
      </c>
      <c r="O109" t="s">
        <v>61</v>
      </c>
      <c r="P109" t="s">
        <v>39</v>
      </c>
      <c r="Q109">
        <v>774</v>
      </c>
      <c r="R109">
        <f t="shared" si="5"/>
        <v>734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578</v>
      </c>
      <c r="E110">
        <f t="shared" si="4"/>
        <v>538</v>
      </c>
      <c r="F110" t="s">
        <v>40</v>
      </c>
      <c r="N110" t="s">
        <v>111</v>
      </c>
      <c r="O110" t="s">
        <v>61</v>
      </c>
      <c r="P110" t="s">
        <v>39</v>
      </c>
      <c r="Q110">
        <v>807</v>
      </c>
      <c r="R110">
        <f t="shared" si="5"/>
        <v>767</v>
      </c>
      <c r="S110" t="s">
        <v>40</v>
      </c>
    </row>
    <row r="111" spans="1:20" x14ac:dyDescent="0.3">
      <c r="A111" t="s">
        <v>111</v>
      </c>
      <c r="B111" t="s">
        <v>56</v>
      </c>
      <c r="C111" t="s">
        <v>39</v>
      </c>
      <c r="D111">
        <v>759</v>
      </c>
      <c r="E111">
        <f t="shared" si="4"/>
        <v>719</v>
      </c>
      <c r="F111" t="s">
        <v>40</v>
      </c>
      <c r="G111">
        <f>MEDIAN(E102:E111)</f>
        <v>708</v>
      </c>
      <c r="N111" t="s">
        <v>111</v>
      </c>
      <c r="O111" t="s">
        <v>61</v>
      </c>
      <c r="P111" t="s">
        <v>49</v>
      </c>
      <c r="Q111">
        <v>1638</v>
      </c>
      <c r="R111">
        <f t="shared" si="5"/>
        <v>1598</v>
      </c>
      <c r="S111" t="s">
        <v>45</v>
      </c>
      <c r="T111">
        <f>MEDIAN(R102:R111)</f>
        <v>751</v>
      </c>
    </row>
    <row r="112" spans="1:20" x14ac:dyDescent="0.3">
      <c r="A112" t="s">
        <v>112</v>
      </c>
      <c r="B112" t="s">
        <v>56</v>
      </c>
      <c r="C112" t="s">
        <v>49</v>
      </c>
      <c r="D112">
        <v>662</v>
      </c>
      <c r="E112">
        <f t="shared" si="4"/>
        <v>622</v>
      </c>
      <c r="F112" t="s">
        <v>40</v>
      </c>
      <c r="N112" t="s">
        <v>112</v>
      </c>
      <c r="O112" t="s">
        <v>61</v>
      </c>
      <c r="P112" t="s">
        <v>49</v>
      </c>
      <c r="Q112">
        <v>2582</v>
      </c>
      <c r="R112">
        <f t="shared" si="5"/>
        <v>2542</v>
      </c>
      <c r="S112" t="s">
        <v>40</v>
      </c>
    </row>
    <row r="113" spans="1:20" x14ac:dyDescent="0.3">
      <c r="A113" t="s">
        <v>112</v>
      </c>
      <c r="B113" t="s">
        <v>56</v>
      </c>
      <c r="C113" t="s">
        <v>39</v>
      </c>
      <c r="D113">
        <v>918</v>
      </c>
      <c r="E113">
        <f t="shared" si="4"/>
        <v>878</v>
      </c>
      <c r="F113" t="s">
        <v>40</v>
      </c>
      <c r="N113" t="s">
        <v>112</v>
      </c>
      <c r="O113" t="s">
        <v>61</v>
      </c>
      <c r="P113" t="s">
        <v>49</v>
      </c>
      <c r="Q113">
        <v>710</v>
      </c>
      <c r="R113">
        <f t="shared" si="5"/>
        <v>670</v>
      </c>
      <c r="S113" t="s">
        <v>40</v>
      </c>
    </row>
    <row r="114" spans="1:20" x14ac:dyDescent="0.3">
      <c r="A114" t="s">
        <v>112</v>
      </c>
      <c r="B114" t="s">
        <v>56</v>
      </c>
      <c r="C114" t="s">
        <v>39</v>
      </c>
      <c r="D114">
        <v>1000</v>
      </c>
      <c r="E114">
        <f t="shared" si="4"/>
        <v>960</v>
      </c>
      <c r="F114" t="s">
        <v>40</v>
      </c>
      <c r="N114" t="s">
        <v>112</v>
      </c>
      <c r="O114" t="s">
        <v>61</v>
      </c>
      <c r="P114" t="s">
        <v>39</v>
      </c>
      <c r="Q114">
        <v>2049</v>
      </c>
      <c r="R114">
        <f t="shared" si="5"/>
        <v>2009</v>
      </c>
      <c r="S114" t="s">
        <v>45</v>
      </c>
    </row>
    <row r="115" spans="1:20" x14ac:dyDescent="0.3">
      <c r="A115" t="s">
        <v>112</v>
      </c>
      <c r="B115" t="s">
        <v>56</v>
      </c>
      <c r="C115" t="s">
        <v>39</v>
      </c>
      <c r="D115">
        <v>677</v>
      </c>
      <c r="E115">
        <f t="shared" si="4"/>
        <v>637</v>
      </c>
      <c r="F115" t="s">
        <v>40</v>
      </c>
      <c r="N115" t="s">
        <v>112</v>
      </c>
      <c r="O115" t="s">
        <v>61</v>
      </c>
      <c r="P115" t="s">
        <v>39</v>
      </c>
      <c r="Q115">
        <v>743</v>
      </c>
      <c r="R115">
        <f t="shared" si="5"/>
        <v>703</v>
      </c>
      <c r="S115" t="s">
        <v>40</v>
      </c>
    </row>
    <row r="116" spans="1:20" x14ac:dyDescent="0.3">
      <c r="A116" t="s">
        <v>112</v>
      </c>
      <c r="B116" t="s">
        <v>56</v>
      </c>
      <c r="C116" t="s">
        <v>39</v>
      </c>
      <c r="D116">
        <v>791</v>
      </c>
      <c r="E116">
        <f t="shared" si="4"/>
        <v>751</v>
      </c>
      <c r="F116" t="s">
        <v>40</v>
      </c>
      <c r="N116" t="s">
        <v>112</v>
      </c>
      <c r="O116" t="s">
        <v>61</v>
      </c>
      <c r="P116" t="s">
        <v>49</v>
      </c>
      <c r="Q116">
        <v>2456</v>
      </c>
      <c r="R116">
        <f t="shared" si="5"/>
        <v>2416</v>
      </c>
      <c r="S116" t="s">
        <v>45</v>
      </c>
    </row>
    <row r="117" spans="1:20" x14ac:dyDescent="0.3">
      <c r="A117" t="s">
        <v>112</v>
      </c>
      <c r="B117" t="s">
        <v>56</v>
      </c>
      <c r="C117" t="s">
        <v>39</v>
      </c>
      <c r="D117">
        <v>807</v>
      </c>
      <c r="E117">
        <f t="shared" si="4"/>
        <v>767</v>
      </c>
      <c r="F117" t="s">
        <v>40</v>
      </c>
      <c r="N117" t="s">
        <v>112</v>
      </c>
      <c r="O117" t="s">
        <v>61</v>
      </c>
      <c r="P117" t="s">
        <v>49</v>
      </c>
      <c r="Q117">
        <v>1308</v>
      </c>
      <c r="R117">
        <f t="shared" si="5"/>
        <v>1268</v>
      </c>
      <c r="S117" t="s">
        <v>45</v>
      </c>
    </row>
    <row r="118" spans="1:20" x14ac:dyDescent="0.3">
      <c r="A118" t="s">
        <v>112</v>
      </c>
      <c r="B118" t="s">
        <v>56</v>
      </c>
      <c r="C118" t="s">
        <v>39</v>
      </c>
      <c r="D118">
        <v>664</v>
      </c>
      <c r="E118">
        <f t="shared" si="4"/>
        <v>624</v>
      </c>
      <c r="F118" t="s">
        <v>40</v>
      </c>
      <c r="N118" t="s">
        <v>112</v>
      </c>
      <c r="O118" t="s">
        <v>61</v>
      </c>
      <c r="P118" t="s">
        <v>49</v>
      </c>
      <c r="Q118">
        <v>599</v>
      </c>
      <c r="R118">
        <f t="shared" si="5"/>
        <v>559</v>
      </c>
      <c r="S118" t="s">
        <v>45</v>
      </c>
    </row>
    <row r="119" spans="1:20" x14ac:dyDescent="0.3">
      <c r="A119" t="s">
        <v>112</v>
      </c>
      <c r="B119" t="s">
        <v>56</v>
      </c>
      <c r="C119" t="s">
        <v>39</v>
      </c>
      <c r="D119">
        <v>600</v>
      </c>
      <c r="E119">
        <f t="shared" si="4"/>
        <v>560</v>
      </c>
      <c r="F119" t="s">
        <v>40</v>
      </c>
      <c r="N119" t="s">
        <v>112</v>
      </c>
      <c r="O119" t="s">
        <v>61</v>
      </c>
      <c r="P119" t="s">
        <v>39</v>
      </c>
      <c r="Q119">
        <v>887</v>
      </c>
      <c r="R119">
        <f t="shared" si="5"/>
        <v>847</v>
      </c>
      <c r="S119" t="s">
        <v>40</v>
      </c>
    </row>
    <row r="120" spans="1:20" x14ac:dyDescent="0.3">
      <c r="A120" t="s">
        <v>112</v>
      </c>
      <c r="B120" t="s">
        <v>56</v>
      </c>
      <c r="C120" t="s">
        <v>39</v>
      </c>
      <c r="D120">
        <v>935</v>
      </c>
      <c r="E120">
        <f t="shared" si="4"/>
        <v>895</v>
      </c>
      <c r="F120" t="s">
        <v>40</v>
      </c>
      <c r="N120" t="s">
        <v>112</v>
      </c>
      <c r="O120" t="s">
        <v>61</v>
      </c>
      <c r="P120" t="s">
        <v>39</v>
      </c>
      <c r="Q120">
        <v>727</v>
      </c>
      <c r="R120">
        <f t="shared" si="5"/>
        <v>687</v>
      </c>
      <c r="S120" t="s">
        <v>40</v>
      </c>
    </row>
    <row r="121" spans="1:20" x14ac:dyDescent="0.3">
      <c r="A121" t="s">
        <v>112</v>
      </c>
      <c r="B121" t="s">
        <v>56</v>
      </c>
      <c r="C121" t="s">
        <v>39</v>
      </c>
      <c r="D121">
        <v>871</v>
      </c>
      <c r="E121">
        <f t="shared" si="4"/>
        <v>831</v>
      </c>
      <c r="F121" t="s">
        <v>40</v>
      </c>
      <c r="G121">
        <f>MEDIAN(E112:E121)</f>
        <v>759</v>
      </c>
      <c r="N121" t="s">
        <v>112</v>
      </c>
      <c r="O121" t="s">
        <v>61</v>
      </c>
      <c r="P121" t="s">
        <v>39</v>
      </c>
      <c r="Q121">
        <v>790</v>
      </c>
      <c r="R121">
        <f t="shared" si="5"/>
        <v>750</v>
      </c>
      <c r="S121" t="s">
        <v>40</v>
      </c>
      <c r="T121">
        <f>MEDIAN(R112:R121)</f>
        <v>798.5</v>
      </c>
    </row>
    <row r="122" spans="1:20" x14ac:dyDescent="0.3">
      <c r="A122" t="s">
        <v>113</v>
      </c>
      <c r="B122" t="s">
        <v>56</v>
      </c>
      <c r="C122" t="s">
        <v>39</v>
      </c>
      <c r="D122">
        <v>775</v>
      </c>
      <c r="E122">
        <f t="shared" si="4"/>
        <v>735</v>
      </c>
      <c r="F122" t="s">
        <v>40</v>
      </c>
      <c r="N122" t="s">
        <v>113</v>
      </c>
      <c r="O122" t="s">
        <v>61</v>
      </c>
      <c r="P122" t="s">
        <v>49</v>
      </c>
      <c r="Q122">
        <v>722</v>
      </c>
      <c r="R122">
        <f t="shared" si="5"/>
        <v>682</v>
      </c>
      <c r="S122" t="s">
        <v>40</v>
      </c>
    </row>
    <row r="123" spans="1:20" x14ac:dyDescent="0.3">
      <c r="A123" t="s">
        <v>113</v>
      </c>
      <c r="B123" t="s">
        <v>56</v>
      </c>
      <c r="C123" t="s">
        <v>49</v>
      </c>
      <c r="D123">
        <v>725</v>
      </c>
      <c r="E123">
        <f t="shared" si="4"/>
        <v>685</v>
      </c>
      <c r="F123" t="s">
        <v>40</v>
      </c>
      <c r="N123" t="s">
        <v>113</v>
      </c>
      <c r="O123" t="s">
        <v>61</v>
      </c>
      <c r="P123" t="s">
        <v>49</v>
      </c>
      <c r="Q123">
        <v>775</v>
      </c>
      <c r="R123">
        <f t="shared" si="5"/>
        <v>735</v>
      </c>
      <c r="S123" t="s">
        <v>45</v>
      </c>
    </row>
    <row r="124" spans="1:20" x14ac:dyDescent="0.3">
      <c r="A124" t="s">
        <v>113</v>
      </c>
      <c r="B124" t="s">
        <v>56</v>
      </c>
      <c r="C124" t="s">
        <v>49</v>
      </c>
      <c r="D124">
        <v>615</v>
      </c>
      <c r="E124">
        <f t="shared" si="4"/>
        <v>575</v>
      </c>
      <c r="F124" t="s">
        <v>40</v>
      </c>
      <c r="N124" t="s">
        <v>113</v>
      </c>
      <c r="O124" t="s">
        <v>61</v>
      </c>
      <c r="P124" t="s">
        <v>49</v>
      </c>
      <c r="Q124">
        <v>789</v>
      </c>
      <c r="R124">
        <f t="shared" si="5"/>
        <v>749</v>
      </c>
      <c r="S124" t="s">
        <v>40</v>
      </c>
    </row>
    <row r="125" spans="1:20" x14ac:dyDescent="0.3">
      <c r="A125" t="s">
        <v>113</v>
      </c>
      <c r="B125" t="s">
        <v>56</v>
      </c>
      <c r="C125" t="s">
        <v>49</v>
      </c>
      <c r="D125">
        <v>1095</v>
      </c>
      <c r="E125">
        <f t="shared" si="4"/>
        <v>1055</v>
      </c>
      <c r="F125" t="s">
        <v>40</v>
      </c>
      <c r="N125" t="s">
        <v>113</v>
      </c>
      <c r="O125" t="s">
        <v>61</v>
      </c>
      <c r="P125" t="s">
        <v>49</v>
      </c>
      <c r="Q125">
        <v>638</v>
      </c>
      <c r="R125">
        <f t="shared" si="5"/>
        <v>598</v>
      </c>
      <c r="S125" t="s">
        <v>40</v>
      </c>
    </row>
    <row r="126" spans="1:20" x14ac:dyDescent="0.3">
      <c r="A126" t="s">
        <v>113</v>
      </c>
      <c r="B126" t="s">
        <v>56</v>
      </c>
      <c r="C126" t="s">
        <v>39</v>
      </c>
      <c r="D126">
        <v>1046</v>
      </c>
      <c r="E126">
        <f t="shared" si="4"/>
        <v>1006</v>
      </c>
      <c r="F126" t="s">
        <v>40</v>
      </c>
      <c r="N126" t="s">
        <v>113</v>
      </c>
      <c r="O126" t="s">
        <v>61</v>
      </c>
      <c r="P126" t="s">
        <v>49</v>
      </c>
      <c r="Q126">
        <v>807</v>
      </c>
      <c r="R126">
        <f t="shared" si="5"/>
        <v>767</v>
      </c>
      <c r="S126" t="s">
        <v>45</v>
      </c>
    </row>
    <row r="127" spans="1:20" x14ac:dyDescent="0.3">
      <c r="A127" t="s">
        <v>113</v>
      </c>
      <c r="B127" t="s">
        <v>56</v>
      </c>
      <c r="C127" t="s">
        <v>39</v>
      </c>
      <c r="D127">
        <v>631</v>
      </c>
      <c r="E127">
        <f t="shared" si="4"/>
        <v>591</v>
      </c>
      <c r="F127" t="s">
        <v>40</v>
      </c>
      <c r="N127" t="s">
        <v>113</v>
      </c>
      <c r="O127" t="s">
        <v>61</v>
      </c>
      <c r="P127" t="s">
        <v>49</v>
      </c>
      <c r="Q127">
        <v>679</v>
      </c>
      <c r="R127">
        <f t="shared" si="5"/>
        <v>639</v>
      </c>
      <c r="S127" t="s">
        <v>40</v>
      </c>
    </row>
    <row r="128" spans="1:20" x14ac:dyDescent="0.3">
      <c r="A128" t="s">
        <v>113</v>
      </c>
      <c r="B128" t="s">
        <v>56</v>
      </c>
      <c r="C128" t="s">
        <v>49</v>
      </c>
      <c r="D128">
        <v>679</v>
      </c>
      <c r="E128">
        <f t="shared" si="4"/>
        <v>639</v>
      </c>
      <c r="F128" t="s">
        <v>40</v>
      </c>
      <c r="N128" t="s">
        <v>113</v>
      </c>
      <c r="O128" t="s">
        <v>61</v>
      </c>
      <c r="P128" t="s">
        <v>49</v>
      </c>
      <c r="Q128">
        <v>791</v>
      </c>
      <c r="R128">
        <f t="shared" si="5"/>
        <v>751</v>
      </c>
      <c r="S128" t="s">
        <v>40</v>
      </c>
    </row>
    <row r="129" spans="1:20" x14ac:dyDescent="0.3">
      <c r="A129" t="s">
        <v>113</v>
      </c>
      <c r="B129" t="s">
        <v>56</v>
      </c>
      <c r="C129" t="s">
        <v>49</v>
      </c>
      <c r="D129">
        <v>903</v>
      </c>
      <c r="E129">
        <f t="shared" si="4"/>
        <v>863</v>
      </c>
      <c r="F129" t="s">
        <v>40</v>
      </c>
      <c r="N129" t="s">
        <v>113</v>
      </c>
      <c r="O129" t="s">
        <v>61</v>
      </c>
      <c r="P129" t="s">
        <v>49</v>
      </c>
      <c r="Q129">
        <v>808</v>
      </c>
      <c r="R129">
        <f t="shared" si="5"/>
        <v>768</v>
      </c>
      <c r="S129" t="s">
        <v>45</v>
      </c>
    </row>
    <row r="130" spans="1:20" x14ac:dyDescent="0.3">
      <c r="A130" t="s">
        <v>113</v>
      </c>
      <c r="B130" t="s">
        <v>56</v>
      </c>
      <c r="C130" t="s">
        <v>49</v>
      </c>
      <c r="D130">
        <v>722</v>
      </c>
      <c r="E130">
        <f t="shared" ref="E130:E193" si="6">D130-40</f>
        <v>682</v>
      </c>
      <c r="F130" t="s">
        <v>40</v>
      </c>
      <c r="N130" t="s">
        <v>113</v>
      </c>
      <c r="O130" t="s">
        <v>61</v>
      </c>
      <c r="P130" t="s">
        <v>49</v>
      </c>
      <c r="Q130">
        <v>1101</v>
      </c>
      <c r="R130">
        <f t="shared" ref="R130:R193" si="7">Q130-40</f>
        <v>1061</v>
      </c>
      <c r="S130" t="s">
        <v>40</v>
      </c>
    </row>
    <row r="131" spans="1:20" x14ac:dyDescent="0.3">
      <c r="A131" t="s">
        <v>113</v>
      </c>
      <c r="B131" t="s">
        <v>56</v>
      </c>
      <c r="C131" t="s">
        <v>49</v>
      </c>
      <c r="D131">
        <v>840</v>
      </c>
      <c r="E131">
        <f t="shared" si="6"/>
        <v>800</v>
      </c>
      <c r="F131" t="s">
        <v>40</v>
      </c>
      <c r="G131">
        <f>MEDIAN(E122:E131)</f>
        <v>710</v>
      </c>
      <c r="N131" t="s">
        <v>113</v>
      </c>
      <c r="O131" t="s">
        <v>61</v>
      </c>
      <c r="P131" t="s">
        <v>49</v>
      </c>
      <c r="Q131">
        <v>726</v>
      </c>
      <c r="R131">
        <f t="shared" si="7"/>
        <v>686</v>
      </c>
      <c r="S131" t="s">
        <v>40</v>
      </c>
      <c r="T131">
        <f>MEDIAN(R122:R131)</f>
        <v>742</v>
      </c>
    </row>
    <row r="132" spans="1:20" x14ac:dyDescent="0.3">
      <c r="A132" t="s">
        <v>114</v>
      </c>
      <c r="B132" t="s">
        <v>56</v>
      </c>
      <c r="C132" t="s">
        <v>49</v>
      </c>
      <c r="D132">
        <v>998</v>
      </c>
      <c r="E132">
        <f t="shared" si="6"/>
        <v>958</v>
      </c>
      <c r="F132" t="s">
        <v>40</v>
      </c>
      <c r="N132" t="s">
        <v>114</v>
      </c>
      <c r="O132" t="s">
        <v>61</v>
      </c>
      <c r="P132" t="s">
        <v>49</v>
      </c>
      <c r="Q132">
        <v>835</v>
      </c>
      <c r="R132">
        <f t="shared" si="7"/>
        <v>795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727</v>
      </c>
      <c r="E133">
        <f t="shared" si="6"/>
        <v>687</v>
      </c>
      <c r="F133" t="s">
        <v>40</v>
      </c>
      <c r="N133" t="s">
        <v>114</v>
      </c>
      <c r="O133" t="s">
        <v>61</v>
      </c>
      <c r="P133" t="s">
        <v>49</v>
      </c>
      <c r="Q133">
        <v>855</v>
      </c>
      <c r="R133">
        <f t="shared" si="7"/>
        <v>815</v>
      </c>
      <c r="S133" t="s">
        <v>45</v>
      </c>
    </row>
    <row r="134" spans="1:20" x14ac:dyDescent="0.3">
      <c r="A134" t="s">
        <v>114</v>
      </c>
      <c r="B134" t="s">
        <v>56</v>
      </c>
      <c r="C134" t="s">
        <v>49</v>
      </c>
      <c r="D134">
        <v>807</v>
      </c>
      <c r="E134">
        <f t="shared" si="6"/>
        <v>767</v>
      </c>
      <c r="F134" t="s">
        <v>40</v>
      </c>
      <c r="N134" t="s">
        <v>114</v>
      </c>
      <c r="O134" t="s">
        <v>61</v>
      </c>
      <c r="P134" t="s">
        <v>49</v>
      </c>
      <c r="Q134">
        <v>1126</v>
      </c>
      <c r="R134">
        <f t="shared" si="7"/>
        <v>1086</v>
      </c>
      <c r="S134" t="s">
        <v>40</v>
      </c>
    </row>
    <row r="135" spans="1:20" x14ac:dyDescent="0.3">
      <c r="A135" t="s">
        <v>114</v>
      </c>
      <c r="B135" t="s">
        <v>56</v>
      </c>
      <c r="C135" t="s">
        <v>49</v>
      </c>
      <c r="D135">
        <v>847</v>
      </c>
      <c r="E135">
        <f t="shared" si="6"/>
        <v>807</v>
      </c>
      <c r="F135" t="s">
        <v>40</v>
      </c>
      <c r="N135" t="s">
        <v>114</v>
      </c>
      <c r="O135" t="s">
        <v>61</v>
      </c>
      <c r="P135" t="s">
        <v>49</v>
      </c>
      <c r="Q135">
        <v>535</v>
      </c>
      <c r="R135">
        <f t="shared" si="7"/>
        <v>495</v>
      </c>
      <c r="S135" t="s">
        <v>45</v>
      </c>
    </row>
    <row r="136" spans="1:20" x14ac:dyDescent="0.3">
      <c r="A136" t="s">
        <v>114</v>
      </c>
      <c r="B136" t="s">
        <v>56</v>
      </c>
      <c r="C136" t="s">
        <v>49</v>
      </c>
      <c r="D136">
        <v>632</v>
      </c>
      <c r="E136">
        <f t="shared" si="6"/>
        <v>592</v>
      </c>
      <c r="F136" t="s">
        <v>40</v>
      </c>
      <c r="N136" t="s">
        <v>114</v>
      </c>
      <c r="O136" t="s">
        <v>61</v>
      </c>
      <c r="P136" t="s">
        <v>49</v>
      </c>
      <c r="Q136">
        <v>776</v>
      </c>
      <c r="R136">
        <f t="shared" si="7"/>
        <v>736</v>
      </c>
      <c r="S136" t="s">
        <v>45</v>
      </c>
    </row>
    <row r="137" spans="1:20" x14ac:dyDescent="0.3">
      <c r="A137" t="s">
        <v>114</v>
      </c>
      <c r="B137" t="s">
        <v>56</v>
      </c>
      <c r="C137" t="s">
        <v>49</v>
      </c>
      <c r="D137">
        <v>902</v>
      </c>
      <c r="E137">
        <f t="shared" si="6"/>
        <v>862</v>
      </c>
      <c r="F137" t="s">
        <v>40</v>
      </c>
      <c r="N137" t="s">
        <v>114</v>
      </c>
      <c r="O137" t="s">
        <v>61</v>
      </c>
      <c r="P137" t="s">
        <v>49</v>
      </c>
      <c r="Q137">
        <v>983</v>
      </c>
      <c r="R137">
        <f t="shared" si="7"/>
        <v>943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935</v>
      </c>
      <c r="E138">
        <f t="shared" si="6"/>
        <v>895</v>
      </c>
      <c r="F138" t="s">
        <v>40</v>
      </c>
      <c r="N138" t="s">
        <v>114</v>
      </c>
      <c r="O138" t="s">
        <v>61</v>
      </c>
      <c r="P138" t="s">
        <v>49</v>
      </c>
      <c r="Q138">
        <v>1064</v>
      </c>
      <c r="R138">
        <f t="shared" si="7"/>
        <v>1024</v>
      </c>
      <c r="S138" t="s">
        <v>45</v>
      </c>
    </row>
    <row r="139" spans="1:20" x14ac:dyDescent="0.3">
      <c r="A139" t="s">
        <v>114</v>
      </c>
      <c r="B139" t="s">
        <v>56</v>
      </c>
      <c r="C139" t="s">
        <v>49</v>
      </c>
      <c r="D139">
        <v>774</v>
      </c>
      <c r="E139">
        <f t="shared" si="6"/>
        <v>734</v>
      </c>
      <c r="F139" t="s">
        <v>40</v>
      </c>
      <c r="N139" t="s">
        <v>114</v>
      </c>
      <c r="O139" t="s">
        <v>61</v>
      </c>
      <c r="P139" t="s">
        <v>49</v>
      </c>
      <c r="Q139">
        <v>716</v>
      </c>
      <c r="R139">
        <f t="shared" si="7"/>
        <v>676</v>
      </c>
      <c r="S139" t="s">
        <v>40</v>
      </c>
    </row>
    <row r="140" spans="1:20" x14ac:dyDescent="0.3">
      <c r="A140" t="s">
        <v>114</v>
      </c>
      <c r="B140" t="s">
        <v>56</v>
      </c>
      <c r="C140" t="s">
        <v>49</v>
      </c>
      <c r="D140">
        <v>791</v>
      </c>
      <c r="E140">
        <f t="shared" si="6"/>
        <v>751</v>
      </c>
      <c r="F140" t="s">
        <v>40</v>
      </c>
      <c r="N140" t="s">
        <v>114</v>
      </c>
      <c r="O140" t="s">
        <v>61</v>
      </c>
      <c r="P140" t="s">
        <v>49</v>
      </c>
      <c r="Q140">
        <v>840</v>
      </c>
      <c r="R140">
        <f t="shared" si="7"/>
        <v>800</v>
      </c>
      <c r="S140" t="s">
        <v>40</v>
      </c>
    </row>
    <row r="141" spans="1:20" x14ac:dyDescent="0.3">
      <c r="A141" t="s">
        <v>114</v>
      </c>
      <c r="B141" t="s">
        <v>56</v>
      </c>
      <c r="C141" t="s">
        <v>49</v>
      </c>
      <c r="D141">
        <v>934</v>
      </c>
      <c r="E141">
        <f t="shared" si="6"/>
        <v>894</v>
      </c>
      <c r="F141" t="s">
        <v>40</v>
      </c>
      <c r="G141">
        <f>MEDIAN(E132:E141)</f>
        <v>787</v>
      </c>
      <c r="N141" t="s">
        <v>114</v>
      </c>
      <c r="O141" t="s">
        <v>61</v>
      </c>
      <c r="P141" t="s">
        <v>49</v>
      </c>
      <c r="Q141">
        <v>1127</v>
      </c>
      <c r="R141">
        <f t="shared" si="7"/>
        <v>1087</v>
      </c>
      <c r="S141" t="s">
        <v>40</v>
      </c>
      <c r="T141">
        <f>MEDIAN(R132:R141)</f>
        <v>807.5</v>
      </c>
    </row>
    <row r="142" spans="1:20" x14ac:dyDescent="0.3">
      <c r="A142" t="s">
        <v>115</v>
      </c>
      <c r="B142" t="s">
        <v>56</v>
      </c>
      <c r="C142" t="s">
        <v>49</v>
      </c>
      <c r="D142">
        <v>679</v>
      </c>
      <c r="E142">
        <f t="shared" si="6"/>
        <v>639</v>
      </c>
      <c r="F142" t="s">
        <v>40</v>
      </c>
      <c r="N142" t="s">
        <v>115</v>
      </c>
      <c r="O142" t="s">
        <v>61</v>
      </c>
      <c r="P142" t="s">
        <v>49</v>
      </c>
      <c r="Q142">
        <v>1729</v>
      </c>
      <c r="R142">
        <f t="shared" si="7"/>
        <v>1689</v>
      </c>
      <c r="S142" t="s">
        <v>40</v>
      </c>
    </row>
    <row r="143" spans="1:20" x14ac:dyDescent="0.3">
      <c r="A143" t="s">
        <v>115</v>
      </c>
      <c r="B143" t="s">
        <v>56</v>
      </c>
      <c r="C143" t="s">
        <v>49</v>
      </c>
      <c r="D143">
        <v>1031</v>
      </c>
      <c r="E143">
        <f t="shared" si="6"/>
        <v>991</v>
      </c>
      <c r="F143" t="s">
        <v>40</v>
      </c>
      <c r="N143" t="s">
        <v>115</v>
      </c>
      <c r="O143" t="s">
        <v>61</v>
      </c>
      <c r="P143" t="s">
        <v>49</v>
      </c>
      <c r="Q143">
        <v>663</v>
      </c>
      <c r="R143">
        <f t="shared" si="7"/>
        <v>623</v>
      </c>
      <c r="S143" t="s">
        <v>40</v>
      </c>
    </row>
    <row r="144" spans="1:20" x14ac:dyDescent="0.3">
      <c r="A144" t="s">
        <v>115</v>
      </c>
      <c r="B144" t="s">
        <v>56</v>
      </c>
      <c r="C144" t="s">
        <v>49</v>
      </c>
      <c r="D144">
        <v>870</v>
      </c>
      <c r="E144">
        <f t="shared" si="6"/>
        <v>830</v>
      </c>
      <c r="F144" t="s">
        <v>40</v>
      </c>
      <c r="N144" t="s">
        <v>115</v>
      </c>
      <c r="O144" t="s">
        <v>61</v>
      </c>
      <c r="P144" t="s">
        <v>49</v>
      </c>
      <c r="Q144">
        <v>758</v>
      </c>
      <c r="R144">
        <f t="shared" si="7"/>
        <v>718</v>
      </c>
      <c r="S144" t="s">
        <v>40</v>
      </c>
    </row>
    <row r="145" spans="1:20" x14ac:dyDescent="0.3">
      <c r="A145" t="s">
        <v>115</v>
      </c>
      <c r="B145" t="s">
        <v>56</v>
      </c>
      <c r="C145" t="s">
        <v>49</v>
      </c>
      <c r="D145">
        <v>1046</v>
      </c>
      <c r="E145">
        <f t="shared" si="6"/>
        <v>1006</v>
      </c>
      <c r="F145" t="s">
        <v>40</v>
      </c>
      <c r="N145" t="s">
        <v>115</v>
      </c>
      <c r="O145" t="s">
        <v>61</v>
      </c>
      <c r="P145" t="s">
        <v>49</v>
      </c>
      <c r="Q145">
        <v>790</v>
      </c>
      <c r="R145">
        <f t="shared" si="7"/>
        <v>750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960</v>
      </c>
      <c r="E146">
        <f t="shared" si="6"/>
        <v>920</v>
      </c>
      <c r="F146" t="s">
        <v>40</v>
      </c>
      <c r="N146" t="s">
        <v>115</v>
      </c>
      <c r="O146" t="s">
        <v>61</v>
      </c>
      <c r="P146" t="s">
        <v>49</v>
      </c>
      <c r="Q146">
        <v>743</v>
      </c>
      <c r="R146">
        <f t="shared" si="7"/>
        <v>703</v>
      </c>
      <c r="S146" t="s">
        <v>45</v>
      </c>
    </row>
    <row r="147" spans="1:20" x14ac:dyDescent="0.3">
      <c r="A147" t="s">
        <v>115</v>
      </c>
      <c r="B147" t="s">
        <v>56</v>
      </c>
      <c r="C147" t="s">
        <v>49</v>
      </c>
      <c r="D147">
        <v>973</v>
      </c>
      <c r="E147">
        <f t="shared" si="6"/>
        <v>933</v>
      </c>
      <c r="F147" t="s">
        <v>40</v>
      </c>
      <c r="N147" t="s">
        <v>115</v>
      </c>
      <c r="O147" t="s">
        <v>61</v>
      </c>
      <c r="P147" t="s">
        <v>49</v>
      </c>
      <c r="Q147">
        <v>519</v>
      </c>
      <c r="R147">
        <f t="shared" si="7"/>
        <v>479</v>
      </c>
      <c r="S147" t="s">
        <v>40</v>
      </c>
    </row>
    <row r="148" spans="1:20" x14ac:dyDescent="0.3">
      <c r="A148" t="s">
        <v>115</v>
      </c>
      <c r="B148" t="s">
        <v>56</v>
      </c>
      <c r="C148" t="s">
        <v>49</v>
      </c>
      <c r="D148">
        <v>822</v>
      </c>
      <c r="E148">
        <f t="shared" si="6"/>
        <v>782</v>
      </c>
      <c r="F148" t="s">
        <v>40</v>
      </c>
      <c r="N148" t="s">
        <v>115</v>
      </c>
      <c r="O148" t="s">
        <v>61</v>
      </c>
      <c r="P148" t="s">
        <v>49</v>
      </c>
      <c r="Q148">
        <v>968</v>
      </c>
      <c r="R148">
        <f t="shared" si="7"/>
        <v>928</v>
      </c>
      <c r="S148" t="s">
        <v>40</v>
      </c>
    </row>
    <row r="149" spans="1:20" x14ac:dyDescent="0.3">
      <c r="A149" t="s">
        <v>115</v>
      </c>
      <c r="B149" t="s">
        <v>56</v>
      </c>
      <c r="C149" t="s">
        <v>49</v>
      </c>
      <c r="D149">
        <v>936</v>
      </c>
      <c r="E149">
        <f t="shared" si="6"/>
        <v>896</v>
      </c>
      <c r="F149" t="s">
        <v>40</v>
      </c>
      <c r="N149" t="s">
        <v>115</v>
      </c>
      <c r="O149" t="s">
        <v>61</v>
      </c>
      <c r="P149" t="s">
        <v>49</v>
      </c>
      <c r="Q149">
        <v>1063</v>
      </c>
      <c r="R149">
        <f t="shared" si="7"/>
        <v>1023</v>
      </c>
      <c r="S149" t="s">
        <v>40</v>
      </c>
    </row>
    <row r="150" spans="1:20" x14ac:dyDescent="0.3">
      <c r="A150" t="s">
        <v>115</v>
      </c>
      <c r="B150" t="s">
        <v>56</v>
      </c>
      <c r="C150" t="s">
        <v>49</v>
      </c>
      <c r="D150">
        <v>897</v>
      </c>
      <c r="E150">
        <f t="shared" si="6"/>
        <v>857</v>
      </c>
      <c r="F150" t="s">
        <v>40</v>
      </c>
      <c r="N150" t="s">
        <v>115</v>
      </c>
      <c r="O150" t="s">
        <v>61</v>
      </c>
      <c r="P150" t="s">
        <v>49</v>
      </c>
      <c r="Q150">
        <v>584</v>
      </c>
      <c r="R150">
        <f t="shared" si="7"/>
        <v>544</v>
      </c>
      <c r="S150" t="s">
        <v>45</v>
      </c>
    </row>
    <row r="151" spans="1:20" x14ac:dyDescent="0.3">
      <c r="A151" t="s">
        <v>115</v>
      </c>
      <c r="B151" t="s">
        <v>56</v>
      </c>
      <c r="C151" t="s">
        <v>49</v>
      </c>
      <c r="D151">
        <v>833</v>
      </c>
      <c r="E151">
        <f t="shared" si="6"/>
        <v>793</v>
      </c>
      <c r="F151" t="s">
        <v>40</v>
      </c>
      <c r="G151">
        <f>MEDIAN(E142:E151)</f>
        <v>876.5</v>
      </c>
      <c r="N151" t="s">
        <v>115</v>
      </c>
      <c r="O151" t="s">
        <v>61</v>
      </c>
      <c r="P151" t="s">
        <v>49</v>
      </c>
      <c r="Q151">
        <v>823</v>
      </c>
      <c r="R151">
        <f t="shared" si="7"/>
        <v>783</v>
      </c>
      <c r="S151" t="s">
        <v>40</v>
      </c>
      <c r="T151">
        <f>MEDIAN(R142:R151)</f>
        <v>734</v>
      </c>
    </row>
    <row r="152" spans="1:20" x14ac:dyDescent="0.3">
      <c r="A152" t="s">
        <v>116</v>
      </c>
      <c r="B152" t="s">
        <v>56</v>
      </c>
      <c r="C152" t="s">
        <v>49</v>
      </c>
      <c r="D152">
        <v>694</v>
      </c>
      <c r="E152">
        <f t="shared" si="6"/>
        <v>654</v>
      </c>
      <c r="F152" t="s">
        <v>40</v>
      </c>
      <c r="N152" t="s">
        <v>116</v>
      </c>
      <c r="O152" t="s">
        <v>61</v>
      </c>
      <c r="P152" t="s">
        <v>49</v>
      </c>
      <c r="Q152">
        <v>775</v>
      </c>
      <c r="R152">
        <f t="shared" si="7"/>
        <v>735</v>
      </c>
      <c r="S152" t="s">
        <v>45</v>
      </c>
    </row>
    <row r="153" spans="1:20" x14ac:dyDescent="0.3">
      <c r="A153" t="s">
        <v>116</v>
      </c>
      <c r="B153" t="s">
        <v>56</v>
      </c>
      <c r="C153" t="s">
        <v>49</v>
      </c>
      <c r="D153">
        <v>807</v>
      </c>
      <c r="E153">
        <f t="shared" si="6"/>
        <v>767</v>
      </c>
      <c r="F153" t="s">
        <v>40</v>
      </c>
      <c r="N153" t="s">
        <v>116</v>
      </c>
      <c r="O153" t="s">
        <v>61</v>
      </c>
      <c r="P153" t="s">
        <v>49</v>
      </c>
      <c r="Q153">
        <v>680</v>
      </c>
      <c r="R153">
        <f t="shared" si="7"/>
        <v>640</v>
      </c>
      <c r="S153" t="s">
        <v>40</v>
      </c>
    </row>
    <row r="154" spans="1:20" x14ac:dyDescent="0.3">
      <c r="A154" t="s">
        <v>116</v>
      </c>
      <c r="B154" t="s">
        <v>56</v>
      </c>
      <c r="C154" t="s">
        <v>49</v>
      </c>
      <c r="D154">
        <v>1143</v>
      </c>
      <c r="E154">
        <f t="shared" si="6"/>
        <v>1103</v>
      </c>
      <c r="F154" t="s">
        <v>40</v>
      </c>
      <c r="N154" t="s">
        <v>116</v>
      </c>
      <c r="O154" t="s">
        <v>61</v>
      </c>
      <c r="P154" t="s">
        <v>49</v>
      </c>
      <c r="Q154">
        <v>920</v>
      </c>
      <c r="R154">
        <f t="shared" si="7"/>
        <v>880</v>
      </c>
      <c r="S154" t="s">
        <v>40</v>
      </c>
    </row>
    <row r="155" spans="1:20" x14ac:dyDescent="0.3">
      <c r="A155" t="s">
        <v>116</v>
      </c>
      <c r="B155" t="s">
        <v>56</v>
      </c>
      <c r="C155" t="s">
        <v>49</v>
      </c>
      <c r="D155">
        <v>1057</v>
      </c>
      <c r="E155">
        <f t="shared" si="6"/>
        <v>1017</v>
      </c>
      <c r="F155" t="s">
        <v>40</v>
      </c>
      <c r="N155" t="s">
        <v>116</v>
      </c>
      <c r="O155" t="s">
        <v>61</v>
      </c>
      <c r="P155" t="s">
        <v>49</v>
      </c>
      <c r="Q155">
        <v>807</v>
      </c>
      <c r="R155">
        <f t="shared" si="7"/>
        <v>767</v>
      </c>
      <c r="S155" t="s">
        <v>40</v>
      </c>
    </row>
    <row r="156" spans="1:20" x14ac:dyDescent="0.3">
      <c r="A156" t="s">
        <v>116</v>
      </c>
      <c r="B156" t="s">
        <v>56</v>
      </c>
      <c r="C156" t="s">
        <v>49</v>
      </c>
      <c r="D156">
        <v>855</v>
      </c>
      <c r="E156">
        <f t="shared" si="6"/>
        <v>815</v>
      </c>
      <c r="F156" t="s">
        <v>40</v>
      </c>
      <c r="N156" t="s">
        <v>116</v>
      </c>
      <c r="O156" t="s">
        <v>61</v>
      </c>
      <c r="P156" t="s">
        <v>49</v>
      </c>
      <c r="Q156">
        <v>661</v>
      </c>
      <c r="R156">
        <f t="shared" si="7"/>
        <v>621</v>
      </c>
      <c r="S156" t="s">
        <v>45</v>
      </c>
    </row>
    <row r="157" spans="1:20" x14ac:dyDescent="0.3">
      <c r="A157" t="s">
        <v>116</v>
      </c>
      <c r="B157" t="s">
        <v>56</v>
      </c>
      <c r="C157" t="s">
        <v>49</v>
      </c>
      <c r="D157">
        <v>822</v>
      </c>
      <c r="E157">
        <f t="shared" si="6"/>
        <v>782</v>
      </c>
      <c r="F157" t="s">
        <v>40</v>
      </c>
      <c r="N157" t="s">
        <v>116</v>
      </c>
      <c r="O157" t="s">
        <v>61</v>
      </c>
      <c r="P157" t="s">
        <v>49</v>
      </c>
      <c r="Q157">
        <v>583</v>
      </c>
      <c r="R157">
        <f t="shared" si="7"/>
        <v>543</v>
      </c>
      <c r="S157" t="s">
        <v>45</v>
      </c>
    </row>
    <row r="158" spans="1:20" x14ac:dyDescent="0.3">
      <c r="A158" t="s">
        <v>116</v>
      </c>
      <c r="B158" t="s">
        <v>56</v>
      </c>
      <c r="C158" t="s">
        <v>49</v>
      </c>
      <c r="D158">
        <v>726</v>
      </c>
      <c r="E158">
        <f t="shared" si="6"/>
        <v>686</v>
      </c>
      <c r="F158" t="s">
        <v>40</v>
      </c>
      <c r="N158" t="s">
        <v>116</v>
      </c>
      <c r="O158" t="s">
        <v>61</v>
      </c>
      <c r="P158" t="s">
        <v>49</v>
      </c>
      <c r="Q158">
        <v>631</v>
      </c>
      <c r="R158">
        <f t="shared" si="7"/>
        <v>591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790</v>
      </c>
      <c r="E159">
        <f t="shared" si="6"/>
        <v>750</v>
      </c>
      <c r="F159" t="s">
        <v>40</v>
      </c>
      <c r="N159" t="s">
        <v>116</v>
      </c>
      <c r="O159" t="s">
        <v>61</v>
      </c>
      <c r="P159" t="s">
        <v>49</v>
      </c>
      <c r="Q159">
        <v>1057</v>
      </c>
      <c r="R159">
        <f t="shared" si="7"/>
        <v>1017</v>
      </c>
      <c r="S159" t="s">
        <v>40</v>
      </c>
    </row>
    <row r="160" spans="1:20" x14ac:dyDescent="0.3">
      <c r="A160" t="s">
        <v>116</v>
      </c>
      <c r="B160" t="s">
        <v>56</v>
      </c>
      <c r="C160" t="s">
        <v>49</v>
      </c>
      <c r="D160">
        <v>1078</v>
      </c>
      <c r="E160">
        <f t="shared" si="6"/>
        <v>1038</v>
      </c>
      <c r="F160" t="s">
        <v>40</v>
      </c>
      <c r="N160" t="s">
        <v>116</v>
      </c>
      <c r="O160" t="s">
        <v>61</v>
      </c>
      <c r="P160" t="s">
        <v>49</v>
      </c>
      <c r="Q160">
        <v>838</v>
      </c>
      <c r="R160">
        <f t="shared" si="7"/>
        <v>798</v>
      </c>
      <c r="S160" t="s">
        <v>40</v>
      </c>
    </row>
    <row r="161" spans="1:20" x14ac:dyDescent="0.3">
      <c r="A161" t="s">
        <v>116</v>
      </c>
      <c r="B161" t="s">
        <v>56</v>
      </c>
      <c r="C161" t="s">
        <v>49</v>
      </c>
      <c r="D161">
        <v>744</v>
      </c>
      <c r="E161">
        <f t="shared" si="6"/>
        <v>704</v>
      </c>
      <c r="F161" t="s">
        <v>40</v>
      </c>
      <c r="G161">
        <f>MEDIAN(E152:E161)</f>
        <v>774.5</v>
      </c>
      <c r="N161" t="s">
        <v>116</v>
      </c>
      <c r="O161" t="s">
        <v>61</v>
      </c>
      <c r="P161" t="s">
        <v>49</v>
      </c>
      <c r="Q161">
        <v>759</v>
      </c>
      <c r="R161">
        <f t="shared" si="7"/>
        <v>719</v>
      </c>
      <c r="S161" t="s">
        <v>40</v>
      </c>
      <c r="T161">
        <f>MEDIAN(R152:R161)</f>
        <v>727</v>
      </c>
    </row>
    <row r="162" spans="1:20" x14ac:dyDescent="0.3">
      <c r="A162" t="s">
        <v>85</v>
      </c>
      <c r="B162" t="s">
        <v>56</v>
      </c>
      <c r="C162" t="s">
        <v>39</v>
      </c>
      <c r="D162">
        <v>599</v>
      </c>
      <c r="E162">
        <f t="shared" si="6"/>
        <v>559</v>
      </c>
      <c r="F162" t="s">
        <v>40</v>
      </c>
      <c r="N162" t="s">
        <v>85</v>
      </c>
      <c r="O162" t="s">
        <v>61</v>
      </c>
      <c r="P162" t="s">
        <v>39</v>
      </c>
      <c r="Q162">
        <v>931</v>
      </c>
      <c r="R162">
        <f t="shared" si="7"/>
        <v>891</v>
      </c>
      <c r="S162" t="s">
        <v>45</v>
      </c>
    </row>
    <row r="163" spans="1:20" x14ac:dyDescent="0.3">
      <c r="A163" t="s">
        <v>85</v>
      </c>
      <c r="B163" t="s">
        <v>56</v>
      </c>
      <c r="C163" t="s">
        <v>39</v>
      </c>
      <c r="D163">
        <v>616</v>
      </c>
      <c r="E163">
        <f t="shared" si="6"/>
        <v>576</v>
      </c>
      <c r="F163" t="s">
        <v>40</v>
      </c>
      <c r="N163" t="s">
        <v>85</v>
      </c>
      <c r="O163" t="s">
        <v>61</v>
      </c>
      <c r="P163" t="s">
        <v>39</v>
      </c>
      <c r="Q163">
        <v>615</v>
      </c>
      <c r="R163">
        <f t="shared" si="7"/>
        <v>575</v>
      </c>
      <c r="S163" t="s">
        <v>45</v>
      </c>
    </row>
    <row r="164" spans="1:20" x14ac:dyDescent="0.3">
      <c r="A164" t="s">
        <v>85</v>
      </c>
      <c r="B164" t="s">
        <v>56</v>
      </c>
      <c r="C164" t="s">
        <v>39</v>
      </c>
      <c r="D164">
        <v>583</v>
      </c>
      <c r="E164">
        <f t="shared" si="6"/>
        <v>543</v>
      </c>
      <c r="F164" t="s">
        <v>40</v>
      </c>
      <c r="N164" t="s">
        <v>85</v>
      </c>
      <c r="O164" t="s">
        <v>61</v>
      </c>
      <c r="P164" t="s">
        <v>39</v>
      </c>
      <c r="Q164">
        <v>839</v>
      </c>
      <c r="R164">
        <f t="shared" si="7"/>
        <v>799</v>
      </c>
      <c r="S164" t="s">
        <v>45</v>
      </c>
    </row>
    <row r="165" spans="1:20" x14ac:dyDescent="0.3">
      <c r="A165" t="s">
        <v>85</v>
      </c>
      <c r="B165" t="s">
        <v>56</v>
      </c>
      <c r="C165" t="s">
        <v>39</v>
      </c>
      <c r="D165">
        <v>695</v>
      </c>
      <c r="E165">
        <f t="shared" si="6"/>
        <v>655</v>
      </c>
      <c r="F165" t="s">
        <v>40</v>
      </c>
      <c r="N165" t="s">
        <v>85</v>
      </c>
      <c r="O165" t="s">
        <v>61</v>
      </c>
      <c r="P165" t="s">
        <v>39</v>
      </c>
      <c r="Q165">
        <v>678</v>
      </c>
      <c r="R165">
        <f t="shared" si="7"/>
        <v>638</v>
      </c>
      <c r="S165" t="s">
        <v>40</v>
      </c>
    </row>
    <row r="166" spans="1:20" x14ac:dyDescent="0.3">
      <c r="A166" t="s">
        <v>85</v>
      </c>
      <c r="B166" t="s">
        <v>56</v>
      </c>
      <c r="C166" t="s">
        <v>39</v>
      </c>
      <c r="D166">
        <v>662</v>
      </c>
      <c r="E166">
        <f t="shared" si="6"/>
        <v>622</v>
      </c>
      <c r="F166" t="s">
        <v>40</v>
      </c>
      <c r="N166" t="s">
        <v>85</v>
      </c>
      <c r="O166" t="s">
        <v>61</v>
      </c>
      <c r="P166" t="s">
        <v>39</v>
      </c>
      <c r="Q166">
        <v>1222</v>
      </c>
      <c r="R166">
        <f t="shared" si="7"/>
        <v>1182</v>
      </c>
      <c r="S166" t="s">
        <v>45</v>
      </c>
    </row>
    <row r="167" spans="1:20" x14ac:dyDescent="0.3">
      <c r="A167" t="s">
        <v>85</v>
      </c>
      <c r="B167" t="s">
        <v>56</v>
      </c>
      <c r="C167" t="s">
        <v>39</v>
      </c>
      <c r="D167">
        <v>673</v>
      </c>
      <c r="E167">
        <f t="shared" si="6"/>
        <v>633</v>
      </c>
      <c r="F167" t="s">
        <v>40</v>
      </c>
      <c r="N167" t="s">
        <v>85</v>
      </c>
      <c r="O167" t="s">
        <v>61</v>
      </c>
      <c r="P167" t="s">
        <v>39</v>
      </c>
      <c r="Q167">
        <v>823</v>
      </c>
      <c r="R167">
        <f t="shared" si="7"/>
        <v>783</v>
      </c>
      <c r="S167" t="s">
        <v>40</v>
      </c>
    </row>
    <row r="168" spans="1:20" x14ac:dyDescent="0.3">
      <c r="A168" t="s">
        <v>85</v>
      </c>
      <c r="B168" t="s">
        <v>56</v>
      </c>
      <c r="C168" t="s">
        <v>39</v>
      </c>
      <c r="D168">
        <v>487</v>
      </c>
      <c r="E168">
        <f t="shared" si="6"/>
        <v>447</v>
      </c>
      <c r="F168" t="s">
        <v>40</v>
      </c>
      <c r="N168" t="s">
        <v>85</v>
      </c>
      <c r="O168" t="s">
        <v>61</v>
      </c>
      <c r="P168" t="s">
        <v>39</v>
      </c>
      <c r="Q168">
        <v>646</v>
      </c>
      <c r="R168">
        <f t="shared" si="7"/>
        <v>606</v>
      </c>
      <c r="S168" t="s">
        <v>40</v>
      </c>
    </row>
    <row r="169" spans="1:20" x14ac:dyDescent="0.3">
      <c r="A169" t="s">
        <v>85</v>
      </c>
      <c r="B169" t="s">
        <v>56</v>
      </c>
      <c r="C169" t="s">
        <v>39</v>
      </c>
      <c r="D169">
        <v>935</v>
      </c>
      <c r="E169">
        <f t="shared" si="6"/>
        <v>895</v>
      </c>
      <c r="F169" t="s">
        <v>40</v>
      </c>
      <c r="N169" t="s">
        <v>85</v>
      </c>
      <c r="O169" t="s">
        <v>61</v>
      </c>
      <c r="P169" t="s">
        <v>39</v>
      </c>
      <c r="Q169">
        <v>984</v>
      </c>
      <c r="R169">
        <f t="shared" si="7"/>
        <v>944</v>
      </c>
      <c r="S169" t="s">
        <v>45</v>
      </c>
    </row>
    <row r="170" spans="1:20" x14ac:dyDescent="0.3">
      <c r="A170" t="s">
        <v>85</v>
      </c>
      <c r="B170" t="s">
        <v>56</v>
      </c>
      <c r="C170" t="s">
        <v>39</v>
      </c>
      <c r="D170">
        <v>711</v>
      </c>
      <c r="E170">
        <f t="shared" si="6"/>
        <v>671</v>
      </c>
      <c r="F170" t="s">
        <v>40</v>
      </c>
      <c r="N170" t="s">
        <v>85</v>
      </c>
      <c r="O170" t="s">
        <v>61</v>
      </c>
      <c r="P170" t="s">
        <v>39</v>
      </c>
      <c r="Q170">
        <v>711</v>
      </c>
      <c r="R170">
        <f t="shared" si="7"/>
        <v>671</v>
      </c>
      <c r="S170" t="s">
        <v>45</v>
      </c>
    </row>
    <row r="171" spans="1:20" x14ac:dyDescent="0.3">
      <c r="A171" t="s">
        <v>85</v>
      </c>
      <c r="B171" t="s">
        <v>56</v>
      </c>
      <c r="C171" t="s">
        <v>39</v>
      </c>
      <c r="D171">
        <v>647</v>
      </c>
      <c r="E171">
        <f t="shared" si="6"/>
        <v>607</v>
      </c>
      <c r="F171" t="s">
        <v>40</v>
      </c>
      <c r="G171">
        <f>MEDIAN(E162:E171)</f>
        <v>614.5</v>
      </c>
      <c r="N171" t="s">
        <v>85</v>
      </c>
      <c r="O171" t="s">
        <v>61</v>
      </c>
      <c r="P171" t="s">
        <v>39</v>
      </c>
      <c r="Q171">
        <v>599</v>
      </c>
      <c r="R171">
        <f t="shared" si="7"/>
        <v>559</v>
      </c>
      <c r="S171" t="s">
        <v>40</v>
      </c>
      <c r="T171">
        <f>MEDIAN(R162:R171)</f>
        <v>727</v>
      </c>
    </row>
    <row r="172" spans="1:20" x14ac:dyDescent="0.3">
      <c r="A172" t="s">
        <v>86</v>
      </c>
      <c r="B172" t="s">
        <v>56</v>
      </c>
      <c r="C172" t="s">
        <v>39</v>
      </c>
      <c r="D172">
        <v>663</v>
      </c>
      <c r="E172">
        <f t="shared" si="6"/>
        <v>623</v>
      </c>
      <c r="F172" t="s">
        <v>40</v>
      </c>
      <c r="N172" t="s">
        <v>86</v>
      </c>
      <c r="O172" t="s">
        <v>61</v>
      </c>
      <c r="P172" t="s">
        <v>39</v>
      </c>
      <c r="Q172">
        <v>615</v>
      </c>
      <c r="R172">
        <f t="shared" si="7"/>
        <v>575</v>
      </c>
      <c r="S172" t="s">
        <v>40</v>
      </c>
    </row>
    <row r="173" spans="1:20" x14ac:dyDescent="0.3">
      <c r="A173" t="s">
        <v>86</v>
      </c>
      <c r="B173" t="s">
        <v>56</v>
      </c>
      <c r="C173" t="s">
        <v>39</v>
      </c>
      <c r="D173">
        <v>807</v>
      </c>
      <c r="E173">
        <f t="shared" si="6"/>
        <v>767</v>
      </c>
      <c r="F173" t="s">
        <v>40</v>
      </c>
      <c r="N173" t="s">
        <v>86</v>
      </c>
      <c r="O173" t="s">
        <v>61</v>
      </c>
      <c r="P173" t="s">
        <v>39</v>
      </c>
      <c r="Q173">
        <v>1046</v>
      </c>
      <c r="R173">
        <f t="shared" si="7"/>
        <v>1006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775</v>
      </c>
      <c r="E174">
        <f t="shared" si="6"/>
        <v>735</v>
      </c>
      <c r="F174" t="s">
        <v>40</v>
      </c>
      <c r="N174" t="s">
        <v>86</v>
      </c>
      <c r="O174" t="s">
        <v>61</v>
      </c>
      <c r="P174" t="s">
        <v>39</v>
      </c>
      <c r="Q174">
        <v>788</v>
      </c>
      <c r="R174">
        <f t="shared" si="7"/>
        <v>748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599</v>
      </c>
      <c r="E175">
        <f t="shared" si="6"/>
        <v>559</v>
      </c>
      <c r="F175" t="s">
        <v>40</v>
      </c>
      <c r="N175" t="s">
        <v>86</v>
      </c>
      <c r="O175" t="s">
        <v>61</v>
      </c>
      <c r="P175" t="s">
        <v>39</v>
      </c>
      <c r="Q175">
        <v>727</v>
      </c>
      <c r="R175">
        <f t="shared" si="7"/>
        <v>687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934</v>
      </c>
      <c r="E176">
        <f t="shared" si="6"/>
        <v>894</v>
      </c>
      <c r="F176" t="s">
        <v>40</v>
      </c>
      <c r="N176" t="s">
        <v>86</v>
      </c>
      <c r="O176" t="s">
        <v>61</v>
      </c>
      <c r="P176" t="s">
        <v>39</v>
      </c>
      <c r="Q176">
        <v>1143</v>
      </c>
      <c r="R176">
        <f t="shared" si="7"/>
        <v>1103</v>
      </c>
      <c r="S176" t="s">
        <v>45</v>
      </c>
    </row>
    <row r="177" spans="1:20" x14ac:dyDescent="0.3">
      <c r="A177" t="s">
        <v>86</v>
      </c>
      <c r="B177" t="s">
        <v>56</v>
      </c>
      <c r="C177" t="s">
        <v>39</v>
      </c>
      <c r="D177">
        <v>663</v>
      </c>
      <c r="E177">
        <f t="shared" si="6"/>
        <v>623</v>
      </c>
      <c r="F177" t="s">
        <v>40</v>
      </c>
      <c r="N177" t="s">
        <v>86</v>
      </c>
      <c r="O177" t="s">
        <v>61</v>
      </c>
      <c r="P177" t="s">
        <v>39</v>
      </c>
      <c r="Q177">
        <v>919</v>
      </c>
      <c r="R177">
        <f t="shared" si="7"/>
        <v>879</v>
      </c>
      <c r="S177" t="s">
        <v>40</v>
      </c>
    </row>
    <row r="178" spans="1:20" x14ac:dyDescent="0.3">
      <c r="A178" t="s">
        <v>86</v>
      </c>
      <c r="B178" t="s">
        <v>56</v>
      </c>
      <c r="C178" t="s">
        <v>39</v>
      </c>
      <c r="D178">
        <v>647</v>
      </c>
      <c r="E178">
        <f t="shared" si="6"/>
        <v>607</v>
      </c>
      <c r="F178" t="s">
        <v>40</v>
      </c>
      <c r="N178" t="s">
        <v>86</v>
      </c>
      <c r="O178" t="s">
        <v>61</v>
      </c>
      <c r="P178" t="s">
        <v>39</v>
      </c>
      <c r="Q178">
        <v>663</v>
      </c>
      <c r="R178">
        <f t="shared" si="7"/>
        <v>623</v>
      </c>
      <c r="S178" t="s">
        <v>45</v>
      </c>
    </row>
    <row r="179" spans="1:20" x14ac:dyDescent="0.3">
      <c r="A179" t="s">
        <v>86</v>
      </c>
      <c r="B179" t="s">
        <v>56</v>
      </c>
      <c r="C179" t="s">
        <v>39</v>
      </c>
      <c r="D179">
        <v>983</v>
      </c>
      <c r="E179">
        <f t="shared" si="6"/>
        <v>943</v>
      </c>
      <c r="F179" t="s">
        <v>40</v>
      </c>
      <c r="N179" t="s">
        <v>86</v>
      </c>
      <c r="O179" t="s">
        <v>61</v>
      </c>
      <c r="P179" t="s">
        <v>39</v>
      </c>
      <c r="Q179">
        <v>727</v>
      </c>
      <c r="R179">
        <f t="shared" si="7"/>
        <v>687</v>
      </c>
      <c r="S179" t="s">
        <v>45</v>
      </c>
    </row>
    <row r="180" spans="1:20" x14ac:dyDescent="0.3">
      <c r="A180" t="s">
        <v>86</v>
      </c>
      <c r="B180" t="s">
        <v>56</v>
      </c>
      <c r="C180" t="s">
        <v>39</v>
      </c>
      <c r="D180">
        <v>1159</v>
      </c>
      <c r="E180">
        <f t="shared" si="6"/>
        <v>1119</v>
      </c>
      <c r="F180" t="s">
        <v>40</v>
      </c>
      <c r="N180" t="s">
        <v>86</v>
      </c>
      <c r="O180" t="s">
        <v>61</v>
      </c>
      <c r="P180" t="s">
        <v>39</v>
      </c>
      <c r="Q180">
        <v>599</v>
      </c>
      <c r="R180">
        <f t="shared" si="7"/>
        <v>559</v>
      </c>
      <c r="S180" t="s">
        <v>45</v>
      </c>
    </row>
    <row r="181" spans="1:20" x14ac:dyDescent="0.3">
      <c r="A181" t="s">
        <v>86</v>
      </c>
      <c r="B181" t="s">
        <v>56</v>
      </c>
      <c r="C181" t="s">
        <v>39</v>
      </c>
      <c r="D181">
        <v>807</v>
      </c>
      <c r="E181">
        <f t="shared" si="6"/>
        <v>767</v>
      </c>
      <c r="F181" t="s">
        <v>40</v>
      </c>
      <c r="G181">
        <f>MEDIAN(E172:E181)</f>
        <v>751</v>
      </c>
      <c r="N181" t="s">
        <v>86</v>
      </c>
      <c r="O181" t="s">
        <v>61</v>
      </c>
      <c r="P181" t="s">
        <v>39</v>
      </c>
      <c r="Q181">
        <v>663</v>
      </c>
      <c r="R181">
        <f t="shared" si="7"/>
        <v>623</v>
      </c>
      <c r="S181" t="s">
        <v>40</v>
      </c>
      <c r="T181">
        <f>MEDIAN(R172:R181)</f>
        <v>687</v>
      </c>
    </row>
    <row r="182" spans="1:20" x14ac:dyDescent="0.3">
      <c r="A182" t="s">
        <v>87</v>
      </c>
      <c r="B182" t="s">
        <v>56</v>
      </c>
      <c r="C182" t="s">
        <v>39</v>
      </c>
      <c r="D182">
        <v>583</v>
      </c>
      <c r="E182">
        <f t="shared" si="6"/>
        <v>543</v>
      </c>
      <c r="F182" t="s">
        <v>40</v>
      </c>
      <c r="N182" t="s">
        <v>87</v>
      </c>
      <c r="O182" t="s">
        <v>61</v>
      </c>
      <c r="P182" t="s">
        <v>49</v>
      </c>
      <c r="Q182">
        <v>503</v>
      </c>
      <c r="R182">
        <f t="shared" si="7"/>
        <v>463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821</v>
      </c>
      <c r="E183">
        <f t="shared" si="6"/>
        <v>781</v>
      </c>
      <c r="F183" t="s">
        <v>40</v>
      </c>
      <c r="N183" t="s">
        <v>87</v>
      </c>
      <c r="O183" t="s">
        <v>61</v>
      </c>
      <c r="P183" t="s">
        <v>39</v>
      </c>
      <c r="Q183">
        <v>1268</v>
      </c>
      <c r="R183">
        <f t="shared" si="7"/>
        <v>1228</v>
      </c>
      <c r="S183" t="s">
        <v>40</v>
      </c>
    </row>
    <row r="184" spans="1:20" x14ac:dyDescent="0.3">
      <c r="A184" t="s">
        <v>87</v>
      </c>
      <c r="B184" t="s">
        <v>56</v>
      </c>
      <c r="C184" t="s">
        <v>39</v>
      </c>
      <c r="D184">
        <v>747</v>
      </c>
      <c r="E184">
        <f t="shared" si="6"/>
        <v>707</v>
      </c>
      <c r="F184" t="s">
        <v>40</v>
      </c>
      <c r="N184" t="s">
        <v>87</v>
      </c>
      <c r="O184" t="s">
        <v>61</v>
      </c>
      <c r="P184" t="s">
        <v>49</v>
      </c>
      <c r="Q184">
        <v>775</v>
      </c>
      <c r="R184">
        <f t="shared" si="7"/>
        <v>735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819</v>
      </c>
      <c r="E185">
        <f t="shared" si="6"/>
        <v>779</v>
      </c>
      <c r="F185" t="s">
        <v>40</v>
      </c>
      <c r="N185" t="s">
        <v>87</v>
      </c>
      <c r="O185" t="s">
        <v>61</v>
      </c>
      <c r="P185" t="s">
        <v>39</v>
      </c>
      <c r="Q185">
        <v>1176</v>
      </c>
      <c r="R185">
        <f t="shared" si="7"/>
        <v>1136</v>
      </c>
      <c r="S185" t="s">
        <v>40</v>
      </c>
    </row>
    <row r="186" spans="1:20" x14ac:dyDescent="0.3">
      <c r="A186" t="s">
        <v>87</v>
      </c>
      <c r="B186" t="s">
        <v>56</v>
      </c>
      <c r="C186" t="s">
        <v>39</v>
      </c>
      <c r="D186">
        <v>710</v>
      </c>
      <c r="E186">
        <f t="shared" si="6"/>
        <v>670</v>
      </c>
      <c r="F186" t="s">
        <v>40</v>
      </c>
      <c r="N186" t="s">
        <v>87</v>
      </c>
      <c r="O186" t="s">
        <v>61</v>
      </c>
      <c r="P186" t="s">
        <v>39</v>
      </c>
      <c r="Q186">
        <v>534</v>
      </c>
      <c r="R186">
        <f t="shared" si="7"/>
        <v>494</v>
      </c>
      <c r="S186" t="s">
        <v>40</v>
      </c>
    </row>
    <row r="187" spans="1:20" x14ac:dyDescent="0.3">
      <c r="A187" t="s">
        <v>87</v>
      </c>
      <c r="B187" t="s">
        <v>56</v>
      </c>
      <c r="C187" t="s">
        <v>39</v>
      </c>
      <c r="D187">
        <v>967</v>
      </c>
      <c r="E187">
        <f t="shared" si="6"/>
        <v>927</v>
      </c>
      <c r="F187" t="s">
        <v>40</v>
      </c>
      <c r="N187" t="s">
        <v>87</v>
      </c>
      <c r="O187" t="s">
        <v>61</v>
      </c>
      <c r="P187" t="s">
        <v>39</v>
      </c>
      <c r="Q187">
        <v>1047</v>
      </c>
      <c r="R187">
        <f t="shared" si="7"/>
        <v>1007</v>
      </c>
      <c r="S187" t="s">
        <v>40</v>
      </c>
    </row>
    <row r="188" spans="1:20" x14ac:dyDescent="0.3">
      <c r="A188" t="s">
        <v>87</v>
      </c>
      <c r="B188" t="s">
        <v>56</v>
      </c>
      <c r="C188" t="s">
        <v>39</v>
      </c>
      <c r="D188">
        <v>920</v>
      </c>
      <c r="E188">
        <f t="shared" si="6"/>
        <v>880</v>
      </c>
      <c r="F188" t="s">
        <v>40</v>
      </c>
      <c r="N188" t="s">
        <v>87</v>
      </c>
      <c r="O188" t="s">
        <v>61</v>
      </c>
      <c r="P188" t="s">
        <v>39</v>
      </c>
      <c r="Q188">
        <v>1143</v>
      </c>
      <c r="R188">
        <f t="shared" si="7"/>
        <v>1103</v>
      </c>
      <c r="S188" t="s">
        <v>45</v>
      </c>
    </row>
    <row r="189" spans="1:20" x14ac:dyDescent="0.3">
      <c r="A189" t="s">
        <v>87</v>
      </c>
      <c r="B189" t="s">
        <v>56</v>
      </c>
      <c r="C189" t="s">
        <v>39</v>
      </c>
      <c r="D189">
        <v>935</v>
      </c>
      <c r="E189">
        <f t="shared" si="6"/>
        <v>895</v>
      </c>
      <c r="F189" t="s">
        <v>40</v>
      </c>
      <c r="N189" t="s">
        <v>87</v>
      </c>
      <c r="O189" t="s">
        <v>61</v>
      </c>
      <c r="P189" t="s">
        <v>39</v>
      </c>
      <c r="Q189">
        <v>773</v>
      </c>
      <c r="R189">
        <f t="shared" si="7"/>
        <v>733</v>
      </c>
      <c r="S189" t="s">
        <v>40</v>
      </c>
    </row>
    <row r="190" spans="1:20" x14ac:dyDescent="0.3">
      <c r="A190" t="s">
        <v>87</v>
      </c>
      <c r="B190" t="s">
        <v>56</v>
      </c>
      <c r="C190" t="s">
        <v>49</v>
      </c>
      <c r="D190">
        <v>1416</v>
      </c>
      <c r="E190">
        <f t="shared" si="6"/>
        <v>1376</v>
      </c>
      <c r="F190" t="s">
        <v>40</v>
      </c>
      <c r="N190" t="s">
        <v>87</v>
      </c>
      <c r="O190" t="s">
        <v>61</v>
      </c>
      <c r="P190" t="s">
        <v>39</v>
      </c>
      <c r="Q190">
        <v>679</v>
      </c>
      <c r="R190">
        <f t="shared" si="7"/>
        <v>639</v>
      </c>
      <c r="S190" t="s">
        <v>40</v>
      </c>
    </row>
    <row r="191" spans="1:20" x14ac:dyDescent="0.3">
      <c r="A191" t="s">
        <v>87</v>
      </c>
      <c r="B191" t="s">
        <v>56</v>
      </c>
      <c r="C191" t="s">
        <v>39</v>
      </c>
      <c r="D191">
        <v>759</v>
      </c>
      <c r="E191">
        <f t="shared" si="6"/>
        <v>719</v>
      </c>
      <c r="F191" t="s">
        <v>40</v>
      </c>
      <c r="G191">
        <f>MEDIAN(E182:E191)</f>
        <v>780</v>
      </c>
      <c r="N191" t="s">
        <v>87</v>
      </c>
      <c r="O191" t="s">
        <v>61</v>
      </c>
      <c r="P191" t="s">
        <v>39</v>
      </c>
      <c r="Q191">
        <v>536</v>
      </c>
      <c r="R191">
        <f t="shared" si="7"/>
        <v>496</v>
      </c>
      <c r="S191" t="s">
        <v>45</v>
      </c>
      <c r="T191">
        <f>MEDIAN(R182:R191)</f>
        <v>734</v>
      </c>
    </row>
    <row r="192" spans="1:20" x14ac:dyDescent="0.3">
      <c r="A192" t="s">
        <v>88</v>
      </c>
      <c r="B192" t="s">
        <v>56</v>
      </c>
      <c r="C192" t="s">
        <v>39</v>
      </c>
      <c r="D192">
        <v>999</v>
      </c>
      <c r="E192">
        <f t="shared" si="6"/>
        <v>959</v>
      </c>
      <c r="F192" t="s">
        <v>40</v>
      </c>
      <c r="N192" t="s">
        <v>88</v>
      </c>
      <c r="O192" t="s">
        <v>61</v>
      </c>
      <c r="P192" t="s">
        <v>49</v>
      </c>
      <c r="Q192">
        <v>568</v>
      </c>
      <c r="R192">
        <f t="shared" si="7"/>
        <v>528</v>
      </c>
      <c r="S192" t="s">
        <v>40</v>
      </c>
    </row>
    <row r="193" spans="1:20" x14ac:dyDescent="0.3">
      <c r="A193" t="s">
        <v>88</v>
      </c>
      <c r="B193" t="s">
        <v>56</v>
      </c>
      <c r="C193" t="s">
        <v>49</v>
      </c>
      <c r="D193">
        <v>887</v>
      </c>
      <c r="E193">
        <f t="shared" si="6"/>
        <v>847</v>
      </c>
      <c r="F193" t="s">
        <v>40</v>
      </c>
      <c r="N193" t="s">
        <v>88</v>
      </c>
      <c r="O193" t="s">
        <v>61</v>
      </c>
      <c r="P193" t="s">
        <v>49</v>
      </c>
      <c r="Q193">
        <v>628</v>
      </c>
      <c r="R193">
        <f t="shared" si="7"/>
        <v>588</v>
      </c>
      <c r="S193" t="s">
        <v>45</v>
      </c>
    </row>
    <row r="194" spans="1:20" x14ac:dyDescent="0.3">
      <c r="A194" t="s">
        <v>88</v>
      </c>
      <c r="B194" t="s">
        <v>56</v>
      </c>
      <c r="C194" t="s">
        <v>49</v>
      </c>
      <c r="D194">
        <v>689</v>
      </c>
      <c r="E194">
        <f t="shared" ref="E194:E257" si="8">D194-40</f>
        <v>649</v>
      </c>
      <c r="F194" t="s">
        <v>40</v>
      </c>
      <c r="N194" t="s">
        <v>88</v>
      </c>
      <c r="O194" t="s">
        <v>61</v>
      </c>
      <c r="P194" t="s">
        <v>49</v>
      </c>
      <c r="Q194">
        <v>935</v>
      </c>
      <c r="R194">
        <f t="shared" ref="R194:R257" si="9">Q194-40</f>
        <v>895</v>
      </c>
      <c r="S194" t="s">
        <v>40</v>
      </c>
    </row>
    <row r="195" spans="1:20" x14ac:dyDescent="0.3">
      <c r="A195" t="s">
        <v>88</v>
      </c>
      <c r="B195" t="s">
        <v>56</v>
      </c>
      <c r="C195" t="s">
        <v>49</v>
      </c>
      <c r="D195">
        <v>791</v>
      </c>
      <c r="E195">
        <f t="shared" si="8"/>
        <v>751</v>
      </c>
      <c r="F195" t="s">
        <v>40</v>
      </c>
      <c r="N195" t="s">
        <v>88</v>
      </c>
      <c r="O195" t="s">
        <v>61</v>
      </c>
      <c r="P195" t="s">
        <v>49</v>
      </c>
      <c r="Q195">
        <v>776</v>
      </c>
      <c r="R195">
        <f t="shared" si="9"/>
        <v>736</v>
      </c>
      <c r="S195" t="s">
        <v>40</v>
      </c>
    </row>
    <row r="196" spans="1:20" x14ac:dyDescent="0.3">
      <c r="A196" t="s">
        <v>88</v>
      </c>
      <c r="B196" t="s">
        <v>56</v>
      </c>
      <c r="C196" t="s">
        <v>49</v>
      </c>
      <c r="D196">
        <v>2134</v>
      </c>
      <c r="E196">
        <f t="shared" si="8"/>
        <v>2094</v>
      </c>
      <c r="F196" t="s">
        <v>40</v>
      </c>
      <c r="N196" t="s">
        <v>88</v>
      </c>
      <c r="O196" t="s">
        <v>61</v>
      </c>
      <c r="P196" t="s">
        <v>49</v>
      </c>
      <c r="Q196">
        <v>1266</v>
      </c>
      <c r="R196">
        <f t="shared" si="9"/>
        <v>1226</v>
      </c>
      <c r="S196" t="s">
        <v>45</v>
      </c>
    </row>
    <row r="197" spans="1:20" x14ac:dyDescent="0.3">
      <c r="A197" t="s">
        <v>88</v>
      </c>
      <c r="B197" t="s">
        <v>56</v>
      </c>
      <c r="C197" t="s">
        <v>39</v>
      </c>
      <c r="D197">
        <v>1095</v>
      </c>
      <c r="E197">
        <f t="shared" si="8"/>
        <v>1055</v>
      </c>
      <c r="F197" t="s">
        <v>40</v>
      </c>
      <c r="N197" t="s">
        <v>88</v>
      </c>
      <c r="O197" t="s">
        <v>61</v>
      </c>
      <c r="P197" t="s">
        <v>39</v>
      </c>
      <c r="Q197">
        <v>1431</v>
      </c>
      <c r="R197">
        <f t="shared" si="9"/>
        <v>1391</v>
      </c>
      <c r="S197" t="s">
        <v>40</v>
      </c>
    </row>
    <row r="198" spans="1:20" x14ac:dyDescent="0.3">
      <c r="A198" t="s">
        <v>88</v>
      </c>
      <c r="B198" t="s">
        <v>56</v>
      </c>
      <c r="C198" t="s">
        <v>39</v>
      </c>
      <c r="D198">
        <v>578</v>
      </c>
      <c r="E198">
        <f t="shared" si="8"/>
        <v>538</v>
      </c>
      <c r="F198" t="s">
        <v>40</v>
      </c>
      <c r="N198" t="s">
        <v>88</v>
      </c>
      <c r="O198" t="s">
        <v>61</v>
      </c>
      <c r="P198" t="s">
        <v>49</v>
      </c>
      <c r="Q198">
        <v>950</v>
      </c>
      <c r="R198">
        <f t="shared" si="9"/>
        <v>910</v>
      </c>
      <c r="S198" t="s">
        <v>40</v>
      </c>
    </row>
    <row r="199" spans="1:20" x14ac:dyDescent="0.3">
      <c r="A199" t="s">
        <v>88</v>
      </c>
      <c r="B199" t="s">
        <v>56</v>
      </c>
      <c r="C199" t="s">
        <v>39</v>
      </c>
      <c r="D199">
        <v>1414</v>
      </c>
      <c r="E199">
        <f t="shared" si="8"/>
        <v>1374</v>
      </c>
      <c r="F199" t="s">
        <v>40</v>
      </c>
      <c r="N199" t="s">
        <v>88</v>
      </c>
      <c r="O199" t="s">
        <v>61</v>
      </c>
      <c r="P199" t="s">
        <v>39</v>
      </c>
      <c r="Q199">
        <v>1575</v>
      </c>
      <c r="R199">
        <f t="shared" si="9"/>
        <v>1535</v>
      </c>
      <c r="S199" t="s">
        <v>45</v>
      </c>
    </row>
    <row r="200" spans="1:20" x14ac:dyDescent="0.3">
      <c r="A200" t="s">
        <v>88</v>
      </c>
      <c r="B200" t="s">
        <v>56</v>
      </c>
      <c r="C200" t="s">
        <v>49</v>
      </c>
      <c r="D200">
        <v>818</v>
      </c>
      <c r="E200">
        <f t="shared" si="8"/>
        <v>778</v>
      </c>
      <c r="F200" t="s">
        <v>40</v>
      </c>
      <c r="N200" t="s">
        <v>88</v>
      </c>
      <c r="O200" t="s">
        <v>61</v>
      </c>
      <c r="P200" t="s">
        <v>39</v>
      </c>
      <c r="Q200">
        <v>871</v>
      </c>
      <c r="R200">
        <f t="shared" si="9"/>
        <v>831</v>
      </c>
      <c r="S200" t="s">
        <v>40</v>
      </c>
    </row>
    <row r="201" spans="1:20" x14ac:dyDescent="0.3">
      <c r="A201" t="s">
        <v>88</v>
      </c>
      <c r="B201" t="s">
        <v>56</v>
      </c>
      <c r="C201" t="s">
        <v>49</v>
      </c>
      <c r="D201">
        <v>920</v>
      </c>
      <c r="E201">
        <f t="shared" si="8"/>
        <v>880</v>
      </c>
      <c r="F201" t="s">
        <v>40</v>
      </c>
      <c r="G201">
        <f>MEDIAN(E192:E201)</f>
        <v>863.5</v>
      </c>
      <c r="N201" t="s">
        <v>88</v>
      </c>
      <c r="O201" t="s">
        <v>61</v>
      </c>
      <c r="P201" t="s">
        <v>49</v>
      </c>
      <c r="Q201">
        <v>998</v>
      </c>
      <c r="R201">
        <f t="shared" si="9"/>
        <v>958</v>
      </c>
      <c r="S201" t="s">
        <v>40</v>
      </c>
      <c r="T201">
        <f>MEDIAN(R192:R201)</f>
        <v>902.5</v>
      </c>
    </row>
    <row r="202" spans="1:20" x14ac:dyDescent="0.3">
      <c r="A202" t="s">
        <v>89</v>
      </c>
      <c r="B202" t="s">
        <v>56</v>
      </c>
      <c r="C202" t="s">
        <v>49</v>
      </c>
      <c r="D202">
        <v>1159</v>
      </c>
      <c r="E202">
        <f t="shared" si="8"/>
        <v>1119</v>
      </c>
      <c r="F202" t="s">
        <v>40</v>
      </c>
      <c r="N202" t="s">
        <v>89</v>
      </c>
      <c r="O202" t="s">
        <v>61</v>
      </c>
      <c r="P202" t="s">
        <v>49</v>
      </c>
      <c r="Q202">
        <v>932</v>
      </c>
      <c r="R202">
        <f t="shared" si="9"/>
        <v>892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536</v>
      </c>
      <c r="E203">
        <f t="shared" si="8"/>
        <v>496</v>
      </c>
      <c r="F203" t="s">
        <v>40</v>
      </c>
      <c r="N203" t="s">
        <v>89</v>
      </c>
      <c r="O203" t="s">
        <v>61</v>
      </c>
      <c r="P203" t="s">
        <v>49</v>
      </c>
      <c r="Q203">
        <v>1191</v>
      </c>
      <c r="R203">
        <f t="shared" si="9"/>
        <v>1151</v>
      </c>
      <c r="S203" t="s">
        <v>45</v>
      </c>
    </row>
    <row r="204" spans="1:20" x14ac:dyDescent="0.3">
      <c r="A204" t="s">
        <v>89</v>
      </c>
      <c r="B204" t="s">
        <v>56</v>
      </c>
      <c r="C204" t="s">
        <v>49</v>
      </c>
      <c r="D204">
        <v>583</v>
      </c>
      <c r="E204">
        <f t="shared" si="8"/>
        <v>543</v>
      </c>
      <c r="F204" t="s">
        <v>40</v>
      </c>
      <c r="N204" t="s">
        <v>89</v>
      </c>
      <c r="O204" t="s">
        <v>61</v>
      </c>
      <c r="P204" t="s">
        <v>49</v>
      </c>
      <c r="Q204">
        <v>1079</v>
      </c>
      <c r="R204">
        <f t="shared" si="9"/>
        <v>1039</v>
      </c>
      <c r="S204" t="s">
        <v>40</v>
      </c>
    </row>
    <row r="205" spans="1:20" x14ac:dyDescent="0.3">
      <c r="A205" t="s">
        <v>89</v>
      </c>
      <c r="B205" t="s">
        <v>56</v>
      </c>
      <c r="C205" t="s">
        <v>49</v>
      </c>
      <c r="D205">
        <v>743</v>
      </c>
      <c r="E205">
        <f t="shared" si="8"/>
        <v>703</v>
      </c>
      <c r="F205" t="s">
        <v>40</v>
      </c>
      <c r="N205" t="s">
        <v>89</v>
      </c>
      <c r="O205" t="s">
        <v>61</v>
      </c>
      <c r="P205" t="s">
        <v>49</v>
      </c>
      <c r="Q205">
        <v>935</v>
      </c>
      <c r="R205">
        <f t="shared" si="9"/>
        <v>895</v>
      </c>
      <c r="S205" t="s">
        <v>40</v>
      </c>
    </row>
    <row r="206" spans="1:20" x14ac:dyDescent="0.3">
      <c r="A206" t="s">
        <v>89</v>
      </c>
      <c r="B206" t="s">
        <v>56</v>
      </c>
      <c r="C206" t="s">
        <v>49</v>
      </c>
      <c r="D206">
        <v>849</v>
      </c>
      <c r="E206">
        <f t="shared" si="8"/>
        <v>809</v>
      </c>
      <c r="F206" t="s">
        <v>40</v>
      </c>
      <c r="N206" t="s">
        <v>89</v>
      </c>
      <c r="O206" t="s">
        <v>61</v>
      </c>
      <c r="P206" t="s">
        <v>49</v>
      </c>
      <c r="Q206">
        <v>951</v>
      </c>
      <c r="R206">
        <f t="shared" si="9"/>
        <v>911</v>
      </c>
      <c r="S206" t="s">
        <v>45</v>
      </c>
    </row>
    <row r="207" spans="1:20" x14ac:dyDescent="0.3">
      <c r="A207" t="s">
        <v>89</v>
      </c>
      <c r="B207" t="s">
        <v>56</v>
      </c>
      <c r="C207" t="s">
        <v>49</v>
      </c>
      <c r="D207">
        <v>824</v>
      </c>
      <c r="E207">
        <f t="shared" si="8"/>
        <v>784</v>
      </c>
      <c r="F207" t="s">
        <v>40</v>
      </c>
      <c r="N207" t="s">
        <v>89</v>
      </c>
      <c r="O207" t="s">
        <v>61</v>
      </c>
      <c r="P207" t="s">
        <v>39</v>
      </c>
      <c r="Q207">
        <v>919</v>
      </c>
      <c r="R207">
        <f t="shared" si="9"/>
        <v>879</v>
      </c>
      <c r="S207" t="s">
        <v>40</v>
      </c>
    </row>
    <row r="208" spans="1:20" x14ac:dyDescent="0.3">
      <c r="A208" t="s">
        <v>89</v>
      </c>
      <c r="B208" t="s">
        <v>56</v>
      </c>
      <c r="C208" t="s">
        <v>49</v>
      </c>
      <c r="D208">
        <v>647</v>
      </c>
      <c r="E208">
        <f t="shared" si="8"/>
        <v>607</v>
      </c>
      <c r="F208" t="s">
        <v>40</v>
      </c>
      <c r="N208" t="s">
        <v>89</v>
      </c>
      <c r="O208" t="s">
        <v>61</v>
      </c>
      <c r="P208" t="s">
        <v>39</v>
      </c>
      <c r="Q208">
        <v>1176</v>
      </c>
      <c r="R208">
        <f t="shared" si="9"/>
        <v>1136</v>
      </c>
      <c r="S208" t="s">
        <v>45</v>
      </c>
    </row>
    <row r="209" spans="1:20" x14ac:dyDescent="0.3">
      <c r="A209" t="s">
        <v>89</v>
      </c>
      <c r="B209" t="s">
        <v>56</v>
      </c>
      <c r="C209" t="s">
        <v>39</v>
      </c>
      <c r="D209">
        <v>1431</v>
      </c>
      <c r="E209">
        <f t="shared" si="8"/>
        <v>1391</v>
      </c>
      <c r="F209" t="s">
        <v>40</v>
      </c>
      <c r="N209" t="s">
        <v>89</v>
      </c>
      <c r="O209" t="s">
        <v>61</v>
      </c>
      <c r="P209" t="s">
        <v>49</v>
      </c>
      <c r="Q209">
        <v>838</v>
      </c>
      <c r="R209">
        <f t="shared" si="9"/>
        <v>798</v>
      </c>
      <c r="S209" t="s">
        <v>45</v>
      </c>
    </row>
    <row r="210" spans="1:20" x14ac:dyDescent="0.3">
      <c r="A210" t="s">
        <v>89</v>
      </c>
      <c r="B210" t="s">
        <v>56</v>
      </c>
      <c r="C210" t="s">
        <v>49</v>
      </c>
      <c r="D210">
        <v>811</v>
      </c>
      <c r="E210">
        <f t="shared" si="8"/>
        <v>771</v>
      </c>
      <c r="F210" t="s">
        <v>40</v>
      </c>
      <c r="N210" t="s">
        <v>89</v>
      </c>
      <c r="O210" t="s">
        <v>61</v>
      </c>
      <c r="P210" t="s">
        <v>49</v>
      </c>
      <c r="Q210">
        <v>758</v>
      </c>
      <c r="R210">
        <f t="shared" si="9"/>
        <v>718</v>
      </c>
      <c r="S210" t="s">
        <v>40</v>
      </c>
    </row>
    <row r="211" spans="1:20" x14ac:dyDescent="0.3">
      <c r="A211" t="s">
        <v>89</v>
      </c>
      <c r="B211" t="s">
        <v>56</v>
      </c>
      <c r="C211" t="s">
        <v>49</v>
      </c>
      <c r="D211">
        <v>690</v>
      </c>
      <c r="E211">
        <f t="shared" si="8"/>
        <v>650</v>
      </c>
      <c r="F211" t="s">
        <v>40</v>
      </c>
      <c r="G211">
        <f>MEDIAN(E202:E211)</f>
        <v>737</v>
      </c>
      <c r="N211" t="s">
        <v>89</v>
      </c>
      <c r="O211" t="s">
        <v>61</v>
      </c>
      <c r="P211" t="s">
        <v>49</v>
      </c>
      <c r="Q211">
        <v>918</v>
      </c>
      <c r="R211">
        <f t="shared" si="9"/>
        <v>878</v>
      </c>
      <c r="S211" t="s">
        <v>45</v>
      </c>
      <c r="T211">
        <f>MEDIAN(R202:R211)</f>
        <v>893.5</v>
      </c>
    </row>
    <row r="212" spans="1:20" x14ac:dyDescent="0.3">
      <c r="A212" t="s">
        <v>90</v>
      </c>
      <c r="B212" t="s">
        <v>56</v>
      </c>
      <c r="C212" t="s">
        <v>49</v>
      </c>
      <c r="D212">
        <v>775</v>
      </c>
      <c r="E212">
        <f t="shared" si="8"/>
        <v>735</v>
      </c>
      <c r="F212" t="s">
        <v>40</v>
      </c>
      <c r="N212" t="s">
        <v>90</v>
      </c>
      <c r="O212" t="s">
        <v>61</v>
      </c>
      <c r="P212" t="s">
        <v>39</v>
      </c>
      <c r="Q212">
        <v>1335</v>
      </c>
      <c r="R212">
        <f t="shared" si="9"/>
        <v>1295</v>
      </c>
      <c r="S212" t="s">
        <v>45</v>
      </c>
    </row>
    <row r="213" spans="1:20" x14ac:dyDescent="0.3">
      <c r="A213" t="s">
        <v>90</v>
      </c>
      <c r="B213" t="s">
        <v>56</v>
      </c>
      <c r="C213" t="s">
        <v>49</v>
      </c>
      <c r="D213">
        <v>871</v>
      </c>
      <c r="E213">
        <f t="shared" si="8"/>
        <v>831</v>
      </c>
      <c r="F213" t="s">
        <v>40</v>
      </c>
      <c r="N213" t="s">
        <v>90</v>
      </c>
      <c r="O213" t="s">
        <v>61</v>
      </c>
      <c r="P213" t="s">
        <v>49</v>
      </c>
      <c r="Q213">
        <v>1298</v>
      </c>
      <c r="R213">
        <f t="shared" si="9"/>
        <v>1258</v>
      </c>
      <c r="S213" t="s">
        <v>40</v>
      </c>
    </row>
    <row r="214" spans="1:20" x14ac:dyDescent="0.3">
      <c r="A214" t="s">
        <v>90</v>
      </c>
      <c r="B214" t="s">
        <v>56</v>
      </c>
      <c r="C214" t="s">
        <v>49</v>
      </c>
      <c r="D214">
        <v>1413</v>
      </c>
      <c r="E214">
        <f t="shared" si="8"/>
        <v>1373</v>
      </c>
      <c r="F214" t="s">
        <v>40</v>
      </c>
      <c r="N214" t="s">
        <v>90</v>
      </c>
      <c r="O214" t="s">
        <v>61</v>
      </c>
      <c r="P214" t="s">
        <v>49</v>
      </c>
      <c r="Q214">
        <v>822</v>
      </c>
      <c r="R214">
        <f t="shared" si="9"/>
        <v>782</v>
      </c>
      <c r="S214" t="s">
        <v>45</v>
      </c>
    </row>
    <row r="215" spans="1:20" x14ac:dyDescent="0.3">
      <c r="A215" t="s">
        <v>90</v>
      </c>
      <c r="B215" t="s">
        <v>56</v>
      </c>
      <c r="C215" t="s">
        <v>49</v>
      </c>
      <c r="D215">
        <v>776</v>
      </c>
      <c r="E215">
        <f t="shared" si="8"/>
        <v>736</v>
      </c>
      <c r="F215" t="s">
        <v>40</v>
      </c>
      <c r="N215" t="s">
        <v>90</v>
      </c>
      <c r="O215" t="s">
        <v>61</v>
      </c>
      <c r="P215" t="s">
        <v>49</v>
      </c>
      <c r="Q215">
        <v>1079</v>
      </c>
      <c r="R215">
        <f t="shared" si="9"/>
        <v>1039</v>
      </c>
      <c r="S215" t="s">
        <v>45</v>
      </c>
    </row>
    <row r="216" spans="1:20" x14ac:dyDescent="0.3">
      <c r="A216" t="s">
        <v>90</v>
      </c>
      <c r="B216" t="s">
        <v>56</v>
      </c>
      <c r="C216" t="s">
        <v>49</v>
      </c>
      <c r="D216">
        <v>631</v>
      </c>
      <c r="E216">
        <f t="shared" si="8"/>
        <v>591</v>
      </c>
      <c r="F216" t="s">
        <v>40</v>
      </c>
      <c r="N216" t="s">
        <v>90</v>
      </c>
      <c r="O216" t="s">
        <v>61</v>
      </c>
      <c r="P216" t="s">
        <v>49</v>
      </c>
      <c r="Q216">
        <v>918</v>
      </c>
      <c r="R216">
        <f t="shared" si="9"/>
        <v>878</v>
      </c>
      <c r="S216" t="s">
        <v>40</v>
      </c>
    </row>
    <row r="217" spans="1:20" x14ac:dyDescent="0.3">
      <c r="A217" t="s">
        <v>90</v>
      </c>
      <c r="B217" t="s">
        <v>56</v>
      </c>
      <c r="C217" t="s">
        <v>49</v>
      </c>
      <c r="D217">
        <v>695</v>
      </c>
      <c r="E217">
        <f t="shared" si="8"/>
        <v>655</v>
      </c>
      <c r="F217" t="s">
        <v>40</v>
      </c>
      <c r="N217" t="s">
        <v>90</v>
      </c>
      <c r="O217" t="s">
        <v>61</v>
      </c>
      <c r="P217" t="s">
        <v>49</v>
      </c>
      <c r="Q217">
        <v>743</v>
      </c>
      <c r="R217">
        <f t="shared" si="9"/>
        <v>703</v>
      </c>
      <c r="S217" t="s">
        <v>40</v>
      </c>
    </row>
    <row r="218" spans="1:20" x14ac:dyDescent="0.3">
      <c r="A218" t="s">
        <v>90</v>
      </c>
      <c r="B218" t="s">
        <v>56</v>
      </c>
      <c r="C218" t="s">
        <v>49</v>
      </c>
      <c r="D218">
        <v>840</v>
      </c>
      <c r="E218">
        <f t="shared" si="8"/>
        <v>800</v>
      </c>
      <c r="F218" t="s">
        <v>40</v>
      </c>
      <c r="N218" t="s">
        <v>90</v>
      </c>
      <c r="O218" t="s">
        <v>61</v>
      </c>
      <c r="P218" t="s">
        <v>49</v>
      </c>
      <c r="Q218">
        <v>695</v>
      </c>
      <c r="R218">
        <f t="shared" si="9"/>
        <v>655</v>
      </c>
      <c r="S218" t="s">
        <v>40</v>
      </c>
    </row>
    <row r="219" spans="1:20" x14ac:dyDescent="0.3">
      <c r="A219" t="s">
        <v>90</v>
      </c>
      <c r="B219" t="s">
        <v>56</v>
      </c>
      <c r="C219" t="s">
        <v>39</v>
      </c>
      <c r="D219">
        <v>1319</v>
      </c>
      <c r="E219">
        <f t="shared" si="8"/>
        <v>1279</v>
      </c>
      <c r="F219" t="s">
        <v>40</v>
      </c>
      <c r="N219" t="s">
        <v>90</v>
      </c>
      <c r="O219" t="s">
        <v>61</v>
      </c>
      <c r="P219" t="s">
        <v>49</v>
      </c>
      <c r="Q219">
        <v>871</v>
      </c>
      <c r="R219">
        <f t="shared" si="9"/>
        <v>831</v>
      </c>
      <c r="S219" t="s">
        <v>40</v>
      </c>
    </row>
    <row r="220" spans="1:20" x14ac:dyDescent="0.3">
      <c r="A220" t="s">
        <v>90</v>
      </c>
      <c r="B220" t="s">
        <v>56</v>
      </c>
      <c r="C220" t="s">
        <v>49</v>
      </c>
      <c r="D220">
        <v>1159</v>
      </c>
      <c r="E220">
        <f t="shared" si="8"/>
        <v>1119</v>
      </c>
      <c r="F220" t="s">
        <v>40</v>
      </c>
      <c r="N220" t="s">
        <v>90</v>
      </c>
      <c r="O220" t="s">
        <v>61</v>
      </c>
      <c r="P220" t="s">
        <v>49</v>
      </c>
      <c r="Q220">
        <v>887</v>
      </c>
      <c r="R220">
        <f t="shared" si="9"/>
        <v>847</v>
      </c>
      <c r="S220" t="s">
        <v>40</v>
      </c>
    </row>
    <row r="221" spans="1:20" x14ac:dyDescent="0.3">
      <c r="A221" t="s">
        <v>90</v>
      </c>
      <c r="B221" t="s">
        <v>56</v>
      </c>
      <c r="C221" t="s">
        <v>49</v>
      </c>
      <c r="D221">
        <v>680</v>
      </c>
      <c r="E221">
        <f t="shared" si="8"/>
        <v>640</v>
      </c>
      <c r="F221" t="s">
        <v>40</v>
      </c>
      <c r="G221">
        <f>MEDIAN(E212:E221)</f>
        <v>768</v>
      </c>
      <c r="N221" t="s">
        <v>90</v>
      </c>
      <c r="O221" t="s">
        <v>61</v>
      </c>
      <c r="P221" t="s">
        <v>49</v>
      </c>
      <c r="Q221">
        <v>870</v>
      </c>
      <c r="R221">
        <f t="shared" si="9"/>
        <v>830</v>
      </c>
      <c r="S221" t="s">
        <v>40</v>
      </c>
      <c r="T221">
        <f>MEDIAN(R212:R221)</f>
        <v>839</v>
      </c>
    </row>
    <row r="222" spans="1:20" x14ac:dyDescent="0.3">
      <c r="A222" t="s">
        <v>91</v>
      </c>
      <c r="B222" t="s">
        <v>56</v>
      </c>
      <c r="C222" t="s">
        <v>49</v>
      </c>
      <c r="D222">
        <v>680</v>
      </c>
      <c r="E222">
        <f t="shared" si="8"/>
        <v>640</v>
      </c>
      <c r="F222" t="s">
        <v>40</v>
      </c>
      <c r="N222" t="s">
        <v>91</v>
      </c>
      <c r="O222" t="s">
        <v>61</v>
      </c>
      <c r="P222" t="s">
        <v>49</v>
      </c>
      <c r="Q222">
        <v>865</v>
      </c>
      <c r="R222">
        <f t="shared" si="9"/>
        <v>825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1072</v>
      </c>
      <c r="E223">
        <f t="shared" si="8"/>
        <v>1032</v>
      </c>
      <c r="F223" t="s">
        <v>40</v>
      </c>
      <c r="N223" t="s">
        <v>91</v>
      </c>
      <c r="O223" t="s">
        <v>61</v>
      </c>
      <c r="P223" t="s">
        <v>39</v>
      </c>
      <c r="Q223">
        <v>519</v>
      </c>
      <c r="R223">
        <f t="shared" si="9"/>
        <v>479</v>
      </c>
      <c r="S223" t="s">
        <v>40</v>
      </c>
    </row>
    <row r="224" spans="1:20" x14ac:dyDescent="0.3">
      <c r="A224" t="s">
        <v>91</v>
      </c>
      <c r="B224" t="s">
        <v>56</v>
      </c>
      <c r="C224" t="s">
        <v>49</v>
      </c>
      <c r="D224">
        <v>840</v>
      </c>
      <c r="E224">
        <f t="shared" si="8"/>
        <v>800</v>
      </c>
      <c r="F224" t="s">
        <v>40</v>
      </c>
      <c r="N224" t="s">
        <v>91</v>
      </c>
      <c r="O224" t="s">
        <v>61</v>
      </c>
      <c r="P224" t="s">
        <v>49</v>
      </c>
      <c r="Q224">
        <v>871</v>
      </c>
      <c r="R224">
        <f t="shared" si="9"/>
        <v>831</v>
      </c>
      <c r="S224" t="s">
        <v>45</v>
      </c>
    </row>
    <row r="225" spans="1:20" x14ac:dyDescent="0.3">
      <c r="A225" t="s">
        <v>91</v>
      </c>
      <c r="B225" t="s">
        <v>56</v>
      </c>
      <c r="C225" t="s">
        <v>49</v>
      </c>
      <c r="D225">
        <v>808</v>
      </c>
      <c r="E225">
        <f t="shared" si="8"/>
        <v>768</v>
      </c>
      <c r="F225" t="s">
        <v>40</v>
      </c>
      <c r="N225" t="s">
        <v>91</v>
      </c>
      <c r="O225" t="s">
        <v>61</v>
      </c>
      <c r="P225" t="s">
        <v>49</v>
      </c>
      <c r="Q225">
        <v>790</v>
      </c>
      <c r="R225">
        <f t="shared" si="9"/>
        <v>750</v>
      </c>
      <c r="S225" t="s">
        <v>45</v>
      </c>
    </row>
    <row r="226" spans="1:20" x14ac:dyDescent="0.3">
      <c r="A226" t="s">
        <v>91</v>
      </c>
      <c r="B226" t="s">
        <v>56</v>
      </c>
      <c r="C226" t="s">
        <v>49</v>
      </c>
      <c r="D226">
        <v>1208</v>
      </c>
      <c r="E226">
        <f t="shared" si="8"/>
        <v>1168</v>
      </c>
      <c r="F226" t="s">
        <v>40</v>
      </c>
      <c r="N226" t="s">
        <v>91</v>
      </c>
      <c r="O226" t="s">
        <v>61</v>
      </c>
      <c r="P226" t="s">
        <v>49</v>
      </c>
      <c r="Q226">
        <v>695</v>
      </c>
      <c r="R226">
        <f t="shared" si="9"/>
        <v>655</v>
      </c>
      <c r="S226" t="s">
        <v>45</v>
      </c>
    </row>
    <row r="227" spans="1:20" x14ac:dyDescent="0.3">
      <c r="A227" t="s">
        <v>91</v>
      </c>
      <c r="B227" t="s">
        <v>56</v>
      </c>
      <c r="C227" t="s">
        <v>49</v>
      </c>
      <c r="D227">
        <v>568</v>
      </c>
      <c r="E227">
        <f t="shared" si="8"/>
        <v>528</v>
      </c>
      <c r="F227" t="s">
        <v>40</v>
      </c>
      <c r="N227" t="s">
        <v>91</v>
      </c>
      <c r="O227" t="s">
        <v>61</v>
      </c>
      <c r="P227" t="s">
        <v>49</v>
      </c>
      <c r="Q227">
        <v>551</v>
      </c>
      <c r="R227">
        <f t="shared" si="9"/>
        <v>511</v>
      </c>
      <c r="S227" t="s">
        <v>45</v>
      </c>
    </row>
    <row r="228" spans="1:20" x14ac:dyDescent="0.3">
      <c r="A228" t="s">
        <v>91</v>
      </c>
      <c r="B228" t="s">
        <v>56</v>
      </c>
      <c r="C228" t="s">
        <v>49</v>
      </c>
      <c r="D228">
        <v>727</v>
      </c>
      <c r="E228">
        <f t="shared" si="8"/>
        <v>687</v>
      </c>
      <c r="F228" t="s">
        <v>40</v>
      </c>
      <c r="N228" t="s">
        <v>91</v>
      </c>
      <c r="O228" t="s">
        <v>61</v>
      </c>
      <c r="P228" t="s">
        <v>49</v>
      </c>
      <c r="Q228">
        <v>711</v>
      </c>
      <c r="R228">
        <f t="shared" si="9"/>
        <v>671</v>
      </c>
      <c r="S228" t="s">
        <v>40</v>
      </c>
    </row>
    <row r="229" spans="1:20" x14ac:dyDescent="0.3">
      <c r="A229" t="s">
        <v>91</v>
      </c>
      <c r="B229" t="s">
        <v>56</v>
      </c>
      <c r="C229" t="s">
        <v>49</v>
      </c>
      <c r="D229">
        <v>774</v>
      </c>
      <c r="E229">
        <f t="shared" si="8"/>
        <v>734</v>
      </c>
      <c r="F229" t="s">
        <v>40</v>
      </c>
      <c r="N229" t="s">
        <v>91</v>
      </c>
      <c r="O229" t="s">
        <v>61</v>
      </c>
      <c r="P229" t="s">
        <v>49</v>
      </c>
      <c r="Q229">
        <v>2104</v>
      </c>
      <c r="R229">
        <f t="shared" si="9"/>
        <v>2064</v>
      </c>
      <c r="S229" t="s">
        <v>45</v>
      </c>
    </row>
    <row r="230" spans="1:20" x14ac:dyDescent="0.3">
      <c r="A230" t="s">
        <v>91</v>
      </c>
      <c r="B230" t="s">
        <v>56</v>
      </c>
      <c r="C230" t="s">
        <v>49</v>
      </c>
      <c r="D230">
        <v>1240</v>
      </c>
      <c r="E230">
        <f t="shared" si="8"/>
        <v>1200</v>
      </c>
      <c r="F230" t="s">
        <v>40</v>
      </c>
      <c r="N230" t="s">
        <v>91</v>
      </c>
      <c r="O230" t="s">
        <v>61</v>
      </c>
      <c r="P230" t="s">
        <v>49</v>
      </c>
      <c r="Q230">
        <v>872</v>
      </c>
      <c r="R230">
        <f t="shared" si="9"/>
        <v>832</v>
      </c>
      <c r="S230" t="s">
        <v>45</v>
      </c>
    </row>
    <row r="231" spans="1:20" x14ac:dyDescent="0.3">
      <c r="A231" t="s">
        <v>91</v>
      </c>
      <c r="B231" t="s">
        <v>56</v>
      </c>
      <c r="C231" t="s">
        <v>49</v>
      </c>
      <c r="D231">
        <v>709</v>
      </c>
      <c r="E231">
        <f t="shared" si="8"/>
        <v>669</v>
      </c>
      <c r="F231" t="s">
        <v>40</v>
      </c>
      <c r="G231">
        <f>MEDIAN(E222:E231)</f>
        <v>751</v>
      </c>
      <c r="N231" t="s">
        <v>91</v>
      </c>
      <c r="O231" t="s">
        <v>61</v>
      </c>
      <c r="P231" t="s">
        <v>49</v>
      </c>
      <c r="Q231">
        <v>2118</v>
      </c>
      <c r="R231">
        <f t="shared" si="9"/>
        <v>2078</v>
      </c>
      <c r="S231" t="s">
        <v>45</v>
      </c>
      <c r="T231">
        <f>MEDIAN(R222:R231)</f>
        <v>787.5</v>
      </c>
    </row>
    <row r="232" spans="1:20" x14ac:dyDescent="0.3">
      <c r="A232" t="s">
        <v>92</v>
      </c>
      <c r="B232" t="s">
        <v>56</v>
      </c>
      <c r="C232" t="s">
        <v>49</v>
      </c>
      <c r="D232">
        <v>968</v>
      </c>
      <c r="E232">
        <f t="shared" si="8"/>
        <v>928</v>
      </c>
      <c r="F232" t="s">
        <v>40</v>
      </c>
      <c r="N232" t="s">
        <v>92</v>
      </c>
      <c r="O232" t="s">
        <v>61</v>
      </c>
      <c r="P232" t="s">
        <v>49</v>
      </c>
      <c r="Q232">
        <v>887</v>
      </c>
      <c r="R232">
        <f t="shared" si="9"/>
        <v>847</v>
      </c>
      <c r="S232" t="s">
        <v>40</v>
      </c>
    </row>
    <row r="233" spans="1:20" x14ac:dyDescent="0.3">
      <c r="A233" t="s">
        <v>92</v>
      </c>
      <c r="B233" t="s">
        <v>56</v>
      </c>
      <c r="C233" t="s">
        <v>49</v>
      </c>
      <c r="D233">
        <v>873</v>
      </c>
      <c r="E233">
        <f t="shared" si="8"/>
        <v>833</v>
      </c>
      <c r="F233" t="s">
        <v>40</v>
      </c>
      <c r="N233" t="s">
        <v>92</v>
      </c>
      <c r="O233" t="s">
        <v>61</v>
      </c>
      <c r="P233" t="s">
        <v>49</v>
      </c>
      <c r="Q233">
        <v>534</v>
      </c>
      <c r="R233">
        <f t="shared" si="9"/>
        <v>494</v>
      </c>
      <c r="S233" t="s">
        <v>40</v>
      </c>
    </row>
    <row r="234" spans="1:20" x14ac:dyDescent="0.3">
      <c r="A234" t="s">
        <v>92</v>
      </c>
      <c r="B234" t="s">
        <v>56</v>
      </c>
      <c r="C234" t="s">
        <v>49</v>
      </c>
      <c r="D234">
        <v>807</v>
      </c>
      <c r="E234">
        <f t="shared" si="8"/>
        <v>767</v>
      </c>
      <c r="F234" t="s">
        <v>40</v>
      </c>
      <c r="N234" t="s">
        <v>92</v>
      </c>
      <c r="O234" t="s">
        <v>61</v>
      </c>
      <c r="P234" t="s">
        <v>49</v>
      </c>
      <c r="Q234">
        <v>663</v>
      </c>
      <c r="R234">
        <f t="shared" si="9"/>
        <v>623</v>
      </c>
      <c r="S234" t="s">
        <v>40</v>
      </c>
    </row>
    <row r="235" spans="1:20" x14ac:dyDescent="0.3">
      <c r="A235" t="s">
        <v>92</v>
      </c>
      <c r="B235" t="s">
        <v>56</v>
      </c>
      <c r="C235" t="s">
        <v>49</v>
      </c>
      <c r="D235">
        <v>695</v>
      </c>
      <c r="E235">
        <f t="shared" si="8"/>
        <v>655</v>
      </c>
      <c r="F235" t="s">
        <v>40</v>
      </c>
      <c r="N235" t="s">
        <v>92</v>
      </c>
      <c r="O235" t="s">
        <v>61</v>
      </c>
      <c r="P235" t="s">
        <v>49</v>
      </c>
      <c r="Q235">
        <v>885</v>
      </c>
      <c r="R235">
        <f t="shared" si="9"/>
        <v>845</v>
      </c>
      <c r="S235" t="s">
        <v>45</v>
      </c>
    </row>
    <row r="236" spans="1:20" x14ac:dyDescent="0.3">
      <c r="A236" t="s">
        <v>92</v>
      </c>
      <c r="B236" t="s">
        <v>56</v>
      </c>
      <c r="C236" t="s">
        <v>49</v>
      </c>
      <c r="D236">
        <v>711</v>
      </c>
      <c r="E236">
        <f t="shared" si="8"/>
        <v>671</v>
      </c>
      <c r="F236" t="s">
        <v>40</v>
      </c>
      <c r="N236" t="s">
        <v>92</v>
      </c>
      <c r="O236" t="s">
        <v>61</v>
      </c>
      <c r="P236" t="s">
        <v>49</v>
      </c>
      <c r="Q236">
        <v>759</v>
      </c>
      <c r="R236">
        <f t="shared" si="9"/>
        <v>719</v>
      </c>
      <c r="S236" t="s">
        <v>40</v>
      </c>
    </row>
    <row r="237" spans="1:20" x14ac:dyDescent="0.3">
      <c r="A237" t="s">
        <v>92</v>
      </c>
      <c r="B237" t="s">
        <v>56</v>
      </c>
      <c r="C237" t="s">
        <v>49</v>
      </c>
      <c r="D237">
        <v>961</v>
      </c>
      <c r="E237">
        <f t="shared" si="8"/>
        <v>921</v>
      </c>
      <c r="F237" t="s">
        <v>40</v>
      </c>
      <c r="N237" t="s">
        <v>92</v>
      </c>
      <c r="O237" t="s">
        <v>61</v>
      </c>
      <c r="P237" t="s">
        <v>49</v>
      </c>
      <c r="Q237">
        <v>774</v>
      </c>
      <c r="R237">
        <f t="shared" si="9"/>
        <v>734</v>
      </c>
      <c r="S237" t="s">
        <v>45</v>
      </c>
    </row>
    <row r="238" spans="1:20" x14ac:dyDescent="0.3">
      <c r="A238" t="s">
        <v>92</v>
      </c>
      <c r="B238" t="s">
        <v>56</v>
      </c>
      <c r="C238" t="s">
        <v>49</v>
      </c>
      <c r="D238">
        <v>1031</v>
      </c>
      <c r="E238">
        <f t="shared" si="8"/>
        <v>991</v>
      </c>
      <c r="F238" t="s">
        <v>40</v>
      </c>
      <c r="N238" t="s">
        <v>92</v>
      </c>
      <c r="O238" t="s">
        <v>61</v>
      </c>
      <c r="P238" t="s">
        <v>49</v>
      </c>
      <c r="Q238">
        <v>694</v>
      </c>
      <c r="R238">
        <f t="shared" si="9"/>
        <v>654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871</v>
      </c>
      <c r="E239">
        <f t="shared" si="8"/>
        <v>831</v>
      </c>
      <c r="F239" t="s">
        <v>40</v>
      </c>
      <c r="N239" t="s">
        <v>92</v>
      </c>
      <c r="O239" t="s">
        <v>61</v>
      </c>
      <c r="P239" t="s">
        <v>49</v>
      </c>
      <c r="Q239">
        <v>1143</v>
      </c>
      <c r="R239">
        <f t="shared" si="9"/>
        <v>1103</v>
      </c>
      <c r="S239" t="s">
        <v>45</v>
      </c>
    </row>
    <row r="240" spans="1:20" x14ac:dyDescent="0.3">
      <c r="A240" t="s">
        <v>92</v>
      </c>
      <c r="B240" t="s">
        <v>56</v>
      </c>
      <c r="C240" t="s">
        <v>49</v>
      </c>
      <c r="D240">
        <v>1078</v>
      </c>
      <c r="E240">
        <f t="shared" si="8"/>
        <v>1038</v>
      </c>
      <c r="F240" t="s">
        <v>40</v>
      </c>
      <c r="N240" t="s">
        <v>92</v>
      </c>
      <c r="O240" t="s">
        <v>61</v>
      </c>
      <c r="P240" t="s">
        <v>49</v>
      </c>
      <c r="Q240">
        <v>823</v>
      </c>
      <c r="R240">
        <f t="shared" si="9"/>
        <v>783</v>
      </c>
      <c r="S240" t="s">
        <v>40</v>
      </c>
    </row>
    <row r="241" spans="1:20" x14ac:dyDescent="0.3">
      <c r="A241" t="s">
        <v>92</v>
      </c>
      <c r="B241" t="s">
        <v>56</v>
      </c>
      <c r="C241" t="s">
        <v>49</v>
      </c>
      <c r="D241">
        <v>1121</v>
      </c>
      <c r="E241">
        <f t="shared" si="8"/>
        <v>1081</v>
      </c>
      <c r="F241" t="s">
        <v>40</v>
      </c>
      <c r="G241">
        <f>MEDIAN(E232:E241)</f>
        <v>877</v>
      </c>
      <c r="N241" t="s">
        <v>92</v>
      </c>
      <c r="O241" t="s">
        <v>61</v>
      </c>
      <c r="P241" t="s">
        <v>49</v>
      </c>
      <c r="Q241">
        <v>774</v>
      </c>
      <c r="R241">
        <f t="shared" si="9"/>
        <v>734</v>
      </c>
      <c r="S241" t="s">
        <v>45</v>
      </c>
      <c r="T241">
        <f>MEDIAN(R232:R241)</f>
        <v>734</v>
      </c>
    </row>
    <row r="242" spans="1:20" x14ac:dyDescent="0.3">
      <c r="A242" t="s">
        <v>117</v>
      </c>
      <c r="B242" t="s">
        <v>56</v>
      </c>
      <c r="C242" t="s">
        <v>39</v>
      </c>
      <c r="D242">
        <v>790</v>
      </c>
      <c r="E242">
        <f t="shared" si="8"/>
        <v>750</v>
      </c>
      <c r="F242" t="s">
        <v>40</v>
      </c>
      <c r="N242" t="s">
        <v>117</v>
      </c>
      <c r="O242" t="s">
        <v>61</v>
      </c>
      <c r="P242" t="s">
        <v>39</v>
      </c>
      <c r="Q242">
        <v>999</v>
      </c>
      <c r="R242">
        <f t="shared" si="9"/>
        <v>959</v>
      </c>
      <c r="S242" t="s">
        <v>45</v>
      </c>
    </row>
    <row r="243" spans="1:20" x14ac:dyDescent="0.3">
      <c r="A243" t="s">
        <v>117</v>
      </c>
      <c r="B243" t="s">
        <v>56</v>
      </c>
      <c r="C243" t="s">
        <v>39</v>
      </c>
      <c r="D243">
        <v>995</v>
      </c>
      <c r="E243">
        <f t="shared" si="8"/>
        <v>955</v>
      </c>
      <c r="F243" t="s">
        <v>40</v>
      </c>
      <c r="N243" t="s">
        <v>117</v>
      </c>
      <c r="O243" t="s">
        <v>61</v>
      </c>
      <c r="P243" t="s">
        <v>39</v>
      </c>
      <c r="Q243">
        <v>1016</v>
      </c>
      <c r="R243">
        <f t="shared" si="9"/>
        <v>976</v>
      </c>
      <c r="S243" t="s">
        <v>40</v>
      </c>
    </row>
    <row r="244" spans="1:20" x14ac:dyDescent="0.3">
      <c r="A244" t="s">
        <v>117</v>
      </c>
      <c r="B244" t="s">
        <v>56</v>
      </c>
      <c r="C244" t="s">
        <v>39</v>
      </c>
      <c r="D244">
        <v>784</v>
      </c>
      <c r="E244">
        <f t="shared" si="8"/>
        <v>744</v>
      </c>
      <c r="F244" t="s">
        <v>40</v>
      </c>
      <c r="N244" t="s">
        <v>117</v>
      </c>
      <c r="O244" t="s">
        <v>61</v>
      </c>
      <c r="P244" t="s">
        <v>39</v>
      </c>
      <c r="Q244">
        <v>871</v>
      </c>
      <c r="R244">
        <f t="shared" si="9"/>
        <v>831</v>
      </c>
      <c r="S244" t="s">
        <v>40</v>
      </c>
    </row>
    <row r="245" spans="1:20" x14ac:dyDescent="0.3">
      <c r="A245" t="s">
        <v>117</v>
      </c>
      <c r="B245" t="s">
        <v>56</v>
      </c>
      <c r="C245" t="s">
        <v>39</v>
      </c>
      <c r="D245">
        <v>791</v>
      </c>
      <c r="E245">
        <f t="shared" si="8"/>
        <v>751</v>
      </c>
      <c r="F245" t="s">
        <v>40</v>
      </c>
      <c r="N245" t="s">
        <v>117</v>
      </c>
      <c r="O245" t="s">
        <v>61</v>
      </c>
      <c r="P245" t="s">
        <v>39</v>
      </c>
      <c r="Q245">
        <v>840</v>
      </c>
      <c r="R245">
        <f t="shared" si="9"/>
        <v>800</v>
      </c>
      <c r="S245" t="s">
        <v>45</v>
      </c>
    </row>
    <row r="246" spans="1:20" x14ac:dyDescent="0.3">
      <c r="A246" t="s">
        <v>117</v>
      </c>
      <c r="B246" t="s">
        <v>56</v>
      </c>
      <c r="C246" t="s">
        <v>39</v>
      </c>
      <c r="D246">
        <v>840</v>
      </c>
      <c r="E246">
        <f t="shared" si="8"/>
        <v>800</v>
      </c>
      <c r="F246" t="s">
        <v>40</v>
      </c>
      <c r="N246" t="s">
        <v>117</v>
      </c>
      <c r="O246" t="s">
        <v>61</v>
      </c>
      <c r="P246" t="s">
        <v>39</v>
      </c>
      <c r="Q246">
        <v>727</v>
      </c>
      <c r="R246">
        <f t="shared" si="9"/>
        <v>687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680</v>
      </c>
      <c r="E247">
        <f t="shared" si="8"/>
        <v>640</v>
      </c>
      <c r="F247" t="s">
        <v>40</v>
      </c>
      <c r="N247" t="s">
        <v>117</v>
      </c>
      <c r="O247" t="s">
        <v>61</v>
      </c>
      <c r="P247" t="s">
        <v>39</v>
      </c>
      <c r="Q247">
        <v>791</v>
      </c>
      <c r="R247">
        <f t="shared" si="9"/>
        <v>751</v>
      </c>
      <c r="S247" t="s">
        <v>45</v>
      </c>
    </row>
    <row r="248" spans="1:20" x14ac:dyDescent="0.3">
      <c r="A248" t="s">
        <v>117</v>
      </c>
      <c r="B248" t="s">
        <v>56</v>
      </c>
      <c r="C248" t="s">
        <v>39</v>
      </c>
      <c r="D248">
        <v>615</v>
      </c>
      <c r="E248">
        <f t="shared" si="8"/>
        <v>575</v>
      </c>
      <c r="F248" t="s">
        <v>40</v>
      </c>
      <c r="N248" t="s">
        <v>117</v>
      </c>
      <c r="O248" t="s">
        <v>61</v>
      </c>
      <c r="P248" t="s">
        <v>39</v>
      </c>
      <c r="Q248">
        <v>775</v>
      </c>
      <c r="R248">
        <f t="shared" si="9"/>
        <v>735</v>
      </c>
      <c r="S248" t="s">
        <v>40</v>
      </c>
    </row>
    <row r="249" spans="1:20" x14ac:dyDescent="0.3">
      <c r="A249" t="s">
        <v>117</v>
      </c>
      <c r="B249" t="s">
        <v>56</v>
      </c>
      <c r="C249" t="s">
        <v>39</v>
      </c>
      <c r="D249">
        <v>983</v>
      </c>
      <c r="E249">
        <f t="shared" si="8"/>
        <v>943</v>
      </c>
      <c r="F249" t="s">
        <v>40</v>
      </c>
      <c r="N249" t="s">
        <v>117</v>
      </c>
      <c r="O249" t="s">
        <v>61</v>
      </c>
      <c r="P249" t="s">
        <v>39</v>
      </c>
      <c r="Q249">
        <v>822</v>
      </c>
      <c r="R249">
        <f t="shared" si="9"/>
        <v>782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871</v>
      </c>
      <c r="E250">
        <f t="shared" si="8"/>
        <v>831</v>
      </c>
      <c r="F250" t="s">
        <v>40</v>
      </c>
      <c r="N250" t="s">
        <v>117</v>
      </c>
      <c r="O250" t="s">
        <v>61</v>
      </c>
      <c r="P250" t="s">
        <v>39</v>
      </c>
      <c r="Q250">
        <v>647</v>
      </c>
      <c r="R250">
        <f t="shared" si="9"/>
        <v>607</v>
      </c>
      <c r="S250" t="s">
        <v>45</v>
      </c>
    </row>
    <row r="251" spans="1:20" x14ac:dyDescent="0.3">
      <c r="A251" t="s">
        <v>117</v>
      </c>
      <c r="B251" t="s">
        <v>56</v>
      </c>
      <c r="C251" t="s">
        <v>39</v>
      </c>
      <c r="D251">
        <v>1063</v>
      </c>
      <c r="E251">
        <f t="shared" si="8"/>
        <v>1023</v>
      </c>
      <c r="F251" t="s">
        <v>40</v>
      </c>
      <c r="G251">
        <f>MEDIAN(E242:E251)</f>
        <v>775.5</v>
      </c>
      <c r="N251" t="s">
        <v>117</v>
      </c>
      <c r="O251" t="s">
        <v>61</v>
      </c>
      <c r="P251" t="s">
        <v>39</v>
      </c>
      <c r="Q251">
        <v>1015</v>
      </c>
      <c r="R251">
        <f t="shared" si="9"/>
        <v>975</v>
      </c>
      <c r="S251" t="s">
        <v>40</v>
      </c>
      <c r="T251">
        <f>MEDIAN(R242:R251)</f>
        <v>791</v>
      </c>
    </row>
    <row r="252" spans="1:20" x14ac:dyDescent="0.3">
      <c r="A252" t="s">
        <v>118</v>
      </c>
      <c r="B252" t="s">
        <v>56</v>
      </c>
      <c r="C252" t="s">
        <v>39</v>
      </c>
      <c r="D252">
        <v>912</v>
      </c>
      <c r="E252">
        <f t="shared" si="8"/>
        <v>872</v>
      </c>
      <c r="F252" t="s">
        <v>40</v>
      </c>
      <c r="N252" t="s">
        <v>118</v>
      </c>
      <c r="O252" t="s">
        <v>61</v>
      </c>
      <c r="P252" t="s">
        <v>49</v>
      </c>
      <c r="Q252">
        <v>723</v>
      </c>
      <c r="R252">
        <f t="shared" si="9"/>
        <v>683</v>
      </c>
      <c r="S252" t="s">
        <v>40</v>
      </c>
    </row>
    <row r="253" spans="1:20" x14ac:dyDescent="0.3">
      <c r="A253" t="s">
        <v>118</v>
      </c>
      <c r="B253" t="s">
        <v>56</v>
      </c>
      <c r="C253" t="s">
        <v>39</v>
      </c>
      <c r="D253">
        <v>1048</v>
      </c>
      <c r="E253">
        <f t="shared" si="8"/>
        <v>1008</v>
      </c>
      <c r="F253" t="s">
        <v>40</v>
      </c>
      <c r="N253" t="s">
        <v>118</v>
      </c>
      <c r="O253" t="s">
        <v>61</v>
      </c>
      <c r="P253" t="s">
        <v>39</v>
      </c>
      <c r="Q253">
        <v>791</v>
      </c>
      <c r="R253">
        <f t="shared" si="9"/>
        <v>751</v>
      </c>
      <c r="S253" t="s">
        <v>45</v>
      </c>
    </row>
    <row r="254" spans="1:20" x14ac:dyDescent="0.3">
      <c r="A254" t="s">
        <v>118</v>
      </c>
      <c r="B254" t="s">
        <v>56</v>
      </c>
      <c r="C254" t="s">
        <v>39</v>
      </c>
      <c r="D254">
        <v>806</v>
      </c>
      <c r="E254">
        <f t="shared" si="8"/>
        <v>766</v>
      </c>
      <c r="F254" t="s">
        <v>40</v>
      </c>
      <c r="N254" t="s">
        <v>118</v>
      </c>
      <c r="O254" t="s">
        <v>61</v>
      </c>
      <c r="P254" t="s">
        <v>49</v>
      </c>
      <c r="Q254">
        <v>1703</v>
      </c>
      <c r="R254">
        <f t="shared" si="9"/>
        <v>1663</v>
      </c>
      <c r="S254" t="s">
        <v>40</v>
      </c>
    </row>
    <row r="255" spans="1:20" x14ac:dyDescent="0.3">
      <c r="A255" t="s">
        <v>118</v>
      </c>
      <c r="B255" t="s">
        <v>56</v>
      </c>
      <c r="C255" t="s">
        <v>39</v>
      </c>
      <c r="D255">
        <v>647</v>
      </c>
      <c r="E255">
        <f t="shared" si="8"/>
        <v>607</v>
      </c>
      <c r="F255" t="s">
        <v>40</v>
      </c>
      <c r="N255" t="s">
        <v>118</v>
      </c>
      <c r="O255" t="s">
        <v>61</v>
      </c>
      <c r="P255" t="s">
        <v>39</v>
      </c>
      <c r="Q255">
        <v>823</v>
      </c>
      <c r="R255">
        <f t="shared" si="9"/>
        <v>783</v>
      </c>
      <c r="S255" t="s">
        <v>40</v>
      </c>
    </row>
    <row r="256" spans="1:20" x14ac:dyDescent="0.3">
      <c r="A256" t="s">
        <v>118</v>
      </c>
      <c r="B256" t="s">
        <v>56</v>
      </c>
      <c r="C256" t="s">
        <v>39</v>
      </c>
      <c r="D256">
        <v>678</v>
      </c>
      <c r="E256">
        <f t="shared" si="8"/>
        <v>638</v>
      </c>
      <c r="F256" t="s">
        <v>40</v>
      </c>
      <c r="N256" t="s">
        <v>118</v>
      </c>
      <c r="O256" t="s">
        <v>61</v>
      </c>
      <c r="P256" t="s">
        <v>39</v>
      </c>
      <c r="Q256">
        <v>919</v>
      </c>
      <c r="R256">
        <f t="shared" si="9"/>
        <v>879</v>
      </c>
      <c r="S256" t="s">
        <v>40</v>
      </c>
    </row>
    <row r="257" spans="1:20" x14ac:dyDescent="0.3">
      <c r="A257" t="s">
        <v>118</v>
      </c>
      <c r="B257" t="s">
        <v>56</v>
      </c>
      <c r="C257" t="s">
        <v>39</v>
      </c>
      <c r="D257">
        <v>1185</v>
      </c>
      <c r="E257">
        <f t="shared" si="8"/>
        <v>1145</v>
      </c>
      <c r="F257" t="s">
        <v>40</v>
      </c>
      <c r="N257" t="s">
        <v>118</v>
      </c>
      <c r="O257" t="s">
        <v>61</v>
      </c>
      <c r="P257" t="s">
        <v>39</v>
      </c>
      <c r="Q257">
        <v>822</v>
      </c>
      <c r="R257">
        <f t="shared" si="9"/>
        <v>782</v>
      </c>
      <c r="S257" t="s">
        <v>45</v>
      </c>
    </row>
    <row r="258" spans="1:20" x14ac:dyDescent="0.3">
      <c r="A258" t="s">
        <v>118</v>
      </c>
      <c r="B258" t="s">
        <v>56</v>
      </c>
      <c r="C258" t="s">
        <v>39</v>
      </c>
      <c r="D258">
        <v>710</v>
      </c>
      <c r="E258">
        <f t="shared" ref="E258:E321" si="10">D258-40</f>
        <v>670</v>
      </c>
      <c r="F258" t="s">
        <v>40</v>
      </c>
      <c r="N258" t="s">
        <v>118</v>
      </c>
      <c r="O258" t="s">
        <v>61</v>
      </c>
      <c r="P258" t="s">
        <v>39</v>
      </c>
      <c r="Q258">
        <v>1047</v>
      </c>
      <c r="R258">
        <f t="shared" ref="R258:R321" si="11">Q258-40</f>
        <v>1007</v>
      </c>
      <c r="S258" t="s">
        <v>45</v>
      </c>
    </row>
    <row r="259" spans="1:20" x14ac:dyDescent="0.3">
      <c r="A259" t="s">
        <v>118</v>
      </c>
      <c r="B259" t="s">
        <v>56</v>
      </c>
      <c r="C259" t="s">
        <v>39</v>
      </c>
      <c r="D259">
        <v>663</v>
      </c>
      <c r="E259">
        <f t="shared" si="10"/>
        <v>623</v>
      </c>
      <c r="F259" t="s">
        <v>40</v>
      </c>
      <c r="N259" t="s">
        <v>118</v>
      </c>
      <c r="O259" t="s">
        <v>61</v>
      </c>
      <c r="P259" t="s">
        <v>39</v>
      </c>
      <c r="Q259">
        <v>760</v>
      </c>
      <c r="R259">
        <f t="shared" si="11"/>
        <v>720</v>
      </c>
      <c r="S259" t="s">
        <v>45</v>
      </c>
    </row>
    <row r="260" spans="1:20" x14ac:dyDescent="0.3">
      <c r="A260" t="s">
        <v>118</v>
      </c>
      <c r="B260" t="s">
        <v>56</v>
      </c>
      <c r="C260" t="s">
        <v>49</v>
      </c>
      <c r="D260">
        <v>1623</v>
      </c>
      <c r="E260">
        <f t="shared" si="10"/>
        <v>1583</v>
      </c>
      <c r="F260" t="s">
        <v>40</v>
      </c>
      <c r="N260" t="s">
        <v>118</v>
      </c>
      <c r="O260" t="s">
        <v>61</v>
      </c>
      <c r="P260" t="s">
        <v>39</v>
      </c>
      <c r="Q260">
        <v>824</v>
      </c>
      <c r="R260">
        <f t="shared" si="11"/>
        <v>784</v>
      </c>
      <c r="S260" t="s">
        <v>40</v>
      </c>
    </row>
    <row r="261" spans="1:20" x14ac:dyDescent="0.3">
      <c r="A261" t="s">
        <v>118</v>
      </c>
      <c r="B261" t="s">
        <v>56</v>
      </c>
      <c r="C261" t="s">
        <v>39</v>
      </c>
      <c r="D261">
        <v>1413</v>
      </c>
      <c r="E261">
        <f t="shared" si="10"/>
        <v>1373</v>
      </c>
      <c r="F261" t="s">
        <v>40</v>
      </c>
      <c r="G261">
        <f>MEDIAN(E252:E261)</f>
        <v>819</v>
      </c>
      <c r="N261" t="s">
        <v>118</v>
      </c>
      <c r="O261" t="s">
        <v>61</v>
      </c>
      <c r="P261" t="s">
        <v>39</v>
      </c>
      <c r="Q261">
        <v>679</v>
      </c>
      <c r="R261">
        <f t="shared" si="11"/>
        <v>639</v>
      </c>
      <c r="S261" t="s">
        <v>45</v>
      </c>
      <c r="T261">
        <f>MEDIAN(R252:R261)</f>
        <v>782.5</v>
      </c>
    </row>
    <row r="262" spans="1:20" x14ac:dyDescent="0.3">
      <c r="A262" t="s">
        <v>119</v>
      </c>
      <c r="B262" t="s">
        <v>56</v>
      </c>
      <c r="C262" t="s">
        <v>39</v>
      </c>
      <c r="D262">
        <v>785</v>
      </c>
      <c r="E262">
        <f t="shared" si="10"/>
        <v>745</v>
      </c>
      <c r="F262" t="s">
        <v>40</v>
      </c>
      <c r="N262" t="s">
        <v>119</v>
      </c>
      <c r="O262" t="s">
        <v>61</v>
      </c>
      <c r="P262" t="s">
        <v>39</v>
      </c>
      <c r="Q262">
        <v>903</v>
      </c>
      <c r="R262">
        <f t="shared" si="11"/>
        <v>863</v>
      </c>
      <c r="S262" t="s">
        <v>45</v>
      </c>
    </row>
    <row r="263" spans="1:20" x14ac:dyDescent="0.3">
      <c r="A263" t="s">
        <v>119</v>
      </c>
      <c r="B263" t="s">
        <v>56</v>
      </c>
      <c r="C263" t="s">
        <v>39</v>
      </c>
      <c r="D263">
        <v>615</v>
      </c>
      <c r="E263">
        <f t="shared" si="10"/>
        <v>575</v>
      </c>
      <c r="F263" t="s">
        <v>40</v>
      </c>
      <c r="N263" t="s">
        <v>119</v>
      </c>
      <c r="O263" t="s">
        <v>61</v>
      </c>
      <c r="P263" t="s">
        <v>39</v>
      </c>
      <c r="Q263">
        <v>759</v>
      </c>
      <c r="R263">
        <f t="shared" si="11"/>
        <v>719</v>
      </c>
      <c r="S263" t="s">
        <v>45</v>
      </c>
    </row>
    <row r="264" spans="1:20" x14ac:dyDescent="0.3">
      <c r="A264" t="s">
        <v>119</v>
      </c>
      <c r="B264" t="s">
        <v>56</v>
      </c>
      <c r="C264" t="s">
        <v>39</v>
      </c>
      <c r="D264">
        <v>2151</v>
      </c>
      <c r="E264">
        <f t="shared" si="10"/>
        <v>2111</v>
      </c>
      <c r="F264" t="s">
        <v>40</v>
      </c>
      <c r="N264" t="s">
        <v>119</v>
      </c>
      <c r="O264" t="s">
        <v>61</v>
      </c>
      <c r="P264" t="s">
        <v>39</v>
      </c>
      <c r="Q264">
        <v>962</v>
      </c>
      <c r="R264">
        <f t="shared" si="11"/>
        <v>922</v>
      </c>
      <c r="S264" t="s">
        <v>40</v>
      </c>
    </row>
    <row r="265" spans="1:20" x14ac:dyDescent="0.3">
      <c r="A265" t="s">
        <v>119</v>
      </c>
      <c r="B265" t="s">
        <v>56</v>
      </c>
      <c r="C265" t="s">
        <v>39</v>
      </c>
      <c r="D265">
        <v>774</v>
      </c>
      <c r="E265">
        <f t="shared" si="10"/>
        <v>734</v>
      </c>
      <c r="F265" t="s">
        <v>40</v>
      </c>
      <c r="N265" t="s">
        <v>119</v>
      </c>
      <c r="O265" t="s">
        <v>61</v>
      </c>
      <c r="P265" t="s">
        <v>49</v>
      </c>
      <c r="Q265">
        <v>1031</v>
      </c>
      <c r="R265">
        <f t="shared" si="11"/>
        <v>991</v>
      </c>
      <c r="S265" t="s">
        <v>45</v>
      </c>
    </row>
    <row r="266" spans="1:20" x14ac:dyDescent="0.3">
      <c r="A266" t="s">
        <v>119</v>
      </c>
      <c r="B266" t="s">
        <v>56</v>
      </c>
      <c r="C266" t="s">
        <v>49</v>
      </c>
      <c r="D266">
        <v>2184</v>
      </c>
      <c r="E266">
        <f t="shared" si="10"/>
        <v>2144</v>
      </c>
      <c r="F266" t="s">
        <v>40</v>
      </c>
      <c r="N266" t="s">
        <v>119</v>
      </c>
      <c r="O266" t="s">
        <v>61</v>
      </c>
      <c r="P266" t="s">
        <v>49</v>
      </c>
      <c r="Q266">
        <v>727</v>
      </c>
      <c r="R266">
        <f t="shared" si="11"/>
        <v>687</v>
      </c>
      <c r="S266" t="s">
        <v>40</v>
      </c>
    </row>
    <row r="267" spans="1:20" x14ac:dyDescent="0.3">
      <c r="A267" t="s">
        <v>119</v>
      </c>
      <c r="B267" t="s">
        <v>56</v>
      </c>
      <c r="C267" t="s">
        <v>39</v>
      </c>
      <c r="D267">
        <v>856</v>
      </c>
      <c r="E267">
        <f t="shared" si="10"/>
        <v>816</v>
      </c>
      <c r="F267" t="s">
        <v>40</v>
      </c>
      <c r="N267" t="s">
        <v>119</v>
      </c>
      <c r="O267" t="s">
        <v>61</v>
      </c>
      <c r="P267" t="s">
        <v>39</v>
      </c>
      <c r="Q267">
        <v>823</v>
      </c>
      <c r="R267">
        <f t="shared" si="11"/>
        <v>783</v>
      </c>
      <c r="S267" t="s">
        <v>40</v>
      </c>
    </row>
    <row r="268" spans="1:20" x14ac:dyDescent="0.3">
      <c r="A268" t="s">
        <v>119</v>
      </c>
      <c r="B268" t="s">
        <v>56</v>
      </c>
      <c r="C268" t="s">
        <v>39</v>
      </c>
      <c r="D268">
        <v>814</v>
      </c>
      <c r="E268">
        <f t="shared" si="10"/>
        <v>774</v>
      </c>
      <c r="F268" t="s">
        <v>40</v>
      </c>
      <c r="N268" t="s">
        <v>119</v>
      </c>
      <c r="O268" t="s">
        <v>61</v>
      </c>
      <c r="P268" t="s">
        <v>39</v>
      </c>
      <c r="Q268">
        <v>1063</v>
      </c>
      <c r="R268">
        <f t="shared" si="11"/>
        <v>1023</v>
      </c>
      <c r="S268" t="s">
        <v>45</v>
      </c>
    </row>
    <row r="269" spans="1:20" x14ac:dyDescent="0.3">
      <c r="A269" t="s">
        <v>119</v>
      </c>
      <c r="B269" t="s">
        <v>56</v>
      </c>
      <c r="C269" t="s">
        <v>39</v>
      </c>
      <c r="D269">
        <v>1014</v>
      </c>
      <c r="E269">
        <f t="shared" si="10"/>
        <v>974</v>
      </c>
      <c r="F269" t="s">
        <v>40</v>
      </c>
      <c r="N269" t="s">
        <v>119</v>
      </c>
      <c r="O269" t="s">
        <v>61</v>
      </c>
      <c r="P269" t="s">
        <v>49</v>
      </c>
      <c r="Q269">
        <v>1030</v>
      </c>
      <c r="R269">
        <f t="shared" si="11"/>
        <v>990</v>
      </c>
      <c r="S269" t="s">
        <v>40</v>
      </c>
    </row>
    <row r="270" spans="1:20" x14ac:dyDescent="0.3">
      <c r="A270" t="s">
        <v>119</v>
      </c>
      <c r="B270" t="s">
        <v>56</v>
      </c>
      <c r="C270" t="s">
        <v>39</v>
      </c>
      <c r="D270">
        <v>807</v>
      </c>
      <c r="E270">
        <f t="shared" si="10"/>
        <v>767</v>
      </c>
      <c r="F270" t="s">
        <v>40</v>
      </c>
      <c r="N270" t="s">
        <v>119</v>
      </c>
      <c r="O270" t="s">
        <v>61</v>
      </c>
      <c r="P270" t="s">
        <v>39</v>
      </c>
      <c r="Q270">
        <v>695</v>
      </c>
      <c r="R270">
        <f t="shared" si="11"/>
        <v>655</v>
      </c>
      <c r="S270" t="s">
        <v>40</v>
      </c>
    </row>
    <row r="271" spans="1:20" x14ac:dyDescent="0.3">
      <c r="A271" t="s">
        <v>119</v>
      </c>
      <c r="B271" t="s">
        <v>56</v>
      </c>
      <c r="C271" t="s">
        <v>39</v>
      </c>
      <c r="D271">
        <v>1286</v>
      </c>
      <c r="E271">
        <f t="shared" si="10"/>
        <v>1246</v>
      </c>
      <c r="F271" t="s">
        <v>40</v>
      </c>
      <c r="G271">
        <f>MEDIAN(E262:E271)</f>
        <v>795</v>
      </c>
      <c r="N271" t="s">
        <v>119</v>
      </c>
      <c r="O271" t="s">
        <v>61</v>
      </c>
      <c r="P271" t="s">
        <v>39</v>
      </c>
      <c r="Q271">
        <v>982</v>
      </c>
      <c r="R271">
        <f t="shared" si="11"/>
        <v>942</v>
      </c>
      <c r="S271" t="s">
        <v>40</v>
      </c>
      <c r="T271">
        <f>MEDIAN(R262:R271)</f>
        <v>892.5</v>
      </c>
    </row>
    <row r="272" spans="1:20" x14ac:dyDescent="0.3">
      <c r="A272" t="s">
        <v>120</v>
      </c>
      <c r="B272" t="s">
        <v>56</v>
      </c>
      <c r="C272" t="s">
        <v>39</v>
      </c>
      <c r="D272">
        <v>759</v>
      </c>
      <c r="E272">
        <f t="shared" si="10"/>
        <v>719</v>
      </c>
      <c r="F272" t="s">
        <v>40</v>
      </c>
      <c r="N272" t="s">
        <v>120</v>
      </c>
      <c r="O272" t="s">
        <v>61</v>
      </c>
      <c r="P272" t="s">
        <v>49</v>
      </c>
      <c r="Q272">
        <v>1458</v>
      </c>
      <c r="R272">
        <f t="shared" si="11"/>
        <v>1418</v>
      </c>
      <c r="S272" t="s">
        <v>40</v>
      </c>
    </row>
    <row r="273" spans="1:20" x14ac:dyDescent="0.3">
      <c r="A273" t="s">
        <v>120</v>
      </c>
      <c r="B273" t="s">
        <v>56</v>
      </c>
      <c r="C273" t="s">
        <v>49</v>
      </c>
      <c r="D273">
        <v>775</v>
      </c>
      <c r="E273">
        <f t="shared" si="10"/>
        <v>735</v>
      </c>
      <c r="F273" t="s">
        <v>40</v>
      </c>
      <c r="N273" t="s">
        <v>120</v>
      </c>
      <c r="O273" t="s">
        <v>61</v>
      </c>
      <c r="P273" t="s">
        <v>39</v>
      </c>
      <c r="Q273">
        <v>790</v>
      </c>
      <c r="R273">
        <f t="shared" si="11"/>
        <v>750</v>
      </c>
      <c r="S273" t="s">
        <v>40</v>
      </c>
    </row>
    <row r="274" spans="1:20" x14ac:dyDescent="0.3">
      <c r="A274" t="s">
        <v>120</v>
      </c>
      <c r="B274" t="s">
        <v>56</v>
      </c>
      <c r="C274" t="s">
        <v>49</v>
      </c>
      <c r="D274">
        <v>1384</v>
      </c>
      <c r="E274">
        <f t="shared" si="10"/>
        <v>1344</v>
      </c>
      <c r="F274" t="s">
        <v>40</v>
      </c>
      <c r="N274" t="s">
        <v>120</v>
      </c>
      <c r="O274" t="s">
        <v>61</v>
      </c>
      <c r="P274" t="s">
        <v>39</v>
      </c>
      <c r="Q274">
        <v>997</v>
      </c>
      <c r="R274">
        <f t="shared" si="11"/>
        <v>957</v>
      </c>
      <c r="S274" t="s">
        <v>40</v>
      </c>
    </row>
    <row r="275" spans="1:20" x14ac:dyDescent="0.3">
      <c r="A275" t="s">
        <v>120</v>
      </c>
      <c r="B275" t="s">
        <v>56</v>
      </c>
      <c r="C275" t="s">
        <v>49</v>
      </c>
      <c r="D275">
        <v>615</v>
      </c>
      <c r="E275">
        <f t="shared" si="10"/>
        <v>575</v>
      </c>
      <c r="F275" t="s">
        <v>40</v>
      </c>
      <c r="N275" t="s">
        <v>120</v>
      </c>
      <c r="O275" t="s">
        <v>61</v>
      </c>
      <c r="P275" t="s">
        <v>49</v>
      </c>
      <c r="Q275">
        <v>984</v>
      </c>
      <c r="R275">
        <f t="shared" si="11"/>
        <v>944</v>
      </c>
      <c r="S275" t="s">
        <v>45</v>
      </c>
    </row>
    <row r="276" spans="1:20" x14ac:dyDescent="0.3">
      <c r="A276" t="s">
        <v>120</v>
      </c>
      <c r="B276" t="s">
        <v>56</v>
      </c>
      <c r="C276" t="s">
        <v>39</v>
      </c>
      <c r="D276">
        <v>806</v>
      </c>
      <c r="E276">
        <f t="shared" si="10"/>
        <v>766</v>
      </c>
      <c r="F276" t="s">
        <v>40</v>
      </c>
      <c r="N276" t="s">
        <v>120</v>
      </c>
      <c r="O276" t="s">
        <v>61</v>
      </c>
      <c r="P276" t="s">
        <v>49</v>
      </c>
      <c r="Q276">
        <v>2647</v>
      </c>
      <c r="R276">
        <f t="shared" si="11"/>
        <v>2607</v>
      </c>
      <c r="S276" t="s">
        <v>40</v>
      </c>
    </row>
    <row r="277" spans="1:20" x14ac:dyDescent="0.3">
      <c r="A277" t="s">
        <v>120</v>
      </c>
      <c r="B277" t="s">
        <v>56</v>
      </c>
      <c r="C277" t="s">
        <v>39</v>
      </c>
      <c r="D277">
        <v>1702</v>
      </c>
      <c r="E277">
        <f t="shared" si="10"/>
        <v>1662</v>
      </c>
      <c r="F277" t="s">
        <v>40</v>
      </c>
      <c r="N277" t="s">
        <v>120</v>
      </c>
      <c r="O277" t="s">
        <v>61</v>
      </c>
      <c r="P277" t="s">
        <v>49</v>
      </c>
      <c r="Q277">
        <v>855</v>
      </c>
      <c r="R277">
        <f t="shared" si="11"/>
        <v>815</v>
      </c>
      <c r="S277" t="s">
        <v>45</v>
      </c>
    </row>
    <row r="278" spans="1:20" x14ac:dyDescent="0.3">
      <c r="A278" t="s">
        <v>120</v>
      </c>
      <c r="B278" t="s">
        <v>56</v>
      </c>
      <c r="C278" t="s">
        <v>39</v>
      </c>
      <c r="D278">
        <v>600</v>
      </c>
      <c r="E278">
        <f t="shared" si="10"/>
        <v>560</v>
      </c>
      <c r="F278" t="s">
        <v>40</v>
      </c>
      <c r="N278" t="s">
        <v>120</v>
      </c>
      <c r="O278" t="s">
        <v>61</v>
      </c>
      <c r="P278" t="s">
        <v>49</v>
      </c>
      <c r="Q278">
        <v>776</v>
      </c>
      <c r="R278">
        <f t="shared" si="11"/>
        <v>736</v>
      </c>
      <c r="S278" t="s">
        <v>45</v>
      </c>
    </row>
    <row r="279" spans="1:20" x14ac:dyDescent="0.3">
      <c r="A279" t="s">
        <v>120</v>
      </c>
      <c r="B279" t="s">
        <v>56</v>
      </c>
      <c r="C279" t="s">
        <v>49</v>
      </c>
      <c r="D279">
        <v>1079</v>
      </c>
      <c r="E279">
        <f t="shared" si="10"/>
        <v>1039</v>
      </c>
      <c r="F279" t="s">
        <v>40</v>
      </c>
      <c r="N279" t="s">
        <v>120</v>
      </c>
      <c r="O279" t="s">
        <v>61</v>
      </c>
      <c r="P279" t="s">
        <v>39</v>
      </c>
      <c r="Q279">
        <v>3671</v>
      </c>
      <c r="R279">
        <f t="shared" si="11"/>
        <v>3631</v>
      </c>
      <c r="S279" t="s">
        <v>45</v>
      </c>
    </row>
    <row r="280" spans="1:20" x14ac:dyDescent="0.3">
      <c r="A280" t="s">
        <v>120</v>
      </c>
      <c r="B280" t="s">
        <v>56</v>
      </c>
      <c r="C280" t="s">
        <v>39</v>
      </c>
      <c r="D280">
        <v>727</v>
      </c>
      <c r="E280">
        <f t="shared" si="10"/>
        <v>687</v>
      </c>
      <c r="F280" t="s">
        <v>40</v>
      </c>
      <c r="N280" t="s">
        <v>120</v>
      </c>
      <c r="O280" t="s">
        <v>61</v>
      </c>
      <c r="P280" t="s">
        <v>49</v>
      </c>
      <c r="Q280">
        <v>678</v>
      </c>
      <c r="R280">
        <f t="shared" si="11"/>
        <v>638</v>
      </c>
      <c r="S280" t="s">
        <v>45</v>
      </c>
    </row>
    <row r="281" spans="1:20" x14ac:dyDescent="0.3">
      <c r="A281" t="s">
        <v>120</v>
      </c>
      <c r="B281" t="s">
        <v>56</v>
      </c>
      <c r="C281" t="s">
        <v>39</v>
      </c>
      <c r="D281">
        <v>791</v>
      </c>
      <c r="E281">
        <f t="shared" si="10"/>
        <v>751</v>
      </c>
      <c r="F281" t="s">
        <v>40</v>
      </c>
      <c r="G281">
        <f>MEDIAN(E272:E281)</f>
        <v>743</v>
      </c>
      <c r="N281" t="s">
        <v>120</v>
      </c>
      <c r="O281" t="s">
        <v>61</v>
      </c>
      <c r="P281" t="s">
        <v>49</v>
      </c>
      <c r="Q281">
        <v>552</v>
      </c>
      <c r="R281">
        <f t="shared" si="11"/>
        <v>512</v>
      </c>
      <c r="S281" t="s">
        <v>45</v>
      </c>
      <c r="T281">
        <f>MEDIAN(R272:R281)</f>
        <v>879.5</v>
      </c>
    </row>
    <row r="282" spans="1:20" x14ac:dyDescent="0.3">
      <c r="A282" t="s">
        <v>121</v>
      </c>
      <c r="B282" t="s">
        <v>56</v>
      </c>
      <c r="C282" t="s">
        <v>49</v>
      </c>
      <c r="D282">
        <v>839</v>
      </c>
      <c r="E282">
        <f t="shared" si="10"/>
        <v>799</v>
      </c>
      <c r="F282" t="s">
        <v>40</v>
      </c>
      <c r="N282" t="s">
        <v>121</v>
      </c>
      <c r="O282" t="s">
        <v>61</v>
      </c>
      <c r="P282" t="s">
        <v>49</v>
      </c>
      <c r="Q282">
        <v>855</v>
      </c>
      <c r="R282">
        <f t="shared" si="11"/>
        <v>815</v>
      </c>
      <c r="S282" t="s">
        <v>45</v>
      </c>
    </row>
    <row r="283" spans="1:20" x14ac:dyDescent="0.3">
      <c r="A283" t="s">
        <v>121</v>
      </c>
      <c r="B283" t="s">
        <v>56</v>
      </c>
      <c r="C283" t="s">
        <v>49</v>
      </c>
      <c r="D283">
        <v>598</v>
      </c>
      <c r="E283">
        <f t="shared" si="10"/>
        <v>558</v>
      </c>
      <c r="F283" t="s">
        <v>40</v>
      </c>
      <c r="N283" t="s">
        <v>121</v>
      </c>
      <c r="O283" t="s">
        <v>61</v>
      </c>
      <c r="P283" t="s">
        <v>49</v>
      </c>
      <c r="Q283">
        <v>567</v>
      </c>
      <c r="R283">
        <f t="shared" si="11"/>
        <v>527</v>
      </c>
      <c r="S283" t="s">
        <v>45</v>
      </c>
    </row>
    <row r="284" spans="1:20" x14ac:dyDescent="0.3">
      <c r="A284" t="s">
        <v>121</v>
      </c>
      <c r="B284" t="s">
        <v>56</v>
      </c>
      <c r="C284" t="s">
        <v>49</v>
      </c>
      <c r="D284">
        <v>854</v>
      </c>
      <c r="E284">
        <f t="shared" si="10"/>
        <v>814</v>
      </c>
      <c r="F284" t="s">
        <v>40</v>
      </c>
      <c r="N284" t="s">
        <v>121</v>
      </c>
      <c r="O284" t="s">
        <v>61</v>
      </c>
      <c r="P284" t="s">
        <v>49</v>
      </c>
      <c r="Q284">
        <v>802</v>
      </c>
      <c r="R284">
        <f t="shared" si="11"/>
        <v>762</v>
      </c>
      <c r="S284" t="s">
        <v>40</v>
      </c>
    </row>
    <row r="285" spans="1:20" x14ac:dyDescent="0.3">
      <c r="A285" t="s">
        <v>121</v>
      </c>
      <c r="B285" t="s">
        <v>56</v>
      </c>
      <c r="C285" t="s">
        <v>49</v>
      </c>
      <c r="D285">
        <v>1029</v>
      </c>
      <c r="E285">
        <f t="shared" si="10"/>
        <v>989</v>
      </c>
      <c r="F285" t="s">
        <v>40</v>
      </c>
      <c r="N285" t="s">
        <v>121</v>
      </c>
      <c r="O285" t="s">
        <v>61</v>
      </c>
      <c r="P285" t="s">
        <v>49</v>
      </c>
      <c r="Q285">
        <v>887</v>
      </c>
      <c r="R285">
        <f t="shared" si="11"/>
        <v>847</v>
      </c>
      <c r="S285" t="s">
        <v>40</v>
      </c>
    </row>
    <row r="286" spans="1:20" x14ac:dyDescent="0.3">
      <c r="A286" t="s">
        <v>121</v>
      </c>
      <c r="B286" t="s">
        <v>56</v>
      </c>
      <c r="C286" t="s">
        <v>49</v>
      </c>
      <c r="D286">
        <v>952</v>
      </c>
      <c r="E286">
        <f t="shared" si="10"/>
        <v>912</v>
      </c>
      <c r="F286" t="s">
        <v>40</v>
      </c>
      <c r="N286" t="s">
        <v>121</v>
      </c>
      <c r="O286" t="s">
        <v>61</v>
      </c>
      <c r="P286" t="s">
        <v>49</v>
      </c>
      <c r="Q286">
        <v>951</v>
      </c>
      <c r="R286">
        <f t="shared" si="11"/>
        <v>911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1143</v>
      </c>
      <c r="E287">
        <f t="shared" si="10"/>
        <v>1103</v>
      </c>
      <c r="F287" t="s">
        <v>40</v>
      </c>
      <c r="N287" t="s">
        <v>121</v>
      </c>
      <c r="O287" t="s">
        <v>61</v>
      </c>
      <c r="P287" t="s">
        <v>49</v>
      </c>
      <c r="Q287">
        <v>759</v>
      </c>
      <c r="R287">
        <f t="shared" si="11"/>
        <v>719</v>
      </c>
      <c r="S287" t="s">
        <v>40</v>
      </c>
    </row>
    <row r="288" spans="1:20" x14ac:dyDescent="0.3">
      <c r="A288" t="s">
        <v>121</v>
      </c>
      <c r="B288" t="s">
        <v>56</v>
      </c>
      <c r="C288" t="s">
        <v>49</v>
      </c>
      <c r="D288">
        <v>1015</v>
      </c>
      <c r="E288">
        <f t="shared" si="10"/>
        <v>975</v>
      </c>
      <c r="F288" t="s">
        <v>40</v>
      </c>
      <c r="N288" t="s">
        <v>121</v>
      </c>
      <c r="O288" t="s">
        <v>61</v>
      </c>
      <c r="P288" t="s">
        <v>49</v>
      </c>
      <c r="Q288">
        <v>1127</v>
      </c>
      <c r="R288">
        <f t="shared" si="11"/>
        <v>1087</v>
      </c>
      <c r="S288" t="s">
        <v>40</v>
      </c>
    </row>
    <row r="289" spans="1:20" x14ac:dyDescent="0.3">
      <c r="A289" t="s">
        <v>121</v>
      </c>
      <c r="B289" t="s">
        <v>56</v>
      </c>
      <c r="C289" t="s">
        <v>49</v>
      </c>
      <c r="D289">
        <v>2215</v>
      </c>
      <c r="E289">
        <f t="shared" si="10"/>
        <v>2175</v>
      </c>
      <c r="F289" t="s">
        <v>40</v>
      </c>
      <c r="N289" t="s">
        <v>121</v>
      </c>
      <c r="O289" t="s">
        <v>61</v>
      </c>
      <c r="P289" t="s">
        <v>49</v>
      </c>
      <c r="Q289">
        <v>769</v>
      </c>
      <c r="R289">
        <f t="shared" si="11"/>
        <v>729</v>
      </c>
      <c r="S289" t="s">
        <v>45</v>
      </c>
    </row>
    <row r="290" spans="1:20" x14ac:dyDescent="0.3">
      <c r="A290" t="s">
        <v>121</v>
      </c>
      <c r="B290" t="s">
        <v>56</v>
      </c>
      <c r="C290" t="s">
        <v>49</v>
      </c>
      <c r="D290">
        <v>1142</v>
      </c>
      <c r="E290">
        <f t="shared" si="10"/>
        <v>1102</v>
      </c>
      <c r="F290" t="s">
        <v>40</v>
      </c>
      <c r="N290" t="s">
        <v>121</v>
      </c>
      <c r="O290" t="s">
        <v>61</v>
      </c>
      <c r="P290" t="s">
        <v>49</v>
      </c>
      <c r="Q290">
        <v>1192</v>
      </c>
      <c r="R290">
        <f t="shared" si="11"/>
        <v>1152</v>
      </c>
      <c r="S290" t="s">
        <v>45</v>
      </c>
    </row>
    <row r="291" spans="1:20" x14ac:dyDescent="0.3">
      <c r="A291" t="s">
        <v>121</v>
      </c>
      <c r="B291" t="s">
        <v>56</v>
      </c>
      <c r="C291" t="s">
        <v>49</v>
      </c>
      <c r="D291">
        <v>583</v>
      </c>
      <c r="E291">
        <f t="shared" si="10"/>
        <v>543</v>
      </c>
      <c r="F291" t="s">
        <v>40</v>
      </c>
      <c r="G291">
        <f>MEDIAN(E282:E291)</f>
        <v>943.5</v>
      </c>
      <c r="N291" t="s">
        <v>121</v>
      </c>
      <c r="O291" t="s">
        <v>61</v>
      </c>
      <c r="P291" t="s">
        <v>49</v>
      </c>
      <c r="Q291">
        <v>790</v>
      </c>
      <c r="R291">
        <f t="shared" si="11"/>
        <v>750</v>
      </c>
      <c r="S291" t="s">
        <v>45</v>
      </c>
      <c r="T291">
        <f>MEDIAN(R282:R291)</f>
        <v>788.5</v>
      </c>
    </row>
    <row r="292" spans="1:20" x14ac:dyDescent="0.3">
      <c r="A292" t="s">
        <v>122</v>
      </c>
      <c r="B292" t="s">
        <v>56</v>
      </c>
      <c r="C292" t="s">
        <v>49</v>
      </c>
      <c r="D292">
        <v>674</v>
      </c>
      <c r="E292">
        <f t="shared" si="10"/>
        <v>634</v>
      </c>
      <c r="F292" t="s">
        <v>40</v>
      </c>
      <c r="N292" t="s">
        <v>122</v>
      </c>
      <c r="O292" t="s">
        <v>61</v>
      </c>
      <c r="P292" t="s">
        <v>49</v>
      </c>
      <c r="Q292">
        <v>771</v>
      </c>
      <c r="R292">
        <f t="shared" si="11"/>
        <v>731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694</v>
      </c>
      <c r="E293">
        <f t="shared" si="10"/>
        <v>654</v>
      </c>
      <c r="F293" t="s">
        <v>40</v>
      </c>
      <c r="N293" t="s">
        <v>122</v>
      </c>
      <c r="O293" t="s">
        <v>61</v>
      </c>
      <c r="P293" t="s">
        <v>49</v>
      </c>
      <c r="Q293">
        <v>759</v>
      </c>
      <c r="R293">
        <f t="shared" si="11"/>
        <v>719</v>
      </c>
      <c r="S293" t="s">
        <v>45</v>
      </c>
    </row>
    <row r="294" spans="1:20" x14ac:dyDescent="0.3">
      <c r="A294" t="s">
        <v>122</v>
      </c>
      <c r="B294" t="s">
        <v>56</v>
      </c>
      <c r="C294" t="s">
        <v>49</v>
      </c>
      <c r="D294">
        <v>998</v>
      </c>
      <c r="E294">
        <f t="shared" si="10"/>
        <v>958</v>
      </c>
      <c r="F294" t="s">
        <v>40</v>
      </c>
      <c r="N294" t="s">
        <v>122</v>
      </c>
      <c r="O294" t="s">
        <v>61</v>
      </c>
      <c r="P294" t="s">
        <v>49</v>
      </c>
      <c r="Q294">
        <v>823</v>
      </c>
      <c r="R294">
        <f t="shared" si="11"/>
        <v>783</v>
      </c>
      <c r="S294" t="s">
        <v>40</v>
      </c>
    </row>
    <row r="295" spans="1:20" x14ac:dyDescent="0.3">
      <c r="A295" t="s">
        <v>122</v>
      </c>
      <c r="B295" t="s">
        <v>56</v>
      </c>
      <c r="C295" t="s">
        <v>49</v>
      </c>
      <c r="D295">
        <v>833</v>
      </c>
      <c r="E295">
        <f t="shared" si="10"/>
        <v>793</v>
      </c>
      <c r="F295" t="s">
        <v>40</v>
      </c>
      <c r="N295" t="s">
        <v>122</v>
      </c>
      <c r="O295" t="s">
        <v>61</v>
      </c>
      <c r="P295" t="s">
        <v>49</v>
      </c>
      <c r="Q295">
        <v>759</v>
      </c>
      <c r="R295">
        <f t="shared" si="11"/>
        <v>719</v>
      </c>
      <c r="S295" t="s">
        <v>45</v>
      </c>
    </row>
    <row r="296" spans="1:20" x14ac:dyDescent="0.3">
      <c r="A296" t="s">
        <v>122</v>
      </c>
      <c r="B296" t="s">
        <v>56</v>
      </c>
      <c r="C296" t="s">
        <v>49</v>
      </c>
      <c r="D296">
        <v>759</v>
      </c>
      <c r="E296">
        <f t="shared" si="10"/>
        <v>719</v>
      </c>
      <c r="F296" t="s">
        <v>40</v>
      </c>
      <c r="N296" t="s">
        <v>122</v>
      </c>
      <c r="O296" t="s">
        <v>61</v>
      </c>
      <c r="P296" t="s">
        <v>49</v>
      </c>
      <c r="Q296">
        <v>839</v>
      </c>
      <c r="R296">
        <f t="shared" si="11"/>
        <v>799</v>
      </c>
      <c r="S296" t="s">
        <v>45</v>
      </c>
    </row>
    <row r="297" spans="1:20" x14ac:dyDescent="0.3">
      <c r="A297" t="s">
        <v>122</v>
      </c>
      <c r="B297" t="s">
        <v>56</v>
      </c>
      <c r="C297" t="s">
        <v>49</v>
      </c>
      <c r="D297">
        <v>823</v>
      </c>
      <c r="E297">
        <f t="shared" si="10"/>
        <v>783</v>
      </c>
      <c r="F297" t="s">
        <v>40</v>
      </c>
      <c r="N297" t="s">
        <v>122</v>
      </c>
      <c r="O297" t="s">
        <v>61</v>
      </c>
      <c r="P297" t="s">
        <v>49</v>
      </c>
      <c r="Q297">
        <v>1159</v>
      </c>
      <c r="R297">
        <f t="shared" si="11"/>
        <v>1119</v>
      </c>
      <c r="S297" t="s">
        <v>45</v>
      </c>
    </row>
    <row r="298" spans="1:20" x14ac:dyDescent="0.3">
      <c r="A298" t="s">
        <v>122</v>
      </c>
      <c r="B298" t="s">
        <v>56</v>
      </c>
      <c r="C298" t="s">
        <v>49</v>
      </c>
      <c r="D298">
        <v>823</v>
      </c>
      <c r="E298">
        <f t="shared" si="10"/>
        <v>783</v>
      </c>
      <c r="F298" t="s">
        <v>40</v>
      </c>
      <c r="N298" t="s">
        <v>122</v>
      </c>
      <c r="O298" t="s">
        <v>61</v>
      </c>
      <c r="P298" t="s">
        <v>49</v>
      </c>
      <c r="Q298">
        <v>727</v>
      </c>
      <c r="R298">
        <f t="shared" si="11"/>
        <v>687</v>
      </c>
      <c r="S298" t="s">
        <v>45</v>
      </c>
    </row>
    <row r="299" spans="1:20" x14ac:dyDescent="0.3">
      <c r="A299" t="s">
        <v>122</v>
      </c>
      <c r="B299" t="s">
        <v>56</v>
      </c>
      <c r="C299" t="s">
        <v>49</v>
      </c>
      <c r="D299">
        <v>742</v>
      </c>
      <c r="E299">
        <f t="shared" si="10"/>
        <v>702</v>
      </c>
      <c r="F299" t="s">
        <v>40</v>
      </c>
      <c r="N299" t="s">
        <v>122</v>
      </c>
      <c r="O299" t="s">
        <v>61</v>
      </c>
      <c r="P299" t="s">
        <v>49</v>
      </c>
      <c r="Q299">
        <v>758</v>
      </c>
      <c r="R299">
        <f t="shared" si="11"/>
        <v>718</v>
      </c>
      <c r="S299" t="s">
        <v>40</v>
      </c>
    </row>
    <row r="300" spans="1:20" x14ac:dyDescent="0.3">
      <c r="A300" t="s">
        <v>122</v>
      </c>
      <c r="B300" t="s">
        <v>56</v>
      </c>
      <c r="C300" t="s">
        <v>49</v>
      </c>
      <c r="D300">
        <v>983</v>
      </c>
      <c r="E300">
        <f t="shared" si="10"/>
        <v>943</v>
      </c>
      <c r="F300" t="s">
        <v>40</v>
      </c>
      <c r="N300" t="s">
        <v>122</v>
      </c>
      <c r="O300" t="s">
        <v>61</v>
      </c>
      <c r="P300" t="s">
        <v>49</v>
      </c>
      <c r="Q300">
        <v>710</v>
      </c>
      <c r="R300">
        <f t="shared" si="11"/>
        <v>670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695</v>
      </c>
      <c r="E301">
        <f t="shared" si="10"/>
        <v>655</v>
      </c>
      <c r="F301" t="s">
        <v>40</v>
      </c>
      <c r="G301">
        <f>MEDIAN(E292:E301)</f>
        <v>751</v>
      </c>
      <c r="N301" t="s">
        <v>122</v>
      </c>
      <c r="O301" t="s">
        <v>61</v>
      </c>
      <c r="P301" t="s">
        <v>49</v>
      </c>
      <c r="Q301">
        <v>695</v>
      </c>
      <c r="R301">
        <f t="shared" si="11"/>
        <v>655</v>
      </c>
      <c r="S301" t="s">
        <v>40</v>
      </c>
      <c r="T301">
        <f>MEDIAN(R292:R301)</f>
        <v>719</v>
      </c>
    </row>
    <row r="302" spans="1:20" x14ac:dyDescent="0.3">
      <c r="A302" t="s">
        <v>123</v>
      </c>
      <c r="B302" t="s">
        <v>56</v>
      </c>
      <c r="C302" t="s">
        <v>49</v>
      </c>
      <c r="D302">
        <v>903</v>
      </c>
      <c r="E302">
        <f t="shared" si="10"/>
        <v>863</v>
      </c>
      <c r="F302" t="s">
        <v>40</v>
      </c>
      <c r="N302" t="s">
        <v>123</v>
      </c>
      <c r="O302" t="s">
        <v>61</v>
      </c>
      <c r="P302" t="s">
        <v>49</v>
      </c>
      <c r="Q302">
        <v>839</v>
      </c>
      <c r="R302">
        <f t="shared" si="11"/>
        <v>799</v>
      </c>
      <c r="S302" t="s">
        <v>40</v>
      </c>
    </row>
    <row r="303" spans="1:20" x14ac:dyDescent="0.3">
      <c r="A303" t="s">
        <v>123</v>
      </c>
      <c r="B303" t="s">
        <v>56</v>
      </c>
      <c r="C303" t="s">
        <v>49</v>
      </c>
      <c r="D303">
        <v>726</v>
      </c>
      <c r="E303">
        <f t="shared" si="10"/>
        <v>686</v>
      </c>
      <c r="F303" t="s">
        <v>40</v>
      </c>
      <c r="N303" t="s">
        <v>123</v>
      </c>
      <c r="O303" t="s">
        <v>61</v>
      </c>
      <c r="P303" t="s">
        <v>49</v>
      </c>
      <c r="Q303">
        <v>914</v>
      </c>
      <c r="R303">
        <f t="shared" si="11"/>
        <v>874</v>
      </c>
      <c r="S303" t="s">
        <v>45</v>
      </c>
    </row>
    <row r="304" spans="1:20" x14ac:dyDescent="0.3">
      <c r="A304" t="s">
        <v>123</v>
      </c>
      <c r="B304" t="s">
        <v>56</v>
      </c>
      <c r="C304" t="s">
        <v>49</v>
      </c>
      <c r="D304">
        <v>918</v>
      </c>
      <c r="E304">
        <f t="shared" si="10"/>
        <v>878</v>
      </c>
      <c r="F304" t="s">
        <v>40</v>
      </c>
      <c r="N304" t="s">
        <v>123</v>
      </c>
      <c r="O304" t="s">
        <v>61</v>
      </c>
      <c r="P304" t="s">
        <v>49</v>
      </c>
      <c r="Q304">
        <v>935</v>
      </c>
      <c r="R304">
        <f t="shared" si="11"/>
        <v>895</v>
      </c>
      <c r="S304" t="s">
        <v>45</v>
      </c>
    </row>
    <row r="305" spans="1:20" x14ac:dyDescent="0.3">
      <c r="A305" t="s">
        <v>123</v>
      </c>
      <c r="B305" t="s">
        <v>56</v>
      </c>
      <c r="C305" t="s">
        <v>49</v>
      </c>
      <c r="D305">
        <v>840</v>
      </c>
      <c r="E305">
        <f t="shared" si="10"/>
        <v>800</v>
      </c>
      <c r="F305" t="s">
        <v>40</v>
      </c>
      <c r="N305" t="s">
        <v>123</v>
      </c>
      <c r="O305" t="s">
        <v>61</v>
      </c>
      <c r="P305" t="s">
        <v>49</v>
      </c>
      <c r="Q305">
        <v>695</v>
      </c>
      <c r="R305">
        <f t="shared" si="11"/>
        <v>655</v>
      </c>
      <c r="S305" t="s">
        <v>40</v>
      </c>
    </row>
    <row r="306" spans="1:20" x14ac:dyDescent="0.3">
      <c r="A306" t="s">
        <v>123</v>
      </c>
      <c r="B306" t="s">
        <v>56</v>
      </c>
      <c r="C306" t="s">
        <v>49</v>
      </c>
      <c r="D306">
        <v>711</v>
      </c>
      <c r="E306">
        <f t="shared" si="10"/>
        <v>671</v>
      </c>
      <c r="F306" t="s">
        <v>40</v>
      </c>
      <c r="N306" t="s">
        <v>123</v>
      </c>
      <c r="O306" t="s">
        <v>61</v>
      </c>
      <c r="P306" t="s">
        <v>49</v>
      </c>
      <c r="Q306">
        <v>647</v>
      </c>
      <c r="R306">
        <f t="shared" si="11"/>
        <v>607</v>
      </c>
      <c r="S306" t="s">
        <v>40</v>
      </c>
    </row>
    <row r="307" spans="1:20" x14ac:dyDescent="0.3">
      <c r="A307" t="s">
        <v>123</v>
      </c>
      <c r="B307" t="s">
        <v>56</v>
      </c>
      <c r="C307" t="s">
        <v>49</v>
      </c>
      <c r="D307">
        <v>829</v>
      </c>
      <c r="E307">
        <f t="shared" si="10"/>
        <v>789</v>
      </c>
      <c r="F307" t="s">
        <v>40</v>
      </c>
      <c r="N307" t="s">
        <v>123</v>
      </c>
      <c r="O307" t="s">
        <v>61</v>
      </c>
      <c r="P307" t="s">
        <v>49</v>
      </c>
      <c r="Q307">
        <v>967</v>
      </c>
      <c r="R307">
        <f t="shared" si="11"/>
        <v>927</v>
      </c>
      <c r="S307" t="s">
        <v>45</v>
      </c>
    </row>
    <row r="308" spans="1:20" x14ac:dyDescent="0.3">
      <c r="A308" t="s">
        <v>123</v>
      </c>
      <c r="B308" t="s">
        <v>56</v>
      </c>
      <c r="C308" t="s">
        <v>49</v>
      </c>
      <c r="D308">
        <v>695</v>
      </c>
      <c r="E308">
        <f t="shared" si="10"/>
        <v>655</v>
      </c>
      <c r="F308" t="s">
        <v>40</v>
      </c>
      <c r="N308" t="s">
        <v>123</v>
      </c>
      <c r="O308" t="s">
        <v>61</v>
      </c>
      <c r="P308" t="s">
        <v>49</v>
      </c>
      <c r="Q308">
        <v>759</v>
      </c>
      <c r="R308">
        <f t="shared" si="11"/>
        <v>719</v>
      </c>
      <c r="S308" t="s">
        <v>40</v>
      </c>
    </row>
    <row r="309" spans="1:20" x14ac:dyDescent="0.3">
      <c r="A309" t="s">
        <v>123</v>
      </c>
      <c r="B309" t="s">
        <v>56</v>
      </c>
      <c r="C309" t="s">
        <v>49</v>
      </c>
      <c r="D309">
        <v>854</v>
      </c>
      <c r="E309">
        <f t="shared" si="10"/>
        <v>814</v>
      </c>
      <c r="F309" t="s">
        <v>40</v>
      </c>
      <c r="N309" t="s">
        <v>123</v>
      </c>
      <c r="O309" t="s">
        <v>61</v>
      </c>
      <c r="P309" t="s">
        <v>49</v>
      </c>
      <c r="Q309">
        <v>581</v>
      </c>
      <c r="R309">
        <f t="shared" si="11"/>
        <v>541</v>
      </c>
      <c r="S309" t="s">
        <v>40</v>
      </c>
    </row>
    <row r="310" spans="1:20" x14ac:dyDescent="0.3">
      <c r="A310" t="s">
        <v>123</v>
      </c>
      <c r="B310" t="s">
        <v>56</v>
      </c>
      <c r="C310" t="s">
        <v>39</v>
      </c>
      <c r="D310">
        <v>680</v>
      </c>
      <c r="E310">
        <f t="shared" si="10"/>
        <v>640</v>
      </c>
      <c r="F310" t="s">
        <v>40</v>
      </c>
      <c r="N310" t="s">
        <v>123</v>
      </c>
      <c r="O310" t="s">
        <v>61</v>
      </c>
      <c r="P310" t="s">
        <v>49</v>
      </c>
      <c r="Q310">
        <v>934</v>
      </c>
      <c r="R310">
        <f t="shared" si="11"/>
        <v>894</v>
      </c>
      <c r="S310" t="s">
        <v>45</v>
      </c>
    </row>
    <row r="311" spans="1:20" x14ac:dyDescent="0.3">
      <c r="A311" t="s">
        <v>123</v>
      </c>
      <c r="B311" t="s">
        <v>56</v>
      </c>
      <c r="C311" t="s">
        <v>49</v>
      </c>
      <c r="D311">
        <v>1079</v>
      </c>
      <c r="E311">
        <f t="shared" si="10"/>
        <v>1039</v>
      </c>
      <c r="F311" t="s">
        <v>40</v>
      </c>
      <c r="G311">
        <f>MEDIAN(E302:E311)</f>
        <v>794.5</v>
      </c>
      <c r="N311" t="s">
        <v>123</v>
      </c>
      <c r="O311" t="s">
        <v>61</v>
      </c>
      <c r="P311" t="s">
        <v>49</v>
      </c>
      <c r="Q311">
        <v>775</v>
      </c>
      <c r="R311">
        <f t="shared" si="11"/>
        <v>735</v>
      </c>
      <c r="S311" t="s">
        <v>40</v>
      </c>
      <c r="T311">
        <f>MEDIAN(R302:R311)</f>
        <v>767</v>
      </c>
    </row>
    <row r="312" spans="1:20" x14ac:dyDescent="0.3">
      <c r="A312" t="s">
        <v>124</v>
      </c>
      <c r="B312" t="s">
        <v>56</v>
      </c>
      <c r="C312" t="s">
        <v>49</v>
      </c>
      <c r="D312">
        <v>680</v>
      </c>
      <c r="E312">
        <f t="shared" si="10"/>
        <v>640</v>
      </c>
      <c r="F312" t="s">
        <v>40</v>
      </c>
      <c r="N312" t="s">
        <v>124</v>
      </c>
      <c r="O312" t="s">
        <v>61</v>
      </c>
      <c r="P312" t="s">
        <v>49</v>
      </c>
      <c r="Q312">
        <v>791</v>
      </c>
      <c r="R312">
        <f t="shared" si="11"/>
        <v>751</v>
      </c>
      <c r="S312" t="s">
        <v>45</v>
      </c>
    </row>
    <row r="313" spans="1:20" x14ac:dyDescent="0.3">
      <c r="A313" t="s">
        <v>124</v>
      </c>
      <c r="B313" t="s">
        <v>56</v>
      </c>
      <c r="C313" t="s">
        <v>49</v>
      </c>
      <c r="D313">
        <v>1608</v>
      </c>
      <c r="E313">
        <f t="shared" si="10"/>
        <v>1568</v>
      </c>
      <c r="F313" t="s">
        <v>40</v>
      </c>
      <c r="N313" t="s">
        <v>124</v>
      </c>
      <c r="O313" t="s">
        <v>61</v>
      </c>
      <c r="P313" t="s">
        <v>49</v>
      </c>
      <c r="Q313">
        <v>818</v>
      </c>
      <c r="R313">
        <f t="shared" si="11"/>
        <v>778</v>
      </c>
      <c r="S313" t="s">
        <v>40</v>
      </c>
    </row>
    <row r="314" spans="1:20" x14ac:dyDescent="0.3">
      <c r="A314" t="s">
        <v>124</v>
      </c>
      <c r="B314" t="s">
        <v>56</v>
      </c>
      <c r="C314" t="s">
        <v>49</v>
      </c>
      <c r="D314">
        <v>808</v>
      </c>
      <c r="E314">
        <f t="shared" si="10"/>
        <v>768</v>
      </c>
      <c r="F314" t="s">
        <v>40</v>
      </c>
      <c r="N314" t="s">
        <v>124</v>
      </c>
      <c r="O314" t="s">
        <v>61</v>
      </c>
      <c r="P314" t="s">
        <v>49</v>
      </c>
      <c r="Q314">
        <v>871</v>
      </c>
      <c r="R314">
        <f t="shared" si="11"/>
        <v>831</v>
      </c>
      <c r="S314" t="s">
        <v>45</v>
      </c>
    </row>
    <row r="315" spans="1:20" x14ac:dyDescent="0.3">
      <c r="A315" t="s">
        <v>124</v>
      </c>
      <c r="B315" t="s">
        <v>56</v>
      </c>
      <c r="C315" t="s">
        <v>49</v>
      </c>
      <c r="D315">
        <v>775</v>
      </c>
      <c r="E315">
        <f t="shared" si="10"/>
        <v>735</v>
      </c>
      <c r="F315" t="s">
        <v>40</v>
      </c>
      <c r="N315" t="s">
        <v>124</v>
      </c>
      <c r="O315" t="s">
        <v>61</v>
      </c>
      <c r="P315" t="s">
        <v>49</v>
      </c>
      <c r="Q315">
        <v>743</v>
      </c>
      <c r="R315">
        <f t="shared" si="11"/>
        <v>703</v>
      </c>
      <c r="S315" t="s">
        <v>45</v>
      </c>
    </row>
    <row r="316" spans="1:20" x14ac:dyDescent="0.3">
      <c r="A316" t="s">
        <v>124</v>
      </c>
      <c r="B316" t="s">
        <v>56</v>
      </c>
      <c r="C316" t="s">
        <v>49</v>
      </c>
      <c r="D316">
        <v>823</v>
      </c>
      <c r="E316">
        <f t="shared" si="10"/>
        <v>783</v>
      </c>
      <c r="F316" t="s">
        <v>40</v>
      </c>
      <c r="N316" t="s">
        <v>124</v>
      </c>
      <c r="O316" t="s">
        <v>61</v>
      </c>
      <c r="P316" t="s">
        <v>49</v>
      </c>
      <c r="Q316">
        <v>805</v>
      </c>
      <c r="R316">
        <f t="shared" si="11"/>
        <v>765</v>
      </c>
      <c r="S316" t="s">
        <v>40</v>
      </c>
    </row>
    <row r="317" spans="1:20" x14ac:dyDescent="0.3">
      <c r="A317" t="s">
        <v>124</v>
      </c>
      <c r="B317" t="s">
        <v>56</v>
      </c>
      <c r="C317" t="s">
        <v>49</v>
      </c>
      <c r="D317">
        <v>663</v>
      </c>
      <c r="E317">
        <f t="shared" si="10"/>
        <v>623</v>
      </c>
      <c r="F317" t="s">
        <v>40</v>
      </c>
      <c r="N317" t="s">
        <v>124</v>
      </c>
      <c r="O317" t="s">
        <v>61</v>
      </c>
      <c r="P317" t="s">
        <v>49</v>
      </c>
      <c r="Q317">
        <v>1174</v>
      </c>
      <c r="R317">
        <f t="shared" si="11"/>
        <v>1134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662</v>
      </c>
      <c r="E318">
        <f t="shared" si="10"/>
        <v>622</v>
      </c>
      <c r="F318" t="s">
        <v>40</v>
      </c>
      <c r="N318" t="s">
        <v>124</v>
      </c>
      <c r="O318" t="s">
        <v>61</v>
      </c>
      <c r="P318" t="s">
        <v>49</v>
      </c>
      <c r="Q318">
        <v>607</v>
      </c>
      <c r="R318">
        <f t="shared" si="11"/>
        <v>567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822</v>
      </c>
      <c r="E319">
        <f t="shared" si="10"/>
        <v>782</v>
      </c>
      <c r="F319" t="s">
        <v>40</v>
      </c>
      <c r="N319" t="s">
        <v>124</v>
      </c>
      <c r="O319" t="s">
        <v>61</v>
      </c>
      <c r="P319" t="s">
        <v>49</v>
      </c>
      <c r="Q319">
        <v>631</v>
      </c>
      <c r="R319">
        <f t="shared" si="11"/>
        <v>591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936</v>
      </c>
      <c r="E320">
        <f t="shared" si="10"/>
        <v>896</v>
      </c>
      <c r="F320" t="s">
        <v>40</v>
      </c>
      <c r="N320" t="s">
        <v>124</v>
      </c>
      <c r="O320" t="s">
        <v>61</v>
      </c>
      <c r="P320" t="s">
        <v>49</v>
      </c>
      <c r="Q320">
        <v>693</v>
      </c>
      <c r="R320">
        <f t="shared" si="11"/>
        <v>653</v>
      </c>
      <c r="S320" t="s">
        <v>40</v>
      </c>
    </row>
    <row r="321" spans="1:20" x14ac:dyDescent="0.3">
      <c r="A321" t="s">
        <v>124</v>
      </c>
      <c r="B321" t="s">
        <v>56</v>
      </c>
      <c r="C321" t="s">
        <v>49</v>
      </c>
      <c r="D321">
        <v>1158</v>
      </c>
      <c r="E321">
        <f t="shared" si="10"/>
        <v>1118</v>
      </c>
      <c r="F321" t="s">
        <v>40</v>
      </c>
      <c r="G321">
        <f>MEDIAN(E312:E321)</f>
        <v>775</v>
      </c>
      <c r="N321" t="s">
        <v>124</v>
      </c>
      <c r="O321" t="s">
        <v>61</v>
      </c>
      <c r="P321" t="s">
        <v>49</v>
      </c>
      <c r="Q321">
        <v>581</v>
      </c>
      <c r="R321">
        <f t="shared" si="11"/>
        <v>541</v>
      </c>
      <c r="S321" t="s">
        <v>40</v>
      </c>
      <c r="T321">
        <f>MEDIAN(R312:R321)</f>
        <v>727</v>
      </c>
    </row>
    <row r="322" spans="1:20" x14ac:dyDescent="0.3">
      <c r="A322" t="s">
        <v>93</v>
      </c>
      <c r="B322" t="s">
        <v>56</v>
      </c>
      <c r="C322" t="s">
        <v>39</v>
      </c>
      <c r="D322">
        <v>1048</v>
      </c>
      <c r="E322">
        <f t="shared" ref="E322:E385" si="12">D322-40</f>
        <v>1008</v>
      </c>
      <c r="F322" t="s">
        <v>40</v>
      </c>
      <c r="N322" t="s">
        <v>93</v>
      </c>
      <c r="O322" t="s">
        <v>61</v>
      </c>
      <c r="P322" t="s">
        <v>39</v>
      </c>
      <c r="Q322">
        <v>631</v>
      </c>
      <c r="R322">
        <f t="shared" ref="R322:R385" si="13">Q322-40</f>
        <v>591</v>
      </c>
      <c r="S322" t="s">
        <v>45</v>
      </c>
    </row>
    <row r="323" spans="1:20" x14ac:dyDescent="0.3">
      <c r="A323" t="s">
        <v>93</v>
      </c>
      <c r="B323" t="s">
        <v>56</v>
      </c>
      <c r="C323" t="s">
        <v>39</v>
      </c>
      <c r="D323">
        <v>886</v>
      </c>
      <c r="E323">
        <f t="shared" si="12"/>
        <v>846</v>
      </c>
      <c r="F323" t="s">
        <v>40</v>
      </c>
      <c r="N323" t="s">
        <v>93</v>
      </c>
      <c r="O323" t="s">
        <v>61</v>
      </c>
      <c r="P323" t="s">
        <v>39</v>
      </c>
      <c r="Q323">
        <v>806</v>
      </c>
      <c r="R323">
        <f t="shared" si="13"/>
        <v>766</v>
      </c>
      <c r="S323" t="s">
        <v>45</v>
      </c>
    </row>
    <row r="324" spans="1:20" x14ac:dyDescent="0.3">
      <c r="A324" t="s">
        <v>93</v>
      </c>
      <c r="B324" t="s">
        <v>56</v>
      </c>
      <c r="C324" t="s">
        <v>39</v>
      </c>
      <c r="D324">
        <v>760</v>
      </c>
      <c r="E324">
        <f t="shared" si="12"/>
        <v>720</v>
      </c>
      <c r="F324" t="s">
        <v>40</v>
      </c>
      <c r="N324" t="s">
        <v>93</v>
      </c>
      <c r="O324" t="s">
        <v>61</v>
      </c>
      <c r="P324" t="s">
        <v>39</v>
      </c>
      <c r="Q324">
        <v>584</v>
      </c>
      <c r="R324">
        <f t="shared" si="13"/>
        <v>544</v>
      </c>
      <c r="S324" t="s">
        <v>45</v>
      </c>
    </row>
    <row r="325" spans="1:20" x14ac:dyDescent="0.3">
      <c r="A325" t="s">
        <v>93</v>
      </c>
      <c r="B325" t="s">
        <v>56</v>
      </c>
      <c r="C325" t="s">
        <v>39</v>
      </c>
      <c r="D325">
        <v>914</v>
      </c>
      <c r="E325">
        <f t="shared" si="12"/>
        <v>874</v>
      </c>
      <c r="F325" t="s">
        <v>40</v>
      </c>
      <c r="N325" t="s">
        <v>93</v>
      </c>
      <c r="O325" t="s">
        <v>61</v>
      </c>
      <c r="P325" t="s">
        <v>39</v>
      </c>
      <c r="Q325">
        <v>743</v>
      </c>
      <c r="R325">
        <f t="shared" si="13"/>
        <v>703</v>
      </c>
      <c r="S325" t="s">
        <v>45</v>
      </c>
    </row>
    <row r="326" spans="1:20" x14ac:dyDescent="0.3">
      <c r="A326" t="s">
        <v>93</v>
      </c>
      <c r="B326" t="s">
        <v>56</v>
      </c>
      <c r="C326" t="s">
        <v>39</v>
      </c>
      <c r="D326">
        <v>823</v>
      </c>
      <c r="E326">
        <f t="shared" si="12"/>
        <v>783</v>
      </c>
      <c r="F326" t="s">
        <v>40</v>
      </c>
      <c r="N326" t="s">
        <v>93</v>
      </c>
      <c r="O326" t="s">
        <v>61</v>
      </c>
      <c r="P326" t="s">
        <v>39</v>
      </c>
      <c r="Q326">
        <v>1094</v>
      </c>
      <c r="R326">
        <f t="shared" si="13"/>
        <v>1054</v>
      </c>
      <c r="S326" t="s">
        <v>45</v>
      </c>
    </row>
    <row r="327" spans="1:20" x14ac:dyDescent="0.3">
      <c r="A327" t="s">
        <v>93</v>
      </c>
      <c r="B327" t="s">
        <v>56</v>
      </c>
      <c r="C327" t="s">
        <v>39</v>
      </c>
      <c r="D327">
        <v>584</v>
      </c>
      <c r="E327">
        <f t="shared" si="12"/>
        <v>544</v>
      </c>
      <c r="F327" t="s">
        <v>40</v>
      </c>
      <c r="N327" t="s">
        <v>93</v>
      </c>
      <c r="O327" t="s">
        <v>61</v>
      </c>
      <c r="P327" t="s">
        <v>39</v>
      </c>
      <c r="Q327">
        <v>745</v>
      </c>
      <c r="R327">
        <f t="shared" si="13"/>
        <v>705</v>
      </c>
      <c r="S327" t="s">
        <v>40</v>
      </c>
    </row>
    <row r="328" spans="1:20" x14ac:dyDescent="0.3">
      <c r="A328" t="s">
        <v>93</v>
      </c>
      <c r="B328" t="s">
        <v>56</v>
      </c>
      <c r="C328" t="s">
        <v>39</v>
      </c>
      <c r="D328">
        <v>968</v>
      </c>
      <c r="E328">
        <f t="shared" si="12"/>
        <v>928</v>
      </c>
      <c r="F328" t="s">
        <v>40</v>
      </c>
      <c r="N328" t="s">
        <v>93</v>
      </c>
      <c r="O328" t="s">
        <v>61</v>
      </c>
      <c r="P328" t="s">
        <v>39</v>
      </c>
      <c r="Q328">
        <v>758</v>
      </c>
      <c r="R328">
        <f t="shared" si="13"/>
        <v>718</v>
      </c>
      <c r="S328" t="s">
        <v>40</v>
      </c>
    </row>
    <row r="329" spans="1:20" x14ac:dyDescent="0.3">
      <c r="A329" t="s">
        <v>93</v>
      </c>
      <c r="B329" t="s">
        <v>56</v>
      </c>
      <c r="C329" t="s">
        <v>39</v>
      </c>
      <c r="D329">
        <v>807</v>
      </c>
      <c r="E329">
        <f t="shared" si="12"/>
        <v>767</v>
      </c>
      <c r="F329" t="s">
        <v>40</v>
      </c>
      <c r="N329" t="s">
        <v>93</v>
      </c>
      <c r="O329" t="s">
        <v>61</v>
      </c>
      <c r="P329" t="s">
        <v>39</v>
      </c>
      <c r="Q329">
        <v>887</v>
      </c>
      <c r="R329">
        <f t="shared" si="13"/>
        <v>847</v>
      </c>
      <c r="S329" t="s">
        <v>45</v>
      </c>
    </row>
    <row r="330" spans="1:20" x14ac:dyDescent="0.3">
      <c r="A330" t="s">
        <v>93</v>
      </c>
      <c r="B330" t="s">
        <v>56</v>
      </c>
      <c r="C330" t="s">
        <v>39</v>
      </c>
      <c r="D330">
        <v>727</v>
      </c>
      <c r="E330">
        <f t="shared" si="12"/>
        <v>687</v>
      </c>
      <c r="F330" t="s">
        <v>40</v>
      </c>
      <c r="N330" t="s">
        <v>93</v>
      </c>
      <c r="O330" t="s">
        <v>61</v>
      </c>
      <c r="P330" t="s">
        <v>39</v>
      </c>
      <c r="Q330">
        <v>598</v>
      </c>
      <c r="R330">
        <f t="shared" si="13"/>
        <v>558</v>
      </c>
      <c r="S330" t="s">
        <v>40</v>
      </c>
    </row>
    <row r="331" spans="1:20" x14ac:dyDescent="0.3">
      <c r="A331" t="s">
        <v>93</v>
      </c>
      <c r="B331" t="s">
        <v>56</v>
      </c>
      <c r="C331" t="s">
        <v>39</v>
      </c>
      <c r="D331">
        <v>806</v>
      </c>
      <c r="E331">
        <f t="shared" si="12"/>
        <v>766</v>
      </c>
      <c r="F331" t="s">
        <v>40</v>
      </c>
      <c r="G331">
        <f>MEDIAN(E322:E331)</f>
        <v>775</v>
      </c>
      <c r="N331" t="s">
        <v>93</v>
      </c>
      <c r="O331" t="s">
        <v>61</v>
      </c>
      <c r="P331" t="s">
        <v>39</v>
      </c>
      <c r="Q331">
        <v>839</v>
      </c>
      <c r="R331">
        <f t="shared" si="13"/>
        <v>799</v>
      </c>
      <c r="S331" t="s">
        <v>40</v>
      </c>
      <c r="T331">
        <f>MEDIAN(R322:R331)</f>
        <v>711.5</v>
      </c>
    </row>
    <row r="332" spans="1:20" x14ac:dyDescent="0.3">
      <c r="A332" t="s">
        <v>94</v>
      </c>
      <c r="B332" t="s">
        <v>56</v>
      </c>
      <c r="C332" t="s">
        <v>39</v>
      </c>
      <c r="D332">
        <v>710</v>
      </c>
      <c r="E332">
        <f t="shared" si="12"/>
        <v>670</v>
      </c>
      <c r="F332" t="s">
        <v>40</v>
      </c>
      <c r="N332" t="s">
        <v>94</v>
      </c>
      <c r="O332" t="s">
        <v>61</v>
      </c>
      <c r="P332" t="s">
        <v>39</v>
      </c>
      <c r="Q332">
        <v>1048</v>
      </c>
      <c r="R332">
        <f t="shared" si="13"/>
        <v>1008</v>
      </c>
      <c r="S332" t="s">
        <v>40</v>
      </c>
    </row>
    <row r="333" spans="1:20" x14ac:dyDescent="0.3">
      <c r="A333" t="s">
        <v>94</v>
      </c>
      <c r="B333" t="s">
        <v>56</v>
      </c>
      <c r="C333" t="s">
        <v>39</v>
      </c>
      <c r="D333">
        <v>663</v>
      </c>
      <c r="E333">
        <f t="shared" si="12"/>
        <v>623</v>
      </c>
      <c r="F333" t="s">
        <v>40</v>
      </c>
      <c r="N333" t="s">
        <v>94</v>
      </c>
      <c r="O333" t="s">
        <v>61</v>
      </c>
      <c r="P333" t="s">
        <v>39</v>
      </c>
      <c r="Q333">
        <v>631</v>
      </c>
      <c r="R333">
        <f t="shared" si="13"/>
        <v>591</v>
      </c>
      <c r="S333" t="s">
        <v>40</v>
      </c>
    </row>
    <row r="334" spans="1:20" x14ac:dyDescent="0.3">
      <c r="A334" t="s">
        <v>94</v>
      </c>
      <c r="B334" t="s">
        <v>56</v>
      </c>
      <c r="C334" t="s">
        <v>39</v>
      </c>
      <c r="D334">
        <v>758</v>
      </c>
      <c r="E334">
        <f t="shared" si="12"/>
        <v>718</v>
      </c>
      <c r="F334" t="s">
        <v>40</v>
      </c>
      <c r="N334" t="s">
        <v>94</v>
      </c>
      <c r="O334" t="s">
        <v>61</v>
      </c>
      <c r="P334" t="s">
        <v>39</v>
      </c>
      <c r="Q334">
        <v>918</v>
      </c>
      <c r="R334">
        <f t="shared" si="13"/>
        <v>878</v>
      </c>
      <c r="S334" t="s">
        <v>40</v>
      </c>
    </row>
    <row r="335" spans="1:20" x14ac:dyDescent="0.3">
      <c r="A335" t="s">
        <v>94</v>
      </c>
      <c r="B335" t="s">
        <v>56</v>
      </c>
      <c r="C335" t="s">
        <v>39</v>
      </c>
      <c r="D335">
        <v>664</v>
      </c>
      <c r="E335">
        <f t="shared" si="12"/>
        <v>624</v>
      </c>
      <c r="F335" t="s">
        <v>40</v>
      </c>
      <c r="N335" t="s">
        <v>94</v>
      </c>
      <c r="O335" t="s">
        <v>61</v>
      </c>
      <c r="P335" t="s">
        <v>39</v>
      </c>
      <c r="Q335">
        <v>791</v>
      </c>
      <c r="R335">
        <f t="shared" si="13"/>
        <v>751</v>
      </c>
      <c r="S335" t="s">
        <v>40</v>
      </c>
    </row>
    <row r="336" spans="1:20" x14ac:dyDescent="0.3">
      <c r="A336" t="s">
        <v>94</v>
      </c>
      <c r="B336" t="s">
        <v>56</v>
      </c>
      <c r="C336" t="s">
        <v>39</v>
      </c>
      <c r="D336">
        <v>823</v>
      </c>
      <c r="E336">
        <f t="shared" si="12"/>
        <v>783</v>
      </c>
      <c r="F336" t="s">
        <v>40</v>
      </c>
      <c r="N336" t="s">
        <v>94</v>
      </c>
      <c r="O336" t="s">
        <v>61</v>
      </c>
      <c r="P336" t="s">
        <v>39</v>
      </c>
      <c r="Q336">
        <v>689</v>
      </c>
      <c r="R336">
        <f t="shared" si="13"/>
        <v>649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950</v>
      </c>
      <c r="E337">
        <f t="shared" si="12"/>
        <v>910</v>
      </c>
      <c r="F337" t="s">
        <v>40</v>
      </c>
      <c r="N337" t="s">
        <v>94</v>
      </c>
      <c r="O337" t="s">
        <v>61</v>
      </c>
      <c r="P337" t="s">
        <v>39</v>
      </c>
      <c r="Q337">
        <v>711</v>
      </c>
      <c r="R337">
        <f t="shared" si="13"/>
        <v>671</v>
      </c>
      <c r="S337" t="s">
        <v>40</v>
      </c>
    </row>
    <row r="338" spans="1:20" x14ac:dyDescent="0.3">
      <c r="A338" t="s">
        <v>94</v>
      </c>
      <c r="B338" t="s">
        <v>56</v>
      </c>
      <c r="C338" t="s">
        <v>39</v>
      </c>
      <c r="D338">
        <v>1136</v>
      </c>
      <c r="E338">
        <f t="shared" si="12"/>
        <v>1096</v>
      </c>
      <c r="F338" t="s">
        <v>40</v>
      </c>
      <c r="N338" t="s">
        <v>94</v>
      </c>
      <c r="O338" t="s">
        <v>61</v>
      </c>
      <c r="P338" t="s">
        <v>39</v>
      </c>
      <c r="Q338">
        <v>823</v>
      </c>
      <c r="R338">
        <f t="shared" si="13"/>
        <v>783</v>
      </c>
      <c r="S338" t="s">
        <v>45</v>
      </c>
    </row>
    <row r="339" spans="1:20" x14ac:dyDescent="0.3">
      <c r="A339" t="s">
        <v>94</v>
      </c>
      <c r="B339" t="s">
        <v>56</v>
      </c>
      <c r="C339" t="s">
        <v>39</v>
      </c>
      <c r="D339">
        <v>726</v>
      </c>
      <c r="E339">
        <f t="shared" si="12"/>
        <v>686</v>
      </c>
      <c r="F339" t="s">
        <v>40</v>
      </c>
      <c r="N339" t="s">
        <v>94</v>
      </c>
      <c r="O339" t="s">
        <v>61</v>
      </c>
      <c r="P339" t="s">
        <v>39</v>
      </c>
      <c r="Q339">
        <v>664</v>
      </c>
      <c r="R339">
        <f t="shared" si="13"/>
        <v>624</v>
      </c>
      <c r="S339" t="s">
        <v>45</v>
      </c>
    </row>
    <row r="340" spans="1:20" x14ac:dyDescent="0.3">
      <c r="A340" t="s">
        <v>94</v>
      </c>
      <c r="B340" t="s">
        <v>56</v>
      </c>
      <c r="C340" t="s">
        <v>39</v>
      </c>
      <c r="D340">
        <v>759</v>
      </c>
      <c r="E340">
        <f t="shared" si="12"/>
        <v>719</v>
      </c>
      <c r="F340" t="s">
        <v>40</v>
      </c>
      <c r="N340" t="s">
        <v>94</v>
      </c>
      <c r="O340" t="s">
        <v>61</v>
      </c>
      <c r="P340" t="s">
        <v>39</v>
      </c>
      <c r="Q340">
        <v>823</v>
      </c>
      <c r="R340">
        <f t="shared" si="13"/>
        <v>783</v>
      </c>
      <c r="S340" t="s">
        <v>40</v>
      </c>
    </row>
    <row r="341" spans="1:20" x14ac:dyDescent="0.3">
      <c r="A341" t="s">
        <v>94</v>
      </c>
      <c r="B341" t="s">
        <v>56</v>
      </c>
      <c r="C341" t="s">
        <v>39</v>
      </c>
      <c r="D341">
        <v>727</v>
      </c>
      <c r="E341">
        <f t="shared" si="12"/>
        <v>687</v>
      </c>
      <c r="F341" t="s">
        <v>40</v>
      </c>
      <c r="G341">
        <f>MEDIAN(E332:E341)</f>
        <v>702.5</v>
      </c>
      <c r="N341" t="s">
        <v>94</v>
      </c>
      <c r="O341" t="s">
        <v>61</v>
      </c>
      <c r="P341" t="s">
        <v>39</v>
      </c>
      <c r="Q341">
        <v>854</v>
      </c>
      <c r="R341">
        <f t="shared" si="13"/>
        <v>814</v>
      </c>
      <c r="S341" t="s">
        <v>45</v>
      </c>
      <c r="T341">
        <f>MEDIAN(R332:R341)</f>
        <v>767</v>
      </c>
    </row>
    <row r="342" spans="1:20" x14ac:dyDescent="0.3">
      <c r="A342" t="s">
        <v>95</v>
      </c>
      <c r="B342" t="s">
        <v>56</v>
      </c>
      <c r="C342" t="s">
        <v>39</v>
      </c>
      <c r="D342">
        <v>918</v>
      </c>
      <c r="E342">
        <f t="shared" si="12"/>
        <v>878</v>
      </c>
      <c r="F342" t="s">
        <v>40</v>
      </c>
      <c r="N342" t="s">
        <v>95</v>
      </c>
      <c r="O342" t="s">
        <v>61</v>
      </c>
      <c r="P342" t="s">
        <v>39</v>
      </c>
      <c r="Q342">
        <v>1091</v>
      </c>
      <c r="R342">
        <f t="shared" si="13"/>
        <v>1051</v>
      </c>
      <c r="S342" t="s">
        <v>45</v>
      </c>
    </row>
    <row r="343" spans="1:20" x14ac:dyDescent="0.3">
      <c r="A343" t="s">
        <v>95</v>
      </c>
      <c r="B343" t="s">
        <v>56</v>
      </c>
      <c r="C343" t="s">
        <v>39</v>
      </c>
      <c r="D343">
        <v>1046</v>
      </c>
      <c r="E343">
        <f t="shared" si="12"/>
        <v>1006</v>
      </c>
      <c r="F343" t="s">
        <v>40</v>
      </c>
      <c r="N343" t="s">
        <v>95</v>
      </c>
      <c r="O343" t="s">
        <v>61</v>
      </c>
      <c r="P343" t="s">
        <v>39</v>
      </c>
      <c r="Q343">
        <v>616</v>
      </c>
      <c r="R343">
        <f t="shared" si="13"/>
        <v>576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855</v>
      </c>
      <c r="E344">
        <f t="shared" si="12"/>
        <v>815</v>
      </c>
      <c r="F344" t="s">
        <v>40</v>
      </c>
      <c r="N344" t="s">
        <v>95</v>
      </c>
      <c r="O344" t="s">
        <v>61</v>
      </c>
      <c r="P344" t="s">
        <v>39</v>
      </c>
      <c r="Q344">
        <v>886</v>
      </c>
      <c r="R344">
        <f t="shared" si="13"/>
        <v>846</v>
      </c>
      <c r="S344" t="s">
        <v>40</v>
      </c>
    </row>
    <row r="345" spans="1:20" x14ac:dyDescent="0.3">
      <c r="A345" t="s">
        <v>95</v>
      </c>
      <c r="B345" t="s">
        <v>56</v>
      </c>
      <c r="C345" t="s">
        <v>39</v>
      </c>
      <c r="D345">
        <v>540</v>
      </c>
      <c r="E345">
        <f t="shared" si="12"/>
        <v>500</v>
      </c>
      <c r="F345" t="s">
        <v>40</v>
      </c>
      <c r="N345" t="s">
        <v>95</v>
      </c>
      <c r="O345" t="s">
        <v>61</v>
      </c>
      <c r="P345" t="s">
        <v>39</v>
      </c>
      <c r="Q345">
        <v>1447</v>
      </c>
      <c r="R345">
        <f t="shared" si="13"/>
        <v>1407</v>
      </c>
      <c r="S345" t="s">
        <v>45</v>
      </c>
    </row>
    <row r="346" spans="1:20" x14ac:dyDescent="0.3">
      <c r="A346" t="s">
        <v>95</v>
      </c>
      <c r="B346" t="s">
        <v>56</v>
      </c>
      <c r="C346" t="s">
        <v>39</v>
      </c>
      <c r="D346">
        <v>827</v>
      </c>
      <c r="E346">
        <f t="shared" si="12"/>
        <v>787</v>
      </c>
      <c r="F346" t="s">
        <v>40</v>
      </c>
      <c r="N346" t="s">
        <v>95</v>
      </c>
      <c r="O346" t="s">
        <v>61</v>
      </c>
      <c r="P346" t="s">
        <v>49</v>
      </c>
      <c r="Q346">
        <v>1863</v>
      </c>
      <c r="R346">
        <f t="shared" si="13"/>
        <v>1823</v>
      </c>
      <c r="S346" t="s">
        <v>45</v>
      </c>
    </row>
    <row r="347" spans="1:20" x14ac:dyDescent="0.3">
      <c r="A347" t="s">
        <v>95</v>
      </c>
      <c r="B347" t="s">
        <v>56</v>
      </c>
      <c r="C347" t="s">
        <v>39</v>
      </c>
      <c r="D347">
        <v>759</v>
      </c>
      <c r="E347">
        <f t="shared" si="12"/>
        <v>719</v>
      </c>
      <c r="F347" t="s">
        <v>40</v>
      </c>
      <c r="N347" t="s">
        <v>95</v>
      </c>
      <c r="O347" t="s">
        <v>61</v>
      </c>
      <c r="P347" t="s">
        <v>39</v>
      </c>
      <c r="Q347">
        <v>1463</v>
      </c>
      <c r="R347">
        <f t="shared" si="13"/>
        <v>1423</v>
      </c>
      <c r="S347" t="s">
        <v>45</v>
      </c>
    </row>
    <row r="348" spans="1:20" x14ac:dyDescent="0.3">
      <c r="A348" t="s">
        <v>95</v>
      </c>
      <c r="B348" t="s">
        <v>56</v>
      </c>
      <c r="C348" t="s">
        <v>39</v>
      </c>
      <c r="D348">
        <v>774</v>
      </c>
      <c r="E348">
        <f t="shared" si="12"/>
        <v>734</v>
      </c>
      <c r="F348" t="s">
        <v>40</v>
      </c>
      <c r="N348" t="s">
        <v>95</v>
      </c>
      <c r="O348" t="s">
        <v>61</v>
      </c>
      <c r="P348" t="s">
        <v>39</v>
      </c>
      <c r="Q348">
        <v>728</v>
      </c>
      <c r="R348">
        <f t="shared" si="13"/>
        <v>688</v>
      </c>
      <c r="S348" t="s">
        <v>40</v>
      </c>
    </row>
    <row r="349" spans="1:20" x14ac:dyDescent="0.3">
      <c r="A349" t="s">
        <v>95</v>
      </c>
      <c r="B349" t="s">
        <v>56</v>
      </c>
      <c r="C349" t="s">
        <v>39</v>
      </c>
      <c r="D349">
        <v>759</v>
      </c>
      <c r="E349">
        <f t="shared" si="12"/>
        <v>719</v>
      </c>
      <c r="F349" t="s">
        <v>40</v>
      </c>
      <c r="N349" t="s">
        <v>95</v>
      </c>
      <c r="O349" t="s">
        <v>61</v>
      </c>
      <c r="P349" t="s">
        <v>39</v>
      </c>
      <c r="Q349">
        <v>903</v>
      </c>
      <c r="R349">
        <f t="shared" si="13"/>
        <v>863</v>
      </c>
      <c r="S349" t="s">
        <v>45</v>
      </c>
    </row>
    <row r="350" spans="1:20" x14ac:dyDescent="0.3">
      <c r="A350" t="s">
        <v>95</v>
      </c>
      <c r="B350" t="s">
        <v>56</v>
      </c>
      <c r="C350" t="s">
        <v>39</v>
      </c>
      <c r="D350">
        <v>967</v>
      </c>
      <c r="E350">
        <f t="shared" si="12"/>
        <v>927</v>
      </c>
      <c r="F350" t="s">
        <v>40</v>
      </c>
      <c r="N350" t="s">
        <v>95</v>
      </c>
      <c r="O350" t="s">
        <v>61</v>
      </c>
      <c r="P350" t="s">
        <v>49</v>
      </c>
      <c r="Q350">
        <v>615</v>
      </c>
      <c r="R350">
        <f t="shared" si="13"/>
        <v>575</v>
      </c>
      <c r="S350" t="s">
        <v>45</v>
      </c>
    </row>
    <row r="351" spans="1:20" x14ac:dyDescent="0.3">
      <c r="A351" t="s">
        <v>95</v>
      </c>
      <c r="B351" t="s">
        <v>56</v>
      </c>
      <c r="C351" t="s">
        <v>39</v>
      </c>
      <c r="D351">
        <v>1239</v>
      </c>
      <c r="E351">
        <f t="shared" si="12"/>
        <v>1199</v>
      </c>
      <c r="F351" t="s">
        <v>40</v>
      </c>
      <c r="G351">
        <f>MEDIAN(E342:E351)</f>
        <v>801</v>
      </c>
      <c r="N351" t="s">
        <v>95</v>
      </c>
      <c r="O351" t="s">
        <v>61</v>
      </c>
      <c r="P351" t="s">
        <v>49</v>
      </c>
      <c r="Q351">
        <v>472</v>
      </c>
      <c r="R351">
        <f t="shared" si="13"/>
        <v>432</v>
      </c>
      <c r="S351" t="s">
        <v>45</v>
      </c>
      <c r="T351">
        <f>MEDIAN(R342:R351)</f>
        <v>854.5</v>
      </c>
    </row>
    <row r="352" spans="1:20" x14ac:dyDescent="0.3">
      <c r="A352" t="s">
        <v>96</v>
      </c>
      <c r="B352" t="s">
        <v>56</v>
      </c>
      <c r="C352" t="s">
        <v>39</v>
      </c>
      <c r="D352">
        <v>1237</v>
      </c>
      <c r="E352">
        <f t="shared" si="12"/>
        <v>1197</v>
      </c>
      <c r="F352" t="s">
        <v>40</v>
      </c>
      <c r="N352" t="s">
        <v>96</v>
      </c>
      <c r="O352" t="s">
        <v>61</v>
      </c>
      <c r="P352" t="s">
        <v>49</v>
      </c>
      <c r="Q352">
        <v>967</v>
      </c>
      <c r="R352">
        <f t="shared" si="13"/>
        <v>927</v>
      </c>
      <c r="S352" t="s">
        <v>45</v>
      </c>
    </row>
    <row r="353" spans="1:20" x14ac:dyDescent="0.3">
      <c r="A353" t="s">
        <v>96</v>
      </c>
      <c r="B353" t="s">
        <v>56</v>
      </c>
      <c r="C353" t="s">
        <v>49</v>
      </c>
      <c r="D353">
        <v>695</v>
      </c>
      <c r="E353">
        <f t="shared" si="12"/>
        <v>655</v>
      </c>
      <c r="F353" t="s">
        <v>40</v>
      </c>
      <c r="N353" t="s">
        <v>96</v>
      </c>
      <c r="O353" t="s">
        <v>61</v>
      </c>
      <c r="P353" t="s">
        <v>39</v>
      </c>
      <c r="Q353">
        <v>1463</v>
      </c>
      <c r="R353">
        <f t="shared" si="13"/>
        <v>1423</v>
      </c>
      <c r="S353" t="s">
        <v>45</v>
      </c>
    </row>
    <row r="354" spans="1:20" x14ac:dyDescent="0.3">
      <c r="A354" t="s">
        <v>96</v>
      </c>
      <c r="B354" t="s">
        <v>56</v>
      </c>
      <c r="C354" t="s">
        <v>49</v>
      </c>
      <c r="D354">
        <v>886</v>
      </c>
      <c r="E354">
        <f t="shared" si="12"/>
        <v>846</v>
      </c>
      <c r="F354" t="s">
        <v>40</v>
      </c>
      <c r="N354" t="s">
        <v>96</v>
      </c>
      <c r="O354" t="s">
        <v>61</v>
      </c>
      <c r="P354" t="s">
        <v>49</v>
      </c>
      <c r="Q354">
        <v>775</v>
      </c>
      <c r="R354">
        <f t="shared" si="13"/>
        <v>735</v>
      </c>
      <c r="S354" t="s">
        <v>45</v>
      </c>
    </row>
    <row r="355" spans="1:20" x14ac:dyDescent="0.3">
      <c r="A355" t="s">
        <v>96</v>
      </c>
      <c r="B355" t="s">
        <v>56</v>
      </c>
      <c r="C355" t="s">
        <v>49</v>
      </c>
      <c r="D355">
        <v>818</v>
      </c>
      <c r="E355">
        <f t="shared" si="12"/>
        <v>778</v>
      </c>
      <c r="F355" t="s">
        <v>40</v>
      </c>
      <c r="N355" t="s">
        <v>96</v>
      </c>
      <c r="O355" t="s">
        <v>61</v>
      </c>
      <c r="P355" t="s">
        <v>49</v>
      </c>
      <c r="Q355">
        <v>755</v>
      </c>
      <c r="R355">
        <f t="shared" si="13"/>
        <v>715</v>
      </c>
      <c r="S355" t="s">
        <v>40</v>
      </c>
    </row>
    <row r="356" spans="1:20" x14ac:dyDescent="0.3">
      <c r="A356" t="s">
        <v>96</v>
      </c>
      <c r="B356" t="s">
        <v>56</v>
      </c>
      <c r="C356" t="s">
        <v>39</v>
      </c>
      <c r="D356">
        <v>1239</v>
      </c>
      <c r="E356">
        <f t="shared" si="12"/>
        <v>1199</v>
      </c>
      <c r="F356" t="s">
        <v>40</v>
      </c>
      <c r="N356" t="s">
        <v>96</v>
      </c>
      <c r="O356" t="s">
        <v>61</v>
      </c>
      <c r="P356" t="s">
        <v>49</v>
      </c>
      <c r="Q356">
        <v>886</v>
      </c>
      <c r="R356">
        <f t="shared" si="13"/>
        <v>846</v>
      </c>
      <c r="S356" t="s">
        <v>45</v>
      </c>
    </row>
    <row r="357" spans="1:20" x14ac:dyDescent="0.3">
      <c r="A357" t="s">
        <v>96</v>
      </c>
      <c r="B357" t="s">
        <v>56</v>
      </c>
      <c r="C357" t="s">
        <v>49</v>
      </c>
      <c r="D357">
        <v>1014</v>
      </c>
      <c r="E357">
        <f t="shared" si="12"/>
        <v>974</v>
      </c>
      <c r="F357" t="s">
        <v>40</v>
      </c>
      <c r="N357" t="s">
        <v>96</v>
      </c>
      <c r="O357" t="s">
        <v>61</v>
      </c>
      <c r="P357" t="s">
        <v>49</v>
      </c>
      <c r="Q357">
        <v>1000</v>
      </c>
      <c r="R357">
        <f t="shared" si="13"/>
        <v>960</v>
      </c>
      <c r="S357" t="s">
        <v>40</v>
      </c>
    </row>
    <row r="358" spans="1:20" x14ac:dyDescent="0.3">
      <c r="A358" t="s">
        <v>96</v>
      </c>
      <c r="B358" t="s">
        <v>56</v>
      </c>
      <c r="C358" t="s">
        <v>39</v>
      </c>
      <c r="D358">
        <v>1490</v>
      </c>
      <c r="E358">
        <f t="shared" si="12"/>
        <v>1450</v>
      </c>
      <c r="F358" t="s">
        <v>40</v>
      </c>
      <c r="N358" t="s">
        <v>96</v>
      </c>
      <c r="O358" t="s">
        <v>61</v>
      </c>
      <c r="P358" t="s">
        <v>39</v>
      </c>
      <c r="Q358">
        <v>1111</v>
      </c>
      <c r="R358">
        <f t="shared" si="13"/>
        <v>1071</v>
      </c>
      <c r="S358" t="s">
        <v>40</v>
      </c>
    </row>
    <row r="359" spans="1:20" x14ac:dyDescent="0.3">
      <c r="A359" t="s">
        <v>96</v>
      </c>
      <c r="B359" t="s">
        <v>56</v>
      </c>
      <c r="C359" t="s">
        <v>39</v>
      </c>
      <c r="D359">
        <v>903</v>
      </c>
      <c r="E359">
        <f t="shared" si="12"/>
        <v>863</v>
      </c>
      <c r="F359" t="s">
        <v>40</v>
      </c>
      <c r="N359" t="s">
        <v>96</v>
      </c>
      <c r="O359" t="s">
        <v>61</v>
      </c>
      <c r="P359" t="s">
        <v>49</v>
      </c>
      <c r="Q359">
        <v>1222</v>
      </c>
      <c r="R359">
        <f t="shared" si="13"/>
        <v>1182</v>
      </c>
      <c r="S359" t="s">
        <v>45</v>
      </c>
    </row>
    <row r="360" spans="1:20" x14ac:dyDescent="0.3">
      <c r="A360" t="s">
        <v>96</v>
      </c>
      <c r="B360" t="s">
        <v>56</v>
      </c>
      <c r="C360" t="s">
        <v>49</v>
      </c>
      <c r="D360">
        <v>760</v>
      </c>
      <c r="E360">
        <f t="shared" si="12"/>
        <v>720</v>
      </c>
      <c r="F360" t="s">
        <v>40</v>
      </c>
      <c r="N360" t="s">
        <v>96</v>
      </c>
      <c r="O360" t="s">
        <v>61</v>
      </c>
      <c r="P360" t="s">
        <v>49</v>
      </c>
      <c r="Q360">
        <v>1528</v>
      </c>
      <c r="R360">
        <f t="shared" si="13"/>
        <v>1488</v>
      </c>
      <c r="S360" t="s">
        <v>40</v>
      </c>
    </row>
    <row r="361" spans="1:20" x14ac:dyDescent="0.3">
      <c r="A361" t="s">
        <v>96</v>
      </c>
      <c r="B361" t="s">
        <v>56</v>
      </c>
      <c r="C361" t="s">
        <v>39</v>
      </c>
      <c r="D361">
        <v>1095</v>
      </c>
      <c r="E361">
        <f t="shared" si="12"/>
        <v>1055</v>
      </c>
      <c r="F361" t="s">
        <v>40</v>
      </c>
      <c r="G361">
        <f>MEDIAN(E352:E361)</f>
        <v>918.5</v>
      </c>
      <c r="N361" t="s">
        <v>96</v>
      </c>
      <c r="O361" t="s">
        <v>61</v>
      </c>
      <c r="P361" t="s">
        <v>49</v>
      </c>
      <c r="Q361">
        <v>648</v>
      </c>
      <c r="R361">
        <f t="shared" si="13"/>
        <v>608</v>
      </c>
      <c r="S361" t="s">
        <v>40</v>
      </c>
      <c r="T361">
        <f>MEDIAN(R352:R361)</f>
        <v>943.5</v>
      </c>
    </row>
    <row r="362" spans="1:20" x14ac:dyDescent="0.3">
      <c r="A362" t="s">
        <v>97</v>
      </c>
      <c r="B362" t="s">
        <v>56</v>
      </c>
      <c r="C362" t="s">
        <v>49</v>
      </c>
      <c r="D362">
        <v>695</v>
      </c>
      <c r="E362">
        <f t="shared" si="12"/>
        <v>655</v>
      </c>
      <c r="F362" t="s">
        <v>40</v>
      </c>
      <c r="N362" t="s">
        <v>97</v>
      </c>
      <c r="O362" t="s">
        <v>61</v>
      </c>
      <c r="P362" t="s">
        <v>39</v>
      </c>
      <c r="Q362">
        <v>2118</v>
      </c>
      <c r="R362">
        <f t="shared" si="13"/>
        <v>2078</v>
      </c>
      <c r="S362" t="s">
        <v>40</v>
      </c>
    </row>
    <row r="363" spans="1:20" x14ac:dyDescent="0.3">
      <c r="A363" t="s">
        <v>97</v>
      </c>
      <c r="B363" t="s">
        <v>56</v>
      </c>
      <c r="C363" t="s">
        <v>39</v>
      </c>
      <c r="D363">
        <v>1350</v>
      </c>
      <c r="E363">
        <f t="shared" si="12"/>
        <v>1310</v>
      </c>
      <c r="F363" t="s">
        <v>40</v>
      </c>
      <c r="N363" t="s">
        <v>97</v>
      </c>
      <c r="O363" t="s">
        <v>61</v>
      </c>
      <c r="P363" t="s">
        <v>49</v>
      </c>
      <c r="Q363">
        <v>806</v>
      </c>
      <c r="R363">
        <f t="shared" si="13"/>
        <v>766</v>
      </c>
      <c r="S363" t="s">
        <v>40</v>
      </c>
    </row>
    <row r="364" spans="1:20" x14ac:dyDescent="0.3">
      <c r="A364" t="s">
        <v>97</v>
      </c>
      <c r="B364" t="s">
        <v>56</v>
      </c>
      <c r="C364" t="s">
        <v>49</v>
      </c>
      <c r="D364">
        <v>816</v>
      </c>
      <c r="E364">
        <f t="shared" si="12"/>
        <v>776</v>
      </c>
      <c r="F364" t="s">
        <v>40</v>
      </c>
      <c r="N364" t="s">
        <v>97</v>
      </c>
      <c r="O364" t="s">
        <v>61</v>
      </c>
      <c r="P364" t="s">
        <v>49</v>
      </c>
      <c r="Q364">
        <v>835</v>
      </c>
      <c r="R364">
        <f t="shared" si="13"/>
        <v>795</v>
      </c>
      <c r="S364" t="s">
        <v>45</v>
      </c>
    </row>
    <row r="365" spans="1:20" x14ac:dyDescent="0.3">
      <c r="A365" t="s">
        <v>97</v>
      </c>
      <c r="B365" t="s">
        <v>56</v>
      </c>
      <c r="C365" t="s">
        <v>49</v>
      </c>
      <c r="D365">
        <v>551</v>
      </c>
      <c r="E365">
        <f t="shared" si="12"/>
        <v>511</v>
      </c>
      <c r="F365" t="s">
        <v>40</v>
      </c>
      <c r="N365" t="s">
        <v>97</v>
      </c>
      <c r="O365" t="s">
        <v>61</v>
      </c>
      <c r="P365" t="s">
        <v>49</v>
      </c>
      <c r="Q365">
        <v>952</v>
      </c>
      <c r="R365">
        <f t="shared" si="13"/>
        <v>912</v>
      </c>
      <c r="S365" t="s">
        <v>40</v>
      </c>
    </row>
    <row r="366" spans="1:20" x14ac:dyDescent="0.3">
      <c r="A366" t="s">
        <v>97</v>
      </c>
      <c r="B366" t="s">
        <v>56</v>
      </c>
      <c r="C366" t="s">
        <v>49</v>
      </c>
      <c r="D366">
        <v>920</v>
      </c>
      <c r="E366">
        <f t="shared" si="12"/>
        <v>880</v>
      </c>
      <c r="F366" t="s">
        <v>40</v>
      </c>
      <c r="N366" t="s">
        <v>97</v>
      </c>
      <c r="O366" t="s">
        <v>61</v>
      </c>
      <c r="P366" t="s">
        <v>49</v>
      </c>
      <c r="Q366">
        <v>743</v>
      </c>
      <c r="R366">
        <f t="shared" si="13"/>
        <v>703</v>
      </c>
      <c r="S366" t="s">
        <v>45</v>
      </c>
    </row>
    <row r="367" spans="1:20" x14ac:dyDescent="0.3">
      <c r="A367" t="s">
        <v>97</v>
      </c>
      <c r="B367" t="s">
        <v>56</v>
      </c>
      <c r="C367" t="s">
        <v>49</v>
      </c>
      <c r="D367">
        <v>823</v>
      </c>
      <c r="E367">
        <f t="shared" si="12"/>
        <v>783</v>
      </c>
      <c r="F367" t="s">
        <v>40</v>
      </c>
      <c r="N367" t="s">
        <v>97</v>
      </c>
      <c r="O367" t="s">
        <v>61</v>
      </c>
      <c r="P367" t="s">
        <v>49</v>
      </c>
      <c r="Q367">
        <v>1303</v>
      </c>
      <c r="R367">
        <f t="shared" si="13"/>
        <v>1263</v>
      </c>
      <c r="S367" t="s">
        <v>45</v>
      </c>
    </row>
    <row r="368" spans="1:20" x14ac:dyDescent="0.3">
      <c r="A368" t="s">
        <v>97</v>
      </c>
      <c r="B368" t="s">
        <v>56</v>
      </c>
      <c r="C368" t="s">
        <v>49</v>
      </c>
      <c r="D368">
        <v>648</v>
      </c>
      <c r="E368">
        <f t="shared" si="12"/>
        <v>608</v>
      </c>
      <c r="F368" t="s">
        <v>40</v>
      </c>
      <c r="N368" t="s">
        <v>97</v>
      </c>
      <c r="O368" t="s">
        <v>61</v>
      </c>
      <c r="P368" t="s">
        <v>49</v>
      </c>
      <c r="Q368">
        <v>695</v>
      </c>
      <c r="R368">
        <f t="shared" si="13"/>
        <v>655</v>
      </c>
      <c r="S368" t="s">
        <v>45</v>
      </c>
    </row>
    <row r="369" spans="1:20" x14ac:dyDescent="0.3">
      <c r="A369" t="s">
        <v>97</v>
      </c>
      <c r="B369" t="s">
        <v>56</v>
      </c>
      <c r="C369" t="s">
        <v>39</v>
      </c>
      <c r="D369">
        <v>1776</v>
      </c>
      <c r="E369">
        <f t="shared" si="12"/>
        <v>1736</v>
      </c>
      <c r="F369" t="s">
        <v>40</v>
      </c>
      <c r="N369" t="s">
        <v>97</v>
      </c>
      <c r="O369" t="s">
        <v>61</v>
      </c>
      <c r="P369" t="s">
        <v>39</v>
      </c>
      <c r="Q369">
        <v>1399</v>
      </c>
      <c r="R369">
        <f t="shared" si="13"/>
        <v>1359</v>
      </c>
      <c r="S369" t="s">
        <v>40</v>
      </c>
    </row>
    <row r="370" spans="1:20" x14ac:dyDescent="0.3">
      <c r="A370" t="s">
        <v>97</v>
      </c>
      <c r="B370" t="s">
        <v>56</v>
      </c>
      <c r="C370" t="s">
        <v>49</v>
      </c>
      <c r="D370">
        <v>726</v>
      </c>
      <c r="E370">
        <f t="shared" si="12"/>
        <v>686</v>
      </c>
      <c r="F370" t="s">
        <v>40</v>
      </c>
      <c r="N370" t="s">
        <v>97</v>
      </c>
      <c r="O370" t="s">
        <v>61</v>
      </c>
      <c r="P370" t="s">
        <v>49</v>
      </c>
      <c r="Q370">
        <v>744</v>
      </c>
      <c r="R370">
        <f t="shared" si="13"/>
        <v>704</v>
      </c>
      <c r="S370" t="s">
        <v>45</v>
      </c>
    </row>
    <row r="371" spans="1:20" x14ac:dyDescent="0.3">
      <c r="A371" t="s">
        <v>97</v>
      </c>
      <c r="B371" t="s">
        <v>56</v>
      </c>
      <c r="C371" t="s">
        <v>49</v>
      </c>
      <c r="D371">
        <v>599</v>
      </c>
      <c r="E371">
        <f t="shared" si="12"/>
        <v>559</v>
      </c>
      <c r="F371" t="s">
        <v>40</v>
      </c>
      <c r="G371">
        <f>MEDIAN(E362:E371)</f>
        <v>731</v>
      </c>
      <c r="N371" t="s">
        <v>97</v>
      </c>
      <c r="O371" t="s">
        <v>61</v>
      </c>
      <c r="P371" t="s">
        <v>49</v>
      </c>
      <c r="Q371">
        <v>999</v>
      </c>
      <c r="R371">
        <f t="shared" si="13"/>
        <v>959</v>
      </c>
      <c r="S371" t="s">
        <v>45</v>
      </c>
      <c r="T371">
        <f>MEDIAN(R362:R371)</f>
        <v>853.5</v>
      </c>
    </row>
    <row r="372" spans="1:20" x14ac:dyDescent="0.3">
      <c r="A372" t="s">
        <v>98</v>
      </c>
      <c r="B372" t="s">
        <v>56</v>
      </c>
      <c r="C372" t="s">
        <v>49</v>
      </c>
      <c r="D372">
        <v>1013</v>
      </c>
      <c r="E372">
        <f t="shared" si="12"/>
        <v>973</v>
      </c>
      <c r="F372" t="s">
        <v>40</v>
      </c>
      <c r="N372" t="s">
        <v>98</v>
      </c>
      <c r="O372" t="s">
        <v>61</v>
      </c>
      <c r="P372" t="s">
        <v>49</v>
      </c>
      <c r="Q372">
        <v>915</v>
      </c>
      <c r="R372">
        <f t="shared" si="13"/>
        <v>875</v>
      </c>
      <c r="S372" t="s">
        <v>45</v>
      </c>
    </row>
    <row r="373" spans="1:20" x14ac:dyDescent="0.3">
      <c r="A373" t="s">
        <v>98</v>
      </c>
      <c r="B373" t="s">
        <v>56</v>
      </c>
      <c r="C373" t="s">
        <v>49</v>
      </c>
      <c r="D373">
        <v>833</v>
      </c>
      <c r="E373">
        <f t="shared" si="12"/>
        <v>793</v>
      </c>
      <c r="F373" t="s">
        <v>40</v>
      </c>
      <c r="N373" t="s">
        <v>98</v>
      </c>
      <c r="O373" t="s">
        <v>61</v>
      </c>
      <c r="P373" t="s">
        <v>49</v>
      </c>
      <c r="Q373">
        <v>2262</v>
      </c>
      <c r="R373">
        <f t="shared" si="13"/>
        <v>2222</v>
      </c>
      <c r="S373" t="s">
        <v>40</v>
      </c>
    </row>
    <row r="374" spans="1:20" x14ac:dyDescent="0.3">
      <c r="A374" t="s">
        <v>98</v>
      </c>
      <c r="B374" t="s">
        <v>56</v>
      </c>
      <c r="C374" t="s">
        <v>49</v>
      </c>
      <c r="D374">
        <v>1032</v>
      </c>
      <c r="E374">
        <f t="shared" si="12"/>
        <v>992</v>
      </c>
      <c r="F374" t="s">
        <v>40</v>
      </c>
      <c r="N374" t="s">
        <v>98</v>
      </c>
      <c r="O374" t="s">
        <v>61</v>
      </c>
      <c r="P374" t="s">
        <v>49</v>
      </c>
      <c r="Q374">
        <v>614</v>
      </c>
      <c r="R374">
        <f t="shared" si="13"/>
        <v>574</v>
      </c>
      <c r="S374" t="s">
        <v>40</v>
      </c>
    </row>
    <row r="375" spans="1:20" x14ac:dyDescent="0.3">
      <c r="A375" t="s">
        <v>98</v>
      </c>
      <c r="B375" t="s">
        <v>56</v>
      </c>
      <c r="C375" t="s">
        <v>49</v>
      </c>
      <c r="D375">
        <v>679</v>
      </c>
      <c r="E375">
        <f t="shared" si="12"/>
        <v>639</v>
      </c>
      <c r="F375" t="s">
        <v>40</v>
      </c>
      <c r="N375" t="s">
        <v>98</v>
      </c>
      <c r="O375" t="s">
        <v>61</v>
      </c>
      <c r="P375" t="s">
        <v>49</v>
      </c>
      <c r="Q375">
        <v>664</v>
      </c>
      <c r="R375">
        <f t="shared" si="13"/>
        <v>624</v>
      </c>
      <c r="S375" t="s">
        <v>45</v>
      </c>
    </row>
    <row r="376" spans="1:20" x14ac:dyDescent="0.3">
      <c r="A376" t="s">
        <v>98</v>
      </c>
      <c r="B376" t="s">
        <v>56</v>
      </c>
      <c r="C376" t="s">
        <v>49</v>
      </c>
      <c r="D376">
        <v>674</v>
      </c>
      <c r="E376">
        <f t="shared" si="12"/>
        <v>634</v>
      </c>
      <c r="F376" t="s">
        <v>40</v>
      </c>
      <c r="N376" t="s">
        <v>98</v>
      </c>
      <c r="O376" t="s">
        <v>61</v>
      </c>
      <c r="P376" t="s">
        <v>49</v>
      </c>
      <c r="Q376">
        <v>999</v>
      </c>
      <c r="R376">
        <f t="shared" si="13"/>
        <v>959</v>
      </c>
      <c r="S376" t="s">
        <v>45</v>
      </c>
    </row>
    <row r="377" spans="1:20" x14ac:dyDescent="0.3">
      <c r="A377" t="s">
        <v>98</v>
      </c>
      <c r="B377" t="s">
        <v>56</v>
      </c>
      <c r="C377" t="s">
        <v>49</v>
      </c>
      <c r="D377">
        <v>807</v>
      </c>
      <c r="E377">
        <f t="shared" si="12"/>
        <v>767</v>
      </c>
      <c r="F377" t="s">
        <v>40</v>
      </c>
      <c r="N377" t="s">
        <v>98</v>
      </c>
      <c r="O377" t="s">
        <v>61</v>
      </c>
      <c r="P377" t="s">
        <v>49</v>
      </c>
      <c r="Q377">
        <v>615</v>
      </c>
      <c r="R377">
        <f t="shared" si="13"/>
        <v>575</v>
      </c>
      <c r="S377" t="s">
        <v>45</v>
      </c>
    </row>
    <row r="378" spans="1:20" x14ac:dyDescent="0.3">
      <c r="A378" t="s">
        <v>98</v>
      </c>
      <c r="B378" t="s">
        <v>56</v>
      </c>
      <c r="C378" t="s">
        <v>49</v>
      </c>
      <c r="D378">
        <v>614</v>
      </c>
      <c r="E378">
        <f t="shared" si="12"/>
        <v>574</v>
      </c>
      <c r="F378" t="s">
        <v>40</v>
      </c>
      <c r="N378" t="s">
        <v>98</v>
      </c>
      <c r="O378" t="s">
        <v>61</v>
      </c>
      <c r="P378" t="s">
        <v>49</v>
      </c>
      <c r="Q378">
        <v>551</v>
      </c>
      <c r="R378">
        <f t="shared" si="13"/>
        <v>511</v>
      </c>
      <c r="S378" t="s">
        <v>45</v>
      </c>
    </row>
    <row r="379" spans="1:20" x14ac:dyDescent="0.3">
      <c r="A379" t="s">
        <v>98</v>
      </c>
      <c r="B379" t="s">
        <v>56</v>
      </c>
      <c r="C379" t="s">
        <v>49</v>
      </c>
      <c r="D379">
        <v>933</v>
      </c>
      <c r="E379">
        <f t="shared" si="12"/>
        <v>893</v>
      </c>
      <c r="F379" t="s">
        <v>40</v>
      </c>
      <c r="N379" t="s">
        <v>98</v>
      </c>
      <c r="O379" t="s">
        <v>61</v>
      </c>
      <c r="P379" t="s">
        <v>49</v>
      </c>
      <c r="Q379">
        <v>551</v>
      </c>
      <c r="R379">
        <f t="shared" si="13"/>
        <v>511</v>
      </c>
      <c r="S379" t="s">
        <v>40</v>
      </c>
    </row>
    <row r="380" spans="1:20" x14ac:dyDescent="0.3">
      <c r="A380" t="s">
        <v>98</v>
      </c>
      <c r="B380" t="s">
        <v>56</v>
      </c>
      <c r="C380" t="s">
        <v>49</v>
      </c>
      <c r="D380">
        <v>839</v>
      </c>
      <c r="E380">
        <f t="shared" si="12"/>
        <v>799</v>
      </c>
      <c r="F380" t="s">
        <v>40</v>
      </c>
      <c r="N380" t="s">
        <v>98</v>
      </c>
      <c r="O380" t="s">
        <v>61</v>
      </c>
      <c r="P380" t="s">
        <v>49</v>
      </c>
      <c r="Q380">
        <v>663</v>
      </c>
      <c r="R380">
        <f t="shared" si="13"/>
        <v>623</v>
      </c>
      <c r="S380" t="s">
        <v>40</v>
      </c>
    </row>
    <row r="381" spans="1:20" x14ac:dyDescent="0.3">
      <c r="A381" t="s">
        <v>98</v>
      </c>
      <c r="B381" t="s">
        <v>56</v>
      </c>
      <c r="C381" t="s">
        <v>49</v>
      </c>
      <c r="D381">
        <v>856</v>
      </c>
      <c r="E381">
        <f t="shared" si="12"/>
        <v>816</v>
      </c>
      <c r="F381" t="s">
        <v>40</v>
      </c>
      <c r="G381">
        <f>MEDIAN(E372:E381)</f>
        <v>796</v>
      </c>
      <c r="N381" t="s">
        <v>98</v>
      </c>
      <c r="O381" t="s">
        <v>61</v>
      </c>
      <c r="P381" t="s">
        <v>49</v>
      </c>
      <c r="Q381">
        <v>630</v>
      </c>
      <c r="R381">
        <f t="shared" si="13"/>
        <v>590</v>
      </c>
      <c r="S381" t="s">
        <v>45</v>
      </c>
      <c r="T381">
        <f>MEDIAN(R372:R381)</f>
        <v>606.5</v>
      </c>
    </row>
    <row r="382" spans="1:20" x14ac:dyDescent="0.3">
      <c r="A382" t="s">
        <v>99</v>
      </c>
      <c r="B382" t="s">
        <v>56</v>
      </c>
      <c r="C382" t="s">
        <v>49</v>
      </c>
      <c r="D382">
        <v>933</v>
      </c>
      <c r="E382">
        <f t="shared" si="12"/>
        <v>893</v>
      </c>
      <c r="F382" t="s">
        <v>40</v>
      </c>
      <c r="N382" t="s">
        <v>99</v>
      </c>
      <c r="O382" t="s">
        <v>61</v>
      </c>
      <c r="P382" t="s">
        <v>49</v>
      </c>
      <c r="Q382">
        <v>1315</v>
      </c>
      <c r="R382">
        <f t="shared" si="13"/>
        <v>1275</v>
      </c>
      <c r="S382" t="s">
        <v>45</v>
      </c>
    </row>
    <row r="383" spans="1:20" x14ac:dyDescent="0.3">
      <c r="A383" t="s">
        <v>99</v>
      </c>
      <c r="B383" t="s">
        <v>56</v>
      </c>
      <c r="C383" t="s">
        <v>49</v>
      </c>
      <c r="D383">
        <v>791</v>
      </c>
      <c r="E383">
        <f t="shared" si="12"/>
        <v>751</v>
      </c>
      <c r="F383" t="s">
        <v>40</v>
      </c>
      <c r="N383" t="s">
        <v>99</v>
      </c>
      <c r="O383" t="s">
        <v>61</v>
      </c>
      <c r="P383" t="s">
        <v>49</v>
      </c>
      <c r="Q383">
        <v>1159</v>
      </c>
      <c r="R383">
        <f t="shared" si="13"/>
        <v>1119</v>
      </c>
      <c r="S383" t="s">
        <v>40</v>
      </c>
    </row>
    <row r="384" spans="1:20" x14ac:dyDescent="0.3">
      <c r="A384" t="s">
        <v>99</v>
      </c>
      <c r="B384" t="s">
        <v>56</v>
      </c>
      <c r="C384" t="s">
        <v>49</v>
      </c>
      <c r="D384">
        <v>711</v>
      </c>
      <c r="E384">
        <f t="shared" si="12"/>
        <v>671</v>
      </c>
      <c r="F384" t="s">
        <v>40</v>
      </c>
      <c r="N384" t="s">
        <v>99</v>
      </c>
      <c r="O384" t="s">
        <v>61</v>
      </c>
      <c r="P384" t="s">
        <v>49</v>
      </c>
      <c r="Q384">
        <v>616</v>
      </c>
      <c r="R384">
        <f t="shared" si="13"/>
        <v>576</v>
      </c>
      <c r="S384" t="s">
        <v>45</v>
      </c>
    </row>
    <row r="385" spans="1:20" x14ac:dyDescent="0.3">
      <c r="A385" t="s">
        <v>99</v>
      </c>
      <c r="B385" t="s">
        <v>56</v>
      </c>
      <c r="C385" t="s">
        <v>49</v>
      </c>
      <c r="D385">
        <v>1175</v>
      </c>
      <c r="E385">
        <f t="shared" si="12"/>
        <v>1135</v>
      </c>
      <c r="F385" t="s">
        <v>40</v>
      </c>
      <c r="N385" t="s">
        <v>99</v>
      </c>
      <c r="O385" t="s">
        <v>61</v>
      </c>
      <c r="P385" t="s">
        <v>49</v>
      </c>
      <c r="Q385">
        <v>664</v>
      </c>
      <c r="R385">
        <f t="shared" si="13"/>
        <v>624</v>
      </c>
      <c r="S385" t="s">
        <v>45</v>
      </c>
    </row>
    <row r="386" spans="1:20" x14ac:dyDescent="0.3">
      <c r="A386" t="s">
        <v>99</v>
      </c>
      <c r="B386" t="s">
        <v>56</v>
      </c>
      <c r="C386" t="s">
        <v>49</v>
      </c>
      <c r="D386">
        <v>726</v>
      </c>
      <c r="E386">
        <f t="shared" ref="E386:E449" si="14">D386-40</f>
        <v>686</v>
      </c>
      <c r="F386" t="s">
        <v>40</v>
      </c>
      <c r="N386" t="s">
        <v>99</v>
      </c>
      <c r="O386" t="s">
        <v>61</v>
      </c>
      <c r="P386" t="s">
        <v>49</v>
      </c>
      <c r="Q386">
        <v>1111</v>
      </c>
      <c r="R386">
        <f t="shared" ref="R386:R449" si="15">Q386-40</f>
        <v>1071</v>
      </c>
      <c r="S386" t="s">
        <v>45</v>
      </c>
    </row>
    <row r="387" spans="1:20" x14ac:dyDescent="0.3">
      <c r="A387" t="s">
        <v>99</v>
      </c>
      <c r="B387" t="s">
        <v>56</v>
      </c>
      <c r="C387" t="s">
        <v>49</v>
      </c>
      <c r="D387">
        <v>775</v>
      </c>
      <c r="E387">
        <f t="shared" si="14"/>
        <v>735</v>
      </c>
      <c r="F387" t="s">
        <v>40</v>
      </c>
      <c r="N387" t="s">
        <v>99</v>
      </c>
      <c r="O387" t="s">
        <v>61</v>
      </c>
      <c r="P387" t="s">
        <v>49</v>
      </c>
      <c r="Q387">
        <v>776</v>
      </c>
      <c r="R387">
        <f t="shared" si="15"/>
        <v>736</v>
      </c>
      <c r="S387" t="s">
        <v>45</v>
      </c>
    </row>
    <row r="388" spans="1:20" x14ac:dyDescent="0.3">
      <c r="A388" t="s">
        <v>99</v>
      </c>
      <c r="B388" t="s">
        <v>56</v>
      </c>
      <c r="C388" t="s">
        <v>49</v>
      </c>
      <c r="D388">
        <v>807</v>
      </c>
      <c r="E388">
        <f t="shared" si="14"/>
        <v>767</v>
      </c>
      <c r="F388" t="s">
        <v>40</v>
      </c>
      <c r="N388" t="s">
        <v>99</v>
      </c>
      <c r="O388" t="s">
        <v>61</v>
      </c>
      <c r="P388" t="s">
        <v>49</v>
      </c>
      <c r="Q388">
        <v>773</v>
      </c>
      <c r="R388">
        <f t="shared" si="15"/>
        <v>733</v>
      </c>
      <c r="S388" t="s">
        <v>40</v>
      </c>
    </row>
    <row r="389" spans="1:20" x14ac:dyDescent="0.3">
      <c r="A389" t="s">
        <v>99</v>
      </c>
      <c r="B389" t="s">
        <v>56</v>
      </c>
      <c r="C389" t="s">
        <v>49</v>
      </c>
      <c r="D389">
        <v>711</v>
      </c>
      <c r="E389">
        <f t="shared" si="14"/>
        <v>671</v>
      </c>
      <c r="F389" t="s">
        <v>40</v>
      </c>
      <c r="N389" t="s">
        <v>99</v>
      </c>
      <c r="O389" t="s">
        <v>61</v>
      </c>
      <c r="P389" t="s">
        <v>49</v>
      </c>
      <c r="Q389">
        <v>727</v>
      </c>
      <c r="R389">
        <f t="shared" si="15"/>
        <v>687</v>
      </c>
      <c r="S389" t="s">
        <v>45</v>
      </c>
    </row>
    <row r="390" spans="1:20" x14ac:dyDescent="0.3">
      <c r="A390" t="s">
        <v>99</v>
      </c>
      <c r="B390" t="s">
        <v>56</v>
      </c>
      <c r="C390" t="s">
        <v>49</v>
      </c>
      <c r="D390">
        <v>695</v>
      </c>
      <c r="E390">
        <f t="shared" si="14"/>
        <v>655</v>
      </c>
      <c r="F390" t="s">
        <v>40</v>
      </c>
      <c r="N390" t="s">
        <v>99</v>
      </c>
      <c r="O390" t="s">
        <v>61</v>
      </c>
      <c r="P390" t="s">
        <v>49</v>
      </c>
      <c r="Q390">
        <v>824</v>
      </c>
      <c r="R390">
        <f t="shared" si="15"/>
        <v>784</v>
      </c>
      <c r="S390" t="s">
        <v>40</v>
      </c>
    </row>
    <row r="391" spans="1:20" x14ac:dyDescent="0.3">
      <c r="A391" t="s">
        <v>99</v>
      </c>
      <c r="B391" t="s">
        <v>56</v>
      </c>
      <c r="C391" t="s">
        <v>49</v>
      </c>
      <c r="D391">
        <v>631</v>
      </c>
      <c r="E391">
        <f t="shared" si="14"/>
        <v>591</v>
      </c>
      <c r="F391" t="s">
        <v>40</v>
      </c>
      <c r="G391">
        <f>MEDIAN(E382:E391)</f>
        <v>710.5</v>
      </c>
      <c r="N391" t="s">
        <v>99</v>
      </c>
      <c r="O391" t="s">
        <v>61</v>
      </c>
      <c r="P391" t="s">
        <v>49</v>
      </c>
      <c r="Q391">
        <v>535</v>
      </c>
      <c r="R391">
        <f t="shared" si="15"/>
        <v>495</v>
      </c>
      <c r="S391" t="s">
        <v>40</v>
      </c>
      <c r="T391">
        <f>MEDIAN(R382:R391)</f>
        <v>734.5</v>
      </c>
    </row>
    <row r="392" spans="1:20" x14ac:dyDescent="0.3">
      <c r="A392" t="s">
        <v>100</v>
      </c>
      <c r="B392" t="s">
        <v>56</v>
      </c>
      <c r="C392" t="s">
        <v>49</v>
      </c>
      <c r="D392">
        <v>776</v>
      </c>
      <c r="E392">
        <f t="shared" si="14"/>
        <v>736</v>
      </c>
      <c r="F392" t="s">
        <v>40</v>
      </c>
      <c r="N392" t="s">
        <v>100</v>
      </c>
      <c r="O392" t="s">
        <v>61</v>
      </c>
      <c r="P392" t="s">
        <v>49</v>
      </c>
      <c r="Q392">
        <v>1090</v>
      </c>
      <c r="R392">
        <f t="shared" si="15"/>
        <v>1050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709</v>
      </c>
      <c r="E393">
        <f t="shared" si="14"/>
        <v>669</v>
      </c>
      <c r="F393" t="s">
        <v>40</v>
      </c>
      <c r="N393" t="s">
        <v>100</v>
      </c>
      <c r="O393" t="s">
        <v>61</v>
      </c>
      <c r="P393" t="s">
        <v>49</v>
      </c>
      <c r="Q393">
        <v>1077</v>
      </c>
      <c r="R393">
        <f t="shared" si="15"/>
        <v>1037</v>
      </c>
      <c r="S393" t="s">
        <v>40</v>
      </c>
    </row>
    <row r="394" spans="1:20" x14ac:dyDescent="0.3">
      <c r="A394" t="s">
        <v>100</v>
      </c>
      <c r="B394" t="s">
        <v>56</v>
      </c>
      <c r="C394" t="s">
        <v>49</v>
      </c>
      <c r="D394">
        <v>1031</v>
      </c>
      <c r="E394">
        <f t="shared" si="14"/>
        <v>991</v>
      </c>
      <c r="F394" t="s">
        <v>40</v>
      </c>
      <c r="N394" t="s">
        <v>100</v>
      </c>
      <c r="O394" t="s">
        <v>61</v>
      </c>
      <c r="P394" t="s">
        <v>49</v>
      </c>
      <c r="Q394">
        <v>839</v>
      </c>
      <c r="R394">
        <f t="shared" si="15"/>
        <v>799</v>
      </c>
      <c r="S394" t="s">
        <v>45</v>
      </c>
    </row>
    <row r="395" spans="1:20" x14ac:dyDescent="0.3">
      <c r="A395" t="s">
        <v>100</v>
      </c>
      <c r="B395" t="s">
        <v>56</v>
      </c>
      <c r="C395" t="s">
        <v>49</v>
      </c>
      <c r="D395">
        <v>904</v>
      </c>
      <c r="E395">
        <f t="shared" si="14"/>
        <v>864</v>
      </c>
      <c r="F395" t="s">
        <v>40</v>
      </c>
      <c r="N395" t="s">
        <v>100</v>
      </c>
      <c r="O395" t="s">
        <v>61</v>
      </c>
      <c r="P395" t="s">
        <v>49</v>
      </c>
      <c r="Q395">
        <v>742</v>
      </c>
      <c r="R395">
        <f t="shared" si="15"/>
        <v>702</v>
      </c>
      <c r="S395" t="s">
        <v>45</v>
      </c>
    </row>
    <row r="396" spans="1:20" x14ac:dyDescent="0.3">
      <c r="A396" t="s">
        <v>100</v>
      </c>
      <c r="B396" t="s">
        <v>56</v>
      </c>
      <c r="C396" t="s">
        <v>49</v>
      </c>
      <c r="D396">
        <v>663</v>
      </c>
      <c r="E396">
        <f t="shared" si="14"/>
        <v>623</v>
      </c>
      <c r="F396" t="s">
        <v>40</v>
      </c>
      <c r="N396" t="s">
        <v>100</v>
      </c>
      <c r="O396" t="s">
        <v>61</v>
      </c>
      <c r="P396" t="s">
        <v>49</v>
      </c>
      <c r="Q396">
        <v>774</v>
      </c>
      <c r="R396">
        <f t="shared" si="15"/>
        <v>734</v>
      </c>
      <c r="S396" t="s">
        <v>40</v>
      </c>
    </row>
    <row r="397" spans="1:20" x14ac:dyDescent="0.3">
      <c r="A397" t="s">
        <v>100</v>
      </c>
      <c r="B397" t="s">
        <v>56</v>
      </c>
      <c r="C397" t="s">
        <v>49</v>
      </c>
      <c r="D397">
        <v>823</v>
      </c>
      <c r="E397">
        <f t="shared" si="14"/>
        <v>783</v>
      </c>
      <c r="F397" t="s">
        <v>40</v>
      </c>
      <c r="N397" t="s">
        <v>100</v>
      </c>
      <c r="O397" t="s">
        <v>61</v>
      </c>
      <c r="P397" t="s">
        <v>49</v>
      </c>
      <c r="Q397">
        <v>2838</v>
      </c>
      <c r="R397">
        <f t="shared" si="15"/>
        <v>2798</v>
      </c>
      <c r="S397" t="s">
        <v>45</v>
      </c>
    </row>
    <row r="398" spans="1:20" x14ac:dyDescent="0.3">
      <c r="A398" t="s">
        <v>100</v>
      </c>
      <c r="B398" t="s">
        <v>56</v>
      </c>
      <c r="C398" t="s">
        <v>49</v>
      </c>
      <c r="D398">
        <v>711</v>
      </c>
      <c r="E398">
        <f t="shared" si="14"/>
        <v>671</v>
      </c>
      <c r="F398" t="s">
        <v>40</v>
      </c>
      <c r="N398" t="s">
        <v>100</v>
      </c>
      <c r="O398" t="s">
        <v>61</v>
      </c>
      <c r="P398" t="s">
        <v>49</v>
      </c>
      <c r="Q398">
        <v>1063</v>
      </c>
      <c r="R398">
        <f t="shared" si="15"/>
        <v>1023</v>
      </c>
      <c r="S398" t="s">
        <v>45</v>
      </c>
    </row>
    <row r="399" spans="1:20" x14ac:dyDescent="0.3">
      <c r="A399" t="s">
        <v>100</v>
      </c>
      <c r="B399" t="s">
        <v>56</v>
      </c>
      <c r="C399" t="s">
        <v>49</v>
      </c>
      <c r="D399">
        <v>848</v>
      </c>
      <c r="E399">
        <f t="shared" si="14"/>
        <v>808</v>
      </c>
      <c r="F399" t="s">
        <v>40</v>
      </c>
      <c r="N399" t="s">
        <v>100</v>
      </c>
      <c r="O399" t="s">
        <v>61</v>
      </c>
      <c r="P399" t="s">
        <v>49</v>
      </c>
      <c r="Q399">
        <v>806</v>
      </c>
      <c r="R399">
        <f t="shared" si="15"/>
        <v>766</v>
      </c>
      <c r="S399" t="s">
        <v>40</v>
      </c>
    </row>
    <row r="400" spans="1:20" x14ac:dyDescent="0.3">
      <c r="A400" t="s">
        <v>100</v>
      </c>
      <c r="B400" t="s">
        <v>56</v>
      </c>
      <c r="C400" t="s">
        <v>49</v>
      </c>
      <c r="D400">
        <v>823</v>
      </c>
      <c r="E400">
        <f t="shared" si="14"/>
        <v>783</v>
      </c>
      <c r="F400" t="s">
        <v>40</v>
      </c>
      <c r="N400" t="s">
        <v>100</v>
      </c>
      <c r="O400" t="s">
        <v>61</v>
      </c>
      <c r="P400" t="s">
        <v>49</v>
      </c>
      <c r="Q400">
        <v>872</v>
      </c>
      <c r="R400">
        <f t="shared" si="15"/>
        <v>832</v>
      </c>
      <c r="S400" t="s">
        <v>45</v>
      </c>
    </row>
    <row r="401" spans="1:20" x14ac:dyDescent="0.3">
      <c r="A401" t="s">
        <v>100</v>
      </c>
      <c r="B401" t="s">
        <v>56</v>
      </c>
      <c r="C401" t="s">
        <v>49</v>
      </c>
      <c r="D401">
        <v>695</v>
      </c>
      <c r="E401">
        <f t="shared" si="14"/>
        <v>655</v>
      </c>
      <c r="F401" t="s">
        <v>40</v>
      </c>
      <c r="G401">
        <f>MEDIAN(E392:E401)</f>
        <v>759.5</v>
      </c>
      <c r="N401" t="s">
        <v>100</v>
      </c>
      <c r="O401" t="s">
        <v>61</v>
      </c>
      <c r="P401" t="s">
        <v>49</v>
      </c>
      <c r="Q401">
        <v>1046</v>
      </c>
      <c r="R401">
        <f t="shared" si="15"/>
        <v>1006</v>
      </c>
      <c r="S401" t="s">
        <v>40</v>
      </c>
      <c r="T401">
        <f>MEDIAN(R392:R401)</f>
        <v>919</v>
      </c>
    </row>
    <row r="402" spans="1:20" x14ac:dyDescent="0.3">
      <c r="A402" t="s">
        <v>125</v>
      </c>
      <c r="B402" t="s">
        <v>56</v>
      </c>
      <c r="C402" t="s">
        <v>39</v>
      </c>
      <c r="D402">
        <v>1192</v>
      </c>
      <c r="E402">
        <f t="shared" si="14"/>
        <v>1152</v>
      </c>
      <c r="F402" t="s">
        <v>40</v>
      </c>
      <c r="N402" t="s">
        <v>125</v>
      </c>
      <c r="O402" t="s">
        <v>61</v>
      </c>
      <c r="P402" t="s">
        <v>39</v>
      </c>
      <c r="Q402">
        <v>999</v>
      </c>
      <c r="R402">
        <f t="shared" si="15"/>
        <v>959</v>
      </c>
      <c r="S402" t="s">
        <v>45</v>
      </c>
    </row>
    <row r="403" spans="1:20" x14ac:dyDescent="0.3">
      <c r="A403" t="s">
        <v>125</v>
      </c>
      <c r="B403" t="s">
        <v>56</v>
      </c>
      <c r="C403" t="s">
        <v>39</v>
      </c>
      <c r="D403">
        <v>823</v>
      </c>
      <c r="E403">
        <f t="shared" si="14"/>
        <v>783</v>
      </c>
      <c r="F403" t="s">
        <v>40</v>
      </c>
      <c r="N403" t="s">
        <v>125</v>
      </c>
      <c r="O403" t="s">
        <v>61</v>
      </c>
      <c r="P403" t="s">
        <v>39</v>
      </c>
      <c r="Q403">
        <v>807</v>
      </c>
      <c r="R403">
        <f t="shared" si="15"/>
        <v>767</v>
      </c>
      <c r="S403" t="s">
        <v>45</v>
      </c>
    </row>
    <row r="404" spans="1:20" x14ac:dyDescent="0.3">
      <c r="A404" t="s">
        <v>125</v>
      </c>
      <c r="B404" t="s">
        <v>56</v>
      </c>
      <c r="C404" t="s">
        <v>39</v>
      </c>
      <c r="D404">
        <v>810</v>
      </c>
      <c r="E404">
        <f t="shared" si="14"/>
        <v>770</v>
      </c>
      <c r="F404" t="s">
        <v>40</v>
      </c>
      <c r="N404" t="s">
        <v>125</v>
      </c>
      <c r="O404" t="s">
        <v>61</v>
      </c>
      <c r="P404" t="s">
        <v>39</v>
      </c>
      <c r="Q404">
        <v>807</v>
      </c>
      <c r="R404">
        <f t="shared" si="15"/>
        <v>767</v>
      </c>
      <c r="S404" t="s">
        <v>45</v>
      </c>
    </row>
    <row r="405" spans="1:20" x14ac:dyDescent="0.3">
      <c r="A405" t="s">
        <v>125</v>
      </c>
      <c r="B405" t="s">
        <v>56</v>
      </c>
      <c r="C405" t="s">
        <v>39</v>
      </c>
      <c r="D405">
        <v>567</v>
      </c>
      <c r="E405">
        <f t="shared" si="14"/>
        <v>527</v>
      </c>
      <c r="F405" t="s">
        <v>40</v>
      </c>
      <c r="N405" t="s">
        <v>125</v>
      </c>
      <c r="O405" t="s">
        <v>61</v>
      </c>
      <c r="P405" t="s">
        <v>39</v>
      </c>
      <c r="Q405">
        <v>915</v>
      </c>
      <c r="R405">
        <f t="shared" si="15"/>
        <v>875</v>
      </c>
      <c r="S405" t="s">
        <v>40</v>
      </c>
    </row>
    <row r="406" spans="1:20" x14ac:dyDescent="0.3">
      <c r="A406" t="s">
        <v>125</v>
      </c>
      <c r="B406" t="s">
        <v>56</v>
      </c>
      <c r="C406" t="s">
        <v>39</v>
      </c>
      <c r="D406">
        <v>855</v>
      </c>
      <c r="E406">
        <f t="shared" si="14"/>
        <v>815</v>
      </c>
      <c r="F406" t="s">
        <v>40</v>
      </c>
      <c r="N406" t="s">
        <v>125</v>
      </c>
      <c r="O406" t="s">
        <v>61</v>
      </c>
      <c r="P406" t="s">
        <v>39</v>
      </c>
      <c r="Q406">
        <v>1288</v>
      </c>
      <c r="R406">
        <f t="shared" si="15"/>
        <v>1248</v>
      </c>
      <c r="S406" t="s">
        <v>45</v>
      </c>
    </row>
    <row r="407" spans="1:20" x14ac:dyDescent="0.3">
      <c r="A407" t="s">
        <v>125</v>
      </c>
      <c r="B407" t="s">
        <v>56</v>
      </c>
      <c r="C407" t="s">
        <v>39</v>
      </c>
      <c r="D407">
        <v>870</v>
      </c>
      <c r="E407">
        <f t="shared" si="14"/>
        <v>830</v>
      </c>
      <c r="F407" t="s">
        <v>40</v>
      </c>
      <c r="N407" t="s">
        <v>125</v>
      </c>
      <c r="O407" t="s">
        <v>61</v>
      </c>
      <c r="P407" t="s">
        <v>39</v>
      </c>
      <c r="Q407">
        <v>837</v>
      </c>
      <c r="R407">
        <f t="shared" si="15"/>
        <v>797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1047</v>
      </c>
      <c r="E408">
        <f t="shared" si="14"/>
        <v>1007</v>
      </c>
      <c r="F408" t="s">
        <v>40</v>
      </c>
      <c r="N408" t="s">
        <v>125</v>
      </c>
      <c r="O408" t="s">
        <v>61</v>
      </c>
      <c r="P408" t="s">
        <v>39</v>
      </c>
      <c r="Q408">
        <v>839</v>
      </c>
      <c r="R408">
        <f t="shared" si="15"/>
        <v>799</v>
      </c>
      <c r="S408" t="s">
        <v>45</v>
      </c>
    </row>
    <row r="409" spans="1:20" x14ac:dyDescent="0.3">
      <c r="A409" t="s">
        <v>125</v>
      </c>
      <c r="B409" t="s">
        <v>56</v>
      </c>
      <c r="C409" t="s">
        <v>39</v>
      </c>
      <c r="D409">
        <v>677</v>
      </c>
      <c r="E409">
        <f t="shared" si="14"/>
        <v>637</v>
      </c>
      <c r="F409" t="s">
        <v>40</v>
      </c>
      <c r="N409" t="s">
        <v>125</v>
      </c>
      <c r="O409" t="s">
        <v>61</v>
      </c>
      <c r="P409" t="s">
        <v>39</v>
      </c>
      <c r="Q409">
        <v>871</v>
      </c>
      <c r="R409">
        <f t="shared" si="15"/>
        <v>831</v>
      </c>
      <c r="S409" t="s">
        <v>45</v>
      </c>
    </row>
    <row r="410" spans="1:20" x14ac:dyDescent="0.3">
      <c r="A410" t="s">
        <v>125</v>
      </c>
      <c r="B410" t="s">
        <v>56</v>
      </c>
      <c r="C410" t="s">
        <v>39</v>
      </c>
      <c r="D410">
        <v>903</v>
      </c>
      <c r="E410">
        <f t="shared" si="14"/>
        <v>863</v>
      </c>
      <c r="F410" t="s">
        <v>40</v>
      </c>
      <c r="N410" t="s">
        <v>125</v>
      </c>
      <c r="O410" t="s">
        <v>61</v>
      </c>
      <c r="P410" t="s">
        <v>39</v>
      </c>
      <c r="Q410">
        <v>690</v>
      </c>
      <c r="R410">
        <f t="shared" si="15"/>
        <v>650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727</v>
      </c>
      <c r="E411">
        <f t="shared" si="14"/>
        <v>687</v>
      </c>
      <c r="F411" t="s">
        <v>40</v>
      </c>
      <c r="G411">
        <f>MEDIAN(E402:E411)</f>
        <v>799</v>
      </c>
      <c r="N411" t="s">
        <v>125</v>
      </c>
      <c r="O411" t="s">
        <v>61</v>
      </c>
      <c r="P411" t="s">
        <v>39</v>
      </c>
      <c r="Q411">
        <v>791</v>
      </c>
      <c r="R411">
        <f t="shared" si="15"/>
        <v>751</v>
      </c>
      <c r="S411" t="s">
        <v>45</v>
      </c>
      <c r="T411">
        <f>MEDIAN(R402:R411)</f>
        <v>798</v>
      </c>
    </row>
    <row r="412" spans="1:20" x14ac:dyDescent="0.3">
      <c r="A412" t="s">
        <v>126</v>
      </c>
      <c r="B412" t="s">
        <v>56</v>
      </c>
      <c r="C412" t="s">
        <v>49</v>
      </c>
      <c r="D412">
        <v>1607</v>
      </c>
      <c r="E412">
        <f t="shared" si="14"/>
        <v>1567</v>
      </c>
      <c r="F412" t="s">
        <v>40</v>
      </c>
      <c r="N412" t="s">
        <v>126</v>
      </c>
      <c r="O412" t="s">
        <v>61</v>
      </c>
      <c r="P412" t="s">
        <v>39</v>
      </c>
      <c r="Q412">
        <v>880</v>
      </c>
      <c r="R412">
        <f t="shared" si="15"/>
        <v>840</v>
      </c>
      <c r="S412" t="s">
        <v>45</v>
      </c>
    </row>
    <row r="413" spans="1:20" x14ac:dyDescent="0.3">
      <c r="A413" t="s">
        <v>126</v>
      </c>
      <c r="B413" t="s">
        <v>56</v>
      </c>
      <c r="C413" t="s">
        <v>39</v>
      </c>
      <c r="D413">
        <v>983</v>
      </c>
      <c r="E413">
        <f t="shared" si="14"/>
        <v>943</v>
      </c>
      <c r="F413" t="s">
        <v>40</v>
      </c>
      <c r="N413" t="s">
        <v>126</v>
      </c>
      <c r="O413" t="s">
        <v>61</v>
      </c>
      <c r="P413" t="s">
        <v>39</v>
      </c>
      <c r="Q413">
        <v>1031</v>
      </c>
      <c r="R413">
        <f t="shared" si="15"/>
        <v>991</v>
      </c>
      <c r="S413" t="s">
        <v>45</v>
      </c>
    </row>
    <row r="414" spans="1:20" x14ac:dyDescent="0.3">
      <c r="A414" t="s">
        <v>126</v>
      </c>
      <c r="B414" t="s">
        <v>56</v>
      </c>
      <c r="C414" t="s">
        <v>39</v>
      </c>
      <c r="D414">
        <v>983</v>
      </c>
      <c r="E414">
        <f t="shared" si="14"/>
        <v>943</v>
      </c>
      <c r="F414" t="s">
        <v>40</v>
      </c>
      <c r="N414" t="s">
        <v>126</v>
      </c>
      <c r="O414" t="s">
        <v>61</v>
      </c>
      <c r="P414" t="s">
        <v>39</v>
      </c>
      <c r="Q414">
        <v>1063</v>
      </c>
      <c r="R414">
        <f t="shared" si="15"/>
        <v>1023</v>
      </c>
      <c r="S414" t="s">
        <v>40</v>
      </c>
    </row>
    <row r="415" spans="1:20" x14ac:dyDescent="0.3">
      <c r="A415" t="s">
        <v>126</v>
      </c>
      <c r="B415" t="s">
        <v>56</v>
      </c>
      <c r="C415" t="s">
        <v>39</v>
      </c>
      <c r="D415">
        <v>1094</v>
      </c>
      <c r="E415">
        <f t="shared" si="14"/>
        <v>1054</v>
      </c>
      <c r="F415" t="s">
        <v>40</v>
      </c>
      <c r="N415" t="s">
        <v>126</v>
      </c>
      <c r="O415" t="s">
        <v>61</v>
      </c>
      <c r="P415" t="s">
        <v>39</v>
      </c>
      <c r="Q415">
        <v>935</v>
      </c>
      <c r="R415">
        <f t="shared" si="15"/>
        <v>895</v>
      </c>
      <c r="S415" t="s">
        <v>40</v>
      </c>
    </row>
    <row r="416" spans="1:20" x14ac:dyDescent="0.3">
      <c r="A416" t="s">
        <v>126</v>
      </c>
      <c r="B416" t="s">
        <v>56</v>
      </c>
      <c r="C416" t="s">
        <v>39</v>
      </c>
      <c r="D416">
        <v>822</v>
      </c>
      <c r="E416">
        <f t="shared" si="14"/>
        <v>782</v>
      </c>
      <c r="F416" t="s">
        <v>40</v>
      </c>
      <c r="N416" t="s">
        <v>126</v>
      </c>
      <c r="O416" t="s">
        <v>61</v>
      </c>
      <c r="P416" t="s">
        <v>39</v>
      </c>
      <c r="Q416">
        <v>998</v>
      </c>
      <c r="R416">
        <f t="shared" si="15"/>
        <v>958</v>
      </c>
      <c r="S416" t="s">
        <v>45</v>
      </c>
    </row>
    <row r="417" spans="1:20" x14ac:dyDescent="0.3">
      <c r="A417" t="s">
        <v>126</v>
      </c>
      <c r="B417" t="s">
        <v>56</v>
      </c>
      <c r="C417" t="s">
        <v>39</v>
      </c>
      <c r="D417">
        <v>855</v>
      </c>
      <c r="E417">
        <f t="shared" si="14"/>
        <v>815</v>
      </c>
      <c r="F417" t="s">
        <v>40</v>
      </c>
      <c r="N417" t="s">
        <v>126</v>
      </c>
      <c r="O417" t="s">
        <v>61</v>
      </c>
      <c r="P417" t="s">
        <v>39</v>
      </c>
      <c r="Q417">
        <v>855</v>
      </c>
      <c r="R417">
        <f t="shared" si="15"/>
        <v>815</v>
      </c>
      <c r="S417" t="s">
        <v>40</v>
      </c>
    </row>
    <row r="418" spans="1:20" x14ac:dyDescent="0.3">
      <c r="A418" t="s">
        <v>126</v>
      </c>
      <c r="B418" t="s">
        <v>56</v>
      </c>
      <c r="C418" t="s">
        <v>39</v>
      </c>
      <c r="D418">
        <v>695</v>
      </c>
      <c r="E418">
        <f t="shared" si="14"/>
        <v>655</v>
      </c>
      <c r="F418" t="s">
        <v>40</v>
      </c>
      <c r="N418" t="s">
        <v>126</v>
      </c>
      <c r="O418" t="s">
        <v>61</v>
      </c>
      <c r="P418" t="s">
        <v>39</v>
      </c>
      <c r="Q418">
        <v>918</v>
      </c>
      <c r="R418">
        <f t="shared" si="15"/>
        <v>878</v>
      </c>
      <c r="S418" t="s">
        <v>45</v>
      </c>
    </row>
    <row r="419" spans="1:20" x14ac:dyDescent="0.3">
      <c r="A419" t="s">
        <v>126</v>
      </c>
      <c r="B419" t="s">
        <v>56</v>
      </c>
      <c r="C419" t="s">
        <v>39</v>
      </c>
      <c r="D419">
        <v>744</v>
      </c>
      <c r="E419">
        <f t="shared" si="14"/>
        <v>704</v>
      </c>
      <c r="F419" t="s">
        <v>40</v>
      </c>
      <c r="N419" t="s">
        <v>126</v>
      </c>
      <c r="O419" t="s">
        <v>61</v>
      </c>
      <c r="P419" t="s">
        <v>39</v>
      </c>
      <c r="Q419">
        <v>1174</v>
      </c>
      <c r="R419">
        <f t="shared" si="15"/>
        <v>1134</v>
      </c>
      <c r="S419" t="s">
        <v>40</v>
      </c>
    </row>
    <row r="420" spans="1:20" x14ac:dyDescent="0.3">
      <c r="A420" t="s">
        <v>126</v>
      </c>
      <c r="B420" t="s">
        <v>56</v>
      </c>
      <c r="C420" t="s">
        <v>39</v>
      </c>
      <c r="D420">
        <v>888</v>
      </c>
      <c r="E420">
        <f t="shared" si="14"/>
        <v>848</v>
      </c>
      <c r="F420" t="s">
        <v>40</v>
      </c>
      <c r="N420" t="s">
        <v>126</v>
      </c>
      <c r="O420" t="s">
        <v>61</v>
      </c>
      <c r="P420" t="s">
        <v>39</v>
      </c>
      <c r="Q420">
        <v>1110</v>
      </c>
      <c r="R420">
        <f t="shared" si="15"/>
        <v>1070</v>
      </c>
      <c r="S420" t="s">
        <v>40</v>
      </c>
    </row>
    <row r="421" spans="1:20" x14ac:dyDescent="0.3">
      <c r="A421" t="s">
        <v>126</v>
      </c>
      <c r="B421" t="s">
        <v>56</v>
      </c>
      <c r="C421" t="s">
        <v>39</v>
      </c>
      <c r="D421">
        <v>1190</v>
      </c>
      <c r="E421">
        <f t="shared" si="14"/>
        <v>1150</v>
      </c>
      <c r="F421" t="s">
        <v>40</v>
      </c>
      <c r="G421">
        <f>MEDIAN(E412:E421)</f>
        <v>895.5</v>
      </c>
      <c r="N421" t="s">
        <v>126</v>
      </c>
      <c r="O421" t="s">
        <v>61</v>
      </c>
      <c r="P421" t="s">
        <v>39</v>
      </c>
      <c r="Q421">
        <v>1191</v>
      </c>
      <c r="R421">
        <f t="shared" si="15"/>
        <v>1151</v>
      </c>
      <c r="S421" t="s">
        <v>40</v>
      </c>
      <c r="T421">
        <f>MEDIAN(R412:R421)</f>
        <v>974.5</v>
      </c>
    </row>
    <row r="422" spans="1:20" x14ac:dyDescent="0.3">
      <c r="A422" t="s">
        <v>127</v>
      </c>
      <c r="B422" t="s">
        <v>56</v>
      </c>
      <c r="C422" t="s">
        <v>49</v>
      </c>
      <c r="D422">
        <v>680</v>
      </c>
      <c r="E422">
        <f t="shared" si="14"/>
        <v>640</v>
      </c>
      <c r="F422" t="s">
        <v>40</v>
      </c>
      <c r="N422" t="s">
        <v>127</v>
      </c>
      <c r="O422" t="s">
        <v>61</v>
      </c>
      <c r="P422" t="s">
        <v>49</v>
      </c>
      <c r="Q422">
        <v>1778</v>
      </c>
      <c r="R422">
        <f t="shared" si="15"/>
        <v>1738</v>
      </c>
      <c r="S422" t="s">
        <v>45</v>
      </c>
    </row>
    <row r="423" spans="1:20" x14ac:dyDescent="0.3">
      <c r="A423" t="s">
        <v>127</v>
      </c>
      <c r="B423" t="s">
        <v>56</v>
      </c>
      <c r="C423" t="s">
        <v>39</v>
      </c>
      <c r="D423">
        <v>807</v>
      </c>
      <c r="E423">
        <f t="shared" si="14"/>
        <v>767</v>
      </c>
      <c r="F423" t="s">
        <v>40</v>
      </c>
      <c r="N423" t="s">
        <v>127</v>
      </c>
      <c r="O423" t="s">
        <v>61</v>
      </c>
      <c r="P423" t="s">
        <v>39</v>
      </c>
      <c r="Q423">
        <v>920</v>
      </c>
      <c r="R423">
        <f t="shared" si="15"/>
        <v>880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1057</v>
      </c>
      <c r="E424">
        <f t="shared" si="14"/>
        <v>1017</v>
      </c>
      <c r="F424" t="s">
        <v>40</v>
      </c>
      <c r="N424" t="s">
        <v>127</v>
      </c>
      <c r="O424" t="s">
        <v>61</v>
      </c>
      <c r="P424" t="s">
        <v>39</v>
      </c>
      <c r="Q424">
        <v>1751</v>
      </c>
      <c r="R424">
        <f t="shared" si="15"/>
        <v>1711</v>
      </c>
      <c r="S424" t="s">
        <v>45</v>
      </c>
    </row>
    <row r="425" spans="1:20" x14ac:dyDescent="0.3">
      <c r="A425" t="s">
        <v>127</v>
      </c>
      <c r="B425" t="s">
        <v>56</v>
      </c>
      <c r="C425" t="s">
        <v>39</v>
      </c>
      <c r="D425">
        <v>839</v>
      </c>
      <c r="E425">
        <f t="shared" si="14"/>
        <v>799</v>
      </c>
      <c r="F425" t="s">
        <v>40</v>
      </c>
      <c r="N425" t="s">
        <v>127</v>
      </c>
      <c r="O425" t="s">
        <v>61</v>
      </c>
      <c r="P425" t="s">
        <v>39</v>
      </c>
      <c r="Q425">
        <v>823</v>
      </c>
      <c r="R425">
        <f t="shared" si="15"/>
        <v>783</v>
      </c>
      <c r="S425" t="s">
        <v>45</v>
      </c>
    </row>
    <row r="426" spans="1:20" x14ac:dyDescent="0.3">
      <c r="A426" t="s">
        <v>127</v>
      </c>
      <c r="B426" t="s">
        <v>56</v>
      </c>
      <c r="C426" t="s">
        <v>39</v>
      </c>
      <c r="D426">
        <v>855</v>
      </c>
      <c r="E426">
        <f t="shared" si="14"/>
        <v>815</v>
      </c>
      <c r="F426" t="s">
        <v>40</v>
      </c>
      <c r="N426" t="s">
        <v>127</v>
      </c>
      <c r="O426" t="s">
        <v>61</v>
      </c>
      <c r="P426" t="s">
        <v>39</v>
      </c>
      <c r="Q426">
        <v>902</v>
      </c>
      <c r="R426">
        <f t="shared" si="15"/>
        <v>862</v>
      </c>
      <c r="S426" t="s">
        <v>40</v>
      </c>
    </row>
    <row r="427" spans="1:20" x14ac:dyDescent="0.3">
      <c r="A427" t="s">
        <v>127</v>
      </c>
      <c r="B427" t="s">
        <v>56</v>
      </c>
      <c r="C427" t="s">
        <v>39</v>
      </c>
      <c r="D427">
        <v>727</v>
      </c>
      <c r="E427">
        <f t="shared" si="14"/>
        <v>687</v>
      </c>
      <c r="F427" t="s">
        <v>40</v>
      </c>
      <c r="N427" t="s">
        <v>127</v>
      </c>
      <c r="O427" t="s">
        <v>61</v>
      </c>
      <c r="P427" t="s">
        <v>39</v>
      </c>
      <c r="Q427">
        <v>1031</v>
      </c>
      <c r="R427">
        <f t="shared" si="15"/>
        <v>991</v>
      </c>
      <c r="S427" t="s">
        <v>45</v>
      </c>
    </row>
    <row r="428" spans="1:20" x14ac:dyDescent="0.3">
      <c r="A428" t="s">
        <v>127</v>
      </c>
      <c r="B428" t="s">
        <v>56</v>
      </c>
      <c r="C428" t="s">
        <v>39</v>
      </c>
      <c r="D428">
        <v>978</v>
      </c>
      <c r="E428">
        <f t="shared" si="14"/>
        <v>938</v>
      </c>
      <c r="F428" t="s">
        <v>40</v>
      </c>
      <c r="N428" t="s">
        <v>127</v>
      </c>
      <c r="O428" t="s">
        <v>61</v>
      </c>
      <c r="P428" t="s">
        <v>39</v>
      </c>
      <c r="Q428">
        <v>807</v>
      </c>
      <c r="R428">
        <f t="shared" si="15"/>
        <v>767</v>
      </c>
      <c r="S428" t="s">
        <v>45</v>
      </c>
    </row>
    <row r="429" spans="1:20" x14ac:dyDescent="0.3">
      <c r="A429" t="s">
        <v>127</v>
      </c>
      <c r="B429" t="s">
        <v>56</v>
      </c>
      <c r="C429" t="s">
        <v>39</v>
      </c>
      <c r="D429">
        <v>792</v>
      </c>
      <c r="E429">
        <f t="shared" si="14"/>
        <v>752</v>
      </c>
      <c r="F429" t="s">
        <v>40</v>
      </c>
      <c r="N429" t="s">
        <v>127</v>
      </c>
      <c r="O429" t="s">
        <v>61</v>
      </c>
      <c r="P429" t="s">
        <v>39</v>
      </c>
      <c r="Q429">
        <v>924</v>
      </c>
      <c r="R429">
        <f t="shared" si="15"/>
        <v>884</v>
      </c>
      <c r="S429" t="s">
        <v>40</v>
      </c>
    </row>
    <row r="430" spans="1:20" x14ac:dyDescent="0.3">
      <c r="A430" t="s">
        <v>127</v>
      </c>
      <c r="B430" t="s">
        <v>56</v>
      </c>
      <c r="C430" t="s">
        <v>39</v>
      </c>
      <c r="D430">
        <v>1047</v>
      </c>
      <c r="E430">
        <f t="shared" si="14"/>
        <v>1007</v>
      </c>
      <c r="F430" t="s">
        <v>40</v>
      </c>
      <c r="N430" t="s">
        <v>127</v>
      </c>
      <c r="O430" t="s">
        <v>61</v>
      </c>
      <c r="P430" t="s">
        <v>39</v>
      </c>
      <c r="Q430">
        <v>840</v>
      </c>
      <c r="R430">
        <f t="shared" si="15"/>
        <v>800</v>
      </c>
      <c r="S430" t="s">
        <v>40</v>
      </c>
    </row>
    <row r="431" spans="1:20" x14ac:dyDescent="0.3">
      <c r="A431" t="s">
        <v>127</v>
      </c>
      <c r="B431" t="s">
        <v>56</v>
      </c>
      <c r="C431" t="s">
        <v>39</v>
      </c>
      <c r="D431">
        <v>1223</v>
      </c>
      <c r="E431">
        <f t="shared" si="14"/>
        <v>1183</v>
      </c>
      <c r="F431" t="s">
        <v>40</v>
      </c>
      <c r="G431">
        <f>MEDIAN(E422:E431)</f>
        <v>807</v>
      </c>
      <c r="N431" t="s">
        <v>127</v>
      </c>
      <c r="O431" t="s">
        <v>61</v>
      </c>
      <c r="P431" t="s">
        <v>39</v>
      </c>
      <c r="Q431">
        <v>1095</v>
      </c>
      <c r="R431">
        <f t="shared" si="15"/>
        <v>1055</v>
      </c>
      <c r="S431" t="s">
        <v>45</v>
      </c>
      <c r="T431">
        <f>MEDIAN(R422:R431)</f>
        <v>882</v>
      </c>
    </row>
    <row r="432" spans="1:20" x14ac:dyDescent="0.3">
      <c r="A432" t="s">
        <v>128</v>
      </c>
      <c r="B432" t="s">
        <v>56</v>
      </c>
      <c r="C432" t="s">
        <v>49</v>
      </c>
      <c r="D432">
        <v>615</v>
      </c>
      <c r="E432">
        <f t="shared" si="14"/>
        <v>575</v>
      </c>
      <c r="F432" t="s">
        <v>40</v>
      </c>
      <c r="N432" t="s">
        <v>128</v>
      </c>
      <c r="O432" t="s">
        <v>61</v>
      </c>
      <c r="P432" t="s">
        <v>49</v>
      </c>
      <c r="Q432">
        <v>904</v>
      </c>
      <c r="R432">
        <f t="shared" si="15"/>
        <v>864</v>
      </c>
      <c r="S432" t="s">
        <v>45</v>
      </c>
    </row>
    <row r="433" spans="1:20" x14ac:dyDescent="0.3">
      <c r="A433" t="s">
        <v>128</v>
      </c>
      <c r="B433" t="s">
        <v>56</v>
      </c>
      <c r="C433" t="s">
        <v>39</v>
      </c>
      <c r="D433">
        <v>817</v>
      </c>
      <c r="E433">
        <f t="shared" si="14"/>
        <v>777</v>
      </c>
      <c r="F433" t="s">
        <v>40</v>
      </c>
      <c r="N433" t="s">
        <v>128</v>
      </c>
      <c r="O433" t="s">
        <v>61</v>
      </c>
      <c r="P433" t="s">
        <v>49</v>
      </c>
      <c r="Q433">
        <v>630</v>
      </c>
      <c r="R433">
        <f t="shared" si="15"/>
        <v>590</v>
      </c>
      <c r="S433" t="s">
        <v>45</v>
      </c>
    </row>
    <row r="434" spans="1:20" x14ac:dyDescent="0.3">
      <c r="A434" t="s">
        <v>128</v>
      </c>
      <c r="B434" t="s">
        <v>56</v>
      </c>
      <c r="C434" t="s">
        <v>39</v>
      </c>
      <c r="D434">
        <v>807</v>
      </c>
      <c r="E434">
        <f t="shared" si="14"/>
        <v>767</v>
      </c>
      <c r="F434" t="s">
        <v>40</v>
      </c>
      <c r="N434" t="s">
        <v>128</v>
      </c>
      <c r="O434" t="s">
        <v>61</v>
      </c>
      <c r="P434" t="s">
        <v>39</v>
      </c>
      <c r="Q434">
        <v>1415</v>
      </c>
      <c r="R434">
        <f t="shared" si="15"/>
        <v>1375</v>
      </c>
      <c r="S434" t="s">
        <v>45</v>
      </c>
    </row>
    <row r="435" spans="1:20" x14ac:dyDescent="0.3">
      <c r="A435" t="s">
        <v>128</v>
      </c>
      <c r="B435" t="s">
        <v>56</v>
      </c>
      <c r="C435" t="s">
        <v>39</v>
      </c>
      <c r="D435">
        <v>908</v>
      </c>
      <c r="E435">
        <f t="shared" si="14"/>
        <v>868</v>
      </c>
      <c r="F435" t="s">
        <v>40</v>
      </c>
      <c r="N435" t="s">
        <v>128</v>
      </c>
      <c r="O435" t="s">
        <v>61</v>
      </c>
      <c r="P435" t="s">
        <v>49</v>
      </c>
      <c r="Q435">
        <v>679</v>
      </c>
      <c r="R435">
        <f t="shared" si="15"/>
        <v>639</v>
      </c>
      <c r="S435" t="s">
        <v>45</v>
      </c>
    </row>
    <row r="436" spans="1:20" x14ac:dyDescent="0.3">
      <c r="A436" t="s">
        <v>128</v>
      </c>
      <c r="B436" t="s">
        <v>56</v>
      </c>
      <c r="C436" t="s">
        <v>39</v>
      </c>
      <c r="D436">
        <v>1893</v>
      </c>
      <c r="E436">
        <f t="shared" si="14"/>
        <v>1853</v>
      </c>
      <c r="F436" t="s">
        <v>40</v>
      </c>
      <c r="N436" t="s">
        <v>128</v>
      </c>
      <c r="O436" t="s">
        <v>61</v>
      </c>
      <c r="P436" t="s">
        <v>39</v>
      </c>
      <c r="Q436">
        <v>1335</v>
      </c>
      <c r="R436">
        <f t="shared" si="15"/>
        <v>1295</v>
      </c>
      <c r="S436" t="s">
        <v>45</v>
      </c>
    </row>
    <row r="437" spans="1:20" x14ac:dyDescent="0.3">
      <c r="A437" t="s">
        <v>128</v>
      </c>
      <c r="B437" t="s">
        <v>56</v>
      </c>
      <c r="C437" t="s">
        <v>39</v>
      </c>
      <c r="D437">
        <v>807</v>
      </c>
      <c r="E437">
        <f t="shared" si="14"/>
        <v>767</v>
      </c>
      <c r="F437" t="s">
        <v>40</v>
      </c>
      <c r="N437" t="s">
        <v>128</v>
      </c>
      <c r="O437" t="s">
        <v>61</v>
      </c>
      <c r="P437" t="s">
        <v>49</v>
      </c>
      <c r="Q437">
        <v>1288</v>
      </c>
      <c r="R437">
        <f t="shared" si="15"/>
        <v>1248</v>
      </c>
      <c r="S437" t="s">
        <v>45</v>
      </c>
    </row>
    <row r="438" spans="1:20" x14ac:dyDescent="0.3">
      <c r="A438" t="s">
        <v>128</v>
      </c>
      <c r="B438" t="s">
        <v>56</v>
      </c>
      <c r="C438" t="s">
        <v>39</v>
      </c>
      <c r="D438">
        <v>710</v>
      </c>
      <c r="E438">
        <f t="shared" si="14"/>
        <v>670</v>
      </c>
      <c r="F438" t="s">
        <v>40</v>
      </c>
      <c r="N438" t="s">
        <v>128</v>
      </c>
      <c r="O438" t="s">
        <v>61</v>
      </c>
      <c r="P438" t="s">
        <v>39</v>
      </c>
      <c r="Q438">
        <v>1181</v>
      </c>
      <c r="R438">
        <f t="shared" si="15"/>
        <v>1141</v>
      </c>
      <c r="S438" t="s">
        <v>40</v>
      </c>
    </row>
    <row r="439" spans="1:20" x14ac:dyDescent="0.3">
      <c r="A439" t="s">
        <v>128</v>
      </c>
      <c r="B439" t="s">
        <v>56</v>
      </c>
      <c r="C439" t="s">
        <v>49</v>
      </c>
      <c r="D439">
        <v>1096</v>
      </c>
      <c r="E439">
        <f t="shared" si="14"/>
        <v>1056</v>
      </c>
      <c r="F439" t="s">
        <v>40</v>
      </c>
      <c r="N439" t="s">
        <v>128</v>
      </c>
      <c r="O439" t="s">
        <v>61</v>
      </c>
      <c r="P439" t="s">
        <v>39</v>
      </c>
      <c r="Q439">
        <v>1063</v>
      </c>
      <c r="R439">
        <f t="shared" si="15"/>
        <v>1023</v>
      </c>
      <c r="S439" t="s">
        <v>45</v>
      </c>
    </row>
    <row r="440" spans="1:20" x14ac:dyDescent="0.3">
      <c r="A440" t="s">
        <v>128</v>
      </c>
      <c r="B440" t="s">
        <v>56</v>
      </c>
      <c r="C440" t="s">
        <v>39</v>
      </c>
      <c r="D440">
        <v>839</v>
      </c>
      <c r="E440">
        <f t="shared" si="14"/>
        <v>799</v>
      </c>
      <c r="F440" t="s">
        <v>40</v>
      </c>
      <c r="N440" t="s">
        <v>128</v>
      </c>
      <c r="O440" t="s">
        <v>61</v>
      </c>
      <c r="P440" t="s">
        <v>39</v>
      </c>
      <c r="Q440">
        <v>1175</v>
      </c>
      <c r="R440">
        <f t="shared" si="15"/>
        <v>1135</v>
      </c>
      <c r="S440" t="s">
        <v>45</v>
      </c>
    </row>
    <row r="441" spans="1:20" x14ac:dyDescent="0.3">
      <c r="A441" t="s">
        <v>128</v>
      </c>
      <c r="B441" t="s">
        <v>56</v>
      </c>
      <c r="C441" t="s">
        <v>39</v>
      </c>
      <c r="D441">
        <v>1864</v>
      </c>
      <c r="E441">
        <f t="shared" si="14"/>
        <v>1824</v>
      </c>
      <c r="F441" t="s">
        <v>40</v>
      </c>
      <c r="G441">
        <f>MEDIAN(E432:E441)</f>
        <v>788</v>
      </c>
      <c r="N441" t="s">
        <v>128</v>
      </c>
      <c r="O441" t="s">
        <v>61</v>
      </c>
      <c r="P441" t="s">
        <v>49</v>
      </c>
      <c r="Q441">
        <v>966</v>
      </c>
      <c r="R441">
        <f t="shared" si="15"/>
        <v>926</v>
      </c>
      <c r="S441" t="s">
        <v>45</v>
      </c>
      <c r="T441">
        <f>MEDIAN(R432:R441)</f>
        <v>1079</v>
      </c>
    </row>
    <row r="442" spans="1:20" x14ac:dyDescent="0.3">
      <c r="A442" t="s">
        <v>129</v>
      </c>
      <c r="B442" t="s">
        <v>56</v>
      </c>
      <c r="C442" t="s">
        <v>49</v>
      </c>
      <c r="D442">
        <v>727</v>
      </c>
      <c r="E442">
        <f t="shared" si="14"/>
        <v>687</v>
      </c>
      <c r="F442" t="s">
        <v>40</v>
      </c>
      <c r="N442" t="s">
        <v>129</v>
      </c>
      <c r="O442" t="s">
        <v>61</v>
      </c>
      <c r="P442" t="s">
        <v>49</v>
      </c>
      <c r="Q442">
        <v>775</v>
      </c>
      <c r="R442">
        <f t="shared" si="15"/>
        <v>735</v>
      </c>
      <c r="S442" t="s">
        <v>45</v>
      </c>
    </row>
    <row r="443" spans="1:20" x14ac:dyDescent="0.3">
      <c r="A443" t="s">
        <v>129</v>
      </c>
      <c r="B443" t="s">
        <v>56</v>
      </c>
      <c r="C443" t="s">
        <v>49</v>
      </c>
      <c r="D443">
        <v>882</v>
      </c>
      <c r="E443">
        <f t="shared" si="14"/>
        <v>842</v>
      </c>
      <c r="F443" t="s">
        <v>40</v>
      </c>
      <c r="N443" t="s">
        <v>129</v>
      </c>
      <c r="O443" t="s">
        <v>61</v>
      </c>
      <c r="P443" t="s">
        <v>49</v>
      </c>
      <c r="Q443">
        <v>803</v>
      </c>
      <c r="R443">
        <f t="shared" si="15"/>
        <v>763</v>
      </c>
      <c r="S443" t="s">
        <v>40</v>
      </c>
    </row>
    <row r="444" spans="1:20" x14ac:dyDescent="0.3">
      <c r="A444" t="s">
        <v>129</v>
      </c>
      <c r="B444" t="s">
        <v>56</v>
      </c>
      <c r="C444" t="s">
        <v>49</v>
      </c>
      <c r="D444">
        <v>1207</v>
      </c>
      <c r="E444">
        <f t="shared" si="14"/>
        <v>1167</v>
      </c>
      <c r="F444" t="s">
        <v>40</v>
      </c>
      <c r="N444" t="s">
        <v>129</v>
      </c>
      <c r="O444" t="s">
        <v>61</v>
      </c>
      <c r="P444" t="s">
        <v>49</v>
      </c>
      <c r="Q444">
        <v>838</v>
      </c>
      <c r="R444">
        <f t="shared" si="15"/>
        <v>798</v>
      </c>
      <c r="S444" t="s">
        <v>45</v>
      </c>
    </row>
    <row r="445" spans="1:20" x14ac:dyDescent="0.3">
      <c r="A445" t="s">
        <v>129</v>
      </c>
      <c r="B445" t="s">
        <v>56</v>
      </c>
      <c r="C445" t="s">
        <v>49</v>
      </c>
      <c r="D445">
        <v>759</v>
      </c>
      <c r="E445">
        <f t="shared" si="14"/>
        <v>719</v>
      </c>
      <c r="F445" t="s">
        <v>40</v>
      </c>
      <c r="N445" t="s">
        <v>129</v>
      </c>
      <c r="O445" t="s">
        <v>61</v>
      </c>
      <c r="P445" t="s">
        <v>49</v>
      </c>
      <c r="Q445">
        <v>1009</v>
      </c>
      <c r="R445">
        <f t="shared" si="15"/>
        <v>969</v>
      </c>
      <c r="S445" t="s">
        <v>45</v>
      </c>
    </row>
    <row r="446" spans="1:20" x14ac:dyDescent="0.3">
      <c r="A446" t="s">
        <v>129</v>
      </c>
      <c r="B446" t="s">
        <v>56</v>
      </c>
      <c r="C446" t="s">
        <v>49</v>
      </c>
      <c r="D446">
        <v>754</v>
      </c>
      <c r="E446">
        <f t="shared" si="14"/>
        <v>714</v>
      </c>
      <c r="F446" t="s">
        <v>40</v>
      </c>
      <c r="N446" t="s">
        <v>129</v>
      </c>
      <c r="O446" t="s">
        <v>61</v>
      </c>
      <c r="P446" t="s">
        <v>49</v>
      </c>
      <c r="Q446">
        <v>1191</v>
      </c>
      <c r="R446">
        <f t="shared" si="15"/>
        <v>1151</v>
      </c>
      <c r="S446" t="s">
        <v>45</v>
      </c>
    </row>
    <row r="447" spans="1:20" x14ac:dyDescent="0.3">
      <c r="A447" t="s">
        <v>129</v>
      </c>
      <c r="B447" t="s">
        <v>56</v>
      </c>
      <c r="C447" t="s">
        <v>49</v>
      </c>
      <c r="D447">
        <v>1223</v>
      </c>
      <c r="E447">
        <f t="shared" si="14"/>
        <v>1183</v>
      </c>
      <c r="F447" t="s">
        <v>40</v>
      </c>
      <c r="N447" t="s">
        <v>129</v>
      </c>
      <c r="O447" t="s">
        <v>61</v>
      </c>
      <c r="P447" t="s">
        <v>49</v>
      </c>
      <c r="Q447">
        <v>1341</v>
      </c>
      <c r="R447">
        <f t="shared" si="15"/>
        <v>1301</v>
      </c>
      <c r="S447" t="s">
        <v>40</v>
      </c>
    </row>
    <row r="448" spans="1:20" x14ac:dyDescent="0.3">
      <c r="A448" t="s">
        <v>129</v>
      </c>
      <c r="B448" t="s">
        <v>56</v>
      </c>
      <c r="C448" t="s">
        <v>49</v>
      </c>
      <c r="D448">
        <v>839</v>
      </c>
      <c r="E448">
        <f t="shared" si="14"/>
        <v>799</v>
      </c>
      <c r="F448" t="s">
        <v>40</v>
      </c>
      <c r="N448" t="s">
        <v>129</v>
      </c>
      <c r="O448" t="s">
        <v>61</v>
      </c>
      <c r="P448" t="s">
        <v>49</v>
      </c>
      <c r="Q448">
        <v>936</v>
      </c>
      <c r="R448">
        <f t="shared" si="15"/>
        <v>896</v>
      </c>
      <c r="S448" t="s">
        <v>45</v>
      </c>
    </row>
    <row r="449" spans="1:20" x14ac:dyDescent="0.3">
      <c r="A449" t="s">
        <v>129</v>
      </c>
      <c r="B449" t="s">
        <v>56</v>
      </c>
      <c r="C449" t="s">
        <v>49</v>
      </c>
      <c r="D449">
        <v>1048</v>
      </c>
      <c r="E449">
        <f t="shared" si="14"/>
        <v>1008</v>
      </c>
      <c r="F449" t="s">
        <v>40</v>
      </c>
      <c r="N449" t="s">
        <v>129</v>
      </c>
      <c r="O449" t="s">
        <v>61</v>
      </c>
      <c r="P449" t="s">
        <v>49</v>
      </c>
      <c r="Q449">
        <v>1560</v>
      </c>
      <c r="R449">
        <f t="shared" si="15"/>
        <v>1520</v>
      </c>
      <c r="S449" t="s">
        <v>40</v>
      </c>
    </row>
    <row r="450" spans="1:20" x14ac:dyDescent="0.3">
      <c r="A450" t="s">
        <v>129</v>
      </c>
      <c r="B450" t="s">
        <v>56</v>
      </c>
      <c r="C450" t="s">
        <v>49</v>
      </c>
      <c r="D450">
        <v>767</v>
      </c>
      <c r="E450">
        <f t="shared" ref="E450:E513" si="16">D450-40</f>
        <v>727</v>
      </c>
      <c r="F450" t="s">
        <v>40</v>
      </c>
      <c r="N450" t="s">
        <v>129</v>
      </c>
      <c r="O450" t="s">
        <v>61</v>
      </c>
      <c r="P450" t="s">
        <v>49</v>
      </c>
      <c r="Q450">
        <v>806</v>
      </c>
      <c r="R450">
        <f t="shared" ref="R450:R513" si="17">Q450-40</f>
        <v>766</v>
      </c>
      <c r="S450" t="s">
        <v>45</v>
      </c>
    </row>
    <row r="451" spans="1:20" x14ac:dyDescent="0.3">
      <c r="A451" t="s">
        <v>129</v>
      </c>
      <c r="B451" t="s">
        <v>56</v>
      </c>
      <c r="C451" t="s">
        <v>49</v>
      </c>
      <c r="D451">
        <v>807</v>
      </c>
      <c r="E451">
        <f t="shared" si="16"/>
        <v>767</v>
      </c>
      <c r="F451" t="s">
        <v>40</v>
      </c>
      <c r="G451">
        <f>MEDIAN(E442:E451)</f>
        <v>783</v>
      </c>
      <c r="N451" t="s">
        <v>129</v>
      </c>
      <c r="O451" t="s">
        <v>61</v>
      </c>
      <c r="P451" t="s">
        <v>49</v>
      </c>
      <c r="Q451">
        <v>758</v>
      </c>
      <c r="R451">
        <f t="shared" si="17"/>
        <v>718</v>
      </c>
      <c r="S451" t="s">
        <v>45</v>
      </c>
      <c r="T451">
        <f>MEDIAN(R442:R451)</f>
        <v>847</v>
      </c>
    </row>
    <row r="452" spans="1:20" x14ac:dyDescent="0.3">
      <c r="A452" t="s">
        <v>130</v>
      </c>
      <c r="B452" t="s">
        <v>56</v>
      </c>
      <c r="C452" t="s">
        <v>49</v>
      </c>
      <c r="D452">
        <v>807</v>
      </c>
      <c r="E452">
        <f t="shared" si="16"/>
        <v>767</v>
      </c>
      <c r="F452" t="s">
        <v>40</v>
      </c>
      <c r="N452" t="s">
        <v>130</v>
      </c>
      <c r="O452" t="s">
        <v>61</v>
      </c>
      <c r="P452" t="s">
        <v>49</v>
      </c>
      <c r="Q452">
        <v>835</v>
      </c>
      <c r="R452">
        <f t="shared" si="17"/>
        <v>795</v>
      </c>
      <c r="S452" t="s">
        <v>40</v>
      </c>
    </row>
    <row r="453" spans="1:20" x14ac:dyDescent="0.3">
      <c r="A453" t="s">
        <v>130</v>
      </c>
      <c r="B453" t="s">
        <v>56</v>
      </c>
      <c r="C453" t="s">
        <v>49</v>
      </c>
      <c r="D453">
        <v>639</v>
      </c>
      <c r="E453">
        <f t="shared" si="16"/>
        <v>599</v>
      </c>
      <c r="F453" t="s">
        <v>40</v>
      </c>
      <c r="N453" t="s">
        <v>130</v>
      </c>
      <c r="O453" t="s">
        <v>61</v>
      </c>
      <c r="P453" t="s">
        <v>49</v>
      </c>
      <c r="Q453">
        <v>888</v>
      </c>
      <c r="R453">
        <f t="shared" si="17"/>
        <v>848</v>
      </c>
      <c r="S453" t="s">
        <v>40</v>
      </c>
    </row>
    <row r="454" spans="1:20" x14ac:dyDescent="0.3">
      <c r="A454" t="s">
        <v>130</v>
      </c>
      <c r="B454" t="s">
        <v>56</v>
      </c>
      <c r="C454" t="s">
        <v>49</v>
      </c>
      <c r="D454">
        <v>727</v>
      </c>
      <c r="E454">
        <f t="shared" si="16"/>
        <v>687</v>
      </c>
      <c r="F454" t="s">
        <v>40</v>
      </c>
      <c r="N454" t="s">
        <v>130</v>
      </c>
      <c r="O454" t="s">
        <v>61</v>
      </c>
      <c r="P454" t="s">
        <v>49</v>
      </c>
      <c r="Q454">
        <v>871</v>
      </c>
      <c r="R454">
        <f t="shared" si="17"/>
        <v>831</v>
      </c>
      <c r="S454" t="s">
        <v>40</v>
      </c>
    </row>
    <row r="455" spans="1:20" x14ac:dyDescent="0.3">
      <c r="A455" t="s">
        <v>130</v>
      </c>
      <c r="B455" t="s">
        <v>56</v>
      </c>
      <c r="C455" t="s">
        <v>49</v>
      </c>
      <c r="D455">
        <v>981</v>
      </c>
      <c r="E455">
        <f t="shared" si="16"/>
        <v>941</v>
      </c>
      <c r="F455" t="s">
        <v>40</v>
      </c>
      <c r="N455" t="s">
        <v>130</v>
      </c>
      <c r="O455" t="s">
        <v>61</v>
      </c>
      <c r="P455" t="s">
        <v>49</v>
      </c>
      <c r="Q455">
        <v>935</v>
      </c>
      <c r="R455">
        <f t="shared" si="17"/>
        <v>895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790</v>
      </c>
      <c r="E456">
        <f t="shared" si="16"/>
        <v>750</v>
      </c>
      <c r="F456" t="s">
        <v>40</v>
      </c>
      <c r="N456" t="s">
        <v>130</v>
      </c>
      <c r="O456" t="s">
        <v>61</v>
      </c>
      <c r="P456" t="s">
        <v>49</v>
      </c>
      <c r="Q456">
        <v>1051</v>
      </c>
      <c r="R456">
        <f t="shared" si="17"/>
        <v>1011</v>
      </c>
      <c r="S456" t="s">
        <v>40</v>
      </c>
    </row>
    <row r="457" spans="1:20" x14ac:dyDescent="0.3">
      <c r="A457" t="s">
        <v>130</v>
      </c>
      <c r="B457" t="s">
        <v>56</v>
      </c>
      <c r="C457" t="s">
        <v>49</v>
      </c>
      <c r="D457">
        <v>734</v>
      </c>
      <c r="E457">
        <f t="shared" si="16"/>
        <v>694</v>
      </c>
      <c r="F457" t="s">
        <v>40</v>
      </c>
      <c r="N457" t="s">
        <v>130</v>
      </c>
      <c r="O457" t="s">
        <v>61</v>
      </c>
      <c r="P457" t="s">
        <v>49</v>
      </c>
      <c r="Q457">
        <v>775</v>
      </c>
      <c r="R457">
        <f t="shared" si="17"/>
        <v>735</v>
      </c>
      <c r="S457" t="s">
        <v>45</v>
      </c>
    </row>
    <row r="458" spans="1:20" x14ac:dyDescent="0.3">
      <c r="A458" t="s">
        <v>130</v>
      </c>
      <c r="B458" t="s">
        <v>56</v>
      </c>
      <c r="C458" t="s">
        <v>49</v>
      </c>
      <c r="D458">
        <v>1088</v>
      </c>
      <c r="E458">
        <f t="shared" si="16"/>
        <v>1048</v>
      </c>
      <c r="F458" t="s">
        <v>40</v>
      </c>
      <c r="N458" t="s">
        <v>130</v>
      </c>
      <c r="O458" t="s">
        <v>61</v>
      </c>
      <c r="P458" t="s">
        <v>49</v>
      </c>
      <c r="Q458">
        <v>727</v>
      </c>
      <c r="R458">
        <f t="shared" si="17"/>
        <v>687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767</v>
      </c>
      <c r="E459">
        <f t="shared" si="16"/>
        <v>727</v>
      </c>
      <c r="F459" t="s">
        <v>40</v>
      </c>
      <c r="N459" t="s">
        <v>130</v>
      </c>
      <c r="O459" t="s">
        <v>61</v>
      </c>
      <c r="P459" t="s">
        <v>49</v>
      </c>
      <c r="Q459">
        <v>823</v>
      </c>
      <c r="R459">
        <f t="shared" si="17"/>
        <v>783</v>
      </c>
      <c r="S459" t="s">
        <v>45</v>
      </c>
    </row>
    <row r="460" spans="1:20" x14ac:dyDescent="0.3">
      <c r="A460" t="s">
        <v>130</v>
      </c>
      <c r="B460" t="s">
        <v>56</v>
      </c>
      <c r="C460" t="s">
        <v>49</v>
      </c>
      <c r="D460">
        <v>725</v>
      </c>
      <c r="E460">
        <f t="shared" si="16"/>
        <v>685</v>
      </c>
      <c r="F460" t="s">
        <v>40</v>
      </c>
      <c r="N460" t="s">
        <v>130</v>
      </c>
      <c r="O460" t="s">
        <v>61</v>
      </c>
      <c r="P460" t="s">
        <v>49</v>
      </c>
      <c r="Q460">
        <v>727</v>
      </c>
      <c r="R460">
        <f t="shared" si="17"/>
        <v>687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759</v>
      </c>
      <c r="E461">
        <f t="shared" si="16"/>
        <v>719</v>
      </c>
      <c r="F461" t="s">
        <v>40</v>
      </c>
      <c r="G461">
        <f>MEDIAN(E452:E461)</f>
        <v>723</v>
      </c>
      <c r="N461" t="s">
        <v>130</v>
      </c>
      <c r="O461" t="s">
        <v>61</v>
      </c>
      <c r="P461" t="s">
        <v>49</v>
      </c>
      <c r="Q461">
        <v>663</v>
      </c>
      <c r="R461">
        <f t="shared" si="17"/>
        <v>623</v>
      </c>
      <c r="S461" t="s">
        <v>40</v>
      </c>
      <c r="T461">
        <f>MEDIAN(R452:R461)</f>
        <v>789</v>
      </c>
    </row>
    <row r="462" spans="1:20" x14ac:dyDescent="0.3">
      <c r="A462" t="s">
        <v>131</v>
      </c>
      <c r="B462" t="s">
        <v>56</v>
      </c>
      <c r="C462" t="s">
        <v>49</v>
      </c>
      <c r="D462">
        <v>728</v>
      </c>
      <c r="E462">
        <f t="shared" si="16"/>
        <v>688</v>
      </c>
      <c r="F462" t="s">
        <v>40</v>
      </c>
      <c r="N462" t="s">
        <v>131</v>
      </c>
      <c r="O462" t="s">
        <v>61</v>
      </c>
      <c r="P462" t="s">
        <v>49</v>
      </c>
      <c r="Q462">
        <v>963</v>
      </c>
      <c r="R462">
        <f t="shared" si="17"/>
        <v>923</v>
      </c>
      <c r="S462" t="s">
        <v>45</v>
      </c>
    </row>
    <row r="463" spans="1:20" x14ac:dyDescent="0.3">
      <c r="A463" t="s">
        <v>131</v>
      </c>
      <c r="B463" t="s">
        <v>56</v>
      </c>
      <c r="C463" t="s">
        <v>49</v>
      </c>
      <c r="D463">
        <v>935</v>
      </c>
      <c r="E463">
        <f t="shared" si="16"/>
        <v>895</v>
      </c>
      <c r="F463" t="s">
        <v>40</v>
      </c>
      <c r="N463" t="s">
        <v>131</v>
      </c>
      <c r="O463" t="s">
        <v>61</v>
      </c>
      <c r="P463" t="s">
        <v>49</v>
      </c>
      <c r="Q463">
        <v>598</v>
      </c>
      <c r="R463">
        <f t="shared" si="17"/>
        <v>558</v>
      </c>
      <c r="S463" t="s">
        <v>40</v>
      </c>
    </row>
    <row r="464" spans="1:20" x14ac:dyDescent="0.3">
      <c r="A464" t="s">
        <v>131</v>
      </c>
      <c r="B464" t="s">
        <v>56</v>
      </c>
      <c r="C464" t="s">
        <v>49</v>
      </c>
      <c r="D464">
        <v>760</v>
      </c>
      <c r="E464">
        <f t="shared" si="16"/>
        <v>720</v>
      </c>
      <c r="F464" t="s">
        <v>40</v>
      </c>
      <c r="N464" t="s">
        <v>131</v>
      </c>
      <c r="O464" t="s">
        <v>61</v>
      </c>
      <c r="P464" t="s">
        <v>49</v>
      </c>
      <c r="Q464">
        <v>1223</v>
      </c>
      <c r="R464">
        <f t="shared" si="17"/>
        <v>1183</v>
      </c>
      <c r="S464" t="s">
        <v>40</v>
      </c>
    </row>
    <row r="465" spans="1:20" x14ac:dyDescent="0.3">
      <c r="A465" t="s">
        <v>131</v>
      </c>
      <c r="B465" t="s">
        <v>56</v>
      </c>
      <c r="C465" t="s">
        <v>49</v>
      </c>
      <c r="D465">
        <v>774</v>
      </c>
      <c r="E465">
        <f t="shared" si="16"/>
        <v>734</v>
      </c>
      <c r="F465" t="s">
        <v>40</v>
      </c>
      <c r="N465" t="s">
        <v>131</v>
      </c>
      <c r="O465" t="s">
        <v>61</v>
      </c>
      <c r="P465" t="s">
        <v>49</v>
      </c>
      <c r="Q465">
        <v>792</v>
      </c>
      <c r="R465">
        <f t="shared" si="17"/>
        <v>752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709</v>
      </c>
      <c r="E466">
        <f t="shared" si="16"/>
        <v>669</v>
      </c>
      <c r="F466" t="s">
        <v>40</v>
      </c>
      <c r="N466" t="s">
        <v>131</v>
      </c>
      <c r="O466" t="s">
        <v>61</v>
      </c>
      <c r="P466" t="s">
        <v>49</v>
      </c>
      <c r="Q466">
        <v>790</v>
      </c>
      <c r="R466">
        <f t="shared" si="17"/>
        <v>750</v>
      </c>
      <c r="S466" t="s">
        <v>40</v>
      </c>
    </row>
    <row r="467" spans="1:20" x14ac:dyDescent="0.3">
      <c r="A467" t="s">
        <v>131</v>
      </c>
      <c r="B467" t="s">
        <v>56</v>
      </c>
      <c r="C467" t="s">
        <v>49</v>
      </c>
      <c r="D467">
        <v>727</v>
      </c>
      <c r="E467">
        <f t="shared" si="16"/>
        <v>687</v>
      </c>
      <c r="F467" t="s">
        <v>40</v>
      </c>
      <c r="N467" t="s">
        <v>131</v>
      </c>
      <c r="O467" t="s">
        <v>61</v>
      </c>
      <c r="P467" t="s">
        <v>49</v>
      </c>
      <c r="Q467">
        <v>775</v>
      </c>
      <c r="R467">
        <f t="shared" si="17"/>
        <v>735</v>
      </c>
      <c r="S467" t="s">
        <v>40</v>
      </c>
    </row>
    <row r="468" spans="1:20" x14ac:dyDescent="0.3">
      <c r="A468" t="s">
        <v>131</v>
      </c>
      <c r="B468" t="s">
        <v>56</v>
      </c>
      <c r="C468" t="s">
        <v>49</v>
      </c>
      <c r="D468">
        <v>696</v>
      </c>
      <c r="E468">
        <f t="shared" si="16"/>
        <v>656</v>
      </c>
      <c r="F468" t="s">
        <v>40</v>
      </c>
      <c r="N468" t="s">
        <v>131</v>
      </c>
      <c r="O468" t="s">
        <v>61</v>
      </c>
      <c r="P468" t="s">
        <v>49</v>
      </c>
      <c r="Q468">
        <v>854</v>
      </c>
      <c r="R468">
        <f t="shared" si="17"/>
        <v>814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1014</v>
      </c>
      <c r="E469">
        <f t="shared" si="16"/>
        <v>974</v>
      </c>
      <c r="F469" t="s">
        <v>40</v>
      </c>
      <c r="N469" t="s">
        <v>131</v>
      </c>
      <c r="O469" t="s">
        <v>61</v>
      </c>
      <c r="P469" t="s">
        <v>49</v>
      </c>
      <c r="Q469">
        <v>823</v>
      </c>
      <c r="R469">
        <f t="shared" si="17"/>
        <v>783</v>
      </c>
      <c r="S469" t="s">
        <v>40</v>
      </c>
    </row>
    <row r="470" spans="1:20" x14ac:dyDescent="0.3">
      <c r="A470" t="s">
        <v>131</v>
      </c>
      <c r="B470" t="s">
        <v>56</v>
      </c>
      <c r="C470" t="s">
        <v>49</v>
      </c>
      <c r="D470">
        <v>662</v>
      </c>
      <c r="E470">
        <f t="shared" si="16"/>
        <v>622</v>
      </c>
      <c r="F470" t="s">
        <v>40</v>
      </c>
      <c r="N470" t="s">
        <v>131</v>
      </c>
      <c r="O470" t="s">
        <v>61</v>
      </c>
      <c r="P470" t="s">
        <v>49</v>
      </c>
      <c r="Q470">
        <v>878</v>
      </c>
      <c r="R470">
        <f t="shared" si="17"/>
        <v>838</v>
      </c>
      <c r="S470" t="s">
        <v>45</v>
      </c>
    </row>
    <row r="471" spans="1:20" x14ac:dyDescent="0.3">
      <c r="A471" t="s">
        <v>131</v>
      </c>
      <c r="B471" t="s">
        <v>56</v>
      </c>
      <c r="C471" t="s">
        <v>49</v>
      </c>
      <c r="D471">
        <v>711</v>
      </c>
      <c r="E471">
        <f t="shared" si="16"/>
        <v>671</v>
      </c>
      <c r="F471" t="s">
        <v>40</v>
      </c>
      <c r="G471">
        <f>MEDIAN(E462:E471)</f>
        <v>687.5</v>
      </c>
      <c r="N471" t="s">
        <v>131</v>
      </c>
      <c r="O471" t="s">
        <v>61</v>
      </c>
      <c r="P471" t="s">
        <v>49</v>
      </c>
      <c r="Q471">
        <v>662</v>
      </c>
      <c r="R471">
        <f t="shared" si="17"/>
        <v>622</v>
      </c>
      <c r="S471" t="s">
        <v>45</v>
      </c>
      <c r="T471">
        <f>MEDIAN(R462:R471)</f>
        <v>767.5</v>
      </c>
    </row>
    <row r="472" spans="1:20" x14ac:dyDescent="0.3">
      <c r="A472" t="s">
        <v>132</v>
      </c>
      <c r="B472" t="s">
        <v>56</v>
      </c>
      <c r="C472" t="s">
        <v>49</v>
      </c>
      <c r="D472">
        <v>742</v>
      </c>
      <c r="E472">
        <f t="shared" si="16"/>
        <v>702</v>
      </c>
      <c r="F472" t="s">
        <v>40</v>
      </c>
      <c r="N472" t="s">
        <v>132</v>
      </c>
      <c r="O472" t="s">
        <v>61</v>
      </c>
      <c r="P472" t="s">
        <v>49</v>
      </c>
      <c r="Q472">
        <v>865</v>
      </c>
      <c r="R472">
        <f t="shared" si="17"/>
        <v>825</v>
      </c>
      <c r="S472" t="s">
        <v>45</v>
      </c>
    </row>
    <row r="473" spans="1:20" x14ac:dyDescent="0.3">
      <c r="A473" t="s">
        <v>132</v>
      </c>
      <c r="B473" t="s">
        <v>56</v>
      </c>
      <c r="C473" t="s">
        <v>49</v>
      </c>
      <c r="D473">
        <v>850</v>
      </c>
      <c r="E473">
        <f t="shared" si="16"/>
        <v>810</v>
      </c>
      <c r="F473" t="s">
        <v>40</v>
      </c>
      <c r="N473" t="s">
        <v>132</v>
      </c>
      <c r="O473" t="s">
        <v>61</v>
      </c>
      <c r="P473" t="s">
        <v>49</v>
      </c>
      <c r="Q473">
        <v>792</v>
      </c>
      <c r="R473">
        <f t="shared" si="17"/>
        <v>752</v>
      </c>
      <c r="S473" t="s">
        <v>40</v>
      </c>
    </row>
    <row r="474" spans="1:20" x14ac:dyDescent="0.3">
      <c r="A474" t="s">
        <v>132</v>
      </c>
      <c r="B474" t="s">
        <v>56</v>
      </c>
      <c r="C474" t="s">
        <v>49</v>
      </c>
      <c r="D474">
        <v>726</v>
      </c>
      <c r="E474">
        <f t="shared" si="16"/>
        <v>686</v>
      </c>
      <c r="F474" t="s">
        <v>40</v>
      </c>
      <c r="N474" t="s">
        <v>132</v>
      </c>
      <c r="O474" t="s">
        <v>61</v>
      </c>
      <c r="P474" t="s">
        <v>49</v>
      </c>
      <c r="Q474">
        <v>3655</v>
      </c>
      <c r="R474">
        <f t="shared" si="17"/>
        <v>3615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615</v>
      </c>
      <c r="E475">
        <f t="shared" si="16"/>
        <v>575</v>
      </c>
      <c r="F475" t="s">
        <v>40</v>
      </c>
      <c r="N475" t="s">
        <v>132</v>
      </c>
      <c r="O475" t="s">
        <v>61</v>
      </c>
      <c r="P475" t="s">
        <v>49</v>
      </c>
      <c r="Q475">
        <v>807</v>
      </c>
      <c r="R475">
        <f t="shared" si="17"/>
        <v>767</v>
      </c>
      <c r="S475" t="s">
        <v>45</v>
      </c>
    </row>
    <row r="476" spans="1:20" x14ac:dyDescent="0.3">
      <c r="A476" t="s">
        <v>132</v>
      </c>
      <c r="B476" t="s">
        <v>56</v>
      </c>
      <c r="C476" t="s">
        <v>49</v>
      </c>
      <c r="D476">
        <v>711</v>
      </c>
      <c r="E476">
        <f t="shared" si="16"/>
        <v>671</v>
      </c>
      <c r="F476" t="s">
        <v>40</v>
      </c>
      <c r="N476" t="s">
        <v>132</v>
      </c>
      <c r="O476" t="s">
        <v>61</v>
      </c>
      <c r="P476" t="s">
        <v>49</v>
      </c>
      <c r="Q476">
        <v>807</v>
      </c>
      <c r="R476">
        <f t="shared" si="17"/>
        <v>767</v>
      </c>
      <c r="S476" t="s">
        <v>40</v>
      </c>
    </row>
    <row r="477" spans="1:20" x14ac:dyDescent="0.3">
      <c r="A477" t="s">
        <v>132</v>
      </c>
      <c r="B477" t="s">
        <v>56</v>
      </c>
      <c r="C477" t="s">
        <v>49</v>
      </c>
      <c r="D477">
        <v>1127</v>
      </c>
      <c r="E477">
        <f t="shared" si="16"/>
        <v>1087</v>
      </c>
      <c r="F477" t="s">
        <v>40</v>
      </c>
      <c r="N477" t="s">
        <v>132</v>
      </c>
      <c r="O477" t="s">
        <v>61</v>
      </c>
      <c r="P477" t="s">
        <v>49</v>
      </c>
      <c r="Q477">
        <v>727</v>
      </c>
      <c r="R477">
        <f t="shared" si="17"/>
        <v>687</v>
      </c>
      <c r="S477" t="s">
        <v>40</v>
      </c>
    </row>
    <row r="478" spans="1:20" x14ac:dyDescent="0.3">
      <c r="A478" t="s">
        <v>132</v>
      </c>
      <c r="B478" t="s">
        <v>56</v>
      </c>
      <c r="C478" t="s">
        <v>49</v>
      </c>
      <c r="D478">
        <v>759</v>
      </c>
      <c r="E478">
        <f t="shared" si="16"/>
        <v>719</v>
      </c>
      <c r="F478" t="s">
        <v>40</v>
      </c>
      <c r="N478" t="s">
        <v>132</v>
      </c>
      <c r="O478" t="s">
        <v>61</v>
      </c>
      <c r="P478" t="s">
        <v>49</v>
      </c>
      <c r="Q478">
        <v>1064</v>
      </c>
      <c r="R478">
        <f t="shared" si="17"/>
        <v>1024</v>
      </c>
      <c r="S478" t="s">
        <v>45</v>
      </c>
    </row>
    <row r="479" spans="1:20" x14ac:dyDescent="0.3">
      <c r="A479" t="s">
        <v>132</v>
      </c>
      <c r="B479" t="s">
        <v>56</v>
      </c>
      <c r="C479" t="s">
        <v>49</v>
      </c>
      <c r="D479">
        <v>694</v>
      </c>
      <c r="E479">
        <f t="shared" si="16"/>
        <v>654</v>
      </c>
      <c r="F479" t="s">
        <v>40</v>
      </c>
      <c r="N479" t="s">
        <v>132</v>
      </c>
      <c r="O479" t="s">
        <v>61</v>
      </c>
      <c r="P479" t="s">
        <v>49</v>
      </c>
      <c r="Q479">
        <v>854</v>
      </c>
      <c r="R479">
        <f t="shared" si="17"/>
        <v>814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680</v>
      </c>
      <c r="E480">
        <f t="shared" si="16"/>
        <v>640</v>
      </c>
      <c r="F480" t="s">
        <v>40</v>
      </c>
      <c r="N480" t="s">
        <v>132</v>
      </c>
      <c r="O480" t="s">
        <v>61</v>
      </c>
      <c r="P480" t="s">
        <v>49</v>
      </c>
      <c r="Q480">
        <v>679</v>
      </c>
      <c r="R480">
        <f t="shared" si="17"/>
        <v>639</v>
      </c>
      <c r="S480" t="s">
        <v>45</v>
      </c>
    </row>
    <row r="481" spans="1:20" x14ac:dyDescent="0.3">
      <c r="A481" t="s">
        <v>132</v>
      </c>
      <c r="B481" t="s">
        <v>56</v>
      </c>
      <c r="C481" t="s">
        <v>49</v>
      </c>
      <c r="D481">
        <v>1031</v>
      </c>
      <c r="E481">
        <f t="shared" si="16"/>
        <v>991</v>
      </c>
      <c r="F481" t="s">
        <v>40</v>
      </c>
      <c r="G481">
        <f>MEDIAN(E472:E481)</f>
        <v>694</v>
      </c>
      <c r="N481" t="s">
        <v>132</v>
      </c>
      <c r="O481" t="s">
        <v>61</v>
      </c>
      <c r="P481" t="s">
        <v>49</v>
      </c>
      <c r="Q481">
        <v>678</v>
      </c>
      <c r="R481">
        <f t="shared" si="17"/>
        <v>638</v>
      </c>
      <c r="S481" t="s">
        <v>45</v>
      </c>
      <c r="T481">
        <f>MEDIAN(R472:R481)</f>
        <v>767</v>
      </c>
    </row>
    <row r="482" spans="1:20" x14ac:dyDescent="0.3">
      <c r="A482" t="s">
        <v>101</v>
      </c>
      <c r="B482" t="s">
        <v>56</v>
      </c>
      <c r="C482" t="s">
        <v>39</v>
      </c>
      <c r="D482">
        <v>503</v>
      </c>
      <c r="E482">
        <f t="shared" si="16"/>
        <v>463</v>
      </c>
      <c r="F482" t="s">
        <v>40</v>
      </c>
      <c r="N482" t="s">
        <v>101</v>
      </c>
      <c r="O482" t="s">
        <v>61</v>
      </c>
      <c r="P482" t="s">
        <v>39</v>
      </c>
      <c r="Q482">
        <v>738</v>
      </c>
      <c r="R482">
        <f t="shared" si="17"/>
        <v>698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646</v>
      </c>
      <c r="E483">
        <f t="shared" si="16"/>
        <v>606</v>
      </c>
      <c r="F483" t="s">
        <v>40</v>
      </c>
      <c r="N483" t="s">
        <v>101</v>
      </c>
      <c r="O483" t="s">
        <v>61</v>
      </c>
      <c r="P483" t="s">
        <v>39</v>
      </c>
      <c r="Q483">
        <v>599</v>
      </c>
      <c r="R483">
        <f t="shared" si="17"/>
        <v>559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936</v>
      </c>
      <c r="E484">
        <f t="shared" si="16"/>
        <v>896</v>
      </c>
      <c r="F484" t="s">
        <v>40</v>
      </c>
      <c r="N484" t="s">
        <v>101</v>
      </c>
      <c r="O484" t="s">
        <v>61</v>
      </c>
      <c r="P484" t="s">
        <v>39</v>
      </c>
      <c r="Q484">
        <v>855</v>
      </c>
      <c r="R484">
        <f t="shared" si="17"/>
        <v>815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615</v>
      </c>
      <c r="E485">
        <f t="shared" si="16"/>
        <v>575</v>
      </c>
      <c r="F485" t="s">
        <v>40</v>
      </c>
      <c r="N485" t="s">
        <v>101</v>
      </c>
      <c r="O485" t="s">
        <v>61</v>
      </c>
      <c r="P485" t="s">
        <v>39</v>
      </c>
      <c r="Q485">
        <v>822</v>
      </c>
      <c r="R485">
        <f t="shared" si="17"/>
        <v>782</v>
      </c>
      <c r="S485" t="s">
        <v>45</v>
      </c>
    </row>
    <row r="486" spans="1:20" x14ac:dyDescent="0.3">
      <c r="A486" t="s">
        <v>101</v>
      </c>
      <c r="B486" t="s">
        <v>56</v>
      </c>
      <c r="C486" t="s">
        <v>39</v>
      </c>
      <c r="D486">
        <v>614</v>
      </c>
      <c r="E486">
        <f t="shared" si="16"/>
        <v>574</v>
      </c>
      <c r="F486" t="s">
        <v>40</v>
      </c>
      <c r="N486" t="s">
        <v>101</v>
      </c>
      <c r="O486" t="s">
        <v>61</v>
      </c>
      <c r="P486" t="s">
        <v>39</v>
      </c>
      <c r="Q486">
        <v>727</v>
      </c>
      <c r="R486">
        <f t="shared" si="17"/>
        <v>687</v>
      </c>
      <c r="S486" t="s">
        <v>40</v>
      </c>
    </row>
    <row r="487" spans="1:20" x14ac:dyDescent="0.3">
      <c r="A487" t="s">
        <v>101</v>
      </c>
      <c r="B487" t="s">
        <v>56</v>
      </c>
      <c r="C487" t="s">
        <v>39</v>
      </c>
      <c r="D487">
        <v>584</v>
      </c>
      <c r="E487">
        <f t="shared" si="16"/>
        <v>544</v>
      </c>
      <c r="F487" t="s">
        <v>40</v>
      </c>
      <c r="N487" t="s">
        <v>101</v>
      </c>
      <c r="O487" t="s">
        <v>61</v>
      </c>
      <c r="P487" t="s">
        <v>39</v>
      </c>
      <c r="Q487">
        <v>823</v>
      </c>
      <c r="R487">
        <f t="shared" si="17"/>
        <v>783</v>
      </c>
      <c r="S487" t="s">
        <v>40</v>
      </c>
    </row>
    <row r="488" spans="1:20" x14ac:dyDescent="0.3">
      <c r="A488" t="s">
        <v>101</v>
      </c>
      <c r="B488" t="s">
        <v>56</v>
      </c>
      <c r="C488" t="s">
        <v>39</v>
      </c>
      <c r="D488">
        <v>967</v>
      </c>
      <c r="E488">
        <f t="shared" si="16"/>
        <v>927</v>
      </c>
      <c r="F488" t="s">
        <v>40</v>
      </c>
      <c r="N488" t="s">
        <v>101</v>
      </c>
      <c r="O488" t="s">
        <v>61</v>
      </c>
      <c r="P488" t="s">
        <v>39</v>
      </c>
      <c r="Q488">
        <v>662</v>
      </c>
      <c r="R488">
        <f t="shared" si="17"/>
        <v>622</v>
      </c>
      <c r="S488" t="s">
        <v>40</v>
      </c>
    </row>
    <row r="489" spans="1:20" x14ac:dyDescent="0.3">
      <c r="A489" t="s">
        <v>101</v>
      </c>
      <c r="B489" t="s">
        <v>56</v>
      </c>
      <c r="C489" t="s">
        <v>39</v>
      </c>
      <c r="D489">
        <v>727</v>
      </c>
      <c r="E489">
        <f t="shared" si="16"/>
        <v>687</v>
      </c>
      <c r="F489" t="s">
        <v>40</v>
      </c>
      <c r="N489" t="s">
        <v>101</v>
      </c>
      <c r="O489" t="s">
        <v>61</v>
      </c>
      <c r="P489" t="s">
        <v>39</v>
      </c>
      <c r="Q489">
        <v>886</v>
      </c>
      <c r="R489">
        <f t="shared" si="17"/>
        <v>846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727</v>
      </c>
      <c r="E490">
        <f t="shared" si="16"/>
        <v>687</v>
      </c>
      <c r="F490" t="s">
        <v>40</v>
      </c>
      <c r="N490" t="s">
        <v>101</v>
      </c>
      <c r="O490" t="s">
        <v>61</v>
      </c>
      <c r="P490" t="s">
        <v>39</v>
      </c>
      <c r="Q490">
        <v>776</v>
      </c>
      <c r="R490">
        <f t="shared" si="17"/>
        <v>736</v>
      </c>
      <c r="S490" t="s">
        <v>45</v>
      </c>
    </row>
    <row r="491" spans="1:20" x14ac:dyDescent="0.3">
      <c r="A491" t="s">
        <v>101</v>
      </c>
      <c r="B491" t="s">
        <v>56</v>
      </c>
      <c r="C491" t="s">
        <v>39</v>
      </c>
      <c r="D491">
        <v>742</v>
      </c>
      <c r="E491">
        <f t="shared" si="16"/>
        <v>702</v>
      </c>
      <c r="F491" t="s">
        <v>40</v>
      </c>
      <c r="G491">
        <f>MEDIAN(E482:E491)</f>
        <v>646.5</v>
      </c>
      <c r="N491" t="s">
        <v>101</v>
      </c>
      <c r="O491" t="s">
        <v>61</v>
      </c>
      <c r="P491" t="s">
        <v>39</v>
      </c>
      <c r="Q491">
        <v>790</v>
      </c>
      <c r="R491">
        <f t="shared" si="17"/>
        <v>750</v>
      </c>
      <c r="S491" t="s">
        <v>40</v>
      </c>
      <c r="T491">
        <f>MEDIAN(R482:R491)</f>
        <v>743</v>
      </c>
    </row>
    <row r="492" spans="1:20" x14ac:dyDescent="0.3">
      <c r="A492" t="s">
        <v>102</v>
      </c>
      <c r="B492" t="s">
        <v>56</v>
      </c>
      <c r="C492" t="s">
        <v>39</v>
      </c>
      <c r="D492">
        <v>711</v>
      </c>
      <c r="E492">
        <f t="shared" si="16"/>
        <v>671</v>
      </c>
      <c r="F492" t="s">
        <v>40</v>
      </c>
      <c r="N492" t="s">
        <v>102</v>
      </c>
      <c r="O492" t="s">
        <v>61</v>
      </c>
      <c r="P492" t="s">
        <v>39</v>
      </c>
      <c r="Q492">
        <v>999</v>
      </c>
      <c r="R492">
        <f t="shared" si="17"/>
        <v>959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487</v>
      </c>
      <c r="E493">
        <f t="shared" si="16"/>
        <v>447</v>
      </c>
      <c r="F493" t="s">
        <v>40</v>
      </c>
      <c r="N493" t="s">
        <v>102</v>
      </c>
      <c r="O493" t="s">
        <v>61</v>
      </c>
      <c r="P493" t="s">
        <v>39</v>
      </c>
      <c r="Q493">
        <v>769</v>
      </c>
      <c r="R493">
        <f t="shared" si="17"/>
        <v>729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839</v>
      </c>
      <c r="E494">
        <f t="shared" si="16"/>
        <v>799</v>
      </c>
      <c r="F494" t="s">
        <v>40</v>
      </c>
      <c r="N494" t="s">
        <v>102</v>
      </c>
      <c r="O494" t="s">
        <v>61</v>
      </c>
      <c r="P494" t="s">
        <v>39</v>
      </c>
      <c r="Q494">
        <v>711</v>
      </c>
      <c r="R494">
        <f t="shared" si="17"/>
        <v>671</v>
      </c>
      <c r="S494" t="s">
        <v>45</v>
      </c>
    </row>
    <row r="495" spans="1:20" x14ac:dyDescent="0.3">
      <c r="A495" t="s">
        <v>102</v>
      </c>
      <c r="B495" t="s">
        <v>56</v>
      </c>
      <c r="C495" t="s">
        <v>39</v>
      </c>
      <c r="D495">
        <v>690</v>
      </c>
      <c r="E495">
        <f t="shared" si="16"/>
        <v>650</v>
      </c>
      <c r="F495" t="s">
        <v>40</v>
      </c>
      <c r="N495" t="s">
        <v>102</v>
      </c>
      <c r="O495" t="s">
        <v>61</v>
      </c>
      <c r="P495" t="s">
        <v>39</v>
      </c>
      <c r="Q495">
        <v>1110</v>
      </c>
      <c r="R495">
        <f t="shared" si="17"/>
        <v>1070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759</v>
      </c>
      <c r="E496">
        <f t="shared" si="16"/>
        <v>719</v>
      </c>
      <c r="F496" t="s">
        <v>40</v>
      </c>
      <c r="N496" t="s">
        <v>102</v>
      </c>
      <c r="O496" t="s">
        <v>61</v>
      </c>
      <c r="P496" t="s">
        <v>39</v>
      </c>
      <c r="Q496">
        <v>534</v>
      </c>
      <c r="R496">
        <f t="shared" si="17"/>
        <v>494</v>
      </c>
      <c r="S496" t="s">
        <v>45</v>
      </c>
    </row>
    <row r="497" spans="1:20" x14ac:dyDescent="0.3">
      <c r="A497" t="s">
        <v>102</v>
      </c>
      <c r="B497" t="s">
        <v>56</v>
      </c>
      <c r="C497" t="s">
        <v>39</v>
      </c>
      <c r="D497">
        <v>710</v>
      </c>
      <c r="E497">
        <f t="shared" si="16"/>
        <v>670</v>
      </c>
      <c r="F497" t="s">
        <v>40</v>
      </c>
      <c r="N497" t="s">
        <v>102</v>
      </c>
      <c r="O497" t="s">
        <v>61</v>
      </c>
      <c r="P497" t="s">
        <v>39</v>
      </c>
      <c r="Q497">
        <v>679</v>
      </c>
      <c r="R497">
        <f t="shared" si="17"/>
        <v>639</v>
      </c>
      <c r="S497" t="s">
        <v>45</v>
      </c>
    </row>
    <row r="498" spans="1:20" x14ac:dyDescent="0.3">
      <c r="A498" t="s">
        <v>102</v>
      </c>
      <c r="B498" t="s">
        <v>56</v>
      </c>
      <c r="C498" t="s">
        <v>39</v>
      </c>
      <c r="D498">
        <v>657</v>
      </c>
      <c r="E498">
        <f t="shared" si="16"/>
        <v>617</v>
      </c>
      <c r="F498" t="s">
        <v>40</v>
      </c>
      <c r="N498" t="s">
        <v>102</v>
      </c>
      <c r="O498" t="s">
        <v>61</v>
      </c>
      <c r="P498" t="s">
        <v>39</v>
      </c>
      <c r="Q498">
        <v>838</v>
      </c>
      <c r="R498">
        <f t="shared" si="17"/>
        <v>798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663</v>
      </c>
      <c r="E499">
        <f t="shared" si="16"/>
        <v>623</v>
      </c>
      <c r="F499" t="s">
        <v>40</v>
      </c>
      <c r="N499" t="s">
        <v>102</v>
      </c>
      <c r="O499" t="s">
        <v>61</v>
      </c>
      <c r="P499" t="s">
        <v>39</v>
      </c>
      <c r="Q499">
        <v>727</v>
      </c>
      <c r="R499">
        <f t="shared" si="17"/>
        <v>687</v>
      </c>
      <c r="S499" t="s">
        <v>40</v>
      </c>
    </row>
    <row r="500" spans="1:20" x14ac:dyDescent="0.3">
      <c r="A500" t="s">
        <v>102</v>
      </c>
      <c r="B500" t="s">
        <v>56</v>
      </c>
      <c r="C500" t="s">
        <v>39</v>
      </c>
      <c r="D500">
        <v>952</v>
      </c>
      <c r="E500">
        <f t="shared" si="16"/>
        <v>912</v>
      </c>
      <c r="F500" t="s">
        <v>40</v>
      </c>
      <c r="N500" t="s">
        <v>102</v>
      </c>
      <c r="O500" t="s">
        <v>61</v>
      </c>
      <c r="P500" t="s">
        <v>39</v>
      </c>
      <c r="Q500">
        <v>534</v>
      </c>
      <c r="R500">
        <f t="shared" si="17"/>
        <v>494</v>
      </c>
      <c r="S500" t="s">
        <v>40</v>
      </c>
    </row>
    <row r="501" spans="1:20" x14ac:dyDescent="0.3">
      <c r="A501" t="s">
        <v>102</v>
      </c>
      <c r="B501" t="s">
        <v>56</v>
      </c>
      <c r="C501" t="s">
        <v>39</v>
      </c>
      <c r="D501">
        <v>582</v>
      </c>
      <c r="E501">
        <f t="shared" si="16"/>
        <v>542</v>
      </c>
      <c r="F501" t="s">
        <v>40</v>
      </c>
      <c r="G501">
        <f>MEDIAN(E492:E501)</f>
        <v>660</v>
      </c>
      <c r="N501" t="s">
        <v>102</v>
      </c>
      <c r="O501" t="s">
        <v>61</v>
      </c>
      <c r="P501" t="s">
        <v>39</v>
      </c>
      <c r="Q501">
        <v>584</v>
      </c>
      <c r="R501">
        <f t="shared" si="17"/>
        <v>544</v>
      </c>
      <c r="S501" t="s">
        <v>40</v>
      </c>
      <c r="T501">
        <f>MEDIAN(R492:R501)</f>
        <v>679</v>
      </c>
    </row>
    <row r="502" spans="1:20" x14ac:dyDescent="0.3">
      <c r="A502" t="s">
        <v>103</v>
      </c>
      <c r="B502" t="s">
        <v>56</v>
      </c>
      <c r="C502" t="s">
        <v>39</v>
      </c>
      <c r="D502">
        <v>760</v>
      </c>
      <c r="E502">
        <f t="shared" si="16"/>
        <v>720</v>
      </c>
      <c r="F502" t="s">
        <v>40</v>
      </c>
      <c r="N502" t="s">
        <v>103</v>
      </c>
      <c r="O502" t="s">
        <v>61</v>
      </c>
      <c r="P502" t="s">
        <v>39</v>
      </c>
      <c r="Q502">
        <v>819</v>
      </c>
      <c r="R502">
        <f t="shared" si="17"/>
        <v>779</v>
      </c>
      <c r="S502" t="s">
        <v>45</v>
      </c>
    </row>
    <row r="503" spans="1:20" x14ac:dyDescent="0.3">
      <c r="A503" t="s">
        <v>103</v>
      </c>
      <c r="B503" t="s">
        <v>56</v>
      </c>
      <c r="C503" t="s">
        <v>39</v>
      </c>
      <c r="D503">
        <v>1255</v>
      </c>
      <c r="E503">
        <f t="shared" si="16"/>
        <v>1215</v>
      </c>
      <c r="F503" t="s">
        <v>40</v>
      </c>
      <c r="N503" t="s">
        <v>103</v>
      </c>
      <c r="O503" t="s">
        <v>61</v>
      </c>
      <c r="P503" t="s">
        <v>39</v>
      </c>
      <c r="Q503">
        <v>806</v>
      </c>
      <c r="R503">
        <f t="shared" si="17"/>
        <v>766</v>
      </c>
      <c r="S503" t="s">
        <v>40</v>
      </c>
    </row>
    <row r="504" spans="1:20" x14ac:dyDescent="0.3">
      <c r="A504" t="s">
        <v>103</v>
      </c>
      <c r="B504" t="s">
        <v>56</v>
      </c>
      <c r="C504" t="s">
        <v>39</v>
      </c>
      <c r="D504">
        <v>519</v>
      </c>
      <c r="E504">
        <f t="shared" si="16"/>
        <v>479</v>
      </c>
      <c r="F504" t="s">
        <v>40</v>
      </c>
      <c r="N504" t="s">
        <v>103</v>
      </c>
      <c r="O504" t="s">
        <v>61</v>
      </c>
      <c r="P504" t="s">
        <v>49</v>
      </c>
      <c r="Q504">
        <v>2694</v>
      </c>
      <c r="R504">
        <f t="shared" si="17"/>
        <v>2654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934</v>
      </c>
      <c r="E505">
        <f t="shared" si="16"/>
        <v>894</v>
      </c>
      <c r="F505" t="s">
        <v>40</v>
      </c>
      <c r="N505" t="s">
        <v>103</v>
      </c>
      <c r="O505" t="s">
        <v>61</v>
      </c>
      <c r="P505" t="s">
        <v>39</v>
      </c>
      <c r="Q505">
        <v>2487</v>
      </c>
      <c r="R505">
        <f t="shared" si="17"/>
        <v>2447</v>
      </c>
      <c r="S505" t="s">
        <v>45</v>
      </c>
    </row>
    <row r="506" spans="1:20" x14ac:dyDescent="0.3">
      <c r="A506" t="s">
        <v>103</v>
      </c>
      <c r="B506" t="s">
        <v>56</v>
      </c>
      <c r="C506" t="s">
        <v>39</v>
      </c>
      <c r="D506">
        <v>851</v>
      </c>
      <c r="E506">
        <f t="shared" si="16"/>
        <v>811</v>
      </c>
      <c r="F506" t="s">
        <v>40</v>
      </c>
      <c r="N506" t="s">
        <v>103</v>
      </c>
      <c r="O506" t="s">
        <v>61</v>
      </c>
      <c r="P506" t="s">
        <v>39</v>
      </c>
      <c r="Q506">
        <v>919</v>
      </c>
      <c r="R506">
        <f t="shared" si="17"/>
        <v>879</v>
      </c>
      <c r="S506" t="s">
        <v>40</v>
      </c>
    </row>
    <row r="507" spans="1:20" x14ac:dyDescent="0.3">
      <c r="A507" t="s">
        <v>103</v>
      </c>
      <c r="B507" t="s">
        <v>56</v>
      </c>
      <c r="C507" t="s">
        <v>39</v>
      </c>
      <c r="D507">
        <v>785</v>
      </c>
      <c r="E507">
        <f t="shared" si="16"/>
        <v>745</v>
      </c>
      <c r="F507" t="s">
        <v>40</v>
      </c>
      <c r="N507" t="s">
        <v>103</v>
      </c>
      <c r="O507" t="s">
        <v>61</v>
      </c>
      <c r="P507" t="s">
        <v>39</v>
      </c>
      <c r="Q507">
        <v>599</v>
      </c>
      <c r="R507">
        <f t="shared" si="17"/>
        <v>559</v>
      </c>
      <c r="S507" t="s">
        <v>40</v>
      </c>
    </row>
    <row r="508" spans="1:20" x14ac:dyDescent="0.3">
      <c r="A508" t="s">
        <v>103</v>
      </c>
      <c r="B508" t="s">
        <v>56</v>
      </c>
      <c r="C508" t="s">
        <v>39</v>
      </c>
      <c r="D508">
        <v>2086</v>
      </c>
      <c r="E508">
        <f t="shared" si="16"/>
        <v>2046</v>
      </c>
      <c r="F508" t="s">
        <v>40</v>
      </c>
      <c r="N508" t="s">
        <v>103</v>
      </c>
      <c r="O508" t="s">
        <v>61</v>
      </c>
      <c r="P508" t="s">
        <v>39</v>
      </c>
      <c r="Q508">
        <v>1239</v>
      </c>
      <c r="R508">
        <f t="shared" si="17"/>
        <v>1199</v>
      </c>
      <c r="S508" t="s">
        <v>40</v>
      </c>
    </row>
    <row r="509" spans="1:20" x14ac:dyDescent="0.3">
      <c r="A509" t="s">
        <v>103</v>
      </c>
      <c r="B509" t="s">
        <v>56</v>
      </c>
      <c r="C509" t="s">
        <v>39</v>
      </c>
      <c r="D509">
        <v>839</v>
      </c>
      <c r="E509">
        <f t="shared" si="16"/>
        <v>799</v>
      </c>
      <c r="F509" t="s">
        <v>40</v>
      </c>
      <c r="N509" t="s">
        <v>103</v>
      </c>
      <c r="O509" t="s">
        <v>61</v>
      </c>
      <c r="P509" t="s">
        <v>39</v>
      </c>
      <c r="Q509">
        <v>1159</v>
      </c>
      <c r="R509">
        <f t="shared" si="17"/>
        <v>1119</v>
      </c>
      <c r="S509" t="s">
        <v>45</v>
      </c>
    </row>
    <row r="510" spans="1:20" x14ac:dyDescent="0.3">
      <c r="A510" t="s">
        <v>103</v>
      </c>
      <c r="B510" t="s">
        <v>56</v>
      </c>
      <c r="C510" t="s">
        <v>39</v>
      </c>
      <c r="D510">
        <v>711</v>
      </c>
      <c r="E510">
        <f t="shared" si="16"/>
        <v>671</v>
      </c>
      <c r="F510" t="s">
        <v>40</v>
      </c>
      <c r="N510" t="s">
        <v>103</v>
      </c>
      <c r="O510" t="s">
        <v>61</v>
      </c>
      <c r="P510" t="s">
        <v>39</v>
      </c>
      <c r="Q510">
        <v>823</v>
      </c>
      <c r="R510">
        <f t="shared" si="17"/>
        <v>783</v>
      </c>
      <c r="S510" t="s">
        <v>45</v>
      </c>
    </row>
    <row r="511" spans="1:20" x14ac:dyDescent="0.3">
      <c r="A511" t="s">
        <v>103</v>
      </c>
      <c r="B511" t="s">
        <v>56</v>
      </c>
      <c r="C511" t="s">
        <v>39</v>
      </c>
      <c r="D511">
        <v>727</v>
      </c>
      <c r="E511">
        <f t="shared" si="16"/>
        <v>687</v>
      </c>
      <c r="F511" t="s">
        <v>40</v>
      </c>
      <c r="G511">
        <f>MEDIAN(E502:E511)</f>
        <v>772</v>
      </c>
      <c r="N511" t="s">
        <v>103</v>
      </c>
      <c r="O511" t="s">
        <v>61</v>
      </c>
      <c r="P511" t="s">
        <v>39</v>
      </c>
      <c r="Q511">
        <v>936</v>
      </c>
      <c r="R511">
        <f t="shared" si="17"/>
        <v>896</v>
      </c>
      <c r="S511" t="s">
        <v>45</v>
      </c>
      <c r="T511">
        <f>MEDIAN(R502:R511)</f>
        <v>887.5</v>
      </c>
    </row>
    <row r="512" spans="1:20" x14ac:dyDescent="0.3">
      <c r="A512" t="s">
        <v>104</v>
      </c>
      <c r="B512" t="s">
        <v>56</v>
      </c>
      <c r="C512" t="s">
        <v>39</v>
      </c>
      <c r="D512">
        <v>1294</v>
      </c>
      <c r="E512">
        <f t="shared" si="16"/>
        <v>1254</v>
      </c>
      <c r="F512" t="s">
        <v>40</v>
      </c>
      <c r="N512" t="s">
        <v>104</v>
      </c>
      <c r="O512" t="s">
        <v>61</v>
      </c>
      <c r="P512" t="s">
        <v>39</v>
      </c>
      <c r="Q512">
        <v>856</v>
      </c>
      <c r="R512">
        <f t="shared" si="17"/>
        <v>816</v>
      </c>
      <c r="S512" t="s">
        <v>45</v>
      </c>
    </row>
    <row r="513" spans="1:20" x14ac:dyDescent="0.3">
      <c r="A513" t="s">
        <v>104</v>
      </c>
      <c r="B513" t="s">
        <v>56</v>
      </c>
      <c r="C513" t="s">
        <v>39</v>
      </c>
      <c r="D513">
        <v>551</v>
      </c>
      <c r="E513">
        <f t="shared" si="16"/>
        <v>511</v>
      </c>
      <c r="F513" t="s">
        <v>40</v>
      </c>
      <c r="N513" t="s">
        <v>104</v>
      </c>
      <c r="O513" t="s">
        <v>61</v>
      </c>
      <c r="P513" t="s">
        <v>49</v>
      </c>
      <c r="Q513">
        <v>632</v>
      </c>
      <c r="R513">
        <f t="shared" si="17"/>
        <v>592</v>
      </c>
      <c r="S513" t="s">
        <v>45</v>
      </c>
    </row>
    <row r="514" spans="1:20" x14ac:dyDescent="0.3">
      <c r="A514" t="s">
        <v>104</v>
      </c>
      <c r="B514" t="s">
        <v>56</v>
      </c>
      <c r="C514" t="s">
        <v>39</v>
      </c>
      <c r="D514">
        <v>1143</v>
      </c>
      <c r="E514">
        <f t="shared" ref="E514:E577" si="18">D514-40</f>
        <v>1103</v>
      </c>
      <c r="F514" t="s">
        <v>40</v>
      </c>
      <c r="N514" t="s">
        <v>104</v>
      </c>
      <c r="O514" t="s">
        <v>61</v>
      </c>
      <c r="P514" t="s">
        <v>39</v>
      </c>
      <c r="Q514">
        <v>854</v>
      </c>
      <c r="R514">
        <f t="shared" ref="R514:R577" si="19">Q514-40</f>
        <v>814</v>
      </c>
      <c r="S514" t="s">
        <v>45</v>
      </c>
    </row>
    <row r="515" spans="1:20" x14ac:dyDescent="0.3">
      <c r="A515" t="s">
        <v>104</v>
      </c>
      <c r="B515" t="s">
        <v>56</v>
      </c>
      <c r="C515" t="s">
        <v>39</v>
      </c>
      <c r="D515">
        <v>935</v>
      </c>
      <c r="E515">
        <f t="shared" si="18"/>
        <v>895</v>
      </c>
      <c r="F515" t="s">
        <v>40</v>
      </c>
      <c r="N515" t="s">
        <v>104</v>
      </c>
      <c r="O515" t="s">
        <v>61</v>
      </c>
      <c r="P515" t="s">
        <v>39</v>
      </c>
      <c r="Q515">
        <v>818</v>
      </c>
      <c r="R515">
        <f t="shared" si="19"/>
        <v>778</v>
      </c>
      <c r="S515" t="s">
        <v>40</v>
      </c>
    </row>
    <row r="516" spans="1:20" x14ac:dyDescent="0.3">
      <c r="A516" t="s">
        <v>104</v>
      </c>
      <c r="B516" t="s">
        <v>56</v>
      </c>
      <c r="C516" t="s">
        <v>39</v>
      </c>
      <c r="D516">
        <v>855</v>
      </c>
      <c r="E516">
        <f t="shared" si="18"/>
        <v>815</v>
      </c>
      <c r="F516" t="s">
        <v>40</v>
      </c>
      <c r="N516" t="s">
        <v>104</v>
      </c>
      <c r="O516" t="s">
        <v>61</v>
      </c>
      <c r="P516" t="s">
        <v>49</v>
      </c>
      <c r="Q516">
        <v>918</v>
      </c>
      <c r="R516">
        <f t="shared" si="19"/>
        <v>878</v>
      </c>
      <c r="S516" t="s">
        <v>45</v>
      </c>
    </row>
    <row r="517" spans="1:20" x14ac:dyDescent="0.3">
      <c r="A517" t="s">
        <v>104</v>
      </c>
      <c r="B517" t="s">
        <v>56</v>
      </c>
      <c r="C517" t="s">
        <v>39</v>
      </c>
      <c r="D517">
        <v>1464</v>
      </c>
      <c r="E517">
        <f t="shared" si="18"/>
        <v>1424</v>
      </c>
      <c r="F517" t="s">
        <v>40</v>
      </c>
      <c r="N517" t="s">
        <v>104</v>
      </c>
      <c r="O517" t="s">
        <v>61</v>
      </c>
      <c r="P517" t="s">
        <v>39</v>
      </c>
      <c r="Q517">
        <v>1064</v>
      </c>
      <c r="R517">
        <f t="shared" si="19"/>
        <v>1024</v>
      </c>
      <c r="S517" t="s">
        <v>40</v>
      </c>
    </row>
    <row r="518" spans="1:20" x14ac:dyDescent="0.3">
      <c r="A518" t="s">
        <v>104</v>
      </c>
      <c r="B518" t="s">
        <v>56</v>
      </c>
      <c r="C518" t="s">
        <v>39</v>
      </c>
      <c r="D518">
        <v>885</v>
      </c>
      <c r="E518">
        <f t="shared" si="18"/>
        <v>845</v>
      </c>
      <c r="F518" t="s">
        <v>40</v>
      </c>
      <c r="N518" t="s">
        <v>104</v>
      </c>
      <c r="O518" t="s">
        <v>61</v>
      </c>
      <c r="P518" t="s">
        <v>39</v>
      </c>
      <c r="Q518">
        <v>694</v>
      </c>
      <c r="R518">
        <f t="shared" si="19"/>
        <v>654</v>
      </c>
      <c r="S518" t="s">
        <v>40</v>
      </c>
    </row>
    <row r="519" spans="1:20" x14ac:dyDescent="0.3">
      <c r="A519" t="s">
        <v>104</v>
      </c>
      <c r="B519" t="s">
        <v>56</v>
      </c>
      <c r="C519" t="s">
        <v>39</v>
      </c>
      <c r="D519">
        <v>615</v>
      </c>
      <c r="E519">
        <f t="shared" si="18"/>
        <v>575</v>
      </c>
      <c r="F519" t="s">
        <v>40</v>
      </c>
      <c r="N519" t="s">
        <v>104</v>
      </c>
      <c r="O519" t="s">
        <v>61</v>
      </c>
      <c r="P519" t="s">
        <v>39</v>
      </c>
      <c r="Q519">
        <v>1143</v>
      </c>
      <c r="R519">
        <f t="shared" si="19"/>
        <v>1103</v>
      </c>
      <c r="S519" t="s">
        <v>45</v>
      </c>
    </row>
    <row r="520" spans="1:20" x14ac:dyDescent="0.3">
      <c r="A520" t="s">
        <v>104</v>
      </c>
      <c r="B520" t="s">
        <v>56</v>
      </c>
      <c r="C520" t="s">
        <v>39</v>
      </c>
      <c r="D520">
        <v>695</v>
      </c>
      <c r="E520">
        <f t="shared" si="18"/>
        <v>655</v>
      </c>
      <c r="F520" t="s">
        <v>40</v>
      </c>
      <c r="N520" t="s">
        <v>104</v>
      </c>
      <c r="O520" t="s">
        <v>61</v>
      </c>
      <c r="P520" t="s">
        <v>39</v>
      </c>
      <c r="Q520">
        <v>1014</v>
      </c>
      <c r="R520">
        <f t="shared" si="19"/>
        <v>974</v>
      </c>
      <c r="S520" t="s">
        <v>45</v>
      </c>
    </row>
    <row r="521" spans="1:20" x14ac:dyDescent="0.3">
      <c r="A521" t="s">
        <v>104</v>
      </c>
      <c r="B521" t="s">
        <v>56</v>
      </c>
      <c r="C521" t="s">
        <v>39</v>
      </c>
      <c r="D521">
        <v>1429</v>
      </c>
      <c r="E521">
        <f t="shared" si="18"/>
        <v>1389</v>
      </c>
      <c r="F521" t="s">
        <v>40</v>
      </c>
      <c r="G521">
        <f>MEDIAN(E512:E521)</f>
        <v>870</v>
      </c>
      <c r="N521" t="s">
        <v>104</v>
      </c>
      <c r="O521" t="s">
        <v>61</v>
      </c>
      <c r="P521" t="s">
        <v>39</v>
      </c>
      <c r="Q521">
        <v>984</v>
      </c>
      <c r="R521">
        <f t="shared" si="19"/>
        <v>944</v>
      </c>
      <c r="S521" t="s">
        <v>40</v>
      </c>
      <c r="T521">
        <f>MEDIAN(R512:R521)</f>
        <v>847</v>
      </c>
    </row>
    <row r="522" spans="1:20" x14ac:dyDescent="0.3">
      <c r="A522" t="s">
        <v>105</v>
      </c>
      <c r="B522" t="s">
        <v>56</v>
      </c>
      <c r="C522" t="s">
        <v>49</v>
      </c>
      <c r="D522">
        <v>1047</v>
      </c>
      <c r="E522">
        <f t="shared" si="18"/>
        <v>1007</v>
      </c>
      <c r="F522" t="s">
        <v>40</v>
      </c>
      <c r="N522" t="s">
        <v>105</v>
      </c>
      <c r="O522" t="s">
        <v>61</v>
      </c>
      <c r="P522" t="s">
        <v>49</v>
      </c>
      <c r="Q522">
        <v>776</v>
      </c>
      <c r="R522">
        <f t="shared" si="19"/>
        <v>736</v>
      </c>
      <c r="S522" t="s">
        <v>45</v>
      </c>
    </row>
    <row r="523" spans="1:20" x14ac:dyDescent="0.3">
      <c r="A523" t="s">
        <v>105</v>
      </c>
      <c r="B523" t="s">
        <v>56</v>
      </c>
      <c r="C523" t="s">
        <v>49</v>
      </c>
      <c r="D523">
        <v>696</v>
      </c>
      <c r="E523">
        <f t="shared" si="18"/>
        <v>656</v>
      </c>
      <c r="F523" t="s">
        <v>40</v>
      </c>
      <c r="N523" t="s">
        <v>105</v>
      </c>
      <c r="O523" t="s">
        <v>61</v>
      </c>
      <c r="P523" t="s">
        <v>49</v>
      </c>
      <c r="Q523">
        <v>774</v>
      </c>
      <c r="R523">
        <f t="shared" si="19"/>
        <v>734</v>
      </c>
      <c r="S523" t="s">
        <v>45</v>
      </c>
    </row>
    <row r="524" spans="1:20" x14ac:dyDescent="0.3">
      <c r="A524" t="s">
        <v>105</v>
      </c>
      <c r="B524" t="s">
        <v>56</v>
      </c>
      <c r="C524" t="s">
        <v>39</v>
      </c>
      <c r="D524">
        <v>1174</v>
      </c>
      <c r="E524">
        <f t="shared" si="18"/>
        <v>1134</v>
      </c>
      <c r="F524" t="s">
        <v>40</v>
      </c>
      <c r="N524" t="s">
        <v>105</v>
      </c>
      <c r="O524" t="s">
        <v>61</v>
      </c>
      <c r="P524" t="s">
        <v>49</v>
      </c>
      <c r="Q524">
        <v>851</v>
      </c>
      <c r="R524">
        <f t="shared" si="19"/>
        <v>811</v>
      </c>
      <c r="S524" t="s">
        <v>40</v>
      </c>
    </row>
    <row r="525" spans="1:20" x14ac:dyDescent="0.3">
      <c r="A525" t="s">
        <v>105</v>
      </c>
      <c r="B525" t="s">
        <v>56</v>
      </c>
      <c r="C525" t="s">
        <v>49</v>
      </c>
      <c r="D525">
        <v>983</v>
      </c>
      <c r="E525">
        <f t="shared" si="18"/>
        <v>943</v>
      </c>
      <c r="F525" t="s">
        <v>40</v>
      </c>
      <c r="N525" t="s">
        <v>105</v>
      </c>
      <c r="O525" t="s">
        <v>61</v>
      </c>
      <c r="P525" t="s">
        <v>49</v>
      </c>
      <c r="Q525">
        <v>759</v>
      </c>
      <c r="R525">
        <f t="shared" si="19"/>
        <v>719</v>
      </c>
      <c r="S525" t="s">
        <v>45</v>
      </c>
    </row>
    <row r="526" spans="1:20" x14ac:dyDescent="0.3">
      <c r="A526" t="s">
        <v>105</v>
      </c>
      <c r="B526" t="s">
        <v>56</v>
      </c>
      <c r="C526" t="s">
        <v>49</v>
      </c>
      <c r="D526">
        <v>647</v>
      </c>
      <c r="E526">
        <f t="shared" si="18"/>
        <v>607</v>
      </c>
      <c r="F526" t="s">
        <v>40</v>
      </c>
      <c r="N526" t="s">
        <v>105</v>
      </c>
      <c r="O526" t="s">
        <v>61</v>
      </c>
      <c r="P526" t="s">
        <v>49</v>
      </c>
      <c r="Q526">
        <v>1110</v>
      </c>
      <c r="R526">
        <f t="shared" si="19"/>
        <v>1070</v>
      </c>
      <c r="S526" t="s">
        <v>40</v>
      </c>
    </row>
    <row r="527" spans="1:20" x14ac:dyDescent="0.3">
      <c r="A527" t="s">
        <v>105</v>
      </c>
      <c r="B527" t="s">
        <v>56</v>
      </c>
      <c r="C527" t="s">
        <v>49</v>
      </c>
      <c r="D527">
        <v>759</v>
      </c>
      <c r="E527">
        <f t="shared" si="18"/>
        <v>719</v>
      </c>
      <c r="F527" t="s">
        <v>40</v>
      </c>
      <c r="N527" t="s">
        <v>105</v>
      </c>
      <c r="O527" t="s">
        <v>61</v>
      </c>
      <c r="P527" t="s">
        <v>49</v>
      </c>
      <c r="Q527">
        <v>784</v>
      </c>
      <c r="R527">
        <f t="shared" si="19"/>
        <v>744</v>
      </c>
      <c r="S527" t="s">
        <v>45</v>
      </c>
    </row>
    <row r="528" spans="1:20" x14ac:dyDescent="0.3">
      <c r="A528" t="s">
        <v>105</v>
      </c>
      <c r="B528" t="s">
        <v>56</v>
      </c>
      <c r="C528" t="s">
        <v>49</v>
      </c>
      <c r="D528">
        <v>1014</v>
      </c>
      <c r="E528">
        <f t="shared" si="18"/>
        <v>974</v>
      </c>
      <c r="F528" t="s">
        <v>40</v>
      </c>
      <c r="N528" t="s">
        <v>105</v>
      </c>
      <c r="O528" t="s">
        <v>61</v>
      </c>
      <c r="P528" t="s">
        <v>39</v>
      </c>
      <c r="Q528">
        <v>1943</v>
      </c>
      <c r="R528">
        <f t="shared" si="19"/>
        <v>1903</v>
      </c>
      <c r="S528" t="s">
        <v>40</v>
      </c>
    </row>
    <row r="529" spans="1:20" x14ac:dyDescent="0.3">
      <c r="A529" t="s">
        <v>105</v>
      </c>
      <c r="B529" t="s">
        <v>56</v>
      </c>
      <c r="C529" t="s">
        <v>49</v>
      </c>
      <c r="D529">
        <v>728</v>
      </c>
      <c r="E529">
        <f t="shared" si="18"/>
        <v>688</v>
      </c>
      <c r="F529" t="s">
        <v>40</v>
      </c>
      <c r="N529" t="s">
        <v>105</v>
      </c>
      <c r="O529" t="s">
        <v>61</v>
      </c>
      <c r="P529" t="s">
        <v>49</v>
      </c>
      <c r="Q529">
        <v>822</v>
      </c>
      <c r="R529">
        <f t="shared" si="19"/>
        <v>782</v>
      </c>
      <c r="S529" t="s">
        <v>45</v>
      </c>
    </row>
    <row r="530" spans="1:20" x14ac:dyDescent="0.3">
      <c r="A530" t="s">
        <v>105</v>
      </c>
      <c r="B530" t="s">
        <v>56</v>
      </c>
      <c r="C530" t="s">
        <v>49</v>
      </c>
      <c r="D530">
        <v>642</v>
      </c>
      <c r="E530">
        <f t="shared" si="18"/>
        <v>602</v>
      </c>
      <c r="F530" t="s">
        <v>40</v>
      </c>
      <c r="N530" t="s">
        <v>105</v>
      </c>
      <c r="O530" t="s">
        <v>61</v>
      </c>
      <c r="P530" t="s">
        <v>49</v>
      </c>
      <c r="Q530">
        <v>1015</v>
      </c>
      <c r="R530">
        <f t="shared" si="19"/>
        <v>975</v>
      </c>
      <c r="S530" t="s">
        <v>45</v>
      </c>
    </row>
    <row r="531" spans="1:20" x14ac:dyDescent="0.3">
      <c r="A531" t="s">
        <v>105</v>
      </c>
      <c r="B531" t="s">
        <v>56</v>
      </c>
      <c r="C531" t="s">
        <v>49</v>
      </c>
      <c r="D531">
        <v>1058</v>
      </c>
      <c r="E531">
        <f t="shared" si="18"/>
        <v>1018</v>
      </c>
      <c r="F531" t="s">
        <v>40</v>
      </c>
      <c r="G531">
        <f>MEDIAN(E522:E531)</f>
        <v>831</v>
      </c>
      <c r="N531" t="s">
        <v>105</v>
      </c>
      <c r="O531" t="s">
        <v>61</v>
      </c>
      <c r="P531" t="s">
        <v>49</v>
      </c>
      <c r="Q531">
        <v>487</v>
      </c>
      <c r="R531">
        <f t="shared" si="19"/>
        <v>447</v>
      </c>
      <c r="S531" t="s">
        <v>45</v>
      </c>
      <c r="T531">
        <f>MEDIAN(R522:R531)</f>
        <v>763</v>
      </c>
    </row>
    <row r="532" spans="1:20" x14ac:dyDescent="0.3">
      <c r="A532" t="s">
        <v>106</v>
      </c>
      <c r="B532" t="s">
        <v>56</v>
      </c>
      <c r="C532" t="s">
        <v>49</v>
      </c>
      <c r="D532">
        <v>695</v>
      </c>
      <c r="E532">
        <f t="shared" si="18"/>
        <v>655</v>
      </c>
      <c r="F532" t="s">
        <v>40</v>
      </c>
      <c r="N532" t="s">
        <v>106</v>
      </c>
      <c r="O532" t="s">
        <v>61</v>
      </c>
      <c r="P532" t="s">
        <v>49</v>
      </c>
      <c r="Q532">
        <v>1619</v>
      </c>
      <c r="R532">
        <f t="shared" si="19"/>
        <v>1579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662</v>
      </c>
      <c r="E533">
        <f t="shared" si="18"/>
        <v>622</v>
      </c>
      <c r="F533" t="s">
        <v>40</v>
      </c>
      <c r="N533" t="s">
        <v>106</v>
      </c>
      <c r="O533" t="s">
        <v>61</v>
      </c>
      <c r="P533" t="s">
        <v>49</v>
      </c>
      <c r="Q533">
        <v>743</v>
      </c>
      <c r="R533">
        <f t="shared" si="19"/>
        <v>703</v>
      </c>
      <c r="S533" t="s">
        <v>45</v>
      </c>
    </row>
    <row r="534" spans="1:20" x14ac:dyDescent="0.3">
      <c r="A534" t="s">
        <v>106</v>
      </c>
      <c r="B534" t="s">
        <v>56</v>
      </c>
      <c r="C534" t="s">
        <v>39</v>
      </c>
      <c r="D534">
        <v>1367</v>
      </c>
      <c r="E534">
        <f t="shared" si="18"/>
        <v>1327</v>
      </c>
      <c r="F534" t="s">
        <v>40</v>
      </c>
      <c r="N534" t="s">
        <v>106</v>
      </c>
      <c r="O534" t="s">
        <v>61</v>
      </c>
      <c r="P534" t="s">
        <v>49</v>
      </c>
      <c r="Q534">
        <v>1656</v>
      </c>
      <c r="R534">
        <f t="shared" si="19"/>
        <v>1616</v>
      </c>
      <c r="S534" t="s">
        <v>40</v>
      </c>
    </row>
    <row r="535" spans="1:20" x14ac:dyDescent="0.3">
      <c r="A535" t="s">
        <v>106</v>
      </c>
      <c r="B535" t="s">
        <v>56</v>
      </c>
      <c r="C535" t="s">
        <v>49</v>
      </c>
      <c r="D535">
        <v>728</v>
      </c>
      <c r="E535">
        <f t="shared" si="18"/>
        <v>688</v>
      </c>
      <c r="F535" t="s">
        <v>40</v>
      </c>
      <c r="N535" t="s">
        <v>106</v>
      </c>
      <c r="O535" t="s">
        <v>61</v>
      </c>
      <c r="P535" t="s">
        <v>49</v>
      </c>
      <c r="Q535">
        <v>966</v>
      </c>
      <c r="R535">
        <f t="shared" si="19"/>
        <v>926</v>
      </c>
      <c r="S535" t="s">
        <v>40</v>
      </c>
    </row>
    <row r="536" spans="1:20" x14ac:dyDescent="0.3">
      <c r="A536" t="s">
        <v>106</v>
      </c>
      <c r="B536" t="s">
        <v>56</v>
      </c>
      <c r="C536" t="s">
        <v>39</v>
      </c>
      <c r="D536">
        <v>2135</v>
      </c>
      <c r="E536">
        <f t="shared" si="18"/>
        <v>2095</v>
      </c>
      <c r="F536" t="s">
        <v>40</v>
      </c>
      <c r="N536" t="s">
        <v>106</v>
      </c>
      <c r="O536" t="s">
        <v>61</v>
      </c>
      <c r="P536" t="s">
        <v>39</v>
      </c>
      <c r="Q536">
        <v>1894</v>
      </c>
      <c r="R536">
        <f t="shared" si="19"/>
        <v>1854</v>
      </c>
      <c r="S536" t="s">
        <v>40</v>
      </c>
    </row>
    <row r="537" spans="1:20" x14ac:dyDescent="0.3">
      <c r="A537" t="s">
        <v>106</v>
      </c>
      <c r="B537" t="s">
        <v>56</v>
      </c>
      <c r="C537" t="s">
        <v>39</v>
      </c>
      <c r="D537">
        <v>728</v>
      </c>
      <c r="E537">
        <f t="shared" si="18"/>
        <v>688</v>
      </c>
      <c r="F537" t="s">
        <v>40</v>
      </c>
      <c r="N537" t="s">
        <v>106</v>
      </c>
      <c r="O537" t="s">
        <v>61</v>
      </c>
      <c r="P537" t="s">
        <v>39</v>
      </c>
      <c r="Q537">
        <v>1398</v>
      </c>
      <c r="R537">
        <f t="shared" si="19"/>
        <v>1358</v>
      </c>
      <c r="S537" t="s">
        <v>45</v>
      </c>
    </row>
    <row r="538" spans="1:20" x14ac:dyDescent="0.3">
      <c r="A538" t="s">
        <v>106</v>
      </c>
      <c r="B538" t="s">
        <v>56</v>
      </c>
      <c r="C538" t="s">
        <v>49</v>
      </c>
      <c r="D538">
        <v>1463</v>
      </c>
      <c r="E538">
        <f t="shared" si="18"/>
        <v>1423</v>
      </c>
      <c r="F538" t="s">
        <v>40</v>
      </c>
      <c r="N538" t="s">
        <v>106</v>
      </c>
      <c r="O538" t="s">
        <v>61</v>
      </c>
      <c r="P538" t="s">
        <v>49</v>
      </c>
      <c r="Q538">
        <v>822</v>
      </c>
      <c r="R538">
        <f t="shared" si="19"/>
        <v>782</v>
      </c>
      <c r="S538" t="s">
        <v>45</v>
      </c>
    </row>
    <row r="539" spans="1:20" x14ac:dyDescent="0.3">
      <c r="A539" t="s">
        <v>106</v>
      </c>
      <c r="B539" t="s">
        <v>56</v>
      </c>
      <c r="C539" t="s">
        <v>49</v>
      </c>
      <c r="D539">
        <v>663</v>
      </c>
      <c r="E539">
        <f t="shared" si="18"/>
        <v>623</v>
      </c>
      <c r="F539" t="s">
        <v>40</v>
      </c>
      <c r="N539" t="s">
        <v>106</v>
      </c>
      <c r="O539" t="s">
        <v>61</v>
      </c>
      <c r="P539" t="s">
        <v>39</v>
      </c>
      <c r="Q539">
        <v>1287</v>
      </c>
      <c r="R539">
        <f t="shared" si="19"/>
        <v>1247</v>
      </c>
      <c r="S539" t="s">
        <v>40</v>
      </c>
    </row>
    <row r="540" spans="1:20" x14ac:dyDescent="0.3">
      <c r="A540" t="s">
        <v>106</v>
      </c>
      <c r="B540" t="s">
        <v>56</v>
      </c>
      <c r="C540" t="s">
        <v>49</v>
      </c>
      <c r="D540">
        <v>1094</v>
      </c>
      <c r="E540">
        <f t="shared" si="18"/>
        <v>1054</v>
      </c>
      <c r="F540" t="s">
        <v>40</v>
      </c>
      <c r="N540" t="s">
        <v>106</v>
      </c>
      <c r="O540" t="s">
        <v>61</v>
      </c>
      <c r="P540" t="s">
        <v>39</v>
      </c>
      <c r="Q540">
        <v>1319</v>
      </c>
      <c r="R540">
        <f t="shared" si="19"/>
        <v>1279</v>
      </c>
      <c r="S540" t="s">
        <v>45</v>
      </c>
    </row>
    <row r="541" spans="1:20" x14ac:dyDescent="0.3">
      <c r="A541" t="s">
        <v>106</v>
      </c>
      <c r="B541" t="s">
        <v>56</v>
      </c>
      <c r="C541" t="s">
        <v>39</v>
      </c>
      <c r="D541">
        <v>1270</v>
      </c>
      <c r="E541">
        <f t="shared" si="18"/>
        <v>1230</v>
      </c>
      <c r="F541" t="s">
        <v>40</v>
      </c>
      <c r="G541">
        <f>MEDIAN(E532:E541)</f>
        <v>871</v>
      </c>
      <c r="N541" t="s">
        <v>106</v>
      </c>
      <c r="O541" t="s">
        <v>61</v>
      </c>
      <c r="P541" t="s">
        <v>39</v>
      </c>
      <c r="Q541">
        <v>968</v>
      </c>
      <c r="R541">
        <f t="shared" si="19"/>
        <v>928</v>
      </c>
      <c r="S541" t="s">
        <v>40</v>
      </c>
      <c r="T541">
        <f>MEDIAN(R532:R541)</f>
        <v>1263</v>
      </c>
    </row>
    <row r="542" spans="1:20" x14ac:dyDescent="0.3">
      <c r="A542" t="s">
        <v>107</v>
      </c>
      <c r="B542" t="s">
        <v>56</v>
      </c>
      <c r="C542" t="s">
        <v>49</v>
      </c>
      <c r="D542">
        <v>984</v>
      </c>
      <c r="E542">
        <f t="shared" si="18"/>
        <v>944</v>
      </c>
      <c r="F542" t="s">
        <v>40</v>
      </c>
      <c r="N542" t="s">
        <v>107</v>
      </c>
      <c r="O542" t="s">
        <v>61</v>
      </c>
      <c r="P542" t="s">
        <v>49</v>
      </c>
      <c r="Q542">
        <v>534</v>
      </c>
      <c r="R542">
        <f t="shared" si="19"/>
        <v>494</v>
      </c>
      <c r="S542" t="s">
        <v>40</v>
      </c>
    </row>
    <row r="543" spans="1:20" x14ac:dyDescent="0.3">
      <c r="A543" t="s">
        <v>107</v>
      </c>
      <c r="B543" t="s">
        <v>56</v>
      </c>
      <c r="C543" t="s">
        <v>49</v>
      </c>
      <c r="D543">
        <v>583</v>
      </c>
      <c r="E543">
        <f t="shared" si="18"/>
        <v>543</v>
      </c>
      <c r="F543" t="s">
        <v>40</v>
      </c>
      <c r="N543" t="s">
        <v>107</v>
      </c>
      <c r="O543" t="s">
        <v>61</v>
      </c>
      <c r="P543" t="s">
        <v>49</v>
      </c>
      <c r="Q543">
        <v>1122</v>
      </c>
      <c r="R543">
        <f t="shared" si="19"/>
        <v>1082</v>
      </c>
      <c r="S543" t="s">
        <v>45</v>
      </c>
    </row>
    <row r="544" spans="1:20" x14ac:dyDescent="0.3">
      <c r="A544" t="s">
        <v>107</v>
      </c>
      <c r="B544" t="s">
        <v>56</v>
      </c>
      <c r="C544" t="s">
        <v>49</v>
      </c>
      <c r="D544">
        <v>696</v>
      </c>
      <c r="E544">
        <f t="shared" si="18"/>
        <v>656</v>
      </c>
      <c r="F544" t="s">
        <v>40</v>
      </c>
      <c r="N544" t="s">
        <v>107</v>
      </c>
      <c r="O544" t="s">
        <v>61</v>
      </c>
      <c r="P544" t="s">
        <v>49</v>
      </c>
      <c r="Q544">
        <v>1111</v>
      </c>
      <c r="R544">
        <f t="shared" si="19"/>
        <v>1071</v>
      </c>
      <c r="S544" t="s">
        <v>45</v>
      </c>
    </row>
    <row r="545" spans="1:20" x14ac:dyDescent="0.3">
      <c r="A545" t="s">
        <v>107</v>
      </c>
      <c r="B545" t="s">
        <v>56</v>
      </c>
      <c r="C545" t="s">
        <v>49</v>
      </c>
      <c r="D545">
        <v>1191</v>
      </c>
      <c r="E545">
        <f t="shared" si="18"/>
        <v>1151</v>
      </c>
      <c r="F545" t="s">
        <v>40</v>
      </c>
      <c r="N545" t="s">
        <v>107</v>
      </c>
      <c r="O545" t="s">
        <v>61</v>
      </c>
      <c r="P545" t="s">
        <v>49</v>
      </c>
      <c r="Q545">
        <v>727</v>
      </c>
      <c r="R545">
        <f t="shared" si="19"/>
        <v>687</v>
      </c>
      <c r="S545" t="s">
        <v>40</v>
      </c>
    </row>
    <row r="546" spans="1:20" x14ac:dyDescent="0.3">
      <c r="A546" t="s">
        <v>107</v>
      </c>
      <c r="B546" t="s">
        <v>56</v>
      </c>
      <c r="C546" t="s">
        <v>49</v>
      </c>
      <c r="D546">
        <v>736</v>
      </c>
      <c r="E546">
        <f t="shared" si="18"/>
        <v>696</v>
      </c>
      <c r="F546" t="s">
        <v>40</v>
      </c>
      <c r="N546" t="s">
        <v>107</v>
      </c>
      <c r="O546" t="s">
        <v>61</v>
      </c>
      <c r="P546" t="s">
        <v>39</v>
      </c>
      <c r="Q546">
        <v>1013</v>
      </c>
      <c r="R546">
        <f t="shared" si="19"/>
        <v>973</v>
      </c>
      <c r="S546" t="s">
        <v>40</v>
      </c>
    </row>
    <row r="547" spans="1:20" x14ac:dyDescent="0.3">
      <c r="A547" t="s">
        <v>107</v>
      </c>
      <c r="B547" t="s">
        <v>56</v>
      </c>
      <c r="C547" t="s">
        <v>49</v>
      </c>
      <c r="D547">
        <v>1063</v>
      </c>
      <c r="E547">
        <f t="shared" si="18"/>
        <v>1023</v>
      </c>
      <c r="F547" t="s">
        <v>40</v>
      </c>
      <c r="N547" t="s">
        <v>107</v>
      </c>
      <c r="O547" t="s">
        <v>61</v>
      </c>
      <c r="P547" t="s">
        <v>49</v>
      </c>
      <c r="Q547">
        <v>743</v>
      </c>
      <c r="R547">
        <f t="shared" si="19"/>
        <v>703</v>
      </c>
      <c r="S547" t="s">
        <v>45</v>
      </c>
    </row>
    <row r="548" spans="1:20" x14ac:dyDescent="0.3">
      <c r="A548" t="s">
        <v>107</v>
      </c>
      <c r="B548" t="s">
        <v>56</v>
      </c>
      <c r="C548" t="s">
        <v>49</v>
      </c>
      <c r="D548">
        <v>1334</v>
      </c>
      <c r="E548">
        <f t="shared" si="18"/>
        <v>1294</v>
      </c>
      <c r="F548" t="s">
        <v>40</v>
      </c>
      <c r="N548" t="s">
        <v>107</v>
      </c>
      <c r="O548" t="s">
        <v>61</v>
      </c>
      <c r="P548" t="s">
        <v>39</v>
      </c>
      <c r="Q548">
        <v>807</v>
      </c>
      <c r="R548">
        <f t="shared" si="19"/>
        <v>767</v>
      </c>
      <c r="S548" t="s">
        <v>40</v>
      </c>
    </row>
    <row r="549" spans="1:20" x14ac:dyDescent="0.3">
      <c r="A549" t="s">
        <v>107</v>
      </c>
      <c r="B549" t="s">
        <v>56</v>
      </c>
      <c r="C549" t="s">
        <v>49</v>
      </c>
      <c r="D549">
        <v>887</v>
      </c>
      <c r="E549">
        <f t="shared" si="18"/>
        <v>847</v>
      </c>
      <c r="F549" t="s">
        <v>40</v>
      </c>
      <c r="N549" t="s">
        <v>107</v>
      </c>
      <c r="O549" t="s">
        <v>61</v>
      </c>
      <c r="P549" t="s">
        <v>49</v>
      </c>
      <c r="Q549">
        <v>919</v>
      </c>
      <c r="R549">
        <f t="shared" si="19"/>
        <v>879</v>
      </c>
      <c r="S549" t="s">
        <v>45</v>
      </c>
    </row>
    <row r="550" spans="1:20" x14ac:dyDescent="0.3">
      <c r="A550" t="s">
        <v>107</v>
      </c>
      <c r="B550" t="s">
        <v>56</v>
      </c>
      <c r="C550" t="s">
        <v>39</v>
      </c>
      <c r="D550">
        <v>1313</v>
      </c>
      <c r="E550">
        <f t="shared" si="18"/>
        <v>1273</v>
      </c>
      <c r="F550" t="s">
        <v>40</v>
      </c>
      <c r="N550" t="s">
        <v>107</v>
      </c>
      <c r="O550" t="s">
        <v>61</v>
      </c>
      <c r="P550" t="s">
        <v>49</v>
      </c>
      <c r="Q550">
        <v>1015</v>
      </c>
      <c r="R550">
        <f t="shared" si="19"/>
        <v>975</v>
      </c>
      <c r="S550" t="s">
        <v>40</v>
      </c>
    </row>
    <row r="551" spans="1:20" x14ac:dyDescent="0.3">
      <c r="A551" t="s">
        <v>107</v>
      </c>
      <c r="B551" t="s">
        <v>56</v>
      </c>
      <c r="C551" t="s">
        <v>49</v>
      </c>
      <c r="D551">
        <v>998</v>
      </c>
      <c r="E551">
        <f t="shared" si="18"/>
        <v>958</v>
      </c>
      <c r="F551" t="s">
        <v>40</v>
      </c>
      <c r="G551">
        <f>MEDIAN(E542:E551)</f>
        <v>951</v>
      </c>
      <c r="N551" t="s">
        <v>107</v>
      </c>
      <c r="O551" t="s">
        <v>61</v>
      </c>
      <c r="P551" t="s">
        <v>39</v>
      </c>
      <c r="Q551">
        <v>886</v>
      </c>
      <c r="R551">
        <f t="shared" si="19"/>
        <v>846</v>
      </c>
      <c r="S551" t="s">
        <v>45</v>
      </c>
      <c r="T551">
        <f>MEDIAN(R542:R551)</f>
        <v>862.5</v>
      </c>
    </row>
    <row r="552" spans="1:20" x14ac:dyDescent="0.3">
      <c r="A552" t="s">
        <v>108</v>
      </c>
      <c r="B552" t="s">
        <v>56</v>
      </c>
      <c r="C552" t="s">
        <v>49</v>
      </c>
      <c r="D552">
        <v>663</v>
      </c>
      <c r="E552">
        <f t="shared" si="18"/>
        <v>623</v>
      </c>
      <c r="F552" t="s">
        <v>40</v>
      </c>
      <c r="N552" t="s">
        <v>108</v>
      </c>
      <c r="O552" t="s">
        <v>61</v>
      </c>
      <c r="P552" t="s">
        <v>49</v>
      </c>
      <c r="Q552">
        <v>2318</v>
      </c>
      <c r="R552">
        <f t="shared" si="19"/>
        <v>2278</v>
      </c>
      <c r="S552" t="s">
        <v>45</v>
      </c>
    </row>
    <row r="553" spans="1:20" x14ac:dyDescent="0.3">
      <c r="A553" t="s">
        <v>108</v>
      </c>
      <c r="B553" t="s">
        <v>56</v>
      </c>
      <c r="C553" t="s">
        <v>49</v>
      </c>
      <c r="D553">
        <v>1127</v>
      </c>
      <c r="E553">
        <f t="shared" si="18"/>
        <v>1087</v>
      </c>
      <c r="F553" t="s">
        <v>40</v>
      </c>
      <c r="N553" t="s">
        <v>108</v>
      </c>
      <c r="O553" t="s">
        <v>61</v>
      </c>
      <c r="P553" t="s">
        <v>49</v>
      </c>
      <c r="Q553">
        <v>789</v>
      </c>
      <c r="R553">
        <f t="shared" si="19"/>
        <v>749</v>
      </c>
      <c r="S553" t="s">
        <v>40</v>
      </c>
    </row>
    <row r="554" spans="1:20" x14ac:dyDescent="0.3">
      <c r="A554" t="s">
        <v>108</v>
      </c>
      <c r="B554" t="s">
        <v>56</v>
      </c>
      <c r="C554" t="s">
        <v>49</v>
      </c>
      <c r="D554">
        <v>758</v>
      </c>
      <c r="E554">
        <f t="shared" si="18"/>
        <v>718</v>
      </c>
      <c r="F554" t="s">
        <v>40</v>
      </c>
      <c r="N554" t="s">
        <v>108</v>
      </c>
      <c r="O554" t="s">
        <v>61</v>
      </c>
      <c r="P554" t="s">
        <v>49</v>
      </c>
      <c r="Q554">
        <v>1413</v>
      </c>
      <c r="R554">
        <f t="shared" si="19"/>
        <v>1373</v>
      </c>
      <c r="S554" t="s">
        <v>45</v>
      </c>
    </row>
    <row r="555" spans="1:20" x14ac:dyDescent="0.3">
      <c r="A555" t="s">
        <v>108</v>
      </c>
      <c r="B555" t="s">
        <v>56</v>
      </c>
      <c r="C555" t="s">
        <v>49</v>
      </c>
      <c r="D555">
        <v>744</v>
      </c>
      <c r="E555">
        <f t="shared" si="18"/>
        <v>704</v>
      </c>
      <c r="F555" t="s">
        <v>40</v>
      </c>
      <c r="N555" t="s">
        <v>108</v>
      </c>
      <c r="O555" t="s">
        <v>61</v>
      </c>
      <c r="P555" t="s">
        <v>49</v>
      </c>
      <c r="Q555">
        <v>1479</v>
      </c>
      <c r="R555">
        <f t="shared" si="19"/>
        <v>1439</v>
      </c>
      <c r="S555" t="s">
        <v>45</v>
      </c>
    </row>
    <row r="556" spans="1:20" x14ac:dyDescent="0.3">
      <c r="A556" t="s">
        <v>108</v>
      </c>
      <c r="B556" t="s">
        <v>56</v>
      </c>
      <c r="C556" t="s">
        <v>49</v>
      </c>
      <c r="D556">
        <v>695</v>
      </c>
      <c r="E556">
        <f t="shared" si="18"/>
        <v>655</v>
      </c>
      <c r="F556" t="s">
        <v>40</v>
      </c>
      <c r="N556" t="s">
        <v>108</v>
      </c>
      <c r="O556" t="s">
        <v>61</v>
      </c>
      <c r="P556" t="s">
        <v>49</v>
      </c>
      <c r="Q556">
        <v>871</v>
      </c>
      <c r="R556">
        <f t="shared" si="19"/>
        <v>831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1224</v>
      </c>
      <c r="E557">
        <f t="shared" si="18"/>
        <v>1184</v>
      </c>
      <c r="F557" t="s">
        <v>40</v>
      </c>
      <c r="N557" t="s">
        <v>108</v>
      </c>
      <c r="O557" t="s">
        <v>61</v>
      </c>
      <c r="P557" t="s">
        <v>49</v>
      </c>
      <c r="Q557">
        <v>742</v>
      </c>
      <c r="R557">
        <f t="shared" si="19"/>
        <v>702</v>
      </c>
      <c r="S557" t="s">
        <v>40</v>
      </c>
    </row>
    <row r="558" spans="1:20" x14ac:dyDescent="0.3">
      <c r="A558" t="s">
        <v>108</v>
      </c>
      <c r="B558" t="s">
        <v>56</v>
      </c>
      <c r="C558" t="s">
        <v>49</v>
      </c>
      <c r="D558">
        <v>1111</v>
      </c>
      <c r="E558">
        <f t="shared" si="18"/>
        <v>1071</v>
      </c>
      <c r="F558" t="s">
        <v>40</v>
      </c>
      <c r="N558" t="s">
        <v>108</v>
      </c>
      <c r="O558" t="s">
        <v>61</v>
      </c>
      <c r="P558" t="s">
        <v>49</v>
      </c>
      <c r="Q558">
        <v>840</v>
      </c>
      <c r="R558">
        <f t="shared" si="19"/>
        <v>800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824</v>
      </c>
      <c r="E559">
        <f t="shared" si="18"/>
        <v>784</v>
      </c>
      <c r="F559" t="s">
        <v>40</v>
      </c>
      <c r="N559" t="s">
        <v>108</v>
      </c>
      <c r="O559" t="s">
        <v>61</v>
      </c>
      <c r="P559" t="s">
        <v>49</v>
      </c>
      <c r="Q559">
        <v>695</v>
      </c>
      <c r="R559">
        <f t="shared" si="19"/>
        <v>655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728</v>
      </c>
      <c r="E560">
        <f t="shared" si="18"/>
        <v>688</v>
      </c>
      <c r="F560" t="s">
        <v>40</v>
      </c>
      <c r="N560" t="s">
        <v>108</v>
      </c>
      <c r="O560" t="s">
        <v>61</v>
      </c>
      <c r="P560" t="s">
        <v>49</v>
      </c>
      <c r="Q560">
        <v>679</v>
      </c>
      <c r="R560">
        <f t="shared" si="19"/>
        <v>639</v>
      </c>
      <c r="S560" t="s">
        <v>40</v>
      </c>
    </row>
    <row r="561" spans="1:20" x14ac:dyDescent="0.3">
      <c r="A561" t="s">
        <v>108</v>
      </c>
      <c r="B561" t="s">
        <v>56</v>
      </c>
      <c r="C561" t="s">
        <v>49</v>
      </c>
      <c r="D561">
        <v>759</v>
      </c>
      <c r="E561">
        <f t="shared" si="18"/>
        <v>719</v>
      </c>
      <c r="F561" t="s">
        <v>40</v>
      </c>
      <c r="G561">
        <f>MEDIAN(E552:E561)</f>
        <v>718.5</v>
      </c>
      <c r="N561" t="s">
        <v>108</v>
      </c>
      <c r="O561" t="s">
        <v>61</v>
      </c>
      <c r="P561" t="s">
        <v>49</v>
      </c>
      <c r="Q561">
        <v>664</v>
      </c>
      <c r="R561">
        <f t="shared" si="19"/>
        <v>624</v>
      </c>
      <c r="S561" t="s">
        <v>45</v>
      </c>
      <c r="T561">
        <f>MEDIAN(R552:R561)</f>
        <v>774.5</v>
      </c>
    </row>
    <row r="562" spans="1:20" x14ac:dyDescent="0.3">
      <c r="A562" t="s">
        <v>133</v>
      </c>
      <c r="B562" t="s">
        <v>56</v>
      </c>
      <c r="C562" t="s">
        <v>39</v>
      </c>
      <c r="D562">
        <v>1222</v>
      </c>
      <c r="E562">
        <f t="shared" si="18"/>
        <v>1182</v>
      </c>
      <c r="F562" t="s">
        <v>40</v>
      </c>
      <c r="N562" t="s">
        <v>133</v>
      </c>
      <c r="O562" t="s">
        <v>61</v>
      </c>
      <c r="P562" t="s">
        <v>39</v>
      </c>
      <c r="Q562">
        <v>1107</v>
      </c>
      <c r="R562">
        <f t="shared" si="19"/>
        <v>1067</v>
      </c>
      <c r="S562" t="s">
        <v>40</v>
      </c>
    </row>
    <row r="563" spans="1:20" x14ac:dyDescent="0.3">
      <c r="A563" t="s">
        <v>133</v>
      </c>
      <c r="B563" t="s">
        <v>56</v>
      </c>
      <c r="C563" t="s">
        <v>39</v>
      </c>
      <c r="D563">
        <v>791</v>
      </c>
      <c r="E563">
        <f t="shared" si="18"/>
        <v>751</v>
      </c>
      <c r="F563" t="s">
        <v>40</v>
      </c>
      <c r="N563" t="s">
        <v>133</v>
      </c>
      <c r="O563" t="s">
        <v>61</v>
      </c>
      <c r="P563" t="s">
        <v>39</v>
      </c>
      <c r="Q563">
        <v>823</v>
      </c>
      <c r="R563">
        <f t="shared" si="19"/>
        <v>783</v>
      </c>
      <c r="S563" t="s">
        <v>45</v>
      </c>
    </row>
    <row r="564" spans="1:20" x14ac:dyDescent="0.3">
      <c r="A564" t="s">
        <v>133</v>
      </c>
      <c r="B564" t="s">
        <v>56</v>
      </c>
      <c r="C564" t="s">
        <v>39</v>
      </c>
      <c r="D564">
        <v>855</v>
      </c>
      <c r="E564">
        <f t="shared" si="18"/>
        <v>815</v>
      </c>
      <c r="F564" t="s">
        <v>40</v>
      </c>
      <c r="N564" t="s">
        <v>133</v>
      </c>
      <c r="O564" t="s">
        <v>61</v>
      </c>
      <c r="P564" t="s">
        <v>39</v>
      </c>
      <c r="Q564">
        <v>1192</v>
      </c>
      <c r="R564">
        <f t="shared" si="19"/>
        <v>1152</v>
      </c>
      <c r="S564" t="s">
        <v>45</v>
      </c>
    </row>
    <row r="565" spans="1:20" x14ac:dyDescent="0.3">
      <c r="A565" t="s">
        <v>133</v>
      </c>
      <c r="B565" t="s">
        <v>56</v>
      </c>
      <c r="C565" t="s">
        <v>39</v>
      </c>
      <c r="D565">
        <v>934</v>
      </c>
      <c r="E565">
        <f t="shared" si="18"/>
        <v>894</v>
      </c>
      <c r="F565" t="s">
        <v>40</v>
      </c>
      <c r="N565" t="s">
        <v>133</v>
      </c>
      <c r="O565" t="s">
        <v>61</v>
      </c>
      <c r="P565" t="s">
        <v>39</v>
      </c>
      <c r="Q565">
        <v>951</v>
      </c>
      <c r="R565">
        <f t="shared" si="19"/>
        <v>911</v>
      </c>
      <c r="S565" t="s">
        <v>40</v>
      </c>
    </row>
    <row r="566" spans="1:20" x14ac:dyDescent="0.3">
      <c r="A566" t="s">
        <v>133</v>
      </c>
      <c r="B566" t="s">
        <v>56</v>
      </c>
      <c r="C566" t="s">
        <v>39</v>
      </c>
      <c r="D566">
        <v>945</v>
      </c>
      <c r="E566">
        <f t="shared" si="18"/>
        <v>905</v>
      </c>
      <c r="F566" t="s">
        <v>40</v>
      </c>
      <c r="N566" t="s">
        <v>133</v>
      </c>
      <c r="O566" t="s">
        <v>61</v>
      </c>
      <c r="P566" t="s">
        <v>39</v>
      </c>
      <c r="Q566">
        <v>1255</v>
      </c>
      <c r="R566">
        <f t="shared" si="19"/>
        <v>1215</v>
      </c>
      <c r="S566" t="s">
        <v>40</v>
      </c>
    </row>
    <row r="567" spans="1:20" x14ac:dyDescent="0.3">
      <c r="A567" t="s">
        <v>133</v>
      </c>
      <c r="B567" t="s">
        <v>56</v>
      </c>
      <c r="C567" t="s">
        <v>39</v>
      </c>
      <c r="D567">
        <v>869</v>
      </c>
      <c r="E567">
        <f t="shared" si="18"/>
        <v>829</v>
      </c>
      <c r="F567" t="s">
        <v>40</v>
      </c>
      <c r="N567" t="s">
        <v>133</v>
      </c>
      <c r="O567" t="s">
        <v>61</v>
      </c>
      <c r="P567" t="s">
        <v>39</v>
      </c>
      <c r="Q567">
        <v>1110</v>
      </c>
      <c r="R567">
        <f t="shared" si="19"/>
        <v>1070</v>
      </c>
      <c r="S567" t="s">
        <v>40</v>
      </c>
    </row>
    <row r="568" spans="1:20" x14ac:dyDescent="0.3">
      <c r="A568" t="s">
        <v>133</v>
      </c>
      <c r="B568" t="s">
        <v>56</v>
      </c>
      <c r="C568" t="s">
        <v>39</v>
      </c>
      <c r="D568">
        <v>967</v>
      </c>
      <c r="E568">
        <f t="shared" si="18"/>
        <v>927</v>
      </c>
      <c r="F568" t="s">
        <v>40</v>
      </c>
      <c r="N568" t="s">
        <v>133</v>
      </c>
      <c r="O568" t="s">
        <v>61</v>
      </c>
      <c r="P568" t="s">
        <v>39</v>
      </c>
      <c r="Q568">
        <v>808</v>
      </c>
      <c r="R568">
        <f t="shared" si="19"/>
        <v>768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903</v>
      </c>
      <c r="E569">
        <f t="shared" si="18"/>
        <v>863</v>
      </c>
      <c r="F569" t="s">
        <v>40</v>
      </c>
      <c r="N569" t="s">
        <v>133</v>
      </c>
      <c r="O569" t="s">
        <v>61</v>
      </c>
      <c r="P569" t="s">
        <v>39</v>
      </c>
      <c r="Q569">
        <v>774</v>
      </c>
      <c r="R569">
        <f t="shared" si="19"/>
        <v>734</v>
      </c>
      <c r="S569" t="s">
        <v>45</v>
      </c>
    </row>
    <row r="570" spans="1:20" x14ac:dyDescent="0.3">
      <c r="A570" t="s">
        <v>133</v>
      </c>
      <c r="B570" t="s">
        <v>56</v>
      </c>
      <c r="C570" t="s">
        <v>39</v>
      </c>
      <c r="D570">
        <v>982</v>
      </c>
      <c r="E570">
        <f t="shared" si="18"/>
        <v>942</v>
      </c>
      <c r="F570" t="s">
        <v>40</v>
      </c>
      <c r="N570" t="s">
        <v>133</v>
      </c>
      <c r="O570" t="s">
        <v>61</v>
      </c>
      <c r="P570" t="s">
        <v>39</v>
      </c>
      <c r="Q570">
        <v>1526</v>
      </c>
      <c r="R570">
        <f t="shared" si="19"/>
        <v>1486</v>
      </c>
      <c r="S570" t="s">
        <v>45</v>
      </c>
    </row>
    <row r="571" spans="1:20" x14ac:dyDescent="0.3">
      <c r="A571" t="s">
        <v>133</v>
      </c>
      <c r="B571" t="s">
        <v>56</v>
      </c>
      <c r="C571" t="s">
        <v>39</v>
      </c>
      <c r="D571">
        <v>694</v>
      </c>
      <c r="E571">
        <f t="shared" si="18"/>
        <v>654</v>
      </c>
      <c r="F571" t="s">
        <v>40</v>
      </c>
      <c r="G571">
        <f>MEDIAN(E562:E571)</f>
        <v>878.5</v>
      </c>
      <c r="N571" t="s">
        <v>133</v>
      </c>
      <c r="O571" t="s">
        <v>61</v>
      </c>
      <c r="P571" t="s">
        <v>39</v>
      </c>
      <c r="Q571">
        <v>550</v>
      </c>
      <c r="R571">
        <f t="shared" si="19"/>
        <v>510</v>
      </c>
      <c r="S571" t="s">
        <v>45</v>
      </c>
      <c r="T571">
        <f>MEDIAN(R562:R571)</f>
        <v>989</v>
      </c>
    </row>
    <row r="572" spans="1:20" x14ac:dyDescent="0.3">
      <c r="A572" t="s">
        <v>134</v>
      </c>
      <c r="B572" t="s">
        <v>56</v>
      </c>
      <c r="C572" t="s">
        <v>39</v>
      </c>
      <c r="D572">
        <v>519</v>
      </c>
      <c r="E572">
        <f t="shared" si="18"/>
        <v>479</v>
      </c>
      <c r="F572" t="s">
        <v>40</v>
      </c>
      <c r="N572" t="s">
        <v>134</v>
      </c>
      <c r="O572" t="s">
        <v>61</v>
      </c>
      <c r="P572" t="s">
        <v>39</v>
      </c>
      <c r="Q572">
        <v>915</v>
      </c>
      <c r="R572">
        <f t="shared" si="19"/>
        <v>875</v>
      </c>
      <c r="S572" t="s">
        <v>40</v>
      </c>
    </row>
    <row r="573" spans="1:20" x14ac:dyDescent="0.3">
      <c r="A573" t="s">
        <v>134</v>
      </c>
      <c r="B573" t="s">
        <v>56</v>
      </c>
      <c r="C573" t="s">
        <v>39</v>
      </c>
      <c r="D573">
        <v>871</v>
      </c>
      <c r="E573">
        <f t="shared" si="18"/>
        <v>831</v>
      </c>
      <c r="F573" t="s">
        <v>40</v>
      </c>
      <c r="N573" t="s">
        <v>134</v>
      </c>
      <c r="O573" t="s">
        <v>61</v>
      </c>
      <c r="P573" t="s">
        <v>39</v>
      </c>
      <c r="Q573">
        <v>951</v>
      </c>
      <c r="R573">
        <f t="shared" si="19"/>
        <v>911</v>
      </c>
      <c r="S573" t="s">
        <v>40</v>
      </c>
    </row>
    <row r="574" spans="1:20" x14ac:dyDescent="0.3">
      <c r="A574" t="s">
        <v>134</v>
      </c>
      <c r="B574" t="s">
        <v>56</v>
      </c>
      <c r="C574" t="s">
        <v>39</v>
      </c>
      <c r="D574">
        <v>567</v>
      </c>
      <c r="E574">
        <f t="shared" si="18"/>
        <v>527</v>
      </c>
      <c r="F574" t="s">
        <v>40</v>
      </c>
      <c r="N574" t="s">
        <v>134</v>
      </c>
      <c r="O574" t="s">
        <v>61</v>
      </c>
      <c r="P574" t="s">
        <v>39</v>
      </c>
      <c r="Q574">
        <v>823</v>
      </c>
      <c r="R574">
        <f t="shared" si="19"/>
        <v>783</v>
      </c>
      <c r="S574" t="s">
        <v>45</v>
      </c>
    </row>
    <row r="575" spans="1:20" x14ac:dyDescent="0.3">
      <c r="A575" t="s">
        <v>134</v>
      </c>
      <c r="B575" t="s">
        <v>56</v>
      </c>
      <c r="C575" t="s">
        <v>39</v>
      </c>
      <c r="D575">
        <v>566</v>
      </c>
      <c r="E575">
        <f t="shared" si="18"/>
        <v>526</v>
      </c>
      <c r="F575" t="s">
        <v>40</v>
      </c>
      <c r="N575" t="s">
        <v>134</v>
      </c>
      <c r="O575" t="s">
        <v>61</v>
      </c>
      <c r="P575" t="s">
        <v>39</v>
      </c>
      <c r="Q575">
        <v>1303</v>
      </c>
      <c r="R575">
        <f t="shared" si="19"/>
        <v>1263</v>
      </c>
      <c r="S575" t="s">
        <v>45</v>
      </c>
    </row>
    <row r="576" spans="1:20" x14ac:dyDescent="0.3">
      <c r="A576" t="s">
        <v>134</v>
      </c>
      <c r="B576" t="s">
        <v>56</v>
      </c>
      <c r="C576" t="s">
        <v>39</v>
      </c>
      <c r="D576">
        <v>708</v>
      </c>
      <c r="E576">
        <f t="shared" si="18"/>
        <v>668</v>
      </c>
      <c r="F576" t="s">
        <v>40</v>
      </c>
      <c r="N576" t="s">
        <v>134</v>
      </c>
      <c r="O576" t="s">
        <v>61</v>
      </c>
      <c r="P576" t="s">
        <v>39</v>
      </c>
      <c r="Q576">
        <v>872</v>
      </c>
      <c r="R576">
        <f t="shared" si="19"/>
        <v>832</v>
      </c>
      <c r="S576" t="s">
        <v>40</v>
      </c>
    </row>
    <row r="577" spans="1:20" x14ac:dyDescent="0.3">
      <c r="A577" t="s">
        <v>134</v>
      </c>
      <c r="B577" t="s">
        <v>56</v>
      </c>
      <c r="C577" t="s">
        <v>39</v>
      </c>
      <c r="D577">
        <v>983</v>
      </c>
      <c r="E577">
        <f t="shared" si="18"/>
        <v>943</v>
      </c>
      <c r="F577" t="s">
        <v>40</v>
      </c>
      <c r="N577" t="s">
        <v>134</v>
      </c>
      <c r="O577" t="s">
        <v>61</v>
      </c>
      <c r="P577" t="s">
        <v>39</v>
      </c>
      <c r="Q577">
        <v>903</v>
      </c>
      <c r="R577">
        <f t="shared" si="19"/>
        <v>863</v>
      </c>
      <c r="S577" t="s">
        <v>45</v>
      </c>
    </row>
    <row r="578" spans="1:20" x14ac:dyDescent="0.3">
      <c r="A578" t="s">
        <v>134</v>
      </c>
      <c r="B578" t="s">
        <v>56</v>
      </c>
      <c r="C578" t="s">
        <v>39</v>
      </c>
      <c r="D578">
        <v>775</v>
      </c>
      <c r="E578">
        <f t="shared" ref="E578:E641" si="20">D578-40</f>
        <v>735</v>
      </c>
      <c r="F578" t="s">
        <v>40</v>
      </c>
      <c r="N578" t="s">
        <v>134</v>
      </c>
      <c r="O578" t="s">
        <v>61</v>
      </c>
      <c r="P578" t="s">
        <v>39</v>
      </c>
      <c r="Q578">
        <v>855</v>
      </c>
      <c r="R578">
        <f t="shared" ref="R578:R641" si="21">Q578-40</f>
        <v>815</v>
      </c>
      <c r="S578" t="s">
        <v>45</v>
      </c>
    </row>
    <row r="579" spans="1:20" x14ac:dyDescent="0.3">
      <c r="A579" t="s">
        <v>134</v>
      </c>
      <c r="B579" t="s">
        <v>56</v>
      </c>
      <c r="C579" t="s">
        <v>39</v>
      </c>
      <c r="D579">
        <v>933</v>
      </c>
      <c r="E579">
        <f t="shared" si="20"/>
        <v>893</v>
      </c>
      <c r="F579" t="s">
        <v>40</v>
      </c>
      <c r="N579" t="s">
        <v>134</v>
      </c>
      <c r="O579" t="s">
        <v>61</v>
      </c>
      <c r="P579" t="s">
        <v>39</v>
      </c>
      <c r="Q579">
        <v>967</v>
      </c>
      <c r="R579">
        <f t="shared" si="21"/>
        <v>927</v>
      </c>
      <c r="S579" t="s">
        <v>40</v>
      </c>
    </row>
    <row r="580" spans="1:20" x14ac:dyDescent="0.3">
      <c r="A580" t="s">
        <v>134</v>
      </c>
      <c r="B580" t="s">
        <v>56</v>
      </c>
      <c r="C580" t="s">
        <v>39</v>
      </c>
      <c r="D580">
        <v>854</v>
      </c>
      <c r="E580">
        <f t="shared" si="20"/>
        <v>814</v>
      </c>
      <c r="F580" t="s">
        <v>40</v>
      </c>
      <c r="N580" t="s">
        <v>134</v>
      </c>
      <c r="O580" t="s">
        <v>61</v>
      </c>
      <c r="P580" t="s">
        <v>39</v>
      </c>
      <c r="Q580">
        <v>1126</v>
      </c>
      <c r="R580">
        <f t="shared" si="21"/>
        <v>1086</v>
      </c>
      <c r="S580" t="s">
        <v>40</v>
      </c>
    </row>
    <row r="581" spans="1:20" x14ac:dyDescent="0.3">
      <c r="A581" t="s">
        <v>134</v>
      </c>
      <c r="B581" t="s">
        <v>56</v>
      </c>
      <c r="C581" t="s">
        <v>39</v>
      </c>
      <c r="D581">
        <v>1016</v>
      </c>
      <c r="E581">
        <f t="shared" si="20"/>
        <v>976</v>
      </c>
      <c r="F581" t="s">
        <v>40</v>
      </c>
      <c r="G581">
        <f>MEDIAN(E572:E581)</f>
        <v>774.5</v>
      </c>
      <c r="N581" t="s">
        <v>134</v>
      </c>
      <c r="O581" t="s">
        <v>61</v>
      </c>
      <c r="P581" t="s">
        <v>39</v>
      </c>
      <c r="Q581">
        <v>1191</v>
      </c>
      <c r="R581">
        <f t="shared" si="21"/>
        <v>1151</v>
      </c>
      <c r="S581" t="s">
        <v>40</v>
      </c>
      <c r="T581">
        <f>MEDIAN(R572:R581)</f>
        <v>893</v>
      </c>
    </row>
    <row r="582" spans="1:20" x14ac:dyDescent="0.3">
      <c r="A582" t="s">
        <v>135</v>
      </c>
      <c r="B582" t="s">
        <v>56</v>
      </c>
      <c r="C582" t="s">
        <v>39</v>
      </c>
      <c r="D582">
        <v>791</v>
      </c>
      <c r="E582">
        <f t="shared" si="20"/>
        <v>751</v>
      </c>
      <c r="F582" t="s">
        <v>40</v>
      </c>
      <c r="N582" t="s">
        <v>135</v>
      </c>
      <c r="O582" t="s">
        <v>61</v>
      </c>
      <c r="P582" t="s">
        <v>49</v>
      </c>
      <c r="Q582">
        <v>2771</v>
      </c>
      <c r="R582">
        <f t="shared" si="21"/>
        <v>2731</v>
      </c>
      <c r="S582" t="s">
        <v>45</v>
      </c>
    </row>
    <row r="583" spans="1:20" x14ac:dyDescent="0.3">
      <c r="A583" t="s">
        <v>135</v>
      </c>
      <c r="B583" t="s">
        <v>56</v>
      </c>
      <c r="C583" t="s">
        <v>39</v>
      </c>
      <c r="D583">
        <v>871</v>
      </c>
      <c r="E583">
        <f t="shared" si="20"/>
        <v>831</v>
      </c>
      <c r="F583" t="s">
        <v>40</v>
      </c>
      <c r="N583" t="s">
        <v>135</v>
      </c>
      <c r="O583" t="s">
        <v>61</v>
      </c>
      <c r="P583" t="s">
        <v>49</v>
      </c>
      <c r="Q583">
        <v>759</v>
      </c>
      <c r="R583">
        <f t="shared" si="21"/>
        <v>719</v>
      </c>
      <c r="S583" t="s">
        <v>40</v>
      </c>
    </row>
    <row r="584" spans="1:20" x14ac:dyDescent="0.3">
      <c r="A584" t="s">
        <v>135</v>
      </c>
      <c r="B584" t="s">
        <v>56</v>
      </c>
      <c r="C584" t="s">
        <v>39</v>
      </c>
      <c r="D584">
        <v>935</v>
      </c>
      <c r="E584">
        <f t="shared" si="20"/>
        <v>895</v>
      </c>
      <c r="F584" t="s">
        <v>40</v>
      </c>
      <c r="N584" t="s">
        <v>135</v>
      </c>
      <c r="O584" t="s">
        <v>61</v>
      </c>
      <c r="P584" t="s">
        <v>39</v>
      </c>
      <c r="Q584">
        <v>855</v>
      </c>
      <c r="R584">
        <f t="shared" si="21"/>
        <v>815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823</v>
      </c>
      <c r="E585">
        <f t="shared" si="20"/>
        <v>783</v>
      </c>
      <c r="F585" t="s">
        <v>40</v>
      </c>
      <c r="N585" t="s">
        <v>135</v>
      </c>
      <c r="O585" t="s">
        <v>61</v>
      </c>
      <c r="P585" t="s">
        <v>39</v>
      </c>
      <c r="Q585">
        <v>1176</v>
      </c>
      <c r="R585">
        <f t="shared" si="21"/>
        <v>1136</v>
      </c>
      <c r="S585" t="s">
        <v>45</v>
      </c>
    </row>
    <row r="586" spans="1:20" x14ac:dyDescent="0.3">
      <c r="A586" t="s">
        <v>135</v>
      </c>
      <c r="B586" t="s">
        <v>56</v>
      </c>
      <c r="C586" t="s">
        <v>39</v>
      </c>
      <c r="D586">
        <v>823</v>
      </c>
      <c r="E586">
        <f t="shared" si="20"/>
        <v>783</v>
      </c>
      <c r="F586" t="s">
        <v>40</v>
      </c>
      <c r="N586" t="s">
        <v>135</v>
      </c>
      <c r="O586" t="s">
        <v>61</v>
      </c>
      <c r="P586" t="s">
        <v>49</v>
      </c>
      <c r="Q586">
        <v>1191</v>
      </c>
      <c r="R586">
        <f t="shared" si="21"/>
        <v>1151</v>
      </c>
      <c r="S586" t="s">
        <v>45</v>
      </c>
    </row>
    <row r="587" spans="1:20" x14ac:dyDescent="0.3">
      <c r="A587" t="s">
        <v>135</v>
      </c>
      <c r="B587" t="s">
        <v>56</v>
      </c>
      <c r="C587" t="s">
        <v>39</v>
      </c>
      <c r="D587">
        <v>759</v>
      </c>
      <c r="E587">
        <f t="shared" si="20"/>
        <v>719</v>
      </c>
      <c r="F587" t="s">
        <v>40</v>
      </c>
      <c r="N587" t="s">
        <v>135</v>
      </c>
      <c r="O587" t="s">
        <v>61</v>
      </c>
      <c r="P587" t="s">
        <v>39</v>
      </c>
      <c r="Q587">
        <v>2471</v>
      </c>
      <c r="R587">
        <f t="shared" si="21"/>
        <v>2431</v>
      </c>
      <c r="S587" t="s">
        <v>45</v>
      </c>
    </row>
    <row r="588" spans="1:20" x14ac:dyDescent="0.3">
      <c r="A588" t="s">
        <v>135</v>
      </c>
      <c r="B588" t="s">
        <v>56</v>
      </c>
      <c r="C588" t="s">
        <v>39</v>
      </c>
      <c r="D588">
        <v>807</v>
      </c>
      <c r="E588">
        <f t="shared" si="20"/>
        <v>767</v>
      </c>
      <c r="F588" t="s">
        <v>40</v>
      </c>
      <c r="N588" t="s">
        <v>135</v>
      </c>
      <c r="O588" t="s">
        <v>61</v>
      </c>
      <c r="P588" t="s">
        <v>39</v>
      </c>
      <c r="Q588">
        <v>759</v>
      </c>
      <c r="R588">
        <f t="shared" si="21"/>
        <v>719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951</v>
      </c>
      <c r="E589">
        <f t="shared" si="20"/>
        <v>911</v>
      </c>
      <c r="F589" t="s">
        <v>40</v>
      </c>
      <c r="N589" t="s">
        <v>135</v>
      </c>
      <c r="O589" t="s">
        <v>61</v>
      </c>
      <c r="P589" t="s">
        <v>39</v>
      </c>
      <c r="Q589">
        <v>1095</v>
      </c>
      <c r="R589">
        <f t="shared" si="21"/>
        <v>1055</v>
      </c>
      <c r="S589" t="s">
        <v>45</v>
      </c>
    </row>
    <row r="590" spans="1:20" x14ac:dyDescent="0.3">
      <c r="A590" t="s">
        <v>135</v>
      </c>
      <c r="B590" t="s">
        <v>56</v>
      </c>
      <c r="C590" t="s">
        <v>39</v>
      </c>
      <c r="D590">
        <v>1586</v>
      </c>
      <c r="E590">
        <f t="shared" si="20"/>
        <v>1546</v>
      </c>
      <c r="F590" t="s">
        <v>40</v>
      </c>
      <c r="N590" t="s">
        <v>135</v>
      </c>
      <c r="O590" t="s">
        <v>61</v>
      </c>
      <c r="P590" t="s">
        <v>39</v>
      </c>
      <c r="Q590">
        <v>838</v>
      </c>
      <c r="R590">
        <f t="shared" si="21"/>
        <v>798</v>
      </c>
      <c r="S590" t="s">
        <v>40</v>
      </c>
    </row>
    <row r="591" spans="1:20" x14ac:dyDescent="0.3">
      <c r="A591" t="s">
        <v>135</v>
      </c>
      <c r="B591" t="s">
        <v>56</v>
      </c>
      <c r="C591" t="s">
        <v>39</v>
      </c>
      <c r="D591">
        <v>951</v>
      </c>
      <c r="E591">
        <f t="shared" si="20"/>
        <v>911</v>
      </c>
      <c r="F591" t="s">
        <v>40</v>
      </c>
      <c r="G591">
        <f>MEDIAN(E582:E591)</f>
        <v>807</v>
      </c>
      <c r="N591" t="s">
        <v>135</v>
      </c>
      <c r="O591" t="s">
        <v>61</v>
      </c>
      <c r="P591" t="s">
        <v>39</v>
      </c>
      <c r="Q591">
        <v>919</v>
      </c>
      <c r="R591">
        <f t="shared" si="21"/>
        <v>879</v>
      </c>
      <c r="S591" t="s">
        <v>45</v>
      </c>
      <c r="T591">
        <f>MEDIAN(R582:R591)</f>
        <v>967</v>
      </c>
    </row>
    <row r="592" spans="1:20" x14ac:dyDescent="0.3">
      <c r="A592" t="s">
        <v>136</v>
      </c>
      <c r="B592" t="s">
        <v>56</v>
      </c>
      <c r="C592" t="s">
        <v>49</v>
      </c>
      <c r="D592">
        <v>1649</v>
      </c>
      <c r="E592">
        <f t="shared" si="20"/>
        <v>1609</v>
      </c>
      <c r="F592" t="s">
        <v>40</v>
      </c>
      <c r="N592" t="s">
        <v>136</v>
      </c>
      <c r="O592" t="s">
        <v>61</v>
      </c>
      <c r="P592" t="s">
        <v>39</v>
      </c>
      <c r="Q592">
        <v>978</v>
      </c>
      <c r="R592">
        <f t="shared" si="21"/>
        <v>938</v>
      </c>
      <c r="S592" t="s">
        <v>40</v>
      </c>
    </row>
    <row r="593" spans="1:20" x14ac:dyDescent="0.3">
      <c r="A593" t="s">
        <v>136</v>
      </c>
      <c r="B593" t="s">
        <v>56</v>
      </c>
      <c r="C593" t="s">
        <v>39</v>
      </c>
      <c r="D593">
        <v>966</v>
      </c>
      <c r="E593">
        <f t="shared" si="20"/>
        <v>926</v>
      </c>
      <c r="F593" t="s">
        <v>40</v>
      </c>
      <c r="N593" t="s">
        <v>136</v>
      </c>
      <c r="O593" t="s">
        <v>61</v>
      </c>
      <c r="P593" t="s">
        <v>39</v>
      </c>
      <c r="Q593">
        <v>1096</v>
      </c>
      <c r="R593">
        <f t="shared" si="21"/>
        <v>1056</v>
      </c>
      <c r="S593" t="s">
        <v>45</v>
      </c>
    </row>
    <row r="594" spans="1:20" x14ac:dyDescent="0.3">
      <c r="A594" t="s">
        <v>136</v>
      </c>
      <c r="B594" t="s">
        <v>56</v>
      </c>
      <c r="C594" t="s">
        <v>39</v>
      </c>
      <c r="D594">
        <v>760</v>
      </c>
      <c r="E594">
        <f t="shared" si="20"/>
        <v>720</v>
      </c>
      <c r="F594" t="s">
        <v>40</v>
      </c>
      <c r="N594" t="s">
        <v>136</v>
      </c>
      <c r="O594" t="s">
        <v>61</v>
      </c>
      <c r="P594" t="s">
        <v>39</v>
      </c>
      <c r="Q594">
        <v>1335</v>
      </c>
      <c r="R594">
        <f t="shared" si="21"/>
        <v>1295</v>
      </c>
      <c r="S594" t="s">
        <v>40</v>
      </c>
    </row>
    <row r="595" spans="1:20" x14ac:dyDescent="0.3">
      <c r="A595" t="s">
        <v>136</v>
      </c>
      <c r="B595" t="s">
        <v>56</v>
      </c>
      <c r="C595" t="s">
        <v>39</v>
      </c>
      <c r="D595">
        <v>888</v>
      </c>
      <c r="E595">
        <f t="shared" si="20"/>
        <v>848</v>
      </c>
      <c r="F595" t="s">
        <v>40</v>
      </c>
      <c r="N595" t="s">
        <v>136</v>
      </c>
      <c r="O595" t="s">
        <v>61</v>
      </c>
      <c r="P595" t="s">
        <v>49</v>
      </c>
      <c r="Q595">
        <v>1495</v>
      </c>
      <c r="R595">
        <f t="shared" si="21"/>
        <v>1455</v>
      </c>
      <c r="S595" t="s">
        <v>45</v>
      </c>
    </row>
    <row r="596" spans="1:20" x14ac:dyDescent="0.3">
      <c r="A596" t="s">
        <v>136</v>
      </c>
      <c r="B596" t="s">
        <v>56</v>
      </c>
      <c r="C596" t="s">
        <v>39</v>
      </c>
      <c r="D596">
        <v>919</v>
      </c>
      <c r="E596">
        <f t="shared" si="20"/>
        <v>879</v>
      </c>
      <c r="F596" t="s">
        <v>40</v>
      </c>
      <c r="N596" t="s">
        <v>136</v>
      </c>
      <c r="O596" t="s">
        <v>61</v>
      </c>
      <c r="P596" t="s">
        <v>39</v>
      </c>
      <c r="Q596">
        <v>775</v>
      </c>
      <c r="R596">
        <f t="shared" si="21"/>
        <v>735</v>
      </c>
      <c r="S596" t="s">
        <v>40</v>
      </c>
    </row>
    <row r="597" spans="1:20" x14ac:dyDescent="0.3">
      <c r="A597" t="s">
        <v>136</v>
      </c>
      <c r="B597" t="s">
        <v>56</v>
      </c>
      <c r="C597" t="s">
        <v>39</v>
      </c>
      <c r="D597">
        <v>791</v>
      </c>
      <c r="E597">
        <f t="shared" si="20"/>
        <v>751</v>
      </c>
      <c r="F597" t="s">
        <v>40</v>
      </c>
      <c r="N597" t="s">
        <v>136</v>
      </c>
      <c r="O597" t="s">
        <v>61</v>
      </c>
      <c r="P597" t="s">
        <v>39</v>
      </c>
      <c r="Q597">
        <v>854</v>
      </c>
      <c r="R597">
        <f t="shared" si="21"/>
        <v>814</v>
      </c>
      <c r="S597" t="s">
        <v>40</v>
      </c>
    </row>
    <row r="598" spans="1:20" x14ac:dyDescent="0.3">
      <c r="A598" t="s">
        <v>136</v>
      </c>
      <c r="B598" t="s">
        <v>56</v>
      </c>
      <c r="C598" t="s">
        <v>39</v>
      </c>
      <c r="D598">
        <v>983</v>
      </c>
      <c r="E598">
        <f t="shared" si="20"/>
        <v>943</v>
      </c>
      <c r="F598" t="s">
        <v>40</v>
      </c>
      <c r="N598" t="s">
        <v>136</v>
      </c>
      <c r="O598" t="s">
        <v>61</v>
      </c>
      <c r="P598" t="s">
        <v>39</v>
      </c>
      <c r="Q598">
        <v>1191</v>
      </c>
      <c r="R598">
        <f t="shared" si="21"/>
        <v>1151</v>
      </c>
      <c r="S598" t="s">
        <v>40</v>
      </c>
    </row>
    <row r="599" spans="1:20" x14ac:dyDescent="0.3">
      <c r="A599" t="s">
        <v>136</v>
      </c>
      <c r="B599" t="s">
        <v>56</v>
      </c>
      <c r="C599" t="s">
        <v>39</v>
      </c>
      <c r="D599">
        <v>759</v>
      </c>
      <c r="E599">
        <f t="shared" si="20"/>
        <v>719</v>
      </c>
      <c r="F599" t="s">
        <v>40</v>
      </c>
      <c r="N599" t="s">
        <v>136</v>
      </c>
      <c r="O599" t="s">
        <v>61</v>
      </c>
      <c r="P599" t="s">
        <v>39</v>
      </c>
      <c r="Q599">
        <v>904</v>
      </c>
      <c r="R599">
        <f t="shared" si="21"/>
        <v>864</v>
      </c>
      <c r="S599" t="s">
        <v>40</v>
      </c>
    </row>
    <row r="600" spans="1:20" x14ac:dyDescent="0.3">
      <c r="A600" t="s">
        <v>136</v>
      </c>
      <c r="B600" t="s">
        <v>56</v>
      </c>
      <c r="C600" t="s">
        <v>39</v>
      </c>
      <c r="D600">
        <v>803</v>
      </c>
      <c r="E600">
        <f t="shared" si="20"/>
        <v>763</v>
      </c>
      <c r="F600" t="s">
        <v>40</v>
      </c>
      <c r="N600" t="s">
        <v>136</v>
      </c>
      <c r="O600" t="s">
        <v>61</v>
      </c>
      <c r="P600" t="s">
        <v>39</v>
      </c>
      <c r="Q600">
        <v>518</v>
      </c>
      <c r="R600">
        <f t="shared" si="21"/>
        <v>478</v>
      </c>
      <c r="S600" t="s">
        <v>40</v>
      </c>
    </row>
    <row r="601" spans="1:20" x14ac:dyDescent="0.3">
      <c r="A601" t="s">
        <v>136</v>
      </c>
      <c r="B601" t="s">
        <v>56</v>
      </c>
      <c r="C601" t="s">
        <v>39</v>
      </c>
      <c r="D601">
        <v>722</v>
      </c>
      <c r="E601">
        <f t="shared" si="20"/>
        <v>682</v>
      </c>
      <c r="F601" t="s">
        <v>40</v>
      </c>
      <c r="G601">
        <f>MEDIAN(E592:E601)</f>
        <v>805.5</v>
      </c>
      <c r="N601" t="s">
        <v>136</v>
      </c>
      <c r="O601" t="s">
        <v>61</v>
      </c>
      <c r="P601" t="s">
        <v>39</v>
      </c>
      <c r="Q601">
        <v>903</v>
      </c>
      <c r="R601">
        <f t="shared" si="21"/>
        <v>863</v>
      </c>
      <c r="S601" t="s">
        <v>45</v>
      </c>
      <c r="T601">
        <f>MEDIAN(R592:R601)</f>
        <v>901</v>
      </c>
    </row>
    <row r="602" spans="1:20" x14ac:dyDescent="0.3">
      <c r="A602" t="s">
        <v>137</v>
      </c>
      <c r="B602" t="s">
        <v>56</v>
      </c>
      <c r="C602" t="s">
        <v>49</v>
      </c>
      <c r="D602">
        <v>722</v>
      </c>
      <c r="E602">
        <f t="shared" si="20"/>
        <v>682</v>
      </c>
      <c r="F602" t="s">
        <v>40</v>
      </c>
      <c r="N602" t="s">
        <v>137</v>
      </c>
      <c r="O602" t="s">
        <v>61</v>
      </c>
      <c r="P602" t="s">
        <v>49</v>
      </c>
      <c r="Q602">
        <v>1155</v>
      </c>
      <c r="R602">
        <f t="shared" si="21"/>
        <v>1115</v>
      </c>
      <c r="S602" t="s">
        <v>45</v>
      </c>
    </row>
    <row r="603" spans="1:20" x14ac:dyDescent="0.3">
      <c r="A603" t="s">
        <v>137</v>
      </c>
      <c r="B603" t="s">
        <v>56</v>
      </c>
      <c r="C603" t="s">
        <v>49</v>
      </c>
      <c r="D603">
        <v>630</v>
      </c>
      <c r="E603">
        <f t="shared" si="20"/>
        <v>590</v>
      </c>
      <c r="F603" t="s">
        <v>40</v>
      </c>
      <c r="N603" t="s">
        <v>137</v>
      </c>
      <c r="O603" t="s">
        <v>61</v>
      </c>
      <c r="P603" t="s">
        <v>49</v>
      </c>
      <c r="Q603">
        <v>792</v>
      </c>
      <c r="R603">
        <f t="shared" si="21"/>
        <v>752</v>
      </c>
      <c r="S603" t="s">
        <v>45</v>
      </c>
    </row>
    <row r="604" spans="1:20" x14ac:dyDescent="0.3">
      <c r="A604" t="s">
        <v>137</v>
      </c>
      <c r="B604" t="s">
        <v>56</v>
      </c>
      <c r="C604" t="s">
        <v>49</v>
      </c>
      <c r="D604">
        <v>1000</v>
      </c>
      <c r="E604">
        <f t="shared" si="20"/>
        <v>960</v>
      </c>
      <c r="F604" t="s">
        <v>40</v>
      </c>
      <c r="N604" t="s">
        <v>137</v>
      </c>
      <c r="O604" t="s">
        <v>61</v>
      </c>
      <c r="P604" t="s">
        <v>49</v>
      </c>
      <c r="Q604">
        <v>1047</v>
      </c>
      <c r="R604">
        <f t="shared" si="21"/>
        <v>1007</v>
      </c>
      <c r="S604" t="s">
        <v>45</v>
      </c>
    </row>
    <row r="605" spans="1:20" x14ac:dyDescent="0.3">
      <c r="A605" t="s">
        <v>137</v>
      </c>
      <c r="B605" t="s">
        <v>56</v>
      </c>
      <c r="C605" t="s">
        <v>49</v>
      </c>
      <c r="D605">
        <v>919</v>
      </c>
      <c r="E605">
        <f t="shared" si="20"/>
        <v>879</v>
      </c>
      <c r="F605" t="s">
        <v>40</v>
      </c>
      <c r="N605" t="s">
        <v>137</v>
      </c>
      <c r="O605" t="s">
        <v>61</v>
      </c>
      <c r="P605" t="s">
        <v>39</v>
      </c>
      <c r="Q605">
        <v>807</v>
      </c>
      <c r="R605">
        <f t="shared" si="21"/>
        <v>767</v>
      </c>
      <c r="S605" t="s">
        <v>40</v>
      </c>
    </row>
    <row r="606" spans="1:20" x14ac:dyDescent="0.3">
      <c r="A606" t="s">
        <v>137</v>
      </c>
      <c r="B606" t="s">
        <v>56</v>
      </c>
      <c r="C606" t="s">
        <v>49</v>
      </c>
      <c r="D606">
        <v>711</v>
      </c>
      <c r="E606">
        <f t="shared" si="20"/>
        <v>671</v>
      </c>
      <c r="F606" t="s">
        <v>40</v>
      </c>
      <c r="N606" t="s">
        <v>137</v>
      </c>
      <c r="O606" t="s">
        <v>61</v>
      </c>
      <c r="P606" t="s">
        <v>49</v>
      </c>
      <c r="Q606">
        <v>1415</v>
      </c>
      <c r="R606">
        <f t="shared" si="21"/>
        <v>1375</v>
      </c>
      <c r="S606" t="s">
        <v>45</v>
      </c>
    </row>
    <row r="607" spans="1:20" x14ac:dyDescent="0.3">
      <c r="A607" t="s">
        <v>137</v>
      </c>
      <c r="B607" t="s">
        <v>56</v>
      </c>
      <c r="C607" t="s">
        <v>49</v>
      </c>
      <c r="D607">
        <v>775</v>
      </c>
      <c r="E607">
        <f t="shared" si="20"/>
        <v>735</v>
      </c>
      <c r="F607" t="s">
        <v>40</v>
      </c>
      <c r="N607" t="s">
        <v>137</v>
      </c>
      <c r="O607" t="s">
        <v>61</v>
      </c>
      <c r="P607" t="s">
        <v>49</v>
      </c>
      <c r="Q607">
        <v>822</v>
      </c>
      <c r="R607">
        <f t="shared" si="21"/>
        <v>782</v>
      </c>
      <c r="S607" t="s">
        <v>40</v>
      </c>
    </row>
    <row r="608" spans="1:20" x14ac:dyDescent="0.3">
      <c r="A608" t="s">
        <v>137</v>
      </c>
      <c r="B608" t="s">
        <v>56</v>
      </c>
      <c r="C608" t="s">
        <v>49</v>
      </c>
      <c r="D608">
        <v>775</v>
      </c>
      <c r="E608">
        <f t="shared" si="20"/>
        <v>735</v>
      </c>
      <c r="F608" t="s">
        <v>40</v>
      </c>
      <c r="N608" t="s">
        <v>137</v>
      </c>
      <c r="O608" t="s">
        <v>61</v>
      </c>
      <c r="P608" t="s">
        <v>49</v>
      </c>
      <c r="Q608">
        <v>744</v>
      </c>
      <c r="R608">
        <f t="shared" si="21"/>
        <v>704</v>
      </c>
      <c r="S608" t="s">
        <v>40</v>
      </c>
    </row>
    <row r="609" spans="1:20" x14ac:dyDescent="0.3">
      <c r="A609" t="s">
        <v>137</v>
      </c>
      <c r="B609" t="s">
        <v>56</v>
      </c>
      <c r="C609" t="s">
        <v>49</v>
      </c>
      <c r="D609">
        <v>791</v>
      </c>
      <c r="E609">
        <f t="shared" si="20"/>
        <v>751</v>
      </c>
      <c r="F609" t="s">
        <v>40</v>
      </c>
      <c r="N609" t="s">
        <v>137</v>
      </c>
      <c r="O609" t="s">
        <v>61</v>
      </c>
      <c r="P609" t="s">
        <v>49</v>
      </c>
      <c r="Q609">
        <v>982</v>
      </c>
      <c r="R609">
        <f t="shared" si="21"/>
        <v>942</v>
      </c>
      <c r="S609" t="s">
        <v>40</v>
      </c>
    </row>
    <row r="610" spans="1:20" x14ac:dyDescent="0.3">
      <c r="A610" t="s">
        <v>137</v>
      </c>
      <c r="B610" t="s">
        <v>56</v>
      </c>
      <c r="C610" t="s">
        <v>49</v>
      </c>
      <c r="D610">
        <v>752</v>
      </c>
      <c r="E610">
        <f t="shared" si="20"/>
        <v>712</v>
      </c>
      <c r="F610" t="s">
        <v>40</v>
      </c>
      <c r="N610" t="s">
        <v>137</v>
      </c>
      <c r="O610" t="s">
        <v>61</v>
      </c>
      <c r="P610" t="s">
        <v>49</v>
      </c>
      <c r="Q610">
        <v>1319</v>
      </c>
      <c r="R610">
        <f t="shared" si="21"/>
        <v>1279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743</v>
      </c>
      <c r="E611">
        <f t="shared" si="20"/>
        <v>703</v>
      </c>
      <c r="F611" t="s">
        <v>40</v>
      </c>
      <c r="G611">
        <f>MEDIAN(E602:E611)</f>
        <v>723.5</v>
      </c>
      <c r="N611" t="s">
        <v>137</v>
      </c>
      <c r="O611" t="s">
        <v>61</v>
      </c>
      <c r="P611" t="s">
        <v>49</v>
      </c>
      <c r="Q611">
        <v>568</v>
      </c>
      <c r="R611">
        <f t="shared" si="21"/>
        <v>528</v>
      </c>
      <c r="S611" t="s">
        <v>45</v>
      </c>
      <c r="T611">
        <f>MEDIAN(R602:R611)</f>
        <v>862</v>
      </c>
    </row>
    <row r="612" spans="1:20" x14ac:dyDescent="0.3">
      <c r="A612" t="s">
        <v>138</v>
      </c>
      <c r="B612" t="s">
        <v>56</v>
      </c>
      <c r="C612" t="s">
        <v>49</v>
      </c>
      <c r="D612">
        <v>726</v>
      </c>
      <c r="E612">
        <f t="shared" si="20"/>
        <v>686</v>
      </c>
      <c r="F612" t="s">
        <v>40</v>
      </c>
      <c r="N612" t="s">
        <v>138</v>
      </c>
      <c r="O612" t="s">
        <v>61</v>
      </c>
      <c r="P612" t="s">
        <v>49</v>
      </c>
      <c r="Q612">
        <v>963</v>
      </c>
      <c r="R612">
        <f t="shared" si="21"/>
        <v>923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934</v>
      </c>
      <c r="E613">
        <f t="shared" si="20"/>
        <v>894</v>
      </c>
      <c r="F613" t="s">
        <v>40</v>
      </c>
      <c r="N613" t="s">
        <v>138</v>
      </c>
      <c r="O613" t="s">
        <v>61</v>
      </c>
      <c r="P613" t="s">
        <v>49</v>
      </c>
      <c r="Q613">
        <v>629</v>
      </c>
      <c r="R613">
        <f t="shared" si="21"/>
        <v>589</v>
      </c>
      <c r="S613" t="s">
        <v>45</v>
      </c>
    </row>
    <row r="614" spans="1:20" x14ac:dyDescent="0.3">
      <c r="A614" t="s">
        <v>138</v>
      </c>
      <c r="B614" t="s">
        <v>56</v>
      </c>
      <c r="C614" t="s">
        <v>49</v>
      </c>
      <c r="D614">
        <v>823</v>
      </c>
      <c r="E614">
        <f t="shared" si="20"/>
        <v>783</v>
      </c>
      <c r="F614" t="s">
        <v>40</v>
      </c>
      <c r="N614" t="s">
        <v>138</v>
      </c>
      <c r="O614" t="s">
        <v>61</v>
      </c>
      <c r="P614" t="s">
        <v>49</v>
      </c>
      <c r="Q614">
        <v>1015</v>
      </c>
      <c r="R614">
        <f t="shared" si="21"/>
        <v>975</v>
      </c>
      <c r="S614" t="s">
        <v>45</v>
      </c>
    </row>
    <row r="615" spans="1:20" x14ac:dyDescent="0.3">
      <c r="A615" t="s">
        <v>138</v>
      </c>
      <c r="B615" t="s">
        <v>56</v>
      </c>
      <c r="C615" t="s">
        <v>49</v>
      </c>
      <c r="D615">
        <v>840</v>
      </c>
      <c r="E615">
        <f t="shared" si="20"/>
        <v>800</v>
      </c>
      <c r="F615" t="s">
        <v>40</v>
      </c>
      <c r="N615" t="s">
        <v>138</v>
      </c>
      <c r="O615" t="s">
        <v>61</v>
      </c>
      <c r="P615" t="s">
        <v>49</v>
      </c>
      <c r="Q615">
        <v>999</v>
      </c>
      <c r="R615">
        <f t="shared" si="21"/>
        <v>959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679</v>
      </c>
      <c r="E616">
        <f t="shared" si="20"/>
        <v>639</v>
      </c>
      <c r="F616" t="s">
        <v>40</v>
      </c>
      <c r="N616" t="s">
        <v>138</v>
      </c>
      <c r="O616" t="s">
        <v>61</v>
      </c>
      <c r="P616" t="s">
        <v>49</v>
      </c>
      <c r="Q616">
        <v>886</v>
      </c>
      <c r="R616">
        <f t="shared" si="21"/>
        <v>846</v>
      </c>
      <c r="S616" t="s">
        <v>40</v>
      </c>
    </row>
    <row r="617" spans="1:20" x14ac:dyDescent="0.3">
      <c r="A617" t="s">
        <v>138</v>
      </c>
      <c r="B617" t="s">
        <v>56</v>
      </c>
      <c r="C617" t="s">
        <v>49</v>
      </c>
      <c r="D617">
        <v>1046</v>
      </c>
      <c r="E617">
        <f t="shared" si="20"/>
        <v>1006</v>
      </c>
      <c r="F617" t="s">
        <v>40</v>
      </c>
      <c r="N617" t="s">
        <v>138</v>
      </c>
      <c r="O617" t="s">
        <v>61</v>
      </c>
      <c r="P617" t="s">
        <v>49</v>
      </c>
      <c r="Q617">
        <v>663</v>
      </c>
      <c r="R617">
        <f t="shared" si="21"/>
        <v>623</v>
      </c>
      <c r="S617" t="s">
        <v>40</v>
      </c>
    </row>
    <row r="618" spans="1:20" x14ac:dyDescent="0.3">
      <c r="A618" t="s">
        <v>138</v>
      </c>
      <c r="B618" t="s">
        <v>56</v>
      </c>
      <c r="C618" t="s">
        <v>49</v>
      </c>
      <c r="D618">
        <v>798</v>
      </c>
      <c r="E618">
        <f t="shared" si="20"/>
        <v>758</v>
      </c>
      <c r="F618" t="s">
        <v>40</v>
      </c>
      <c r="N618" t="s">
        <v>138</v>
      </c>
      <c r="O618" t="s">
        <v>61</v>
      </c>
      <c r="P618" t="s">
        <v>49</v>
      </c>
      <c r="Q618">
        <v>1254</v>
      </c>
      <c r="R618">
        <f t="shared" si="21"/>
        <v>1214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742</v>
      </c>
      <c r="E619">
        <f t="shared" si="20"/>
        <v>702</v>
      </c>
      <c r="F619" t="s">
        <v>40</v>
      </c>
      <c r="N619" t="s">
        <v>138</v>
      </c>
      <c r="O619" t="s">
        <v>61</v>
      </c>
      <c r="P619" t="s">
        <v>49</v>
      </c>
      <c r="Q619">
        <v>775</v>
      </c>
      <c r="R619">
        <f t="shared" si="21"/>
        <v>735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871</v>
      </c>
      <c r="E620">
        <f t="shared" si="20"/>
        <v>831</v>
      </c>
      <c r="F620" t="s">
        <v>40</v>
      </c>
      <c r="N620" t="s">
        <v>138</v>
      </c>
      <c r="O620" t="s">
        <v>61</v>
      </c>
      <c r="P620" t="s">
        <v>49</v>
      </c>
      <c r="Q620">
        <v>936</v>
      </c>
      <c r="R620">
        <f t="shared" si="21"/>
        <v>896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785</v>
      </c>
      <c r="E621">
        <f t="shared" si="20"/>
        <v>745</v>
      </c>
      <c r="F621" t="s">
        <v>40</v>
      </c>
      <c r="G621">
        <f>MEDIAN(E612:E621)</f>
        <v>770.5</v>
      </c>
      <c r="N621" t="s">
        <v>138</v>
      </c>
      <c r="O621" t="s">
        <v>61</v>
      </c>
      <c r="P621" t="s">
        <v>49</v>
      </c>
      <c r="Q621">
        <v>694</v>
      </c>
      <c r="R621">
        <f t="shared" si="21"/>
        <v>654</v>
      </c>
      <c r="S621" t="s">
        <v>40</v>
      </c>
      <c r="T621">
        <f>MEDIAN(R612:R621)</f>
        <v>871</v>
      </c>
    </row>
    <row r="622" spans="1:20" x14ac:dyDescent="0.3">
      <c r="A622" t="s">
        <v>139</v>
      </c>
      <c r="B622" t="s">
        <v>56</v>
      </c>
      <c r="C622" t="s">
        <v>49</v>
      </c>
      <c r="D622">
        <v>951</v>
      </c>
      <c r="E622">
        <f t="shared" si="20"/>
        <v>911</v>
      </c>
      <c r="F622" t="s">
        <v>40</v>
      </c>
      <c r="N622" t="s">
        <v>139</v>
      </c>
      <c r="O622" t="s">
        <v>61</v>
      </c>
      <c r="P622" t="s">
        <v>49</v>
      </c>
      <c r="Q622">
        <v>1158</v>
      </c>
      <c r="R622">
        <f t="shared" si="21"/>
        <v>1118</v>
      </c>
      <c r="S622" t="s">
        <v>40</v>
      </c>
    </row>
    <row r="623" spans="1:20" x14ac:dyDescent="0.3">
      <c r="A623" t="s">
        <v>139</v>
      </c>
      <c r="B623" t="s">
        <v>56</v>
      </c>
      <c r="C623" t="s">
        <v>49</v>
      </c>
      <c r="D623">
        <v>1111</v>
      </c>
      <c r="E623">
        <f t="shared" si="20"/>
        <v>1071</v>
      </c>
      <c r="F623" t="s">
        <v>40</v>
      </c>
      <c r="N623" t="s">
        <v>139</v>
      </c>
      <c r="O623" t="s">
        <v>61</v>
      </c>
      <c r="P623" t="s">
        <v>49</v>
      </c>
      <c r="Q623">
        <v>839</v>
      </c>
      <c r="R623">
        <f t="shared" si="21"/>
        <v>799</v>
      </c>
      <c r="S623" t="s">
        <v>40</v>
      </c>
    </row>
    <row r="624" spans="1:20" x14ac:dyDescent="0.3">
      <c r="A624" t="s">
        <v>139</v>
      </c>
      <c r="B624" t="s">
        <v>56</v>
      </c>
      <c r="C624" t="s">
        <v>49</v>
      </c>
      <c r="D624">
        <v>1174</v>
      </c>
      <c r="E624">
        <f t="shared" si="20"/>
        <v>1134</v>
      </c>
      <c r="F624" t="s">
        <v>40</v>
      </c>
      <c r="N624" t="s">
        <v>139</v>
      </c>
      <c r="O624" t="s">
        <v>61</v>
      </c>
      <c r="P624" t="s">
        <v>49</v>
      </c>
      <c r="Q624">
        <v>1010</v>
      </c>
      <c r="R624">
        <f t="shared" si="21"/>
        <v>970</v>
      </c>
      <c r="S624" t="s">
        <v>45</v>
      </c>
    </row>
    <row r="625" spans="1:20" x14ac:dyDescent="0.3">
      <c r="A625" t="s">
        <v>139</v>
      </c>
      <c r="B625" t="s">
        <v>56</v>
      </c>
      <c r="C625" t="s">
        <v>49</v>
      </c>
      <c r="D625">
        <v>663</v>
      </c>
      <c r="E625">
        <f t="shared" si="20"/>
        <v>623</v>
      </c>
      <c r="F625" t="s">
        <v>40</v>
      </c>
      <c r="N625" t="s">
        <v>139</v>
      </c>
      <c r="O625" t="s">
        <v>61</v>
      </c>
      <c r="P625" t="s">
        <v>49</v>
      </c>
      <c r="Q625">
        <v>1269</v>
      </c>
      <c r="R625">
        <f t="shared" si="21"/>
        <v>1229</v>
      </c>
      <c r="S625" t="s">
        <v>40</v>
      </c>
    </row>
    <row r="626" spans="1:20" x14ac:dyDescent="0.3">
      <c r="A626" t="s">
        <v>139</v>
      </c>
      <c r="B626" t="s">
        <v>56</v>
      </c>
      <c r="C626" t="s">
        <v>49</v>
      </c>
      <c r="D626">
        <v>1079</v>
      </c>
      <c r="E626">
        <f t="shared" si="20"/>
        <v>1039</v>
      </c>
      <c r="F626" t="s">
        <v>40</v>
      </c>
      <c r="N626" t="s">
        <v>139</v>
      </c>
      <c r="O626" t="s">
        <v>61</v>
      </c>
      <c r="P626" t="s">
        <v>49</v>
      </c>
      <c r="Q626">
        <v>776</v>
      </c>
      <c r="R626">
        <f t="shared" si="21"/>
        <v>736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822</v>
      </c>
      <c r="E627">
        <f t="shared" si="20"/>
        <v>782</v>
      </c>
      <c r="F627" t="s">
        <v>40</v>
      </c>
      <c r="N627" t="s">
        <v>139</v>
      </c>
      <c r="O627" t="s">
        <v>61</v>
      </c>
      <c r="P627" t="s">
        <v>49</v>
      </c>
      <c r="Q627">
        <v>742</v>
      </c>
      <c r="R627">
        <f t="shared" si="21"/>
        <v>702</v>
      </c>
      <c r="S627" t="s">
        <v>45</v>
      </c>
    </row>
    <row r="628" spans="1:20" x14ac:dyDescent="0.3">
      <c r="A628" t="s">
        <v>139</v>
      </c>
      <c r="B628" t="s">
        <v>56</v>
      </c>
      <c r="C628" t="s">
        <v>49</v>
      </c>
      <c r="D628">
        <v>1063</v>
      </c>
      <c r="E628">
        <f t="shared" si="20"/>
        <v>1023</v>
      </c>
      <c r="F628" t="s">
        <v>40</v>
      </c>
      <c r="N628" t="s">
        <v>139</v>
      </c>
      <c r="O628" t="s">
        <v>61</v>
      </c>
      <c r="P628" t="s">
        <v>49</v>
      </c>
      <c r="Q628">
        <v>839</v>
      </c>
      <c r="R628">
        <f t="shared" si="21"/>
        <v>799</v>
      </c>
      <c r="S628" t="s">
        <v>40</v>
      </c>
    </row>
    <row r="629" spans="1:20" x14ac:dyDescent="0.3">
      <c r="A629" t="s">
        <v>139</v>
      </c>
      <c r="B629" t="s">
        <v>56</v>
      </c>
      <c r="C629" t="s">
        <v>49</v>
      </c>
      <c r="D629">
        <v>1224</v>
      </c>
      <c r="E629">
        <f t="shared" si="20"/>
        <v>1184</v>
      </c>
      <c r="F629" t="s">
        <v>40</v>
      </c>
      <c r="N629" t="s">
        <v>139</v>
      </c>
      <c r="O629" t="s">
        <v>61</v>
      </c>
      <c r="P629" t="s">
        <v>49</v>
      </c>
      <c r="Q629">
        <v>855</v>
      </c>
      <c r="R629">
        <f t="shared" si="21"/>
        <v>815</v>
      </c>
      <c r="S629" t="s">
        <v>45</v>
      </c>
    </row>
    <row r="630" spans="1:20" x14ac:dyDescent="0.3">
      <c r="A630" t="s">
        <v>139</v>
      </c>
      <c r="B630" t="s">
        <v>56</v>
      </c>
      <c r="C630" t="s">
        <v>49</v>
      </c>
      <c r="D630">
        <v>870</v>
      </c>
      <c r="E630">
        <f t="shared" si="20"/>
        <v>830</v>
      </c>
      <c r="F630" t="s">
        <v>40</v>
      </c>
      <c r="N630" t="s">
        <v>139</v>
      </c>
      <c r="O630" t="s">
        <v>61</v>
      </c>
      <c r="P630" t="s">
        <v>49</v>
      </c>
      <c r="Q630">
        <v>1318</v>
      </c>
      <c r="R630">
        <f t="shared" si="21"/>
        <v>1278</v>
      </c>
      <c r="S630" t="s">
        <v>45</v>
      </c>
    </row>
    <row r="631" spans="1:20" x14ac:dyDescent="0.3">
      <c r="A631" t="s">
        <v>139</v>
      </c>
      <c r="B631" t="s">
        <v>56</v>
      </c>
      <c r="C631" t="s">
        <v>49</v>
      </c>
      <c r="D631">
        <v>999</v>
      </c>
      <c r="E631">
        <f t="shared" si="20"/>
        <v>959</v>
      </c>
      <c r="F631" t="s">
        <v>40</v>
      </c>
      <c r="G631">
        <f>MEDIAN(E622:E631)</f>
        <v>991</v>
      </c>
      <c r="N631" t="s">
        <v>139</v>
      </c>
      <c r="O631" t="s">
        <v>61</v>
      </c>
      <c r="P631" t="s">
        <v>49</v>
      </c>
      <c r="Q631">
        <v>680</v>
      </c>
      <c r="R631">
        <f t="shared" si="21"/>
        <v>640</v>
      </c>
      <c r="S631" t="s">
        <v>40</v>
      </c>
      <c r="T631">
        <f>MEDIAN(R622:R631)</f>
        <v>807</v>
      </c>
    </row>
    <row r="632" spans="1:20" x14ac:dyDescent="0.3">
      <c r="A632" t="s">
        <v>140</v>
      </c>
      <c r="B632" t="s">
        <v>56</v>
      </c>
      <c r="C632" t="s">
        <v>49</v>
      </c>
      <c r="D632">
        <v>715</v>
      </c>
      <c r="E632">
        <f t="shared" si="20"/>
        <v>675</v>
      </c>
      <c r="F632" t="s">
        <v>40</v>
      </c>
      <c r="N632" t="s">
        <v>140</v>
      </c>
      <c r="O632" t="s">
        <v>61</v>
      </c>
      <c r="P632" t="s">
        <v>49</v>
      </c>
      <c r="Q632">
        <v>723</v>
      </c>
      <c r="R632">
        <f t="shared" si="21"/>
        <v>683</v>
      </c>
      <c r="S632" t="s">
        <v>40</v>
      </c>
    </row>
    <row r="633" spans="1:20" x14ac:dyDescent="0.3">
      <c r="A633" t="s">
        <v>140</v>
      </c>
      <c r="B633" t="s">
        <v>56</v>
      </c>
      <c r="C633" t="s">
        <v>49</v>
      </c>
      <c r="D633">
        <v>790</v>
      </c>
      <c r="E633">
        <f t="shared" si="20"/>
        <v>750</v>
      </c>
      <c r="F633" t="s">
        <v>40</v>
      </c>
      <c r="N633" t="s">
        <v>140</v>
      </c>
      <c r="O633" t="s">
        <v>61</v>
      </c>
      <c r="P633" t="s">
        <v>49</v>
      </c>
      <c r="Q633">
        <v>965</v>
      </c>
      <c r="R633">
        <f t="shared" si="21"/>
        <v>925</v>
      </c>
      <c r="S633" t="s">
        <v>45</v>
      </c>
    </row>
    <row r="634" spans="1:20" x14ac:dyDescent="0.3">
      <c r="A634" t="s">
        <v>140</v>
      </c>
      <c r="B634" t="s">
        <v>56</v>
      </c>
      <c r="C634" t="s">
        <v>49</v>
      </c>
      <c r="D634">
        <v>695</v>
      </c>
      <c r="E634">
        <f t="shared" si="20"/>
        <v>655</v>
      </c>
      <c r="F634" t="s">
        <v>40</v>
      </c>
      <c r="N634" t="s">
        <v>140</v>
      </c>
      <c r="O634" t="s">
        <v>61</v>
      </c>
      <c r="P634" t="s">
        <v>49</v>
      </c>
      <c r="Q634">
        <v>951</v>
      </c>
      <c r="R634">
        <f t="shared" si="21"/>
        <v>911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903</v>
      </c>
      <c r="E635">
        <f t="shared" si="20"/>
        <v>863</v>
      </c>
      <c r="F635" t="s">
        <v>40</v>
      </c>
      <c r="N635" t="s">
        <v>140</v>
      </c>
      <c r="O635" t="s">
        <v>61</v>
      </c>
      <c r="P635" t="s">
        <v>49</v>
      </c>
      <c r="Q635">
        <v>903</v>
      </c>
      <c r="R635">
        <f t="shared" si="21"/>
        <v>863</v>
      </c>
      <c r="S635" t="s">
        <v>40</v>
      </c>
    </row>
    <row r="636" spans="1:20" x14ac:dyDescent="0.3">
      <c r="A636" t="s">
        <v>140</v>
      </c>
      <c r="B636" t="s">
        <v>56</v>
      </c>
      <c r="C636" t="s">
        <v>49</v>
      </c>
      <c r="D636">
        <v>903</v>
      </c>
      <c r="E636">
        <f t="shared" si="20"/>
        <v>863</v>
      </c>
      <c r="F636" t="s">
        <v>40</v>
      </c>
      <c r="N636" t="s">
        <v>140</v>
      </c>
      <c r="O636" t="s">
        <v>61</v>
      </c>
      <c r="P636" t="s">
        <v>49</v>
      </c>
      <c r="Q636">
        <v>1159</v>
      </c>
      <c r="R636">
        <f t="shared" si="21"/>
        <v>1119</v>
      </c>
      <c r="S636" t="s">
        <v>40</v>
      </c>
    </row>
    <row r="637" spans="1:20" x14ac:dyDescent="0.3">
      <c r="A637" t="s">
        <v>140</v>
      </c>
      <c r="B637" t="s">
        <v>56</v>
      </c>
      <c r="C637" t="s">
        <v>49</v>
      </c>
      <c r="D637">
        <v>870</v>
      </c>
      <c r="E637">
        <f t="shared" si="20"/>
        <v>830</v>
      </c>
      <c r="F637" t="s">
        <v>40</v>
      </c>
      <c r="N637" t="s">
        <v>140</v>
      </c>
      <c r="O637" t="s">
        <v>61</v>
      </c>
      <c r="P637" t="s">
        <v>49</v>
      </c>
      <c r="Q637">
        <v>759</v>
      </c>
      <c r="R637">
        <f t="shared" si="21"/>
        <v>719</v>
      </c>
      <c r="S637" t="s">
        <v>40</v>
      </c>
    </row>
    <row r="638" spans="1:20" x14ac:dyDescent="0.3">
      <c r="A638" t="s">
        <v>140</v>
      </c>
      <c r="B638" t="s">
        <v>56</v>
      </c>
      <c r="C638" t="s">
        <v>49</v>
      </c>
      <c r="D638">
        <v>851</v>
      </c>
      <c r="E638">
        <f t="shared" si="20"/>
        <v>811</v>
      </c>
      <c r="F638" t="s">
        <v>40</v>
      </c>
      <c r="N638" t="s">
        <v>140</v>
      </c>
      <c r="O638" t="s">
        <v>61</v>
      </c>
      <c r="P638" t="s">
        <v>49</v>
      </c>
      <c r="Q638">
        <v>4407</v>
      </c>
      <c r="R638">
        <f t="shared" si="21"/>
        <v>4367</v>
      </c>
      <c r="S638" t="s">
        <v>40</v>
      </c>
    </row>
    <row r="639" spans="1:20" x14ac:dyDescent="0.3">
      <c r="A639" t="s">
        <v>140</v>
      </c>
      <c r="B639" t="s">
        <v>56</v>
      </c>
      <c r="C639" t="s">
        <v>49</v>
      </c>
      <c r="D639">
        <v>790</v>
      </c>
      <c r="E639">
        <f t="shared" si="20"/>
        <v>750</v>
      </c>
      <c r="F639" t="s">
        <v>40</v>
      </c>
      <c r="N639" t="s">
        <v>140</v>
      </c>
      <c r="O639" t="s">
        <v>61</v>
      </c>
      <c r="P639" t="s">
        <v>49</v>
      </c>
      <c r="Q639">
        <v>1143</v>
      </c>
      <c r="R639">
        <f t="shared" si="21"/>
        <v>1103</v>
      </c>
      <c r="S639" t="s">
        <v>45</v>
      </c>
    </row>
    <row r="640" spans="1:20" x14ac:dyDescent="0.3">
      <c r="A640" t="s">
        <v>140</v>
      </c>
      <c r="B640" t="s">
        <v>56</v>
      </c>
      <c r="C640" t="s">
        <v>49</v>
      </c>
      <c r="D640">
        <v>856</v>
      </c>
      <c r="E640">
        <f t="shared" si="20"/>
        <v>816</v>
      </c>
      <c r="F640" t="s">
        <v>40</v>
      </c>
      <c r="N640" t="s">
        <v>140</v>
      </c>
      <c r="O640" t="s">
        <v>61</v>
      </c>
      <c r="P640" t="s">
        <v>49</v>
      </c>
      <c r="Q640">
        <v>953</v>
      </c>
      <c r="R640">
        <f t="shared" si="21"/>
        <v>913</v>
      </c>
      <c r="S640" t="s">
        <v>45</v>
      </c>
    </row>
    <row r="641" spans="1:20" x14ac:dyDescent="0.3">
      <c r="A641" t="s">
        <v>140</v>
      </c>
      <c r="B641" t="s">
        <v>56</v>
      </c>
      <c r="C641" t="s">
        <v>49</v>
      </c>
      <c r="D641">
        <v>711</v>
      </c>
      <c r="E641">
        <f t="shared" si="20"/>
        <v>671</v>
      </c>
      <c r="F641" t="s">
        <v>40</v>
      </c>
      <c r="G641">
        <f>MEDIAN(E632:E641)</f>
        <v>780.5</v>
      </c>
      <c r="N641" t="s">
        <v>140</v>
      </c>
      <c r="O641" t="s">
        <v>61</v>
      </c>
      <c r="P641" t="s">
        <v>49</v>
      </c>
      <c r="Q641">
        <v>711</v>
      </c>
      <c r="R641">
        <f t="shared" si="21"/>
        <v>671</v>
      </c>
      <c r="S641" t="s">
        <v>40</v>
      </c>
      <c r="T641">
        <f>MEDIAN(R632:R641)</f>
        <v>912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742</v>
      </c>
      <c r="E2">
        <f t="shared" ref="E2:E65" si="0">D2-40</f>
        <v>702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40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626</v>
      </c>
      <c r="E3">
        <f t="shared" si="0"/>
        <v>586</v>
      </c>
      <c r="F3" t="s">
        <v>40</v>
      </c>
      <c r="H3" t="s">
        <v>3</v>
      </c>
      <c r="I3">
        <f>AVERAGE(G2:G161)</f>
        <v>616.5</v>
      </c>
      <c r="J3">
        <f>AVERAGE(G162:G321)</f>
        <v>617.28125</v>
      </c>
      <c r="K3">
        <f>AVERAGE(G322:G481)</f>
        <v>623.9375</v>
      </c>
      <c r="L3">
        <f>AVERAGE(G482:G641)</f>
        <v>614.34375</v>
      </c>
      <c r="N3" t="s">
        <v>77</v>
      </c>
      <c r="O3" t="s">
        <v>61</v>
      </c>
      <c r="P3" t="s">
        <v>39</v>
      </c>
      <c r="Q3">
        <v>822</v>
      </c>
      <c r="R3">
        <f t="shared" si="1"/>
        <v>782</v>
      </c>
      <c r="S3" t="s">
        <v>45</v>
      </c>
      <c r="U3" t="s">
        <v>3</v>
      </c>
      <c r="V3">
        <f>AVERAGE(T2:T161)</f>
        <v>643.125</v>
      </c>
      <c r="W3">
        <f>AVERAGE(T162:T321)</f>
        <v>712.5625</v>
      </c>
      <c r="X3">
        <f>AVERAGE(T322:T481)</f>
        <v>681.0625</v>
      </c>
      <c r="Y3">
        <f>AVERAGE(T482:T641)</f>
        <v>724.84375</v>
      </c>
      <c r="AB3" t="s">
        <v>3</v>
      </c>
      <c r="AC3">
        <f>AVERAGE(I3,V3)</f>
        <v>629.8125</v>
      </c>
      <c r="AD3">
        <f>AVERAGE(J3,W3)</f>
        <v>664.921875</v>
      </c>
      <c r="AE3">
        <f>AVERAGE(K3,X3)</f>
        <v>652.5</v>
      </c>
      <c r="AF3">
        <f>AVERAGE(L3,Y3)</f>
        <v>669.59375</v>
      </c>
    </row>
    <row r="4" spans="1:32" x14ac:dyDescent="0.3">
      <c r="A4" t="s">
        <v>77</v>
      </c>
      <c r="B4" t="s">
        <v>56</v>
      </c>
      <c r="C4" t="s">
        <v>39</v>
      </c>
      <c r="D4">
        <v>694</v>
      </c>
      <c r="E4">
        <f t="shared" si="0"/>
        <v>654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631</v>
      </c>
      <c r="R4">
        <f t="shared" si="1"/>
        <v>591</v>
      </c>
      <c r="S4" t="s">
        <v>45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822</v>
      </c>
      <c r="E5">
        <f t="shared" si="0"/>
        <v>782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678</v>
      </c>
      <c r="R5">
        <f t="shared" si="1"/>
        <v>638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631</v>
      </c>
      <c r="E6">
        <f t="shared" si="0"/>
        <v>591</v>
      </c>
      <c r="F6" t="s">
        <v>40</v>
      </c>
      <c r="H6">
        <v>1</v>
      </c>
      <c r="I6">
        <f>G11</f>
        <v>606.5</v>
      </c>
      <c r="J6">
        <f>G171</f>
        <v>535</v>
      </c>
      <c r="K6">
        <f>G331</f>
        <v>559</v>
      </c>
      <c r="L6">
        <f>G491</f>
        <v>561.5</v>
      </c>
      <c r="N6" t="s">
        <v>77</v>
      </c>
      <c r="O6" t="s">
        <v>61</v>
      </c>
      <c r="P6" t="s">
        <v>39</v>
      </c>
      <c r="Q6">
        <v>1255</v>
      </c>
      <c r="R6">
        <f t="shared" si="1"/>
        <v>1215</v>
      </c>
      <c r="S6" t="s">
        <v>40</v>
      </c>
      <c r="U6">
        <v>1</v>
      </c>
      <c r="V6">
        <f>T11</f>
        <v>622.5</v>
      </c>
      <c r="W6">
        <f>T171</f>
        <v>686</v>
      </c>
      <c r="X6">
        <f>T331</f>
        <v>598</v>
      </c>
      <c r="Y6">
        <f>T491</f>
        <v>668.5</v>
      </c>
      <c r="AB6">
        <v>1</v>
      </c>
      <c r="AC6">
        <f>AVERAGE(I6,V6)</f>
        <v>614.5</v>
      </c>
      <c r="AD6">
        <f>AVERAGE(J6,W6)</f>
        <v>610.5</v>
      </c>
      <c r="AE6">
        <f>AVERAGE(K6,X6)</f>
        <v>578.5</v>
      </c>
      <c r="AF6">
        <f>AVERAGE(L6,Y6)</f>
        <v>615</v>
      </c>
    </row>
    <row r="7" spans="1:32" x14ac:dyDescent="0.3">
      <c r="A7" t="s">
        <v>77</v>
      </c>
      <c r="B7" t="s">
        <v>56</v>
      </c>
      <c r="C7" t="s">
        <v>39</v>
      </c>
      <c r="D7">
        <v>662</v>
      </c>
      <c r="E7">
        <f t="shared" si="0"/>
        <v>622</v>
      </c>
      <c r="F7" t="s">
        <v>40</v>
      </c>
      <c r="H7">
        <v>2</v>
      </c>
      <c r="I7">
        <f>G21</f>
        <v>542</v>
      </c>
      <c r="J7">
        <f>G181</f>
        <v>615</v>
      </c>
      <c r="K7">
        <f>G341</f>
        <v>582.5</v>
      </c>
      <c r="L7">
        <f>G501</f>
        <v>542.5</v>
      </c>
      <c r="N7" t="s">
        <v>77</v>
      </c>
      <c r="O7" t="s">
        <v>61</v>
      </c>
      <c r="P7" t="s">
        <v>39</v>
      </c>
      <c r="Q7">
        <v>913</v>
      </c>
      <c r="R7">
        <f t="shared" si="1"/>
        <v>873</v>
      </c>
      <c r="S7" t="s">
        <v>45</v>
      </c>
      <c r="U7">
        <v>2</v>
      </c>
      <c r="V7">
        <f>T21</f>
        <v>598.5</v>
      </c>
      <c r="W7">
        <f>T181</f>
        <v>667.5</v>
      </c>
      <c r="X7">
        <f>T341</f>
        <v>655</v>
      </c>
      <c r="Y7">
        <f>T501</f>
        <v>703</v>
      </c>
      <c r="AB7">
        <v>2</v>
      </c>
      <c r="AC7">
        <f t="shared" ref="AC7:AF13" si="2">AVERAGE(I7,V7)</f>
        <v>570.25</v>
      </c>
      <c r="AD7">
        <f t="shared" si="2"/>
        <v>641.25</v>
      </c>
      <c r="AE7">
        <f t="shared" si="2"/>
        <v>618.75</v>
      </c>
      <c r="AF7">
        <f t="shared" si="2"/>
        <v>622.75</v>
      </c>
    </row>
    <row r="8" spans="1:32" x14ac:dyDescent="0.3">
      <c r="A8" t="s">
        <v>77</v>
      </c>
      <c r="B8" t="s">
        <v>56</v>
      </c>
      <c r="C8" t="s">
        <v>39</v>
      </c>
      <c r="D8">
        <v>551</v>
      </c>
      <c r="E8">
        <f t="shared" si="0"/>
        <v>511</v>
      </c>
      <c r="F8" t="s">
        <v>40</v>
      </c>
      <c r="H8">
        <v>3</v>
      </c>
      <c r="I8">
        <f>G31</f>
        <v>542.5</v>
      </c>
      <c r="J8">
        <f>G191</f>
        <v>565.5</v>
      </c>
      <c r="K8">
        <f>G351</f>
        <v>580</v>
      </c>
      <c r="L8">
        <f>G511</f>
        <v>549.5</v>
      </c>
      <c r="N8" t="s">
        <v>77</v>
      </c>
      <c r="O8" t="s">
        <v>61</v>
      </c>
      <c r="P8" t="s">
        <v>39</v>
      </c>
      <c r="Q8">
        <v>647</v>
      </c>
      <c r="R8">
        <f t="shared" si="1"/>
        <v>607</v>
      </c>
      <c r="S8" t="s">
        <v>45</v>
      </c>
      <c r="U8">
        <v>3</v>
      </c>
      <c r="V8">
        <f>T31</f>
        <v>590</v>
      </c>
      <c r="W8">
        <f>T191</f>
        <v>710.5</v>
      </c>
      <c r="X8">
        <f>T351</f>
        <v>671.5</v>
      </c>
      <c r="Y8">
        <f>T511</f>
        <v>700</v>
      </c>
      <c r="AB8">
        <v>3</v>
      </c>
      <c r="AC8">
        <f t="shared" si="2"/>
        <v>566.25</v>
      </c>
      <c r="AD8">
        <f t="shared" si="2"/>
        <v>638</v>
      </c>
      <c r="AE8">
        <f t="shared" si="2"/>
        <v>625.75</v>
      </c>
      <c r="AF8">
        <f t="shared" si="2"/>
        <v>624.75</v>
      </c>
    </row>
    <row r="9" spans="1:32" x14ac:dyDescent="0.3">
      <c r="A9" t="s">
        <v>77</v>
      </c>
      <c r="B9" t="s">
        <v>56</v>
      </c>
      <c r="C9" t="s">
        <v>39</v>
      </c>
      <c r="D9">
        <v>689</v>
      </c>
      <c r="E9">
        <f t="shared" si="0"/>
        <v>649</v>
      </c>
      <c r="F9" t="s">
        <v>40</v>
      </c>
      <c r="H9">
        <v>4</v>
      </c>
      <c r="I9">
        <f>G41</f>
        <v>798</v>
      </c>
      <c r="J9">
        <f>G201</f>
        <v>625</v>
      </c>
      <c r="K9">
        <f>G361</f>
        <v>694.5</v>
      </c>
      <c r="L9">
        <f>G521</f>
        <v>639.5</v>
      </c>
      <c r="N9" t="s">
        <v>77</v>
      </c>
      <c r="O9" t="s">
        <v>61</v>
      </c>
      <c r="P9" t="s">
        <v>39</v>
      </c>
      <c r="Q9">
        <v>646</v>
      </c>
      <c r="R9">
        <f t="shared" si="1"/>
        <v>606</v>
      </c>
      <c r="S9" t="s">
        <v>40</v>
      </c>
      <c r="U9">
        <v>4</v>
      </c>
      <c r="V9">
        <f>T41</f>
        <v>655</v>
      </c>
      <c r="W9">
        <f>T201</f>
        <v>749.5</v>
      </c>
      <c r="X9">
        <f>T361</f>
        <v>703</v>
      </c>
      <c r="Y9">
        <f>T521</f>
        <v>660.5</v>
      </c>
      <c r="AB9">
        <v>4</v>
      </c>
      <c r="AC9">
        <f t="shared" si="2"/>
        <v>726.5</v>
      </c>
      <c r="AD9">
        <f t="shared" si="2"/>
        <v>687.25</v>
      </c>
      <c r="AE9">
        <f t="shared" si="2"/>
        <v>698.75</v>
      </c>
      <c r="AF9">
        <f t="shared" si="2"/>
        <v>650</v>
      </c>
    </row>
    <row r="10" spans="1:32" x14ac:dyDescent="0.3">
      <c r="A10" t="s">
        <v>77</v>
      </c>
      <c r="B10" t="s">
        <v>56</v>
      </c>
      <c r="C10" t="s">
        <v>39</v>
      </c>
      <c r="D10">
        <v>551</v>
      </c>
      <c r="E10">
        <f t="shared" si="0"/>
        <v>511</v>
      </c>
      <c r="F10" t="s">
        <v>40</v>
      </c>
      <c r="H10">
        <v>5</v>
      </c>
      <c r="I10">
        <f>G51</f>
        <v>630.5</v>
      </c>
      <c r="J10">
        <f>G211</f>
        <v>654.5</v>
      </c>
      <c r="K10">
        <f>G371</f>
        <v>734.5</v>
      </c>
      <c r="L10">
        <f>G531</f>
        <v>524</v>
      </c>
      <c r="N10" t="s">
        <v>77</v>
      </c>
      <c r="O10" t="s">
        <v>61</v>
      </c>
      <c r="P10" t="s">
        <v>39</v>
      </c>
      <c r="Q10">
        <v>550</v>
      </c>
      <c r="R10">
        <f t="shared" si="1"/>
        <v>510</v>
      </c>
      <c r="S10" t="s">
        <v>45</v>
      </c>
      <c r="U10">
        <v>5</v>
      </c>
      <c r="V10">
        <f>T51</f>
        <v>665.5</v>
      </c>
      <c r="W10">
        <f>T211</f>
        <v>700.5</v>
      </c>
      <c r="X10">
        <f>T371</f>
        <v>694</v>
      </c>
      <c r="Y10">
        <f>T531</f>
        <v>671</v>
      </c>
      <c r="AB10">
        <v>5</v>
      </c>
      <c r="AC10">
        <f t="shared" si="2"/>
        <v>648</v>
      </c>
      <c r="AD10">
        <f t="shared" si="2"/>
        <v>677.5</v>
      </c>
      <c r="AE10">
        <f t="shared" si="2"/>
        <v>714.25</v>
      </c>
      <c r="AF10">
        <f t="shared" si="2"/>
        <v>597.5</v>
      </c>
    </row>
    <row r="11" spans="1:32" x14ac:dyDescent="0.3">
      <c r="A11" t="s">
        <v>77</v>
      </c>
      <c r="B11" t="s">
        <v>56</v>
      </c>
      <c r="C11" t="s">
        <v>39</v>
      </c>
      <c r="D11">
        <v>522</v>
      </c>
      <c r="E11">
        <f t="shared" si="0"/>
        <v>482</v>
      </c>
      <c r="F11" t="s">
        <v>40</v>
      </c>
      <c r="G11">
        <f>MEDIAN(E2:E11)</f>
        <v>606.5</v>
      </c>
      <c r="H11">
        <v>6</v>
      </c>
      <c r="I11">
        <f>G61</f>
        <v>479</v>
      </c>
      <c r="J11">
        <f>G221</f>
        <v>615</v>
      </c>
      <c r="K11">
        <f>G381</f>
        <v>606.5</v>
      </c>
      <c r="L11">
        <f>G541</f>
        <v>591</v>
      </c>
      <c r="N11" t="s">
        <v>77</v>
      </c>
      <c r="O11" t="s">
        <v>61</v>
      </c>
      <c r="P11" t="s">
        <v>39</v>
      </c>
      <c r="Q11">
        <v>594</v>
      </c>
      <c r="R11">
        <f t="shared" si="1"/>
        <v>554</v>
      </c>
      <c r="S11" t="s">
        <v>45</v>
      </c>
      <c r="T11">
        <f>MEDIAN(R2:R11)</f>
        <v>622.5</v>
      </c>
      <c r="U11">
        <v>6</v>
      </c>
      <c r="V11">
        <f>T61</f>
        <v>655</v>
      </c>
      <c r="W11">
        <f>T221</f>
        <v>818.5</v>
      </c>
      <c r="X11">
        <f>T381</f>
        <v>678</v>
      </c>
      <c r="Y11">
        <f>T541</f>
        <v>726.5</v>
      </c>
      <c r="AB11">
        <v>6</v>
      </c>
      <c r="AC11">
        <f t="shared" si="2"/>
        <v>567</v>
      </c>
      <c r="AD11">
        <f t="shared" si="2"/>
        <v>716.75</v>
      </c>
      <c r="AE11">
        <f t="shared" si="2"/>
        <v>642.25</v>
      </c>
      <c r="AF11">
        <f t="shared" si="2"/>
        <v>658.75</v>
      </c>
    </row>
    <row r="12" spans="1:32" x14ac:dyDescent="0.3">
      <c r="A12" t="s">
        <v>78</v>
      </c>
      <c r="B12" t="s">
        <v>56</v>
      </c>
      <c r="C12" t="s">
        <v>39</v>
      </c>
      <c r="D12">
        <v>663</v>
      </c>
      <c r="E12">
        <f t="shared" si="0"/>
        <v>623</v>
      </c>
      <c r="F12" t="s">
        <v>40</v>
      </c>
      <c r="H12">
        <v>7</v>
      </c>
      <c r="I12">
        <f>G71</f>
        <v>598.5</v>
      </c>
      <c r="J12">
        <f>G231</f>
        <v>639</v>
      </c>
      <c r="K12">
        <f>G391</f>
        <v>661.5</v>
      </c>
      <c r="L12">
        <f>G551</f>
        <v>612</v>
      </c>
      <c r="N12" t="s">
        <v>78</v>
      </c>
      <c r="O12" t="s">
        <v>61</v>
      </c>
      <c r="P12" t="s">
        <v>39</v>
      </c>
      <c r="Q12">
        <v>853</v>
      </c>
      <c r="R12">
        <f t="shared" si="1"/>
        <v>813</v>
      </c>
      <c r="S12" t="s">
        <v>45</v>
      </c>
      <c r="U12">
        <v>7</v>
      </c>
      <c r="V12">
        <f>T71</f>
        <v>567</v>
      </c>
      <c r="W12">
        <f>T231</f>
        <v>639</v>
      </c>
      <c r="X12">
        <f>T391</f>
        <v>581</v>
      </c>
      <c r="Y12">
        <f>T551</f>
        <v>783</v>
      </c>
      <c r="AB12">
        <v>7</v>
      </c>
      <c r="AC12">
        <f t="shared" si="2"/>
        <v>582.75</v>
      </c>
      <c r="AD12">
        <f t="shared" si="2"/>
        <v>639</v>
      </c>
      <c r="AE12">
        <f t="shared" si="2"/>
        <v>621.25</v>
      </c>
      <c r="AF12">
        <f t="shared" si="2"/>
        <v>697.5</v>
      </c>
    </row>
    <row r="13" spans="1:32" x14ac:dyDescent="0.3">
      <c r="A13" t="s">
        <v>78</v>
      </c>
      <c r="B13" t="s">
        <v>56</v>
      </c>
      <c r="C13" t="s">
        <v>39</v>
      </c>
      <c r="D13">
        <v>550</v>
      </c>
      <c r="E13">
        <f t="shared" si="0"/>
        <v>510</v>
      </c>
      <c r="F13" t="s">
        <v>40</v>
      </c>
      <c r="H13">
        <v>8</v>
      </c>
      <c r="I13">
        <f>G81</f>
        <v>654</v>
      </c>
      <c r="J13">
        <f>G241</f>
        <v>639.5</v>
      </c>
      <c r="K13">
        <f>G401</f>
        <v>606.5</v>
      </c>
      <c r="L13">
        <f>G561</f>
        <v>631</v>
      </c>
      <c r="N13" t="s">
        <v>78</v>
      </c>
      <c r="O13" t="s">
        <v>61</v>
      </c>
      <c r="P13" t="s">
        <v>39</v>
      </c>
      <c r="Q13">
        <v>882</v>
      </c>
      <c r="R13">
        <f t="shared" si="1"/>
        <v>842</v>
      </c>
      <c r="S13" t="s">
        <v>40</v>
      </c>
      <c r="U13">
        <v>8</v>
      </c>
      <c r="V13">
        <f>T81</f>
        <v>711</v>
      </c>
      <c r="W13">
        <f>T241</f>
        <v>666.5</v>
      </c>
      <c r="X13">
        <f>T401</f>
        <v>676.5</v>
      </c>
      <c r="Y13">
        <f>T561</f>
        <v>735</v>
      </c>
      <c r="AB13">
        <v>8</v>
      </c>
      <c r="AC13">
        <f t="shared" si="2"/>
        <v>682.5</v>
      </c>
      <c r="AD13">
        <f t="shared" si="2"/>
        <v>653</v>
      </c>
      <c r="AE13">
        <f t="shared" si="2"/>
        <v>641.5</v>
      </c>
      <c r="AF13">
        <f t="shared" si="2"/>
        <v>683</v>
      </c>
    </row>
    <row r="14" spans="1:32" x14ac:dyDescent="0.3">
      <c r="A14" t="s">
        <v>78</v>
      </c>
      <c r="B14" t="s">
        <v>56</v>
      </c>
      <c r="C14" t="s">
        <v>39</v>
      </c>
      <c r="D14">
        <v>648</v>
      </c>
      <c r="E14">
        <f t="shared" si="0"/>
        <v>608</v>
      </c>
      <c r="F14" t="s">
        <v>40</v>
      </c>
      <c r="N14" t="s">
        <v>78</v>
      </c>
      <c r="O14" t="s">
        <v>61</v>
      </c>
      <c r="P14" t="s">
        <v>39</v>
      </c>
      <c r="Q14">
        <v>528</v>
      </c>
      <c r="R14">
        <f t="shared" si="1"/>
        <v>488</v>
      </c>
      <c r="S14" t="s">
        <v>45</v>
      </c>
    </row>
    <row r="15" spans="1:32" x14ac:dyDescent="0.3">
      <c r="A15" t="s">
        <v>78</v>
      </c>
      <c r="B15" t="s">
        <v>56</v>
      </c>
      <c r="C15" t="s">
        <v>39</v>
      </c>
      <c r="D15">
        <v>568</v>
      </c>
      <c r="E15">
        <f t="shared" si="0"/>
        <v>528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594</v>
      </c>
      <c r="R15">
        <f t="shared" si="1"/>
        <v>554</v>
      </c>
      <c r="S15" t="s">
        <v>45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535</v>
      </c>
      <c r="E16">
        <f t="shared" si="0"/>
        <v>495</v>
      </c>
      <c r="F16" t="s">
        <v>40</v>
      </c>
      <c r="H16">
        <v>1</v>
      </c>
      <c r="I16">
        <f>G91</f>
        <v>614</v>
      </c>
      <c r="J16">
        <f>G251</f>
        <v>599</v>
      </c>
      <c r="K16">
        <f>G411</f>
        <v>590</v>
      </c>
      <c r="L16">
        <f>G571</f>
        <v>664.5</v>
      </c>
      <c r="N16" t="s">
        <v>78</v>
      </c>
      <c r="O16" t="s">
        <v>61</v>
      </c>
      <c r="P16" t="s">
        <v>39</v>
      </c>
      <c r="Q16">
        <v>822</v>
      </c>
      <c r="R16">
        <f t="shared" si="1"/>
        <v>782</v>
      </c>
      <c r="S16" t="s">
        <v>45</v>
      </c>
      <c r="U16">
        <v>1</v>
      </c>
      <c r="V16">
        <f>T91</f>
        <v>687</v>
      </c>
      <c r="W16">
        <f>T251</f>
        <v>757</v>
      </c>
      <c r="X16">
        <f>T411</f>
        <v>676</v>
      </c>
      <c r="Y16">
        <f>T571</f>
        <v>764.5</v>
      </c>
      <c r="AB16">
        <v>1</v>
      </c>
      <c r="AC16">
        <f>AVERAGE(I16,V16)</f>
        <v>650.5</v>
      </c>
      <c r="AD16">
        <f>AVERAGE(J16,W16)</f>
        <v>678</v>
      </c>
      <c r="AE16">
        <f>AVERAGE(K16,X16)</f>
        <v>633</v>
      </c>
      <c r="AF16">
        <f>AVERAGE(L16,Y16)</f>
        <v>714.5</v>
      </c>
    </row>
    <row r="17" spans="1:32" x14ac:dyDescent="0.3">
      <c r="A17" t="s">
        <v>78</v>
      </c>
      <c r="B17" t="s">
        <v>56</v>
      </c>
      <c r="C17" t="s">
        <v>39</v>
      </c>
      <c r="D17">
        <v>551</v>
      </c>
      <c r="E17">
        <f t="shared" si="0"/>
        <v>511</v>
      </c>
      <c r="F17" t="s">
        <v>40</v>
      </c>
      <c r="H17">
        <v>2</v>
      </c>
      <c r="I17">
        <f>G101</f>
        <v>677.5</v>
      </c>
      <c r="J17">
        <f>G261</f>
        <v>607</v>
      </c>
      <c r="K17">
        <f>G421</f>
        <v>718.5</v>
      </c>
      <c r="L17">
        <f>G581</f>
        <v>596.5</v>
      </c>
      <c r="N17" t="s">
        <v>78</v>
      </c>
      <c r="O17" t="s">
        <v>61</v>
      </c>
      <c r="P17" t="s">
        <v>39</v>
      </c>
      <c r="Q17">
        <v>471</v>
      </c>
      <c r="R17">
        <f t="shared" si="1"/>
        <v>431</v>
      </c>
      <c r="S17" t="s">
        <v>40</v>
      </c>
      <c r="U17">
        <v>2</v>
      </c>
      <c r="V17">
        <f>T101</f>
        <v>674.5</v>
      </c>
      <c r="W17">
        <f>T261</f>
        <v>670.5</v>
      </c>
      <c r="X17">
        <f>T421</f>
        <v>751.5</v>
      </c>
      <c r="Y17">
        <f>T581</f>
        <v>702</v>
      </c>
      <c r="AB17">
        <v>2</v>
      </c>
      <c r="AC17">
        <f t="shared" ref="AC17:AF23" si="3">AVERAGE(I17,V17)</f>
        <v>676</v>
      </c>
      <c r="AD17">
        <f t="shared" si="3"/>
        <v>638.75</v>
      </c>
      <c r="AE17">
        <f t="shared" si="3"/>
        <v>735</v>
      </c>
      <c r="AF17">
        <f t="shared" si="3"/>
        <v>649.25</v>
      </c>
    </row>
    <row r="18" spans="1:32" x14ac:dyDescent="0.3">
      <c r="A18" t="s">
        <v>78</v>
      </c>
      <c r="B18" t="s">
        <v>56</v>
      </c>
      <c r="C18" t="s">
        <v>39</v>
      </c>
      <c r="D18">
        <v>581</v>
      </c>
      <c r="E18">
        <f t="shared" si="0"/>
        <v>541</v>
      </c>
      <c r="F18" t="s">
        <v>40</v>
      </c>
      <c r="H18">
        <v>3</v>
      </c>
      <c r="I18">
        <f>G111</f>
        <v>662.5</v>
      </c>
      <c r="J18">
        <f>G271</f>
        <v>638.5</v>
      </c>
      <c r="K18">
        <f>G431</f>
        <v>623.5</v>
      </c>
      <c r="L18">
        <f>G591</f>
        <v>606</v>
      </c>
      <c r="N18" t="s">
        <v>78</v>
      </c>
      <c r="O18" t="s">
        <v>61</v>
      </c>
      <c r="P18" t="s">
        <v>39</v>
      </c>
      <c r="Q18">
        <v>424</v>
      </c>
      <c r="R18">
        <f t="shared" si="1"/>
        <v>384</v>
      </c>
      <c r="S18" t="s">
        <v>45</v>
      </c>
      <c r="U18">
        <v>3</v>
      </c>
      <c r="V18">
        <f>T111</f>
        <v>686.5</v>
      </c>
      <c r="W18">
        <f>T271</f>
        <v>767</v>
      </c>
      <c r="X18">
        <f>T431</f>
        <v>824.5</v>
      </c>
      <c r="Y18">
        <f>T591</f>
        <v>765</v>
      </c>
      <c r="AB18">
        <v>3</v>
      </c>
      <c r="AC18">
        <f t="shared" si="3"/>
        <v>674.5</v>
      </c>
      <c r="AD18">
        <f t="shared" si="3"/>
        <v>702.75</v>
      </c>
      <c r="AE18">
        <f t="shared" si="3"/>
        <v>724</v>
      </c>
      <c r="AF18">
        <f t="shared" si="3"/>
        <v>685.5</v>
      </c>
    </row>
    <row r="19" spans="1:32" x14ac:dyDescent="0.3">
      <c r="A19" t="s">
        <v>78</v>
      </c>
      <c r="B19" t="s">
        <v>56</v>
      </c>
      <c r="C19" t="s">
        <v>39</v>
      </c>
      <c r="D19">
        <v>678</v>
      </c>
      <c r="E19">
        <f t="shared" si="0"/>
        <v>638</v>
      </c>
      <c r="F19" t="s">
        <v>40</v>
      </c>
      <c r="H19">
        <v>4</v>
      </c>
      <c r="I19">
        <f>G121</f>
        <v>570.5</v>
      </c>
      <c r="J19">
        <f>G281</f>
        <v>646.5</v>
      </c>
      <c r="K19">
        <f>G441</f>
        <v>590.5</v>
      </c>
      <c r="L19">
        <f>G601</f>
        <v>629.5</v>
      </c>
      <c r="N19" t="s">
        <v>78</v>
      </c>
      <c r="O19" t="s">
        <v>61</v>
      </c>
      <c r="P19" t="s">
        <v>39</v>
      </c>
      <c r="Q19">
        <v>679</v>
      </c>
      <c r="R19">
        <f t="shared" si="1"/>
        <v>639</v>
      </c>
      <c r="S19" t="s">
        <v>40</v>
      </c>
      <c r="U19">
        <v>4</v>
      </c>
      <c r="V19">
        <f>T121</f>
        <v>695</v>
      </c>
      <c r="W19">
        <f>T281</f>
        <v>759</v>
      </c>
      <c r="X19">
        <f>T441</f>
        <v>615.5</v>
      </c>
      <c r="Y19">
        <f>T601</f>
        <v>783</v>
      </c>
      <c r="AB19">
        <v>4</v>
      </c>
      <c r="AC19">
        <f t="shared" si="3"/>
        <v>632.75</v>
      </c>
      <c r="AD19">
        <f t="shared" si="3"/>
        <v>702.75</v>
      </c>
      <c r="AE19">
        <f t="shared" si="3"/>
        <v>603</v>
      </c>
      <c r="AF19">
        <f t="shared" si="3"/>
        <v>706.25</v>
      </c>
    </row>
    <row r="20" spans="1:32" x14ac:dyDescent="0.3">
      <c r="A20" t="s">
        <v>78</v>
      </c>
      <c r="B20" t="s">
        <v>56</v>
      </c>
      <c r="C20" t="s">
        <v>39</v>
      </c>
      <c r="D20">
        <v>615</v>
      </c>
      <c r="E20">
        <f t="shared" si="0"/>
        <v>575</v>
      </c>
      <c r="F20" t="s">
        <v>40</v>
      </c>
      <c r="H20">
        <v>5</v>
      </c>
      <c r="I20">
        <f>G131</f>
        <v>586</v>
      </c>
      <c r="J20">
        <f>G291</f>
        <v>551</v>
      </c>
      <c r="K20">
        <f>G451</f>
        <v>606.5</v>
      </c>
      <c r="L20">
        <f>G611</f>
        <v>758</v>
      </c>
      <c r="N20" t="s">
        <v>78</v>
      </c>
      <c r="O20" t="s">
        <v>61</v>
      </c>
      <c r="P20" t="s">
        <v>39</v>
      </c>
      <c r="Q20">
        <v>614</v>
      </c>
      <c r="R20">
        <f t="shared" si="1"/>
        <v>574</v>
      </c>
      <c r="S20" t="s">
        <v>45</v>
      </c>
      <c r="U20">
        <v>5</v>
      </c>
      <c r="V20">
        <f>T131</f>
        <v>639</v>
      </c>
      <c r="W20">
        <f>T291</f>
        <v>748.5</v>
      </c>
      <c r="X20">
        <f>T451</f>
        <v>679</v>
      </c>
      <c r="Y20">
        <f>T611</f>
        <v>686.5</v>
      </c>
      <c r="AB20">
        <v>5</v>
      </c>
      <c r="AC20">
        <f t="shared" si="3"/>
        <v>612.5</v>
      </c>
      <c r="AD20">
        <f t="shared" si="3"/>
        <v>649.75</v>
      </c>
      <c r="AE20">
        <f t="shared" si="3"/>
        <v>642.75</v>
      </c>
      <c r="AF20">
        <f t="shared" si="3"/>
        <v>722.25</v>
      </c>
    </row>
    <row r="21" spans="1:32" x14ac:dyDescent="0.3">
      <c r="A21" t="s">
        <v>78</v>
      </c>
      <c r="B21" t="s">
        <v>56</v>
      </c>
      <c r="C21" t="s">
        <v>39</v>
      </c>
      <c r="D21">
        <v>583</v>
      </c>
      <c r="E21">
        <f t="shared" si="0"/>
        <v>543</v>
      </c>
      <c r="F21" t="s">
        <v>40</v>
      </c>
      <c r="G21">
        <f>MEDIAN(E12:E21)</f>
        <v>542</v>
      </c>
      <c r="H21">
        <v>6</v>
      </c>
      <c r="I21">
        <f>G141</f>
        <v>602</v>
      </c>
      <c r="J21">
        <f>G301</f>
        <v>644.5</v>
      </c>
      <c r="K21">
        <f>G461</f>
        <v>623</v>
      </c>
      <c r="L21">
        <f>G621</f>
        <v>567</v>
      </c>
      <c r="N21" t="s">
        <v>78</v>
      </c>
      <c r="O21" t="s">
        <v>61</v>
      </c>
      <c r="P21" t="s">
        <v>39</v>
      </c>
      <c r="Q21">
        <v>663</v>
      </c>
      <c r="R21">
        <f t="shared" si="1"/>
        <v>623</v>
      </c>
      <c r="S21" t="s">
        <v>45</v>
      </c>
      <c r="T21">
        <f>MEDIAN(R12:R21)</f>
        <v>598.5</v>
      </c>
      <c r="U21">
        <v>6</v>
      </c>
      <c r="V21">
        <f>T141</f>
        <v>685.5</v>
      </c>
      <c r="W21">
        <f>T301</f>
        <v>670</v>
      </c>
      <c r="X21">
        <f>T461</f>
        <v>685</v>
      </c>
      <c r="Y21">
        <f>T621</f>
        <v>757</v>
      </c>
      <c r="AB21">
        <v>6</v>
      </c>
      <c r="AC21">
        <f t="shared" si="3"/>
        <v>643.75</v>
      </c>
      <c r="AD21">
        <f t="shared" si="3"/>
        <v>657.25</v>
      </c>
      <c r="AE21">
        <f t="shared" si="3"/>
        <v>654</v>
      </c>
      <c r="AF21">
        <f t="shared" si="3"/>
        <v>662</v>
      </c>
    </row>
    <row r="22" spans="1:32" x14ac:dyDescent="0.3">
      <c r="A22" t="s">
        <v>79</v>
      </c>
      <c r="B22" t="s">
        <v>56</v>
      </c>
      <c r="C22" t="s">
        <v>39</v>
      </c>
      <c r="D22">
        <v>450</v>
      </c>
      <c r="E22">
        <f t="shared" si="0"/>
        <v>410</v>
      </c>
      <c r="F22" t="s">
        <v>40</v>
      </c>
      <c r="H22">
        <v>7</v>
      </c>
      <c r="I22">
        <f>G151</f>
        <v>654.5</v>
      </c>
      <c r="J22">
        <f>G311</f>
        <v>655.5</v>
      </c>
      <c r="K22">
        <f>G471</f>
        <v>607</v>
      </c>
      <c r="L22">
        <f>G631</f>
        <v>687</v>
      </c>
      <c r="N22" t="s">
        <v>79</v>
      </c>
      <c r="O22" t="s">
        <v>61</v>
      </c>
      <c r="P22" t="s">
        <v>39</v>
      </c>
      <c r="Q22">
        <v>791</v>
      </c>
      <c r="R22">
        <f t="shared" si="1"/>
        <v>751</v>
      </c>
      <c r="S22" t="s">
        <v>40</v>
      </c>
      <c r="U22">
        <v>7</v>
      </c>
      <c r="V22">
        <f>T151</f>
        <v>590.5</v>
      </c>
      <c r="W22">
        <f>T311</f>
        <v>712</v>
      </c>
      <c r="X22">
        <f>T471</f>
        <v>693</v>
      </c>
      <c r="Y22">
        <f>T631</f>
        <v>703</v>
      </c>
      <c r="AB22">
        <v>7</v>
      </c>
      <c r="AC22">
        <f t="shared" si="3"/>
        <v>622.5</v>
      </c>
      <c r="AD22">
        <f t="shared" si="3"/>
        <v>683.75</v>
      </c>
      <c r="AE22">
        <f t="shared" si="3"/>
        <v>650</v>
      </c>
      <c r="AF22">
        <f t="shared" si="3"/>
        <v>695</v>
      </c>
    </row>
    <row r="23" spans="1:32" x14ac:dyDescent="0.3">
      <c r="A23" t="s">
        <v>79</v>
      </c>
      <c r="B23" t="s">
        <v>56</v>
      </c>
      <c r="C23" t="s">
        <v>39</v>
      </c>
      <c r="D23">
        <v>871</v>
      </c>
      <c r="E23">
        <f t="shared" si="0"/>
        <v>831</v>
      </c>
      <c r="F23" t="s">
        <v>40</v>
      </c>
      <c r="H23">
        <v>8</v>
      </c>
      <c r="I23">
        <f>G161</f>
        <v>646</v>
      </c>
      <c r="J23">
        <f>G321</f>
        <v>646</v>
      </c>
      <c r="K23">
        <f>G481</f>
        <v>599</v>
      </c>
      <c r="L23">
        <f>G641</f>
        <v>670</v>
      </c>
      <c r="N23" t="s">
        <v>79</v>
      </c>
      <c r="O23" t="s">
        <v>61</v>
      </c>
      <c r="P23" t="s">
        <v>39</v>
      </c>
      <c r="Q23">
        <v>855</v>
      </c>
      <c r="R23">
        <f t="shared" si="1"/>
        <v>815</v>
      </c>
      <c r="S23" t="s">
        <v>45</v>
      </c>
      <c r="U23">
        <v>8</v>
      </c>
      <c r="V23">
        <f>T161</f>
        <v>567.5</v>
      </c>
      <c r="W23">
        <f>T321</f>
        <v>679</v>
      </c>
      <c r="X23">
        <f>T481</f>
        <v>715.5</v>
      </c>
      <c r="Y23">
        <f>T641</f>
        <v>789</v>
      </c>
      <c r="AB23">
        <v>8</v>
      </c>
      <c r="AC23">
        <f t="shared" si="3"/>
        <v>606.75</v>
      </c>
      <c r="AD23">
        <f t="shared" si="3"/>
        <v>662.5</v>
      </c>
      <c r="AE23">
        <f t="shared" si="3"/>
        <v>657.25</v>
      </c>
      <c r="AF23">
        <f t="shared" si="3"/>
        <v>729.5</v>
      </c>
    </row>
    <row r="24" spans="1:32" x14ac:dyDescent="0.3">
      <c r="A24" t="s">
        <v>79</v>
      </c>
      <c r="B24" t="s">
        <v>56</v>
      </c>
      <c r="C24" t="s">
        <v>39</v>
      </c>
      <c r="D24">
        <v>743</v>
      </c>
      <c r="E24">
        <f t="shared" si="0"/>
        <v>703</v>
      </c>
      <c r="F24" t="s">
        <v>40</v>
      </c>
      <c r="N24" t="s">
        <v>79</v>
      </c>
      <c r="O24" t="s">
        <v>61</v>
      </c>
      <c r="P24" t="s">
        <v>49</v>
      </c>
      <c r="Q24">
        <v>472</v>
      </c>
      <c r="R24">
        <f t="shared" si="1"/>
        <v>432</v>
      </c>
      <c r="S24" t="s">
        <v>40</v>
      </c>
    </row>
    <row r="25" spans="1:32" x14ac:dyDescent="0.3">
      <c r="A25" t="s">
        <v>79</v>
      </c>
      <c r="B25" t="s">
        <v>56</v>
      </c>
      <c r="C25" t="s">
        <v>39</v>
      </c>
      <c r="D25">
        <v>555</v>
      </c>
      <c r="E25">
        <f t="shared" si="0"/>
        <v>515</v>
      </c>
      <c r="F25" t="s">
        <v>40</v>
      </c>
      <c r="N25" t="s">
        <v>79</v>
      </c>
      <c r="O25" t="s">
        <v>61</v>
      </c>
      <c r="P25" t="s">
        <v>39</v>
      </c>
      <c r="Q25">
        <v>646</v>
      </c>
      <c r="R25">
        <f t="shared" si="1"/>
        <v>606</v>
      </c>
      <c r="S25" t="s">
        <v>40</v>
      </c>
    </row>
    <row r="26" spans="1:32" x14ac:dyDescent="0.3">
      <c r="A26" t="s">
        <v>79</v>
      </c>
      <c r="B26" t="s">
        <v>56</v>
      </c>
      <c r="C26" t="s">
        <v>39</v>
      </c>
      <c r="D26">
        <v>487</v>
      </c>
      <c r="E26">
        <f t="shared" si="0"/>
        <v>447</v>
      </c>
      <c r="F26" t="s">
        <v>40</v>
      </c>
      <c r="N26" t="s">
        <v>79</v>
      </c>
      <c r="O26" t="s">
        <v>61</v>
      </c>
      <c r="P26" t="s">
        <v>49</v>
      </c>
      <c r="Q26">
        <v>680</v>
      </c>
      <c r="R26">
        <f t="shared" si="1"/>
        <v>640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582</v>
      </c>
      <c r="E27">
        <f t="shared" si="0"/>
        <v>542</v>
      </c>
      <c r="F27" t="s">
        <v>40</v>
      </c>
      <c r="N27" t="s">
        <v>79</v>
      </c>
      <c r="O27" t="s">
        <v>61</v>
      </c>
      <c r="P27" t="s">
        <v>49</v>
      </c>
      <c r="Q27">
        <v>430</v>
      </c>
      <c r="R27">
        <f t="shared" si="1"/>
        <v>390</v>
      </c>
      <c r="S27" t="s">
        <v>40</v>
      </c>
    </row>
    <row r="28" spans="1:32" x14ac:dyDescent="0.3">
      <c r="A28" t="s">
        <v>79</v>
      </c>
      <c r="B28" t="s">
        <v>56</v>
      </c>
      <c r="C28" t="s">
        <v>39</v>
      </c>
      <c r="D28">
        <v>583</v>
      </c>
      <c r="E28">
        <f t="shared" si="0"/>
        <v>543</v>
      </c>
      <c r="F28" t="s">
        <v>40</v>
      </c>
      <c r="N28" t="s">
        <v>79</v>
      </c>
      <c r="O28" t="s">
        <v>61</v>
      </c>
      <c r="P28" t="s">
        <v>39</v>
      </c>
      <c r="Q28">
        <v>614</v>
      </c>
      <c r="R28">
        <f t="shared" si="1"/>
        <v>574</v>
      </c>
      <c r="S28" t="s">
        <v>45</v>
      </c>
    </row>
    <row r="29" spans="1:32" x14ac:dyDescent="0.3">
      <c r="A29" t="s">
        <v>79</v>
      </c>
      <c r="B29" t="s">
        <v>56</v>
      </c>
      <c r="C29" t="s">
        <v>39</v>
      </c>
      <c r="D29">
        <v>711</v>
      </c>
      <c r="E29">
        <f t="shared" si="0"/>
        <v>671</v>
      </c>
      <c r="F29" t="s">
        <v>40</v>
      </c>
      <c r="N29" t="s">
        <v>79</v>
      </c>
      <c r="O29" t="s">
        <v>61</v>
      </c>
      <c r="P29" t="s">
        <v>49</v>
      </c>
      <c r="Q29">
        <v>599</v>
      </c>
      <c r="R29">
        <f t="shared" si="1"/>
        <v>559</v>
      </c>
      <c r="S29" t="s">
        <v>40</v>
      </c>
    </row>
    <row r="30" spans="1:32" x14ac:dyDescent="0.3">
      <c r="A30" t="s">
        <v>79</v>
      </c>
      <c r="B30" t="s">
        <v>56</v>
      </c>
      <c r="C30" t="s">
        <v>39</v>
      </c>
      <c r="D30">
        <v>679</v>
      </c>
      <c r="E30">
        <f t="shared" si="0"/>
        <v>639</v>
      </c>
      <c r="F30" t="s">
        <v>40</v>
      </c>
      <c r="N30" t="s">
        <v>79</v>
      </c>
      <c r="O30" t="s">
        <v>61</v>
      </c>
      <c r="P30" t="s">
        <v>49</v>
      </c>
      <c r="Q30">
        <v>566</v>
      </c>
      <c r="R30">
        <f t="shared" si="1"/>
        <v>526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488</v>
      </c>
      <c r="E31">
        <f t="shared" si="0"/>
        <v>448</v>
      </c>
      <c r="F31" t="s">
        <v>40</v>
      </c>
      <c r="G31">
        <f>MEDIAN(E22:E31)</f>
        <v>542.5</v>
      </c>
      <c r="N31" t="s">
        <v>79</v>
      </c>
      <c r="O31" t="s">
        <v>61</v>
      </c>
      <c r="P31" t="s">
        <v>39</v>
      </c>
      <c r="Q31">
        <v>758</v>
      </c>
      <c r="R31">
        <f t="shared" si="1"/>
        <v>718</v>
      </c>
      <c r="S31" t="s">
        <v>45</v>
      </c>
      <c r="T31">
        <f>MEDIAN(R22:R31)</f>
        <v>590</v>
      </c>
    </row>
    <row r="32" spans="1:32" x14ac:dyDescent="0.3">
      <c r="A32" t="s">
        <v>80</v>
      </c>
      <c r="B32" t="s">
        <v>56</v>
      </c>
      <c r="C32" t="s">
        <v>39</v>
      </c>
      <c r="D32">
        <v>871</v>
      </c>
      <c r="E32">
        <f t="shared" si="0"/>
        <v>831</v>
      </c>
      <c r="F32" t="s">
        <v>40</v>
      </c>
      <c r="N32" t="s">
        <v>80</v>
      </c>
      <c r="O32" t="s">
        <v>61</v>
      </c>
      <c r="P32" t="s">
        <v>49</v>
      </c>
      <c r="Q32">
        <v>598</v>
      </c>
      <c r="R32">
        <f t="shared" si="1"/>
        <v>558</v>
      </c>
      <c r="S32" t="s">
        <v>45</v>
      </c>
    </row>
    <row r="33" spans="1:20" x14ac:dyDescent="0.3">
      <c r="A33" t="s">
        <v>80</v>
      </c>
      <c r="B33" t="s">
        <v>56</v>
      </c>
      <c r="C33" t="s">
        <v>49</v>
      </c>
      <c r="D33">
        <v>630</v>
      </c>
      <c r="E33">
        <f t="shared" si="0"/>
        <v>590</v>
      </c>
      <c r="F33" t="s">
        <v>40</v>
      </c>
      <c r="N33" t="s">
        <v>80</v>
      </c>
      <c r="O33" t="s">
        <v>61</v>
      </c>
      <c r="P33" t="s">
        <v>39</v>
      </c>
      <c r="Q33">
        <v>789</v>
      </c>
      <c r="R33">
        <f t="shared" si="1"/>
        <v>749</v>
      </c>
      <c r="S33" t="s">
        <v>45</v>
      </c>
    </row>
    <row r="34" spans="1:20" x14ac:dyDescent="0.3">
      <c r="A34" t="s">
        <v>80</v>
      </c>
      <c r="B34" t="s">
        <v>56</v>
      </c>
      <c r="C34" t="s">
        <v>39</v>
      </c>
      <c r="D34">
        <v>838</v>
      </c>
      <c r="E34">
        <f t="shared" si="0"/>
        <v>798</v>
      </c>
      <c r="F34" t="s">
        <v>40</v>
      </c>
      <c r="N34" t="s">
        <v>80</v>
      </c>
      <c r="O34" t="s">
        <v>61</v>
      </c>
      <c r="P34" t="s">
        <v>39</v>
      </c>
      <c r="Q34">
        <v>871</v>
      </c>
      <c r="R34">
        <f t="shared" si="1"/>
        <v>831</v>
      </c>
      <c r="S34" t="s">
        <v>40</v>
      </c>
    </row>
    <row r="35" spans="1:20" x14ac:dyDescent="0.3">
      <c r="A35" t="s">
        <v>80</v>
      </c>
      <c r="B35" t="s">
        <v>56</v>
      </c>
      <c r="C35" t="s">
        <v>39</v>
      </c>
      <c r="D35">
        <v>790</v>
      </c>
      <c r="E35">
        <f t="shared" si="0"/>
        <v>750</v>
      </c>
      <c r="F35" t="s">
        <v>40</v>
      </c>
      <c r="N35" t="s">
        <v>80</v>
      </c>
      <c r="O35" t="s">
        <v>61</v>
      </c>
      <c r="P35" t="s">
        <v>49</v>
      </c>
      <c r="Q35">
        <v>455</v>
      </c>
      <c r="R35">
        <f t="shared" si="1"/>
        <v>415</v>
      </c>
      <c r="S35" t="s">
        <v>45</v>
      </c>
    </row>
    <row r="36" spans="1:20" x14ac:dyDescent="0.3">
      <c r="A36" t="s">
        <v>80</v>
      </c>
      <c r="B36" t="s">
        <v>56</v>
      </c>
      <c r="C36" t="s">
        <v>49</v>
      </c>
      <c r="D36">
        <v>696</v>
      </c>
      <c r="E36">
        <f t="shared" si="0"/>
        <v>656</v>
      </c>
      <c r="F36" t="s">
        <v>40</v>
      </c>
      <c r="N36" t="s">
        <v>80</v>
      </c>
      <c r="O36" t="s">
        <v>61</v>
      </c>
      <c r="P36" t="s">
        <v>39</v>
      </c>
      <c r="Q36">
        <v>679</v>
      </c>
      <c r="R36">
        <f t="shared" si="1"/>
        <v>639</v>
      </c>
      <c r="S36" t="s">
        <v>40</v>
      </c>
    </row>
    <row r="37" spans="1:20" x14ac:dyDescent="0.3">
      <c r="A37" t="s">
        <v>80</v>
      </c>
      <c r="B37" t="s">
        <v>56</v>
      </c>
      <c r="C37" t="s">
        <v>49</v>
      </c>
      <c r="D37">
        <v>659</v>
      </c>
      <c r="E37">
        <f t="shared" si="0"/>
        <v>619</v>
      </c>
      <c r="F37" t="s">
        <v>40</v>
      </c>
      <c r="N37" t="s">
        <v>80</v>
      </c>
      <c r="O37" t="s">
        <v>61</v>
      </c>
      <c r="P37" t="s">
        <v>49</v>
      </c>
      <c r="Q37">
        <v>454</v>
      </c>
      <c r="R37">
        <f t="shared" si="1"/>
        <v>414</v>
      </c>
      <c r="S37" t="s">
        <v>45</v>
      </c>
    </row>
    <row r="38" spans="1:20" x14ac:dyDescent="0.3">
      <c r="A38" t="s">
        <v>80</v>
      </c>
      <c r="B38" t="s">
        <v>56</v>
      </c>
      <c r="C38" t="s">
        <v>39</v>
      </c>
      <c r="D38">
        <v>982</v>
      </c>
      <c r="E38">
        <f t="shared" si="0"/>
        <v>942</v>
      </c>
      <c r="F38" t="s">
        <v>40</v>
      </c>
      <c r="N38" t="s">
        <v>80</v>
      </c>
      <c r="O38" t="s">
        <v>61</v>
      </c>
      <c r="P38" t="s">
        <v>39</v>
      </c>
      <c r="Q38">
        <v>711</v>
      </c>
      <c r="R38">
        <f t="shared" si="1"/>
        <v>671</v>
      </c>
      <c r="S38" t="s">
        <v>45</v>
      </c>
    </row>
    <row r="39" spans="1:20" x14ac:dyDescent="0.3">
      <c r="A39" t="s">
        <v>80</v>
      </c>
      <c r="B39" t="s">
        <v>56</v>
      </c>
      <c r="C39" t="s">
        <v>39</v>
      </c>
      <c r="D39">
        <v>903</v>
      </c>
      <c r="E39">
        <f t="shared" si="0"/>
        <v>863</v>
      </c>
      <c r="F39" t="s">
        <v>40</v>
      </c>
      <c r="N39" t="s">
        <v>80</v>
      </c>
      <c r="O39" t="s">
        <v>61</v>
      </c>
      <c r="P39" t="s">
        <v>49</v>
      </c>
      <c r="Q39">
        <v>679</v>
      </c>
      <c r="R39">
        <f t="shared" si="1"/>
        <v>639</v>
      </c>
      <c r="S39" t="s">
        <v>40</v>
      </c>
    </row>
    <row r="40" spans="1:20" x14ac:dyDescent="0.3">
      <c r="A40" t="s">
        <v>80</v>
      </c>
      <c r="B40" t="s">
        <v>56</v>
      </c>
      <c r="C40" t="s">
        <v>39</v>
      </c>
      <c r="D40">
        <v>934</v>
      </c>
      <c r="E40">
        <f t="shared" si="0"/>
        <v>894</v>
      </c>
      <c r="F40" t="s">
        <v>40</v>
      </c>
      <c r="N40" t="s">
        <v>80</v>
      </c>
      <c r="O40" t="s">
        <v>61</v>
      </c>
      <c r="P40" t="s">
        <v>39</v>
      </c>
      <c r="Q40">
        <v>951</v>
      </c>
      <c r="R40">
        <f t="shared" si="1"/>
        <v>911</v>
      </c>
      <c r="S40" t="s">
        <v>45</v>
      </c>
    </row>
    <row r="41" spans="1:20" x14ac:dyDescent="0.3">
      <c r="A41" t="s">
        <v>80</v>
      </c>
      <c r="B41" t="s">
        <v>56</v>
      </c>
      <c r="C41" t="s">
        <v>39</v>
      </c>
      <c r="D41">
        <v>838</v>
      </c>
      <c r="E41">
        <f t="shared" si="0"/>
        <v>798</v>
      </c>
      <c r="F41" t="s">
        <v>40</v>
      </c>
      <c r="G41">
        <f>MEDIAN(E32:E41)</f>
        <v>798</v>
      </c>
      <c r="N41" t="s">
        <v>80</v>
      </c>
      <c r="O41" t="s">
        <v>61</v>
      </c>
      <c r="P41" t="s">
        <v>49</v>
      </c>
      <c r="Q41">
        <v>775</v>
      </c>
      <c r="R41">
        <f t="shared" si="1"/>
        <v>735</v>
      </c>
      <c r="S41" t="s">
        <v>40</v>
      </c>
      <c r="T41">
        <f>MEDIAN(R32:R41)</f>
        <v>655</v>
      </c>
    </row>
    <row r="42" spans="1:20" x14ac:dyDescent="0.3">
      <c r="A42" t="s">
        <v>81</v>
      </c>
      <c r="B42" t="s">
        <v>56</v>
      </c>
      <c r="C42" t="s">
        <v>49</v>
      </c>
      <c r="D42">
        <v>738</v>
      </c>
      <c r="E42">
        <f t="shared" si="0"/>
        <v>698</v>
      </c>
      <c r="F42" t="s">
        <v>40</v>
      </c>
      <c r="N42" t="s">
        <v>81</v>
      </c>
      <c r="O42" t="s">
        <v>61</v>
      </c>
      <c r="P42" t="s">
        <v>39</v>
      </c>
      <c r="Q42">
        <v>839</v>
      </c>
      <c r="R42">
        <f t="shared" si="1"/>
        <v>799</v>
      </c>
      <c r="S42" t="s">
        <v>40</v>
      </c>
    </row>
    <row r="43" spans="1:20" x14ac:dyDescent="0.3">
      <c r="A43" t="s">
        <v>81</v>
      </c>
      <c r="B43" t="s">
        <v>56</v>
      </c>
      <c r="C43" t="s">
        <v>49</v>
      </c>
      <c r="D43">
        <v>679</v>
      </c>
      <c r="E43">
        <f t="shared" si="0"/>
        <v>639</v>
      </c>
      <c r="F43" t="s">
        <v>40</v>
      </c>
      <c r="N43" t="s">
        <v>81</v>
      </c>
      <c r="O43" t="s">
        <v>61</v>
      </c>
      <c r="P43" t="s">
        <v>49</v>
      </c>
      <c r="Q43">
        <v>646</v>
      </c>
      <c r="R43">
        <f t="shared" si="1"/>
        <v>606</v>
      </c>
      <c r="S43" t="s">
        <v>45</v>
      </c>
    </row>
    <row r="44" spans="1:20" x14ac:dyDescent="0.3">
      <c r="A44" t="s">
        <v>81</v>
      </c>
      <c r="B44" t="s">
        <v>56</v>
      </c>
      <c r="C44" t="s">
        <v>49</v>
      </c>
      <c r="D44">
        <v>455</v>
      </c>
      <c r="E44">
        <f t="shared" si="0"/>
        <v>415</v>
      </c>
      <c r="F44" t="s">
        <v>40</v>
      </c>
      <c r="N44" t="s">
        <v>81</v>
      </c>
      <c r="O44" t="s">
        <v>61</v>
      </c>
      <c r="P44" t="s">
        <v>49</v>
      </c>
      <c r="Q44">
        <v>567</v>
      </c>
      <c r="R44">
        <f t="shared" si="1"/>
        <v>527</v>
      </c>
      <c r="S44" t="s">
        <v>45</v>
      </c>
    </row>
    <row r="45" spans="1:20" x14ac:dyDescent="0.3">
      <c r="A45" t="s">
        <v>81</v>
      </c>
      <c r="B45" t="s">
        <v>56</v>
      </c>
      <c r="C45" t="s">
        <v>49</v>
      </c>
      <c r="D45">
        <v>663</v>
      </c>
      <c r="E45">
        <f t="shared" si="0"/>
        <v>623</v>
      </c>
      <c r="F45" t="s">
        <v>40</v>
      </c>
      <c r="N45" t="s">
        <v>81</v>
      </c>
      <c r="O45" t="s">
        <v>61</v>
      </c>
      <c r="P45" t="s">
        <v>49</v>
      </c>
      <c r="Q45">
        <v>722</v>
      </c>
      <c r="R45">
        <f t="shared" si="1"/>
        <v>682</v>
      </c>
      <c r="S45" t="s">
        <v>40</v>
      </c>
    </row>
    <row r="46" spans="1:20" x14ac:dyDescent="0.3">
      <c r="A46" t="s">
        <v>81</v>
      </c>
      <c r="B46" t="s">
        <v>56</v>
      </c>
      <c r="C46" t="s">
        <v>49</v>
      </c>
      <c r="D46">
        <v>599</v>
      </c>
      <c r="E46">
        <f t="shared" si="0"/>
        <v>559</v>
      </c>
      <c r="F46" t="s">
        <v>40</v>
      </c>
      <c r="N46" t="s">
        <v>81</v>
      </c>
      <c r="O46" t="s">
        <v>61</v>
      </c>
      <c r="P46" t="s">
        <v>49</v>
      </c>
      <c r="Q46">
        <v>950</v>
      </c>
      <c r="R46">
        <f t="shared" si="1"/>
        <v>910</v>
      </c>
      <c r="S46" t="s">
        <v>40</v>
      </c>
    </row>
    <row r="47" spans="1:20" x14ac:dyDescent="0.3">
      <c r="A47" t="s">
        <v>81</v>
      </c>
      <c r="B47" t="s">
        <v>56</v>
      </c>
      <c r="C47" t="s">
        <v>49</v>
      </c>
      <c r="D47">
        <v>678</v>
      </c>
      <c r="E47">
        <f t="shared" si="0"/>
        <v>638</v>
      </c>
      <c r="F47" t="s">
        <v>40</v>
      </c>
      <c r="N47" t="s">
        <v>81</v>
      </c>
      <c r="O47" t="s">
        <v>61</v>
      </c>
      <c r="P47" t="s">
        <v>39</v>
      </c>
      <c r="Q47">
        <v>963</v>
      </c>
      <c r="R47">
        <f t="shared" si="1"/>
        <v>923</v>
      </c>
      <c r="S47" t="s">
        <v>40</v>
      </c>
    </row>
    <row r="48" spans="1:20" x14ac:dyDescent="0.3">
      <c r="A48" t="s">
        <v>81</v>
      </c>
      <c r="B48" t="s">
        <v>56</v>
      </c>
      <c r="C48" t="s">
        <v>49</v>
      </c>
      <c r="D48">
        <v>503</v>
      </c>
      <c r="E48">
        <f t="shared" si="0"/>
        <v>463</v>
      </c>
      <c r="F48" t="s">
        <v>40</v>
      </c>
      <c r="N48" t="s">
        <v>81</v>
      </c>
      <c r="O48" t="s">
        <v>61</v>
      </c>
      <c r="P48" t="s">
        <v>39</v>
      </c>
      <c r="Q48">
        <v>1</v>
      </c>
      <c r="R48">
        <f t="shared" si="1"/>
        <v>-39</v>
      </c>
      <c r="S48" t="s">
        <v>45</v>
      </c>
    </row>
    <row r="49" spans="1:20" x14ac:dyDescent="0.3">
      <c r="A49" t="s">
        <v>81</v>
      </c>
      <c r="B49" t="s">
        <v>56</v>
      </c>
      <c r="C49" t="s">
        <v>49</v>
      </c>
      <c r="D49">
        <v>1834</v>
      </c>
      <c r="E49">
        <f t="shared" si="0"/>
        <v>1794</v>
      </c>
      <c r="F49" t="s">
        <v>40</v>
      </c>
      <c r="N49" t="s">
        <v>81</v>
      </c>
      <c r="O49" t="s">
        <v>61</v>
      </c>
      <c r="P49" t="s">
        <v>49</v>
      </c>
      <c r="Q49">
        <v>680</v>
      </c>
      <c r="R49">
        <f t="shared" si="1"/>
        <v>640</v>
      </c>
      <c r="S49" t="s">
        <v>45</v>
      </c>
    </row>
    <row r="50" spans="1:20" x14ac:dyDescent="0.3">
      <c r="A50" t="s">
        <v>81</v>
      </c>
      <c r="B50" t="s">
        <v>56</v>
      </c>
      <c r="C50" t="s">
        <v>49</v>
      </c>
      <c r="D50">
        <v>982</v>
      </c>
      <c r="E50">
        <f t="shared" si="0"/>
        <v>942</v>
      </c>
      <c r="F50" t="s">
        <v>40</v>
      </c>
      <c r="N50" t="s">
        <v>81</v>
      </c>
      <c r="O50" t="s">
        <v>61</v>
      </c>
      <c r="P50" t="s">
        <v>49</v>
      </c>
      <c r="Q50">
        <v>1063</v>
      </c>
      <c r="R50">
        <f t="shared" si="1"/>
        <v>1023</v>
      </c>
      <c r="S50" t="s">
        <v>45</v>
      </c>
    </row>
    <row r="51" spans="1:20" x14ac:dyDescent="0.3">
      <c r="A51" t="s">
        <v>81</v>
      </c>
      <c r="B51" t="s">
        <v>56</v>
      </c>
      <c r="C51" t="s">
        <v>49</v>
      </c>
      <c r="D51">
        <v>500</v>
      </c>
      <c r="E51">
        <f t="shared" si="0"/>
        <v>460</v>
      </c>
      <c r="F51" t="s">
        <v>40</v>
      </c>
      <c r="G51">
        <f>MEDIAN(E42:E51)</f>
        <v>630.5</v>
      </c>
      <c r="N51" t="s">
        <v>81</v>
      </c>
      <c r="O51" t="s">
        <v>61</v>
      </c>
      <c r="P51" t="s">
        <v>49</v>
      </c>
      <c r="Q51">
        <v>689</v>
      </c>
      <c r="R51">
        <f t="shared" si="1"/>
        <v>649</v>
      </c>
      <c r="S51" t="s">
        <v>45</v>
      </c>
      <c r="T51">
        <f>MEDIAN(R42:R51)</f>
        <v>665.5</v>
      </c>
    </row>
    <row r="52" spans="1:20" x14ac:dyDescent="0.3">
      <c r="A52" t="s">
        <v>82</v>
      </c>
      <c r="B52" t="s">
        <v>56</v>
      </c>
      <c r="C52" t="s">
        <v>49</v>
      </c>
      <c r="D52">
        <v>679</v>
      </c>
      <c r="E52">
        <f t="shared" si="0"/>
        <v>639</v>
      </c>
      <c r="F52" t="s">
        <v>40</v>
      </c>
      <c r="N52" t="s">
        <v>82</v>
      </c>
      <c r="O52" t="s">
        <v>61</v>
      </c>
      <c r="P52" t="s">
        <v>39</v>
      </c>
      <c r="Q52">
        <v>1367</v>
      </c>
      <c r="R52">
        <f t="shared" si="1"/>
        <v>1327</v>
      </c>
      <c r="S52" t="s">
        <v>45</v>
      </c>
    </row>
    <row r="53" spans="1:20" x14ac:dyDescent="0.3">
      <c r="A53" t="s">
        <v>82</v>
      </c>
      <c r="B53" t="s">
        <v>56</v>
      </c>
      <c r="C53" t="s">
        <v>49</v>
      </c>
      <c r="D53">
        <v>503</v>
      </c>
      <c r="E53">
        <f t="shared" si="0"/>
        <v>463</v>
      </c>
      <c r="F53" t="s">
        <v>40</v>
      </c>
      <c r="N53" t="s">
        <v>82</v>
      </c>
      <c r="O53" t="s">
        <v>61</v>
      </c>
      <c r="P53" t="s">
        <v>49</v>
      </c>
      <c r="Q53">
        <v>933</v>
      </c>
      <c r="R53">
        <f t="shared" si="1"/>
        <v>893</v>
      </c>
      <c r="S53" t="s">
        <v>40</v>
      </c>
    </row>
    <row r="54" spans="1:20" x14ac:dyDescent="0.3">
      <c r="A54" t="s">
        <v>82</v>
      </c>
      <c r="B54" t="s">
        <v>56</v>
      </c>
      <c r="C54" t="s">
        <v>49</v>
      </c>
      <c r="D54">
        <v>641</v>
      </c>
      <c r="E54">
        <f t="shared" si="0"/>
        <v>601</v>
      </c>
      <c r="F54" t="s">
        <v>40</v>
      </c>
      <c r="N54" t="s">
        <v>82</v>
      </c>
      <c r="O54" t="s">
        <v>61</v>
      </c>
      <c r="P54" t="s">
        <v>49</v>
      </c>
      <c r="Q54">
        <v>567</v>
      </c>
      <c r="R54">
        <f t="shared" si="1"/>
        <v>527</v>
      </c>
      <c r="S54" t="s">
        <v>45</v>
      </c>
    </row>
    <row r="55" spans="1:20" x14ac:dyDescent="0.3">
      <c r="A55" t="s">
        <v>82</v>
      </c>
      <c r="B55" t="s">
        <v>56</v>
      </c>
      <c r="C55" t="s">
        <v>49</v>
      </c>
      <c r="D55">
        <v>439</v>
      </c>
      <c r="E55">
        <f t="shared" si="0"/>
        <v>399</v>
      </c>
      <c r="F55" t="s">
        <v>40</v>
      </c>
      <c r="N55" t="s">
        <v>82</v>
      </c>
      <c r="O55" t="s">
        <v>61</v>
      </c>
      <c r="P55" t="s">
        <v>49</v>
      </c>
      <c r="Q55">
        <v>711</v>
      </c>
      <c r="R55">
        <f t="shared" si="1"/>
        <v>671</v>
      </c>
      <c r="S55" t="s">
        <v>40</v>
      </c>
    </row>
    <row r="56" spans="1:20" x14ac:dyDescent="0.3">
      <c r="A56" t="s">
        <v>82</v>
      </c>
      <c r="B56" t="s">
        <v>56</v>
      </c>
      <c r="C56" t="s">
        <v>49</v>
      </c>
      <c r="D56">
        <v>438</v>
      </c>
      <c r="E56">
        <f t="shared" si="0"/>
        <v>398</v>
      </c>
      <c r="F56" t="s">
        <v>40</v>
      </c>
      <c r="N56" t="s">
        <v>82</v>
      </c>
      <c r="O56" t="s">
        <v>61</v>
      </c>
      <c r="P56" t="s">
        <v>49</v>
      </c>
      <c r="Q56">
        <v>785</v>
      </c>
      <c r="R56">
        <f t="shared" si="1"/>
        <v>745</v>
      </c>
      <c r="S56" t="s">
        <v>40</v>
      </c>
    </row>
    <row r="57" spans="1:20" x14ac:dyDescent="0.3">
      <c r="A57" t="s">
        <v>82</v>
      </c>
      <c r="B57" t="s">
        <v>56</v>
      </c>
      <c r="C57" t="s">
        <v>49</v>
      </c>
      <c r="D57">
        <v>535</v>
      </c>
      <c r="E57">
        <f t="shared" si="0"/>
        <v>495</v>
      </c>
      <c r="F57" t="s">
        <v>40</v>
      </c>
      <c r="N57" t="s">
        <v>82</v>
      </c>
      <c r="O57" t="s">
        <v>61</v>
      </c>
      <c r="P57" t="s">
        <v>49</v>
      </c>
      <c r="Q57">
        <v>679</v>
      </c>
      <c r="R57">
        <f t="shared" si="1"/>
        <v>639</v>
      </c>
      <c r="S57" t="s">
        <v>40</v>
      </c>
    </row>
    <row r="58" spans="1:20" x14ac:dyDescent="0.3">
      <c r="A58" t="s">
        <v>82</v>
      </c>
      <c r="B58" t="s">
        <v>56</v>
      </c>
      <c r="C58" t="s">
        <v>49</v>
      </c>
      <c r="D58">
        <v>647</v>
      </c>
      <c r="E58">
        <f t="shared" si="0"/>
        <v>607</v>
      </c>
      <c r="F58" t="s">
        <v>40</v>
      </c>
      <c r="N58" t="s">
        <v>82</v>
      </c>
      <c r="O58" t="s">
        <v>61</v>
      </c>
      <c r="P58" t="s">
        <v>49</v>
      </c>
      <c r="Q58">
        <v>599</v>
      </c>
      <c r="R58">
        <f t="shared" si="1"/>
        <v>559</v>
      </c>
      <c r="S58" t="s">
        <v>40</v>
      </c>
    </row>
    <row r="59" spans="1:20" x14ac:dyDescent="0.3">
      <c r="A59" t="s">
        <v>82</v>
      </c>
      <c r="B59" t="s">
        <v>56</v>
      </c>
      <c r="C59" t="s">
        <v>49</v>
      </c>
      <c r="D59">
        <v>470</v>
      </c>
      <c r="E59">
        <f t="shared" si="0"/>
        <v>430</v>
      </c>
      <c r="F59" t="s">
        <v>40</v>
      </c>
      <c r="N59" t="s">
        <v>82</v>
      </c>
      <c r="O59" t="s">
        <v>61</v>
      </c>
      <c r="P59" t="s">
        <v>49</v>
      </c>
      <c r="Q59">
        <v>487</v>
      </c>
      <c r="R59">
        <f t="shared" si="1"/>
        <v>447</v>
      </c>
      <c r="S59" t="s">
        <v>45</v>
      </c>
    </row>
    <row r="60" spans="1:20" x14ac:dyDescent="0.3">
      <c r="A60" t="s">
        <v>82</v>
      </c>
      <c r="B60" t="s">
        <v>56</v>
      </c>
      <c r="C60" t="s">
        <v>49</v>
      </c>
      <c r="D60">
        <v>596</v>
      </c>
      <c r="E60">
        <f t="shared" si="0"/>
        <v>556</v>
      </c>
      <c r="F60" t="s">
        <v>40</v>
      </c>
      <c r="N60" t="s">
        <v>82</v>
      </c>
      <c r="O60" t="s">
        <v>61</v>
      </c>
      <c r="P60" t="s">
        <v>49</v>
      </c>
      <c r="Q60">
        <v>487</v>
      </c>
      <c r="R60">
        <f t="shared" si="1"/>
        <v>447</v>
      </c>
      <c r="S60" t="s">
        <v>40</v>
      </c>
    </row>
    <row r="61" spans="1:20" x14ac:dyDescent="0.3">
      <c r="A61" t="s">
        <v>82</v>
      </c>
      <c r="B61" t="s">
        <v>56</v>
      </c>
      <c r="C61" t="s">
        <v>49</v>
      </c>
      <c r="D61">
        <v>485</v>
      </c>
      <c r="E61">
        <f t="shared" si="0"/>
        <v>445</v>
      </c>
      <c r="F61" t="s">
        <v>40</v>
      </c>
      <c r="G61">
        <f>MEDIAN(E52:E61)</f>
        <v>479</v>
      </c>
      <c r="N61" t="s">
        <v>82</v>
      </c>
      <c r="O61" t="s">
        <v>61</v>
      </c>
      <c r="P61" t="s">
        <v>39</v>
      </c>
      <c r="Q61">
        <v>855</v>
      </c>
      <c r="R61">
        <f t="shared" si="1"/>
        <v>815</v>
      </c>
      <c r="S61" t="s">
        <v>40</v>
      </c>
      <c r="T61">
        <f>MEDIAN(R52:R61)</f>
        <v>655</v>
      </c>
    </row>
    <row r="62" spans="1:20" x14ac:dyDescent="0.3">
      <c r="A62" t="s">
        <v>83</v>
      </c>
      <c r="B62" t="s">
        <v>56</v>
      </c>
      <c r="C62" t="s">
        <v>49</v>
      </c>
      <c r="D62">
        <v>646</v>
      </c>
      <c r="E62">
        <f t="shared" si="0"/>
        <v>606</v>
      </c>
      <c r="F62" t="s">
        <v>40</v>
      </c>
      <c r="N62" t="s">
        <v>83</v>
      </c>
      <c r="O62" t="s">
        <v>61</v>
      </c>
      <c r="P62" t="s">
        <v>49</v>
      </c>
      <c r="Q62">
        <v>615</v>
      </c>
      <c r="R62">
        <f t="shared" si="1"/>
        <v>575</v>
      </c>
      <c r="S62" t="s">
        <v>40</v>
      </c>
    </row>
    <row r="63" spans="1:20" x14ac:dyDescent="0.3">
      <c r="A63" t="s">
        <v>83</v>
      </c>
      <c r="B63" t="s">
        <v>56</v>
      </c>
      <c r="C63" t="s">
        <v>49</v>
      </c>
      <c r="D63">
        <v>770</v>
      </c>
      <c r="E63">
        <f t="shared" si="0"/>
        <v>730</v>
      </c>
      <c r="F63" t="s">
        <v>40</v>
      </c>
      <c r="N63" t="s">
        <v>83</v>
      </c>
      <c r="O63" t="s">
        <v>61</v>
      </c>
      <c r="P63" t="s">
        <v>49</v>
      </c>
      <c r="Q63">
        <v>599</v>
      </c>
      <c r="R63">
        <f t="shared" si="1"/>
        <v>559</v>
      </c>
      <c r="S63" t="s">
        <v>45</v>
      </c>
    </row>
    <row r="64" spans="1:20" x14ac:dyDescent="0.3">
      <c r="A64" t="s">
        <v>83</v>
      </c>
      <c r="B64" t="s">
        <v>56</v>
      </c>
      <c r="C64" t="s">
        <v>49</v>
      </c>
      <c r="D64">
        <v>583</v>
      </c>
      <c r="E64">
        <f t="shared" si="0"/>
        <v>543</v>
      </c>
      <c r="F64" t="s">
        <v>40</v>
      </c>
      <c r="N64" t="s">
        <v>83</v>
      </c>
      <c r="O64" t="s">
        <v>61</v>
      </c>
      <c r="P64" t="s">
        <v>49</v>
      </c>
      <c r="Q64">
        <v>535</v>
      </c>
      <c r="R64">
        <f t="shared" si="1"/>
        <v>495</v>
      </c>
      <c r="S64" t="s">
        <v>40</v>
      </c>
    </row>
    <row r="65" spans="1:20" x14ac:dyDescent="0.3">
      <c r="A65" t="s">
        <v>83</v>
      </c>
      <c r="B65" t="s">
        <v>56</v>
      </c>
      <c r="C65" t="s">
        <v>49</v>
      </c>
      <c r="D65">
        <v>631</v>
      </c>
      <c r="E65">
        <f t="shared" si="0"/>
        <v>591</v>
      </c>
      <c r="F65" t="s">
        <v>40</v>
      </c>
      <c r="N65" t="s">
        <v>83</v>
      </c>
      <c r="O65" t="s">
        <v>61</v>
      </c>
      <c r="P65" t="s">
        <v>49</v>
      </c>
      <c r="Q65">
        <v>664</v>
      </c>
      <c r="R65">
        <f t="shared" si="1"/>
        <v>624</v>
      </c>
      <c r="S65" t="s">
        <v>45</v>
      </c>
    </row>
    <row r="66" spans="1:20" x14ac:dyDescent="0.3">
      <c r="A66" t="s">
        <v>83</v>
      </c>
      <c r="B66" t="s">
        <v>56</v>
      </c>
      <c r="C66" t="s">
        <v>49</v>
      </c>
      <c r="D66">
        <v>679</v>
      </c>
      <c r="E66">
        <f t="shared" ref="E66:E129" si="4">D66-40</f>
        <v>639</v>
      </c>
      <c r="F66" t="s">
        <v>40</v>
      </c>
      <c r="N66" t="s">
        <v>83</v>
      </c>
      <c r="O66" t="s">
        <v>61</v>
      </c>
      <c r="P66" t="s">
        <v>49</v>
      </c>
      <c r="Q66">
        <v>519</v>
      </c>
      <c r="R66">
        <f t="shared" ref="R66:R129" si="5">Q66-40</f>
        <v>479</v>
      </c>
      <c r="S66" t="s">
        <v>40</v>
      </c>
    </row>
    <row r="67" spans="1:20" x14ac:dyDescent="0.3">
      <c r="A67" t="s">
        <v>83</v>
      </c>
      <c r="B67" t="s">
        <v>56</v>
      </c>
      <c r="C67" t="s">
        <v>49</v>
      </c>
      <c r="D67">
        <v>614</v>
      </c>
      <c r="E67">
        <f t="shared" si="4"/>
        <v>574</v>
      </c>
      <c r="F67" t="s">
        <v>40</v>
      </c>
      <c r="N67" t="s">
        <v>83</v>
      </c>
      <c r="O67" t="s">
        <v>61</v>
      </c>
      <c r="P67" t="s">
        <v>49</v>
      </c>
      <c r="Q67">
        <v>593</v>
      </c>
      <c r="R67">
        <f t="shared" si="5"/>
        <v>553</v>
      </c>
      <c r="S67" t="s">
        <v>45</v>
      </c>
    </row>
    <row r="68" spans="1:20" x14ac:dyDescent="0.3">
      <c r="A68" t="s">
        <v>83</v>
      </c>
      <c r="B68" t="s">
        <v>56</v>
      </c>
      <c r="C68" t="s">
        <v>49</v>
      </c>
      <c r="D68">
        <v>952</v>
      </c>
      <c r="E68">
        <f t="shared" si="4"/>
        <v>912</v>
      </c>
      <c r="F68" t="s">
        <v>40</v>
      </c>
      <c r="N68" t="s">
        <v>83</v>
      </c>
      <c r="O68" t="s">
        <v>61</v>
      </c>
      <c r="P68" t="s">
        <v>49</v>
      </c>
      <c r="Q68">
        <v>551</v>
      </c>
      <c r="R68">
        <f t="shared" si="5"/>
        <v>511</v>
      </c>
      <c r="S68" t="s">
        <v>45</v>
      </c>
    </row>
    <row r="69" spans="1:20" x14ac:dyDescent="0.3">
      <c r="A69" t="s">
        <v>83</v>
      </c>
      <c r="B69" t="s">
        <v>56</v>
      </c>
      <c r="C69" t="s">
        <v>49</v>
      </c>
      <c r="D69">
        <v>1207</v>
      </c>
      <c r="E69">
        <f t="shared" si="4"/>
        <v>1167</v>
      </c>
      <c r="F69" t="s">
        <v>40</v>
      </c>
      <c r="N69" t="s">
        <v>83</v>
      </c>
      <c r="O69" t="s">
        <v>61</v>
      </c>
      <c r="P69" t="s">
        <v>49</v>
      </c>
      <c r="Q69">
        <v>662</v>
      </c>
      <c r="R69">
        <f t="shared" si="5"/>
        <v>622</v>
      </c>
      <c r="S69" t="s">
        <v>40</v>
      </c>
    </row>
    <row r="70" spans="1:20" x14ac:dyDescent="0.3">
      <c r="A70" t="s">
        <v>83</v>
      </c>
      <c r="B70" t="s">
        <v>56</v>
      </c>
      <c r="C70" t="s">
        <v>49</v>
      </c>
      <c r="D70">
        <v>609</v>
      </c>
      <c r="E70">
        <f t="shared" si="4"/>
        <v>569</v>
      </c>
      <c r="F70" t="s">
        <v>40</v>
      </c>
      <c r="N70" t="s">
        <v>83</v>
      </c>
      <c r="O70" t="s">
        <v>61</v>
      </c>
      <c r="P70" t="s">
        <v>49</v>
      </c>
      <c r="Q70">
        <v>839</v>
      </c>
      <c r="R70">
        <f t="shared" si="5"/>
        <v>799</v>
      </c>
      <c r="S70" t="s">
        <v>45</v>
      </c>
    </row>
    <row r="71" spans="1:20" x14ac:dyDescent="0.3">
      <c r="A71" t="s">
        <v>83</v>
      </c>
      <c r="B71" t="s">
        <v>56</v>
      </c>
      <c r="C71" t="s">
        <v>49</v>
      </c>
      <c r="D71">
        <v>551</v>
      </c>
      <c r="E71">
        <f t="shared" si="4"/>
        <v>511</v>
      </c>
      <c r="F71" t="s">
        <v>40</v>
      </c>
      <c r="G71">
        <f>MEDIAN(E62:E71)</f>
        <v>598.5</v>
      </c>
      <c r="N71" t="s">
        <v>83</v>
      </c>
      <c r="O71" t="s">
        <v>61</v>
      </c>
      <c r="P71" t="s">
        <v>49</v>
      </c>
      <c r="Q71">
        <v>886</v>
      </c>
      <c r="R71">
        <f t="shared" si="5"/>
        <v>846</v>
      </c>
      <c r="S71" t="s">
        <v>40</v>
      </c>
      <c r="T71">
        <f>MEDIAN(R62:R71)</f>
        <v>567</v>
      </c>
    </row>
    <row r="72" spans="1:20" x14ac:dyDescent="0.3">
      <c r="A72" t="s">
        <v>84</v>
      </c>
      <c r="B72" t="s">
        <v>56</v>
      </c>
      <c r="C72" t="s">
        <v>49</v>
      </c>
      <c r="D72">
        <v>536</v>
      </c>
      <c r="E72">
        <f t="shared" si="4"/>
        <v>496</v>
      </c>
      <c r="F72" t="s">
        <v>40</v>
      </c>
      <c r="N72" t="s">
        <v>84</v>
      </c>
      <c r="O72" t="s">
        <v>61</v>
      </c>
      <c r="P72" t="s">
        <v>39</v>
      </c>
      <c r="Q72">
        <v>801</v>
      </c>
      <c r="R72">
        <f t="shared" si="5"/>
        <v>761</v>
      </c>
      <c r="S72" t="s">
        <v>45</v>
      </c>
    </row>
    <row r="73" spans="1:20" x14ac:dyDescent="0.3">
      <c r="A73" t="s">
        <v>84</v>
      </c>
      <c r="B73" t="s">
        <v>56</v>
      </c>
      <c r="C73" t="s">
        <v>49</v>
      </c>
      <c r="D73">
        <v>581</v>
      </c>
      <c r="E73">
        <f t="shared" si="4"/>
        <v>541</v>
      </c>
      <c r="F73" t="s">
        <v>40</v>
      </c>
      <c r="N73" t="s">
        <v>84</v>
      </c>
      <c r="O73" t="s">
        <v>61</v>
      </c>
      <c r="P73" t="s">
        <v>49</v>
      </c>
      <c r="Q73">
        <v>821</v>
      </c>
      <c r="R73">
        <f t="shared" si="5"/>
        <v>781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631</v>
      </c>
      <c r="E74">
        <f t="shared" si="4"/>
        <v>591</v>
      </c>
      <c r="F74" t="s">
        <v>40</v>
      </c>
      <c r="N74" t="s">
        <v>84</v>
      </c>
      <c r="O74" t="s">
        <v>61</v>
      </c>
      <c r="P74" t="s">
        <v>49</v>
      </c>
      <c r="Q74">
        <v>785</v>
      </c>
      <c r="R74">
        <f t="shared" si="5"/>
        <v>745</v>
      </c>
      <c r="S74" t="s">
        <v>45</v>
      </c>
    </row>
    <row r="75" spans="1:20" x14ac:dyDescent="0.3">
      <c r="A75" t="s">
        <v>84</v>
      </c>
      <c r="B75" t="s">
        <v>56</v>
      </c>
      <c r="C75" t="s">
        <v>49</v>
      </c>
      <c r="D75">
        <v>694</v>
      </c>
      <c r="E75">
        <f t="shared" si="4"/>
        <v>654</v>
      </c>
      <c r="F75" t="s">
        <v>40</v>
      </c>
      <c r="N75" t="s">
        <v>84</v>
      </c>
      <c r="O75" t="s">
        <v>61</v>
      </c>
      <c r="P75" t="s">
        <v>49</v>
      </c>
      <c r="Q75">
        <v>743</v>
      </c>
      <c r="R75">
        <f t="shared" si="5"/>
        <v>703</v>
      </c>
      <c r="S75" t="s">
        <v>40</v>
      </c>
    </row>
    <row r="76" spans="1:20" x14ac:dyDescent="0.3">
      <c r="A76" t="s">
        <v>84</v>
      </c>
      <c r="B76" t="s">
        <v>56</v>
      </c>
      <c r="C76" t="s">
        <v>49</v>
      </c>
      <c r="D76">
        <v>853</v>
      </c>
      <c r="E76">
        <f t="shared" si="4"/>
        <v>813</v>
      </c>
      <c r="F76" t="s">
        <v>40</v>
      </c>
      <c r="N76" t="s">
        <v>84</v>
      </c>
      <c r="O76" t="s">
        <v>61</v>
      </c>
      <c r="P76" t="s">
        <v>49</v>
      </c>
      <c r="Q76">
        <v>535</v>
      </c>
      <c r="R76">
        <f t="shared" si="5"/>
        <v>495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823</v>
      </c>
      <c r="E77">
        <f t="shared" si="4"/>
        <v>783</v>
      </c>
      <c r="F77" t="s">
        <v>40</v>
      </c>
      <c r="N77" t="s">
        <v>84</v>
      </c>
      <c r="O77" t="s">
        <v>61</v>
      </c>
      <c r="P77" t="s">
        <v>49</v>
      </c>
      <c r="Q77">
        <v>534</v>
      </c>
      <c r="R77">
        <f t="shared" si="5"/>
        <v>494</v>
      </c>
      <c r="S77" t="s">
        <v>40</v>
      </c>
    </row>
    <row r="78" spans="1:20" x14ac:dyDescent="0.3">
      <c r="A78" t="s">
        <v>84</v>
      </c>
      <c r="B78" t="s">
        <v>56</v>
      </c>
      <c r="C78" t="s">
        <v>49</v>
      </c>
      <c r="D78">
        <v>954</v>
      </c>
      <c r="E78">
        <f t="shared" si="4"/>
        <v>914</v>
      </c>
      <c r="F78" t="s">
        <v>40</v>
      </c>
      <c r="N78" t="s">
        <v>84</v>
      </c>
      <c r="O78" t="s">
        <v>61</v>
      </c>
      <c r="P78" t="s">
        <v>49</v>
      </c>
      <c r="Q78">
        <v>694</v>
      </c>
      <c r="R78">
        <f t="shared" si="5"/>
        <v>654</v>
      </c>
      <c r="S78" t="s">
        <v>40</v>
      </c>
    </row>
    <row r="79" spans="1:20" x14ac:dyDescent="0.3">
      <c r="A79" t="s">
        <v>84</v>
      </c>
      <c r="B79" t="s">
        <v>56</v>
      </c>
      <c r="C79" t="s">
        <v>49</v>
      </c>
      <c r="D79">
        <v>663</v>
      </c>
      <c r="E79">
        <f t="shared" si="4"/>
        <v>623</v>
      </c>
      <c r="F79" t="s">
        <v>40</v>
      </c>
      <c r="N79" t="s">
        <v>84</v>
      </c>
      <c r="O79" t="s">
        <v>61</v>
      </c>
      <c r="P79" t="s">
        <v>49</v>
      </c>
      <c r="Q79">
        <v>774</v>
      </c>
      <c r="R79">
        <f t="shared" si="5"/>
        <v>734</v>
      </c>
      <c r="S79" t="s">
        <v>40</v>
      </c>
    </row>
    <row r="80" spans="1:20" x14ac:dyDescent="0.3">
      <c r="A80" t="s">
        <v>84</v>
      </c>
      <c r="B80" t="s">
        <v>56</v>
      </c>
      <c r="C80" t="s">
        <v>49</v>
      </c>
      <c r="D80">
        <v>837</v>
      </c>
      <c r="E80">
        <f t="shared" si="4"/>
        <v>797</v>
      </c>
      <c r="F80" t="s">
        <v>40</v>
      </c>
      <c r="N80" t="s">
        <v>84</v>
      </c>
      <c r="O80" t="s">
        <v>61</v>
      </c>
      <c r="P80" t="s">
        <v>49</v>
      </c>
      <c r="Q80">
        <v>711</v>
      </c>
      <c r="R80">
        <f t="shared" si="5"/>
        <v>671</v>
      </c>
      <c r="S80" t="s">
        <v>40</v>
      </c>
    </row>
    <row r="81" spans="1:20" x14ac:dyDescent="0.3">
      <c r="A81" t="s">
        <v>84</v>
      </c>
      <c r="B81" t="s">
        <v>56</v>
      </c>
      <c r="C81" t="s">
        <v>49</v>
      </c>
      <c r="D81">
        <v>694</v>
      </c>
      <c r="E81">
        <f t="shared" si="4"/>
        <v>654</v>
      </c>
      <c r="F81" t="s">
        <v>40</v>
      </c>
      <c r="G81">
        <f>MEDIAN(E72:E81)</f>
        <v>654</v>
      </c>
      <c r="N81" t="s">
        <v>84</v>
      </c>
      <c r="O81" t="s">
        <v>61</v>
      </c>
      <c r="P81" t="s">
        <v>49</v>
      </c>
      <c r="Q81">
        <v>759</v>
      </c>
      <c r="R81">
        <f t="shared" si="5"/>
        <v>719</v>
      </c>
      <c r="S81" t="s">
        <v>45</v>
      </c>
      <c r="T81">
        <f>MEDIAN(R72:R81)</f>
        <v>711</v>
      </c>
    </row>
    <row r="82" spans="1:20" x14ac:dyDescent="0.3">
      <c r="A82" t="s">
        <v>109</v>
      </c>
      <c r="B82" t="s">
        <v>56</v>
      </c>
      <c r="C82" t="s">
        <v>39</v>
      </c>
      <c r="D82">
        <v>663</v>
      </c>
      <c r="E82">
        <f t="shared" si="4"/>
        <v>623</v>
      </c>
      <c r="F82" t="s">
        <v>40</v>
      </c>
      <c r="N82" t="s">
        <v>109</v>
      </c>
      <c r="O82" t="s">
        <v>61</v>
      </c>
      <c r="P82" t="s">
        <v>39</v>
      </c>
      <c r="Q82">
        <v>818</v>
      </c>
      <c r="R82">
        <f t="shared" si="5"/>
        <v>778</v>
      </c>
      <c r="S82" t="s">
        <v>40</v>
      </c>
    </row>
    <row r="83" spans="1:20" x14ac:dyDescent="0.3">
      <c r="A83" t="s">
        <v>109</v>
      </c>
      <c r="B83" t="s">
        <v>56</v>
      </c>
      <c r="C83" t="s">
        <v>39</v>
      </c>
      <c r="D83">
        <v>646</v>
      </c>
      <c r="E83">
        <f t="shared" si="4"/>
        <v>606</v>
      </c>
      <c r="F83" t="s">
        <v>40</v>
      </c>
      <c r="N83" t="s">
        <v>109</v>
      </c>
      <c r="O83" t="s">
        <v>61</v>
      </c>
      <c r="P83" t="s">
        <v>39</v>
      </c>
      <c r="Q83">
        <v>759</v>
      </c>
      <c r="R83">
        <f t="shared" si="5"/>
        <v>719</v>
      </c>
      <c r="S83" t="s">
        <v>45</v>
      </c>
    </row>
    <row r="84" spans="1:20" x14ac:dyDescent="0.3">
      <c r="A84" t="s">
        <v>109</v>
      </c>
      <c r="B84" t="s">
        <v>56</v>
      </c>
      <c r="C84" t="s">
        <v>39</v>
      </c>
      <c r="D84">
        <v>503</v>
      </c>
      <c r="E84">
        <f t="shared" si="4"/>
        <v>463</v>
      </c>
      <c r="F84" t="s">
        <v>40</v>
      </c>
      <c r="N84" t="s">
        <v>109</v>
      </c>
      <c r="O84" t="s">
        <v>61</v>
      </c>
      <c r="P84" t="s">
        <v>39</v>
      </c>
      <c r="Q84">
        <v>1254</v>
      </c>
      <c r="R84">
        <f t="shared" si="5"/>
        <v>1214</v>
      </c>
      <c r="S84" t="s">
        <v>45</v>
      </c>
    </row>
    <row r="85" spans="1:20" x14ac:dyDescent="0.3">
      <c r="A85" t="s">
        <v>109</v>
      </c>
      <c r="B85" t="s">
        <v>56</v>
      </c>
      <c r="C85" t="s">
        <v>39</v>
      </c>
      <c r="D85">
        <v>647</v>
      </c>
      <c r="E85">
        <f t="shared" si="4"/>
        <v>607</v>
      </c>
      <c r="F85" t="s">
        <v>40</v>
      </c>
      <c r="N85" t="s">
        <v>109</v>
      </c>
      <c r="O85" t="s">
        <v>61</v>
      </c>
      <c r="P85" t="s">
        <v>39</v>
      </c>
      <c r="Q85">
        <v>999</v>
      </c>
      <c r="R85">
        <f t="shared" si="5"/>
        <v>959</v>
      </c>
      <c r="S85" t="s">
        <v>40</v>
      </c>
    </row>
    <row r="86" spans="1:20" x14ac:dyDescent="0.3">
      <c r="A86" t="s">
        <v>109</v>
      </c>
      <c r="B86" t="s">
        <v>56</v>
      </c>
      <c r="C86" t="s">
        <v>39</v>
      </c>
      <c r="D86">
        <v>688</v>
      </c>
      <c r="E86">
        <f t="shared" si="4"/>
        <v>648</v>
      </c>
      <c r="F86" t="s">
        <v>40</v>
      </c>
      <c r="N86" t="s">
        <v>109</v>
      </c>
      <c r="O86" t="s">
        <v>61</v>
      </c>
      <c r="P86" t="s">
        <v>39</v>
      </c>
      <c r="Q86">
        <v>775</v>
      </c>
      <c r="R86">
        <f t="shared" si="5"/>
        <v>735</v>
      </c>
      <c r="S86" t="s">
        <v>45</v>
      </c>
    </row>
    <row r="87" spans="1:20" x14ac:dyDescent="0.3">
      <c r="A87" t="s">
        <v>109</v>
      </c>
      <c r="B87" t="s">
        <v>56</v>
      </c>
      <c r="C87" t="s">
        <v>39</v>
      </c>
      <c r="D87">
        <v>529</v>
      </c>
      <c r="E87">
        <f t="shared" si="4"/>
        <v>489</v>
      </c>
      <c r="F87" t="s">
        <v>40</v>
      </c>
      <c r="N87" t="s">
        <v>109</v>
      </c>
      <c r="O87" t="s">
        <v>61</v>
      </c>
      <c r="P87" t="s">
        <v>39</v>
      </c>
      <c r="Q87">
        <v>664</v>
      </c>
      <c r="R87">
        <f t="shared" si="5"/>
        <v>624</v>
      </c>
      <c r="S87" t="s">
        <v>45</v>
      </c>
    </row>
    <row r="88" spans="1:20" x14ac:dyDescent="0.3">
      <c r="A88" t="s">
        <v>109</v>
      </c>
      <c r="B88" t="s">
        <v>56</v>
      </c>
      <c r="C88" t="s">
        <v>39</v>
      </c>
      <c r="D88">
        <v>688</v>
      </c>
      <c r="E88">
        <f t="shared" si="4"/>
        <v>648</v>
      </c>
      <c r="F88" t="s">
        <v>40</v>
      </c>
      <c r="N88" t="s">
        <v>109</v>
      </c>
      <c r="O88" t="s">
        <v>61</v>
      </c>
      <c r="P88" t="s">
        <v>39</v>
      </c>
      <c r="Q88">
        <v>630</v>
      </c>
      <c r="R88">
        <f t="shared" si="5"/>
        <v>590</v>
      </c>
      <c r="S88" t="s">
        <v>40</v>
      </c>
    </row>
    <row r="89" spans="1:20" x14ac:dyDescent="0.3">
      <c r="A89" t="s">
        <v>109</v>
      </c>
      <c r="B89" t="s">
        <v>56</v>
      </c>
      <c r="C89" t="s">
        <v>39</v>
      </c>
      <c r="D89">
        <v>565</v>
      </c>
      <c r="E89">
        <f t="shared" si="4"/>
        <v>525</v>
      </c>
      <c r="F89" t="s">
        <v>40</v>
      </c>
      <c r="N89" t="s">
        <v>109</v>
      </c>
      <c r="O89" t="s">
        <v>61</v>
      </c>
      <c r="P89" t="s">
        <v>39</v>
      </c>
      <c r="Q89">
        <v>695</v>
      </c>
      <c r="R89">
        <f t="shared" si="5"/>
        <v>655</v>
      </c>
      <c r="S89" t="s">
        <v>40</v>
      </c>
    </row>
    <row r="90" spans="1:20" x14ac:dyDescent="0.3">
      <c r="A90" t="s">
        <v>109</v>
      </c>
      <c r="B90" t="s">
        <v>56</v>
      </c>
      <c r="C90" t="s">
        <v>39</v>
      </c>
      <c r="D90">
        <v>673</v>
      </c>
      <c r="E90">
        <f t="shared" si="4"/>
        <v>633</v>
      </c>
      <c r="F90" t="s">
        <v>40</v>
      </c>
      <c r="N90" t="s">
        <v>109</v>
      </c>
      <c r="O90" t="s">
        <v>61</v>
      </c>
      <c r="P90" t="s">
        <v>39</v>
      </c>
      <c r="Q90">
        <v>695</v>
      </c>
      <c r="R90">
        <f t="shared" si="5"/>
        <v>655</v>
      </c>
      <c r="S90" t="s">
        <v>40</v>
      </c>
    </row>
    <row r="91" spans="1:20" x14ac:dyDescent="0.3">
      <c r="A91" t="s">
        <v>109</v>
      </c>
      <c r="B91" t="s">
        <v>56</v>
      </c>
      <c r="C91" t="s">
        <v>39</v>
      </c>
      <c r="D91">
        <v>661</v>
      </c>
      <c r="E91">
        <f t="shared" si="4"/>
        <v>621</v>
      </c>
      <c r="F91" t="s">
        <v>40</v>
      </c>
      <c r="G91">
        <f>MEDIAN(E82:E91)</f>
        <v>614</v>
      </c>
      <c r="N91" t="s">
        <v>109</v>
      </c>
      <c r="O91" t="s">
        <v>61</v>
      </c>
      <c r="P91" t="s">
        <v>39</v>
      </c>
      <c r="Q91">
        <v>663</v>
      </c>
      <c r="R91">
        <f t="shared" si="5"/>
        <v>623</v>
      </c>
      <c r="S91" t="s">
        <v>45</v>
      </c>
      <c r="T91">
        <f>MEDIAN(R82:R91)</f>
        <v>687</v>
      </c>
    </row>
    <row r="92" spans="1:20" x14ac:dyDescent="0.3">
      <c r="A92" t="s">
        <v>110</v>
      </c>
      <c r="B92" t="s">
        <v>56</v>
      </c>
      <c r="C92" t="s">
        <v>39</v>
      </c>
      <c r="D92">
        <v>1063</v>
      </c>
      <c r="E92">
        <f t="shared" si="4"/>
        <v>1023</v>
      </c>
      <c r="F92" t="s">
        <v>40</v>
      </c>
      <c r="N92" t="s">
        <v>110</v>
      </c>
      <c r="O92" t="s">
        <v>61</v>
      </c>
      <c r="P92" t="s">
        <v>39</v>
      </c>
      <c r="Q92">
        <v>854</v>
      </c>
      <c r="R92">
        <f t="shared" si="5"/>
        <v>814</v>
      </c>
      <c r="S92" t="s">
        <v>45</v>
      </c>
    </row>
    <row r="93" spans="1:20" x14ac:dyDescent="0.3">
      <c r="A93" t="s">
        <v>110</v>
      </c>
      <c r="B93" t="s">
        <v>56</v>
      </c>
      <c r="C93" t="s">
        <v>39</v>
      </c>
      <c r="D93">
        <v>711</v>
      </c>
      <c r="E93">
        <f t="shared" si="4"/>
        <v>671</v>
      </c>
      <c r="F93" t="s">
        <v>40</v>
      </c>
      <c r="N93" t="s">
        <v>110</v>
      </c>
      <c r="O93" t="s">
        <v>61</v>
      </c>
      <c r="P93" t="s">
        <v>39</v>
      </c>
      <c r="Q93">
        <v>774</v>
      </c>
      <c r="R93">
        <f t="shared" si="5"/>
        <v>734</v>
      </c>
      <c r="S93" t="s">
        <v>45</v>
      </c>
    </row>
    <row r="94" spans="1:20" x14ac:dyDescent="0.3">
      <c r="A94" t="s">
        <v>110</v>
      </c>
      <c r="B94" t="s">
        <v>56</v>
      </c>
      <c r="C94" t="s">
        <v>49</v>
      </c>
      <c r="D94">
        <v>742</v>
      </c>
      <c r="E94">
        <f t="shared" si="4"/>
        <v>702</v>
      </c>
      <c r="F94" t="s">
        <v>40</v>
      </c>
      <c r="N94" t="s">
        <v>110</v>
      </c>
      <c r="O94" t="s">
        <v>61</v>
      </c>
      <c r="P94" t="s">
        <v>39</v>
      </c>
      <c r="Q94">
        <v>598</v>
      </c>
      <c r="R94">
        <f t="shared" si="5"/>
        <v>558</v>
      </c>
      <c r="S94" t="s">
        <v>40</v>
      </c>
    </row>
    <row r="95" spans="1:20" x14ac:dyDescent="0.3">
      <c r="A95" t="s">
        <v>110</v>
      </c>
      <c r="B95" t="s">
        <v>56</v>
      </c>
      <c r="C95" t="s">
        <v>39</v>
      </c>
      <c r="D95">
        <v>646</v>
      </c>
      <c r="E95">
        <f t="shared" si="4"/>
        <v>606</v>
      </c>
      <c r="F95" t="s">
        <v>40</v>
      </c>
      <c r="N95" t="s">
        <v>110</v>
      </c>
      <c r="O95" t="s">
        <v>61</v>
      </c>
      <c r="P95" t="s">
        <v>39</v>
      </c>
      <c r="Q95">
        <v>743</v>
      </c>
      <c r="R95">
        <f t="shared" si="5"/>
        <v>703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518</v>
      </c>
      <c r="E96">
        <f t="shared" si="4"/>
        <v>478</v>
      </c>
      <c r="F96" t="s">
        <v>40</v>
      </c>
      <c r="N96" t="s">
        <v>110</v>
      </c>
      <c r="O96" t="s">
        <v>61</v>
      </c>
      <c r="P96" t="s">
        <v>39</v>
      </c>
      <c r="Q96">
        <v>758</v>
      </c>
      <c r="R96">
        <f t="shared" si="5"/>
        <v>718</v>
      </c>
      <c r="S96" t="s">
        <v>45</v>
      </c>
    </row>
    <row r="97" spans="1:20" x14ac:dyDescent="0.3">
      <c r="A97" t="s">
        <v>110</v>
      </c>
      <c r="B97" t="s">
        <v>56</v>
      </c>
      <c r="C97" t="s">
        <v>39</v>
      </c>
      <c r="D97">
        <v>724</v>
      </c>
      <c r="E97">
        <f t="shared" si="4"/>
        <v>684</v>
      </c>
      <c r="F97" t="s">
        <v>40</v>
      </c>
      <c r="N97" t="s">
        <v>110</v>
      </c>
      <c r="O97" t="s">
        <v>61</v>
      </c>
      <c r="P97" t="s">
        <v>39</v>
      </c>
      <c r="Q97">
        <v>647</v>
      </c>
      <c r="R97">
        <f t="shared" si="5"/>
        <v>607</v>
      </c>
      <c r="S97" t="s">
        <v>40</v>
      </c>
    </row>
    <row r="98" spans="1:20" x14ac:dyDescent="0.3">
      <c r="A98" t="s">
        <v>110</v>
      </c>
      <c r="B98" t="s">
        <v>56</v>
      </c>
      <c r="C98" t="s">
        <v>39</v>
      </c>
      <c r="D98">
        <v>597</v>
      </c>
      <c r="E98">
        <f t="shared" si="4"/>
        <v>557</v>
      </c>
      <c r="F98" t="s">
        <v>40</v>
      </c>
      <c r="N98" t="s">
        <v>110</v>
      </c>
      <c r="O98" t="s">
        <v>61</v>
      </c>
      <c r="P98" t="s">
        <v>39</v>
      </c>
      <c r="Q98">
        <v>535</v>
      </c>
      <c r="R98">
        <f t="shared" si="5"/>
        <v>495</v>
      </c>
      <c r="S98" t="s">
        <v>40</v>
      </c>
    </row>
    <row r="99" spans="1:20" x14ac:dyDescent="0.3">
      <c r="A99" t="s">
        <v>110</v>
      </c>
      <c r="B99" t="s">
        <v>56</v>
      </c>
      <c r="C99" t="s">
        <v>39</v>
      </c>
      <c r="D99">
        <v>644</v>
      </c>
      <c r="E99">
        <f t="shared" si="4"/>
        <v>604</v>
      </c>
      <c r="F99" t="s">
        <v>40</v>
      </c>
      <c r="N99" t="s">
        <v>110</v>
      </c>
      <c r="O99" t="s">
        <v>61</v>
      </c>
      <c r="P99" t="s">
        <v>39</v>
      </c>
      <c r="Q99">
        <v>686</v>
      </c>
      <c r="R99">
        <f t="shared" si="5"/>
        <v>646</v>
      </c>
      <c r="S99" t="s">
        <v>45</v>
      </c>
    </row>
    <row r="100" spans="1:20" x14ac:dyDescent="0.3">
      <c r="A100" t="s">
        <v>110</v>
      </c>
      <c r="B100" t="s">
        <v>56</v>
      </c>
      <c r="C100" t="s">
        <v>39</v>
      </c>
      <c r="D100">
        <v>727</v>
      </c>
      <c r="E100">
        <f t="shared" si="4"/>
        <v>687</v>
      </c>
      <c r="F100" t="s">
        <v>40</v>
      </c>
      <c r="N100" t="s">
        <v>110</v>
      </c>
      <c r="O100" t="s">
        <v>61</v>
      </c>
      <c r="P100" t="s">
        <v>39</v>
      </c>
      <c r="Q100">
        <v>503</v>
      </c>
      <c r="R100">
        <f t="shared" si="5"/>
        <v>463</v>
      </c>
      <c r="S100" t="s">
        <v>45</v>
      </c>
    </row>
    <row r="101" spans="1:20" x14ac:dyDescent="0.3">
      <c r="A101" t="s">
        <v>110</v>
      </c>
      <c r="B101" t="s">
        <v>56</v>
      </c>
      <c r="C101" t="s">
        <v>39</v>
      </c>
      <c r="D101">
        <v>742</v>
      </c>
      <c r="E101">
        <f t="shared" si="4"/>
        <v>702</v>
      </c>
      <c r="F101" t="s">
        <v>40</v>
      </c>
      <c r="G101">
        <f>MEDIAN(E92:E101)</f>
        <v>677.5</v>
      </c>
      <c r="N101" t="s">
        <v>110</v>
      </c>
      <c r="O101" t="s">
        <v>61</v>
      </c>
      <c r="P101" t="s">
        <v>39</v>
      </c>
      <c r="Q101">
        <v>743</v>
      </c>
      <c r="R101">
        <f t="shared" si="5"/>
        <v>703</v>
      </c>
      <c r="S101" t="s">
        <v>45</v>
      </c>
      <c r="T101">
        <f>MEDIAN(R92:R101)</f>
        <v>674.5</v>
      </c>
    </row>
    <row r="102" spans="1:20" x14ac:dyDescent="0.3">
      <c r="A102" t="s">
        <v>111</v>
      </c>
      <c r="B102" t="s">
        <v>56</v>
      </c>
      <c r="C102" t="s">
        <v>49</v>
      </c>
      <c r="D102">
        <v>583</v>
      </c>
      <c r="E102">
        <f t="shared" si="4"/>
        <v>543</v>
      </c>
      <c r="F102" t="s">
        <v>40</v>
      </c>
      <c r="N102" t="s">
        <v>111</v>
      </c>
      <c r="O102" t="s">
        <v>61</v>
      </c>
      <c r="P102" t="s">
        <v>49</v>
      </c>
      <c r="Q102">
        <v>695</v>
      </c>
      <c r="R102">
        <f t="shared" si="5"/>
        <v>655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694</v>
      </c>
      <c r="E103">
        <f t="shared" si="4"/>
        <v>654</v>
      </c>
      <c r="F103" t="s">
        <v>40</v>
      </c>
      <c r="N103" t="s">
        <v>111</v>
      </c>
      <c r="O103" t="s">
        <v>61</v>
      </c>
      <c r="P103" t="s">
        <v>39</v>
      </c>
      <c r="Q103">
        <v>705</v>
      </c>
      <c r="R103">
        <f t="shared" si="5"/>
        <v>665</v>
      </c>
      <c r="S103" t="s">
        <v>40</v>
      </c>
    </row>
    <row r="104" spans="1:20" x14ac:dyDescent="0.3">
      <c r="A104" t="s">
        <v>111</v>
      </c>
      <c r="B104" t="s">
        <v>56</v>
      </c>
      <c r="C104" t="s">
        <v>39</v>
      </c>
      <c r="D104">
        <v>552</v>
      </c>
      <c r="E104">
        <f t="shared" si="4"/>
        <v>512</v>
      </c>
      <c r="F104" t="s">
        <v>40</v>
      </c>
      <c r="N104" t="s">
        <v>111</v>
      </c>
      <c r="O104" t="s">
        <v>61</v>
      </c>
      <c r="P104" t="s">
        <v>39</v>
      </c>
      <c r="Q104">
        <v>870</v>
      </c>
      <c r="R104">
        <f t="shared" si="5"/>
        <v>830</v>
      </c>
      <c r="S104" t="s">
        <v>40</v>
      </c>
    </row>
    <row r="105" spans="1:20" x14ac:dyDescent="0.3">
      <c r="A105" t="s">
        <v>111</v>
      </c>
      <c r="B105" t="s">
        <v>56</v>
      </c>
      <c r="C105" t="s">
        <v>39</v>
      </c>
      <c r="D105">
        <v>727</v>
      </c>
      <c r="E105">
        <f t="shared" si="4"/>
        <v>687</v>
      </c>
      <c r="F105" t="s">
        <v>40</v>
      </c>
      <c r="N105" t="s">
        <v>111</v>
      </c>
      <c r="O105" t="s">
        <v>61</v>
      </c>
      <c r="P105" t="s">
        <v>39</v>
      </c>
      <c r="Q105">
        <v>1031</v>
      </c>
      <c r="R105">
        <f t="shared" si="5"/>
        <v>991</v>
      </c>
      <c r="S105" t="s">
        <v>45</v>
      </c>
    </row>
    <row r="106" spans="1:20" x14ac:dyDescent="0.3">
      <c r="A106" t="s">
        <v>111</v>
      </c>
      <c r="B106" t="s">
        <v>56</v>
      </c>
      <c r="C106" t="s">
        <v>39</v>
      </c>
      <c r="D106">
        <v>807</v>
      </c>
      <c r="E106">
        <f t="shared" si="4"/>
        <v>767</v>
      </c>
      <c r="F106" t="s">
        <v>40</v>
      </c>
      <c r="N106" t="s">
        <v>111</v>
      </c>
      <c r="O106" t="s">
        <v>61</v>
      </c>
      <c r="P106" t="s">
        <v>39</v>
      </c>
      <c r="Q106">
        <v>615</v>
      </c>
      <c r="R106">
        <f t="shared" si="5"/>
        <v>575</v>
      </c>
      <c r="S106" t="s">
        <v>40</v>
      </c>
    </row>
    <row r="107" spans="1:20" x14ac:dyDescent="0.3">
      <c r="A107" t="s">
        <v>111</v>
      </c>
      <c r="B107" t="s">
        <v>56</v>
      </c>
      <c r="C107" t="s">
        <v>39</v>
      </c>
      <c r="D107">
        <v>598</v>
      </c>
      <c r="E107">
        <f t="shared" si="4"/>
        <v>558</v>
      </c>
      <c r="F107" t="s">
        <v>40</v>
      </c>
      <c r="N107" t="s">
        <v>111</v>
      </c>
      <c r="O107" t="s">
        <v>61</v>
      </c>
      <c r="P107" t="s">
        <v>39</v>
      </c>
      <c r="Q107">
        <v>791</v>
      </c>
      <c r="R107">
        <f t="shared" si="5"/>
        <v>751</v>
      </c>
      <c r="S107" t="s">
        <v>45</v>
      </c>
    </row>
    <row r="108" spans="1:20" x14ac:dyDescent="0.3">
      <c r="A108" t="s">
        <v>111</v>
      </c>
      <c r="B108" t="s">
        <v>56</v>
      </c>
      <c r="C108" t="s">
        <v>39</v>
      </c>
      <c r="D108">
        <v>615</v>
      </c>
      <c r="E108">
        <f t="shared" si="4"/>
        <v>575</v>
      </c>
      <c r="F108" t="s">
        <v>40</v>
      </c>
      <c r="N108" t="s">
        <v>111</v>
      </c>
      <c r="O108" t="s">
        <v>61</v>
      </c>
      <c r="P108" t="s">
        <v>39</v>
      </c>
      <c r="Q108">
        <v>711</v>
      </c>
      <c r="R108">
        <f t="shared" si="5"/>
        <v>671</v>
      </c>
      <c r="S108" t="s">
        <v>45</v>
      </c>
    </row>
    <row r="109" spans="1:20" x14ac:dyDescent="0.3">
      <c r="A109" t="s">
        <v>111</v>
      </c>
      <c r="B109" t="s">
        <v>56</v>
      </c>
      <c r="C109" t="s">
        <v>39</v>
      </c>
      <c r="D109">
        <v>1063</v>
      </c>
      <c r="E109">
        <f t="shared" si="4"/>
        <v>1023</v>
      </c>
      <c r="F109" t="s">
        <v>40</v>
      </c>
      <c r="N109" t="s">
        <v>111</v>
      </c>
      <c r="O109" t="s">
        <v>61</v>
      </c>
      <c r="P109" t="s">
        <v>39</v>
      </c>
      <c r="Q109">
        <v>742</v>
      </c>
      <c r="R109">
        <f t="shared" si="5"/>
        <v>702</v>
      </c>
      <c r="S109" t="s">
        <v>45</v>
      </c>
    </row>
    <row r="110" spans="1:20" x14ac:dyDescent="0.3">
      <c r="A110" t="s">
        <v>111</v>
      </c>
      <c r="B110" t="s">
        <v>56</v>
      </c>
      <c r="C110" t="s">
        <v>39</v>
      </c>
      <c r="D110">
        <v>791</v>
      </c>
      <c r="E110">
        <f t="shared" si="4"/>
        <v>751</v>
      </c>
      <c r="F110" t="s">
        <v>40</v>
      </c>
      <c r="N110" t="s">
        <v>111</v>
      </c>
      <c r="O110" t="s">
        <v>61</v>
      </c>
      <c r="P110" t="s">
        <v>39</v>
      </c>
      <c r="Q110">
        <v>789</v>
      </c>
      <c r="R110">
        <f t="shared" si="5"/>
        <v>749</v>
      </c>
      <c r="S110" t="s">
        <v>45</v>
      </c>
    </row>
    <row r="111" spans="1:20" x14ac:dyDescent="0.3">
      <c r="A111" t="s">
        <v>111</v>
      </c>
      <c r="B111" t="s">
        <v>56</v>
      </c>
      <c r="C111" t="s">
        <v>39</v>
      </c>
      <c r="D111">
        <v>711</v>
      </c>
      <c r="E111">
        <f t="shared" si="4"/>
        <v>671</v>
      </c>
      <c r="F111" t="s">
        <v>40</v>
      </c>
      <c r="G111">
        <f>MEDIAN(E102:E111)</f>
        <v>662.5</v>
      </c>
      <c r="N111" t="s">
        <v>111</v>
      </c>
      <c r="O111" t="s">
        <v>61</v>
      </c>
      <c r="P111" t="s">
        <v>39</v>
      </c>
      <c r="Q111">
        <v>615</v>
      </c>
      <c r="R111">
        <f t="shared" si="5"/>
        <v>575</v>
      </c>
      <c r="S111" t="s">
        <v>45</v>
      </c>
      <c r="T111">
        <f>MEDIAN(R102:R111)</f>
        <v>686.5</v>
      </c>
    </row>
    <row r="112" spans="1:20" x14ac:dyDescent="0.3">
      <c r="A112" t="s">
        <v>112</v>
      </c>
      <c r="B112" t="s">
        <v>56</v>
      </c>
      <c r="C112" t="s">
        <v>49</v>
      </c>
      <c r="D112">
        <v>535</v>
      </c>
      <c r="E112">
        <f t="shared" si="4"/>
        <v>495</v>
      </c>
      <c r="F112" t="s">
        <v>40</v>
      </c>
      <c r="N112" t="s">
        <v>112</v>
      </c>
      <c r="O112" t="s">
        <v>61</v>
      </c>
      <c r="P112" t="s">
        <v>39</v>
      </c>
      <c r="Q112">
        <v>879</v>
      </c>
      <c r="R112">
        <f t="shared" si="5"/>
        <v>839</v>
      </c>
      <c r="S112" t="s">
        <v>40</v>
      </c>
    </row>
    <row r="113" spans="1:20" x14ac:dyDescent="0.3">
      <c r="A113" t="s">
        <v>112</v>
      </c>
      <c r="B113" t="s">
        <v>56</v>
      </c>
      <c r="C113" t="s">
        <v>49</v>
      </c>
      <c r="D113">
        <v>694</v>
      </c>
      <c r="E113">
        <f t="shared" si="4"/>
        <v>654</v>
      </c>
      <c r="F113" t="s">
        <v>40</v>
      </c>
      <c r="N113" t="s">
        <v>112</v>
      </c>
      <c r="O113" t="s">
        <v>61</v>
      </c>
      <c r="P113" t="s">
        <v>39</v>
      </c>
      <c r="Q113">
        <v>565</v>
      </c>
      <c r="R113">
        <f t="shared" si="5"/>
        <v>525</v>
      </c>
      <c r="S113" t="s">
        <v>40</v>
      </c>
    </row>
    <row r="114" spans="1:20" x14ac:dyDescent="0.3">
      <c r="A114" t="s">
        <v>112</v>
      </c>
      <c r="B114" t="s">
        <v>56</v>
      </c>
      <c r="C114" t="s">
        <v>39</v>
      </c>
      <c r="D114">
        <v>584</v>
      </c>
      <c r="E114">
        <f t="shared" si="4"/>
        <v>544</v>
      </c>
      <c r="F114" t="s">
        <v>40</v>
      </c>
      <c r="N114" t="s">
        <v>112</v>
      </c>
      <c r="O114" t="s">
        <v>61</v>
      </c>
      <c r="P114" t="s">
        <v>39</v>
      </c>
      <c r="Q114">
        <v>471</v>
      </c>
      <c r="R114">
        <f t="shared" si="5"/>
        <v>431</v>
      </c>
      <c r="S114" t="s">
        <v>40</v>
      </c>
    </row>
    <row r="115" spans="1:20" x14ac:dyDescent="0.3">
      <c r="A115" t="s">
        <v>112</v>
      </c>
      <c r="B115" t="s">
        <v>56</v>
      </c>
      <c r="C115" t="s">
        <v>39</v>
      </c>
      <c r="D115">
        <v>529</v>
      </c>
      <c r="E115">
        <f t="shared" si="4"/>
        <v>489</v>
      </c>
      <c r="F115" t="s">
        <v>40</v>
      </c>
      <c r="N115" t="s">
        <v>112</v>
      </c>
      <c r="O115" t="s">
        <v>61</v>
      </c>
      <c r="P115" t="s">
        <v>39</v>
      </c>
      <c r="Q115">
        <v>759</v>
      </c>
      <c r="R115">
        <f t="shared" si="5"/>
        <v>719</v>
      </c>
      <c r="S115" t="s">
        <v>45</v>
      </c>
    </row>
    <row r="116" spans="1:20" x14ac:dyDescent="0.3">
      <c r="A116" t="s">
        <v>112</v>
      </c>
      <c r="B116" t="s">
        <v>56</v>
      </c>
      <c r="C116" t="s">
        <v>39</v>
      </c>
      <c r="D116">
        <v>439</v>
      </c>
      <c r="E116">
        <f t="shared" si="4"/>
        <v>399</v>
      </c>
      <c r="F116" t="s">
        <v>40</v>
      </c>
      <c r="N116" t="s">
        <v>112</v>
      </c>
      <c r="O116" t="s">
        <v>61</v>
      </c>
      <c r="P116" t="s">
        <v>39</v>
      </c>
      <c r="Q116">
        <v>918</v>
      </c>
      <c r="R116">
        <f t="shared" si="5"/>
        <v>878</v>
      </c>
      <c r="S116" t="s">
        <v>40</v>
      </c>
    </row>
    <row r="117" spans="1:20" x14ac:dyDescent="0.3">
      <c r="A117" t="s">
        <v>112</v>
      </c>
      <c r="B117" t="s">
        <v>56</v>
      </c>
      <c r="C117" t="s">
        <v>39</v>
      </c>
      <c r="D117">
        <v>663</v>
      </c>
      <c r="E117">
        <f t="shared" si="4"/>
        <v>623</v>
      </c>
      <c r="F117" t="s">
        <v>40</v>
      </c>
      <c r="N117" t="s">
        <v>112</v>
      </c>
      <c r="O117" t="s">
        <v>61</v>
      </c>
      <c r="P117" t="s">
        <v>39</v>
      </c>
      <c r="Q117">
        <v>646</v>
      </c>
      <c r="R117">
        <f t="shared" si="5"/>
        <v>606</v>
      </c>
      <c r="S117" t="s">
        <v>45</v>
      </c>
    </row>
    <row r="118" spans="1:20" x14ac:dyDescent="0.3">
      <c r="A118" t="s">
        <v>112</v>
      </c>
      <c r="B118" t="s">
        <v>56</v>
      </c>
      <c r="C118" t="s">
        <v>39</v>
      </c>
      <c r="D118">
        <v>495</v>
      </c>
      <c r="E118">
        <f t="shared" si="4"/>
        <v>455</v>
      </c>
      <c r="F118" t="s">
        <v>40</v>
      </c>
      <c r="N118" t="s">
        <v>112</v>
      </c>
      <c r="O118" t="s">
        <v>61</v>
      </c>
      <c r="P118" t="s">
        <v>49</v>
      </c>
      <c r="Q118">
        <v>518</v>
      </c>
      <c r="R118">
        <f t="shared" si="5"/>
        <v>478</v>
      </c>
      <c r="S118" t="s">
        <v>45</v>
      </c>
    </row>
    <row r="119" spans="1:20" x14ac:dyDescent="0.3">
      <c r="A119" t="s">
        <v>112</v>
      </c>
      <c r="B119" t="s">
        <v>56</v>
      </c>
      <c r="C119" t="s">
        <v>39</v>
      </c>
      <c r="D119">
        <v>679</v>
      </c>
      <c r="E119">
        <f t="shared" si="4"/>
        <v>639</v>
      </c>
      <c r="F119" t="s">
        <v>40</v>
      </c>
      <c r="N119" t="s">
        <v>112</v>
      </c>
      <c r="O119" t="s">
        <v>61</v>
      </c>
      <c r="P119" t="s">
        <v>39</v>
      </c>
      <c r="Q119">
        <v>759</v>
      </c>
      <c r="R119">
        <f t="shared" si="5"/>
        <v>719</v>
      </c>
      <c r="S119" t="s">
        <v>45</v>
      </c>
    </row>
    <row r="120" spans="1:20" x14ac:dyDescent="0.3">
      <c r="A120" t="s">
        <v>112</v>
      </c>
      <c r="B120" t="s">
        <v>56</v>
      </c>
      <c r="C120" t="s">
        <v>39</v>
      </c>
      <c r="D120">
        <v>920</v>
      </c>
      <c r="E120">
        <f t="shared" si="4"/>
        <v>880</v>
      </c>
      <c r="F120" t="s">
        <v>40</v>
      </c>
      <c r="N120" t="s">
        <v>112</v>
      </c>
      <c r="O120" t="s">
        <v>61</v>
      </c>
      <c r="P120" t="s">
        <v>39</v>
      </c>
      <c r="Q120">
        <v>791</v>
      </c>
      <c r="R120">
        <f t="shared" si="5"/>
        <v>751</v>
      </c>
      <c r="S120" t="s">
        <v>45</v>
      </c>
    </row>
    <row r="121" spans="1:20" x14ac:dyDescent="0.3">
      <c r="A121" t="s">
        <v>112</v>
      </c>
      <c r="B121" t="s">
        <v>56</v>
      </c>
      <c r="C121" t="s">
        <v>39</v>
      </c>
      <c r="D121">
        <v>637</v>
      </c>
      <c r="E121">
        <f t="shared" si="4"/>
        <v>597</v>
      </c>
      <c r="F121" t="s">
        <v>40</v>
      </c>
      <c r="G121">
        <f>MEDIAN(E112:E121)</f>
        <v>570.5</v>
      </c>
      <c r="N121" t="s">
        <v>112</v>
      </c>
      <c r="O121" t="s">
        <v>61</v>
      </c>
      <c r="P121" t="s">
        <v>39</v>
      </c>
      <c r="Q121">
        <v>711</v>
      </c>
      <c r="R121">
        <f t="shared" si="5"/>
        <v>671</v>
      </c>
      <c r="S121" t="s">
        <v>45</v>
      </c>
      <c r="T121">
        <f>MEDIAN(R112:R121)</f>
        <v>695</v>
      </c>
    </row>
    <row r="122" spans="1:20" x14ac:dyDescent="0.3">
      <c r="A122" t="s">
        <v>113</v>
      </c>
      <c r="B122" t="s">
        <v>56</v>
      </c>
      <c r="C122" t="s">
        <v>49</v>
      </c>
      <c r="D122">
        <v>598</v>
      </c>
      <c r="E122">
        <f t="shared" si="4"/>
        <v>558</v>
      </c>
      <c r="F122" t="s">
        <v>40</v>
      </c>
      <c r="N122" t="s">
        <v>113</v>
      </c>
      <c r="O122" t="s">
        <v>61</v>
      </c>
      <c r="P122" t="s">
        <v>49</v>
      </c>
      <c r="Q122">
        <v>599</v>
      </c>
      <c r="R122">
        <f t="shared" si="5"/>
        <v>559</v>
      </c>
      <c r="S122" t="s">
        <v>45</v>
      </c>
    </row>
    <row r="123" spans="1:20" x14ac:dyDescent="0.3">
      <c r="A123" t="s">
        <v>113</v>
      </c>
      <c r="B123" t="s">
        <v>56</v>
      </c>
      <c r="C123" t="s">
        <v>49</v>
      </c>
      <c r="D123">
        <v>647</v>
      </c>
      <c r="E123">
        <f t="shared" si="4"/>
        <v>607</v>
      </c>
      <c r="F123" t="s">
        <v>40</v>
      </c>
      <c r="N123" t="s">
        <v>113</v>
      </c>
      <c r="O123" t="s">
        <v>61</v>
      </c>
      <c r="P123" t="s">
        <v>49</v>
      </c>
      <c r="Q123">
        <v>957</v>
      </c>
      <c r="R123">
        <f t="shared" si="5"/>
        <v>917</v>
      </c>
      <c r="S123" t="s">
        <v>40</v>
      </c>
    </row>
    <row r="124" spans="1:20" x14ac:dyDescent="0.3">
      <c r="A124" t="s">
        <v>113</v>
      </c>
      <c r="B124" t="s">
        <v>56</v>
      </c>
      <c r="C124" t="s">
        <v>49</v>
      </c>
      <c r="D124">
        <v>503</v>
      </c>
      <c r="E124">
        <f t="shared" si="4"/>
        <v>463</v>
      </c>
      <c r="F124" t="s">
        <v>40</v>
      </c>
      <c r="N124" t="s">
        <v>113</v>
      </c>
      <c r="O124" t="s">
        <v>61</v>
      </c>
      <c r="P124" t="s">
        <v>49</v>
      </c>
      <c r="Q124">
        <v>647</v>
      </c>
      <c r="R124">
        <f t="shared" si="5"/>
        <v>607</v>
      </c>
      <c r="S124" t="s">
        <v>45</v>
      </c>
    </row>
    <row r="125" spans="1:20" x14ac:dyDescent="0.3">
      <c r="A125" t="s">
        <v>113</v>
      </c>
      <c r="B125" t="s">
        <v>56</v>
      </c>
      <c r="C125" t="s">
        <v>49</v>
      </c>
      <c r="D125">
        <v>727</v>
      </c>
      <c r="E125">
        <f t="shared" si="4"/>
        <v>687</v>
      </c>
      <c r="F125" t="s">
        <v>40</v>
      </c>
      <c r="N125" t="s">
        <v>113</v>
      </c>
      <c r="O125" t="s">
        <v>61</v>
      </c>
      <c r="P125" t="s">
        <v>49</v>
      </c>
      <c r="Q125">
        <v>711</v>
      </c>
      <c r="R125">
        <f t="shared" si="5"/>
        <v>671</v>
      </c>
      <c r="S125" t="s">
        <v>40</v>
      </c>
    </row>
    <row r="126" spans="1:20" x14ac:dyDescent="0.3">
      <c r="A126" t="s">
        <v>113</v>
      </c>
      <c r="B126" t="s">
        <v>56</v>
      </c>
      <c r="C126" t="s">
        <v>49</v>
      </c>
      <c r="D126">
        <v>663</v>
      </c>
      <c r="E126">
        <f t="shared" si="4"/>
        <v>623</v>
      </c>
      <c r="F126" t="s">
        <v>40</v>
      </c>
      <c r="N126" t="s">
        <v>113</v>
      </c>
      <c r="O126" t="s">
        <v>61</v>
      </c>
      <c r="P126" t="s">
        <v>49</v>
      </c>
      <c r="Q126">
        <v>562</v>
      </c>
      <c r="R126">
        <f t="shared" si="5"/>
        <v>522</v>
      </c>
      <c r="S126" t="s">
        <v>45</v>
      </c>
    </row>
    <row r="127" spans="1:20" x14ac:dyDescent="0.3">
      <c r="A127" t="s">
        <v>113</v>
      </c>
      <c r="B127" t="s">
        <v>56</v>
      </c>
      <c r="C127" t="s">
        <v>49</v>
      </c>
      <c r="D127">
        <v>680</v>
      </c>
      <c r="E127">
        <f t="shared" si="4"/>
        <v>640</v>
      </c>
      <c r="F127" t="s">
        <v>40</v>
      </c>
      <c r="N127" t="s">
        <v>113</v>
      </c>
      <c r="O127" t="s">
        <v>61</v>
      </c>
      <c r="P127" t="s">
        <v>49</v>
      </c>
      <c r="Q127">
        <v>775</v>
      </c>
      <c r="R127">
        <f t="shared" si="5"/>
        <v>735</v>
      </c>
      <c r="S127" t="s">
        <v>40</v>
      </c>
    </row>
    <row r="128" spans="1:20" x14ac:dyDescent="0.3">
      <c r="A128" t="s">
        <v>113</v>
      </c>
      <c r="B128" t="s">
        <v>56</v>
      </c>
      <c r="C128" t="s">
        <v>49</v>
      </c>
      <c r="D128">
        <v>690</v>
      </c>
      <c r="E128">
        <f t="shared" si="4"/>
        <v>650</v>
      </c>
      <c r="F128" t="s">
        <v>40</v>
      </c>
      <c r="N128" t="s">
        <v>113</v>
      </c>
      <c r="O128" t="s">
        <v>61</v>
      </c>
      <c r="P128" t="s">
        <v>49</v>
      </c>
      <c r="Q128">
        <v>469</v>
      </c>
      <c r="R128">
        <f t="shared" si="5"/>
        <v>429</v>
      </c>
      <c r="S128" t="s">
        <v>45</v>
      </c>
    </row>
    <row r="129" spans="1:20" x14ac:dyDescent="0.3">
      <c r="A129" t="s">
        <v>113</v>
      </c>
      <c r="B129" t="s">
        <v>56</v>
      </c>
      <c r="C129" t="s">
        <v>49</v>
      </c>
      <c r="D129">
        <v>503</v>
      </c>
      <c r="E129">
        <f t="shared" si="4"/>
        <v>463</v>
      </c>
      <c r="F129" t="s">
        <v>40</v>
      </c>
      <c r="N129" t="s">
        <v>113</v>
      </c>
      <c r="O129" t="s">
        <v>61</v>
      </c>
      <c r="P129" t="s">
        <v>39</v>
      </c>
      <c r="Q129">
        <v>760</v>
      </c>
      <c r="R129">
        <f t="shared" si="5"/>
        <v>720</v>
      </c>
      <c r="S129" t="s">
        <v>40</v>
      </c>
    </row>
    <row r="130" spans="1:20" x14ac:dyDescent="0.3">
      <c r="A130" t="s">
        <v>113</v>
      </c>
      <c r="B130" t="s">
        <v>56</v>
      </c>
      <c r="C130" t="s">
        <v>49</v>
      </c>
      <c r="D130">
        <v>592</v>
      </c>
      <c r="E130">
        <f t="shared" ref="E130:E193" si="6">D130-40</f>
        <v>552</v>
      </c>
      <c r="F130" t="s">
        <v>40</v>
      </c>
      <c r="N130" t="s">
        <v>113</v>
      </c>
      <c r="O130" t="s">
        <v>61</v>
      </c>
      <c r="P130" t="s">
        <v>49</v>
      </c>
      <c r="Q130">
        <v>1016</v>
      </c>
      <c r="R130">
        <f t="shared" ref="R130:R193" si="7">Q130-40</f>
        <v>976</v>
      </c>
      <c r="S130" t="s">
        <v>45</v>
      </c>
    </row>
    <row r="131" spans="1:20" x14ac:dyDescent="0.3">
      <c r="A131" t="s">
        <v>113</v>
      </c>
      <c r="B131" t="s">
        <v>56</v>
      </c>
      <c r="C131" t="s">
        <v>49</v>
      </c>
      <c r="D131">
        <v>605</v>
      </c>
      <c r="E131">
        <f t="shared" si="6"/>
        <v>565</v>
      </c>
      <c r="F131" t="s">
        <v>40</v>
      </c>
      <c r="G131">
        <f>MEDIAN(E122:E131)</f>
        <v>586</v>
      </c>
      <c r="N131" t="s">
        <v>113</v>
      </c>
      <c r="O131" t="s">
        <v>61</v>
      </c>
      <c r="P131" t="s">
        <v>49</v>
      </c>
      <c r="Q131">
        <v>552</v>
      </c>
      <c r="R131">
        <f t="shared" si="7"/>
        <v>512</v>
      </c>
      <c r="S131" t="s">
        <v>40</v>
      </c>
      <c r="T131">
        <f>MEDIAN(R122:R131)</f>
        <v>639</v>
      </c>
    </row>
    <row r="132" spans="1:20" x14ac:dyDescent="0.3">
      <c r="A132" t="s">
        <v>114</v>
      </c>
      <c r="B132" t="s">
        <v>56</v>
      </c>
      <c r="C132" t="s">
        <v>49</v>
      </c>
      <c r="D132">
        <v>631</v>
      </c>
      <c r="E132">
        <f t="shared" si="6"/>
        <v>591</v>
      </c>
      <c r="F132" t="s">
        <v>40</v>
      </c>
      <c r="N132" t="s">
        <v>114</v>
      </c>
      <c r="O132" t="s">
        <v>61</v>
      </c>
      <c r="P132" t="s">
        <v>49</v>
      </c>
      <c r="Q132">
        <v>636</v>
      </c>
      <c r="R132">
        <f t="shared" si="7"/>
        <v>596</v>
      </c>
      <c r="S132" t="s">
        <v>40</v>
      </c>
    </row>
    <row r="133" spans="1:20" x14ac:dyDescent="0.3">
      <c r="A133" t="s">
        <v>114</v>
      </c>
      <c r="B133" t="s">
        <v>56</v>
      </c>
      <c r="C133" t="s">
        <v>49</v>
      </c>
      <c r="D133">
        <v>615</v>
      </c>
      <c r="E133">
        <f t="shared" si="6"/>
        <v>575</v>
      </c>
      <c r="F133" t="s">
        <v>40</v>
      </c>
      <c r="N133" t="s">
        <v>114</v>
      </c>
      <c r="O133" t="s">
        <v>61</v>
      </c>
      <c r="P133" t="s">
        <v>49</v>
      </c>
      <c r="Q133">
        <v>1190</v>
      </c>
      <c r="R133">
        <f t="shared" si="7"/>
        <v>1150</v>
      </c>
      <c r="S133" t="s">
        <v>40</v>
      </c>
    </row>
    <row r="134" spans="1:20" x14ac:dyDescent="0.3">
      <c r="A134" t="s">
        <v>114</v>
      </c>
      <c r="B134" t="s">
        <v>56</v>
      </c>
      <c r="C134" t="s">
        <v>49</v>
      </c>
      <c r="D134">
        <v>712</v>
      </c>
      <c r="E134">
        <f t="shared" si="6"/>
        <v>672</v>
      </c>
      <c r="F134" t="s">
        <v>40</v>
      </c>
      <c r="N134" t="s">
        <v>114</v>
      </c>
      <c r="O134" t="s">
        <v>61</v>
      </c>
      <c r="P134" t="s">
        <v>49</v>
      </c>
      <c r="Q134">
        <v>983</v>
      </c>
      <c r="R134">
        <f t="shared" si="7"/>
        <v>943</v>
      </c>
      <c r="S134" t="s">
        <v>45</v>
      </c>
    </row>
    <row r="135" spans="1:20" x14ac:dyDescent="0.3">
      <c r="A135" t="s">
        <v>114</v>
      </c>
      <c r="B135" t="s">
        <v>56</v>
      </c>
      <c r="C135" t="s">
        <v>49</v>
      </c>
      <c r="D135">
        <v>570</v>
      </c>
      <c r="E135">
        <f t="shared" si="6"/>
        <v>530</v>
      </c>
      <c r="F135" t="s">
        <v>40</v>
      </c>
      <c r="N135" t="s">
        <v>114</v>
      </c>
      <c r="O135" t="s">
        <v>61</v>
      </c>
      <c r="P135" t="s">
        <v>49</v>
      </c>
      <c r="Q135">
        <v>838</v>
      </c>
      <c r="R135">
        <f t="shared" si="7"/>
        <v>798</v>
      </c>
      <c r="S135" t="s">
        <v>40</v>
      </c>
    </row>
    <row r="136" spans="1:20" x14ac:dyDescent="0.3">
      <c r="A136" t="s">
        <v>114</v>
      </c>
      <c r="B136" t="s">
        <v>56</v>
      </c>
      <c r="C136" t="s">
        <v>49</v>
      </c>
      <c r="D136">
        <v>956</v>
      </c>
      <c r="E136">
        <f t="shared" si="6"/>
        <v>916</v>
      </c>
      <c r="F136" t="s">
        <v>40</v>
      </c>
      <c r="N136" t="s">
        <v>114</v>
      </c>
      <c r="O136" t="s">
        <v>61</v>
      </c>
      <c r="P136" t="s">
        <v>49</v>
      </c>
      <c r="Q136">
        <v>854</v>
      </c>
      <c r="R136">
        <f t="shared" si="7"/>
        <v>814</v>
      </c>
      <c r="S136" t="s">
        <v>45</v>
      </c>
    </row>
    <row r="137" spans="1:20" x14ac:dyDescent="0.3">
      <c r="A137" t="s">
        <v>114</v>
      </c>
      <c r="B137" t="s">
        <v>56</v>
      </c>
      <c r="C137" t="s">
        <v>49</v>
      </c>
      <c r="D137">
        <v>704</v>
      </c>
      <c r="E137">
        <f t="shared" si="6"/>
        <v>664</v>
      </c>
      <c r="F137" t="s">
        <v>40</v>
      </c>
      <c r="N137" t="s">
        <v>114</v>
      </c>
      <c r="O137" t="s">
        <v>61</v>
      </c>
      <c r="P137" t="s">
        <v>49</v>
      </c>
      <c r="Q137">
        <v>567</v>
      </c>
      <c r="R137">
        <f t="shared" si="7"/>
        <v>527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759</v>
      </c>
      <c r="E138">
        <f t="shared" si="6"/>
        <v>719</v>
      </c>
      <c r="F138" t="s">
        <v>40</v>
      </c>
      <c r="N138" t="s">
        <v>114</v>
      </c>
      <c r="O138" t="s">
        <v>61</v>
      </c>
      <c r="P138" t="s">
        <v>49</v>
      </c>
      <c r="Q138">
        <v>742</v>
      </c>
      <c r="R138">
        <f t="shared" si="7"/>
        <v>702</v>
      </c>
      <c r="S138" t="s">
        <v>40</v>
      </c>
    </row>
    <row r="139" spans="1:20" x14ac:dyDescent="0.3">
      <c r="A139" t="s">
        <v>114</v>
      </c>
      <c r="B139" t="s">
        <v>56</v>
      </c>
      <c r="C139" t="s">
        <v>49</v>
      </c>
      <c r="D139">
        <v>653</v>
      </c>
      <c r="E139">
        <f t="shared" si="6"/>
        <v>613</v>
      </c>
      <c r="F139" t="s">
        <v>40</v>
      </c>
      <c r="N139" t="s">
        <v>114</v>
      </c>
      <c r="O139" t="s">
        <v>61</v>
      </c>
      <c r="P139" t="s">
        <v>49</v>
      </c>
      <c r="Q139">
        <v>552</v>
      </c>
      <c r="R139">
        <f t="shared" si="7"/>
        <v>512</v>
      </c>
      <c r="S139" t="s">
        <v>45</v>
      </c>
    </row>
    <row r="140" spans="1:20" x14ac:dyDescent="0.3">
      <c r="A140" t="s">
        <v>114</v>
      </c>
      <c r="B140" t="s">
        <v>56</v>
      </c>
      <c r="C140" t="s">
        <v>39</v>
      </c>
      <c r="D140">
        <v>599</v>
      </c>
      <c r="E140">
        <f t="shared" si="6"/>
        <v>559</v>
      </c>
      <c r="F140" t="s">
        <v>40</v>
      </c>
      <c r="N140" t="s">
        <v>114</v>
      </c>
      <c r="O140" t="s">
        <v>61</v>
      </c>
      <c r="P140" t="s">
        <v>49</v>
      </c>
      <c r="Q140">
        <v>709</v>
      </c>
      <c r="R140">
        <f t="shared" si="7"/>
        <v>669</v>
      </c>
      <c r="S140" t="s">
        <v>40</v>
      </c>
    </row>
    <row r="141" spans="1:20" x14ac:dyDescent="0.3">
      <c r="A141" t="s">
        <v>114</v>
      </c>
      <c r="B141" t="s">
        <v>56</v>
      </c>
      <c r="C141" t="s">
        <v>49</v>
      </c>
      <c r="D141">
        <v>503</v>
      </c>
      <c r="E141">
        <f t="shared" si="6"/>
        <v>463</v>
      </c>
      <c r="F141" t="s">
        <v>40</v>
      </c>
      <c r="G141">
        <f>MEDIAN(E132:E141)</f>
        <v>602</v>
      </c>
      <c r="N141" t="s">
        <v>114</v>
      </c>
      <c r="O141" t="s">
        <v>61</v>
      </c>
      <c r="P141" t="s">
        <v>49</v>
      </c>
      <c r="Q141">
        <v>647</v>
      </c>
      <c r="R141">
        <f t="shared" si="7"/>
        <v>607</v>
      </c>
      <c r="S141" t="s">
        <v>40</v>
      </c>
      <c r="T141">
        <f>MEDIAN(R132:R141)</f>
        <v>685.5</v>
      </c>
    </row>
    <row r="142" spans="1:20" x14ac:dyDescent="0.3">
      <c r="A142" t="s">
        <v>115</v>
      </c>
      <c r="B142" t="s">
        <v>56</v>
      </c>
      <c r="C142" t="s">
        <v>49</v>
      </c>
      <c r="D142">
        <v>759</v>
      </c>
      <c r="E142">
        <f t="shared" si="6"/>
        <v>719</v>
      </c>
      <c r="F142" t="s">
        <v>40</v>
      </c>
      <c r="N142" t="s">
        <v>115</v>
      </c>
      <c r="O142" t="s">
        <v>61</v>
      </c>
      <c r="P142" t="s">
        <v>49</v>
      </c>
      <c r="Q142">
        <v>759</v>
      </c>
      <c r="R142">
        <f t="shared" si="7"/>
        <v>719</v>
      </c>
      <c r="S142" t="s">
        <v>40</v>
      </c>
    </row>
    <row r="143" spans="1:20" x14ac:dyDescent="0.3">
      <c r="A143" t="s">
        <v>115</v>
      </c>
      <c r="B143" t="s">
        <v>56</v>
      </c>
      <c r="C143" t="s">
        <v>49</v>
      </c>
      <c r="D143">
        <v>662</v>
      </c>
      <c r="E143">
        <f t="shared" si="6"/>
        <v>622</v>
      </c>
      <c r="F143" t="s">
        <v>40</v>
      </c>
      <c r="N143" t="s">
        <v>115</v>
      </c>
      <c r="O143" t="s">
        <v>61</v>
      </c>
      <c r="P143" t="s">
        <v>49</v>
      </c>
      <c r="Q143">
        <v>750</v>
      </c>
      <c r="R143">
        <f t="shared" si="7"/>
        <v>710</v>
      </c>
      <c r="S143" t="s">
        <v>40</v>
      </c>
    </row>
    <row r="144" spans="1:20" x14ac:dyDescent="0.3">
      <c r="A144" t="s">
        <v>115</v>
      </c>
      <c r="B144" t="s">
        <v>56</v>
      </c>
      <c r="C144" t="s">
        <v>49</v>
      </c>
      <c r="D144">
        <v>455</v>
      </c>
      <c r="E144">
        <f t="shared" si="6"/>
        <v>415</v>
      </c>
      <c r="F144" t="s">
        <v>40</v>
      </c>
      <c r="N144" t="s">
        <v>115</v>
      </c>
      <c r="O144" t="s">
        <v>61</v>
      </c>
      <c r="P144" t="s">
        <v>49</v>
      </c>
      <c r="Q144">
        <v>503</v>
      </c>
      <c r="R144">
        <f t="shared" si="7"/>
        <v>463</v>
      </c>
      <c r="S144" t="s">
        <v>40</v>
      </c>
    </row>
    <row r="145" spans="1:20" x14ac:dyDescent="0.3">
      <c r="A145" t="s">
        <v>115</v>
      </c>
      <c r="B145" t="s">
        <v>56</v>
      </c>
      <c r="C145" t="s">
        <v>49</v>
      </c>
      <c r="D145">
        <v>759</v>
      </c>
      <c r="E145">
        <f t="shared" si="6"/>
        <v>719</v>
      </c>
      <c r="F145" t="s">
        <v>40</v>
      </c>
      <c r="N145" t="s">
        <v>115</v>
      </c>
      <c r="O145" t="s">
        <v>61</v>
      </c>
      <c r="P145" t="s">
        <v>49</v>
      </c>
      <c r="Q145">
        <v>620</v>
      </c>
      <c r="R145">
        <f t="shared" si="7"/>
        <v>580</v>
      </c>
      <c r="S145" t="s">
        <v>40</v>
      </c>
    </row>
    <row r="146" spans="1:20" x14ac:dyDescent="0.3">
      <c r="A146" t="s">
        <v>115</v>
      </c>
      <c r="B146" t="s">
        <v>56</v>
      </c>
      <c r="C146" t="s">
        <v>49</v>
      </c>
      <c r="D146">
        <v>390</v>
      </c>
      <c r="E146">
        <f t="shared" si="6"/>
        <v>350</v>
      </c>
      <c r="F146" t="s">
        <v>40</v>
      </c>
      <c r="N146" t="s">
        <v>115</v>
      </c>
      <c r="O146" t="s">
        <v>61</v>
      </c>
      <c r="P146" t="s">
        <v>49</v>
      </c>
      <c r="Q146">
        <v>641</v>
      </c>
      <c r="R146">
        <f t="shared" si="7"/>
        <v>601</v>
      </c>
      <c r="S146" t="s">
        <v>45</v>
      </c>
    </row>
    <row r="147" spans="1:20" x14ac:dyDescent="0.3">
      <c r="A147" t="s">
        <v>115</v>
      </c>
      <c r="B147" t="s">
        <v>56</v>
      </c>
      <c r="C147" t="s">
        <v>49</v>
      </c>
      <c r="D147">
        <v>1078</v>
      </c>
      <c r="E147">
        <f t="shared" si="6"/>
        <v>1038</v>
      </c>
      <c r="F147" t="s">
        <v>40</v>
      </c>
      <c r="N147" t="s">
        <v>115</v>
      </c>
      <c r="O147" t="s">
        <v>61</v>
      </c>
      <c r="P147" t="s">
        <v>49</v>
      </c>
      <c r="Q147">
        <v>662</v>
      </c>
      <c r="R147">
        <f t="shared" si="7"/>
        <v>622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695</v>
      </c>
      <c r="E148">
        <f t="shared" si="6"/>
        <v>655</v>
      </c>
      <c r="F148" t="s">
        <v>40</v>
      </c>
      <c r="N148" t="s">
        <v>115</v>
      </c>
      <c r="O148" t="s">
        <v>61</v>
      </c>
      <c r="P148" t="s">
        <v>49</v>
      </c>
      <c r="Q148">
        <v>503</v>
      </c>
      <c r="R148">
        <f t="shared" si="7"/>
        <v>463</v>
      </c>
      <c r="S148" t="s">
        <v>40</v>
      </c>
    </row>
    <row r="149" spans="1:20" x14ac:dyDescent="0.3">
      <c r="A149" t="s">
        <v>115</v>
      </c>
      <c r="B149" t="s">
        <v>56</v>
      </c>
      <c r="C149" t="s">
        <v>49</v>
      </c>
      <c r="D149">
        <v>998</v>
      </c>
      <c r="E149">
        <f t="shared" si="6"/>
        <v>958</v>
      </c>
      <c r="F149" t="s">
        <v>40</v>
      </c>
      <c r="N149" t="s">
        <v>115</v>
      </c>
      <c r="O149" t="s">
        <v>61</v>
      </c>
      <c r="P149" t="s">
        <v>49</v>
      </c>
      <c r="Q149">
        <v>567</v>
      </c>
      <c r="R149">
        <f t="shared" si="7"/>
        <v>527</v>
      </c>
      <c r="S149" t="s">
        <v>45</v>
      </c>
    </row>
    <row r="150" spans="1:20" x14ac:dyDescent="0.3">
      <c r="A150" t="s">
        <v>115</v>
      </c>
      <c r="B150" t="s">
        <v>56</v>
      </c>
      <c r="C150" t="s">
        <v>49</v>
      </c>
      <c r="D150">
        <v>694</v>
      </c>
      <c r="E150">
        <f t="shared" si="6"/>
        <v>654</v>
      </c>
      <c r="F150" t="s">
        <v>40</v>
      </c>
      <c r="N150" t="s">
        <v>115</v>
      </c>
      <c r="O150" t="s">
        <v>61</v>
      </c>
      <c r="P150" t="s">
        <v>49</v>
      </c>
      <c r="Q150">
        <v>726</v>
      </c>
      <c r="R150">
        <f t="shared" si="7"/>
        <v>686</v>
      </c>
      <c r="S150" t="s">
        <v>45</v>
      </c>
    </row>
    <row r="151" spans="1:20" x14ac:dyDescent="0.3">
      <c r="A151" t="s">
        <v>115</v>
      </c>
      <c r="B151" t="s">
        <v>56</v>
      </c>
      <c r="C151" t="s">
        <v>49</v>
      </c>
      <c r="D151">
        <v>650</v>
      </c>
      <c r="E151">
        <f t="shared" si="6"/>
        <v>610</v>
      </c>
      <c r="F151" t="s">
        <v>40</v>
      </c>
      <c r="G151">
        <f>MEDIAN(E142:E151)</f>
        <v>654.5</v>
      </c>
      <c r="N151" t="s">
        <v>115</v>
      </c>
      <c r="O151" t="s">
        <v>61</v>
      </c>
      <c r="P151" t="s">
        <v>49</v>
      </c>
      <c r="Q151">
        <v>582</v>
      </c>
      <c r="R151">
        <f t="shared" si="7"/>
        <v>542</v>
      </c>
      <c r="S151" t="s">
        <v>40</v>
      </c>
      <c r="T151">
        <f>MEDIAN(R142:R151)</f>
        <v>590.5</v>
      </c>
    </row>
    <row r="152" spans="1:20" x14ac:dyDescent="0.3">
      <c r="A152" t="s">
        <v>116</v>
      </c>
      <c r="B152" t="s">
        <v>56</v>
      </c>
      <c r="C152" t="s">
        <v>49</v>
      </c>
      <c r="D152">
        <v>631</v>
      </c>
      <c r="E152">
        <f t="shared" si="6"/>
        <v>591</v>
      </c>
      <c r="F152" t="s">
        <v>40</v>
      </c>
      <c r="N152" t="s">
        <v>116</v>
      </c>
      <c r="O152" t="s">
        <v>61</v>
      </c>
      <c r="P152" t="s">
        <v>49</v>
      </c>
      <c r="Q152">
        <v>823</v>
      </c>
      <c r="R152">
        <f t="shared" si="7"/>
        <v>783</v>
      </c>
      <c r="S152" t="s">
        <v>45</v>
      </c>
    </row>
    <row r="153" spans="1:20" x14ac:dyDescent="0.3">
      <c r="A153" t="s">
        <v>116</v>
      </c>
      <c r="B153" t="s">
        <v>56</v>
      </c>
      <c r="C153" t="s">
        <v>49</v>
      </c>
      <c r="D153">
        <v>679</v>
      </c>
      <c r="E153">
        <f t="shared" si="6"/>
        <v>639</v>
      </c>
      <c r="F153" t="s">
        <v>40</v>
      </c>
      <c r="N153" t="s">
        <v>116</v>
      </c>
      <c r="O153" t="s">
        <v>61</v>
      </c>
      <c r="P153" t="s">
        <v>49</v>
      </c>
      <c r="Q153">
        <v>839</v>
      </c>
      <c r="R153">
        <f t="shared" si="7"/>
        <v>799</v>
      </c>
      <c r="S153" t="s">
        <v>40</v>
      </c>
    </row>
    <row r="154" spans="1:20" x14ac:dyDescent="0.3">
      <c r="A154" t="s">
        <v>116</v>
      </c>
      <c r="B154" t="s">
        <v>56</v>
      </c>
      <c r="C154" t="s">
        <v>49</v>
      </c>
      <c r="D154">
        <v>887</v>
      </c>
      <c r="E154">
        <f t="shared" si="6"/>
        <v>847</v>
      </c>
      <c r="F154" t="s">
        <v>40</v>
      </c>
      <c r="N154" t="s">
        <v>116</v>
      </c>
      <c r="O154" t="s">
        <v>61</v>
      </c>
      <c r="P154" t="s">
        <v>49</v>
      </c>
      <c r="Q154">
        <v>1172</v>
      </c>
      <c r="R154">
        <f t="shared" si="7"/>
        <v>1132</v>
      </c>
      <c r="S154" t="s">
        <v>45</v>
      </c>
    </row>
    <row r="155" spans="1:20" x14ac:dyDescent="0.3">
      <c r="A155" t="s">
        <v>116</v>
      </c>
      <c r="B155" t="s">
        <v>56</v>
      </c>
      <c r="C155" t="s">
        <v>39</v>
      </c>
      <c r="D155">
        <v>706</v>
      </c>
      <c r="E155">
        <f t="shared" si="6"/>
        <v>666</v>
      </c>
      <c r="F155" t="s">
        <v>40</v>
      </c>
      <c r="N155" t="s">
        <v>116</v>
      </c>
      <c r="O155" t="s">
        <v>61</v>
      </c>
      <c r="P155" t="s">
        <v>49</v>
      </c>
      <c r="Q155">
        <v>599</v>
      </c>
      <c r="R155">
        <f t="shared" si="7"/>
        <v>559</v>
      </c>
      <c r="S155" t="s">
        <v>45</v>
      </c>
    </row>
    <row r="156" spans="1:20" x14ac:dyDescent="0.3">
      <c r="A156" t="s">
        <v>116</v>
      </c>
      <c r="B156" t="s">
        <v>56</v>
      </c>
      <c r="C156" t="s">
        <v>49</v>
      </c>
      <c r="D156">
        <v>693</v>
      </c>
      <c r="E156">
        <f t="shared" si="6"/>
        <v>653</v>
      </c>
      <c r="F156" t="s">
        <v>40</v>
      </c>
      <c r="N156" t="s">
        <v>116</v>
      </c>
      <c r="O156" t="s">
        <v>61</v>
      </c>
      <c r="P156" t="s">
        <v>49</v>
      </c>
      <c r="Q156">
        <v>567</v>
      </c>
      <c r="R156">
        <f t="shared" si="7"/>
        <v>527</v>
      </c>
      <c r="S156" t="s">
        <v>40</v>
      </c>
    </row>
    <row r="157" spans="1:20" x14ac:dyDescent="0.3">
      <c r="A157" t="s">
        <v>116</v>
      </c>
      <c r="B157" t="s">
        <v>56</v>
      </c>
      <c r="C157" t="s">
        <v>49</v>
      </c>
      <c r="D157">
        <v>663</v>
      </c>
      <c r="E157">
        <f t="shared" si="6"/>
        <v>623</v>
      </c>
      <c r="F157" t="s">
        <v>40</v>
      </c>
      <c r="N157" t="s">
        <v>116</v>
      </c>
      <c r="O157" t="s">
        <v>61</v>
      </c>
      <c r="P157" t="s">
        <v>49</v>
      </c>
      <c r="Q157">
        <v>486</v>
      </c>
      <c r="R157">
        <f t="shared" si="7"/>
        <v>446</v>
      </c>
      <c r="S157" t="s">
        <v>40</v>
      </c>
    </row>
    <row r="158" spans="1:20" x14ac:dyDescent="0.3">
      <c r="A158" t="s">
        <v>116</v>
      </c>
      <c r="B158" t="s">
        <v>56</v>
      </c>
      <c r="C158" t="s">
        <v>49</v>
      </c>
      <c r="D158">
        <v>727</v>
      </c>
      <c r="E158">
        <f t="shared" si="6"/>
        <v>687</v>
      </c>
      <c r="F158" t="s">
        <v>40</v>
      </c>
      <c r="N158" t="s">
        <v>116</v>
      </c>
      <c r="O158" t="s">
        <v>61</v>
      </c>
      <c r="P158" t="s">
        <v>49</v>
      </c>
      <c r="Q158">
        <v>470</v>
      </c>
      <c r="R158">
        <f t="shared" si="7"/>
        <v>430</v>
      </c>
      <c r="S158" t="s">
        <v>40</v>
      </c>
    </row>
    <row r="159" spans="1:20" x14ac:dyDescent="0.3">
      <c r="A159" t="s">
        <v>116</v>
      </c>
      <c r="B159" t="s">
        <v>56</v>
      </c>
      <c r="C159" t="s">
        <v>49</v>
      </c>
      <c r="D159">
        <v>802</v>
      </c>
      <c r="E159">
        <f t="shared" si="6"/>
        <v>762</v>
      </c>
      <c r="F159" t="s">
        <v>40</v>
      </c>
      <c r="N159" t="s">
        <v>116</v>
      </c>
      <c r="O159" t="s">
        <v>61</v>
      </c>
      <c r="P159" t="s">
        <v>49</v>
      </c>
      <c r="Q159">
        <v>567</v>
      </c>
      <c r="R159">
        <f t="shared" si="7"/>
        <v>527</v>
      </c>
      <c r="S159" t="s">
        <v>45</v>
      </c>
    </row>
    <row r="160" spans="1:20" x14ac:dyDescent="0.3">
      <c r="A160" t="s">
        <v>116</v>
      </c>
      <c r="B160" t="s">
        <v>56</v>
      </c>
      <c r="C160" t="s">
        <v>49</v>
      </c>
      <c r="D160">
        <v>645</v>
      </c>
      <c r="E160">
        <f t="shared" si="6"/>
        <v>605</v>
      </c>
      <c r="F160" t="s">
        <v>40</v>
      </c>
      <c r="N160" t="s">
        <v>116</v>
      </c>
      <c r="O160" t="s">
        <v>61</v>
      </c>
      <c r="P160" t="s">
        <v>49</v>
      </c>
      <c r="Q160">
        <v>616</v>
      </c>
      <c r="R160">
        <f t="shared" si="7"/>
        <v>576</v>
      </c>
      <c r="S160" t="s">
        <v>45</v>
      </c>
    </row>
    <row r="161" spans="1:20" x14ac:dyDescent="0.3">
      <c r="A161" t="s">
        <v>116</v>
      </c>
      <c r="B161" t="s">
        <v>56</v>
      </c>
      <c r="C161" t="s">
        <v>49</v>
      </c>
      <c r="D161">
        <v>599</v>
      </c>
      <c r="E161">
        <f t="shared" si="6"/>
        <v>559</v>
      </c>
      <c r="F161" t="s">
        <v>40</v>
      </c>
      <c r="G161">
        <f>MEDIAN(E152:E161)</f>
        <v>646</v>
      </c>
      <c r="N161" t="s">
        <v>116</v>
      </c>
      <c r="O161" t="s">
        <v>61</v>
      </c>
      <c r="P161" t="s">
        <v>49</v>
      </c>
      <c r="Q161">
        <v>759</v>
      </c>
      <c r="R161">
        <f t="shared" si="7"/>
        <v>719</v>
      </c>
      <c r="S161" t="s">
        <v>45</v>
      </c>
      <c r="T161">
        <f>MEDIAN(R152:R161)</f>
        <v>567.5</v>
      </c>
    </row>
    <row r="162" spans="1:20" x14ac:dyDescent="0.3">
      <c r="A162" t="s">
        <v>85</v>
      </c>
      <c r="B162" t="s">
        <v>56</v>
      </c>
      <c r="C162" t="s">
        <v>39</v>
      </c>
      <c r="D162">
        <v>551</v>
      </c>
      <c r="E162">
        <f t="shared" si="6"/>
        <v>511</v>
      </c>
      <c r="F162" t="s">
        <v>40</v>
      </c>
      <c r="N162" t="s">
        <v>85</v>
      </c>
      <c r="O162" t="s">
        <v>61</v>
      </c>
      <c r="P162" t="s">
        <v>39</v>
      </c>
      <c r="Q162">
        <v>903</v>
      </c>
      <c r="R162">
        <f t="shared" si="7"/>
        <v>863</v>
      </c>
      <c r="S162" t="s">
        <v>40</v>
      </c>
    </row>
    <row r="163" spans="1:20" x14ac:dyDescent="0.3">
      <c r="A163" t="s">
        <v>85</v>
      </c>
      <c r="B163" t="s">
        <v>56</v>
      </c>
      <c r="C163" t="s">
        <v>39</v>
      </c>
      <c r="D163">
        <v>599</v>
      </c>
      <c r="E163">
        <f t="shared" si="6"/>
        <v>559</v>
      </c>
      <c r="F163" t="s">
        <v>40</v>
      </c>
      <c r="N163" t="s">
        <v>85</v>
      </c>
      <c r="O163" t="s">
        <v>61</v>
      </c>
      <c r="P163" t="s">
        <v>39</v>
      </c>
      <c r="Q163">
        <v>615</v>
      </c>
      <c r="R163">
        <f t="shared" si="7"/>
        <v>575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519</v>
      </c>
      <c r="E164">
        <f t="shared" si="6"/>
        <v>479</v>
      </c>
      <c r="F164" t="s">
        <v>40</v>
      </c>
      <c r="N164" t="s">
        <v>85</v>
      </c>
      <c r="O164" t="s">
        <v>61</v>
      </c>
      <c r="P164" t="s">
        <v>39</v>
      </c>
      <c r="Q164">
        <v>833</v>
      </c>
      <c r="R164">
        <f t="shared" si="7"/>
        <v>793</v>
      </c>
      <c r="S164" t="s">
        <v>45</v>
      </c>
    </row>
    <row r="165" spans="1:20" x14ac:dyDescent="0.3">
      <c r="A165" t="s">
        <v>85</v>
      </c>
      <c r="B165" t="s">
        <v>56</v>
      </c>
      <c r="C165" t="s">
        <v>39</v>
      </c>
      <c r="D165">
        <v>534</v>
      </c>
      <c r="E165">
        <f t="shared" si="6"/>
        <v>494</v>
      </c>
      <c r="F165" t="s">
        <v>40</v>
      </c>
      <c r="N165" t="s">
        <v>85</v>
      </c>
      <c r="O165" t="s">
        <v>61</v>
      </c>
      <c r="P165" t="s">
        <v>39</v>
      </c>
      <c r="Q165">
        <v>741</v>
      </c>
      <c r="R165">
        <f t="shared" si="7"/>
        <v>701</v>
      </c>
      <c r="S165" t="s">
        <v>40</v>
      </c>
    </row>
    <row r="166" spans="1:20" x14ac:dyDescent="0.3">
      <c r="A166" t="s">
        <v>85</v>
      </c>
      <c r="B166" t="s">
        <v>56</v>
      </c>
      <c r="C166" t="s">
        <v>39</v>
      </c>
      <c r="D166">
        <v>711</v>
      </c>
      <c r="E166">
        <f t="shared" si="6"/>
        <v>671</v>
      </c>
      <c r="F166" t="s">
        <v>40</v>
      </c>
      <c r="N166" t="s">
        <v>85</v>
      </c>
      <c r="O166" t="s">
        <v>61</v>
      </c>
      <c r="P166" t="s">
        <v>39</v>
      </c>
      <c r="Q166">
        <v>535</v>
      </c>
      <c r="R166">
        <f t="shared" si="7"/>
        <v>495</v>
      </c>
      <c r="S166" t="s">
        <v>45</v>
      </c>
    </row>
    <row r="167" spans="1:20" x14ac:dyDescent="0.3">
      <c r="A167" t="s">
        <v>85</v>
      </c>
      <c r="B167" t="s">
        <v>56</v>
      </c>
      <c r="C167" t="s">
        <v>39</v>
      </c>
      <c r="D167">
        <v>726</v>
      </c>
      <c r="E167">
        <f t="shared" si="6"/>
        <v>686</v>
      </c>
      <c r="F167" t="s">
        <v>40</v>
      </c>
      <c r="N167" t="s">
        <v>85</v>
      </c>
      <c r="O167" t="s">
        <v>61</v>
      </c>
      <c r="P167" t="s">
        <v>39</v>
      </c>
      <c r="Q167">
        <v>561</v>
      </c>
      <c r="R167">
        <f t="shared" si="7"/>
        <v>521</v>
      </c>
      <c r="S167" t="s">
        <v>40</v>
      </c>
    </row>
    <row r="168" spans="1:20" x14ac:dyDescent="0.3">
      <c r="A168" t="s">
        <v>85</v>
      </c>
      <c r="B168" t="s">
        <v>56</v>
      </c>
      <c r="C168" t="s">
        <v>39</v>
      </c>
      <c r="D168">
        <v>743</v>
      </c>
      <c r="E168">
        <f t="shared" si="6"/>
        <v>703</v>
      </c>
      <c r="F168" t="s">
        <v>40</v>
      </c>
      <c r="N168" t="s">
        <v>85</v>
      </c>
      <c r="O168" t="s">
        <v>61</v>
      </c>
      <c r="P168" t="s">
        <v>39</v>
      </c>
      <c r="Q168">
        <v>790</v>
      </c>
      <c r="R168">
        <f t="shared" si="7"/>
        <v>750</v>
      </c>
      <c r="S168" t="s">
        <v>40</v>
      </c>
    </row>
    <row r="169" spans="1:20" x14ac:dyDescent="0.3">
      <c r="A169" t="s">
        <v>85</v>
      </c>
      <c r="B169" t="s">
        <v>56</v>
      </c>
      <c r="C169" t="s">
        <v>39</v>
      </c>
      <c r="D169">
        <v>615</v>
      </c>
      <c r="E169">
        <f t="shared" si="6"/>
        <v>575</v>
      </c>
      <c r="F169" t="s">
        <v>40</v>
      </c>
      <c r="N169" t="s">
        <v>85</v>
      </c>
      <c r="O169" t="s">
        <v>61</v>
      </c>
      <c r="P169" t="s">
        <v>39</v>
      </c>
      <c r="Q169">
        <v>711</v>
      </c>
      <c r="R169">
        <f t="shared" si="7"/>
        <v>671</v>
      </c>
      <c r="S169" t="s">
        <v>45</v>
      </c>
    </row>
    <row r="170" spans="1:20" x14ac:dyDescent="0.3">
      <c r="A170" t="s">
        <v>85</v>
      </c>
      <c r="B170" t="s">
        <v>56</v>
      </c>
      <c r="C170" t="s">
        <v>39</v>
      </c>
      <c r="D170">
        <v>551</v>
      </c>
      <c r="E170">
        <f t="shared" si="6"/>
        <v>511</v>
      </c>
      <c r="F170" t="s">
        <v>40</v>
      </c>
      <c r="N170" t="s">
        <v>85</v>
      </c>
      <c r="O170" t="s">
        <v>61</v>
      </c>
      <c r="P170" t="s">
        <v>39</v>
      </c>
      <c r="Q170">
        <v>1030</v>
      </c>
      <c r="R170">
        <f t="shared" si="7"/>
        <v>990</v>
      </c>
      <c r="S170" t="s">
        <v>40</v>
      </c>
    </row>
    <row r="171" spans="1:20" x14ac:dyDescent="0.3">
      <c r="A171" t="s">
        <v>85</v>
      </c>
      <c r="B171" t="s">
        <v>56</v>
      </c>
      <c r="C171" t="s">
        <v>39</v>
      </c>
      <c r="D171">
        <v>534</v>
      </c>
      <c r="E171">
        <f t="shared" si="6"/>
        <v>494</v>
      </c>
      <c r="F171" t="s">
        <v>40</v>
      </c>
      <c r="G171">
        <f>MEDIAN(E162:E171)</f>
        <v>535</v>
      </c>
      <c r="N171" t="s">
        <v>85</v>
      </c>
      <c r="O171" t="s">
        <v>61</v>
      </c>
      <c r="P171" t="s">
        <v>39</v>
      </c>
      <c r="Q171">
        <v>567</v>
      </c>
      <c r="R171">
        <f t="shared" si="7"/>
        <v>527</v>
      </c>
      <c r="S171" t="s">
        <v>45</v>
      </c>
      <c r="T171">
        <f>MEDIAN(R162:R171)</f>
        <v>686</v>
      </c>
    </row>
    <row r="172" spans="1:20" x14ac:dyDescent="0.3">
      <c r="A172" t="s">
        <v>86</v>
      </c>
      <c r="B172" t="s">
        <v>56</v>
      </c>
      <c r="C172" t="s">
        <v>39</v>
      </c>
      <c r="D172">
        <v>647</v>
      </c>
      <c r="E172">
        <f t="shared" si="6"/>
        <v>607</v>
      </c>
      <c r="F172" t="s">
        <v>40</v>
      </c>
      <c r="N172" t="s">
        <v>86</v>
      </c>
      <c r="O172" t="s">
        <v>61</v>
      </c>
      <c r="P172" t="s">
        <v>39</v>
      </c>
      <c r="Q172">
        <v>722</v>
      </c>
      <c r="R172">
        <f t="shared" si="7"/>
        <v>682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774</v>
      </c>
      <c r="E173">
        <f t="shared" si="6"/>
        <v>734</v>
      </c>
      <c r="F173" t="s">
        <v>40</v>
      </c>
      <c r="N173" t="s">
        <v>86</v>
      </c>
      <c r="O173" t="s">
        <v>61</v>
      </c>
      <c r="P173" t="s">
        <v>39</v>
      </c>
      <c r="Q173">
        <v>775</v>
      </c>
      <c r="R173">
        <f t="shared" si="7"/>
        <v>735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642</v>
      </c>
      <c r="E174">
        <f t="shared" si="6"/>
        <v>602</v>
      </c>
      <c r="F174" t="s">
        <v>40</v>
      </c>
      <c r="N174" t="s">
        <v>86</v>
      </c>
      <c r="O174" t="s">
        <v>61</v>
      </c>
      <c r="P174" t="s">
        <v>39</v>
      </c>
      <c r="Q174">
        <v>743</v>
      </c>
      <c r="R174">
        <f t="shared" si="7"/>
        <v>703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646</v>
      </c>
      <c r="E175">
        <f t="shared" si="6"/>
        <v>606</v>
      </c>
      <c r="F175" t="s">
        <v>40</v>
      </c>
      <c r="N175" t="s">
        <v>86</v>
      </c>
      <c r="O175" t="s">
        <v>61</v>
      </c>
      <c r="P175" t="s">
        <v>39</v>
      </c>
      <c r="Q175">
        <v>584</v>
      </c>
      <c r="R175">
        <f t="shared" si="7"/>
        <v>544</v>
      </c>
      <c r="S175" t="s">
        <v>45</v>
      </c>
    </row>
    <row r="176" spans="1:20" x14ac:dyDescent="0.3">
      <c r="A176" t="s">
        <v>86</v>
      </c>
      <c r="B176" t="s">
        <v>56</v>
      </c>
      <c r="C176" t="s">
        <v>39</v>
      </c>
      <c r="D176">
        <v>1207</v>
      </c>
      <c r="E176">
        <f t="shared" si="6"/>
        <v>1167</v>
      </c>
      <c r="F176" t="s">
        <v>40</v>
      </c>
      <c r="N176" t="s">
        <v>86</v>
      </c>
      <c r="O176" t="s">
        <v>61</v>
      </c>
      <c r="P176" t="s">
        <v>49</v>
      </c>
      <c r="Q176">
        <v>693</v>
      </c>
      <c r="R176">
        <f t="shared" si="7"/>
        <v>653</v>
      </c>
      <c r="S176" t="s">
        <v>40</v>
      </c>
    </row>
    <row r="177" spans="1:20" x14ac:dyDescent="0.3">
      <c r="A177" t="s">
        <v>86</v>
      </c>
      <c r="B177" t="s">
        <v>56</v>
      </c>
      <c r="C177" t="s">
        <v>39</v>
      </c>
      <c r="D177">
        <v>773</v>
      </c>
      <c r="E177">
        <f t="shared" si="6"/>
        <v>733</v>
      </c>
      <c r="F177" t="s">
        <v>40</v>
      </c>
      <c r="N177" t="s">
        <v>86</v>
      </c>
      <c r="O177" t="s">
        <v>61</v>
      </c>
      <c r="P177" t="s">
        <v>39</v>
      </c>
      <c r="Q177">
        <v>1191</v>
      </c>
      <c r="R177">
        <f t="shared" si="7"/>
        <v>1151</v>
      </c>
      <c r="S177" t="s">
        <v>40</v>
      </c>
    </row>
    <row r="178" spans="1:20" x14ac:dyDescent="0.3">
      <c r="A178" t="s">
        <v>86</v>
      </c>
      <c r="B178" t="s">
        <v>56</v>
      </c>
      <c r="C178" t="s">
        <v>39</v>
      </c>
      <c r="D178">
        <v>609</v>
      </c>
      <c r="E178">
        <f t="shared" si="6"/>
        <v>569</v>
      </c>
      <c r="F178" t="s">
        <v>40</v>
      </c>
      <c r="N178" t="s">
        <v>86</v>
      </c>
      <c r="O178" t="s">
        <v>61</v>
      </c>
      <c r="P178" t="s">
        <v>39</v>
      </c>
      <c r="Q178">
        <v>743</v>
      </c>
      <c r="R178">
        <f t="shared" si="7"/>
        <v>703</v>
      </c>
      <c r="S178" t="s">
        <v>40</v>
      </c>
    </row>
    <row r="179" spans="1:20" x14ac:dyDescent="0.3">
      <c r="A179" t="s">
        <v>86</v>
      </c>
      <c r="B179" t="s">
        <v>56</v>
      </c>
      <c r="C179" t="s">
        <v>39</v>
      </c>
      <c r="D179">
        <v>663</v>
      </c>
      <c r="E179">
        <f t="shared" si="6"/>
        <v>623</v>
      </c>
      <c r="F179" t="s">
        <v>40</v>
      </c>
      <c r="N179" t="s">
        <v>86</v>
      </c>
      <c r="O179" t="s">
        <v>61</v>
      </c>
      <c r="P179" t="s">
        <v>39</v>
      </c>
      <c r="Q179">
        <v>647</v>
      </c>
      <c r="R179">
        <f t="shared" si="7"/>
        <v>607</v>
      </c>
      <c r="S179" t="s">
        <v>40</v>
      </c>
    </row>
    <row r="180" spans="1:20" x14ac:dyDescent="0.3">
      <c r="A180" t="s">
        <v>86</v>
      </c>
      <c r="B180" t="s">
        <v>56</v>
      </c>
      <c r="C180" t="s">
        <v>39</v>
      </c>
      <c r="D180">
        <v>519</v>
      </c>
      <c r="E180">
        <f t="shared" si="6"/>
        <v>479</v>
      </c>
      <c r="F180" t="s">
        <v>40</v>
      </c>
      <c r="N180" t="s">
        <v>86</v>
      </c>
      <c r="O180" t="s">
        <v>61</v>
      </c>
      <c r="P180" t="s">
        <v>39</v>
      </c>
      <c r="Q180">
        <v>677</v>
      </c>
      <c r="R180">
        <f t="shared" si="7"/>
        <v>637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759</v>
      </c>
      <c r="E181">
        <f t="shared" si="6"/>
        <v>719</v>
      </c>
      <c r="F181" t="s">
        <v>40</v>
      </c>
      <c r="G181">
        <f>MEDIAN(E172:E181)</f>
        <v>615</v>
      </c>
      <c r="N181" t="s">
        <v>86</v>
      </c>
      <c r="O181" t="s">
        <v>61</v>
      </c>
      <c r="P181" t="s">
        <v>39</v>
      </c>
      <c r="Q181">
        <v>647</v>
      </c>
      <c r="R181">
        <f t="shared" si="7"/>
        <v>607</v>
      </c>
      <c r="S181" t="s">
        <v>45</v>
      </c>
      <c r="T181">
        <f>MEDIAN(R172:R181)</f>
        <v>667.5</v>
      </c>
    </row>
    <row r="182" spans="1:20" x14ac:dyDescent="0.3">
      <c r="A182" t="s">
        <v>87</v>
      </c>
      <c r="B182" t="s">
        <v>56</v>
      </c>
      <c r="C182" t="s">
        <v>39</v>
      </c>
      <c r="D182">
        <v>760</v>
      </c>
      <c r="E182">
        <f t="shared" si="6"/>
        <v>720</v>
      </c>
      <c r="F182" t="s">
        <v>40</v>
      </c>
      <c r="N182" t="s">
        <v>87</v>
      </c>
      <c r="O182" t="s">
        <v>61</v>
      </c>
      <c r="P182" t="s">
        <v>49</v>
      </c>
      <c r="Q182">
        <v>642</v>
      </c>
      <c r="R182">
        <f t="shared" si="7"/>
        <v>602</v>
      </c>
      <c r="S182" t="s">
        <v>45</v>
      </c>
    </row>
    <row r="183" spans="1:20" x14ac:dyDescent="0.3">
      <c r="A183" t="s">
        <v>87</v>
      </c>
      <c r="B183" t="s">
        <v>56</v>
      </c>
      <c r="C183" t="s">
        <v>49</v>
      </c>
      <c r="D183">
        <v>135</v>
      </c>
      <c r="E183">
        <f t="shared" si="6"/>
        <v>95</v>
      </c>
      <c r="F183" t="s">
        <v>40</v>
      </c>
      <c r="N183" t="s">
        <v>87</v>
      </c>
      <c r="O183" t="s">
        <v>61</v>
      </c>
      <c r="P183" t="s">
        <v>39</v>
      </c>
      <c r="Q183">
        <v>871</v>
      </c>
      <c r="R183">
        <f t="shared" si="7"/>
        <v>831</v>
      </c>
      <c r="S183" t="s">
        <v>40</v>
      </c>
    </row>
    <row r="184" spans="1:20" x14ac:dyDescent="0.3">
      <c r="A184" t="s">
        <v>87</v>
      </c>
      <c r="B184" t="s">
        <v>56</v>
      </c>
      <c r="C184" t="s">
        <v>49</v>
      </c>
      <c r="D184">
        <v>456</v>
      </c>
      <c r="E184">
        <f t="shared" si="6"/>
        <v>416</v>
      </c>
      <c r="F184" t="s">
        <v>40</v>
      </c>
      <c r="N184" t="s">
        <v>87</v>
      </c>
      <c r="O184" t="s">
        <v>61</v>
      </c>
      <c r="P184" t="s">
        <v>39</v>
      </c>
      <c r="Q184">
        <v>710</v>
      </c>
      <c r="R184">
        <f t="shared" si="7"/>
        <v>670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534</v>
      </c>
      <c r="E185">
        <f t="shared" si="6"/>
        <v>494</v>
      </c>
      <c r="F185" t="s">
        <v>40</v>
      </c>
      <c r="N185" t="s">
        <v>87</v>
      </c>
      <c r="O185" t="s">
        <v>61</v>
      </c>
      <c r="P185" t="s">
        <v>39</v>
      </c>
      <c r="Q185">
        <v>920</v>
      </c>
      <c r="R185">
        <f t="shared" si="7"/>
        <v>880</v>
      </c>
      <c r="S185" t="s">
        <v>40</v>
      </c>
    </row>
    <row r="186" spans="1:20" x14ac:dyDescent="0.3">
      <c r="A186" t="s">
        <v>87</v>
      </c>
      <c r="B186" t="s">
        <v>56</v>
      </c>
      <c r="C186" t="s">
        <v>49</v>
      </c>
      <c r="D186">
        <v>599</v>
      </c>
      <c r="E186">
        <f t="shared" si="6"/>
        <v>559</v>
      </c>
      <c r="F186" t="s">
        <v>40</v>
      </c>
      <c r="N186" t="s">
        <v>87</v>
      </c>
      <c r="O186" t="s">
        <v>61</v>
      </c>
      <c r="P186" t="s">
        <v>49</v>
      </c>
      <c r="Q186">
        <v>647</v>
      </c>
      <c r="R186">
        <f t="shared" si="7"/>
        <v>607</v>
      </c>
      <c r="S186" t="s">
        <v>45</v>
      </c>
    </row>
    <row r="187" spans="1:20" x14ac:dyDescent="0.3">
      <c r="A187" t="s">
        <v>87</v>
      </c>
      <c r="B187" t="s">
        <v>56</v>
      </c>
      <c r="C187" t="s">
        <v>39</v>
      </c>
      <c r="D187">
        <v>822</v>
      </c>
      <c r="E187">
        <f t="shared" si="6"/>
        <v>782</v>
      </c>
      <c r="F187" t="s">
        <v>40</v>
      </c>
      <c r="N187" t="s">
        <v>87</v>
      </c>
      <c r="O187" t="s">
        <v>61</v>
      </c>
      <c r="P187" t="s">
        <v>39</v>
      </c>
      <c r="Q187">
        <v>742</v>
      </c>
      <c r="R187">
        <f t="shared" si="7"/>
        <v>702</v>
      </c>
      <c r="S187" t="s">
        <v>40</v>
      </c>
    </row>
    <row r="188" spans="1:20" x14ac:dyDescent="0.3">
      <c r="A188" t="s">
        <v>87</v>
      </c>
      <c r="B188" t="s">
        <v>56</v>
      </c>
      <c r="C188" t="s">
        <v>39</v>
      </c>
      <c r="D188">
        <v>647</v>
      </c>
      <c r="E188">
        <f t="shared" si="6"/>
        <v>607</v>
      </c>
      <c r="F188" t="s">
        <v>40</v>
      </c>
      <c r="N188" t="s">
        <v>87</v>
      </c>
      <c r="O188" t="s">
        <v>61</v>
      </c>
      <c r="P188" t="s">
        <v>39</v>
      </c>
      <c r="Q188">
        <v>759</v>
      </c>
      <c r="R188">
        <f t="shared" si="7"/>
        <v>719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612</v>
      </c>
      <c r="E189">
        <f t="shared" si="6"/>
        <v>572</v>
      </c>
      <c r="F189" t="s">
        <v>40</v>
      </c>
      <c r="N189" t="s">
        <v>87</v>
      </c>
      <c r="O189" t="s">
        <v>61</v>
      </c>
      <c r="P189" t="s">
        <v>49</v>
      </c>
      <c r="Q189">
        <v>918</v>
      </c>
      <c r="R189">
        <f t="shared" si="7"/>
        <v>878</v>
      </c>
      <c r="S189" t="s">
        <v>40</v>
      </c>
    </row>
    <row r="190" spans="1:20" x14ac:dyDescent="0.3">
      <c r="A190" t="s">
        <v>87</v>
      </c>
      <c r="B190" t="s">
        <v>56</v>
      </c>
      <c r="C190" t="s">
        <v>49</v>
      </c>
      <c r="D190">
        <v>551</v>
      </c>
      <c r="E190">
        <f t="shared" si="6"/>
        <v>511</v>
      </c>
      <c r="F190" t="s">
        <v>40</v>
      </c>
      <c r="N190" t="s">
        <v>87</v>
      </c>
      <c r="O190" t="s">
        <v>61</v>
      </c>
      <c r="P190" t="s">
        <v>39</v>
      </c>
      <c r="Q190">
        <v>550</v>
      </c>
      <c r="R190">
        <f t="shared" si="7"/>
        <v>510</v>
      </c>
      <c r="S190" t="s">
        <v>45</v>
      </c>
    </row>
    <row r="191" spans="1:20" x14ac:dyDescent="0.3">
      <c r="A191" t="s">
        <v>87</v>
      </c>
      <c r="B191" t="s">
        <v>56</v>
      </c>
      <c r="C191" t="s">
        <v>39</v>
      </c>
      <c r="D191">
        <v>691</v>
      </c>
      <c r="E191">
        <f t="shared" si="6"/>
        <v>651</v>
      </c>
      <c r="F191" t="s">
        <v>40</v>
      </c>
      <c r="G191">
        <f>MEDIAN(E182:E191)</f>
        <v>565.5</v>
      </c>
      <c r="N191" t="s">
        <v>87</v>
      </c>
      <c r="O191" t="s">
        <v>61</v>
      </c>
      <c r="P191" t="s">
        <v>39</v>
      </c>
      <c r="Q191">
        <v>791</v>
      </c>
      <c r="R191">
        <f t="shared" si="7"/>
        <v>751</v>
      </c>
      <c r="S191" t="s">
        <v>45</v>
      </c>
      <c r="T191">
        <f>MEDIAN(R182:R191)</f>
        <v>710.5</v>
      </c>
    </row>
    <row r="192" spans="1:20" x14ac:dyDescent="0.3">
      <c r="A192" t="s">
        <v>88</v>
      </c>
      <c r="B192" t="s">
        <v>56</v>
      </c>
      <c r="C192" t="s">
        <v>39</v>
      </c>
      <c r="D192">
        <v>599</v>
      </c>
      <c r="E192">
        <f t="shared" si="6"/>
        <v>559</v>
      </c>
      <c r="F192" t="s">
        <v>40</v>
      </c>
      <c r="N192" t="s">
        <v>88</v>
      </c>
      <c r="O192" t="s">
        <v>61</v>
      </c>
      <c r="P192" t="s">
        <v>49</v>
      </c>
      <c r="Q192">
        <v>793</v>
      </c>
      <c r="R192">
        <f t="shared" si="7"/>
        <v>753</v>
      </c>
      <c r="S192" t="s">
        <v>45</v>
      </c>
    </row>
    <row r="193" spans="1:20" x14ac:dyDescent="0.3">
      <c r="A193" t="s">
        <v>88</v>
      </c>
      <c r="B193" t="s">
        <v>56</v>
      </c>
      <c r="C193" t="s">
        <v>49</v>
      </c>
      <c r="D193">
        <v>599</v>
      </c>
      <c r="E193">
        <f t="shared" si="6"/>
        <v>559</v>
      </c>
      <c r="F193" t="s">
        <v>40</v>
      </c>
      <c r="N193" t="s">
        <v>88</v>
      </c>
      <c r="O193" t="s">
        <v>61</v>
      </c>
      <c r="P193" t="s">
        <v>39</v>
      </c>
      <c r="Q193">
        <v>886</v>
      </c>
      <c r="R193">
        <f t="shared" si="7"/>
        <v>846</v>
      </c>
      <c r="S193" t="s">
        <v>40</v>
      </c>
    </row>
    <row r="194" spans="1:20" x14ac:dyDescent="0.3">
      <c r="A194" t="s">
        <v>88</v>
      </c>
      <c r="B194" t="s">
        <v>56</v>
      </c>
      <c r="C194" t="s">
        <v>39</v>
      </c>
      <c r="D194">
        <v>599</v>
      </c>
      <c r="E194">
        <f t="shared" ref="E194:E257" si="8">D194-40</f>
        <v>559</v>
      </c>
      <c r="F194" t="s">
        <v>40</v>
      </c>
      <c r="N194" t="s">
        <v>88</v>
      </c>
      <c r="O194" t="s">
        <v>61</v>
      </c>
      <c r="P194" t="s">
        <v>49</v>
      </c>
      <c r="Q194">
        <v>768</v>
      </c>
      <c r="R194">
        <f t="shared" ref="R194:R257" si="9">Q194-40</f>
        <v>728</v>
      </c>
      <c r="S194" t="s">
        <v>40</v>
      </c>
    </row>
    <row r="195" spans="1:20" x14ac:dyDescent="0.3">
      <c r="A195" t="s">
        <v>88</v>
      </c>
      <c r="B195" t="s">
        <v>56</v>
      </c>
      <c r="C195" t="s">
        <v>39</v>
      </c>
      <c r="D195">
        <v>823</v>
      </c>
      <c r="E195">
        <f t="shared" si="8"/>
        <v>783</v>
      </c>
      <c r="F195" t="s">
        <v>40</v>
      </c>
      <c r="N195" t="s">
        <v>88</v>
      </c>
      <c r="O195" t="s">
        <v>61</v>
      </c>
      <c r="P195" t="s">
        <v>49</v>
      </c>
      <c r="Q195">
        <v>786</v>
      </c>
      <c r="R195">
        <f t="shared" si="9"/>
        <v>746</v>
      </c>
      <c r="S195" t="s">
        <v>40</v>
      </c>
    </row>
    <row r="196" spans="1:20" x14ac:dyDescent="0.3">
      <c r="A196" t="s">
        <v>88</v>
      </c>
      <c r="B196" t="s">
        <v>56</v>
      </c>
      <c r="C196" t="s">
        <v>39</v>
      </c>
      <c r="D196">
        <v>710</v>
      </c>
      <c r="E196">
        <f t="shared" si="8"/>
        <v>670</v>
      </c>
      <c r="F196" t="s">
        <v>40</v>
      </c>
      <c r="N196" t="s">
        <v>88</v>
      </c>
      <c r="O196" t="s">
        <v>61</v>
      </c>
      <c r="P196" t="s">
        <v>39</v>
      </c>
      <c r="Q196">
        <v>769</v>
      </c>
      <c r="R196">
        <f t="shared" si="9"/>
        <v>729</v>
      </c>
      <c r="S196" t="s">
        <v>45</v>
      </c>
    </row>
    <row r="197" spans="1:20" x14ac:dyDescent="0.3">
      <c r="A197" t="s">
        <v>88</v>
      </c>
      <c r="B197" t="s">
        <v>56</v>
      </c>
      <c r="C197" t="s">
        <v>39</v>
      </c>
      <c r="D197">
        <v>517</v>
      </c>
      <c r="E197">
        <f t="shared" si="8"/>
        <v>477</v>
      </c>
      <c r="F197" t="s">
        <v>40</v>
      </c>
      <c r="N197" t="s">
        <v>88</v>
      </c>
      <c r="O197" t="s">
        <v>61</v>
      </c>
      <c r="P197" t="s">
        <v>39</v>
      </c>
      <c r="Q197">
        <v>999</v>
      </c>
      <c r="R197">
        <f t="shared" si="9"/>
        <v>959</v>
      </c>
      <c r="S197" t="s">
        <v>45</v>
      </c>
    </row>
    <row r="198" spans="1:20" x14ac:dyDescent="0.3">
      <c r="A198" t="s">
        <v>88</v>
      </c>
      <c r="B198" t="s">
        <v>56</v>
      </c>
      <c r="C198" t="s">
        <v>39</v>
      </c>
      <c r="D198">
        <v>726</v>
      </c>
      <c r="E198">
        <f t="shared" si="8"/>
        <v>686</v>
      </c>
      <c r="F198" t="s">
        <v>40</v>
      </c>
      <c r="N198" t="s">
        <v>88</v>
      </c>
      <c r="O198" t="s">
        <v>61</v>
      </c>
      <c r="P198" t="s">
        <v>39</v>
      </c>
      <c r="Q198">
        <v>831</v>
      </c>
      <c r="R198">
        <f t="shared" si="9"/>
        <v>791</v>
      </c>
      <c r="S198" t="s">
        <v>40</v>
      </c>
    </row>
    <row r="199" spans="1:20" x14ac:dyDescent="0.3">
      <c r="A199" t="s">
        <v>88</v>
      </c>
      <c r="B199" t="s">
        <v>56</v>
      </c>
      <c r="C199" t="s">
        <v>39</v>
      </c>
      <c r="D199">
        <v>824</v>
      </c>
      <c r="E199">
        <f t="shared" si="8"/>
        <v>784</v>
      </c>
      <c r="F199" t="s">
        <v>40</v>
      </c>
      <c r="N199" t="s">
        <v>88</v>
      </c>
      <c r="O199" t="s">
        <v>61</v>
      </c>
      <c r="P199" t="s">
        <v>39</v>
      </c>
      <c r="Q199">
        <v>871</v>
      </c>
      <c r="R199">
        <f t="shared" si="9"/>
        <v>831</v>
      </c>
      <c r="S199" t="s">
        <v>45</v>
      </c>
    </row>
    <row r="200" spans="1:20" x14ac:dyDescent="0.3">
      <c r="A200" t="s">
        <v>88</v>
      </c>
      <c r="B200" t="s">
        <v>56</v>
      </c>
      <c r="C200" t="s">
        <v>49</v>
      </c>
      <c r="D200">
        <v>641</v>
      </c>
      <c r="E200">
        <f t="shared" si="8"/>
        <v>601</v>
      </c>
      <c r="F200" t="s">
        <v>40</v>
      </c>
      <c r="N200" t="s">
        <v>88</v>
      </c>
      <c r="O200" t="s">
        <v>61</v>
      </c>
      <c r="P200" t="s">
        <v>39</v>
      </c>
      <c r="Q200">
        <v>536</v>
      </c>
      <c r="R200">
        <f t="shared" si="9"/>
        <v>496</v>
      </c>
      <c r="S200" t="s">
        <v>40</v>
      </c>
    </row>
    <row r="201" spans="1:20" x14ac:dyDescent="0.3">
      <c r="A201" t="s">
        <v>88</v>
      </c>
      <c r="B201" t="s">
        <v>56</v>
      </c>
      <c r="C201" t="s">
        <v>39</v>
      </c>
      <c r="D201">
        <v>689</v>
      </c>
      <c r="E201">
        <f t="shared" si="8"/>
        <v>649</v>
      </c>
      <c r="F201" t="s">
        <v>40</v>
      </c>
      <c r="G201">
        <f>MEDIAN(E192:E201)</f>
        <v>625</v>
      </c>
      <c r="N201" t="s">
        <v>88</v>
      </c>
      <c r="O201" t="s">
        <v>61</v>
      </c>
      <c r="P201" t="s">
        <v>39</v>
      </c>
      <c r="Q201">
        <v>774</v>
      </c>
      <c r="R201">
        <f t="shared" si="9"/>
        <v>734</v>
      </c>
      <c r="S201" t="s">
        <v>45</v>
      </c>
      <c r="T201">
        <f>MEDIAN(R192:R201)</f>
        <v>749.5</v>
      </c>
    </row>
    <row r="202" spans="1:20" x14ac:dyDescent="0.3">
      <c r="A202" t="s">
        <v>89</v>
      </c>
      <c r="B202" t="s">
        <v>56</v>
      </c>
      <c r="C202" t="s">
        <v>39</v>
      </c>
      <c r="D202">
        <v>839</v>
      </c>
      <c r="E202">
        <f t="shared" si="8"/>
        <v>799</v>
      </c>
      <c r="F202" t="s">
        <v>40</v>
      </c>
      <c r="N202" t="s">
        <v>89</v>
      </c>
      <c r="O202" t="s">
        <v>61</v>
      </c>
      <c r="P202" t="s">
        <v>49</v>
      </c>
      <c r="Q202">
        <v>977</v>
      </c>
      <c r="R202">
        <f t="shared" si="9"/>
        <v>937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694</v>
      </c>
      <c r="E203">
        <f t="shared" si="8"/>
        <v>654</v>
      </c>
      <c r="F203" t="s">
        <v>40</v>
      </c>
      <c r="N203" t="s">
        <v>89</v>
      </c>
      <c r="O203" t="s">
        <v>61</v>
      </c>
      <c r="P203" t="s">
        <v>49</v>
      </c>
      <c r="Q203">
        <v>738</v>
      </c>
      <c r="R203">
        <f t="shared" si="9"/>
        <v>698</v>
      </c>
      <c r="S203" t="s">
        <v>45</v>
      </c>
    </row>
    <row r="204" spans="1:20" x14ac:dyDescent="0.3">
      <c r="A204" t="s">
        <v>89</v>
      </c>
      <c r="B204" t="s">
        <v>56</v>
      </c>
      <c r="C204" t="s">
        <v>49</v>
      </c>
      <c r="D204">
        <v>759</v>
      </c>
      <c r="E204">
        <f t="shared" si="8"/>
        <v>719</v>
      </c>
      <c r="F204" t="s">
        <v>40</v>
      </c>
      <c r="N204" t="s">
        <v>89</v>
      </c>
      <c r="O204" t="s">
        <v>61</v>
      </c>
      <c r="P204" t="s">
        <v>49</v>
      </c>
      <c r="Q204">
        <v>535</v>
      </c>
      <c r="R204">
        <f t="shared" si="9"/>
        <v>495</v>
      </c>
      <c r="S204" t="s">
        <v>40</v>
      </c>
    </row>
    <row r="205" spans="1:20" x14ac:dyDescent="0.3">
      <c r="A205" t="s">
        <v>89</v>
      </c>
      <c r="B205" t="s">
        <v>56</v>
      </c>
      <c r="C205" t="s">
        <v>49</v>
      </c>
      <c r="D205">
        <v>535</v>
      </c>
      <c r="E205">
        <f t="shared" si="8"/>
        <v>495</v>
      </c>
      <c r="F205" t="s">
        <v>40</v>
      </c>
      <c r="N205" t="s">
        <v>89</v>
      </c>
      <c r="O205" t="s">
        <v>61</v>
      </c>
      <c r="P205" t="s">
        <v>49</v>
      </c>
      <c r="Q205">
        <v>727</v>
      </c>
      <c r="R205">
        <f t="shared" si="9"/>
        <v>687</v>
      </c>
      <c r="S205" t="s">
        <v>45</v>
      </c>
    </row>
    <row r="206" spans="1:20" x14ac:dyDescent="0.3">
      <c r="A206" t="s">
        <v>89</v>
      </c>
      <c r="B206" t="s">
        <v>56</v>
      </c>
      <c r="C206" t="s">
        <v>49</v>
      </c>
      <c r="D206">
        <v>695</v>
      </c>
      <c r="E206">
        <f t="shared" si="8"/>
        <v>655</v>
      </c>
      <c r="F206" t="s">
        <v>40</v>
      </c>
      <c r="N206" t="s">
        <v>89</v>
      </c>
      <c r="O206" t="s">
        <v>61</v>
      </c>
      <c r="P206" t="s">
        <v>49</v>
      </c>
      <c r="Q206">
        <v>743</v>
      </c>
      <c r="R206">
        <f t="shared" si="9"/>
        <v>703</v>
      </c>
      <c r="S206" t="s">
        <v>45</v>
      </c>
    </row>
    <row r="207" spans="1:20" x14ac:dyDescent="0.3">
      <c r="A207" t="s">
        <v>89</v>
      </c>
      <c r="B207" t="s">
        <v>56</v>
      </c>
      <c r="C207" t="s">
        <v>49</v>
      </c>
      <c r="D207">
        <v>747</v>
      </c>
      <c r="E207">
        <f t="shared" si="8"/>
        <v>707</v>
      </c>
      <c r="F207" t="s">
        <v>40</v>
      </c>
      <c r="N207" t="s">
        <v>89</v>
      </c>
      <c r="O207" t="s">
        <v>61</v>
      </c>
      <c r="P207" t="s">
        <v>39</v>
      </c>
      <c r="Q207">
        <v>1095</v>
      </c>
      <c r="R207">
        <f t="shared" si="9"/>
        <v>1055</v>
      </c>
      <c r="S207" t="s">
        <v>40</v>
      </c>
    </row>
    <row r="208" spans="1:20" x14ac:dyDescent="0.3">
      <c r="A208" t="s">
        <v>89</v>
      </c>
      <c r="B208" t="s">
        <v>56</v>
      </c>
      <c r="C208" t="s">
        <v>49</v>
      </c>
      <c r="D208">
        <v>470</v>
      </c>
      <c r="E208">
        <f t="shared" si="8"/>
        <v>430</v>
      </c>
      <c r="F208" t="s">
        <v>40</v>
      </c>
      <c r="N208" t="s">
        <v>89</v>
      </c>
      <c r="O208" t="s">
        <v>61</v>
      </c>
      <c r="P208" t="s">
        <v>49</v>
      </c>
      <c r="Q208">
        <v>550</v>
      </c>
      <c r="R208">
        <f t="shared" si="9"/>
        <v>510</v>
      </c>
      <c r="S208" t="s">
        <v>40</v>
      </c>
    </row>
    <row r="209" spans="1:20" x14ac:dyDescent="0.3">
      <c r="A209" t="s">
        <v>89</v>
      </c>
      <c r="B209" t="s">
        <v>56</v>
      </c>
      <c r="C209" t="s">
        <v>49</v>
      </c>
      <c r="D209">
        <v>663</v>
      </c>
      <c r="E209">
        <f t="shared" si="8"/>
        <v>623</v>
      </c>
      <c r="F209" t="s">
        <v>40</v>
      </c>
      <c r="N209" t="s">
        <v>89</v>
      </c>
      <c r="O209" t="s">
        <v>61</v>
      </c>
      <c r="P209" t="s">
        <v>39</v>
      </c>
      <c r="Q209">
        <v>552</v>
      </c>
      <c r="R209">
        <f t="shared" si="9"/>
        <v>512</v>
      </c>
      <c r="S209" t="s">
        <v>40</v>
      </c>
    </row>
    <row r="210" spans="1:20" x14ac:dyDescent="0.3">
      <c r="A210" t="s">
        <v>89</v>
      </c>
      <c r="B210" t="s">
        <v>56</v>
      </c>
      <c r="C210" t="s">
        <v>49</v>
      </c>
      <c r="D210">
        <v>744</v>
      </c>
      <c r="E210">
        <f t="shared" si="8"/>
        <v>704</v>
      </c>
      <c r="F210" t="s">
        <v>40</v>
      </c>
      <c r="N210" t="s">
        <v>89</v>
      </c>
      <c r="O210" t="s">
        <v>61</v>
      </c>
      <c r="P210" t="s">
        <v>49</v>
      </c>
      <c r="Q210">
        <v>806</v>
      </c>
      <c r="R210">
        <f t="shared" si="9"/>
        <v>766</v>
      </c>
      <c r="S210" t="s">
        <v>40</v>
      </c>
    </row>
    <row r="211" spans="1:20" x14ac:dyDescent="0.3">
      <c r="A211" t="s">
        <v>89</v>
      </c>
      <c r="B211" t="s">
        <v>56</v>
      </c>
      <c r="C211" t="s">
        <v>49</v>
      </c>
      <c r="D211">
        <v>647</v>
      </c>
      <c r="E211">
        <f t="shared" si="8"/>
        <v>607</v>
      </c>
      <c r="F211" t="s">
        <v>40</v>
      </c>
      <c r="G211">
        <f>MEDIAN(E202:E211)</f>
        <v>654.5</v>
      </c>
      <c r="N211" t="s">
        <v>89</v>
      </c>
      <c r="O211" t="s">
        <v>61</v>
      </c>
      <c r="P211" t="s">
        <v>39</v>
      </c>
      <c r="Q211">
        <v>849</v>
      </c>
      <c r="R211">
        <f t="shared" si="9"/>
        <v>809</v>
      </c>
      <c r="S211" t="s">
        <v>45</v>
      </c>
      <c r="T211">
        <f>MEDIAN(R202:R211)</f>
        <v>700.5</v>
      </c>
    </row>
    <row r="212" spans="1:20" x14ac:dyDescent="0.3">
      <c r="A212" t="s">
        <v>90</v>
      </c>
      <c r="B212" t="s">
        <v>56</v>
      </c>
      <c r="C212" t="s">
        <v>49</v>
      </c>
      <c r="D212">
        <v>551</v>
      </c>
      <c r="E212">
        <f t="shared" si="8"/>
        <v>511</v>
      </c>
      <c r="F212" t="s">
        <v>40</v>
      </c>
      <c r="N212" t="s">
        <v>90</v>
      </c>
      <c r="O212" t="s">
        <v>61</v>
      </c>
      <c r="P212" t="s">
        <v>39</v>
      </c>
      <c r="Q212">
        <v>869</v>
      </c>
      <c r="R212">
        <f t="shared" si="9"/>
        <v>829</v>
      </c>
      <c r="S212" t="s">
        <v>40</v>
      </c>
    </row>
    <row r="213" spans="1:20" x14ac:dyDescent="0.3">
      <c r="A213" t="s">
        <v>90</v>
      </c>
      <c r="B213" t="s">
        <v>56</v>
      </c>
      <c r="C213" t="s">
        <v>39</v>
      </c>
      <c r="D213">
        <v>519</v>
      </c>
      <c r="E213">
        <f t="shared" si="8"/>
        <v>479</v>
      </c>
      <c r="F213" t="s">
        <v>40</v>
      </c>
      <c r="N213" t="s">
        <v>90</v>
      </c>
      <c r="O213" t="s">
        <v>61</v>
      </c>
      <c r="P213" t="s">
        <v>49</v>
      </c>
      <c r="Q213">
        <v>1016</v>
      </c>
      <c r="R213">
        <f t="shared" si="9"/>
        <v>976</v>
      </c>
      <c r="S213" t="s">
        <v>40</v>
      </c>
    </row>
    <row r="214" spans="1:20" x14ac:dyDescent="0.3">
      <c r="A214" t="s">
        <v>90</v>
      </c>
      <c r="B214" t="s">
        <v>56</v>
      </c>
      <c r="C214" t="s">
        <v>49</v>
      </c>
      <c r="D214">
        <v>530</v>
      </c>
      <c r="E214">
        <f t="shared" si="8"/>
        <v>490</v>
      </c>
      <c r="F214" t="s">
        <v>40</v>
      </c>
      <c r="N214" t="s">
        <v>90</v>
      </c>
      <c r="O214" t="s">
        <v>61</v>
      </c>
      <c r="P214" t="s">
        <v>49</v>
      </c>
      <c r="Q214">
        <v>530</v>
      </c>
      <c r="R214">
        <f t="shared" si="9"/>
        <v>490</v>
      </c>
      <c r="S214" t="s">
        <v>45</v>
      </c>
    </row>
    <row r="215" spans="1:20" x14ac:dyDescent="0.3">
      <c r="A215" t="s">
        <v>90</v>
      </c>
      <c r="B215" t="s">
        <v>56</v>
      </c>
      <c r="C215" t="s">
        <v>49</v>
      </c>
      <c r="D215">
        <v>899</v>
      </c>
      <c r="E215">
        <f t="shared" si="8"/>
        <v>859</v>
      </c>
      <c r="F215" t="s">
        <v>40</v>
      </c>
      <c r="N215" t="s">
        <v>90</v>
      </c>
      <c r="O215" t="s">
        <v>61</v>
      </c>
      <c r="P215" t="s">
        <v>49</v>
      </c>
      <c r="Q215">
        <v>668</v>
      </c>
      <c r="R215">
        <f t="shared" si="9"/>
        <v>628</v>
      </c>
      <c r="S215" t="s">
        <v>45</v>
      </c>
    </row>
    <row r="216" spans="1:20" x14ac:dyDescent="0.3">
      <c r="A216" t="s">
        <v>90</v>
      </c>
      <c r="B216" t="s">
        <v>56</v>
      </c>
      <c r="C216" t="s">
        <v>49</v>
      </c>
      <c r="D216">
        <v>696</v>
      </c>
      <c r="E216">
        <f t="shared" si="8"/>
        <v>656</v>
      </c>
      <c r="F216" t="s">
        <v>40</v>
      </c>
      <c r="N216" t="s">
        <v>90</v>
      </c>
      <c r="O216" t="s">
        <v>61</v>
      </c>
      <c r="P216" t="s">
        <v>39</v>
      </c>
      <c r="Q216">
        <v>848</v>
      </c>
      <c r="R216">
        <f t="shared" si="9"/>
        <v>808</v>
      </c>
      <c r="S216" t="s">
        <v>40</v>
      </c>
    </row>
    <row r="217" spans="1:20" x14ac:dyDescent="0.3">
      <c r="A217" t="s">
        <v>90</v>
      </c>
      <c r="B217" t="s">
        <v>56</v>
      </c>
      <c r="C217" t="s">
        <v>49</v>
      </c>
      <c r="D217">
        <v>663</v>
      </c>
      <c r="E217">
        <f t="shared" si="8"/>
        <v>623</v>
      </c>
      <c r="F217" t="s">
        <v>40</v>
      </c>
      <c r="N217" t="s">
        <v>90</v>
      </c>
      <c r="O217" t="s">
        <v>61</v>
      </c>
      <c r="P217" t="s">
        <v>49</v>
      </c>
      <c r="Q217">
        <v>782</v>
      </c>
      <c r="R217">
        <f t="shared" si="9"/>
        <v>742</v>
      </c>
      <c r="S217" t="s">
        <v>40</v>
      </c>
    </row>
    <row r="218" spans="1:20" x14ac:dyDescent="0.3">
      <c r="A218" t="s">
        <v>90</v>
      </c>
      <c r="B218" t="s">
        <v>56</v>
      </c>
      <c r="C218" t="s">
        <v>49</v>
      </c>
      <c r="D218">
        <v>647</v>
      </c>
      <c r="E218">
        <f t="shared" si="8"/>
        <v>607</v>
      </c>
      <c r="F218" t="s">
        <v>40</v>
      </c>
      <c r="N218" t="s">
        <v>90</v>
      </c>
      <c r="O218" t="s">
        <v>61</v>
      </c>
      <c r="P218" t="s">
        <v>39</v>
      </c>
      <c r="Q218">
        <v>1031</v>
      </c>
      <c r="R218">
        <f t="shared" si="9"/>
        <v>991</v>
      </c>
      <c r="S218" t="s">
        <v>45</v>
      </c>
    </row>
    <row r="219" spans="1:20" x14ac:dyDescent="0.3">
      <c r="A219" t="s">
        <v>90</v>
      </c>
      <c r="B219" t="s">
        <v>56</v>
      </c>
      <c r="C219" t="s">
        <v>39</v>
      </c>
      <c r="D219">
        <v>885</v>
      </c>
      <c r="E219">
        <f t="shared" si="8"/>
        <v>845</v>
      </c>
      <c r="F219" t="s">
        <v>40</v>
      </c>
      <c r="N219" t="s">
        <v>90</v>
      </c>
      <c r="O219" t="s">
        <v>61</v>
      </c>
      <c r="P219" t="s">
        <v>39</v>
      </c>
      <c r="Q219">
        <v>1014</v>
      </c>
      <c r="R219">
        <f t="shared" si="9"/>
        <v>974</v>
      </c>
      <c r="S219" t="s">
        <v>40</v>
      </c>
    </row>
    <row r="220" spans="1:20" x14ac:dyDescent="0.3">
      <c r="A220" t="s">
        <v>90</v>
      </c>
      <c r="B220" t="s">
        <v>56</v>
      </c>
      <c r="C220" t="s">
        <v>49</v>
      </c>
      <c r="D220">
        <v>742</v>
      </c>
      <c r="E220">
        <f t="shared" si="8"/>
        <v>702</v>
      </c>
      <c r="F220" t="s">
        <v>40</v>
      </c>
      <c r="N220" t="s">
        <v>90</v>
      </c>
      <c r="O220" t="s">
        <v>61</v>
      </c>
      <c r="P220" t="s">
        <v>49</v>
      </c>
      <c r="Q220">
        <v>879</v>
      </c>
      <c r="R220">
        <f t="shared" si="9"/>
        <v>839</v>
      </c>
      <c r="S220" t="s">
        <v>40</v>
      </c>
    </row>
    <row r="221" spans="1:20" x14ac:dyDescent="0.3">
      <c r="A221" t="s">
        <v>90</v>
      </c>
      <c r="B221" t="s">
        <v>56</v>
      </c>
      <c r="C221" t="s">
        <v>49</v>
      </c>
      <c r="D221">
        <v>615</v>
      </c>
      <c r="E221">
        <f t="shared" si="8"/>
        <v>575</v>
      </c>
      <c r="F221" t="s">
        <v>40</v>
      </c>
      <c r="G221">
        <f>MEDIAN(E212:E221)</f>
        <v>615</v>
      </c>
      <c r="N221" t="s">
        <v>90</v>
      </c>
      <c r="O221" t="s">
        <v>61</v>
      </c>
      <c r="P221" t="s">
        <v>39</v>
      </c>
      <c r="Q221">
        <v>839</v>
      </c>
      <c r="R221">
        <f t="shared" si="9"/>
        <v>799</v>
      </c>
      <c r="S221" t="s">
        <v>40</v>
      </c>
      <c r="T221">
        <f>MEDIAN(R212:R221)</f>
        <v>818.5</v>
      </c>
    </row>
    <row r="222" spans="1:20" x14ac:dyDescent="0.3">
      <c r="A222" t="s">
        <v>91</v>
      </c>
      <c r="B222" t="s">
        <v>56</v>
      </c>
      <c r="C222" t="s">
        <v>49</v>
      </c>
      <c r="D222">
        <v>855</v>
      </c>
      <c r="E222">
        <f t="shared" si="8"/>
        <v>815</v>
      </c>
      <c r="F222" t="s">
        <v>40</v>
      </c>
      <c r="N222" t="s">
        <v>91</v>
      </c>
      <c r="O222" t="s">
        <v>61</v>
      </c>
      <c r="P222" t="s">
        <v>49</v>
      </c>
      <c r="Q222">
        <v>599</v>
      </c>
      <c r="R222">
        <f t="shared" si="9"/>
        <v>559</v>
      </c>
      <c r="S222" t="s">
        <v>45</v>
      </c>
    </row>
    <row r="223" spans="1:20" x14ac:dyDescent="0.3">
      <c r="A223" t="s">
        <v>91</v>
      </c>
      <c r="B223" t="s">
        <v>56</v>
      </c>
      <c r="C223" t="s">
        <v>49</v>
      </c>
      <c r="D223">
        <v>712</v>
      </c>
      <c r="E223">
        <f t="shared" si="8"/>
        <v>672</v>
      </c>
      <c r="F223" t="s">
        <v>40</v>
      </c>
      <c r="N223" t="s">
        <v>91</v>
      </c>
      <c r="O223" t="s">
        <v>61</v>
      </c>
      <c r="P223" t="s">
        <v>49</v>
      </c>
      <c r="Q223">
        <v>839</v>
      </c>
      <c r="R223">
        <f t="shared" si="9"/>
        <v>799</v>
      </c>
      <c r="S223" t="s">
        <v>45</v>
      </c>
    </row>
    <row r="224" spans="1:20" x14ac:dyDescent="0.3">
      <c r="A224" t="s">
        <v>91</v>
      </c>
      <c r="B224" t="s">
        <v>56</v>
      </c>
      <c r="C224" t="s">
        <v>49</v>
      </c>
      <c r="D224">
        <v>648</v>
      </c>
      <c r="E224">
        <f t="shared" si="8"/>
        <v>608</v>
      </c>
      <c r="F224" t="s">
        <v>40</v>
      </c>
      <c r="N224" t="s">
        <v>91</v>
      </c>
      <c r="O224" t="s">
        <v>61</v>
      </c>
      <c r="P224" t="s">
        <v>49</v>
      </c>
      <c r="Q224">
        <v>663</v>
      </c>
      <c r="R224">
        <f t="shared" si="9"/>
        <v>623</v>
      </c>
      <c r="S224" t="s">
        <v>45</v>
      </c>
    </row>
    <row r="225" spans="1:20" x14ac:dyDescent="0.3">
      <c r="A225" t="s">
        <v>91</v>
      </c>
      <c r="B225" t="s">
        <v>56</v>
      </c>
      <c r="C225" t="s">
        <v>49</v>
      </c>
      <c r="D225">
        <v>498</v>
      </c>
      <c r="E225">
        <f t="shared" si="8"/>
        <v>458</v>
      </c>
      <c r="F225" t="s">
        <v>40</v>
      </c>
      <c r="N225" t="s">
        <v>91</v>
      </c>
      <c r="O225" t="s">
        <v>61</v>
      </c>
      <c r="P225" t="s">
        <v>49</v>
      </c>
      <c r="Q225">
        <v>678</v>
      </c>
      <c r="R225">
        <f t="shared" si="9"/>
        <v>638</v>
      </c>
      <c r="S225" t="s">
        <v>45</v>
      </c>
    </row>
    <row r="226" spans="1:20" x14ac:dyDescent="0.3">
      <c r="A226" t="s">
        <v>91</v>
      </c>
      <c r="B226" t="s">
        <v>56</v>
      </c>
      <c r="C226" t="s">
        <v>49</v>
      </c>
      <c r="D226">
        <v>710</v>
      </c>
      <c r="E226">
        <f t="shared" si="8"/>
        <v>670</v>
      </c>
      <c r="F226" t="s">
        <v>40</v>
      </c>
      <c r="N226" t="s">
        <v>91</v>
      </c>
      <c r="O226" t="s">
        <v>61</v>
      </c>
      <c r="P226" t="s">
        <v>49</v>
      </c>
      <c r="Q226">
        <v>791</v>
      </c>
      <c r="R226">
        <f t="shared" si="9"/>
        <v>751</v>
      </c>
      <c r="S226" t="s">
        <v>45</v>
      </c>
    </row>
    <row r="227" spans="1:20" x14ac:dyDescent="0.3">
      <c r="A227" t="s">
        <v>91</v>
      </c>
      <c r="B227" t="s">
        <v>56</v>
      </c>
      <c r="C227" t="s">
        <v>49</v>
      </c>
      <c r="D227">
        <v>758</v>
      </c>
      <c r="E227">
        <f t="shared" si="8"/>
        <v>718</v>
      </c>
      <c r="F227" t="s">
        <v>40</v>
      </c>
      <c r="N227" t="s">
        <v>91</v>
      </c>
      <c r="O227" t="s">
        <v>61</v>
      </c>
      <c r="P227" t="s">
        <v>49</v>
      </c>
      <c r="Q227">
        <v>979</v>
      </c>
      <c r="R227">
        <f t="shared" si="9"/>
        <v>939</v>
      </c>
      <c r="S227" t="s">
        <v>40</v>
      </c>
    </row>
    <row r="228" spans="1:20" x14ac:dyDescent="0.3">
      <c r="A228" t="s">
        <v>91</v>
      </c>
      <c r="B228" t="s">
        <v>56</v>
      </c>
      <c r="C228" t="s">
        <v>49</v>
      </c>
      <c r="D228">
        <v>629</v>
      </c>
      <c r="E228">
        <f t="shared" si="8"/>
        <v>589</v>
      </c>
      <c r="F228" t="s">
        <v>40</v>
      </c>
      <c r="N228" t="s">
        <v>91</v>
      </c>
      <c r="O228" t="s">
        <v>61</v>
      </c>
      <c r="P228" t="s">
        <v>39</v>
      </c>
      <c r="Q228">
        <v>1015</v>
      </c>
      <c r="R228">
        <f t="shared" si="9"/>
        <v>975</v>
      </c>
      <c r="S228" t="s">
        <v>40</v>
      </c>
    </row>
    <row r="229" spans="1:20" x14ac:dyDescent="0.3">
      <c r="A229" t="s">
        <v>91</v>
      </c>
      <c r="B229" t="s">
        <v>56</v>
      </c>
      <c r="C229" t="s">
        <v>49</v>
      </c>
      <c r="D229">
        <v>870</v>
      </c>
      <c r="E229">
        <f t="shared" si="8"/>
        <v>830</v>
      </c>
      <c r="F229" t="s">
        <v>40</v>
      </c>
      <c r="N229" t="s">
        <v>91</v>
      </c>
      <c r="O229" t="s">
        <v>61</v>
      </c>
      <c r="P229" t="s">
        <v>49</v>
      </c>
      <c r="Q229">
        <v>423</v>
      </c>
      <c r="R229">
        <f t="shared" si="9"/>
        <v>383</v>
      </c>
      <c r="S229" t="s">
        <v>45</v>
      </c>
    </row>
    <row r="230" spans="1:20" x14ac:dyDescent="0.3">
      <c r="A230" t="s">
        <v>91</v>
      </c>
      <c r="B230" t="s">
        <v>56</v>
      </c>
      <c r="C230" t="s">
        <v>49</v>
      </c>
      <c r="D230">
        <v>488</v>
      </c>
      <c r="E230">
        <f t="shared" si="8"/>
        <v>448</v>
      </c>
      <c r="F230" t="s">
        <v>40</v>
      </c>
      <c r="N230" t="s">
        <v>91</v>
      </c>
      <c r="O230" t="s">
        <v>61</v>
      </c>
      <c r="P230" t="s">
        <v>49</v>
      </c>
      <c r="Q230">
        <v>680</v>
      </c>
      <c r="R230">
        <f t="shared" si="9"/>
        <v>640</v>
      </c>
      <c r="S230" t="s">
        <v>40</v>
      </c>
    </row>
    <row r="231" spans="1:20" x14ac:dyDescent="0.3">
      <c r="A231" t="s">
        <v>91</v>
      </c>
      <c r="B231" t="s">
        <v>56</v>
      </c>
      <c r="C231" t="s">
        <v>49</v>
      </c>
      <c r="D231">
        <v>455</v>
      </c>
      <c r="E231">
        <f t="shared" si="8"/>
        <v>415</v>
      </c>
      <c r="F231" t="s">
        <v>40</v>
      </c>
      <c r="G231">
        <f>MEDIAN(E222:E231)</f>
        <v>639</v>
      </c>
      <c r="N231" t="s">
        <v>91</v>
      </c>
      <c r="O231" t="s">
        <v>61</v>
      </c>
      <c r="P231" t="s">
        <v>49</v>
      </c>
      <c r="Q231">
        <v>519</v>
      </c>
      <c r="R231">
        <f t="shared" si="9"/>
        <v>479</v>
      </c>
      <c r="S231" t="s">
        <v>40</v>
      </c>
      <c r="T231">
        <f>MEDIAN(R222:R231)</f>
        <v>639</v>
      </c>
    </row>
    <row r="232" spans="1:20" x14ac:dyDescent="0.3">
      <c r="A232" t="s">
        <v>92</v>
      </c>
      <c r="B232" t="s">
        <v>56</v>
      </c>
      <c r="C232" t="s">
        <v>49</v>
      </c>
      <c r="D232">
        <v>663</v>
      </c>
      <c r="E232">
        <f t="shared" si="8"/>
        <v>623</v>
      </c>
      <c r="F232" t="s">
        <v>40</v>
      </c>
      <c r="N232" t="s">
        <v>92</v>
      </c>
      <c r="O232" t="s">
        <v>61</v>
      </c>
      <c r="P232" t="s">
        <v>49</v>
      </c>
      <c r="Q232">
        <v>855</v>
      </c>
      <c r="R232">
        <f t="shared" si="9"/>
        <v>815</v>
      </c>
      <c r="S232" t="s">
        <v>45</v>
      </c>
    </row>
    <row r="233" spans="1:20" x14ac:dyDescent="0.3">
      <c r="A233" t="s">
        <v>92</v>
      </c>
      <c r="B233" t="s">
        <v>56</v>
      </c>
      <c r="C233" t="s">
        <v>49</v>
      </c>
      <c r="D233">
        <v>822</v>
      </c>
      <c r="E233">
        <f t="shared" si="8"/>
        <v>782</v>
      </c>
      <c r="F233" t="s">
        <v>40</v>
      </c>
      <c r="N233" t="s">
        <v>92</v>
      </c>
      <c r="O233" t="s">
        <v>61</v>
      </c>
      <c r="P233" t="s">
        <v>49</v>
      </c>
      <c r="Q233">
        <v>758</v>
      </c>
      <c r="R233">
        <f t="shared" si="9"/>
        <v>718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407</v>
      </c>
      <c r="E234">
        <f t="shared" si="8"/>
        <v>367</v>
      </c>
      <c r="F234" t="s">
        <v>40</v>
      </c>
      <c r="N234" t="s">
        <v>92</v>
      </c>
      <c r="O234" t="s">
        <v>61</v>
      </c>
      <c r="P234" t="s">
        <v>49</v>
      </c>
      <c r="Q234">
        <v>579</v>
      </c>
      <c r="R234">
        <f t="shared" si="9"/>
        <v>539</v>
      </c>
      <c r="S234" t="s">
        <v>40</v>
      </c>
    </row>
    <row r="235" spans="1:20" x14ac:dyDescent="0.3">
      <c r="A235" t="s">
        <v>92</v>
      </c>
      <c r="B235" t="s">
        <v>56</v>
      </c>
      <c r="C235" t="s">
        <v>49</v>
      </c>
      <c r="D235">
        <v>711</v>
      </c>
      <c r="E235">
        <f t="shared" si="8"/>
        <v>671</v>
      </c>
      <c r="F235" t="s">
        <v>40</v>
      </c>
      <c r="N235" t="s">
        <v>92</v>
      </c>
      <c r="O235" t="s">
        <v>61</v>
      </c>
      <c r="P235" t="s">
        <v>49</v>
      </c>
      <c r="Q235">
        <v>631</v>
      </c>
      <c r="R235">
        <f t="shared" si="9"/>
        <v>591</v>
      </c>
      <c r="S235" t="s">
        <v>40</v>
      </c>
    </row>
    <row r="236" spans="1:20" x14ac:dyDescent="0.3">
      <c r="A236" t="s">
        <v>92</v>
      </c>
      <c r="B236" t="s">
        <v>56</v>
      </c>
      <c r="C236" t="s">
        <v>49</v>
      </c>
      <c r="D236">
        <v>754</v>
      </c>
      <c r="E236">
        <f t="shared" si="8"/>
        <v>714</v>
      </c>
      <c r="F236" t="s">
        <v>40</v>
      </c>
      <c r="N236" t="s">
        <v>92</v>
      </c>
      <c r="O236" t="s">
        <v>61</v>
      </c>
      <c r="P236" t="s">
        <v>49</v>
      </c>
      <c r="Q236">
        <v>711</v>
      </c>
      <c r="R236">
        <f t="shared" si="9"/>
        <v>671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792</v>
      </c>
      <c r="E237">
        <f t="shared" si="8"/>
        <v>752</v>
      </c>
      <c r="F237" t="s">
        <v>40</v>
      </c>
      <c r="N237" t="s">
        <v>92</v>
      </c>
      <c r="O237" t="s">
        <v>61</v>
      </c>
      <c r="P237" t="s">
        <v>49</v>
      </c>
      <c r="Q237">
        <v>702</v>
      </c>
      <c r="R237">
        <f t="shared" si="9"/>
        <v>662</v>
      </c>
      <c r="S237" t="s">
        <v>40</v>
      </c>
    </row>
    <row r="238" spans="1:20" x14ac:dyDescent="0.3">
      <c r="A238" t="s">
        <v>92</v>
      </c>
      <c r="B238" t="s">
        <v>56</v>
      </c>
      <c r="C238" t="s">
        <v>49</v>
      </c>
      <c r="D238">
        <v>679</v>
      </c>
      <c r="E238">
        <f t="shared" si="8"/>
        <v>639</v>
      </c>
      <c r="F238" t="s">
        <v>40</v>
      </c>
      <c r="N238" t="s">
        <v>92</v>
      </c>
      <c r="O238" t="s">
        <v>61</v>
      </c>
      <c r="P238" t="s">
        <v>49</v>
      </c>
      <c r="Q238">
        <v>854</v>
      </c>
      <c r="R238">
        <f t="shared" si="9"/>
        <v>814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679</v>
      </c>
      <c r="E239">
        <f t="shared" si="8"/>
        <v>639</v>
      </c>
      <c r="F239" t="s">
        <v>40</v>
      </c>
      <c r="N239" t="s">
        <v>92</v>
      </c>
      <c r="O239" t="s">
        <v>61</v>
      </c>
      <c r="P239" t="s">
        <v>49</v>
      </c>
      <c r="Q239">
        <v>695</v>
      </c>
      <c r="R239">
        <f t="shared" si="9"/>
        <v>655</v>
      </c>
      <c r="S239" t="s">
        <v>40</v>
      </c>
    </row>
    <row r="240" spans="1:20" x14ac:dyDescent="0.3">
      <c r="A240" t="s">
        <v>92</v>
      </c>
      <c r="B240" t="s">
        <v>56</v>
      </c>
      <c r="C240" t="s">
        <v>49</v>
      </c>
      <c r="D240">
        <v>615</v>
      </c>
      <c r="E240">
        <f t="shared" si="8"/>
        <v>575</v>
      </c>
      <c r="F240" t="s">
        <v>40</v>
      </c>
      <c r="N240" t="s">
        <v>92</v>
      </c>
      <c r="O240" t="s">
        <v>61</v>
      </c>
      <c r="P240" t="s">
        <v>49</v>
      </c>
      <c r="Q240">
        <v>625</v>
      </c>
      <c r="R240">
        <f t="shared" si="9"/>
        <v>585</v>
      </c>
      <c r="S240" t="s">
        <v>45</v>
      </c>
    </row>
    <row r="241" spans="1:20" x14ac:dyDescent="0.3">
      <c r="A241" t="s">
        <v>92</v>
      </c>
      <c r="B241" t="s">
        <v>56</v>
      </c>
      <c r="C241" t="s">
        <v>49</v>
      </c>
      <c r="D241">
        <v>680</v>
      </c>
      <c r="E241">
        <f t="shared" si="8"/>
        <v>640</v>
      </c>
      <c r="F241" t="s">
        <v>40</v>
      </c>
      <c r="G241">
        <f>MEDIAN(E232:E241)</f>
        <v>639.5</v>
      </c>
      <c r="N241" t="s">
        <v>92</v>
      </c>
      <c r="O241" t="s">
        <v>61</v>
      </c>
      <c r="P241" t="s">
        <v>49</v>
      </c>
      <c r="Q241">
        <v>855</v>
      </c>
      <c r="R241">
        <f t="shared" si="9"/>
        <v>815</v>
      </c>
      <c r="S241" t="s">
        <v>45</v>
      </c>
      <c r="T241">
        <f>MEDIAN(R232:R241)</f>
        <v>666.5</v>
      </c>
    </row>
    <row r="242" spans="1:20" x14ac:dyDescent="0.3">
      <c r="A242" t="s">
        <v>117</v>
      </c>
      <c r="B242" t="s">
        <v>56</v>
      </c>
      <c r="C242" t="s">
        <v>39</v>
      </c>
      <c r="D242">
        <v>615</v>
      </c>
      <c r="E242">
        <f t="shared" si="8"/>
        <v>575</v>
      </c>
      <c r="F242" t="s">
        <v>40</v>
      </c>
      <c r="N242" t="s">
        <v>117</v>
      </c>
      <c r="O242" t="s">
        <v>61</v>
      </c>
      <c r="P242" t="s">
        <v>39</v>
      </c>
      <c r="Q242">
        <v>835</v>
      </c>
      <c r="R242">
        <f t="shared" si="9"/>
        <v>795</v>
      </c>
      <c r="S242" t="s">
        <v>40</v>
      </c>
    </row>
    <row r="243" spans="1:20" x14ac:dyDescent="0.3">
      <c r="A243" t="s">
        <v>117</v>
      </c>
      <c r="B243" t="s">
        <v>56</v>
      </c>
      <c r="C243" t="s">
        <v>39</v>
      </c>
      <c r="D243">
        <v>582</v>
      </c>
      <c r="E243">
        <f t="shared" si="8"/>
        <v>542</v>
      </c>
      <c r="F243" t="s">
        <v>40</v>
      </c>
      <c r="N243" t="s">
        <v>117</v>
      </c>
      <c r="O243" t="s">
        <v>61</v>
      </c>
      <c r="P243" t="s">
        <v>39</v>
      </c>
      <c r="Q243">
        <v>854</v>
      </c>
      <c r="R243">
        <f t="shared" si="9"/>
        <v>814</v>
      </c>
      <c r="S243" t="s">
        <v>45</v>
      </c>
    </row>
    <row r="244" spans="1:20" x14ac:dyDescent="0.3">
      <c r="A244" t="s">
        <v>117</v>
      </c>
      <c r="B244" t="s">
        <v>56</v>
      </c>
      <c r="C244" t="s">
        <v>39</v>
      </c>
      <c r="D244">
        <v>774</v>
      </c>
      <c r="E244">
        <f t="shared" si="8"/>
        <v>734</v>
      </c>
      <c r="F244" t="s">
        <v>40</v>
      </c>
      <c r="N244" t="s">
        <v>117</v>
      </c>
      <c r="O244" t="s">
        <v>61</v>
      </c>
      <c r="P244" t="s">
        <v>39</v>
      </c>
      <c r="Q244">
        <v>849</v>
      </c>
      <c r="R244">
        <f t="shared" si="9"/>
        <v>809</v>
      </c>
      <c r="S244" t="s">
        <v>40</v>
      </c>
    </row>
    <row r="245" spans="1:20" x14ac:dyDescent="0.3">
      <c r="A245" t="s">
        <v>117</v>
      </c>
      <c r="B245" t="s">
        <v>56</v>
      </c>
      <c r="C245" t="s">
        <v>49</v>
      </c>
      <c r="D245">
        <v>421</v>
      </c>
      <c r="E245">
        <f t="shared" si="8"/>
        <v>381</v>
      </c>
      <c r="F245" t="s">
        <v>40</v>
      </c>
      <c r="N245" t="s">
        <v>117</v>
      </c>
      <c r="O245" t="s">
        <v>61</v>
      </c>
      <c r="P245" t="s">
        <v>39</v>
      </c>
      <c r="Q245">
        <v>741</v>
      </c>
      <c r="R245">
        <f t="shared" si="9"/>
        <v>701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594</v>
      </c>
      <c r="E246">
        <f t="shared" si="8"/>
        <v>554</v>
      </c>
      <c r="F246" t="s">
        <v>40</v>
      </c>
      <c r="N246" t="s">
        <v>117</v>
      </c>
      <c r="O246" t="s">
        <v>61</v>
      </c>
      <c r="P246" t="s">
        <v>39</v>
      </c>
      <c r="Q246">
        <v>678</v>
      </c>
      <c r="R246">
        <f t="shared" si="9"/>
        <v>638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711</v>
      </c>
      <c r="E247">
        <f t="shared" si="8"/>
        <v>671</v>
      </c>
      <c r="F247" t="s">
        <v>40</v>
      </c>
      <c r="N247" t="s">
        <v>117</v>
      </c>
      <c r="O247" t="s">
        <v>61</v>
      </c>
      <c r="P247" t="s">
        <v>39</v>
      </c>
      <c r="Q247">
        <v>1095</v>
      </c>
      <c r="R247">
        <f t="shared" si="9"/>
        <v>1055</v>
      </c>
      <c r="S247" t="s">
        <v>40</v>
      </c>
    </row>
    <row r="248" spans="1:20" x14ac:dyDescent="0.3">
      <c r="A248" t="s">
        <v>117</v>
      </c>
      <c r="B248" t="s">
        <v>56</v>
      </c>
      <c r="C248" t="s">
        <v>39</v>
      </c>
      <c r="D248">
        <v>774</v>
      </c>
      <c r="E248">
        <f t="shared" si="8"/>
        <v>734</v>
      </c>
      <c r="F248" t="s">
        <v>40</v>
      </c>
      <c r="N248" t="s">
        <v>117</v>
      </c>
      <c r="O248" t="s">
        <v>61</v>
      </c>
      <c r="P248" t="s">
        <v>49</v>
      </c>
      <c r="Q248">
        <v>967</v>
      </c>
      <c r="R248">
        <f t="shared" si="9"/>
        <v>927</v>
      </c>
      <c r="S248" t="s">
        <v>45</v>
      </c>
    </row>
    <row r="249" spans="1:20" x14ac:dyDescent="0.3">
      <c r="A249" t="s">
        <v>117</v>
      </c>
      <c r="B249" t="s">
        <v>56</v>
      </c>
      <c r="C249" t="s">
        <v>39</v>
      </c>
      <c r="D249">
        <v>722</v>
      </c>
      <c r="E249">
        <f t="shared" si="8"/>
        <v>682</v>
      </c>
      <c r="F249" t="s">
        <v>40</v>
      </c>
      <c r="N249" t="s">
        <v>117</v>
      </c>
      <c r="O249" t="s">
        <v>61</v>
      </c>
      <c r="P249" t="s">
        <v>39</v>
      </c>
      <c r="Q249">
        <v>759</v>
      </c>
      <c r="R249">
        <f t="shared" si="9"/>
        <v>719</v>
      </c>
      <c r="S249" t="s">
        <v>40</v>
      </c>
    </row>
    <row r="250" spans="1:20" x14ac:dyDescent="0.3">
      <c r="A250" t="s">
        <v>117</v>
      </c>
      <c r="B250" t="s">
        <v>56</v>
      </c>
      <c r="C250" t="s">
        <v>39</v>
      </c>
      <c r="D250">
        <v>663</v>
      </c>
      <c r="E250">
        <f t="shared" si="8"/>
        <v>623</v>
      </c>
      <c r="F250" t="s">
        <v>40</v>
      </c>
      <c r="N250" t="s">
        <v>117</v>
      </c>
      <c r="O250" t="s">
        <v>61</v>
      </c>
      <c r="P250" t="s">
        <v>39</v>
      </c>
      <c r="Q250">
        <v>630</v>
      </c>
      <c r="R250">
        <f t="shared" si="9"/>
        <v>590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519</v>
      </c>
      <c r="E251">
        <f t="shared" si="8"/>
        <v>479</v>
      </c>
      <c r="F251" t="s">
        <v>40</v>
      </c>
      <c r="G251">
        <f>MEDIAN(E242:E251)</f>
        <v>599</v>
      </c>
      <c r="N251" t="s">
        <v>117</v>
      </c>
      <c r="O251" t="s">
        <v>61</v>
      </c>
      <c r="P251" t="s">
        <v>39</v>
      </c>
      <c r="Q251">
        <v>648</v>
      </c>
      <c r="R251">
        <f t="shared" si="9"/>
        <v>608</v>
      </c>
      <c r="S251" t="s">
        <v>40</v>
      </c>
      <c r="T251">
        <f>MEDIAN(R242:R251)</f>
        <v>757</v>
      </c>
    </row>
    <row r="252" spans="1:20" x14ac:dyDescent="0.3">
      <c r="A252" t="s">
        <v>118</v>
      </c>
      <c r="B252" t="s">
        <v>56</v>
      </c>
      <c r="C252" t="s">
        <v>49</v>
      </c>
      <c r="D252">
        <v>439</v>
      </c>
      <c r="E252">
        <f t="shared" si="8"/>
        <v>399</v>
      </c>
      <c r="F252" t="s">
        <v>40</v>
      </c>
      <c r="N252" t="s">
        <v>118</v>
      </c>
      <c r="O252" t="s">
        <v>61</v>
      </c>
      <c r="P252" t="s">
        <v>49</v>
      </c>
      <c r="Q252">
        <v>799</v>
      </c>
      <c r="R252">
        <f t="shared" si="9"/>
        <v>759</v>
      </c>
      <c r="S252" t="s">
        <v>45</v>
      </c>
    </row>
    <row r="253" spans="1:20" x14ac:dyDescent="0.3">
      <c r="A253" t="s">
        <v>118</v>
      </c>
      <c r="B253" t="s">
        <v>56</v>
      </c>
      <c r="C253" t="s">
        <v>39</v>
      </c>
      <c r="D253">
        <v>647</v>
      </c>
      <c r="E253">
        <f t="shared" si="8"/>
        <v>607</v>
      </c>
      <c r="F253" t="s">
        <v>40</v>
      </c>
      <c r="N253" t="s">
        <v>118</v>
      </c>
      <c r="O253" t="s">
        <v>61</v>
      </c>
      <c r="P253" t="s">
        <v>49</v>
      </c>
      <c r="Q253">
        <v>998</v>
      </c>
      <c r="R253">
        <f t="shared" si="9"/>
        <v>958</v>
      </c>
      <c r="S253" t="s">
        <v>40</v>
      </c>
    </row>
    <row r="254" spans="1:20" x14ac:dyDescent="0.3">
      <c r="A254" t="s">
        <v>118</v>
      </c>
      <c r="B254" t="s">
        <v>56</v>
      </c>
      <c r="C254" t="s">
        <v>39</v>
      </c>
      <c r="D254">
        <v>550</v>
      </c>
      <c r="E254">
        <f t="shared" si="8"/>
        <v>510</v>
      </c>
      <c r="F254" t="s">
        <v>40</v>
      </c>
      <c r="N254" t="s">
        <v>118</v>
      </c>
      <c r="O254" t="s">
        <v>61</v>
      </c>
      <c r="P254" t="s">
        <v>49</v>
      </c>
      <c r="Q254">
        <v>710</v>
      </c>
      <c r="R254">
        <f t="shared" si="9"/>
        <v>670</v>
      </c>
      <c r="S254" t="s">
        <v>45</v>
      </c>
    </row>
    <row r="255" spans="1:20" x14ac:dyDescent="0.3">
      <c r="A255" t="s">
        <v>118</v>
      </c>
      <c r="B255" t="s">
        <v>56</v>
      </c>
      <c r="C255" t="s">
        <v>39</v>
      </c>
      <c r="D255">
        <v>502</v>
      </c>
      <c r="E255">
        <f t="shared" si="8"/>
        <v>462</v>
      </c>
      <c r="F255" t="s">
        <v>40</v>
      </c>
      <c r="N255" t="s">
        <v>118</v>
      </c>
      <c r="O255" t="s">
        <v>61</v>
      </c>
      <c r="P255" t="s">
        <v>39</v>
      </c>
      <c r="Q255">
        <v>678</v>
      </c>
      <c r="R255">
        <f t="shared" si="9"/>
        <v>638</v>
      </c>
      <c r="S255" t="s">
        <v>40</v>
      </c>
    </row>
    <row r="256" spans="1:20" x14ac:dyDescent="0.3">
      <c r="A256" t="s">
        <v>118</v>
      </c>
      <c r="B256" t="s">
        <v>56</v>
      </c>
      <c r="C256" t="s">
        <v>39</v>
      </c>
      <c r="D256">
        <v>647</v>
      </c>
      <c r="E256">
        <f t="shared" si="8"/>
        <v>607</v>
      </c>
      <c r="F256" t="s">
        <v>40</v>
      </c>
      <c r="N256" t="s">
        <v>118</v>
      </c>
      <c r="O256" t="s">
        <v>61</v>
      </c>
      <c r="P256" t="s">
        <v>49</v>
      </c>
      <c r="Q256">
        <v>447</v>
      </c>
      <c r="R256">
        <f t="shared" si="9"/>
        <v>407</v>
      </c>
      <c r="S256" t="s">
        <v>45</v>
      </c>
    </row>
    <row r="257" spans="1:20" x14ac:dyDescent="0.3">
      <c r="A257" t="s">
        <v>118</v>
      </c>
      <c r="B257" t="s">
        <v>56</v>
      </c>
      <c r="C257" t="s">
        <v>39</v>
      </c>
      <c r="D257">
        <v>622</v>
      </c>
      <c r="E257">
        <f t="shared" si="8"/>
        <v>582</v>
      </c>
      <c r="F257" t="s">
        <v>40</v>
      </c>
      <c r="N257" t="s">
        <v>118</v>
      </c>
      <c r="O257" t="s">
        <v>61</v>
      </c>
      <c r="P257" t="s">
        <v>39</v>
      </c>
      <c r="Q257">
        <v>902</v>
      </c>
      <c r="R257">
        <f t="shared" si="9"/>
        <v>862</v>
      </c>
      <c r="S257" t="s">
        <v>40</v>
      </c>
    </row>
    <row r="258" spans="1:20" x14ac:dyDescent="0.3">
      <c r="A258" t="s">
        <v>118</v>
      </c>
      <c r="B258" t="s">
        <v>56</v>
      </c>
      <c r="C258" t="s">
        <v>49</v>
      </c>
      <c r="D258">
        <v>711</v>
      </c>
      <c r="E258">
        <f t="shared" ref="E258:E321" si="10">D258-40</f>
        <v>671</v>
      </c>
      <c r="F258" t="s">
        <v>40</v>
      </c>
      <c r="N258" t="s">
        <v>118</v>
      </c>
      <c r="O258" t="s">
        <v>61</v>
      </c>
      <c r="P258" t="s">
        <v>39</v>
      </c>
      <c r="Q258">
        <v>711</v>
      </c>
      <c r="R258">
        <f t="shared" ref="R258:R321" si="11">Q258-40</f>
        <v>671</v>
      </c>
      <c r="S258" t="s">
        <v>40</v>
      </c>
    </row>
    <row r="259" spans="1:20" x14ac:dyDescent="0.3">
      <c r="A259" t="s">
        <v>118</v>
      </c>
      <c r="B259" t="s">
        <v>56</v>
      </c>
      <c r="C259" t="s">
        <v>49</v>
      </c>
      <c r="D259">
        <v>662</v>
      </c>
      <c r="E259">
        <f t="shared" si="10"/>
        <v>622</v>
      </c>
      <c r="F259" t="s">
        <v>40</v>
      </c>
      <c r="N259" t="s">
        <v>118</v>
      </c>
      <c r="O259" t="s">
        <v>61</v>
      </c>
      <c r="P259" t="s">
        <v>39</v>
      </c>
      <c r="Q259">
        <v>728</v>
      </c>
      <c r="R259">
        <f t="shared" si="11"/>
        <v>688</v>
      </c>
      <c r="S259" t="s">
        <v>45</v>
      </c>
    </row>
    <row r="260" spans="1:20" x14ac:dyDescent="0.3">
      <c r="A260" t="s">
        <v>118</v>
      </c>
      <c r="B260" t="s">
        <v>56</v>
      </c>
      <c r="C260" t="s">
        <v>39</v>
      </c>
      <c r="D260">
        <v>678</v>
      </c>
      <c r="E260">
        <f t="shared" si="10"/>
        <v>638</v>
      </c>
      <c r="F260" t="s">
        <v>40</v>
      </c>
      <c r="N260" t="s">
        <v>118</v>
      </c>
      <c r="O260" t="s">
        <v>61</v>
      </c>
      <c r="P260" t="s">
        <v>39</v>
      </c>
      <c r="Q260">
        <v>696</v>
      </c>
      <c r="R260">
        <f t="shared" si="11"/>
        <v>656</v>
      </c>
      <c r="S260" t="s">
        <v>40</v>
      </c>
    </row>
    <row r="261" spans="1:20" x14ac:dyDescent="0.3">
      <c r="A261" t="s">
        <v>118</v>
      </c>
      <c r="B261" t="s">
        <v>56</v>
      </c>
      <c r="C261" t="s">
        <v>39</v>
      </c>
      <c r="D261">
        <v>716</v>
      </c>
      <c r="E261">
        <f t="shared" si="10"/>
        <v>676</v>
      </c>
      <c r="F261" t="s">
        <v>40</v>
      </c>
      <c r="G261">
        <f>MEDIAN(E252:E261)</f>
        <v>607</v>
      </c>
      <c r="N261" t="s">
        <v>118</v>
      </c>
      <c r="O261" t="s">
        <v>61</v>
      </c>
      <c r="P261" t="s">
        <v>49</v>
      </c>
      <c r="Q261">
        <v>551</v>
      </c>
      <c r="R261">
        <f t="shared" si="11"/>
        <v>511</v>
      </c>
      <c r="S261" t="s">
        <v>40</v>
      </c>
      <c r="T261">
        <f>MEDIAN(R252:R261)</f>
        <v>670.5</v>
      </c>
    </row>
    <row r="262" spans="1:20" x14ac:dyDescent="0.3">
      <c r="A262" t="s">
        <v>119</v>
      </c>
      <c r="B262" t="s">
        <v>56</v>
      </c>
      <c r="C262" t="s">
        <v>39</v>
      </c>
      <c r="D262">
        <v>728</v>
      </c>
      <c r="E262">
        <f t="shared" si="10"/>
        <v>688</v>
      </c>
      <c r="F262" t="s">
        <v>40</v>
      </c>
      <c r="N262" t="s">
        <v>119</v>
      </c>
      <c r="O262" t="s">
        <v>61</v>
      </c>
      <c r="P262" t="s">
        <v>39</v>
      </c>
      <c r="Q262">
        <v>791</v>
      </c>
      <c r="R262">
        <f t="shared" si="11"/>
        <v>751</v>
      </c>
      <c r="S262" t="s">
        <v>40</v>
      </c>
    </row>
    <row r="263" spans="1:20" x14ac:dyDescent="0.3">
      <c r="A263" t="s">
        <v>119</v>
      </c>
      <c r="B263" t="s">
        <v>56</v>
      </c>
      <c r="C263" t="s">
        <v>49</v>
      </c>
      <c r="D263">
        <v>710</v>
      </c>
      <c r="E263">
        <f t="shared" si="10"/>
        <v>670</v>
      </c>
      <c r="F263" t="s">
        <v>40</v>
      </c>
      <c r="N263" t="s">
        <v>119</v>
      </c>
      <c r="O263" t="s">
        <v>61</v>
      </c>
      <c r="P263" t="s">
        <v>49</v>
      </c>
      <c r="Q263">
        <v>866</v>
      </c>
      <c r="R263">
        <f t="shared" si="11"/>
        <v>826</v>
      </c>
      <c r="S263" t="s">
        <v>45</v>
      </c>
    </row>
    <row r="264" spans="1:20" x14ac:dyDescent="0.3">
      <c r="A264" t="s">
        <v>119</v>
      </c>
      <c r="B264" t="s">
        <v>56</v>
      </c>
      <c r="C264" t="s">
        <v>39</v>
      </c>
      <c r="D264">
        <v>775</v>
      </c>
      <c r="E264">
        <f t="shared" si="10"/>
        <v>735</v>
      </c>
      <c r="F264" t="s">
        <v>40</v>
      </c>
      <c r="N264" t="s">
        <v>119</v>
      </c>
      <c r="O264" t="s">
        <v>61</v>
      </c>
      <c r="P264" t="s">
        <v>39</v>
      </c>
      <c r="Q264">
        <v>1014</v>
      </c>
      <c r="R264">
        <f t="shared" si="11"/>
        <v>974</v>
      </c>
      <c r="S264" t="s">
        <v>40</v>
      </c>
    </row>
    <row r="265" spans="1:20" x14ac:dyDescent="0.3">
      <c r="A265" t="s">
        <v>119</v>
      </c>
      <c r="B265" t="s">
        <v>56</v>
      </c>
      <c r="C265" t="s">
        <v>49</v>
      </c>
      <c r="D265">
        <v>584</v>
      </c>
      <c r="E265">
        <f t="shared" si="10"/>
        <v>544</v>
      </c>
      <c r="F265" t="s">
        <v>40</v>
      </c>
      <c r="N265" t="s">
        <v>119</v>
      </c>
      <c r="O265" t="s">
        <v>61</v>
      </c>
      <c r="P265" t="s">
        <v>39</v>
      </c>
      <c r="Q265">
        <v>772</v>
      </c>
      <c r="R265">
        <f t="shared" si="11"/>
        <v>732</v>
      </c>
      <c r="S265" t="s">
        <v>45</v>
      </c>
    </row>
    <row r="266" spans="1:20" x14ac:dyDescent="0.3">
      <c r="A266" t="s">
        <v>119</v>
      </c>
      <c r="B266" t="s">
        <v>56</v>
      </c>
      <c r="C266" t="s">
        <v>49</v>
      </c>
      <c r="D266">
        <v>532</v>
      </c>
      <c r="E266">
        <f t="shared" si="10"/>
        <v>492</v>
      </c>
      <c r="F266" t="s">
        <v>40</v>
      </c>
      <c r="N266" t="s">
        <v>119</v>
      </c>
      <c r="O266" t="s">
        <v>61</v>
      </c>
      <c r="P266" t="s">
        <v>49</v>
      </c>
      <c r="Q266">
        <v>823</v>
      </c>
      <c r="R266">
        <f t="shared" si="11"/>
        <v>783</v>
      </c>
      <c r="S266" t="s">
        <v>40</v>
      </c>
    </row>
    <row r="267" spans="1:20" x14ac:dyDescent="0.3">
      <c r="A267" t="s">
        <v>119</v>
      </c>
      <c r="B267" t="s">
        <v>56</v>
      </c>
      <c r="C267" t="s">
        <v>39</v>
      </c>
      <c r="D267">
        <v>727</v>
      </c>
      <c r="E267">
        <f t="shared" si="10"/>
        <v>687</v>
      </c>
      <c r="F267" t="s">
        <v>40</v>
      </c>
      <c r="N267" t="s">
        <v>119</v>
      </c>
      <c r="O267" t="s">
        <v>61</v>
      </c>
      <c r="P267" t="s">
        <v>49</v>
      </c>
      <c r="Q267">
        <v>695</v>
      </c>
      <c r="R267">
        <f t="shared" si="11"/>
        <v>655</v>
      </c>
      <c r="S267" t="s">
        <v>40</v>
      </c>
    </row>
    <row r="268" spans="1:20" x14ac:dyDescent="0.3">
      <c r="A268" t="s">
        <v>119</v>
      </c>
      <c r="B268" t="s">
        <v>56</v>
      </c>
      <c r="C268" t="s">
        <v>39</v>
      </c>
      <c r="D268">
        <v>564</v>
      </c>
      <c r="E268">
        <f t="shared" si="10"/>
        <v>524</v>
      </c>
      <c r="F268" t="s">
        <v>40</v>
      </c>
      <c r="N268" t="s">
        <v>119</v>
      </c>
      <c r="O268" t="s">
        <v>61</v>
      </c>
      <c r="P268" t="s">
        <v>39</v>
      </c>
      <c r="Q268">
        <v>680</v>
      </c>
      <c r="R268">
        <f t="shared" si="11"/>
        <v>640</v>
      </c>
      <c r="S268" t="s">
        <v>40</v>
      </c>
    </row>
    <row r="269" spans="1:20" x14ac:dyDescent="0.3">
      <c r="A269" t="s">
        <v>119</v>
      </c>
      <c r="B269" t="s">
        <v>56</v>
      </c>
      <c r="C269" t="s">
        <v>39</v>
      </c>
      <c r="D269">
        <v>710</v>
      </c>
      <c r="E269">
        <f t="shared" si="10"/>
        <v>670</v>
      </c>
      <c r="F269" t="s">
        <v>40</v>
      </c>
      <c r="N269" t="s">
        <v>119</v>
      </c>
      <c r="O269" t="s">
        <v>61</v>
      </c>
      <c r="P269" t="s">
        <v>39</v>
      </c>
      <c r="Q269">
        <v>1126</v>
      </c>
      <c r="R269">
        <f t="shared" si="11"/>
        <v>1086</v>
      </c>
      <c r="S269" t="s">
        <v>45</v>
      </c>
    </row>
    <row r="270" spans="1:20" x14ac:dyDescent="0.3">
      <c r="A270" t="s">
        <v>119</v>
      </c>
      <c r="B270" t="s">
        <v>56</v>
      </c>
      <c r="C270" t="s">
        <v>39</v>
      </c>
      <c r="D270">
        <v>642</v>
      </c>
      <c r="E270">
        <f t="shared" si="10"/>
        <v>602</v>
      </c>
      <c r="F270" t="s">
        <v>40</v>
      </c>
      <c r="N270" t="s">
        <v>119</v>
      </c>
      <c r="O270" t="s">
        <v>61</v>
      </c>
      <c r="P270" t="s">
        <v>49</v>
      </c>
      <c r="Q270">
        <v>978</v>
      </c>
      <c r="R270">
        <f t="shared" si="11"/>
        <v>938</v>
      </c>
      <c r="S270" t="s">
        <v>45</v>
      </c>
    </row>
    <row r="271" spans="1:20" x14ac:dyDescent="0.3">
      <c r="A271" t="s">
        <v>119</v>
      </c>
      <c r="B271" t="s">
        <v>56</v>
      </c>
      <c r="C271" t="s">
        <v>39</v>
      </c>
      <c r="D271">
        <v>647</v>
      </c>
      <c r="E271">
        <f t="shared" si="10"/>
        <v>607</v>
      </c>
      <c r="F271" t="s">
        <v>40</v>
      </c>
      <c r="G271">
        <f>MEDIAN(E262:E271)</f>
        <v>638.5</v>
      </c>
      <c r="N271" t="s">
        <v>119</v>
      </c>
      <c r="O271" t="s">
        <v>61</v>
      </c>
      <c r="P271" t="s">
        <v>39</v>
      </c>
      <c r="Q271">
        <v>567</v>
      </c>
      <c r="R271">
        <f t="shared" si="11"/>
        <v>527</v>
      </c>
      <c r="S271" t="s">
        <v>45</v>
      </c>
      <c r="T271">
        <f>MEDIAN(R262:R271)</f>
        <v>767</v>
      </c>
    </row>
    <row r="272" spans="1:20" x14ac:dyDescent="0.3">
      <c r="A272" t="s">
        <v>120</v>
      </c>
      <c r="B272" t="s">
        <v>56</v>
      </c>
      <c r="C272" t="s">
        <v>49</v>
      </c>
      <c r="D272">
        <v>677</v>
      </c>
      <c r="E272">
        <f t="shared" si="10"/>
        <v>637</v>
      </c>
      <c r="F272" t="s">
        <v>40</v>
      </c>
      <c r="N272" t="s">
        <v>120</v>
      </c>
      <c r="O272" t="s">
        <v>61</v>
      </c>
      <c r="P272" t="s">
        <v>39</v>
      </c>
      <c r="Q272">
        <v>902</v>
      </c>
      <c r="R272">
        <f t="shared" si="11"/>
        <v>862</v>
      </c>
      <c r="S272" t="s">
        <v>45</v>
      </c>
    </row>
    <row r="273" spans="1:20" x14ac:dyDescent="0.3">
      <c r="A273" t="s">
        <v>120</v>
      </c>
      <c r="B273" t="s">
        <v>56</v>
      </c>
      <c r="C273" t="s">
        <v>39</v>
      </c>
      <c r="D273">
        <v>647</v>
      </c>
      <c r="E273">
        <f t="shared" si="10"/>
        <v>607</v>
      </c>
      <c r="F273" t="s">
        <v>40</v>
      </c>
      <c r="N273" t="s">
        <v>120</v>
      </c>
      <c r="O273" t="s">
        <v>61</v>
      </c>
      <c r="P273" t="s">
        <v>49</v>
      </c>
      <c r="Q273">
        <v>754</v>
      </c>
      <c r="R273">
        <f t="shared" si="11"/>
        <v>714</v>
      </c>
      <c r="S273" t="s">
        <v>40</v>
      </c>
    </row>
    <row r="274" spans="1:20" x14ac:dyDescent="0.3">
      <c r="A274" t="s">
        <v>120</v>
      </c>
      <c r="B274" t="s">
        <v>56</v>
      </c>
      <c r="C274" t="s">
        <v>49</v>
      </c>
      <c r="D274">
        <v>581</v>
      </c>
      <c r="E274">
        <f t="shared" si="10"/>
        <v>541</v>
      </c>
      <c r="F274" t="s">
        <v>40</v>
      </c>
      <c r="N274" t="s">
        <v>120</v>
      </c>
      <c r="O274" t="s">
        <v>61</v>
      </c>
      <c r="P274" t="s">
        <v>39</v>
      </c>
      <c r="Q274">
        <v>1000</v>
      </c>
      <c r="R274">
        <f t="shared" si="11"/>
        <v>960</v>
      </c>
      <c r="S274" t="s">
        <v>40</v>
      </c>
    </row>
    <row r="275" spans="1:20" x14ac:dyDescent="0.3">
      <c r="A275" t="s">
        <v>120</v>
      </c>
      <c r="B275" t="s">
        <v>56</v>
      </c>
      <c r="C275" t="s">
        <v>39</v>
      </c>
      <c r="D275">
        <v>887</v>
      </c>
      <c r="E275">
        <f t="shared" si="10"/>
        <v>847</v>
      </c>
      <c r="F275" t="s">
        <v>40</v>
      </c>
      <c r="N275" t="s">
        <v>120</v>
      </c>
      <c r="O275" t="s">
        <v>61</v>
      </c>
      <c r="P275" t="s">
        <v>39</v>
      </c>
      <c r="Q275">
        <v>807</v>
      </c>
      <c r="R275">
        <f t="shared" si="11"/>
        <v>767</v>
      </c>
      <c r="S275" t="s">
        <v>45</v>
      </c>
    </row>
    <row r="276" spans="1:20" x14ac:dyDescent="0.3">
      <c r="A276" t="s">
        <v>120</v>
      </c>
      <c r="B276" t="s">
        <v>56</v>
      </c>
      <c r="C276" t="s">
        <v>49</v>
      </c>
      <c r="D276">
        <v>695</v>
      </c>
      <c r="E276">
        <f t="shared" si="10"/>
        <v>655</v>
      </c>
      <c r="F276" t="s">
        <v>40</v>
      </c>
      <c r="N276" t="s">
        <v>120</v>
      </c>
      <c r="O276" t="s">
        <v>61</v>
      </c>
      <c r="P276" t="s">
        <v>49</v>
      </c>
      <c r="Q276">
        <v>823</v>
      </c>
      <c r="R276">
        <f t="shared" si="11"/>
        <v>783</v>
      </c>
      <c r="S276" t="s">
        <v>40</v>
      </c>
    </row>
    <row r="277" spans="1:20" x14ac:dyDescent="0.3">
      <c r="A277" t="s">
        <v>120</v>
      </c>
      <c r="B277" t="s">
        <v>56</v>
      </c>
      <c r="C277" t="s">
        <v>49</v>
      </c>
      <c r="D277">
        <v>925</v>
      </c>
      <c r="E277">
        <f t="shared" si="10"/>
        <v>885</v>
      </c>
      <c r="F277" t="s">
        <v>40</v>
      </c>
      <c r="N277" t="s">
        <v>120</v>
      </c>
      <c r="O277" t="s">
        <v>61</v>
      </c>
      <c r="P277" t="s">
        <v>49</v>
      </c>
      <c r="Q277">
        <v>679</v>
      </c>
      <c r="R277">
        <f t="shared" si="11"/>
        <v>639</v>
      </c>
      <c r="S277" t="s">
        <v>45</v>
      </c>
    </row>
    <row r="278" spans="1:20" x14ac:dyDescent="0.3">
      <c r="A278" t="s">
        <v>120</v>
      </c>
      <c r="B278" t="s">
        <v>56</v>
      </c>
      <c r="C278" t="s">
        <v>49</v>
      </c>
      <c r="D278">
        <v>663</v>
      </c>
      <c r="E278">
        <f t="shared" si="10"/>
        <v>623</v>
      </c>
      <c r="F278" t="s">
        <v>40</v>
      </c>
      <c r="N278" t="s">
        <v>120</v>
      </c>
      <c r="O278" t="s">
        <v>61</v>
      </c>
      <c r="P278" t="s">
        <v>39</v>
      </c>
      <c r="Q278">
        <v>967</v>
      </c>
      <c r="R278">
        <f t="shared" si="11"/>
        <v>927</v>
      </c>
      <c r="S278" t="s">
        <v>40</v>
      </c>
    </row>
    <row r="279" spans="1:20" x14ac:dyDescent="0.3">
      <c r="A279" t="s">
        <v>120</v>
      </c>
      <c r="B279" t="s">
        <v>56</v>
      </c>
      <c r="C279" t="s">
        <v>39</v>
      </c>
      <c r="D279">
        <v>1622</v>
      </c>
      <c r="E279">
        <f t="shared" si="10"/>
        <v>1582</v>
      </c>
      <c r="F279" t="s">
        <v>40</v>
      </c>
      <c r="N279" t="s">
        <v>120</v>
      </c>
      <c r="O279" t="s">
        <v>61</v>
      </c>
      <c r="P279" t="s">
        <v>49</v>
      </c>
      <c r="Q279">
        <v>791</v>
      </c>
      <c r="R279">
        <f t="shared" si="11"/>
        <v>751</v>
      </c>
      <c r="S279" t="s">
        <v>45</v>
      </c>
    </row>
    <row r="280" spans="1:20" x14ac:dyDescent="0.3">
      <c r="A280" t="s">
        <v>120</v>
      </c>
      <c r="B280" t="s">
        <v>56</v>
      </c>
      <c r="C280" t="s">
        <v>39</v>
      </c>
      <c r="D280">
        <v>694</v>
      </c>
      <c r="E280">
        <f t="shared" si="10"/>
        <v>654</v>
      </c>
      <c r="F280" t="s">
        <v>40</v>
      </c>
      <c r="N280" t="s">
        <v>120</v>
      </c>
      <c r="O280" t="s">
        <v>61</v>
      </c>
      <c r="P280" t="s">
        <v>39</v>
      </c>
      <c r="Q280">
        <v>614</v>
      </c>
      <c r="R280">
        <f t="shared" si="11"/>
        <v>574</v>
      </c>
      <c r="S280" t="s">
        <v>40</v>
      </c>
    </row>
    <row r="281" spans="1:20" x14ac:dyDescent="0.3">
      <c r="A281" t="s">
        <v>120</v>
      </c>
      <c r="B281" t="s">
        <v>56</v>
      </c>
      <c r="C281" t="s">
        <v>49</v>
      </c>
      <c r="D281">
        <v>679</v>
      </c>
      <c r="E281">
        <f t="shared" si="10"/>
        <v>639</v>
      </c>
      <c r="F281" t="s">
        <v>40</v>
      </c>
      <c r="G281">
        <f>MEDIAN(E272:E281)</f>
        <v>646.5</v>
      </c>
      <c r="N281" t="s">
        <v>120</v>
      </c>
      <c r="O281" t="s">
        <v>61</v>
      </c>
      <c r="P281" t="s">
        <v>49</v>
      </c>
      <c r="Q281">
        <v>439</v>
      </c>
      <c r="R281">
        <f t="shared" si="11"/>
        <v>399</v>
      </c>
      <c r="S281" t="s">
        <v>40</v>
      </c>
      <c r="T281">
        <f>MEDIAN(R272:R281)</f>
        <v>759</v>
      </c>
    </row>
    <row r="282" spans="1:20" x14ac:dyDescent="0.3">
      <c r="A282" t="s">
        <v>121</v>
      </c>
      <c r="B282" t="s">
        <v>56</v>
      </c>
      <c r="C282" t="s">
        <v>49</v>
      </c>
      <c r="D282">
        <v>679</v>
      </c>
      <c r="E282">
        <f t="shared" si="10"/>
        <v>639</v>
      </c>
      <c r="F282" t="s">
        <v>40</v>
      </c>
      <c r="N282" t="s">
        <v>121</v>
      </c>
      <c r="O282" t="s">
        <v>61</v>
      </c>
      <c r="P282" t="s">
        <v>49</v>
      </c>
      <c r="Q282">
        <v>663</v>
      </c>
      <c r="R282">
        <f t="shared" si="11"/>
        <v>623</v>
      </c>
      <c r="S282" t="s">
        <v>40</v>
      </c>
    </row>
    <row r="283" spans="1:20" x14ac:dyDescent="0.3">
      <c r="A283" t="s">
        <v>121</v>
      </c>
      <c r="B283" t="s">
        <v>56</v>
      </c>
      <c r="C283" t="s">
        <v>39</v>
      </c>
      <c r="D283">
        <v>838</v>
      </c>
      <c r="E283">
        <f t="shared" si="10"/>
        <v>798</v>
      </c>
      <c r="F283" t="s">
        <v>40</v>
      </c>
      <c r="N283" t="s">
        <v>121</v>
      </c>
      <c r="O283" t="s">
        <v>61</v>
      </c>
      <c r="P283" t="s">
        <v>39</v>
      </c>
      <c r="Q283">
        <v>1080</v>
      </c>
      <c r="R283">
        <f t="shared" si="11"/>
        <v>1040</v>
      </c>
      <c r="S283" t="s">
        <v>40</v>
      </c>
    </row>
    <row r="284" spans="1:20" x14ac:dyDescent="0.3">
      <c r="A284" t="s">
        <v>121</v>
      </c>
      <c r="B284" t="s">
        <v>56</v>
      </c>
      <c r="C284" t="s">
        <v>39</v>
      </c>
      <c r="D284">
        <v>834</v>
      </c>
      <c r="E284">
        <f t="shared" si="10"/>
        <v>794</v>
      </c>
      <c r="F284" t="s">
        <v>40</v>
      </c>
      <c r="N284" t="s">
        <v>121</v>
      </c>
      <c r="O284" t="s">
        <v>61</v>
      </c>
      <c r="P284" t="s">
        <v>49</v>
      </c>
      <c r="Q284">
        <v>786</v>
      </c>
      <c r="R284">
        <f t="shared" si="11"/>
        <v>746</v>
      </c>
      <c r="S284" t="s">
        <v>45</v>
      </c>
    </row>
    <row r="285" spans="1:20" x14ac:dyDescent="0.3">
      <c r="A285" t="s">
        <v>121</v>
      </c>
      <c r="B285" t="s">
        <v>56</v>
      </c>
      <c r="C285" t="s">
        <v>49</v>
      </c>
      <c r="D285">
        <v>598</v>
      </c>
      <c r="E285">
        <f t="shared" si="10"/>
        <v>558</v>
      </c>
      <c r="F285" t="s">
        <v>40</v>
      </c>
      <c r="N285" t="s">
        <v>121</v>
      </c>
      <c r="O285" t="s">
        <v>61</v>
      </c>
      <c r="P285" t="s">
        <v>49</v>
      </c>
      <c r="Q285">
        <v>886</v>
      </c>
      <c r="R285">
        <f t="shared" si="11"/>
        <v>846</v>
      </c>
      <c r="S285" t="s">
        <v>45</v>
      </c>
    </row>
    <row r="286" spans="1:20" x14ac:dyDescent="0.3">
      <c r="A286" t="s">
        <v>121</v>
      </c>
      <c r="B286" t="s">
        <v>56</v>
      </c>
      <c r="C286" t="s">
        <v>49</v>
      </c>
      <c r="D286">
        <v>518</v>
      </c>
      <c r="E286">
        <f t="shared" si="10"/>
        <v>478</v>
      </c>
      <c r="F286" t="s">
        <v>40</v>
      </c>
      <c r="N286" t="s">
        <v>121</v>
      </c>
      <c r="O286" t="s">
        <v>61</v>
      </c>
      <c r="P286" t="s">
        <v>49</v>
      </c>
      <c r="Q286">
        <v>712</v>
      </c>
      <c r="R286">
        <f t="shared" si="11"/>
        <v>672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566</v>
      </c>
      <c r="E287">
        <f t="shared" si="10"/>
        <v>526</v>
      </c>
      <c r="F287" t="s">
        <v>40</v>
      </c>
      <c r="N287" t="s">
        <v>121</v>
      </c>
      <c r="O287" t="s">
        <v>61</v>
      </c>
      <c r="P287" t="s">
        <v>49</v>
      </c>
      <c r="Q287">
        <v>791</v>
      </c>
      <c r="R287">
        <f t="shared" si="11"/>
        <v>751</v>
      </c>
      <c r="S287" t="s">
        <v>40</v>
      </c>
    </row>
    <row r="288" spans="1:20" x14ac:dyDescent="0.3">
      <c r="A288" t="s">
        <v>121</v>
      </c>
      <c r="B288" t="s">
        <v>56</v>
      </c>
      <c r="C288" t="s">
        <v>49</v>
      </c>
      <c r="D288">
        <v>565</v>
      </c>
      <c r="E288">
        <f t="shared" si="10"/>
        <v>525</v>
      </c>
      <c r="F288" t="s">
        <v>40</v>
      </c>
      <c r="N288" t="s">
        <v>121</v>
      </c>
      <c r="O288" t="s">
        <v>61</v>
      </c>
      <c r="P288" t="s">
        <v>49</v>
      </c>
      <c r="Q288">
        <v>630</v>
      </c>
      <c r="R288">
        <f t="shared" si="11"/>
        <v>590</v>
      </c>
      <c r="S288" t="s">
        <v>40</v>
      </c>
    </row>
    <row r="289" spans="1:20" x14ac:dyDescent="0.3">
      <c r="A289" t="s">
        <v>121</v>
      </c>
      <c r="B289" t="s">
        <v>56</v>
      </c>
      <c r="C289" t="s">
        <v>49</v>
      </c>
      <c r="D289">
        <v>584</v>
      </c>
      <c r="E289">
        <f t="shared" si="10"/>
        <v>544</v>
      </c>
      <c r="F289" t="s">
        <v>40</v>
      </c>
      <c r="N289" t="s">
        <v>121</v>
      </c>
      <c r="O289" t="s">
        <v>61</v>
      </c>
      <c r="P289" t="s">
        <v>39</v>
      </c>
      <c r="Q289">
        <v>838</v>
      </c>
      <c r="R289">
        <f t="shared" si="11"/>
        <v>798</v>
      </c>
      <c r="S289" t="s">
        <v>45</v>
      </c>
    </row>
    <row r="290" spans="1:20" x14ac:dyDescent="0.3">
      <c r="A290" t="s">
        <v>121</v>
      </c>
      <c r="B290" t="s">
        <v>56</v>
      </c>
      <c r="C290" t="s">
        <v>49</v>
      </c>
      <c r="D290">
        <v>951</v>
      </c>
      <c r="E290">
        <f t="shared" si="10"/>
        <v>911</v>
      </c>
      <c r="F290" t="s">
        <v>40</v>
      </c>
      <c r="N290" t="s">
        <v>121</v>
      </c>
      <c r="O290" t="s">
        <v>61</v>
      </c>
      <c r="P290" t="s">
        <v>49</v>
      </c>
      <c r="Q290">
        <v>775</v>
      </c>
      <c r="R290">
        <f t="shared" si="11"/>
        <v>735</v>
      </c>
      <c r="S290" t="s">
        <v>45</v>
      </c>
    </row>
    <row r="291" spans="1:20" x14ac:dyDescent="0.3">
      <c r="A291" t="s">
        <v>121</v>
      </c>
      <c r="B291" t="s">
        <v>56</v>
      </c>
      <c r="C291" t="s">
        <v>49</v>
      </c>
      <c r="D291">
        <v>502</v>
      </c>
      <c r="E291">
        <f t="shared" si="10"/>
        <v>462</v>
      </c>
      <c r="F291" t="s">
        <v>40</v>
      </c>
      <c r="G291">
        <f>MEDIAN(E282:E291)</f>
        <v>551</v>
      </c>
      <c r="N291" t="s">
        <v>121</v>
      </c>
      <c r="O291" t="s">
        <v>61</v>
      </c>
      <c r="P291" t="s">
        <v>49</v>
      </c>
      <c r="Q291">
        <v>818</v>
      </c>
      <c r="R291">
        <f t="shared" si="11"/>
        <v>778</v>
      </c>
      <c r="S291" t="s">
        <v>45</v>
      </c>
      <c r="T291">
        <f>MEDIAN(R282:R291)</f>
        <v>748.5</v>
      </c>
    </row>
    <row r="292" spans="1:20" x14ac:dyDescent="0.3">
      <c r="A292" t="s">
        <v>122</v>
      </c>
      <c r="B292" t="s">
        <v>56</v>
      </c>
      <c r="C292" t="s">
        <v>49</v>
      </c>
      <c r="D292">
        <v>567</v>
      </c>
      <c r="E292">
        <f t="shared" si="10"/>
        <v>527</v>
      </c>
      <c r="F292" t="s">
        <v>40</v>
      </c>
      <c r="N292" t="s">
        <v>122</v>
      </c>
      <c r="O292" t="s">
        <v>61</v>
      </c>
      <c r="P292" t="s">
        <v>49</v>
      </c>
      <c r="Q292">
        <v>725</v>
      </c>
      <c r="R292">
        <f t="shared" si="11"/>
        <v>685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662</v>
      </c>
      <c r="E293">
        <f t="shared" si="10"/>
        <v>622</v>
      </c>
      <c r="F293" t="s">
        <v>40</v>
      </c>
      <c r="N293" t="s">
        <v>122</v>
      </c>
      <c r="O293" t="s">
        <v>61</v>
      </c>
      <c r="P293" t="s">
        <v>49</v>
      </c>
      <c r="Q293">
        <v>726</v>
      </c>
      <c r="R293">
        <f t="shared" si="11"/>
        <v>686</v>
      </c>
      <c r="S293" t="s">
        <v>40</v>
      </c>
    </row>
    <row r="294" spans="1:20" x14ac:dyDescent="0.3">
      <c r="A294" t="s">
        <v>122</v>
      </c>
      <c r="B294" t="s">
        <v>56</v>
      </c>
      <c r="C294" t="s">
        <v>49</v>
      </c>
      <c r="D294">
        <v>657</v>
      </c>
      <c r="E294">
        <f t="shared" si="10"/>
        <v>617</v>
      </c>
      <c r="F294" t="s">
        <v>40</v>
      </c>
      <c r="N294" t="s">
        <v>122</v>
      </c>
      <c r="O294" t="s">
        <v>61</v>
      </c>
      <c r="P294" t="s">
        <v>49</v>
      </c>
      <c r="Q294">
        <v>482</v>
      </c>
      <c r="R294">
        <f t="shared" si="11"/>
        <v>442</v>
      </c>
      <c r="S294" t="s">
        <v>45</v>
      </c>
    </row>
    <row r="295" spans="1:20" x14ac:dyDescent="0.3">
      <c r="A295" t="s">
        <v>122</v>
      </c>
      <c r="B295" t="s">
        <v>56</v>
      </c>
      <c r="C295" t="s">
        <v>39</v>
      </c>
      <c r="D295">
        <v>1142</v>
      </c>
      <c r="E295">
        <f t="shared" si="10"/>
        <v>1102</v>
      </c>
      <c r="F295" t="s">
        <v>40</v>
      </c>
      <c r="N295" t="s">
        <v>122</v>
      </c>
      <c r="O295" t="s">
        <v>61</v>
      </c>
      <c r="P295" t="s">
        <v>49</v>
      </c>
      <c r="Q295">
        <v>647</v>
      </c>
      <c r="R295">
        <f t="shared" si="11"/>
        <v>607</v>
      </c>
      <c r="S295" t="s">
        <v>45</v>
      </c>
    </row>
    <row r="296" spans="1:20" x14ac:dyDescent="0.3">
      <c r="A296" t="s">
        <v>122</v>
      </c>
      <c r="B296" t="s">
        <v>56</v>
      </c>
      <c r="C296" t="s">
        <v>49</v>
      </c>
      <c r="D296">
        <v>583</v>
      </c>
      <c r="E296">
        <f t="shared" si="10"/>
        <v>543</v>
      </c>
      <c r="F296" t="s">
        <v>40</v>
      </c>
      <c r="N296" t="s">
        <v>122</v>
      </c>
      <c r="O296" t="s">
        <v>61</v>
      </c>
      <c r="P296" t="s">
        <v>49</v>
      </c>
      <c r="Q296">
        <v>1015</v>
      </c>
      <c r="R296">
        <f t="shared" si="11"/>
        <v>975</v>
      </c>
      <c r="S296" t="s">
        <v>40</v>
      </c>
    </row>
    <row r="297" spans="1:20" x14ac:dyDescent="0.3">
      <c r="A297" t="s">
        <v>122</v>
      </c>
      <c r="B297" t="s">
        <v>56</v>
      </c>
      <c r="C297" t="s">
        <v>39</v>
      </c>
      <c r="D297">
        <v>837</v>
      </c>
      <c r="E297">
        <f t="shared" si="10"/>
        <v>797</v>
      </c>
      <c r="F297" t="s">
        <v>40</v>
      </c>
      <c r="N297" t="s">
        <v>122</v>
      </c>
      <c r="O297" t="s">
        <v>61</v>
      </c>
      <c r="P297" t="s">
        <v>49</v>
      </c>
      <c r="Q297">
        <v>694</v>
      </c>
      <c r="R297">
        <f t="shared" si="11"/>
        <v>654</v>
      </c>
      <c r="S297" t="s">
        <v>45</v>
      </c>
    </row>
    <row r="298" spans="1:20" x14ac:dyDescent="0.3">
      <c r="A298" t="s">
        <v>122</v>
      </c>
      <c r="B298" t="s">
        <v>56</v>
      </c>
      <c r="C298" t="s">
        <v>49</v>
      </c>
      <c r="D298">
        <v>968</v>
      </c>
      <c r="E298">
        <f t="shared" si="10"/>
        <v>928</v>
      </c>
      <c r="F298" t="s">
        <v>40</v>
      </c>
      <c r="N298" t="s">
        <v>122</v>
      </c>
      <c r="O298" t="s">
        <v>61</v>
      </c>
      <c r="P298" t="s">
        <v>49</v>
      </c>
      <c r="Q298">
        <v>1078</v>
      </c>
      <c r="R298">
        <f t="shared" si="11"/>
        <v>1038</v>
      </c>
      <c r="S298" t="s">
        <v>40</v>
      </c>
    </row>
    <row r="299" spans="1:20" x14ac:dyDescent="0.3">
      <c r="A299" t="s">
        <v>122</v>
      </c>
      <c r="B299" t="s">
        <v>56</v>
      </c>
      <c r="C299" t="s">
        <v>49</v>
      </c>
      <c r="D299">
        <v>743</v>
      </c>
      <c r="E299">
        <f t="shared" si="10"/>
        <v>703</v>
      </c>
      <c r="F299" t="s">
        <v>40</v>
      </c>
      <c r="N299" t="s">
        <v>122</v>
      </c>
      <c r="O299" t="s">
        <v>61</v>
      </c>
      <c r="P299" t="s">
        <v>49</v>
      </c>
      <c r="Q299">
        <v>695</v>
      </c>
      <c r="R299">
        <f t="shared" si="11"/>
        <v>655</v>
      </c>
      <c r="S299" t="s">
        <v>45</v>
      </c>
    </row>
    <row r="300" spans="1:20" x14ac:dyDescent="0.3">
      <c r="A300" t="s">
        <v>122</v>
      </c>
      <c r="B300" t="s">
        <v>56</v>
      </c>
      <c r="C300" t="s">
        <v>49</v>
      </c>
      <c r="D300">
        <v>707</v>
      </c>
      <c r="E300">
        <f t="shared" si="10"/>
        <v>667</v>
      </c>
      <c r="F300" t="s">
        <v>40</v>
      </c>
      <c r="N300" t="s">
        <v>122</v>
      </c>
      <c r="O300" t="s">
        <v>61</v>
      </c>
      <c r="P300" t="s">
        <v>49</v>
      </c>
      <c r="Q300">
        <v>615</v>
      </c>
      <c r="R300">
        <f t="shared" si="11"/>
        <v>575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583</v>
      </c>
      <c r="E301">
        <f t="shared" si="10"/>
        <v>543</v>
      </c>
      <c r="F301" t="s">
        <v>40</v>
      </c>
      <c r="G301">
        <f>MEDIAN(E292:E301)</f>
        <v>644.5</v>
      </c>
      <c r="N301" t="s">
        <v>122</v>
      </c>
      <c r="O301" t="s">
        <v>61</v>
      </c>
      <c r="P301" t="s">
        <v>49</v>
      </c>
      <c r="Q301">
        <v>774</v>
      </c>
      <c r="R301">
        <f t="shared" si="11"/>
        <v>734</v>
      </c>
      <c r="S301" t="s">
        <v>45</v>
      </c>
      <c r="T301">
        <f>MEDIAN(R292:R301)</f>
        <v>670</v>
      </c>
    </row>
    <row r="302" spans="1:20" x14ac:dyDescent="0.3">
      <c r="A302" t="s">
        <v>123</v>
      </c>
      <c r="B302" t="s">
        <v>56</v>
      </c>
      <c r="C302" t="s">
        <v>49</v>
      </c>
      <c r="D302">
        <v>865</v>
      </c>
      <c r="E302">
        <f t="shared" si="10"/>
        <v>825</v>
      </c>
      <c r="F302" t="s">
        <v>40</v>
      </c>
      <c r="N302" t="s">
        <v>123</v>
      </c>
      <c r="O302" t="s">
        <v>61</v>
      </c>
      <c r="P302" t="s">
        <v>39</v>
      </c>
      <c r="Q302">
        <v>746</v>
      </c>
      <c r="R302">
        <f t="shared" si="11"/>
        <v>706</v>
      </c>
      <c r="S302" t="s">
        <v>40</v>
      </c>
    </row>
    <row r="303" spans="1:20" x14ac:dyDescent="0.3">
      <c r="A303" t="s">
        <v>123</v>
      </c>
      <c r="B303" t="s">
        <v>56</v>
      </c>
      <c r="C303" t="s">
        <v>49</v>
      </c>
      <c r="D303">
        <v>647</v>
      </c>
      <c r="E303">
        <f t="shared" si="10"/>
        <v>607</v>
      </c>
      <c r="F303" t="s">
        <v>40</v>
      </c>
      <c r="N303" t="s">
        <v>123</v>
      </c>
      <c r="O303" t="s">
        <v>61</v>
      </c>
      <c r="P303" t="s">
        <v>49</v>
      </c>
      <c r="Q303">
        <v>806</v>
      </c>
      <c r="R303">
        <f t="shared" si="11"/>
        <v>766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567</v>
      </c>
      <c r="E304">
        <f t="shared" si="10"/>
        <v>527</v>
      </c>
      <c r="F304" t="s">
        <v>40</v>
      </c>
      <c r="N304" t="s">
        <v>123</v>
      </c>
      <c r="O304" t="s">
        <v>61</v>
      </c>
      <c r="P304" t="s">
        <v>49</v>
      </c>
      <c r="Q304">
        <v>679</v>
      </c>
      <c r="R304">
        <f t="shared" si="11"/>
        <v>639</v>
      </c>
      <c r="S304" t="s">
        <v>40</v>
      </c>
    </row>
    <row r="305" spans="1:20" x14ac:dyDescent="0.3">
      <c r="A305" t="s">
        <v>123</v>
      </c>
      <c r="B305" t="s">
        <v>56</v>
      </c>
      <c r="C305" t="s">
        <v>49</v>
      </c>
      <c r="D305">
        <v>775</v>
      </c>
      <c r="E305">
        <f t="shared" si="10"/>
        <v>735</v>
      </c>
      <c r="F305" t="s">
        <v>40</v>
      </c>
      <c r="N305" t="s">
        <v>123</v>
      </c>
      <c r="O305" t="s">
        <v>61</v>
      </c>
      <c r="P305" t="s">
        <v>39</v>
      </c>
      <c r="Q305">
        <v>447</v>
      </c>
      <c r="R305">
        <f t="shared" si="11"/>
        <v>407</v>
      </c>
      <c r="S305" t="s">
        <v>45</v>
      </c>
    </row>
    <row r="306" spans="1:20" x14ac:dyDescent="0.3">
      <c r="A306" t="s">
        <v>123</v>
      </c>
      <c r="B306" t="s">
        <v>56</v>
      </c>
      <c r="C306" t="s">
        <v>49</v>
      </c>
      <c r="D306">
        <v>664</v>
      </c>
      <c r="E306">
        <f t="shared" si="10"/>
        <v>624</v>
      </c>
      <c r="F306" t="s">
        <v>40</v>
      </c>
      <c r="N306" t="s">
        <v>123</v>
      </c>
      <c r="O306" t="s">
        <v>61</v>
      </c>
      <c r="P306" t="s">
        <v>49</v>
      </c>
      <c r="Q306">
        <v>713</v>
      </c>
      <c r="R306">
        <f t="shared" si="11"/>
        <v>673</v>
      </c>
      <c r="S306" t="s">
        <v>45</v>
      </c>
    </row>
    <row r="307" spans="1:20" x14ac:dyDescent="0.3">
      <c r="A307" t="s">
        <v>123</v>
      </c>
      <c r="B307" t="s">
        <v>56</v>
      </c>
      <c r="C307" t="s">
        <v>49</v>
      </c>
      <c r="D307">
        <v>919</v>
      </c>
      <c r="E307">
        <f t="shared" si="10"/>
        <v>879</v>
      </c>
      <c r="F307" t="s">
        <v>40</v>
      </c>
      <c r="N307" t="s">
        <v>123</v>
      </c>
      <c r="O307" t="s">
        <v>61</v>
      </c>
      <c r="P307" t="s">
        <v>49</v>
      </c>
      <c r="Q307">
        <v>999</v>
      </c>
      <c r="R307">
        <f t="shared" si="11"/>
        <v>959</v>
      </c>
      <c r="S307" t="s">
        <v>45</v>
      </c>
    </row>
    <row r="308" spans="1:20" x14ac:dyDescent="0.3">
      <c r="A308" t="s">
        <v>123</v>
      </c>
      <c r="B308" t="s">
        <v>56</v>
      </c>
      <c r="C308" t="s">
        <v>49</v>
      </c>
      <c r="D308">
        <v>839</v>
      </c>
      <c r="E308">
        <f t="shared" si="10"/>
        <v>799</v>
      </c>
      <c r="F308" t="s">
        <v>40</v>
      </c>
      <c r="N308" t="s">
        <v>123</v>
      </c>
      <c r="O308" t="s">
        <v>61</v>
      </c>
      <c r="P308" t="s">
        <v>49</v>
      </c>
      <c r="Q308">
        <v>693</v>
      </c>
      <c r="R308">
        <f t="shared" si="11"/>
        <v>653</v>
      </c>
      <c r="S308" t="s">
        <v>45</v>
      </c>
    </row>
    <row r="309" spans="1:20" x14ac:dyDescent="0.3">
      <c r="A309" t="s">
        <v>123</v>
      </c>
      <c r="B309" t="s">
        <v>56</v>
      </c>
      <c r="C309" t="s">
        <v>49</v>
      </c>
      <c r="D309">
        <v>503</v>
      </c>
      <c r="E309">
        <f t="shared" si="10"/>
        <v>463</v>
      </c>
      <c r="F309" t="s">
        <v>40</v>
      </c>
      <c r="N309" t="s">
        <v>123</v>
      </c>
      <c r="O309" t="s">
        <v>61</v>
      </c>
      <c r="P309" t="s">
        <v>49</v>
      </c>
      <c r="Q309">
        <v>760</v>
      </c>
      <c r="R309">
        <f t="shared" si="11"/>
        <v>720</v>
      </c>
      <c r="S309" t="s">
        <v>45</v>
      </c>
    </row>
    <row r="310" spans="1:20" x14ac:dyDescent="0.3">
      <c r="A310" t="s">
        <v>123</v>
      </c>
      <c r="B310" t="s">
        <v>56</v>
      </c>
      <c r="C310" t="s">
        <v>49</v>
      </c>
      <c r="D310">
        <v>727</v>
      </c>
      <c r="E310">
        <f t="shared" si="10"/>
        <v>687</v>
      </c>
      <c r="F310" t="s">
        <v>40</v>
      </c>
      <c r="N310" t="s">
        <v>123</v>
      </c>
      <c r="O310" t="s">
        <v>61</v>
      </c>
      <c r="P310" t="s">
        <v>49</v>
      </c>
      <c r="Q310">
        <v>773</v>
      </c>
      <c r="R310">
        <f t="shared" si="11"/>
        <v>733</v>
      </c>
      <c r="S310" t="s">
        <v>45</v>
      </c>
    </row>
    <row r="311" spans="1:20" x14ac:dyDescent="0.3">
      <c r="A311" t="s">
        <v>123</v>
      </c>
      <c r="B311" t="s">
        <v>56</v>
      </c>
      <c r="C311" t="s">
        <v>49</v>
      </c>
      <c r="D311">
        <v>483</v>
      </c>
      <c r="E311">
        <f t="shared" si="10"/>
        <v>443</v>
      </c>
      <c r="F311" t="s">
        <v>40</v>
      </c>
      <c r="G311">
        <f>MEDIAN(E302:E311)</f>
        <v>655.5</v>
      </c>
      <c r="N311" t="s">
        <v>123</v>
      </c>
      <c r="O311" t="s">
        <v>61</v>
      </c>
      <c r="P311" t="s">
        <v>49</v>
      </c>
      <c r="Q311">
        <v>758</v>
      </c>
      <c r="R311">
        <f t="shared" si="11"/>
        <v>718</v>
      </c>
      <c r="S311" t="s">
        <v>45</v>
      </c>
      <c r="T311">
        <f>MEDIAN(R302:R311)</f>
        <v>712</v>
      </c>
    </row>
    <row r="312" spans="1:20" x14ac:dyDescent="0.3">
      <c r="A312" t="s">
        <v>124</v>
      </c>
      <c r="B312" t="s">
        <v>56</v>
      </c>
      <c r="C312" t="s">
        <v>49</v>
      </c>
      <c r="D312">
        <v>679</v>
      </c>
      <c r="E312">
        <f t="shared" si="10"/>
        <v>639</v>
      </c>
      <c r="F312" t="s">
        <v>40</v>
      </c>
      <c r="N312" t="s">
        <v>124</v>
      </c>
      <c r="O312" t="s">
        <v>61</v>
      </c>
      <c r="P312" t="s">
        <v>49</v>
      </c>
      <c r="Q312">
        <v>755</v>
      </c>
      <c r="R312">
        <f t="shared" si="11"/>
        <v>715</v>
      </c>
      <c r="S312" t="s">
        <v>45</v>
      </c>
    </row>
    <row r="313" spans="1:20" x14ac:dyDescent="0.3">
      <c r="A313" t="s">
        <v>124</v>
      </c>
      <c r="B313" t="s">
        <v>56</v>
      </c>
      <c r="C313" t="s">
        <v>49</v>
      </c>
      <c r="D313">
        <v>711</v>
      </c>
      <c r="E313">
        <f t="shared" si="10"/>
        <v>671</v>
      </c>
      <c r="F313" t="s">
        <v>40</v>
      </c>
      <c r="N313" t="s">
        <v>124</v>
      </c>
      <c r="O313" t="s">
        <v>61</v>
      </c>
      <c r="P313" t="s">
        <v>49</v>
      </c>
      <c r="Q313">
        <v>609</v>
      </c>
      <c r="R313">
        <f t="shared" si="11"/>
        <v>569</v>
      </c>
      <c r="S313" t="s">
        <v>40</v>
      </c>
    </row>
    <row r="314" spans="1:20" x14ac:dyDescent="0.3">
      <c r="A314" t="s">
        <v>124</v>
      </c>
      <c r="B314" t="s">
        <v>56</v>
      </c>
      <c r="C314" t="s">
        <v>49</v>
      </c>
      <c r="D314">
        <v>528</v>
      </c>
      <c r="E314">
        <f t="shared" si="10"/>
        <v>488</v>
      </c>
      <c r="F314" t="s">
        <v>40</v>
      </c>
      <c r="N314" t="s">
        <v>124</v>
      </c>
      <c r="O314" t="s">
        <v>61</v>
      </c>
      <c r="P314" t="s">
        <v>49</v>
      </c>
      <c r="Q314">
        <v>817</v>
      </c>
      <c r="R314">
        <f t="shared" si="11"/>
        <v>777</v>
      </c>
      <c r="S314" t="s">
        <v>40</v>
      </c>
    </row>
    <row r="315" spans="1:20" x14ac:dyDescent="0.3">
      <c r="A315" t="s">
        <v>124</v>
      </c>
      <c r="B315" t="s">
        <v>56</v>
      </c>
      <c r="C315" t="s">
        <v>49</v>
      </c>
      <c r="D315">
        <v>605</v>
      </c>
      <c r="E315">
        <f t="shared" si="10"/>
        <v>565</v>
      </c>
      <c r="F315" t="s">
        <v>40</v>
      </c>
      <c r="N315" t="s">
        <v>124</v>
      </c>
      <c r="O315" t="s">
        <v>61</v>
      </c>
      <c r="P315" t="s">
        <v>49</v>
      </c>
      <c r="Q315">
        <v>743</v>
      </c>
      <c r="R315">
        <f t="shared" si="11"/>
        <v>703</v>
      </c>
      <c r="S315" t="s">
        <v>40</v>
      </c>
    </row>
    <row r="316" spans="1:20" x14ac:dyDescent="0.3">
      <c r="A316" t="s">
        <v>124</v>
      </c>
      <c r="B316" t="s">
        <v>56</v>
      </c>
      <c r="C316" t="s">
        <v>39</v>
      </c>
      <c r="D316">
        <v>776</v>
      </c>
      <c r="E316">
        <f t="shared" si="10"/>
        <v>736</v>
      </c>
      <c r="F316" t="s">
        <v>40</v>
      </c>
      <c r="N316" t="s">
        <v>124</v>
      </c>
      <c r="O316" t="s">
        <v>61</v>
      </c>
      <c r="P316" t="s">
        <v>49</v>
      </c>
      <c r="Q316">
        <v>983</v>
      </c>
      <c r="R316">
        <f t="shared" si="11"/>
        <v>943</v>
      </c>
      <c r="S316" t="s">
        <v>40</v>
      </c>
    </row>
    <row r="317" spans="1:20" x14ac:dyDescent="0.3">
      <c r="A317" t="s">
        <v>124</v>
      </c>
      <c r="B317" t="s">
        <v>56</v>
      </c>
      <c r="C317" t="s">
        <v>49</v>
      </c>
      <c r="D317">
        <v>693</v>
      </c>
      <c r="E317">
        <f t="shared" si="10"/>
        <v>653</v>
      </c>
      <c r="F317" t="s">
        <v>40</v>
      </c>
      <c r="N317" t="s">
        <v>124</v>
      </c>
      <c r="O317" t="s">
        <v>61</v>
      </c>
      <c r="P317" t="s">
        <v>49</v>
      </c>
      <c r="Q317">
        <v>695</v>
      </c>
      <c r="R317">
        <f t="shared" si="11"/>
        <v>655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551</v>
      </c>
      <c r="E318">
        <f t="shared" si="10"/>
        <v>511</v>
      </c>
      <c r="F318" t="s">
        <v>40</v>
      </c>
      <c r="N318" t="s">
        <v>124</v>
      </c>
      <c r="O318" t="s">
        <v>61</v>
      </c>
      <c r="P318" t="s">
        <v>49</v>
      </c>
      <c r="Q318">
        <v>1047</v>
      </c>
      <c r="R318">
        <f t="shared" si="11"/>
        <v>1007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806</v>
      </c>
      <c r="E319">
        <f t="shared" si="10"/>
        <v>766</v>
      </c>
      <c r="F319" t="s">
        <v>40</v>
      </c>
      <c r="N319" t="s">
        <v>124</v>
      </c>
      <c r="O319" t="s">
        <v>61</v>
      </c>
      <c r="P319" t="s">
        <v>49</v>
      </c>
      <c r="Q319">
        <v>614</v>
      </c>
      <c r="R319">
        <f t="shared" si="11"/>
        <v>574</v>
      </c>
      <c r="S319" t="s">
        <v>45</v>
      </c>
    </row>
    <row r="320" spans="1:20" x14ac:dyDescent="0.3">
      <c r="A320" t="s">
        <v>124</v>
      </c>
      <c r="B320" t="s">
        <v>56</v>
      </c>
      <c r="C320" t="s">
        <v>49</v>
      </c>
      <c r="D320">
        <v>1043</v>
      </c>
      <c r="E320">
        <f t="shared" si="10"/>
        <v>1003</v>
      </c>
      <c r="F320" t="s">
        <v>40</v>
      </c>
      <c r="N320" t="s">
        <v>124</v>
      </c>
      <c r="O320" t="s">
        <v>61</v>
      </c>
      <c r="P320" t="s">
        <v>49</v>
      </c>
      <c r="Q320">
        <v>663</v>
      </c>
      <c r="R320">
        <f t="shared" si="11"/>
        <v>623</v>
      </c>
      <c r="S320" t="s">
        <v>40</v>
      </c>
    </row>
    <row r="321" spans="1:20" x14ac:dyDescent="0.3">
      <c r="A321" t="s">
        <v>124</v>
      </c>
      <c r="B321" t="s">
        <v>56</v>
      </c>
      <c r="C321" t="s">
        <v>49</v>
      </c>
      <c r="D321">
        <v>657</v>
      </c>
      <c r="E321">
        <f t="shared" si="10"/>
        <v>617</v>
      </c>
      <c r="F321" t="s">
        <v>40</v>
      </c>
      <c r="G321">
        <f>MEDIAN(E312:E321)</f>
        <v>646</v>
      </c>
      <c r="N321" t="s">
        <v>124</v>
      </c>
      <c r="O321" t="s">
        <v>61</v>
      </c>
      <c r="P321" t="s">
        <v>39</v>
      </c>
      <c r="Q321">
        <v>559</v>
      </c>
      <c r="R321">
        <f t="shared" si="11"/>
        <v>519</v>
      </c>
      <c r="S321" t="s">
        <v>40</v>
      </c>
      <c r="T321">
        <f>MEDIAN(R312:R321)</f>
        <v>679</v>
      </c>
    </row>
    <row r="322" spans="1:20" x14ac:dyDescent="0.3">
      <c r="A322" t="s">
        <v>93</v>
      </c>
      <c r="B322" t="s">
        <v>56</v>
      </c>
      <c r="C322" t="s">
        <v>39</v>
      </c>
      <c r="D322">
        <v>530</v>
      </c>
      <c r="E322">
        <f t="shared" ref="E322:E385" si="12">D322-40</f>
        <v>490</v>
      </c>
      <c r="F322" t="s">
        <v>40</v>
      </c>
      <c r="N322" t="s">
        <v>93</v>
      </c>
      <c r="O322" t="s">
        <v>61</v>
      </c>
      <c r="P322" t="s">
        <v>39</v>
      </c>
      <c r="Q322">
        <v>707</v>
      </c>
      <c r="R322">
        <f t="shared" ref="R322:R385" si="13">Q322-40</f>
        <v>667</v>
      </c>
      <c r="S322" t="s">
        <v>40</v>
      </c>
    </row>
    <row r="323" spans="1:20" x14ac:dyDescent="0.3">
      <c r="A323" t="s">
        <v>93</v>
      </c>
      <c r="B323" t="s">
        <v>56</v>
      </c>
      <c r="C323" t="s">
        <v>39</v>
      </c>
      <c r="D323">
        <v>855</v>
      </c>
      <c r="E323">
        <f t="shared" si="12"/>
        <v>815</v>
      </c>
      <c r="F323" t="s">
        <v>40</v>
      </c>
      <c r="N323" t="s">
        <v>93</v>
      </c>
      <c r="O323" t="s">
        <v>61</v>
      </c>
      <c r="P323" t="s">
        <v>39</v>
      </c>
      <c r="Q323">
        <v>695</v>
      </c>
      <c r="R323">
        <f t="shared" si="13"/>
        <v>655</v>
      </c>
      <c r="S323" t="s">
        <v>45</v>
      </c>
    </row>
    <row r="324" spans="1:20" x14ac:dyDescent="0.3">
      <c r="A324" t="s">
        <v>93</v>
      </c>
      <c r="B324" t="s">
        <v>56</v>
      </c>
      <c r="C324" t="s">
        <v>39</v>
      </c>
      <c r="D324">
        <v>486</v>
      </c>
      <c r="E324">
        <f t="shared" si="12"/>
        <v>446</v>
      </c>
      <c r="F324" t="s">
        <v>40</v>
      </c>
      <c r="N324" t="s">
        <v>93</v>
      </c>
      <c r="O324" t="s">
        <v>61</v>
      </c>
      <c r="P324" t="s">
        <v>39</v>
      </c>
      <c r="Q324">
        <v>598</v>
      </c>
      <c r="R324">
        <f t="shared" si="13"/>
        <v>558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631</v>
      </c>
      <c r="E325">
        <f t="shared" si="12"/>
        <v>591</v>
      </c>
      <c r="F325" t="s">
        <v>40</v>
      </c>
      <c r="N325" t="s">
        <v>93</v>
      </c>
      <c r="O325" t="s">
        <v>61</v>
      </c>
      <c r="P325" t="s">
        <v>39</v>
      </c>
      <c r="Q325">
        <v>727</v>
      </c>
      <c r="R325">
        <f t="shared" si="13"/>
        <v>687</v>
      </c>
      <c r="S325" t="s">
        <v>45</v>
      </c>
    </row>
    <row r="326" spans="1:20" x14ac:dyDescent="0.3">
      <c r="A326" t="s">
        <v>93</v>
      </c>
      <c r="B326" t="s">
        <v>56</v>
      </c>
      <c r="C326" t="s">
        <v>39</v>
      </c>
      <c r="D326">
        <v>401</v>
      </c>
      <c r="E326">
        <f t="shared" si="12"/>
        <v>361</v>
      </c>
      <c r="F326" t="s">
        <v>40</v>
      </c>
      <c r="N326" t="s">
        <v>93</v>
      </c>
      <c r="O326" t="s">
        <v>61</v>
      </c>
      <c r="P326" t="s">
        <v>39</v>
      </c>
      <c r="Q326">
        <v>542</v>
      </c>
      <c r="R326">
        <f t="shared" si="13"/>
        <v>502</v>
      </c>
      <c r="S326" t="s">
        <v>45</v>
      </c>
    </row>
    <row r="327" spans="1:20" x14ac:dyDescent="0.3">
      <c r="A327" t="s">
        <v>93</v>
      </c>
      <c r="B327" t="s">
        <v>56</v>
      </c>
      <c r="C327" t="s">
        <v>49</v>
      </c>
      <c r="D327">
        <v>434</v>
      </c>
      <c r="E327">
        <f t="shared" si="12"/>
        <v>394</v>
      </c>
      <c r="F327" t="s">
        <v>40</v>
      </c>
      <c r="N327" t="s">
        <v>93</v>
      </c>
      <c r="O327" t="s">
        <v>61</v>
      </c>
      <c r="P327" t="s">
        <v>39</v>
      </c>
      <c r="Q327">
        <v>469</v>
      </c>
      <c r="R327">
        <f t="shared" si="13"/>
        <v>429</v>
      </c>
      <c r="S327" t="s">
        <v>40</v>
      </c>
    </row>
    <row r="328" spans="1:20" x14ac:dyDescent="0.3">
      <c r="A328" t="s">
        <v>93</v>
      </c>
      <c r="B328" t="s">
        <v>56</v>
      </c>
      <c r="C328" t="s">
        <v>39</v>
      </c>
      <c r="D328">
        <v>567</v>
      </c>
      <c r="E328">
        <f t="shared" si="12"/>
        <v>527</v>
      </c>
      <c r="F328" t="s">
        <v>40</v>
      </c>
      <c r="N328" t="s">
        <v>93</v>
      </c>
      <c r="O328" t="s">
        <v>61</v>
      </c>
      <c r="P328" t="s">
        <v>39</v>
      </c>
      <c r="Q328">
        <v>662</v>
      </c>
      <c r="R328">
        <f t="shared" si="13"/>
        <v>622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821</v>
      </c>
      <c r="E329">
        <f t="shared" si="12"/>
        <v>781</v>
      </c>
      <c r="F329" t="s">
        <v>40</v>
      </c>
      <c r="N329" t="s">
        <v>93</v>
      </c>
      <c r="O329" t="s">
        <v>61</v>
      </c>
      <c r="P329" t="s">
        <v>39</v>
      </c>
      <c r="Q329">
        <v>503</v>
      </c>
      <c r="R329">
        <f t="shared" si="13"/>
        <v>463</v>
      </c>
      <c r="S329" t="s">
        <v>40</v>
      </c>
    </row>
    <row r="330" spans="1:20" x14ac:dyDescent="0.3">
      <c r="A330" t="s">
        <v>93</v>
      </c>
      <c r="B330" t="s">
        <v>56</v>
      </c>
      <c r="C330" t="s">
        <v>39</v>
      </c>
      <c r="D330">
        <v>632</v>
      </c>
      <c r="E330">
        <f t="shared" si="12"/>
        <v>592</v>
      </c>
      <c r="F330" t="s">
        <v>40</v>
      </c>
      <c r="N330" t="s">
        <v>93</v>
      </c>
      <c r="O330" t="s">
        <v>61</v>
      </c>
      <c r="P330" t="s">
        <v>39</v>
      </c>
      <c r="Q330">
        <v>663</v>
      </c>
      <c r="R330">
        <f t="shared" si="13"/>
        <v>623</v>
      </c>
      <c r="S330" t="s">
        <v>40</v>
      </c>
    </row>
    <row r="331" spans="1:20" x14ac:dyDescent="0.3">
      <c r="A331" t="s">
        <v>93</v>
      </c>
      <c r="B331" t="s">
        <v>56</v>
      </c>
      <c r="C331" t="s">
        <v>39</v>
      </c>
      <c r="D331">
        <v>647</v>
      </c>
      <c r="E331">
        <f t="shared" si="12"/>
        <v>607</v>
      </c>
      <c r="F331" t="s">
        <v>40</v>
      </c>
      <c r="G331">
        <f>MEDIAN(E322:E331)</f>
        <v>559</v>
      </c>
      <c r="N331" t="s">
        <v>93</v>
      </c>
      <c r="O331" t="s">
        <v>61</v>
      </c>
      <c r="P331" t="s">
        <v>39</v>
      </c>
      <c r="Q331">
        <v>614</v>
      </c>
      <c r="R331">
        <f t="shared" si="13"/>
        <v>574</v>
      </c>
      <c r="S331" t="s">
        <v>40</v>
      </c>
      <c r="T331">
        <f>MEDIAN(R322:R331)</f>
        <v>598</v>
      </c>
    </row>
    <row r="332" spans="1:20" x14ac:dyDescent="0.3">
      <c r="A332" t="s">
        <v>94</v>
      </c>
      <c r="B332" t="s">
        <v>56</v>
      </c>
      <c r="C332" t="s">
        <v>39</v>
      </c>
      <c r="D332">
        <v>743</v>
      </c>
      <c r="E332">
        <f t="shared" si="12"/>
        <v>703</v>
      </c>
      <c r="F332" t="s">
        <v>40</v>
      </c>
      <c r="N332" t="s">
        <v>94</v>
      </c>
      <c r="O332" t="s">
        <v>61</v>
      </c>
      <c r="P332" t="s">
        <v>39</v>
      </c>
      <c r="Q332">
        <v>806</v>
      </c>
      <c r="R332">
        <f t="shared" si="13"/>
        <v>766</v>
      </c>
      <c r="S332" t="s">
        <v>40</v>
      </c>
    </row>
    <row r="333" spans="1:20" x14ac:dyDescent="0.3">
      <c r="A333" t="s">
        <v>94</v>
      </c>
      <c r="B333" t="s">
        <v>56</v>
      </c>
      <c r="C333" t="s">
        <v>39</v>
      </c>
      <c r="D333">
        <v>615</v>
      </c>
      <c r="E333">
        <f t="shared" si="12"/>
        <v>575</v>
      </c>
      <c r="F333" t="s">
        <v>40</v>
      </c>
      <c r="N333" t="s">
        <v>94</v>
      </c>
      <c r="O333" t="s">
        <v>61</v>
      </c>
      <c r="P333" t="s">
        <v>39</v>
      </c>
      <c r="Q333">
        <v>919</v>
      </c>
      <c r="R333">
        <f t="shared" si="13"/>
        <v>879</v>
      </c>
      <c r="S333" t="s">
        <v>40</v>
      </c>
    </row>
    <row r="334" spans="1:20" x14ac:dyDescent="0.3">
      <c r="A334" t="s">
        <v>94</v>
      </c>
      <c r="B334" t="s">
        <v>56</v>
      </c>
      <c r="C334" t="s">
        <v>39</v>
      </c>
      <c r="D334">
        <v>534</v>
      </c>
      <c r="E334">
        <f t="shared" si="12"/>
        <v>494</v>
      </c>
      <c r="F334" t="s">
        <v>40</v>
      </c>
      <c r="N334" t="s">
        <v>94</v>
      </c>
      <c r="O334" t="s">
        <v>61</v>
      </c>
      <c r="P334" t="s">
        <v>39</v>
      </c>
      <c r="Q334">
        <v>722</v>
      </c>
      <c r="R334">
        <f t="shared" si="13"/>
        <v>682</v>
      </c>
      <c r="S334" t="s">
        <v>45</v>
      </c>
    </row>
    <row r="335" spans="1:20" x14ac:dyDescent="0.3">
      <c r="A335" t="s">
        <v>94</v>
      </c>
      <c r="B335" t="s">
        <v>56</v>
      </c>
      <c r="C335" t="s">
        <v>39</v>
      </c>
      <c r="D335">
        <v>679</v>
      </c>
      <c r="E335">
        <f t="shared" si="12"/>
        <v>639</v>
      </c>
      <c r="F335" t="s">
        <v>40</v>
      </c>
      <c r="N335" t="s">
        <v>94</v>
      </c>
      <c r="O335" t="s">
        <v>61</v>
      </c>
      <c r="P335" t="s">
        <v>39</v>
      </c>
      <c r="Q335">
        <v>567</v>
      </c>
      <c r="R335">
        <f t="shared" si="13"/>
        <v>527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630</v>
      </c>
      <c r="E336">
        <f t="shared" si="12"/>
        <v>590</v>
      </c>
      <c r="F336" t="s">
        <v>40</v>
      </c>
      <c r="N336" t="s">
        <v>94</v>
      </c>
      <c r="O336" t="s">
        <v>61</v>
      </c>
      <c r="P336" t="s">
        <v>39</v>
      </c>
      <c r="Q336">
        <v>695</v>
      </c>
      <c r="R336">
        <f t="shared" si="13"/>
        <v>655</v>
      </c>
      <c r="S336" t="s">
        <v>40</v>
      </c>
    </row>
    <row r="337" spans="1:20" x14ac:dyDescent="0.3">
      <c r="A337" t="s">
        <v>94</v>
      </c>
      <c r="B337" t="s">
        <v>56</v>
      </c>
      <c r="C337" t="s">
        <v>39</v>
      </c>
      <c r="D337">
        <v>551</v>
      </c>
      <c r="E337">
        <f t="shared" si="12"/>
        <v>511</v>
      </c>
      <c r="F337" t="s">
        <v>40</v>
      </c>
      <c r="N337" t="s">
        <v>94</v>
      </c>
      <c r="O337" t="s">
        <v>61</v>
      </c>
      <c r="P337" t="s">
        <v>39</v>
      </c>
      <c r="Q337">
        <v>695</v>
      </c>
      <c r="R337">
        <f t="shared" si="13"/>
        <v>655</v>
      </c>
      <c r="S337" t="s">
        <v>40</v>
      </c>
    </row>
    <row r="338" spans="1:20" x14ac:dyDescent="0.3">
      <c r="A338" t="s">
        <v>94</v>
      </c>
      <c r="B338" t="s">
        <v>56</v>
      </c>
      <c r="C338" t="s">
        <v>39</v>
      </c>
      <c r="D338">
        <v>664</v>
      </c>
      <c r="E338">
        <f t="shared" si="12"/>
        <v>624</v>
      </c>
      <c r="F338" t="s">
        <v>40</v>
      </c>
      <c r="N338" t="s">
        <v>94</v>
      </c>
      <c r="O338" t="s">
        <v>61</v>
      </c>
      <c r="P338" t="s">
        <v>39</v>
      </c>
      <c r="Q338">
        <v>552</v>
      </c>
      <c r="R338">
        <f t="shared" si="13"/>
        <v>512</v>
      </c>
      <c r="S338" t="s">
        <v>45</v>
      </c>
    </row>
    <row r="339" spans="1:20" x14ac:dyDescent="0.3">
      <c r="A339" t="s">
        <v>94</v>
      </c>
      <c r="B339" t="s">
        <v>56</v>
      </c>
      <c r="C339" t="s">
        <v>39</v>
      </c>
      <c r="D339">
        <v>647</v>
      </c>
      <c r="E339">
        <f t="shared" si="12"/>
        <v>607</v>
      </c>
      <c r="F339" t="s">
        <v>40</v>
      </c>
      <c r="N339" t="s">
        <v>94</v>
      </c>
      <c r="O339" t="s">
        <v>61</v>
      </c>
      <c r="P339" t="s">
        <v>39</v>
      </c>
      <c r="Q339">
        <v>471</v>
      </c>
      <c r="R339">
        <f t="shared" si="13"/>
        <v>431</v>
      </c>
      <c r="S339" t="s">
        <v>45</v>
      </c>
    </row>
    <row r="340" spans="1:20" x14ac:dyDescent="0.3">
      <c r="A340" t="s">
        <v>94</v>
      </c>
      <c r="B340" t="s">
        <v>56</v>
      </c>
      <c r="C340" t="s">
        <v>39</v>
      </c>
      <c r="D340">
        <v>583</v>
      </c>
      <c r="E340">
        <f t="shared" si="12"/>
        <v>543</v>
      </c>
      <c r="F340" t="s">
        <v>40</v>
      </c>
      <c r="N340" t="s">
        <v>94</v>
      </c>
      <c r="O340" t="s">
        <v>61</v>
      </c>
      <c r="P340" t="s">
        <v>39</v>
      </c>
      <c r="Q340">
        <v>743</v>
      </c>
      <c r="R340">
        <f t="shared" si="13"/>
        <v>703</v>
      </c>
      <c r="S340" t="s">
        <v>45</v>
      </c>
    </row>
    <row r="341" spans="1:20" x14ac:dyDescent="0.3">
      <c r="A341" t="s">
        <v>94</v>
      </c>
      <c r="B341" t="s">
        <v>56</v>
      </c>
      <c r="C341" t="s">
        <v>49</v>
      </c>
      <c r="D341">
        <v>487</v>
      </c>
      <c r="E341">
        <f t="shared" si="12"/>
        <v>447</v>
      </c>
      <c r="F341" t="s">
        <v>40</v>
      </c>
      <c r="G341">
        <f>MEDIAN(E332:E341)</f>
        <v>582.5</v>
      </c>
      <c r="N341" t="s">
        <v>94</v>
      </c>
      <c r="O341" t="s">
        <v>61</v>
      </c>
      <c r="P341" t="s">
        <v>39</v>
      </c>
      <c r="Q341">
        <v>630</v>
      </c>
      <c r="R341">
        <f t="shared" si="13"/>
        <v>590</v>
      </c>
      <c r="S341" t="s">
        <v>40</v>
      </c>
      <c r="T341">
        <f>MEDIAN(R332:R341)</f>
        <v>655</v>
      </c>
    </row>
    <row r="342" spans="1:20" x14ac:dyDescent="0.3">
      <c r="A342" t="s">
        <v>95</v>
      </c>
      <c r="B342" t="s">
        <v>56</v>
      </c>
      <c r="C342" t="s">
        <v>49</v>
      </c>
      <c r="D342">
        <v>470</v>
      </c>
      <c r="E342">
        <f t="shared" si="12"/>
        <v>430</v>
      </c>
      <c r="F342" t="s">
        <v>40</v>
      </c>
      <c r="N342" t="s">
        <v>95</v>
      </c>
      <c r="O342" t="s">
        <v>61</v>
      </c>
      <c r="P342" t="s">
        <v>39</v>
      </c>
      <c r="Q342">
        <v>875</v>
      </c>
      <c r="R342">
        <f t="shared" si="13"/>
        <v>835</v>
      </c>
      <c r="S342" t="s">
        <v>40</v>
      </c>
    </row>
    <row r="343" spans="1:20" x14ac:dyDescent="0.3">
      <c r="A343" t="s">
        <v>95</v>
      </c>
      <c r="B343" t="s">
        <v>56</v>
      </c>
      <c r="C343" t="s">
        <v>39</v>
      </c>
      <c r="D343">
        <v>487</v>
      </c>
      <c r="E343">
        <f t="shared" si="12"/>
        <v>447</v>
      </c>
      <c r="F343" t="s">
        <v>40</v>
      </c>
      <c r="N343" t="s">
        <v>95</v>
      </c>
      <c r="O343" t="s">
        <v>61</v>
      </c>
      <c r="P343" t="s">
        <v>39</v>
      </c>
      <c r="Q343">
        <v>663</v>
      </c>
      <c r="R343">
        <f t="shared" si="13"/>
        <v>623</v>
      </c>
      <c r="S343" t="s">
        <v>45</v>
      </c>
    </row>
    <row r="344" spans="1:20" x14ac:dyDescent="0.3">
      <c r="A344" t="s">
        <v>95</v>
      </c>
      <c r="B344" t="s">
        <v>56</v>
      </c>
      <c r="C344" t="s">
        <v>39</v>
      </c>
      <c r="D344">
        <v>871</v>
      </c>
      <c r="E344">
        <f t="shared" si="12"/>
        <v>831</v>
      </c>
      <c r="F344" t="s">
        <v>40</v>
      </c>
      <c r="N344" t="s">
        <v>95</v>
      </c>
      <c r="O344" t="s">
        <v>61</v>
      </c>
      <c r="P344" t="s">
        <v>39</v>
      </c>
      <c r="Q344">
        <v>942</v>
      </c>
      <c r="R344">
        <f t="shared" si="13"/>
        <v>902</v>
      </c>
      <c r="S344" t="s">
        <v>40</v>
      </c>
    </row>
    <row r="345" spans="1:20" x14ac:dyDescent="0.3">
      <c r="A345" t="s">
        <v>95</v>
      </c>
      <c r="B345" t="s">
        <v>56</v>
      </c>
      <c r="C345" t="s">
        <v>49</v>
      </c>
      <c r="D345">
        <v>415</v>
      </c>
      <c r="E345">
        <f t="shared" si="12"/>
        <v>375</v>
      </c>
      <c r="F345" t="s">
        <v>40</v>
      </c>
      <c r="N345" t="s">
        <v>95</v>
      </c>
      <c r="O345" t="s">
        <v>61</v>
      </c>
      <c r="P345" t="s">
        <v>49</v>
      </c>
      <c r="Q345">
        <v>742</v>
      </c>
      <c r="R345">
        <f t="shared" si="13"/>
        <v>702</v>
      </c>
      <c r="S345" t="s">
        <v>45</v>
      </c>
    </row>
    <row r="346" spans="1:20" x14ac:dyDescent="0.3">
      <c r="A346" t="s">
        <v>95</v>
      </c>
      <c r="B346" t="s">
        <v>56</v>
      </c>
      <c r="C346" t="s">
        <v>39</v>
      </c>
      <c r="D346">
        <v>480</v>
      </c>
      <c r="E346">
        <f t="shared" si="12"/>
        <v>440</v>
      </c>
      <c r="F346" t="s">
        <v>40</v>
      </c>
      <c r="N346" t="s">
        <v>95</v>
      </c>
      <c r="O346" t="s">
        <v>61</v>
      </c>
      <c r="P346" t="s">
        <v>49</v>
      </c>
      <c r="Q346">
        <v>728</v>
      </c>
      <c r="R346">
        <f t="shared" si="13"/>
        <v>688</v>
      </c>
      <c r="S346" t="s">
        <v>40</v>
      </c>
    </row>
    <row r="347" spans="1:20" x14ac:dyDescent="0.3">
      <c r="A347" t="s">
        <v>95</v>
      </c>
      <c r="B347" t="s">
        <v>56</v>
      </c>
      <c r="C347" t="s">
        <v>39</v>
      </c>
      <c r="D347">
        <v>775</v>
      </c>
      <c r="E347">
        <f t="shared" si="12"/>
        <v>735</v>
      </c>
      <c r="F347" t="s">
        <v>40</v>
      </c>
      <c r="N347" t="s">
        <v>95</v>
      </c>
      <c r="O347" t="s">
        <v>61</v>
      </c>
      <c r="P347" t="s">
        <v>39</v>
      </c>
      <c r="Q347">
        <v>695</v>
      </c>
      <c r="R347">
        <f t="shared" si="13"/>
        <v>655</v>
      </c>
      <c r="S347" t="s">
        <v>40</v>
      </c>
    </row>
    <row r="348" spans="1:20" x14ac:dyDescent="0.3">
      <c r="A348" t="s">
        <v>95</v>
      </c>
      <c r="B348" t="s">
        <v>56</v>
      </c>
      <c r="C348" t="s">
        <v>39</v>
      </c>
      <c r="D348">
        <v>561</v>
      </c>
      <c r="E348">
        <f t="shared" si="12"/>
        <v>521</v>
      </c>
      <c r="F348" t="s">
        <v>40</v>
      </c>
      <c r="N348" t="s">
        <v>95</v>
      </c>
      <c r="O348" t="s">
        <v>61</v>
      </c>
      <c r="P348" t="s">
        <v>39</v>
      </c>
      <c r="Q348">
        <v>753</v>
      </c>
      <c r="R348">
        <f t="shared" si="13"/>
        <v>713</v>
      </c>
      <c r="S348" t="s">
        <v>45</v>
      </c>
    </row>
    <row r="349" spans="1:20" x14ac:dyDescent="0.3">
      <c r="A349" t="s">
        <v>95</v>
      </c>
      <c r="B349" t="s">
        <v>56</v>
      </c>
      <c r="C349" t="s">
        <v>39</v>
      </c>
      <c r="D349">
        <v>802</v>
      </c>
      <c r="E349">
        <f t="shared" si="12"/>
        <v>762</v>
      </c>
      <c r="F349" t="s">
        <v>40</v>
      </c>
      <c r="N349" t="s">
        <v>95</v>
      </c>
      <c r="O349" t="s">
        <v>61</v>
      </c>
      <c r="P349" t="s">
        <v>39</v>
      </c>
      <c r="Q349">
        <v>568</v>
      </c>
      <c r="R349">
        <f t="shared" si="13"/>
        <v>528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679</v>
      </c>
      <c r="E350">
        <f t="shared" si="12"/>
        <v>639</v>
      </c>
      <c r="F350" t="s">
        <v>40</v>
      </c>
      <c r="N350" t="s">
        <v>95</v>
      </c>
      <c r="O350" t="s">
        <v>61</v>
      </c>
      <c r="P350" t="s">
        <v>39</v>
      </c>
      <c r="Q350">
        <v>657</v>
      </c>
      <c r="R350">
        <f t="shared" si="13"/>
        <v>617</v>
      </c>
      <c r="S350" t="s">
        <v>40</v>
      </c>
    </row>
    <row r="351" spans="1:20" x14ac:dyDescent="0.3">
      <c r="A351" t="s">
        <v>95</v>
      </c>
      <c r="B351" t="s">
        <v>56</v>
      </c>
      <c r="C351" t="s">
        <v>39</v>
      </c>
      <c r="D351">
        <v>695</v>
      </c>
      <c r="E351">
        <f t="shared" si="12"/>
        <v>655</v>
      </c>
      <c r="F351" t="s">
        <v>40</v>
      </c>
      <c r="G351">
        <f>MEDIAN(E342:E351)</f>
        <v>580</v>
      </c>
      <c r="N351" t="s">
        <v>95</v>
      </c>
      <c r="O351" t="s">
        <v>61</v>
      </c>
      <c r="P351" t="s">
        <v>39</v>
      </c>
      <c r="Q351">
        <v>520</v>
      </c>
      <c r="R351">
        <f t="shared" si="13"/>
        <v>480</v>
      </c>
      <c r="S351" t="s">
        <v>40</v>
      </c>
      <c r="T351">
        <f>MEDIAN(R342:R351)</f>
        <v>671.5</v>
      </c>
    </row>
    <row r="352" spans="1:20" x14ac:dyDescent="0.3">
      <c r="A352" t="s">
        <v>96</v>
      </c>
      <c r="B352" t="s">
        <v>56</v>
      </c>
      <c r="C352" t="s">
        <v>49</v>
      </c>
      <c r="D352">
        <v>710</v>
      </c>
      <c r="E352">
        <f t="shared" si="12"/>
        <v>670</v>
      </c>
      <c r="F352" t="s">
        <v>40</v>
      </c>
      <c r="N352" t="s">
        <v>96</v>
      </c>
      <c r="O352" t="s">
        <v>61</v>
      </c>
      <c r="P352" t="s">
        <v>39</v>
      </c>
      <c r="Q352">
        <v>931</v>
      </c>
      <c r="R352">
        <f t="shared" si="13"/>
        <v>891</v>
      </c>
      <c r="S352" t="s">
        <v>45</v>
      </c>
    </row>
    <row r="353" spans="1:20" x14ac:dyDescent="0.3">
      <c r="A353" t="s">
        <v>96</v>
      </c>
      <c r="B353" t="s">
        <v>56</v>
      </c>
      <c r="C353" t="s">
        <v>49</v>
      </c>
      <c r="D353">
        <v>472</v>
      </c>
      <c r="E353">
        <f t="shared" si="12"/>
        <v>432</v>
      </c>
      <c r="F353" t="s">
        <v>40</v>
      </c>
      <c r="N353" t="s">
        <v>96</v>
      </c>
      <c r="O353" t="s">
        <v>61</v>
      </c>
      <c r="P353" t="s">
        <v>49</v>
      </c>
      <c r="Q353">
        <v>647</v>
      </c>
      <c r="R353">
        <f t="shared" si="13"/>
        <v>607</v>
      </c>
      <c r="S353" t="s">
        <v>40</v>
      </c>
    </row>
    <row r="354" spans="1:20" x14ac:dyDescent="0.3">
      <c r="A354" t="s">
        <v>96</v>
      </c>
      <c r="B354" t="s">
        <v>56</v>
      </c>
      <c r="C354" t="s">
        <v>49</v>
      </c>
      <c r="D354">
        <v>846</v>
      </c>
      <c r="E354">
        <f t="shared" si="12"/>
        <v>806</v>
      </c>
      <c r="F354" t="s">
        <v>40</v>
      </c>
      <c r="N354" t="s">
        <v>96</v>
      </c>
      <c r="O354" t="s">
        <v>61</v>
      </c>
      <c r="P354" t="s">
        <v>49</v>
      </c>
      <c r="Q354">
        <v>807</v>
      </c>
      <c r="R354">
        <f t="shared" si="13"/>
        <v>767</v>
      </c>
      <c r="S354" t="s">
        <v>45</v>
      </c>
    </row>
    <row r="355" spans="1:20" x14ac:dyDescent="0.3">
      <c r="A355" t="s">
        <v>96</v>
      </c>
      <c r="B355" t="s">
        <v>56</v>
      </c>
      <c r="C355" t="s">
        <v>39</v>
      </c>
      <c r="D355">
        <v>759</v>
      </c>
      <c r="E355">
        <f t="shared" si="12"/>
        <v>719</v>
      </c>
      <c r="F355" t="s">
        <v>40</v>
      </c>
      <c r="N355" t="s">
        <v>96</v>
      </c>
      <c r="O355" t="s">
        <v>61</v>
      </c>
      <c r="P355" t="s">
        <v>39</v>
      </c>
      <c r="Q355">
        <v>935</v>
      </c>
      <c r="R355">
        <f t="shared" si="13"/>
        <v>895</v>
      </c>
      <c r="S355" t="s">
        <v>45</v>
      </c>
    </row>
    <row r="356" spans="1:20" x14ac:dyDescent="0.3">
      <c r="A356" t="s">
        <v>96</v>
      </c>
      <c r="B356" t="s">
        <v>56</v>
      </c>
      <c r="C356" t="s">
        <v>49</v>
      </c>
      <c r="D356">
        <v>551</v>
      </c>
      <c r="E356">
        <f t="shared" si="12"/>
        <v>511</v>
      </c>
      <c r="F356" t="s">
        <v>40</v>
      </c>
      <c r="N356" t="s">
        <v>96</v>
      </c>
      <c r="O356" t="s">
        <v>61</v>
      </c>
      <c r="P356" t="s">
        <v>39</v>
      </c>
      <c r="Q356">
        <v>646</v>
      </c>
      <c r="R356">
        <f t="shared" si="13"/>
        <v>606</v>
      </c>
      <c r="S356" t="s">
        <v>40</v>
      </c>
    </row>
    <row r="357" spans="1:20" x14ac:dyDescent="0.3">
      <c r="A357" t="s">
        <v>96</v>
      </c>
      <c r="B357" t="s">
        <v>56</v>
      </c>
      <c r="C357" t="s">
        <v>49</v>
      </c>
      <c r="D357">
        <v>759</v>
      </c>
      <c r="E357">
        <f t="shared" si="12"/>
        <v>719</v>
      </c>
      <c r="F357" t="s">
        <v>40</v>
      </c>
      <c r="N357" t="s">
        <v>96</v>
      </c>
      <c r="O357" t="s">
        <v>61</v>
      </c>
      <c r="P357" t="s">
        <v>39</v>
      </c>
      <c r="Q357">
        <v>822</v>
      </c>
      <c r="R357">
        <f t="shared" si="13"/>
        <v>782</v>
      </c>
      <c r="S357" t="s">
        <v>45</v>
      </c>
    </row>
    <row r="358" spans="1:20" x14ac:dyDescent="0.3">
      <c r="A358" t="s">
        <v>96</v>
      </c>
      <c r="B358" t="s">
        <v>56</v>
      </c>
      <c r="C358" t="s">
        <v>49</v>
      </c>
      <c r="D358">
        <v>760</v>
      </c>
      <c r="E358">
        <f t="shared" si="12"/>
        <v>720</v>
      </c>
      <c r="F358" t="s">
        <v>40</v>
      </c>
      <c r="N358" t="s">
        <v>96</v>
      </c>
      <c r="O358" t="s">
        <v>61</v>
      </c>
      <c r="P358" t="s">
        <v>39</v>
      </c>
      <c r="Q358">
        <v>679</v>
      </c>
      <c r="R358">
        <f t="shared" si="13"/>
        <v>639</v>
      </c>
      <c r="S358" t="s">
        <v>45</v>
      </c>
    </row>
    <row r="359" spans="1:20" x14ac:dyDescent="0.3">
      <c r="A359" t="s">
        <v>96</v>
      </c>
      <c r="B359" t="s">
        <v>56</v>
      </c>
      <c r="C359" t="s">
        <v>39</v>
      </c>
      <c r="D359">
        <v>920</v>
      </c>
      <c r="E359">
        <f t="shared" si="12"/>
        <v>880</v>
      </c>
      <c r="F359" t="s">
        <v>40</v>
      </c>
      <c r="N359" t="s">
        <v>96</v>
      </c>
      <c r="O359" t="s">
        <v>61</v>
      </c>
      <c r="P359" t="s">
        <v>39</v>
      </c>
      <c r="Q359">
        <v>656</v>
      </c>
      <c r="R359">
        <f t="shared" si="13"/>
        <v>616</v>
      </c>
      <c r="S359" t="s">
        <v>40</v>
      </c>
    </row>
    <row r="360" spans="1:20" x14ac:dyDescent="0.3">
      <c r="A360" t="s">
        <v>96</v>
      </c>
      <c r="B360" t="s">
        <v>56</v>
      </c>
      <c r="C360" t="s">
        <v>49</v>
      </c>
      <c r="D360">
        <v>599</v>
      </c>
      <c r="E360">
        <f t="shared" si="12"/>
        <v>559</v>
      </c>
      <c r="F360" t="s">
        <v>40</v>
      </c>
      <c r="N360" t="s">
        <v>96</v>
      </c>
      <c r="O360" t="s">
        <v>61</v>
      </c>
      <c r="P360" t="s">
        <v>39</v>
      </c>
      <c r="Q360">
        <v>903</v>
      </c>
      <c r="R360">
        <f t="shared" si="13"/>
        <v>863</v>
      </c>
      <c r="S360" t="s">
        <v>45</v>
      </c>
    </row>
    <row r="361" spans="1:20" x14ac:dyDescent="0.3">
      <c r="A361" t="s">
        <v>96</v>
      </c>
      <c r="B361" t="s">
        <v>56</v>
      </c>
      <c r="C361" t="s">
        <v>39</v>
      </c>
      <c r="D361">
        <v>647</v>
      </c>
      <c r="E361">
        <f t="shared" si="12"/>
        <v>607</v>
      </c>
      <c r="F361" t="s">
        <v>40</v>
      </c>
      <c r="G361">
        <f>MEDIAN(E352:E361)</f>
        <v>694.5</v>
      </c>
      <c r="N361" t="s">
        <v>96</v>
      </c>
      <c r="O361" t="s">
        <v>61</v>
      </c>
      <c r="P361" t="s">
        <v>49</v>
      </c>
      <c r="Q361">
        <v>567</v>
      </c>
      <c r="R361">
        <f t="shared" si="13"/>
        <v>527</v>
      </c>
      <c r="S361" t="s">
        <v>40</v>
      </c>
      <c r="T361">
        <f>MEDIAN(R352:R361)</f>
        <v>703</v>
      </c>
    </row>
    <row r="362" spans="1:20" x14ac:dyDescent="0.3">
      <c r="A362" t="s">
        <v>97</v>
      </c>
      <c r="B362" t="s">
        <v>56</v>
      </c>
      <c r="C362" t="s">
        <v>49</v>
      </c>
      <c r="D362">
        <v>679</v>
      </c>
      <c r="E362">
        <f t="shared" si="12"/>
        <v>639</v>
      </c>
      <c r="F362" t="s">
        <v>40</v>
      </c>
      <c r="N362" t="s">
        <v>97</v>
      </c>
      <c r="O362" t="s">
        <v>61</v>
      </c>
      <c r="P362" t="s">
        <v>39</v>
      </c>
      <c r="Q362">
        <v>678</v>
      </c>
      <c r="R362">
        <f t="shared" si="13"/>
        <v>638</v>
      </c>
      <c r="S362" t="s">
        <v>45</v>
      </c>
    </row>
    <row r="363" spans="1:20" x14ac:dyDescent="0.3">
      <c r="A363" t="s">
        <v>97</v>
      </c>
      <c r="B363" t="s">
        <v>56</v>
      </c>
      <c r="C363" t="s">
        <v>49</v>
      </c>
      <c r="D363">
        <v>806</v>
      </c>
      <c r="E363">
        <f t="shared" si="12"/>
        <v>766</v>
      </c>
      <c r="F363" t="s">
        <v>40</v>
      </c>
      <c r="N363" t="s">
        <v>97</v>
      </c>
      <c r="O363" t="s">
        <v>61</v>
      </c>
      <c r="P363" t="s">
        <v>49</v>
      </c>
      <c r="Q363">
        <v>671</v>
      </c>
      <c r="R363">
        <f t="shared" si="13"/>
        <v>631</v>
      </c>
      <c r="S363" t="s">
        <v>45</v>
      </c>
    </row>
    <row r="364" spans="1:20" x14ac:dyDescent="0.3">
      <c r="A364" t="s">
        <v>97</v>
      </c>
      <c r="B364" t="s">
        <v>56</v>
      </c>
      <c r="C364" t="s">
        <v>39</v>
      </c>
      <c r="D364">
        <v>833</v>
      </c>
      <c r="E364">
        <f t="shared" si="12"/>
        <v>793</v>
      </c>
      <c r="F364" t="s">
        <v>40</v>
      </c>
      <c r="N364" t="s">
        <v>97</v>
      </c>
      <c r="O364" t="s">
        <v>61</v>
      </c>
      <c r="P364" t="s">
        <v>49</v>
      </c>
      <c r="Q364">
        <v>995</v>
      </c>
      <c r="R364">
        <f t="shared" si="13"/>
        <v>955</v>
      </c>
      <c r="S364" t="s">
        <v>40</v>
      </c>
    </row>
    <row r="365" spans="1:20" x14ac:dyDescent="0.3">
      <c r="A365" t="s">
        <v>97</v>
      </c>
      <c r="B365" t="s">
        <v>56</v>
      </c>
      <c r="C365" t="s">
        <v>49</v>
      </c>
      <c r="D365">
        <v>774</v>
      </c>
      <c r="E365">
        <f t="shared" si="12"/>
        <v>734</v>
      </c>
      <c r="F365" t="s">
        <v>40</v>
      </c>
      <c r="N365" t="s">
        <v>97</v>
      </c>
      <c r="O365" t="s">
        <v>61</v>
      </c>
      <c r="P365" t="s">
        <v>49</v>
      </c>
      <c r="Q365">
        <v>1047</v>
      </c>
      <c r="R365">
        <f t="shared" si="13"/>
        <v>1007</v>
      </c>
      <c r="S365" t="s">
        <v>45</v>
      </c>
    </row>
    <row r="366" spans="1:20" x14ac:dyDescent="0.3">
      <c r="A366" t="s">
        <v>97</v>
      </c>
      <c r="B366" t="s">
        <v>56</v>
      </c>
      <c r="C366" t="s">
        <v>49</v>
      </c>
      <c r="D366">
        <v>471</v>
      </c>
      <c r="E366">
        <f t="shared" si="12"/>
        <v>431</v>
      </c>
      <c r="F366" t="s">
        <v>40</v>
      </c>
      <c r="N366" t="s">
        <v>97</v>
      </c>
      <c r="O366" t="s">
        <v>61</v>
      </c>
      <c r="P366" t="s">
        <v>39</v>
      </c>
      <c r="Q366">
        <v>726</v>
      </c>
      <c r="R366">
        <f t="shared" si="13"/>
        <v>686</v>
      </c>
      <c r="S366" t="s">
        <v>40</v>
      </c>
    </row>
    <row r="367" spans="1:20" x14ac:dyDescent="0.3">
      <c r="A367" t="s">
        <v>97</v>
      </c>
      <c r="B367" t="s">
        <v>56</v>
      </c>
      <c r="C367" t="s">
        <v>39</v>
      </c>
      <c r="D367">
        <v>791</v>
      </c>
      <c r="E367">
        <f t="shared" si="12"/>
        <v>751</v>
      </c>
      <c r="F367" t="s">
        <v>40</v>
      </c>
      <c r="N367" t="s">
        <v>97</v>
      </c>
      <c r="O367" t="s">
        <v>61</v>
      </c>
      <c r="P367" t="s">
        <v>49</v>
      </c>
      <c r="Q367">
        <v>680</v>
      </c>
      <c r="R367">
        <f t="shared" si="13"/>
        <v>640</v>
      </c>
      <c r="S367" t="s">
        <v>45</v>
      </c>
    </row>
    <row r="368" spans="1:20" x14ac:dyDescent="0.3">
      <c r="A368" t="s">
        <v>97</v>
      </c>
      <c r="B368" t="s">
        <v>56</v>
      </c>
      <c r="C368" t="s">
        <v>49</v>
      </c>
      <c r="D368">
        <v>503</v>
      </c>
      <c r="E368">
        <f t="shared" si="12"/>
        <v>463</v>
      </c>
      <c r="F368" t="s">
        <v>40</v>
      </c>
      <c r="N368" t="s">
        <v>97</v>
      </c>
      <c r="O368" t="s">
        <v>61</v>
      </c>
      <c r="P368" t="s">
        <v>49</v>
      </c>
      <c r="Q368">
        <v>599</v>
      </c>
      <c r="R368">
        <f t="shared" si="13"/>
        <v>559</v>
      </c>
      <c r="S368" t="s">
        <v>40</v>
      </c>
    </row>
    <row r="369" spans="1:20" x14ac:dyDescent="0.3">
      <c r="A369" t="s">
        <v>97</v>
      </c>
      <c r="B369" t="s">
        <v>56</v>
      </c>
      <c r="C369" t="s">
        <v>49</v>
      </c>
      <c r="D369">
        <v>775</v>
      </c>
      <c r="E369">
        <f t="shared" si="12"/>
        <v>735</v>
      </c>
      <c r="F369" t="s">
        <v>40</v>
      </c>
      <c r="N369" t="s">
        <v>97</v>
      </c>
      <c r="O369" t="s">
        <v>61</v>
      </c>
      <c r="P369" t="s">
        <v>49</v>
      </c>
      <c r="Q369">
        <v>903</v>
      </c>
      <c r="R369">
        <f t="shared" si="13"/>
        <v>863</v>
      </c>
      <c r="S369" t="s">
        <v>45</v>
      </c>
    </row>
    <row r="370" spans="1:20" x14ac:dyDescent="0.3">
      <c r="A370" t="s">
        <v>97</v>
      </c>
      <c r="B370" t="s">
        <v>56</v>
      </c>
      <c r="C370" t="s">
        <v>39</v>
      </c>
      <c r="D370">
        <v>567</v>
      </c>
      <c r="E370">
        <f t="shared" si="12"/>
        <v>527</v>
      </c>
      <c r="F370" t="s">
        <v>40</v>
      </c>
      <c r="N370" t="s">
        <v>97</v>
      </c>
      <c r="O370" t="s">
        <v>61</v>
      </c>
      <c r="P370" t="s">
        <v>49</v>
      </c>
      <c r="Q370">
        <v>839</v>
      </c>
      <c r="R370">
        <f t="shared" si="13"/>
        <v>799</v>
      </c>
      <c r="S370" t="s">
        <v>45</v>
      </c>
    </row>
    <row r="371" spans="1:20" x14ac:dyDescent="0.3">
      <c r="A371" t="s">
        <v>97</v>
      </c>
      <c r="B371" t="s">
        <v>56</v>
      </c>
      <c r="C371" t="s">
        <v>49</v>
      </c>
      <c r="D371">
        <v>929</v>
      </c>
      <c r="E371">
        <f t="shared" si="12"/>
        <v>889</v>
      </c>
      <c r="F371" t="s">
        <v>40</v>
      </c>
      <c r="G371">
        <f>MEDIAN(E362:E371)</f>
        <v>734.5</v>
      </c>
      <c r="N371" t="s">
        <v>97</v>
      </c>
      <c r="O371" t="s">
        <v>61</v>
      </c>
      <c r="P371" t="s">
        <v>49</v>
      </c>
      <c r="Q371">
        <v>742</v>
      </c>
      <c r="R371">
        <f t="shared" si="13"/>
        <v>702</v>
      </c>
      <c r="S371" t="s">
        <v>45</v>
      </c>
      <c r="T371">
        <f>MEDIAN(R362:R371)</f>
        <v>694</v>
      </c>
    </row>
    <row r="372" spans="1:20" x14ac:dyDescent="0.3">
      <c r="A372" t="s">
        <v>98</v>
      </c>
      <c r="B372" t="s">
        <v>56</v>
      </c>
      <c r="C372" t="s">
        <v>49</v>
      </c>
      <c r="D372">
        <v>550</v>
      </c>
      <c r="E372">
        <f t="shared" si="12"/>
        <v>510</v>
      </c>
      <c r="F372" t="s">
        <v>40</v>
      </c>
      <c r="N372" t="s">
        <v>98</v>
      </c>
      <c r="O372" t="s">
        <v>61</v>
      </c>
      <c r="P372" t="s">
        <v>49</v>
      </c>
      <c r="Q372">
        <v>822</v>
      </c>
      <c r="R372">
        <f t="shared" si="13"/>
        <v>782</v>
      </c>
      <c r="S372" t="s">
        <v>45</v>
      </c>
    </row>
    <row r="373" spans="1:20" x14ac:dyDescent="0.3">
      <c r="A373" t="s">
        <v>98</v>
      </c>
      <c r="B373" t="s">
        <v>56</v>
      </c>
      <c r="C373" t="s">
        <v>49</v>
      </c>
      <c r="D373">
        <v>600</v>
      </c>
      <c r="E373">
        <f t="shared" si="12"/>
        <v>560</v>
      </c>
      <c r="F373" t="s">
        <v>40</v>
      </c>
      <c r="N373" t="s">
        <v>98</v>
      </c>
      <c r="O373" t="s">
        <v>61</v>
      </c>
      <c r="P373" t="s">
        <v>49</v>
      </c>
      <c r="Q373">
        <v>914</v>
      </c>
      <c r="R373">
        <f t="shared" si="13"/>
        <v>874</v>
      </c>
      <c r="S373" t="s">
        <v>40</v>
      </c>
    </row>
    <row r="374" spans="1:20" x14ac:dyDescent="0.3">
      <c r="A374" t="s">
        <v>98</v>
      </c>
      <c r="B374" t="s">
        <v>56</v>
      </c>
      <c r="C374" t="s">
        <v>49</v>
      </c>
      <c r="D374">
        <v>664</v>
      </c>
      <c r="E374">
        <f t="shared" si="12"/>
        <v>624</v>
      </c>
      <c r="F374" t="s">
        <v>40</v>
      </c>
      <c r="N374" t="s">
        <v>98</v>
      </c>
      <c r="O374" t="s">
        <v>61</v>
      </c>
      <c r="P374" t="s">
        <v>49</v>
      </c>
      <c r="Q374">
        <v>727</v>
      </c>
      <c r="R374">
        <f t="shared" si="13"/>
        <v>687</v>
      </c>
      <c r="S374" t="s">
        <v>45</v>
      </c>
    </row>
    <row r="375" spans="1:20" x14ac:dyDescent="0.3">
      <c r="A375" t="s">
        <v>98</v>
      </c>
      <c r="B375" t="s">
        <v>56</v>
      </c>
      <c r="C375" t="s">
        <v>49</v>
      </c>
      <c r="D375">
        <v>663</v>
      </c>
      <c r="E375">
        <f t="shared" si="12"/>
        <v>623</v>
      </c>
      <c r="F375" t="s">
        <v>40</v>
      </c>
      <c r="N375" t="s">
        <v>98</v>
      </c>
      <c r="O375" t="s">
        <v>61</v>
      </c>
      <c r="P375" t="s">
        <v>49</v>
      </c>
      <c r="Q375">
        <v>648</v>
      </c>
      <c r="R375">
        <f t="shared" si="13"/>
        <v>608</v>
      </c>
      <c r="S375" t="s">
        <v>40</v>
      </c>
    </row>
    <row r="376" spans="1:20" x14ac:dyDescent="0.3">
      <c r="A376" t="s">
        <v>98</v>
      </c>
      <c r="B376" t="s">
        <v>56</v>
      </c>
      <c r="C376" t="s">
        <v>49</v>
      </c>
      <c r="D376">
        <v>535</v>
      </c>
      <c r="E376">
        <f t="shared" si="12"/>
        <v>495</v>
      </c>
      <c r="F376" t="s">
        <v>40</v>
      </c>
      <c r="N376" t="s">
        <v>98</v>
      </c>
      <c r="O376" t="s">
        <v>61</v>
      </c>
      <c r="P376" t="s">
        <v>49</v>
      </c>
      <c r="Q376">
        <v>1110</v>
      </c>
      <c r="R376">
        <f t="shared" si="13"/>
        <v>1070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583</v>
      </c>
      <c r="E377">
        <f t="shared" si="12"/>
        <v>543</v>
      </c>
      <c r="F377" t="s">
        <v>40</v>
      </c>
      <c r="N377" t="s">
        <v>98</v>
      </c>
      <c r="O377" t="s">
        <v>61</v>
      </c>
      <c r="P377" t="s">
        <v>49</v>
      </c>
      <c r="Q377">
        <v>709</v>
      </c>
      <c r="R377">
        <f t="shared" si="13"/>
        <v>669</v>
      </c>
      <c r="S377" t="s">
        <v>45</v>
      </c>
    </row>
    <row r="378" spans="1:20" x14ac:dyDescent="0.3">
      <c r="A378" t="s">
        <v>98</v>
      </c>
      <c r="B378" t="s">
        <v>56</v>
      </c>
      <c r="C378" t="s">
        <v>49</v>
      </c>
      <c r="D378">
        <v>776</v>
      </c>
      <c r="E378">
        <f t="shared" si="12"/>
        <v>736</v>
      </c>
      <c r="F378" t="s">
        <v>40</v>
      </c>
      <c r="N378" t="s">
        <v>98</v>
      </c>
      <c r="O378" t="s">
        <v>61</v>
      </c>
      <c r="P378" t="s">
        <v>49</v>
      </c>
      <c r="Q378">
        <v>742</v>
      </c>
      <c r="R378">
        <f t="shared" si="13"/>
        <v>702</v>
      </c>
      <c r="S378" t="s">
        <v>40</v>
      </c>
    </row>
    <row r="379" spans="1:20" x14ac:dyDescent="0.3">
      <c r="A379" t="s">
        <v>98</v>
      </c>
      <c r="B379" t="s">
        <v>56</v>
      </c>
      <c r="C379" t="s">
        <v>49</v>
      </c>
      <c r="D379">
        <v>630</v>
      </c>
      <c r="E379">
        <f t="shared" si="12"/>
        <v>590</v>
      </c>
      <c r="F379" t="s">
        <v>40</v>
      </c>
      <c r="N379" t="s">
        <v>98</v>
      </c>
      <c r="O379" t="s">
        <v>61</v>
      </c>
      <c r="P379" t="s">
        <v>49</v>
      </c>
      <c r="Q379">
        <v>581</v>
      </c>
      <c r="R379">
        <f t="shared" si="13"/>
        <v>541</v>
      </c>
      <c r="S379" t="s">
        <v>45</v>
      </c>
    </row>
    <row r="380" spans="1:20" x14ac:dyDescent="0.3">
      <c r="A380" t="s">
        <v>98</v>
      </c>
      <c r="B380" t="s">
        <v>56</v>
      </c>
      <c r="C380" t="s">
        <v>49</v>
      </c>
      <c r="D380">
        <v>763</v>
      </c>
      <c r="E380">
        <f t="shared" si="12"/>
        <v>723</v>
      </c>
      <c r="F380" t="s">
        <v>40</v>
      </c>
      <c r="N380" t="s">
        <v>98</v>
      </c>
      <c r="O380" t="s">
        <v>61</v>
      </c>
      <c r="P380" t="s">
        <v>39</v>
      </c>
      <c r="Q380">
        <v>439</v>
      </c>
      <c r="R380">
        <f t="shared" si="13"/>
        <v>399</v>
      </c>
      <c r="S380" t="s">
        <v>40</v>
      </c>
    </row>
    <row r="381" spans="1:20" x14ac:dyDescent="0.3">
      <c r="A381" t="s">
        <v>98</v>
      </c>
      <c r="B381" t="s">
        <v>56</v>
      </c>
      <c r="C381" t="s">
        <v>49</v>
      </c>
      <c r="D381">
        <v>677</v>
      </c>
      <c r="E381">
        <f t="shared" si="12"/>
        <v>637</v>
      </c>
      <c r="F381" t="s">
        <v>40</v>
      </c>
      <c r="G381">
        <f>MEDIAN(E372:E381)</f>
        <v>606.5</v>
      </c>
      <c r="N381" t="s">
        <v>98</v>
      </c>
      <c r="O381" t="s">
        <v>61</v>
      </c>
      <c r="P381" t="s">
        <v>49</v>
      </c>
      <c r="Q381">
        <v>640</v>
      </c>
      <c r="R381">
        <f t="shared" si="13"/>
        <v>600</v>
      </c>
      <c r="S381" t="s">
        <v>45</v>
      </c>
      <c r="T381">
        <f>MEDIAN(R372:R381)</f>
        <v>678</v>
      </c>
    </row>
    <row r="382" spans="1:20" x14ac:dyDescent="0.3">
      <c r="A382" t="s">
        <v>99</v>
      </c>
      <c r="B382" t="s">
        <v>56</v>
      </c>
      <c r="C382" t="s">
        <v>49</v>
      </c>
      <c r="D382">
        <v>695</v>
      </c>
      <c r="E382">
        <f t="shared" si="12"/>
        <v>655</v>
      </c>
      <c r="F382" t="s">
        <v>40</v>
      </c>
      <c r="N382" t="s">
        <v>99</v>
      </c>
      <c r="O382" t="s">
        <v>61</v>
      </c>
      <c r="P382" t="s">
        <v>49</v>
      </c>
      <c r="Q382">
        <v>678</v>
      </c>
      <c r="R382">
        <f t="shared" si="13"/>
        <v>638</v>
      </c>
      <c r="S382" t="s">
        <v>45</v>
      </c>
    </row>
    <row r="383" spans="1:20" x14ac:dyDescent="0.3">
      <c r="A383" t="s">
        <v>99</v>
      </c>
      <c r="B383" t="s">
        <v>56</v>
      </c>
      <c r="C383" t="s">
        <v>49</v>
      </c>
      <c r="D383">
        <v>583</v>
      </c>
      <c r="E383">
        <f t="shared" si="12"/>
        <v>543</v>
      </c>
      <c r="F383" t="s">
        <v>40</v>
      </c>
      <c r="N383" t="s">
        <v>99</v>
      </c>
      <c r="O383" t="s">
        <v>61</v>
      </c>
      <c r="P383" t="s">
        <v>49</v>
      </c>
      <c r="Q383">
        <v>839</v>
      </c>
      <c r="R383">
        <f t="shared" si="13"/>
        <v>799</v>
      </c>
      <c r="S383" t="s">
        <v>45</v>
      </c>
    </row>
    <row r="384" spans="1:20" x14ac:dyDescent="0.3">
      <c r="A384" t="s">
        <v>99</v>
      </c>
      <c r="B384" t="s">
        <v>56</v>
      </c>
      <c r="C384" t="s">
        <v>49</v>
      </c>
      <c r="D384">
        <v>708</v>
      </c>
      <c r="E384">
        <f t="shared" si="12"/>
        <v>668</v>
      </c>
      <c r="F384" t="s">
        <v>40</v>
      </c>
      <c r="N384" t="s">
        <v>99</v>
      </c>
      <c r="O384" t="s">
        <v>61</v>
      </c>
      <c r="P384" t="s">
        <v>49</v>
      </c>
      <c r="Q384">
        <v>631</v>
      </c>
      <c r="R384">
        <f t="shared" si="13"/>
        <v>591</v>
      </c>
      <c r="S384" t="s">
        <v>45</v>
      </c>
    </row>
    <row r="385" spans="1:20" x14ac:dyDescent="0.3">
      <c r="A385" t="s">
        <v>99</v>
      </c>
      <c r="B385" t="s">
        <v>56</v>
      </c>
      <c r="C385" t="s">
        <v>49</v>
      </c>
      <c r="D385">
        <v>520</v>
      </c>
      <c r="E385">
        <f t="shared" si="12"/>
        <v>480</v>
      </c>
      <c r="F385" t="s">
        <v>40</v>
      </c>
      <c r="N385" t="s">
        <v>99</v>
      </c>
      <c r="O385" t="s">
        <v>61</v>
      </c>
      <c r="P385" t="s">
        <v>49</v>
      </c>
      <c r="Q385">
        <v>611</v>
      </c>
      <c r="R385">
        <f t="shared" si="13"/>
        <v>571</v>
      </c>
      <c r="S385" t="s">
        <v>40</v>
      </c>
    </row>
    <row r="386" spans="1:20" x14ac:dyDescent="0.3">
      <c r="A386" t="s">
        <v>99</v>
      </c>
      <c r="B386" t="s">
        <v>56</v>
      </c>
      <c r="C386" t="s">
        <v>49</v>
      </c>
      <c r="D386">
        <v>695</v>
      </c>
      <c r="E386">
        <f t="shared" ref="E386:E449" si="14">D386-40</f>
        <v>655</v>
      </c>
      <c r="F386" t="s">
        <v>40</v>
      </c>
      <c r="N386" t="s">
        <v>99</v>
      </c>
      <c r="O386" t="s">
        <v>61</v>
      </c>
      <c r="P386" t="s">
        <v>49</v>
      </c>
      <c r="Q386">
        <v>582</v>
      </c>
      <c r="R386">
        <f t="shared" ref="R386:R449" si="15">Q386-40</f>
        <v>542</v>
      </c>
      <c r="S386" t="s">
        <v>40</v>
      </c>
    </row>
    <row r="387" spans="1:20" x14ac:dyDescent="0.3">
      <c r="A387" t="s">
        <v>99</v>
      </c>
      <c r="B387" t="s">
        <v>56</v>
      </c>
      <c r="C387" t="s">
        <v>49</v>
      </c>
      <c r="D387">
        <v>712</v>
      </c>
      <c r="E387">
        <f t="shared" si="14"/>
        <v>672</v>
      </c>
      <c r="F387" t="s">
        <v>40</v>
      </c>
      <c r="N387" t="s">
        <v>99</v>
      </c>
      <c r="O387" t="s">
        <v>61</v>
      </c>
      <c r="P387" t="s">
        <v>49</v>
      </c>
      <c r="Q387">
        <v>565</v>
      </c>
      <c r="R387">
        <f t="shared" si="15"/>
        <v>525</v>
      </c>
      <c r="S387" t="s">
        <v>45</v>
      </c>
    </row>
    <row r="388" spans="1:20" x14ac:dyDescent="0.3">
      <c r="A388" t="s">
        <v>99</v>
      </c>
      <c r="B388" t="s">
        <v>56</v>
      </c>
      <c r="C388" t="s">
        <v>49</v>
      </c>
      <c r="D388">
        <v>712</v>
      </c>
      <c r="E388">
        <f t="shared" si="14"/>
        <v>672</v>
      </c>
      <c r="F388" t="s">
        <v>40</v>
      </c>
      <c r="N388" t="s">
        <v>99</v>
      </c>
      <c r="O388" t="s">
        <v>61</v>
      </c>
      <c r="P388" t="s">
        <v>49</v>
      </c>
      <c r="Q388">
        <v>529</v>
      </c>
      <c r="R388">
        <f t="shared" si="15"/>
        <v>489</v>
      </c>
      <c r="S388" t="s">
        <v>40</v>
      </c>
    </row>
    <row r="389" spans="1:20" x14ac:dyDescent="0.3">
      <c r="A389" t="s">
        <v>99</v>
      </c>
      <c r="B389" t="s">
        <v>56</v>
      </c>
      <c r="C389" t="s">
        <v>49</v>
      </c>
      <c r="D389">
        <v>711</v>
      </c>
      <c r="E389">
        <f t="shared" si="14"/>
        <v>671</v>
      </c>
      <c r="F389" t="s">
        <v>40</v>
      </c>
      <c r="N389" t="s">
        <v>99</v>
      </c>
      <c r="O389" t="s">
        <v>61</v>
      </c>
      <c r="P389" t="s">
        <v>49</v>
      </c>
      <c r="Q389">
        <v>721</v>
      </c>
      <c r="R389">
        <f t="shared" si="15"/>
        <v>681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775</v>
      </c>
      <c r="E390">
        <f t="shared" si="14"/>
        <v>735</v>
      </c>
      <c r="F390" t="s">
        <v>40</v>
      </c>
      <c r="N390" t="s">
        <v>99</v>
      </c>
      <c r="O390" t="s">
        <v>61</v>
      </c>
      <c r="P390" t="s">
        <v>49</v>
      </c>
      <c r="Q390">
        <v>689</v>
      </c>
      <c r="R390">
        <f t="shared" si="15"/>
        <v>649</v>
      </c>
      <c r="S390" t="s">
        <v>40</v>
      </c>
    </row>
    <row r="391" spans="1:20" x14ac:dyDescent="0.3">
      <c r="A391" t="s">
        <v>99</v>
      </c>
      <c r="B391" t="s">
        <v>56</v>
      </c>
      <c r="C391" t="s">
        <v>49</v>
      </c>
      <c r="D391">
        <v>599</v>
      </c>
      <c r="E391">
        <f t="shared" si="14"/>
        <v>559</v>
      </c>
      <c r="F391" t="s">
        <v>40</v>
      </c>
      <c r="G391">
        <f>MEDIAN(E382:E391)</f>
        <v>661.5</v>
      </c>
      <c r="N391" t="s">
        <v>99</v>
      </c>
      <c r="O391" t="s">
        <v>61</v>
      </c>
      <c r="P391" t="s">
        <v>49</v>
      </c>
      <c r="Q391">
        <v>582</v>
      </c>
      <c r="R391">
        <f t="shared" si="15"/>
        <v>542</v>
      </c>
      <c r="S391" t="s">
        <v>45</v>
      </c>
      <c r="T391">
        <f>MEDIAN(R382:R391)</f>
        <v>581</v>
      </c>
    </row>
    <row r="392" spans="1:20" x14ac:dyDescent="0.3">
      <c r="A392" t="s">
        <v>100</v>
      </c>
      <c r="B392" t="s">
        <v>56</v>
      </c>
      <c r="C392" t="s">
        <v>49</v>
      </c>
      <c r="D392">
        <v>679</v>
      </c>
      <c r="E392">
        <f t="shared" si="14"/>
        <v>639</v>
      </c>
      <c r="F392" t="s">
        <v>40</v>
      </c>
      <c r="N392" t="s">
        <v>100</v>
      </c>
      <c r="O392" t="s">
        <v>61</v>
      </c>
      <c r="P392" t="s">
        <v>49</v>
      </c>
      <c r="Q392">
        <v>1175</v>
      </c>
      <c r="R392">
        <f t="shared" si="15"/>
        <v>1135</v>
      </c>
      <c r="S392" t="s">
        <v>45</v>
      </c>
    </row>
    <row r="393" spans="1:20" x14ac:dyDescent="0.3">
      <c r="A393" t="s">
        <v>100</v>
      </c>
      <c r="B393" t="s">
        <v>56</v>
      </c>
      <c r="C393" t="s">
        <v>49</v>
      </c>
      <c r="D393">
        <v>439</v>
      </c>
      <c r="E393">
        <f t="shared" si="14"/>
        <v>399</v>
      </c>
      <c r="F393" t="s">
        <v>40</v>
      </c>
      <c r="N393" t="s">
        <v>100</v>
      </c>
      <c r="O393" t="s">
        <v>61</v>
      </c>
      <c r="P393" t="s">
        <v>49</v>
      </c>
      <c r="Q393">
        <v>648</v>
      </c>
      <c r="R393">
        <f t="shared" si="15"/>
        <v>608</v>
      </c>
      <c r="S393" t="s">
        <v>45</v>
      </c>
    </row>
    <row r="394" spans="1:20" x14ac:dyDescent="0.3">
      <c r="A394" t="s">
        <v>100</v>
      </c>
      <c r="B394" t="s">
        <v>56</v>
      </c>
      <c r="C394" t="s">
        <v>49</v>
      </c>
      <c r="D394">
        <v>631</v>
      </c>
      <c r="E394">
        <f t="shared" si="14"/>
        <v>591</v>
      </c>
      <c r="F394" t="s">
        <v>40</v>
      </c>
      <c r="N394" t="s">
        <v>100</v>
      </c>
      <c r="O394" t="s">
        <v>61</v>
      </c>
      <c r="P394" t="s">
        <v>49</v>
      </c>
      <c r="Q394">
        <v>761</v>
      </c>
      <c r="R394">
        <f t="shared" si="15"/>
        <v>721</v>
      </c>
      <c r="S394" t="s">
        <v>40</v>
      </c>
    </row>
    <row r="395" spans="1:20" x14ac:dyDescent="0.3">
      <c r="A395" t="s">
        <v>100</v>
      </c>
      <c r="B395" t="s">
        <v>56</v>
      </c>
      <c r="C395" t="s">
        <v>49</v>
      </c>
      <c r="D395">
        <v>551</v>
      </c>
      <c r="E395">
        <f t="shared" si="14"/>
        <v>511</v>
      </c>
      <c r="F395" t="s">
        <v>40</v>
      </c>
      <c r="N395" t="s">
        <v>100</v>
      </c>
      <c r="O395" t="s">
        <v>61</v>
      </c>
      <c r="P395" t="s">
        <v>49</v>
      </c>
      <c r="Q395">
        <v>662</v>
      </c>
      <c r="R395">
        <f t="shared" si="15"/>
        <v>622</v>
      </c>
      <c r="S395" t="s">
        <v>40</v>
      </c>
    </row>
    <row r="396" spans="1:20" x14ac:dyDescent="0.3">
      <c r="A396" t="s">
        <v>100</v>
      </c>
      <c r="B396" t="s">
        <v>56</v>
      </c>
      <c r="C396" t="s">
        <v>49</v>
      </c>
      <c r="D396">
        <v>567</v>
      </c>
      <c r="E396">
        <f t="shared" si="14"/>
        <v>527</v>
      </c>
      <c r="F396" t="s">
        <v>40</v>
      </c>
      <c r="N396" t="s">
        <v>100</v>
      </c>
      <c r="O396" t="s">
        <v>61</v>
      </c>
      <c r="P396" t="s">
        <v>49</v>
      </c>
      <c r="Q396">
        <v>696</v>
      </c>
      <c r="R396">
        <f t="shared" si="15"/>
        <v>656</v>
      </c>
      <c r="S396" t="s">
        <v>45</v>
      </c>
    </row>
    <row r="397" spans="1:20" x14ac:dyDescent="0.3">
      <c r="A397" t="s">
        <v>100</v>
      </c>
      <c r="B397" t="s">
        <v>56</v>
      </c>
      <c r="C397" t="s">
        <v>49</v>
      </c>
      <c r="D397">
        <v>694</v>
      </c>
      <c r="E397">
        <f t="shared" si="14"/>
        <v>654</v>
      </c>
      <c r="F397" t="s">
        <v>40</v>
      </c>
      <c r="N397" t="s">
        <v>100</v>
      </c>
      <c r="O397" t="s">
        <v>61</v>
      </c>
      <c r="P397" t="s">
        <v>49</v>
      </c>
      <c r="Q397">
        <v>760</v>
      </c>
      <c r="R397">
        <f t="shared" si="15"/>
        <v>720</v>
      </c>
      <c r="S397" t="s">
        <v>45</v>
      </c>
    </row>
    <row r="398" spans="1:20" x14ac:dyDescent="0.3">
      <c r="A398" t="s">
        <v>100</v>
      </c>
      <c r="B398" t="s">
        <v>56</v>
      </c>
      <c r="C398" t="s">
        <v>49</v>
      </c>
      <c r="D398">
        <v>823</v>
      </c>
      <c r="E398">
        <f t="shared" si="14"/>
        <v>783</v>
      </c>
      <c r="F398" t="s">
        <v>40</v>
      </c>
      <c r="N398" t="s">
        <v>100</v>
      </c>
      <c r="O398" t="s">
        <v>61</v>
      </c>
      <c r="P398" t="s">
        <v>49</v>
      </c>
      <c r="Q398">
        <v>679</v>
      </c>
      <c r="R398">
        <f t="shared" si="15"/>
        <v>639</v>
      </c>
      <c r="S398" t="s">
        <v>45</v>
      </c>
    </row>
    <row r="399" spans="1:20" x14ac:dyDescent="0.3">
      <c r="A399" t="s">
        <v>100</v>
      </c>
      <c r="B399" t="s">
        <v>56</v>
      </c>
      <c r="C399" t="s">
        <v>49</v>
      </c>
      <c r="D399">
        <v>582</v>
      </c>
      <c r="E399">
        <f t="shared" si="14"/>
        <v>542</v>
      </c>
      <c r="F399" t="s">
        <v>40</v>
      </c>
      <c r="N399" t="s">
        <v>100</v>
      </c>
      <c r="O399" t="s">
        <v>61</v>
      </c>
      <c r="P399" t="s">
        <v>49</v>
      </c>
      <c r="Q399">
        <v>706</v>
      </c>
      <c r="R399">
        <f t="shared" si="15"/>
        <v>666</v>
      </c>
      <c r="S399" t="s">
        <v>45</v>
      </c>
    </row>
    <row r="400" spans="1:20" x14ac:dyDescent="0.3">
      <c r="A400" t="s">
        <v>100</v>
      </c>
      <c r="B400" t="s">
        <v>56</v>
      </c>
      <c r="C400" t="s">
        <v>39</v>
      </c>
      <c r="D400">
        <v>936</v>
      </c>
      <c r="E400">
        <f t="shared" si="14"/>
        <v>896</v>
      </c>
      <c r="F400" t="s">
        <v>40</v>
      </c>
      <c r="N400" t="s">
        <v>100</v>
      </c>
      <c r="O400" t="s">
        <v>61</v>
      </c>
      <c r="P400" t="s">
        <v>49</v>
      </c>
      <c r="Q400">
        <v>1016</v>
      </c>
      <c r="R400">
        <f t="shared" si="15"/>
        <v>976</v>
      </c>
      <c r="S400" t="s">
        <v>45</v>
      </c>
    </row>
    <row r="401" spans="1:20" x14ac:dyDescent="0.3">
      <c r="A401" t="s">
        <v>100</v>
      </c>
      <c r="B401" t="s">
        <v>56</v>
      </c>
      <c r="C401" t="s">
        <v>49</v>
      </c>
      <c r="D401">
        <v>662</v>
      </c>
      <c r="E401">
        <f t="shared" si="14"/>
        <v>622</v>
      </c>
      <c r="F401" t="s">
        <v>40</v>
      </c>
      <c r="G401">
        <f>MEDIAN(E392:E401)</f>
        <v>606.5</v>
      </c>
      <c r="N401" t="s">
        <v>100</v>
      </c>
      <c r="O401" t="s">
        <v>61</v>
      </c>
      <c r="P401" t="s">
        <v>49</v>
      </c>
      <c r="Q401">
        <v>727</v>
      </c>
      <c r="R401">
        <f t="shared" si="15"/>
        <v>687</v>
      </c>
      <c r="S401" t="s">
        <v>45</v>
      </c>
      <c r="T401">
        <f>MEDIAN(R392:R401)</f>
        <v>676.5</v>
      </c>
    </row>
    <row r="402" spans="1:20" x14ac:dyDescent="0.3">
      <c r="A402" t="s">
        <v>125</v>
      </c>
      <c r="B402" t="s">
        <v>56</v>
      </c>
      <c r="C402" t="s">
        <v>39</v>
      </c>
      <c r="D402">
        <v>550</v>
      </c>
      <c r="E402">
        <f t="shared" si="14"/>
        <v>510</v>
      </c>
      <c r="F402" t="s">
        <v>40</v>
      </c>
      <c r="N402" t="s">
        <v>125</v>
      </c>
      <c r="O402" t="s">
        <v>61</v>
      </c>
      <c r="P402" t="s">
        <v>39</v>
      </c>
      <c r="Q402">
        <v>742</v>
      </c>
      <c r="R402">
        <f t="shared" si="15"/>
        <v>702</v>
      </c>
      <c r="S402" t="s">
        <v>40</v>
      </c>
    </row>
    <row r="403" spans="1:20" x14ac:dyDescent="0.3">
      <c r="A403" t="s">
        <v>125</v>
      </c>
      <c r="B403" t="s">
        <v>56</v>
      </c>
      <c r="C403" t="s">
        <v>39</v>
      </c>
      <c r="D403">
        <v>646</v>
      </c>
      <c r="E403">
        <f t="shared" si="14"/>
        <v>606</v>
      </c>
      <c r="F403" t="s">
        <v>40</v>
      </c>
      <c r="N403" t="s">
        <v>125</v>
      </c>
      <c r="O403" t="s">
        <v>61</v>
      </c>
      <c r="P403" t="s">
        <v>39</v>
      </c>
      <c r="Q403">
        <v>848</v>
      </c>
      <c r="R403">
        <f t="shared" si="15"/>
        <v>808</v>
      </c>
      <c r="S403" t="s">
        <v>45</v>
      </c>
    </row>
    <row r="404" spans="1:20" x14ac:dyDescent="0.3">
      <c r="A404" t="s">
        <v>125</v>
      </c>
      <c r="B404" t="s">
        <v>56</v>
      </c>
      <c r="C404" t="s">
        <v>39</v>
      </c>
      <c r="D404">
        <v>679</v>
      </c>
      <c r="E404">
        <f t="shared" si="14"/>
        <v>639</v>
      </c>
      <c r="F404" t="s">
        <v>40</v>
      </c>
      <c r="N404" t="s">
        <v>125</v>
      </c>
      <c r="O404" t="s">
        <v>61</v>
      </c>
      <c r="P404" t="s">
        <v>39</v>
      </c>
      <c r="Q404">
        <v>567</v>
      </c>
      <c r="R404">
        <f t="shared" si="15"/>
        <v>527</v>
      </c>
      <c r="S404" t="s">
        <v>40</v>
      </c>
    </row>
    <row r="405" spans="1:20" x14ac:dyDescent="0.3">
      <c r="A405" t="s">
        <v>125</v>
      </c>
      <c r="B405" t="s">
        <v>56</v>
      </c>
      <c r="C405" t="s">
        <v>39</v>
      </c>
      <c r="D405">
        <v>496</v>
      </c>
      <c r="E405">
        <f t="shared" si="14"/>
        <v>456</v>
      </c>
      <c r="F405" t="s">
        <v>40</v>
      </c>
      <c r="N405" t="s">
        <v>125</v>
      </c>
      <c r="O405" t="s">
        <v>61</v>
      </c>
      <c r="P405" t="s">
        <v>39</v>
      </c>
      <c r="Q405">
        <v>720</v>
      </c>
      <c r="R405">
        <f t="shared" si="15"/>
        <v>680</v>
      </c>
      <c r="S405" t="s">
        <v>40</v>
      </c>
    </row>
    <row r="406" spans="1:20" x14ac:dyDescent="0.3">
      <c r="A406" t="s">
        <v>125</v>
      </c>
      <c r="B406" t="s">
        <v>56</v>
      </c>
      <c r="C406" t="s">
        <v>39</v>
      </c>
      <c r="D406">
        <v>582</v>
      </c>
      <c r="E406">
        <f t="shared" si="14"/>
        <v>542</v>
      </c>
      <c r="F406" t="s">
        <v>40</v>
      </c>
      <c r="N406" t="s">
        <v>125</v>
      </c>
      <c r="O406" t="s">
        <v>61</v>
      </c>
      <c r="P406" t="s">
        <v>39</v>
      </c>
      <c r="Q406">
        <v>694</v>
      </c>
      <c r="R406">
        <f t="shared" si="15"/>
        <v>654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583</v>
      </c>
      <c r="E407">
        <f t="shared" si="14"/>
        <v>543</v>
      </c>
      <c r="F407" t="s">
        <v>40</v>
      </c>
      <c r="N407" t="s">
        <v>125</v>
      </c>
      <c r="O407" t="s">
        <v>61</v>
      </c>
      <c r="P407" t="s">
        <v>39</v>
      </c>
      <c r="Q407">
        <v>615</v>
      </c>
      <c r="R407">
        <f t="shared" si="15"/>
        <v>575</v>
      </c>
      <c r="S407" t="s">
        <v>40</v>
      </c>
    </row>
    <row r="408" spans="1:20" x14ac:dyDescent="0.3">
      <c r="A408" t="s">
        <v>125</v>
      </c>
      <c r="B408" t="s">
        <v>56</v>
      </c>
      <c r="C408" t="s">
        <v>39</v>
      </c>
      <c r="D408">
        <v>717</v>
      </c>
      <c r="E408">
        <f t="shared" si="14"/>
        <v>677</v>
      </c>
      <c r="F408" t="s">
        <v>40</v>
      </c>
      <c r="N408" t="s">
        <v>125</v>
      </c>
      <c r="O408" t="s">
        <v>61</v>
      </c>
      <c r="P408" t="s">
        <v>39</v>
      </c>
      <c r="Q408">
        <v>712</v>
      </c>
      <c r="R408">
        <f t="shared" si="15"/>
        <v>672</v>
      </c>
      <c r="S408" t="s">
        <v>45</v>
      </c>
    </row>
    <row r="409" spans="1:20" x14ac:dyDescent="0.3">
      <c r="A409" t="s">
        <v>125</v>
      </c>
      <c r="B409" t="s">
        <v>56</v>
      </c>
      <c r="C409" t="s">
        <v>39</v>
      </c>
      <c r="D409">
        <v>712</v>
      </c>
      <c r="E409">
        <f t="shared" si="14"/>
        <v>672</v>
      </c>
      <c r="F409" t="s">
        <v>40</v>
      </c>
      <c r="N409" t="s">
        <v>125</v>
      </c>
      <c r="O409" t="s">
        <v>61</v>
      </c>
      <c r="P409" t="s">
        <v>39</v>
      </c>
      <c r="Q409">
        <v>530</v>
      </c>
      <c r="R409">
        <f t="shared" si="15"/>
        <v>490</v>
      </c>
      <c r="S409" t="s">
        <v>40</v>
      </c>
    </row>
    <row r="410" spans="1:20" x14ac:dyDescent="0.3">
      <c r="A410" t="s">
        <v>125</v>
      </c>
      <c r="B410" t="s">
        <v>56</v>
      </c>
      <c r="C410" t="s">
        <v>39</v>
      </c>
      <c r="D410">
        <v>695</v>
      </c>
      <c r="E410">
        <f t="shared" si="14"/>
        <v>655</v>
      </c>
      <c r="F410" t="s">
        <v>40</v>
      </c>
      <c r="N410" t="s">
        <v>125</v>
      </c>
      <c r="O410" t="s">
        <v>61</v>
      </c>
      <c r="P410" t="s">
        <v>39</v>
      </c>
      <c r="Q410">
        <v>790</v>
      </c>
      <c r="R410">
        <f t="shared" si="15"/>
        <v>750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614</v>
      </c>
      <c r="E411">
        <f t="shared" si="14"/>
        <v>574</v>
      </c>
      <c r="F411" t="s">
        <v>40</v>
      </c>
      <c r="G411">
        <f>MEDIAN(E402:E411)</f>
        <v>590</v>
      </c>
      <c r="N411" t="s">
        <v>125</v>
      </c>
      <c r="O411" t="s">
        <v>61</v>
      </c>
      <c r="P411" t="s">
        <v>39</v>
      </c>
      <c r="Q411">
        <v>721</v>
      </c>
      <c r="R411">
        <f t="shared" si="15"/>
        <v>681</v>
      </c>
      <c r="S411" t="s">
        <v>40</v>
      </c>
      <c r="T411">
        <f>MEDIAN(R402:R411)</f>
        <v>676</v>
      </c>
    </row>
    <row r="412" spans="1:20" x14ac:dyDescent="0.3">
      <c r="A412" t="s">
        <v>126</v>
      </c>
      <c r="B412" t="s">
        <v>56</v>
      </c>
      <c r="C412" t="s">
        <v>39</v>
      </c>
      <c r="D412">
        <v>847</v>
      </c>
      <c r="E412">
        <f t="shared" si="14"/>
        <v>807</v>
      </c>
      <c r="F412" t="s">
        <v>40</v>
      </c>
      <c r="N412" t="s">
        <v>126</v>
      </c>
      <c r="O412" t="s">
        <v>61</v>
      </c>
      <c r="P412" t="s">
        <v>39</v>
      </c>
      <c r="Q412">
        <v>894</v>
      </c>
      <c r="R412">
        <f t="shared" si="15"/>
        <v>854</v>
      </c>
      <c r="S412" t="s">
        <v>40</v>
      </c>
    </row>
    <row r="413" spans="1:20" x14ac:dyDescent="0.3">
      <c r="A413" t="s">
        <v>126</v>
      </c>
      <c r="B413" t="s">
        <v>56</v>
      </c>
      <c r="C413" t="s">
        <v>39</v>
      </c>
      <c r="D413">
        <v>759</v>
      </c>
      <c r="E413">
        <f t="shared" si="14"/>
        <v>719</v>
      </c>
      <c r="F413" t="s">
        <v>40</v>
      </c>
      <c r="N413" t="s">
        <v>126</v>
      </c>
      <c r="O413" t="s">
        <v>61</v>
      </c>
      <c r="P413" t="s">
        <v>39</v>
      </c>
      <c r="Q413">
        <v>1313</v>
      </c>
      <c r="R413">
        <f t="shared" si="15"/>
        <v>1273</v>
      </c>
      <c r="S413" t="s">
        <v>40</v>
      </c>
    </row>
    <row r="414" spans="1:20" x14ac:dyDescent="0.3">
      <c r="A414" t="s">
        <v>126</v>
      </c>
      <c r="B414" t="s">
        <v>56</v>
      </c>
      <c r="C414" t="s">
        <v>39</v>
      </c>
      <c r="D414">
        <v>534</v>
      </c>
      <c r="E414">
        <f t="shared" si="14"/>
        <v>494</v>
      </c>
      <c r="F414" t="s">
        <v>40</v>
      </c>
      <c r="N414" t="s">
        <v>126</v>
      </c>
      <c r="O414" t="s">
        <v>61</v>
      </c>
      <c r="P414" t="s">
        <v>39</v>
      </c>
      <c r="Q414">
        <v>1015</v>
      </c>
      <c r="R414">
        <f t="shared" si="15"/>
        <v>975</v>
      </c>
      <c r="S414" t="s">
        <v>40</v>
      </c>
    </row>
    <row r="415" spans="1:20" x14ac:dyDescent="0.3">
      <c r="A415" t="s">
        <v>126</v>
      </c>
      <c r="B415" t="s">
        <v>56</v>
      </c>
      <c r="C415" t="s">
        <v>39</v>
      </c>
      <c r="D415">
        <v>673</v>
      </c>
      <c r="E415">
        <f t="shared" si="14"/>
        <v>633</v>
      </c>
      <c r="F415" t="s">
        <v>40</v>
      </c>
      <c r="N415" t="s">
        <v>126</v>
      </c>
      <c r="O415" t="s">
        <v>61</v>
      </c>
      <c r="P415" t="s">
        <v>39</v>
      </c>
      <c r="Q415">
        <v>807</v>
      </c>
      <c r="R415">
        <f t="shared" si="15"/>
        <v>767</v>
      </c>
      <c r="S415" t="s">
        <v>45</v>
      </c>
    </row>
    <row r="416" spans="1:20" x14ac:dyDescent="0.3">
      <c r="A416" t="s">
        <v>126</v>
      </c>
      <c r="B416" t="s">
        <v>56</v>
      </c>
      <c r="C416" t="s">
        <v>39</v>
      </c>
      <c r="D416">
        <v>774</v>
      </c>
      <c r="E416">
        <f t="shared" si="14"/>
        <v>734</v>
      </c>
      <c r="F416" t="s">
        <v>40</v>
      </c>
      <c r="N416" t="s">
        <v>126</v>
      </c>
      <c r="O416" t="s">
        <v>61</v>
      </c>
      <c r="P416" t="s">
        <v>49</v>
      </c>
      <c r="Q416">
        <v>776</v>
      </c>
      <c r="R416">
        <f t="shared" si="15"/>
        <v>736</v>
      </c>
      <c r="S416" t="s">
        <v>40</v>
      </c>
    </row>
    <row r="417" spans="1:20" x14ac:dyDescent="0.3">
      <c r="A417" t="s">
        <v>126</v>
      </c>
      <c r="B417" t="s">
        <v>56</v>
      </c>
      <c r="C417" t="s">
        <v>49</v>
      </c>
      <c r="D417">
        <v>738</v>
      </c>
      <c r="E417">
        <f t="shared" si="14"/>
        <v>698</v>
      </c>
      <c r="F417" t="s">
        <v>40</v>
      </c>
      <c r="N417" t="s">
        <v>126</v>
      </c>
      <c r="O417" t="s">
        <v>61</v>
      </c>
      <c r="P417" t="s">
        <v>39</v>
      </c>
      <c r="Q417">
        <v>534</v>
      </c>
      <c r="R417">
        <f t="shared" si="15"/>
        <v>494</v>
      </c>
      <c r="S417" t="s">
        <v>40</v>
      </c>
    </row>
    <row r="418" spans="1:20" x14ac:dyDescent="0.3">
      <c r="A418" t="s">
        <v>126</v>
      </c>
      <c r="B418" t="s">
        <v>56</v>
      </c>
      <c r="C418" t="s">
        <v>39</v>
      </c>
      <c r="D418">
        <v>758</v>
      </c>
      <c r="E418">
        <f t="shared" si="14"/>
        <v>718</v>
      </c>
      <c r="F418" t="s">
        <v>40</v>
      </c>
      <c r="N418" t="s">
        <v>126</v>
      </c>
      <c r="O418" t="s">
        <v>61</v>
      </c>
      <c r="P418" t="s">
        <v>39</v>
      </c>
      <c r="Q418">
        <v>468</v>
      </c>
      <c r="R418">
        <f t="shared" si="15"/>
        <v>428</v>
      </c>
      <c r="S418" t="s">
        <v>45</v>
      </c>
    </row>
    <row r="419" spans="1:20" x14ac:dyDescent="0.3">
      <c r="A419" t="s">
        <v>126</v>
      </c>
      <c r="B419" t="s">
        <v>56</v>
      </c>
      <c r="C419" t="s">
        <v>39</v>
      </c>
      <c r="D419">
        <v>775</v>
      </c>
      <c r="E419">
        <f t="shared" si="14"/>
        <v>735</v>
      </c>
      <c r="F419" t="s">
        <v>40</v>
      </c>
      <c r="N419" t="s">
        <v>126</v>
      </c>
      <c r="O419" t="s">
        <v>61</v>
      </c>
      <c r="P419" t="s">
        <v>39</v>
      </c>
      <c r="Q419">
        <v>758</v>
      </c>
      <c r="R419">
        <f t="shared" si="15"/>
        <v>718</v>
      </c>
      <c r="S419" t="s">
        <v>40</v>
      </c>
    </row>
    <row r="420" spans="1:20" x14ac:dyDescent="0.3">
      <c r="A420" t="s">
        <v>126</v>
      </c>
      <c r="B420" t="s">
        <v>56</v>
      </c>
      <c r="C420" t="s">
        <v>39</v>
      </c>
      <c r="D420">
        <v>935</v>
      </c>
      <c r="E420">
        <f t="shared" si="14"/>
        <v>895</v>
      </c>
      <c r="F420" t="s">
        <v>40</v>
      </c>
      <c r="N420" t="s">
        <v>126</v>
      </c>
      <c r="O420" t="s">
        <v>61</v>
      </c>
      <c r="P420" t="s">
        <v>39</v>
      </c>
      <c r="Q420">
        <v>823</v>
      </c>
      <c r="R420">
        <f t="shared" si="15"/>
        <v>783</v>
      </c>
      <c r="S420" t="s">
        <v>45</v>
      </c>
    </row>
    <row r="421" spans="1:20" x14ac:dyDescent="0.3">
      <c r="A421" t="s">
        <v>126</v>
      </c>
      <c r="B421" t="s">
        <v>56</v>
      </c>
      <c r="C421" t="s">
        <v>39</v>
      </c>
      <c r="D421">
        <v>616</v>
      </c>
      <c r="E421">
        <f t="shared" si="14"/>
        <v>576</v>
      </c>
      <c r="F421" t="s">
        <v>40</v>
      </c>
      <c r="G421">
        <f>MEDIAN(E412:E421)</f>
        <v>718.5</v>
      </c>
      <c r="N421" t="s">
        <v>126</v>
      </c>
      <c r="O421" t="s">
        <v>61</v>
      </c>
      <c r="P421" t="s">
        <v>39</v>
      </c>
      <c r="Q421">
        <v>774</v>
      </c>
      <c r="R421">
        <f t="shared" si="15"/>
        <v>734</v>
      </c>
      <c r="S421" t="s">
        <v>45</v>
      </c>
      <c r="T421">
        <f>MEDIAN(R412:R421)</f>
        <v>751.5</v>
      </c>
    </row>
    <row r="422" spans="1:20" x14ac:dyDescent="0.3">
      <c r="A422" t="s">
        <v>127</v>
      </c>
      <c r="B422" t="s">
        <v>56</v>
      </c>
      <c r="C422" t="s">
        <v>49</v>
      </c>
      <c r="D422">
        <v>792</v>
      </c>
      <c r="E422">
        <f t="shared" si="14"/>
        <v>752</v>
      </c>
      <c r="F422" t="s">
        <v>40</v>
      </c>
      <c r="N422" t="s">
        <v>127</v>
      </c>
      <c r="O422" t="s">
        <v>61</v>
      </c>
      <c r="P422" t="s">
        <v>49</v>
      </c>
      <c r="Q422">
        <v>864</v>
      </c>
      <c r="R422">
        <f t="shared" si="15"/>
        <v>824</v>
      </c>
      <c r="S422" t="s">
        <v>45</v>
      </c>
    </row>
    <row r="423" spans="1:20" x14ac:dyDescent="0.3">
      <c r="A423" t="s">
        <v>127</v>
      </c>
      <c r="B423" t="s">
        <v>56</v>
      </c>
      <c r="C423" t="s">
        <v>39</v>
      </c>
      <c r="D423">
        <v>663</v>
      </c>
      <c r="E423">
        <f t="shared" si="14"/>
        <v>623</v>
      </c>
      <c r="F423" t="s">
        <v>40</v>
      </c>
      <c r="N423" t="s">
        <v>127</v>
      </c>
      <c r="O423" t="s">
        <v>61</v>
      </c>
      <c r="P423" t="s">
        <v>49</v>
      </c>
      <c r="Q423">
        <v>881</v>
      </c>
      <c r="R423">
        <f t="shared" si="15"/>
        <v>841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534</v>
      </c>
      <c r="E424">
        <f t="shared" si="14"/>
        <v>494</v>
      </c>
      <c r="F424" t="s">
        <v>40</v>
      </c>
      <c r="N424" t="s">
        <v>127</v>
      </c>
      <c r="O424" t="s">
        <v>61</v>
      </c>
      <c r="P424" t="s">
        <v>39</v>
      </c>
      <c r="Q424">
        <v>727</v>
      </c>
      <c r="R424">
        <f t="shared" si="15"/>
        <v>687</v>
      </c>
      <c r="S424" t="s">
        <v>45</v>
      </c>
    </row>
    <row r="425" spans="1:20" x14ac:dyDescent="0.3">
      <c r="A425" t="s">
        <v>127</v>
      </c>
      <c r="B425" t="s">
        <v>56</v>
      </c>
      <c r="C425" t="s">
        <v>39</v>
      </c>
      <c r="D425">
        <v>664</v>
      </c>
      <c r="E425">
        <f t="shared" si="14"/>
        <v>624</v>
      </c>
      <c r="F425" t="s">
        <v>40</v>
      </c>
      <c r="N425" t="s">
        <v>127</v>
      </c>
      <c r="O425" t="s">
        <v>61</v>
      </c>
      <c r="P425" t="s">
        <v>39</v>
      </c>
      <c r="Q425">
        <v>710</v>
      </c>
      <c r="R425">
        <f t="shared" si="15"/>
        <v>670</v>
      </c>
      <c r="S425" t="s">
        <v>40</v>
      </c>
    </row>
    <row r="426" spans="1:20" x14ac:dyDescent="0.3">
      <c r="A426" t="s">
        <v>127</v>
      </c>
      <c r="B426" t="s">
        <v>56</v>
      </c>
      <c r="C426" t="s">
        <v>39</v>
      </c>
      <c r="D426">
        <v>536</v>
      </c>
      <c r="E426">
        <f t="shared" si="14"/>
        <v>496</v>
      </c>
      <c r="F426" t="s">
        <v>40</v>
      </c>
      <c r="N426" t="s">
        <v>127</v>
      </c>
      <c r="O426" t="s">
        <v>61</v>
      </c>
      <c r="P426" t="s">
        <v>39</v>
      </c>
      <c r="Q426">
        <v>519</v>
      </c>
      <c r="R426">
        <f t="shared" si="15"/>
        <v>479</v>
      </c>
      <c r="S426" t="s">
        <v>40</v>
      </c>
    </row>
    <row r="427" spans="1:20" x14ac:dyDescent="0.3">
      <c r="A427" t="s">
        <v>127</v>
      </c>
      <c r="B427" t="s">
        <v>56</v>
      </c>
      <c r="C427" t="s">
        <v>49</v>
      </c>
      <c r="D427">
        <v>663</v>
      </c>
      <c r="E427">
        <f t="shared" si="14"/>
        <v>623</v>
      </c>
      <c r="F427" t="s">
        <v>40</v>
      </c>
      <c r="N427" t="s">
        <v>127</v>
      </c>
      <c r="O427" t="s">
        <v>61</v>
      </c>
      <c r="P427" t="s">
        <v>39</v>
      </c>
      <c r="Q427">
        <v>965</v>
      </c>
      <c r="R427">
        <f t="shared" si="15"/>
        <v>925</v>
      </c>
      <c r="S427" t="s">
        <v>45</v>
      </c>
    </row>
    <row r="428" spans="1:20" x14ac:dyDescent="0.3">
      <c r="A428" t="s">
        <v>127</v>
      </c>
      <c r="B428" t="s">
        <v>56</v>
      </c>
      <c r="C428" t="s">
        <v>39</v>
      </c>
      <c r="D428">
        <v>808</v>
      </c>
      <c r="E428">
        <f t="shared" si="14"/>
        <v>768</v>
      </c>
      <c r="F428" t="s">
        <v>40</v>
      </c>
      <c r="N428" t="s">
        <v>127</v>
      </c>
      <c r="O428" t="s">
        <v>61</v>
      </c>
      <c r="P428" t="s">
        <v>49</v>
      </c>
      <c r="Q428">
        <v>471</v>
      </c>
      <c r="R428">
        <f t="shared" si="15"/>
        <v>431</v>
      </c>
      <c r="S428" t="s">
        <v>40</v>
      </c>
    </row>
    <row r="429" spans="1:20" x14ac:dyDescent="0.3">
      <c r="A429" t="s">
        <v>127</v>
      </c>
      <c r="B429" t="s">
        <v>56</v>
      </c>
      <c r="C429" t="s">
        <v>39</v>
      </c>
      <c r="D429">
        <v>733</v>
      </c>
      <c r="E429">
        <f t="shared" si="14"/>
        <v>693</v>
      </c>
      <c r="F429" t="s">
        <v>40</v>
      </c>
      <c r="N429" t="s">
        <v>127</v>
      </c>
      <c r="O429" t="s">
        <v>61</v>
      </c>
      <c r="P429" t="s">
        <v>39</v>
      </c>
      <c r="Q429">
        <v>935</v>
      </c>
      <c r="R429">
        <f t="shared" si="15"/>
        <v>895</v>
      </c>
      <c r="S429" t="s">
        <v>45</v>
      </c>
    </row>
    <row r="430" spans="1:20" x14ac:dyDescent="0.3">
      <c r="A430" t="s">
        <v>127</v>
      </c>
      <c r="B430" t="s">
        <v>56</v>
      </c>
      <c r="C430" t="s">
        <v>39</v>
      </c>
      <c r="D430">
        <v>632</v>
      </c>
      <c r="E430">
        <f t="shared" si="14"/>
        <v>592</v>
      </c>
      <c r="F430" t="s">
        <v>40</v>
      </c>
      <c r="N430" t="s">
        <v>127</v>
      </c>
      <c r="O430" t="s">
        <v>61</v>
      </c>
      <c r="P430" t="s">
        <v>39</v>
      </c>
      <c r="Q430">
        <v>865</v>
      </c>
      <c r="R430">
        <f t="shared" si="15"/>
        <v>825</v>
      </c>
      <c r="S430" t="s">
        <v>45</v>
      </c>
    </row>
    <row r="431" spans="1:20" x14ac:dyDescent="0.3">
      <c r="A431" t="s">
        <v>127</v>
      </c>
      <c r="B431" t="s">
        <v>56</v>
      </c>
      <c r="C431" t="s">
        <v>39</v>
      </c>
      <c r="D431">
        <v>695</v>
      </c>
      <c r="E431">
        <f t="shared" si="14"/>
        <v>655</v>
      </c>
      <c r="F431" t="s">
        <v>40</v>
      </c>
      <c r="G431">
        <f>MEDIAN(E422:E431)</f>
        <v>623.5</v>
      </c>
      <c r="N431" t="s">
        <v>127</v>
      </c>
      <c r="O431" t="s">
        <v>61</v>
      </c>
      <c r="P431" t="s">
        <v>39</v>
      </c>
      <c r="Q431">
        <v>903</v>
      </c>
      <c r="R431">
        <f t="shared" si="15"/>
        <v>863</v>
      </c>
      <c r="S431" t="s">
        <v>40</v>
      </c>
      <c r="T431">
        <f>MEDIAN(R422:R431)</f>
        <v>824.5</v>
      </c>
    </row>
    <row r="432" spans="1:20" x14ac:dyDescent="0.3">
      <c r="A432" t="s">
        <v>128</v>
      </c>
      <c r="B432" t="s">
        <v>56</v>
      </c>
      <c r="C432" t="s">
        <v>39</v>
      </c>
      <c r="D432">
        <v>869</v>
      </c>
      <c r="E432">
        <f t="shared" si="14"/>
        <v>829</v>
      </c>
      <c r="F432" t="s">
        <v>40</v>
      </c>
      <c r="N432" t="s">
        <v>128</v>
      </c>
      <c r="O432" t="s">
        <v>61</v>
      </c>
      <c r="P432" t="s">
        <v>49</v>
      </c>
      <c r="Q432">
        <v>803</v>
      </c>
      <c r="R432">
        <f t="shared" si="15"/>
        <v>763</v>
      </c>
      <c r="S432" t="s">
        <v>45</v>
      </c>
    </row>
    <row r="433" spans="1:20" x14ac:dyDescent="0.3">
      <c r="A433" t="s">
        <v>128</v>
      </c>
      <c r="B433" t="s">
        <v>56</v>
      </c>
      <c r="C433" t="s">
        <v>49</v>
      </c>
      <c r="D433">
        <v>471</v>
      </c>
      <c r="E433">
        <f t="shared" si="14"/>
        <v>431</v>
      </c>
      <c r="F433" t="s">
        <v>40</v>
      </c>
      <c r="N433" t="s">
        <v>128</v>
      </c>
      <c r="O433" t="s">
        <v>61</v>
      </c>
      <c r="P433" t="s">
        <v>39</v>
      </c>
      <c r="Q433">
        <v>968</v>
      </c>
      <c r="R433">
        <f t="shared" si="15"/>
        <v>928</v>
      </c>
      <c r="S433" t="s">
        <v>45</v>
      </c>
    </row>
    <row r="434" spans="1:20" x14ac:dyDescent="0.3">
      <c r="A434" t="s">
        <v>128</v>
      </c>
      <c r="B434" t="s">
        <v>56</v>
      </c>
      <c r="C434" t="s">
        <v>39</v>
      </c>
      <c r="D434">
        <v>725</v>
      </c>
      <c r="E434">
        <f t="shared" si="14"/>
        <v>685</v>
      </c>
      <c r="F434" t="s">
        <v>40</v>
      </c>
      <c r="N434" t="s">
        <v>128</v>
      </c>
      <c r="O434" t="s">
        <v>61</v>
      </c>
      <c r="P434" t="s">
        <v>39</v>
      </c>
      <c r="Q434">
        <v>791</v>
      </c>
      <c r="R434">
        <f t="shared" si="15"/>
        <v>751</v>
      </c>
      <c r="S434" t="s">
        <v>40</v>
      </c>
    </row>
    <row r="435" spans="1:20" x14ac:dyDescent="0.3">
      <c r="A435" t="s">
        <v>128</v>
      </c>
      <c r="B435" t="s">
        <v>56</v>
      </c>
      <c r="C435" t="s">
        <v>49</v>
      </c>
      <c r="D435">
        <v>502</v>
      </c>
      <c r="E435">
        <f t="shared" si="14"/>
        <v>462</v>
      </c>
      <c r="F435" t="s">
        <v>40</v>
      </c>
      <c r="N435" t="s">
        <v>128</v>
      </c>
      <c r="O435" t="s">
        <v>61</v>
      </c>
      <c r="P435" t="s">
        <v>39</v>
      </c>
      <c r="Q435">
        <v>550</v>
      </c>
      <c r="R435">
        <f t="shared" si="15"/>
        <v>510</v>
      </c>
      <c r="S435" t="s">
        <v>40</v>
      </c>
    </row>
    <row r="436" spans="1:20" x14ac:dyDescent="0.3">
      <c r="A436" t="s">
        <v>128</v>
      </c>
      <c r="B436" t="s">
        <v>56</v>
      </c>
      <c r="C436" t="s">
        <v>49</v>
      </c>
      <c r="D436">
        <v>614</v>
      </c>
      <c r="E436">
        <f t="shared" si="14"/>
        <v>574</v>
      </c>
      <c r="F436" t="s">
        <v>40</v>
      </c>
      <c r="N436" t="s">
        <v>128</v>
      </c>
      <c r="O436" t="s">
        <v>61</v>
      </c>
      <c r="P436" t="s">
        <v>39</v>
      </c>
      <c r="Q436">
        <v>455</v>
      </c>
      <c r="R436">
        <f t="shared" si="15"/>
        <v>415</v>
      </c>
      <c r="S436" t="s">
        <v>45</v>
      </c>
    </row>
    <row r="437" spans="1:20" x14ac:dyDescent="0.3">
      <c r="A437" t="s">
        <v>128</v>
      </c>
      <c r="B437" t="s">
        <v>56</v>
      </c>
      <c r="C437" t="s">
        <v>39</v>
      </c>
      <c r="D437">
        <v>967</v>
      </c>
      <c r="E437">
        <f t="shared" si="14"/>
        <v>927</v>
      </c>
      <c r="F437" t="s">
        <v>40</v>
      </c>
      <c r="N437" t="s">
        <v>128</v>
      </c>
      <c r="O437" t="s">
        <v>61</v>
      </c>
      <c r="P437" t="s">
        <v>49</v>
      </c>
      <c r="Q437">
        <v>503</v>
      </c>
      <c r="R437">
        <f t="shared" si="15"/>
        <v>463</v>
      </c>
      <c r="S437" t="s">
        <v>40</v>
      </c>
    </row>
    <row r="438" spans="1:20" x14ac:dyDescent="0.3">
      <c r="A438" t="s">
        <v>128</v>
      </c>
      <c r="B438" t="s">
        <v>56</v>
      </c>
      <c r="C438" t="s">
        <v>49</v>
      </c>
      <c r="D438">
        <v>471</v>
      </c>
      <c r="E438">
        <f t="shared" si="14"/>
        <v>431</v>
      </c>
      <c r="F438" t="s">
        <v>40</v>
      </c>
      <c r="N438" t="s">
        <v>128</v>
      </c>
      <c r="O438" t="s">
        <v>61</v>
      </c>
      <c r="P438" t="s">
        <v>49</v>
      </c>
      <c r="Q438">
        <v>519</v>
      </c>
      <c r="R438">
        <f t="shared" si="15"/>
        <v>479</v>
      </c>
      <c r="S438" t="s">
        <v>40</v>
      </c>
    </row>
    <row r="439" spans="1:20" x14ac:dyDescent="0.3">
      <c r="A439" t="s">
        <v>128</v>
      </c>
      <c r="B439" t="s">
        <v>56</v>
      </c>
      <c r="C439" t="s">
        <v>49</v>
      </c>
      <c r="D439">
        <v>582</v>
      </c>
      <c r="E439">
        <f t="shared" si="14"/>
        <v>542</v>
      </c>
      <c r="F439" t="s">
        <v>40</v>
      </c>
      <c r="N439" t="s">
        <v>128</v>
      </c>
      <c r="O439" t="s">
        <v>61</v>
      </c>
      <c r="P439" t="s">
        <v>49</v>
      </c>
      <c r="Q439">
        <v>744</v>
      </c>
      <c r="R439">
        <f t="shared" si="15"/>
        <v>704</v>
      </c>
      <c r="S439" t="s">
        <v>40</v>
      </c>
    </row>
    <row r="440" spans="1:20" x14ac:dyDescent="0.3">
      <c r="A440" t="s">
        <v>128</v>
      </c>
      <c r="B440" t="s">
        <v>56</v>
      </c>
      <c r="C440" t="s">
        <v>49</v>
      </c>
      <c r="D440">
        <v>647</v>
      </c>
      <c r="E440">
        <f t="shared" si="14"/>
        <v>607</v>
      </c>
      <c r="F440" t="s">
        <v>40</v>
      </c>
      <c r="N440" t="s">
        <v>128</v>
      </c>
      <c r="O440" t="s">
        <v>61</v>
      </c>
      <c r="P440" t="s">
        <v>39</v>
      </c>
      <c r="Q440">
        <v>887</v>
      </c>
      <c r="R440">
        <f t="shared" si="15"/>
        <v>847</v>
      </c>
      <c r="S440" t="s">
        <v>40</v>
      </c>
    </row>
    <row r="441" spans="1:20" x14ac:dyDescent="0.3">
      <c r="A441" t="s">
        <v>128</v>
      </c>
      <c r="B441" t="s">
        <v>56</v>
      </c>
      <c r="C441" t="s">
        <v>39</v>
      </c>
      <c r="D441">
        <v>790</v>
      </c>
      <c r="E441">
        <f t="shared" si="14"/>
        <v>750</v>
      </c>
      <c r="F441" t="s">
        <v>40</v>
      </c>
      <c r="G441">
        <f>MEDIAN(E432:E441)</f>
        <v>590.5</v>
      </c>
      <c r="N441" t="s">
        <v>128</v>
      </c>
      <c r="O441" t="s">
        <v>61</v>
      </c>
      <c r="P441" t="s">
        <v>49</v>
      </c>
      <c r="Q441">
        <v>567</v>
      </c>
      <c r="R441">
        <f t="shared" si="15"/>
        <v>527</v>
      </c>
      <c r="S441" t="s">
        <v>45</v>
      </c>
      <c r="T441">
        <f>MEDIAN(R432:R441)</f>
        <v>615.5</v>
      </c>
    </row>
    <row r="442" spans="1:20" x14ac:dyDescent="0.3">
      <c r="A442" t="s">
        <v>129</v>
      </c>
      <c r="B442" t="s">
        <v>56</v>
      </c>
      <c r="C442" t="s">
        <v>49</v>
      </c>
      <c r="D442">
        <v>552</v>
      </c>
      <c r="E442">
        <f t="shared" si="14"/>
        <v>512</v>
      </c>
      <c r="F442" t="s">
        <v>40</v>
      </c>
      <c r="N442" t="s">
        <v>129</v>
      </c>
      <c r="O442" t="s">
        <v>61</v>
      </c>
      <c r="P442" t="s">
        <v>39</v>
      </c>
      <c r="Q442">
        <v>1324</v>
      </c>
      <c r="R442">
        <f t="shared" si="15"/>
        <v>1284</v>
      </c>
      <c r="S442" t="s">
        <v>40</v>
      </c>
    </row>
    <row r="443" spans="1:20" x14ac:dyDescent="0.3">
      <c r="A443" t="s">
        <v>129</v>
      </c>
      <c r="B443" t="s">
        <v>56</v>
      </c>
      <c r="C443" t="s">
        <v>49</v>
      </c>
      <c r="D443">
        <v>599</v>
      </c>
      <c r="E443">
        <f t="shared" si="14"/>
        <v>559</v>
      </c>
      <c r="F443" t="s">
        <v>40</v>
      </c>
      <c r="N443" t="s">
        <v>129</v>
      </c>
      <c r="O443" t="s">
        <v>61</v>
      </c>
      <c r="P443" t="s">
        <v>49</v>
      </c>
      <c r="Q443">
        <v>728</v>
      </c>
      <c r="R443">
        <f t="shared" si="15"/>
        <v>688</v>
      </c>
      <c r="S443" t="s">
        <v>40</v>
      </c>
    </row>
    <row r="444" spans="1:20" x14ac:dyDescent="0.3">
      <c r="A444" t="s">
        <v>129</v>
      </c>
      <c r="B444" t="s">
        <v>56</v>
      </c>
      <c r="C444" t="s">
        <v>49</v>
      </c>
      <c r="D444">
        <v>470</v>
      </c>
      <c r="E444">
        <f t="shared" si="14"/>
        <v>430</v>
      </c>
      <c r="F444" t="s">
        <v>40</v>
      </c>
      <c r="N444" t="s">
        <v>129</v>
      </c>
      <c r="O444" t="s">
        <v>61</v>
      </c>
      <c r="P444" t="s">
        <v>49</v>
      </c>
      <c r="Q444">
        <v>759</v>
      </c>
      <c r="R444">
        <f t="shared" si="15"/>
        <v>719</v>
      </c>
      <c r="S444" t="s">
        <v>45</v>
      </c>
    </row>
    <row r="445" spans="1:20" x14ac:dyDescent="0.3">
      <c r="A445" t="s">
        <v>129</v>
      </c>
      <c r="B445" t="s">
        <v>56</v>
      </c>
      <c r="C445" t="s">
        <v>49</v>
      </c>
      <c r="D445">
        <v>712</v>
      </c>
      <c r="E445">
        <f t="shared" si="14"/>
        <v>672</v>
      </c>
      <c r="F445" t="s">
        <v>40</v>
      </c>
      <c r="N445" t="s">
        <v>129</v>
      </c>
      <c r="O445" t="s">
        <v>61</v>
      </c>
      <c r="P445" t="s">
        <v>49</v>
      </c>
      <c r="Q445">
        <v>775</v>
      </c>
      <c r="R445">
        <f t="shared" si="15"/>
        <v>735</v>
      </c>
      <c r="S445" t="s">
        <v>40</v>
      </c>
    </row>
    <row r="446" spans="1:20" x14ac:dyDescent="0.3">
      <c r="A446" t="s">
        <v>129</v>
      </c>
      <c r="B446" t="s">
        <v>56</v>
      </c>
      <c r="C446" t="s">
        <v>49</v>
      </c>
      <c r="D446">
        <v>455</v>
      </c>
      <c r="E446">
        <f t="shared" si="14"/>
        <v>415</v>
      </c>
      <c r="F446" t="s">
        <v>40</v>
      </c>
      <c r="N446" t="s">
        <v>129</v>
      </c>
      <c r="O446" t="s">
        <v>61</v>
      </c>
      <c r="P446" t="s">
        <v>49</v>
      </c>
      <c r="Q446">
        <v>710</v>
      </c>
      <c r="R446">
        <f t="shared" si="15"/>
        <v>670</v>
      </c>
      <c r="S446" t="s">
        <v>45</v>
      </c>
    </row>
    <row r="447" spans="1:20" x14ac:dyDescent="0.3">
      <c r="A447" t="s">
        <v>129</v>
      </c>
      <c r="B447" t="s">
        <v>56</v>
      </c>
      <c r="C447" t="s">
        <v>49</v>
      </c>
      <c r="D447">
        <v>694</v>
      </c>
      <c r="E447">
        <f t="shared" si="14"/>
        <v>654</v>
      </c>
      <c r="F447" t="s">
        <v>40</v>
      </c>
      <c r="N447" t="s">
        <v>129</v>
      </c>
      <c r="O447" t="s">
        <v>61</v>
      </c>
      <c r="P447" t="s">
        <v>49</v>
      </c>
      <c r="Q447">
        <v>727</v>
      </c>
      <c r="R447">
        <f t="shared" si="15"/>
        <v>687</v>
      </c>
      <c r="S447" t="s">
        <v>45</v>
      </c>
    </row>
    <row r="448" spans="1:20" x14ac:dyDescent="0.3">
      <c r="A448" t="s">
        <v>129</v>
      </c>
      <c r="B448" t="s">
        <v>56</v>
      </c>
      <c r="C448" t="s">
        <v>49</v>
      </c>
      <c r="D448">
        <v>1079</v>
      </c>
      <c r="E448">
        <f t="shared" si="14"/>
        <v>1039</v>
      </c>
      <c r="F448" t="s">
        <v>40</v>
      </c>
      <c r="N448" t="s">
        <v>129</v>
      </c>
      <c r="O448" t="s">
        <v>61</v>
      </c>
      <c r="P448" t="s">
        <v>49</v>
      </c>
      <c r="Q448">
        <v>646</v>
      </c>
      <c r="R448">
        <f t="shared" si="15"/>
        <v>606</v>
      </c>
      <c r="S448" t="s">
        <v>40</v>
      </c>
    </row>
    <row r="449" spans="1:20" x14ac:dyDescent="0.3">
      <c r="A449" t="s">
        <v>129</v>
      </c>
      <c r="B449" t="s">
        <v>56</v>
      </c>
      <c r="C449" t="s">
        <v>49</v>
      </c>
      <c r="D449">
        <v>567</v>
      </c>
      <c r="E449">
        <f t="shared" si="14"/>
        <v>527</v>
      </c>
      <c r="F449" t="s">
        <v>40</v>
      </c>
      <c r="N449" t="s">
        <v>129</v>
      </c>
      <c r="O449" t="s">
        <v>61</v>
      </c>
      <c r="P449" t="s">
        <v>49</v>
      </c>
      <c r="Q449">
        <v>679</v>
      </c>
      <c r="R449">
        <f t="shared" si="15"/>
        <v>639</v>
      </c>
      <c r="S449" t="s">
        <v>45</v>
      </c>
    </row>
    <row r="450" spans="1:20" x14ac:dyDescent="0.3">
      <c r="A450" t="s">
        <v>129</v>
      </c>
      <c r="B450" t="s">
        <v>56</v>
      </c>
      <c r="C450" t="s">
        <v>49</v>
      </c>
      <c r="D450">
        <v>775</v>
      </c>
      <c r="E450">
        <f t="shared" ref="E450:E513" si="16">D450-40</f>
        <v>735</v>
      </c>
      <c r="F450" t="s">
        <v>40</v>
      </c>
      <c r="N450" t="s">
        <v>129</v>
      </c>
      <c r="O450" t="s">
        <v>61</v>
      </c>
      <c r="P450" t="s">
        <v>49</v>
      </c>
      <c r="Q450">
        <v>647</v>
      </c>
      <c r="R450">
        <f t="shared" ref="R450:R513" si="17">Q450-40</f>
        <v>607</v>
      </c>
      <c r="S450" t="s">
        <v>40</v>
      </c>
    </row>
    <row r="451" spans="1:20" x14ac:dyDescent="0.3">
      <c r="A451" t="s">
        <v>129</v>
      </c>
      <c r="B451" t="s">
        <v>56</v>
      </c>
      <c r="C451" t="s">
        <v>49</v>
      </c>
      <c r="D451">
        <v>711</v>
      </c>
      <c r="E451">
        <f t="shared" si="16"/>
        <v>671</v>
      </c>
      <c r="F451" t="s">
        <v>40</v>
      </c>
      <c r="G451">
        <f>MEDIAN(E442:E451)</f>
        <v>606.5</v>
      </c>
      <c r="N451" t="s">
        <v>129</v>
      </c>
      <c r="O451" t="s">
        <v>61</v>
      </c>
      <c r="P451" t="s">
        <v>49</v>
      </c>
      <c r="Q451">
        <v>711</v>
      </c>
      <c r="R451">
        <f t="shared" si="17"/>
        <v>671</v>
      </c>
      <c r="S451" t="s">
        <v>45</v>
      </c>
      <c r="T451">
        <f>MEDIAN(R442:R451)</f>
        <v>679</v>
      </c>
    </row>
    <row r="452" spans="1:20" x14ac:dyDescent="0.3">
      <c r="A452" t="s">
        <v>130</v>
      </c>
      <c r="B452" t="s">
        <v>56</v>
      </c>
      <c r="C452" t="s">
        <v>49</v>
      </c>
      <c r="D452">
        <v>486</v>
      </c>
      <c r="E452">
        <f t="shared" si="16"/>
        <v>446</v>
      </c>
      <c r="F452" t="s">
        <v>40</v>
      </c>
      <c r="N452" t="s">
        <v>130</v>
      </c>
      <c r="O452" t="s">
        <v>61</v>
      </c>
      <c r="P452" t="s">
        <v>49</v>
      </c>
      <c r="Q452">
        <v>691</v>
      </c>
      <c r="R452">
        <f t="shared" si="17"/>
        <v>651</v>
      </c>
      <c r="S452" t="s">
        <v>45</v>
      </c>
    </row>
    <row r="453" spans="1:20" x14ac:dyDescent="0.3">
      <c r="A453" t="s">
        <v>130</v>
      </c>
      <c r="B453" t="s">
        <v>56</v>
      </c>
      <c r="C453" t="s">
        <v>49</v>
      </c>
      <c r="D453">
        <v>663</v>
      </c>
      <c r="E453">
        <f t="shared" si="16"/>
        <v>623</v>
      </c>
      <c r="F453" t="s">
        <v>40</v>
      </c>
      <c r="N453" t="s">
        <v>130</v>
      </c>
      <c r="O453" t="s">
        <v>61</v>
      </c>
      <c r="P453" t="s">
        <v>49</v>
      </c>
      <c r="Q453">
        <v>550</v>
      </c>
      <c r="R453">
        <f t="shared" si="17"/>
        <v>510</v>
      </c>
      <c r="S453" t="s">
        <v>40</v>
      </c>
    </row>
    <row r="454" spans="1:20" x14ac:dyDescent="0.3">
      <c r="A454" t="s">
        <v>130</v>
      </c>
      <c r="B454" t="s">
        <v>56</v>
      </c>
      <c r="C454" t="s">
        <v>49</v>
      </c>
      <c r="D454">
        <v>663</v>
      </c>
      <c r="E454">
        <f t="shared" si="16"/>
        <v>623</v>
      </c>
      <c r="F454" t="s">
        <v>40</v>
      </c>
      <c r="N454" t="s">
        <v>130</v>
      </c>
      <c r="O454" t="s">
        <v>61</v>
      </c>
      <c r="P454" t="s">
        <v>49</v>
      </c>
      <c r="Q454">
        <v>504</v>
      </c>
      <c r="R454">
        <f t="shared" si="17"/>
        <v>464</v>
      </c>
      <c r="S454" t="s">
        <v>40</v>
      </c>
    </row>
    <row r="455" spans="1:20" x14ac:dyDescent="0.3">
      <c r="A455" t="s">
        <v>130</v>
      </c>
      <c r="B455" t="s">
        <v>56</v>
      </c>
      <c r="C455" t="s">
        <v>49</v>
      </c>
      <c r="D455">
        <v>657</v>
      </c>
      <c r="E455">
        <f t="shared" si="16"/>
        <v>617</v>
      </c>
      <c r="F455" t="s">
        <v>40</v>
      </c>
      <c r="N455" t="s">
        <v>130</v>
      </c>
      <c r="O455" t="s">
        <v>61</v>
      </c>
      <c r="P455" t="s">
        <v>49</v>
      </c>
      <c r="Q455">
        <v>759</v>
      </c>
      <c r="R455">
        <f t="shared" si="17"/>
        <v>719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755</v>
      </c>
      <c r="E456">
        <f t="shared" si="16"/>
        <v>715</v>
      </c>
      <c r="F456" t="s">
        <v>40</v>
      </c>
      <c r="N456" t="s">
        <v>130</v>
      </c>
      <c r="O456" t="s">
        <v>61</v>
      </c>
      <c r="P456" t="s">
        <v>49</v>
      </c>
      <c r="Q456">
        <v>871</v>
      </c>
      <c r="R456">
        <f t="shared" si="17"/>
        <v>831</v>
      </c>
      <c r="S456" t="s">
        <v>40</v>
      </c>
    </row>
    <row r="457" spans="1:20" x14ac:dyDescent="0.3">
      <c r="A457" t="s">
        <v>130</v>
      </c>
      <c r="B457" t="s">
        <v>56</v>
      </c>
      <c r="C457" t="s">
        <v>49</v>
      </c>
      <c r="D457">
        <v>502</v>
      </c>
      <c r="E457">
        <f t="shared" si="16"/>
        <v>462</v>
      </c>
      <c r="F457" t="s">
        <v>40</v>
      </c>
      <c r="N457" t="s">
        <v>130</v>
      </c>
      <c r="O457" t="s">
        <v>61</v>
      </c>
      <c r="P457" t="s">
        <v>39</v>
      </c>
      <c r="Q457">
        <v>1350</v>
      </c>
      <c r="R457">
        <f t="shared" si="17"/>
        <v>1310</v>
      </c>
      <c r="S457" t="s">
        <v>45</v>
      </c>
    </row>
    <row r="458" spans="1:20" x14ac:dyDescent="0.3">
      <c r="A458" t="s">
        <v>130</v>
      </c>
      <c r="B458" t="s">
        <v>56</v>
      </c>
      <c r="C458" t="s">
        <v>49</v>
      </c>
      <c r="D458">
        <v>711</v>
      </c>
      <c r="E458">
        <f t="shared" si="16"/>
        <v>671</v>
      </c>
      <c r="F458" t="s">
        <v>40</v>
      </c>
      <c r="N458" t="s">
        <v>130</v>
      </c>
      <c r="O458" t="s">
        <v>61</v>
      </c>
      <c r="P458" t="s">
        <v>49</v>
      </c>
      <c r="Q458">
        <v>678</v>
      </c>
      <c r="R458">
        <f t="shared" si="17"/>
        <v>638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790</v>
      </c>
      <c r="E459">
        <f t="shared" si="16"/>
        <v>750</v>
      </c>
      <c r="F459" t="s">
        <v>40</v>
      </c>
      <c r="N459" t="s">
        <v>130</v>
      </c>
      <c r="O459" t="s">
        <v>61</v>
      </c>
      <c r="P459" t="s">
        <v>39</v>
      </c>
      <c r="Q459">
        <v>887</v>
      </c>
      <c r="R459">
        <f t="shared" si="17"/>
        <v>847</v>
      </c>
      <c r="S459" t="s">
        <v>45</v>
      </c>
    </row>
    <row r="460" spans="1:20" x14ac:dyDescent="0.3">
      <c r="A460" t="s">
        <v>130</v>
      </c>
      <c r="B460" t="s">
        <v>56</v>
      </c>
      <c r="C460" t="s">
        <v>49</v>
      </c>
      <c r="D460">
        <v>663</v>
      </c>
      <c r="E460">
        <f t="shared" si="16"/>
        <v>623</v>
      </c>
      <c r="F460" t="s">
        <v>40</v>
      </c>
      <c r="N460" t="s">
        <v>130</v>
      </c>
      <c r="O460" t="s">
        <v>61</v>
      </c>
      <c r="P460" t="s">
        <v>49</v>
      </c>
      <c r="Q460">
        <v>657</v>
      </c>
      <c r="R460">
        <f t="shared" si="17"/>
        <v>617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721</v>
      </c>
      <c r="E461">
        <f t="shared" si="16"/>
        <v>681</v>
      </c>
      <c r="F461" t="s">
        <v>40</v>
      </c>
      <c r="G461">
        <f>MEDIAN(E452:E461)</f>
        <v>623</v>
      </c>
      <c r="N461" t="s">
        <v>130</v>
      </c>
      <c r="O461" t="s">
        <v>61</v>
      </c>
      <c r="P461" t="s">
        <v>39</v>
      </c>
      <c r="Q461">
        <v>807</v>
      </c>
      <c r="R461">
        <f t="shared" si="17"/>
        <v>767</v>
      </c>
      <c r="S461" t="s">
        <v>45</v>
      </c>
      <c r="T461">
        <f>MEDIAN(R452:R461)</f>
        <v>685</v>
      </c>
    </row>
    <row r="462" spans="1:20" x14ac:dyDescent="0.3">
      <c r="A462" t="s">
        <v>131</v>
      </c>
      <c r="B462" t="s">
        <v>56</v>
      </c>
      <c r="C462" t="s">
        <v>49</v>
      </c>
      <c r="D462">
        <v>678</v>
      </c>
      <c r="E462">
        <f t="shared" si="16"/>
        <v>638</v>
      </c>
      <c r="F462" t="s">
        <v>40</v>
      </c>
      <c r="N462" t="s">
        <v>131</v>
      </c>
      <c r="O462" t="s">
        <v>61</v>
      </c>
      <c r="P462" t="s">
        <v>39</v>
      </c>
      <c r="Q462">
        <v>759</v>
      </c>
      <c r="R462">
        <f t="shared" si="17"/>
        <v>719</v>
      </c>
      <c r="S462" t="s">
        <v>45</v>
      </c>
    </row>
    <row r="463" spans="1:20" x14ac:dyDescent="0.3">
      <c r="A463" t="s">
        <v>131</v>
      </c>
      <c r="B463" t="s">
        <v>56</v>
      </c>
      <c r="C463" t="s">
        <v>49</v>
      </c>
      <c r="D463">
        <v>582</v>
      </c>
      <c r="E463">
        <f t="shared" si="16"/>
        <v>542</v>
      </c>
      <c r="F463" t="s">
        <v>40</v>
      </c>
      <c r="N463" t="s">
        <v>131</v>
      </c>
      <c r="O463" t="s">
        <v>61</v>
      </c>
      <c r="P463" t="s">
        <v>49</v>
      </c>
      <c r="Q463">
        <v>806</v>
      </c>
      <c r="R463">
        <f t="shared" si="17"/>
        <v>766</v>
      </c>
      <c r="S463" t="s">
        <v>45</v>
      </c>
    </row>
    <row r="464" spans="1:20" x14ac:dyDescent="0.3">
      <c r="A464" t="s">
        <v>131</v>
      </c>
      <c r="B464" t="s">
        <v>56</v>
      </c>
      <c r="C464" t="s">
        <v>49</v>
      </c>
      <c r="D464">
        <v>582</v>
      </c>
      <c r="E464">
        <f t="shared" si="16"/>
        <v>542</v>
      </c>
      <c r="F464" t="s">
        <v>40</v>
      </c>
      <c r="N464" t="s">
        <v>131</v>
      </c>
      <c r="O464" t="s">
        <v>61</v>
      </c>
      <c r="P464" t="s">
        <v>49</v>
      </c>
      <c r="Q464">
        <v>755</v>
      </c>
      <c r="R464">
        <f t="shared" si="17"/>
        <v>715</v>
      </c>
      <c r="S464" t="s">
        <v>40</v>
      </c>
    </row>
    <row r="465" spans="1:20" x14ac:dyDescent="0.3">
      <c r="A465" t="s">
        <v>131</v>
      </c>
      <c r="B465" t="s">
        <v>56</v>
      </c>
      <c r="C465" t="s">
        <v>49</v>
      </c>
      <c r="D465">
        <v>837</v>
      </c>
      <c r="E465">
        <f t="shared" si="16"/>
        <v>797</v>
      </c>
      <c r="F465" t="s">
        <v>40</v>
      </c>
      <c r="N465" t="s">
        <v>131</v>
      </c>
      <c r="O465" t="s">
        <v>61</v>
      </c>
      <c r="P465" t="s">
        <v>49</v>
      </c>
      <c r="Q465">
        <v>581</v>
      </c>
      <c r="R465">
        <f t="shared" si="17"/>
        <v>541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663</v>
      </c>
      <c r="E466">
        <f t="shared" si="16"/>
        <v>623</v>
      </c>
      <c r="F466" t="s">
        <v>40</v>
      </c>
      <c r="N466" t="s">
        <v>131</v>
      </c>
      <c r="O466" t="s">
        <v>61</v>
      </c>
      <c r="P466" t="s">
        <v>49</v>
      </c>
      <c r="Q466">
        <v>801</v>
      </c>
      <c r="R466">
        <f t="shared" si="17"/>
        <v>761</v>
      </c>
      <c r="S466" t="s">
        <v>40</v>
      </c>
    </row>
    <row r="467" spans="1:20" x14ac:dyDescent="0.3">
      <c r="A467" t="s">
        <v>131</v>
      </c>
      <c r="B467" t="s">
        <v>56</v>
      </c>
      <c r="C467" t="s">
        <v>49</v>
      </c>
      <c r="D467">
        <v>695</v>
      </c>
      <c r="E467">
        <f t="shared" si="16"/>
        <v>655</v>
      </c>
      <c r="F467" t="s">
        <v>40</v>
      </c>
      <c r="N467" t="s">
        <v>131</v>
      </c>
      <c r="O467" t="s">
        <v>61</v>
      </c>
      <c r="P467" t="s">
        <v>49</v>
      </c>
      <c r="Q467">
        <v>815</v>
      </c>
      <c r="R467">
        <f t="shared" si="17"/>
        <v>775</v>
      </c>
      <c r="S467" t="s">
        <v>40</v>
      </c>
    </row>
    <row r="468" spans="1:20" x14ac:dyDescent="0.3">
      <c r="A468" t="s">
        <v>131</v>
      </c>
      <c r="B468" t="s">
        <v>56</v>
      </c>
      <c r="C468" t="s">
        <v>49</v>
      </c>
      <c r="D468">
        <v>566</v>
      </c>
      <c r="E468">
        <f t="shared" si="16"/>
        <v>526</v>
      </c>
      <c r="F468" t="s">
        <v>40</v>
      </c>
      <c r="N468" t="s">
        <v>131</v>
      </c>
      <c r="O468" t="s">
        <v>61</v>
      </c>
      <c r="P468" t="s">
        <v>49</v>
      </c>
      <c r="Q468">
        <v>711</v>
      </c>
      <c r="R468">
        <f t="shared" si="17"/>
        <v>671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614</v>
      </c>
      <c r="E469">
        <f t="shared" si="16"/>
        <v>574</v>
      </c>
      <c r="F469" t="s">
        <v>40</v>
      </c>
      <c r="N469" t="s">
        <v>131</v>
      </c>
      <c r="O469" t="s">
        <v>61</v>
      </c>
      <c r="P469" t="s">
        <v>49</v>
      </c>
      <c r="Q469">
        <v>695</v>
      </c>
      <c r="R469">
        <f t="shared" si="17"/>
        <v>655</v>
      </c>
      <c r="S469" t="s">
        <v>45</v>
      </c>
    </row>
    <row r="470" spans="1:20" x14ac:dyDescent="0.3">
      <c r="A470" t="s">
        <v>131</v>
      </c>
      <c r="B470" t="s">
        <v>56</v>
      </c>
      <c r="C470" t="s">
        <v>49</v>
      </c>
      <c r="D470">
        <v>631</v>
      </c>
      <c r="E470">
        <f t="shared" si="16"/>
        <v>591</v>
      </c>
      <c r="F470" t="s">
        <v>40</v>
      </c>
      <c r="N470" t="s">
        <v>131</v>
      </c>
      <c r="O470" t="s">
        <v>61</v>
      </c>
      <c r="P470" t="s">
        <v>49</v>
      </c>
      <c r="Q470">
        <v>615</v>
      </c>
      <c r="R470">
        <f t="shared" si="17"/>
        <v>575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678</v>
      </c>
      <c r="E471">
        <f t="shared" si="16"/>
        <v>638</v>
      </c>
      <c r="F471" t="s">
        <v>40</v>
      </c>
      <c r="G471">
        <f>MEDIAN(E462:E471)</f>
        <v>607</v>
      </c>
      <c r="N471" t="s">
        <v>131</v>
      </c>
      <c r="O471" t="s">
        <v>61</v>
      </c>
      <c r="P471" t="s">
        <v>49</v>
      </c>
      <c r="Q471">
        <v>577</v>
      </c>
      <c r="R471">
        <f t="shared" si="17"/>
        <v>537</v>
      </c>
      <c r="S471" t="s">
        <v>45</v>
      </c>
      <c r="T471">
        <f>MEDIAN(R462:R471)</f>
        <v>693</v>
      </c>
    </row>
    <row r="472" spans="1:20" x14ac:dyDescent="0.3">
      <c r="A472" t="s">
        <v>132</v>
      </c>
      <c r="B472" t="s">
        <v>56</v>
      </c>
      <c r="C472" t="s">
        <v>49</v>
      </c>
      <c r="D472">
        <v>552</v>
      </c>
      <c r="E472">
        <f t="shared" si="16"/>
        <v>512</v>
      </c>
      <c r="F472" t="s">
        <v>40</v>
      </c>
      <c r="N472" t="s">
        <v>132</v>
      </c>
      <c r="O472" t="s">
        <v>61</v>
      </c>
      <c r="P472" t="s">
        <v>49</v>
      </c>
      <c r="Q472">
        <v>736</v>
      </c>
      <c r="R472">
        <f t="shared" si="17"/>
        <v>696</v>
      </c>
      <c r="S472" t="s">
        <v>45</v>
      </c>
    </row>
    <row r="473" spans="1:20" x14ac:dyDescent="0.3">
      <c r="A473" t="s">
        <v>132</v>
      </c>
      <c r="B473" t="s">
        <v>56</v>
      </c>
      <c r="C473" t="s">
        <v>49</v>
      </c>
      <c r="D473">
        <v>551</v>
      </c>
      <c r="E473">
        <f t="shared" si="16"/>
        <v>511</v>
      </c>
      <c r="F473" t="s">
        <v>40</v>
      </c>
      <c r="N473" t="s">
        <v>132</v>
      </c>
      <c r="O473" t="s">
        <v>61</v>
      </c>
      <c r="P473" t="s">
        <v>49</v>
      </c>
      <c r="Q473">
        <v>1287</v>
      </c>
      <c r="R473">
        <f t="shared" si="17"/>
        <v>1247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711</v>
      </c>
      <c r="E474">
        <f t="shared" si="16"/>
        <v>671</v>
      </c>
      <c r="F474" t="s">
        <v>40</v>
      </c>
      <c r="N474" t="s">
        <v>132</v>
      </c>
      <c r="O474" t="s">
        <v>61</v>
      </c>
      <c r="P474" t="s">
        <v>49</v>
      </c>
      <c r="Q474">
        <v>775</v>
      </c>
      <c r="R474">
        <f t="shared" si="17"/>
        <v>735</v>
      </c>
      <c r="S474" t="s">
        <v>45</v>
      </c>
    </row>
    <row r="475" spans="1:20" x14ac:dyDescent="0.3">
      <c r="A475" t="s">
        <v>132</v>
      </c>
      <c r="B475" t="s">
        <v>56</v>
      </c>
      <c r="C475" t="s">
        <v>49</v>
      </c>
      <c r="D475">
        <v>406</v>
      </c>
      <c r="E475">
        <f t="shared" si="16"/>
        <v>366</v>
      </c>
      <c r="F475" t="s">
        <v>40</v>
      </c>
      <c r="N475" t="s">
        <v>132</v>
      </c>
      <c r="O475" t="s">
        <v>61</v>
      </c>
      <c r="P475" t="s">
        <v>49</v>
      </c>
      <c r="Q475">
        <v>659</v>
      </c>
      <c r="R475">
        <f t="shared" si="17"/>
        <v>619</v>
      </c>
      <c r="S475" t="s">
        <v>40</v>
      </c>
    </row>
    <row r="476" spans="1:20" x14ac:dyDescent="0.3">
      <c r="A476" t="s">
        <v>132</v>
      </c>
      <c r="B476" t="s">
        <v>56</v>
      </c>
      <c r="C476" t="s">
        <v>49</v>
      </c>
      <c r="D476">
        <v>647</v>
      </c>
      <c r="E476">
        <f t="shared" si="16"/>
        <v>607</v>
      </c>
      <c r="F476" t="s">
        <v>40</v>
      </c>
      <c r="N476" t="s">
        <v>132</v>
      </c>
      <c r="O476" t="s">
        <v>61</v>
      </c>
      <c r="P476" t="s">
        <v>49</v>
      </c>
      <c r="Q476">
        <v>530</v>
      </c>
      <c r="R476">
        <f t="shared" si="17"/>
        <v>490</v>
      </c>
      <c r="S476" t="s">
        <v>40</v>
      </c>
    </row>
    <row r="477" spans="1:20" x14ac:dyDescent="0.3">
      <c r="A477" t="s">
        <v>132</v>
      </c>
      <c r="B477" t="s">
        <v>56</v>
      </c>
      <c r="C477" t="s">
        <v>49</v>
      </c>
      <c r="D477">
        <v>792</v>
      </c>
      <c r="E477">
        <f t="shared" si="16"/>
        <v>752</v>
      </c>
      <c r="F477" t="s">
        <v>40</v>
      </c>
      <c r="N477" t="s">
        <v>132</v>
      </c>
      <c r="O477" t="s">
        <v>61</v>
      </c>
      <c r="P477" t="s">
        <v>49</v>
      </c>
      <c r="Q477">
        <v>1062</v>
      </c>
      <c r="R477">
        <f t="shared" si="17"/>
        <v>1022</v>
      </c>
      <c r="S477" t="s">
        <v>40</v>
      </c>
    </row>
    <row r="478" spans="1:20" x14ac:dyDescent="0.3">
      <c r="A478" t="s">
        <v>132</v>
      </c>
      <c r="B478" t="s">
        <v>56</v>
      </c>
      <c r="C478" t="s">
        <v>49</v>
      </c>
      <c r="D478">
        <v>722</v>
      </c>
      <c r="E478">
        <f t="shared" si="16"/>
        <v>682</v>
      </c>
      <c r="F478" t="s">
        <v>40</v>
      </c>
      <c r="N478" t="s">
        <v>132</v>
      </c>
      <c r="O478" t="s">
        <v>61</v>
      </c>
      <c r="P478" t="s">
        <v>49</v>
      </c>
      <c r="Q478">
        <v>631</v>
      </c>
      <c r="R478">
        <f t="shared" si="17"/>
        <v>591</v>
      </c>
      <c r="S478" t="s">
        <v>45</v>
      </c>
    </row>
    <row r="479" spans="1:20" x14ac:dyDescent="0.3">
      <c r="A479" t="s">
        <v>132</v>
      </c>
      <c r="B479" t="s">
        <v>56</v>
      </c>
      <c r="C479" t="s">
        <v>49</v>
      </c>
      <c r="D479">
        <v>807</v>
      </c>
      <c r="E479">
        <f t="shared" si="16"/>
        <v>767</v>
      </c>
      <c r="F479" t="s">
        <v>40</v>
      </c>
      <c r="N479" t="s">
        <v>132</v>
      </c>
      <c r="O479" t="s">
        <v>61</v>
      </c>
      <c r="P479" t="s">
        <v>49</v>
      </c>
      <c r="Q479">
        <v>806</v>
      </c>
      <c r="R479">
        <f t="shared" si="17"/>
        <v>766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583</v>
      </c>
      <c r="E480">
        <f t="shared" si="16"/>
        <v>543</v>
      </c>
      <c r="F480" t="s">
        <v>40</v>
      </c>
      <c r="N480" t="s">
        <v>132</v>
      </c>
      <c r="O480" t="s">
        <v>61</v>
      </c>
      <c r="P480" t="s">
        <v>49</v>
      </c>
      <c r="Q480">
        <v>679</v>
      </c>
      <c r="R480">
        <f t="shared" si="17"/>
        <v>639</v>
      </c>
      <c r="S480" t="s">
        <v>45</v>
      </c>
    </row>
    <row r="481" spans="1:20" x14ac:dyDescent="0.3">
      <c r="A481" t="s">
        <v>132</v>
      </c>
      <c r="B481" t="s">
        <v>56</v>
      </c>
      <c r="C481" t="s">
        <v>49</v>
      </c>
      <c r="D481">
        <v>631</v>
      </c>
      <c r="E481">
        <f t="shared" si="16"/>
        <v>591</v>
      </c>
      <c r="F481" t="s">
        <v>40</v>
      </c>
      <c r="G481">
        <f>MEDIAN(E472:E481)</f>
        <v>599</v>
      </c>
      <c r="N481" t="s">
        <v>132</v>
      </c>
      <c r="O481" t="s">
        <v>61</v>
      </c>
      <c r="P481" t="s">
        <v>39</v>
      </c>
      <c r="Q481">
        <v>791</v>
      </c>
      <c r="R481">
        <f t="shared" si="17"/>
        <v>751</v>
      </c>
      <c r="S481" t="s">
        <v>40</v>
      </c>
      <c r="T481">
        <f>MEDIAN(R472:R481)</f>
        <v>715.5</v>
      </c>
    </row>
    <row r="482" spans="1:20" x14ac:dyDescent="0.3">
      <c r="A482" t="s">
        <v>101</v>
      </c>
      <c r="B482" t="s">
        <v>56</v>
      </c>
      <c r="C482" t="s">
        <v>39</v>
      </c>
      <c r="D482">
        <v>727</v>
      </c>
      <c r="E482">
        <f t="shared" si="16"/>
        <v>687</v>
      </c>
      <c r="F482" t="s">
        <v>40</v>
      </c>
      <c r="N482" t="s">
        <v>101</v>
      </c>
      <c r="O482" t="s">
        <v>61</v>
      </c>
      <c r="P482" t="s">
        <v>39</v>
      </c>
      <c r="Q482">
        <v>755</v>
      </c>
      <c r="R482">
        <f t="shared" si="17"/>
        <v>715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599</v>
      </c>
      <c r="E483">
        <f t="shared" si="16"/>
        <v>559</v>
      </c>
      <c r="F483" t="s">
        <v>40</v>
      </c>
      <c r="N483" t="s">
        <v>101</v>
      </c>
      <c r="O483" t="s">
        <v>61</v>
      </c>
      <c r="P483" t="s">
        <v>39</v>
      </c>
      <c r="Q483">
        <v>679</v>
      </c>
      <c r="R483">
        <f t="shared" si="17"/>
        <v>639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604</v>
      </c>
      <c r="E484">
        <f t="shared" si="16"/>
        <v>564</v>
      </c>
      <c r="F484" t="s">
        <v>40</v>
      </c>
      <c r="N484" t="s">
        <v>101</v>
      </c>
      <c r="O484" t="s">
        <v>61</v>
      </c>
      <c r="P484" t="s">
        <v>39</v>
      </c>
      <c r="Q484">
        <v>742</v>
      </c>
      <c r="R484">
        <f t="shared" si="17"/>
        <v>702</v>
      </c>
      <c r="S484" t="s">
        <v>45</v>
      </c>
    </row>
    <row r="485" spans="1:20" x14ac:dyDescent="0.3">
      <c r="A485" t="s">
        <v>101</v>
      </c>
      <c r="B485" t="s">
        <v>56</v>
      </c>
      <c r="C485" t="s">
        <v>39</v>
      </c>
      <c r="D485">
        <v>646</v>
      </c>
      <c r="E485">
        <f t="shared" si="16"/>
        <v>606</v>
      </c>
      <c r="F485" t="s">
        <v>40</v>
      </c>
      <c r="N485" t="s">
        <v>101</v>
      </c>
      <c r="O485" t="s">
        <v>61</v>
      </c>
      <c r="P485" t="s">
        <v>39</v>
      </c>
      <c r="Q485">
        <v>743</v>
      </c>
      <c r="R485">
        <f t="shared" si="17"/>
        <v>703</v>
      </c>
      <c r="S485" t="s">
        <v>40</v>
      </c>
    </row>
    <row r="486" spans="1:20" x14ac:dyDescent="0.3">
      <c r="A486" t="s">
        <v>101</v>
      </c>
      <c r="B486" t="s">
        <v>56</v>
      </c>
      <c r="C486" t="s">
        <v>39</v>
      </c>
      <c r="D486">
        <v>487</v>
      </c>
      <c r="E486">
        <f t="shared" si="16"/>
        <v>447</v>
      </c>
      <c r="F486" t="s">
        <v>40</v>
      </c>
      <c r="N486" t="s">
        <v>101</v>
      </c>
      <c r="O486" t="s">
        <v>61</v>
      </c>
      <c r="P486" t="s">
        <v>39</v>
      </c>
      <c r="Q486">
        <v>599</v>
      </c>
      <c r="R486">
        <f t="shared" si="17"/>
        <v>559</v>
      </c>
      <c r="S486" t="s">
        <v>45</v>
      </c>
    </row>
    <row r="487" spans="1:20" x14ac:dyDescent="0.3">
      <c r="A487" t="s">
        <v>101</v>
      </c>
      <c r="B487" t="s">
        <v>56</v>
      </c>
      <c r="C487" t="s">
        <v>49</v>
      </c>
      <c r="D487">
        <v>423</v>
      </c>
      <c r="E487">
        <f t="shared" si="16"/>
        <v>383</v>
      </c>
      <c r="F487" t="s">
        <v>40</v>
      </c>
      <c r="N487" t="s">
        <v>101</v>
      </c>
      <c r="O487" t="s">
        <v>61</v>
      </c>
      <c r="P487" t="s">
        <v>39</v>
      </c>
      <c r="Q487">
        <v>594</v>
      </c>
      <c r="R487">
        <f t="shared" si="17"/>
        <v>554</v>
      </c>
      <c r="S487" t="s">
        <v>40</v>
      </c>
    </row>
    <row r="488" spans="1:20" x14ac:dyDescent="0.3">
      <c r="A488" t="s">
        <v>101</v>
      </c>
      <c r="B488" t="s">
        <v>56</v>
      </c>
      <c r="C488" t="s">
        <v>49</v>
      </c>
      <c r="D488">
        <v>951</v>
      </c>
      <c r="E488">
        <f t="shared" si="16"/>
        <v>911</v>
      </c>
      <c r="F488" t="s">
        <v>40</v>
      </c>
      <c r="N488" t="s">
        <v>101</v>
      </c>
      <c r="O488" t="s">
        <v>61</v>
      </c>
      <c r="P488" t="s">
        <v>39</v>
      </c>
      <c r="Q488">
        <v>738</v>
      </c>
      <c r="R488">
        <f t="shared" si="17"/>
        <v>698</v>
      </c>
      <c r="S488" t="s">
        <v>45</v>
      </c>
    </row>
    <row r="489" spans="1:20" x14ac:dyDescent="0.3">
      <c r="A489" t="s">
        <v>101</v>
      </c>
      <c r="B489" t="s">
        <v>56</v>
      </c>
      <c r="C489" t="s">
        <v>39</v>
      </c>
      <c r="D489">
        <v>503</v>
      </c>
      <c r="E489">
        <f t="shared" si="16"/>
        <v>463</v>
      </c>
      <c r="F489" t="s">
        <v>40</v>
      </c>
      <c r="N489" t="s">
        <v>101</v>
      </c>
      <c r="O489" t="s">
        <v>61</v>
      </c>
      <c r="P489" t="s">
        <v>39</v>
      </c>
      <c r="Q489">
        <v>998</v>
      </c>
      <c r="R489">
        <f t="shared" si="17"/>
        <v>958</v>
      </c>
      <c r="S489" t="s">
        <v>40</v>
      </c>
    </row>
    <row r="490" spans="1:20" x14ac:dyDescent="0.3">
      <c r="A490" t="s">
        <v>101</v>
      </c>
      <c r="B490" t="s">
        <v>56</v>
      </c>
      <c r="C490" t="s">
        <v>49</v>
      </c>
      <c r="D490">
        <v>503</v>
      </c>
      <c r="E490">
        <f t="shared" si="16"/>
        <v>463</v>
      </c>
      <c r="F490" t="s">
        <v>40</v>
      </c>
      <c r="N490" t="s">
        <v>101</v>
      </c>
      <c r="O490" t="s">
        <v>61</v>
      </c>
      <c r="P490" t="s">
        <v>39</v>
      </c>
      <c r="Q490">
        <v>550</v>
      </c>
      <c r="R490">
        <f t="shared" si="17"/>
        <v>510</v>
      </c>
      <c r="S490" t="s">
        <v>40</v>
      </c>
    </row>
    <row r="491" spans="1:20" x14ac:dyDescent="0.3">
      <c r="A491" t="s">
        <v>101</v>
      </c>
      <c r="B491" t="s">
        <v>56</v>
      </c>
      <c r="C491" t="s">
        <v>39</v>
      </c>
      <c r="D491">
        <v>665</v>
      </c>
      <c r="E491">
        <f t="shared" si="16"/>
        <v>625</v>
      </c>
      <c r="F491" t="s">
        <v>40</v>
      </c>
      <c r="G491">
        <f>MEDIAN(E482:E491)</f>
        <v>561.5</v>
      </c>
      <c r="N491" t="s">
        <v>101</v>
      </c>
      <c r="O491" t="s">
        <v>61</v>
      </c>
      <c r="P491" t="s">
        <v>39</v>
      </c>
      <c r="Q491">
        <v>663</v>
      </c>
      <c r="R491">
        <f t="shared" si="17"/>
        <v>623</v>
      </c>
      <c r="S491" t="s">
        <v>40</v>
      </c>
      <c r="T491">
        <f>MEDIAN(R482:R491)</f>
        <v>668.5</v>
      </c>
    </row>
    <row r="492" spans="1:20" x14ac:dyDescent="0.3">
      <c r="A492" t="s">
        <v>102</v>
      </c>
      <c r="B492" t="s">
        <v>56</v>
      </c>
      <c r="C492" t="s">
        <v>39</v>
      </c>
      <c r="D492">
        <v>566</v>
      </c>
      <c r="E492">
        <f t="shared" si="16"/>
        <v>526</v>
      </c>
      <c r="F492" t="s">
        <v>40</v>
      </c>
      <c r="N492" t="s">
        <v>102</v>
      </c>
      <c r="O492" t="s">
        <v>61</v>
      </c>
      <c r="P492" t="s">
        <v>39</v>
      </c>
      <c r="Q492">
        <v>743</v>
      </c>
      <c r="R492">
        <f t="shared" si="17"/>
        <v>703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502</v>
      </c>
      <c r="E493">
        <f t="shared" si="16"/>
        <v>462</v>
      </c>
      <c r="F493" t="s">
        <v>40</v>
      </c>
      <c r="N493" t="s">
        <v>102</v>
      </c>
      <c r="O493" t="s">
        <v>61</v>
      </c>
      <c r="P493" t="s">
        <v>39</v>
      </c>
      <c r="Q493">
        <v>872</v>
      </c>
      <c r="R493">
        <f t="shared" si="17"/>
        <v>832</v>
      </c>
      <c r="S493" t="s">
        <v>45</v>
      </c>
    </row>
    <row r="494" spans="1:20" x14ac:dyDescent="0.3">
      <c r="A494" t="s">
        <v>102</v>
      </c>
      <c r="B494" t="s">
        <v>56</v>
      </c>
      <c r="C494" t="s">
        <v>39</v>
      </c>
      <c r="D494">
        <v>519</v>
      </c>
      <c r="E494">
        <f t="shared" si="16"/>
        <v>479</v>
      </c>
      <c r="F494" t="s">
        <v>40</v>
      </c>
      <c r="N494" t="s">
        <v>102</v>
      </c>
      <c r="O494" t="s">
        <v>61</v>
      </c>
      <c r="P494" t="s">
        <v>39</v>
      </c>
      <c r="Q494">
        <v>739</v>
      </c>
      <c r="R494">
        <f t="shared" si="17"/>
        <v>699</v>
      </c>
      <c r="S494" t="s">
        <v>40</v>
      </c>
    </row>
    <row r="495" spans="1:20" x14ac:dyDescent="0.3">
      <c r="A495" t="s">
        <v>102</v>
      </c>
      <c r="B495" t="s">
        <v>56</v>
      </c>
      <c r="C495" t="s">
        <v>39</v>
      </c>
      <c r="D495">
        <v>838</v>
      </c>
      <c r="E495">
        <f t="shared" si="16"/>
        <v>798</v>
      </c>
      <c r="F495" t="s">
        <v>40</v>
      </c>
      <c r="N495" t="s">
        <v>102</v>
      </c>
      <c r="O495" t="s">
        <v>61</v>
      </c>
      <c r="P495" t="s">
        <v>39</v>
      </c>
      <c r="Q495">
        <v>790</v>
      </c>
      <c r="R495">
        <f t="shared" si="17"/>
        <v>750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518</v>
      </c>
      <c r="E496">
        <f t="shared" si="16"/>
        <v>478</v>
      </c>
      <c r="F496" t="s">
        <v>40</v>
      </c>
      <c r="N496" t="s">
        <v>102</v>
      </c>
      <c r="O496" t="s">
        <v>61</v>
      </c>
      <c r="P496" t="s">
        <v>39</v>
      </c>
      <c r="Q496">
        <v>817</v>
      </c>
      <c r="R496">
        <f t="shared" si="17"/>
        <v>777</v>
      </c>
      <c r="S496" t="s">
        <v>40</v>
      </c>
    </row>
    <row r="497" spans="1:20" x14ac:dyDescent="0.3">
      <c r="A497" t="s">
        <v>102</v>
      </c>
      <c r="B497" t="s">
        <v>56</v>
      </c>
      <c r="C497" t="s">
        <v>39</v>
      </c>
      <c r="D497">
        <v>599</v>
      </c>
      <c r="E497">
        <f t="shared" si="16"/>
        <v>559</v>
      </c>
      <c r="F497" t="s">
        <v>40</v>
      </c>
      <c r="N497" t="s">
        <v>102</v>
      </c>
      <c r="O497" t="s">
        <v>61</v>
      </c>
      <c r="P497" t="s">
        <v>49</v>
      </c>
      <c r="Q497">
        <v>551</v>
      </c>
      <c r="R497">
        <f t="shared" si="17"/>
        <v>511</v>
      </c>
      <c r="S497" t="s">
        <v>40</v>
      </c>
    </row>
    <row r="498" spans="1:20" x14ac:dyDescent="0.3">
      <c r="A498" t="s">
        <v>102</v>
      </c>
      <c r="B498" t="s">
        <v>56</v>
      </c>
      <c r="C498" t="s">
        <v>39</v>
      </c>
      <c r="D498">
        <v>663</v>
      </c>
      <c r="E498">
        <f t="shared" si="16"/>
        <v>623</v>
      </c>
      <c r="F498" t="s">
        <v>40</v>
      </c>
      <c r="N498" t="s">
        <v>102</v>
      </c>
      <c r="O498" t="s">
        <v>61</v>
      </c>
      <c r="P498" t="s">
        <v>49</v>
      </c>
      <c r="Q498">
        <v>455</v>
      </c>
      <c r="R498">
        <f t="shared" si="17"/>
        <v>415</v>
      </c>
      <c r="S498" t="s">
        <v>45</v>
      </c>
    </row>
    <row r="499" spans="1:20" x14ac:dyDescent="0.3">
      <c r="A499" t="s">
        <v>102</v>
      </c>
      <c r="B499" t="s">
        <v>56</v>
      </c>
      <c r="C499" t="s">
        <v>39</v>
      </c>
      <c r="D499">
        <v>631</v>
      </c>
      <c r="E499">
        <f t="shared" si="16"/>
        <v>591</v>
      </c>
      <c r="F499" t="s">
        <v>40</v>
      </c>
      <c r="N499" t="s">
        <v>102</v>
      </c>
      <c r="O499" t="s">
        <v>61</v>
      </c>
      <c r="P499" t="s">
        <v>39</v>
      </c>
      <c r="Q499">
        <v>791</v>
      </c>
      <c r="R499">
        <f t="shared" si="17"/>
        <v>751</v>
      </c>
      <c r="S499" t="s">
        <v>45</v>
      </c>
    </row>
    <row r="500" spans="1:20" x14ac:dyDescent="0.3">
      <c r="A500" t="s">
        <v>102</v>
      </c>
      <c r="B500" t="s">
        <v>56</v>
      </c>
      <c r="C500" t="s">
        <v>39</v>
      </c>
      <c r="D500">
        <v>679</v>
      </c>
      <c r="E500">
        <f t="shared" si="16"/>
        <v>639</v>
      </c>
      <c r="F500" t="s">
        <v>40</v>
      </c>
      <c r="N500" t="s">
        <v>102</v>
      </c>
      <c r="O500" t="s">
        <v>61</v>
      </c>
      <c r="P500" t="s">
        <v>39</v>
      </c>
      <c r="Q500">
        <v>695</v>
      </c>
      <c r="R500">
        <f t="shared" si="17"/>
        <v>655</v>
      </c>
      <c r="S500" t="s">
        <v>45</v>
      </c>
    </row>
    <row r="501" spans="1:20" x14ac:dyDescent="0.3">
      <c r="A501" t="s">
        <v>102</v>
      </c>
      <c r="B501" t="s">
        <v>56</v>
      </c>
      <c r="C501" t="s">
        <v>39</v>
      </c>
      <c r="D501">
        <v>547</v>
      </c>
      <c r="E501">
        <f t="shared" si="16"/>
        <v>507</v>
      </c>
      <c r="F501" t="s">
        <v>40</v>
      </c>
      <c r="G501">
        <f>MEDIAN(E492:E501)</f>
        <v>542.5</v>
      </c>
      <c r="N501" t="s">
        <v>102</v>
      </c>
      <c r="O501" t="s">
        <v>61</v>
      </c>
      <c r="P501" t="s">
        <v>39</v>
      </c>
      <c r="Q501">
        <v>743</v>
      </c>
      <c r="R501">
        <f t="shared" si="17"/>
        <v>703</v>
      </c>
      <c r="S501" t="s">
        <v>45</v>
      </c>
      <c r="T501">
        <f>MEDIAN(R492:R501)</f>
        <v>703</v>
      </c>
    </row>
    <row r="502" spans="1:20" x14ac:dyDescent="0.3">
      <c r="A502" t="s">
        <v>103</v>
      </c>
      <c r="B502" t="s">
        <v>56</v>
      </c>
      <c r="C502" t="s">
        <v>39</v>
      </c>
      <c r="D502">
        <v>610</v>
      </c>
      <c r="E502">
        <f t="shared" si="16"/>
        <v>570</v>
      </c>
      <c r="F502" t="s">
        <v>40</v>
      </c>
      <c r="N502" t="s">
        <v>103</v>
      </c>
      <c r="O502" t="s">
        <v>61</v>
      </c>
      <c r="P502" t="s">
        <v>39</v>
      </c>
      <c r="Q502">
        <v>1721</v>
      </c>
      <c r="R502">
        <f t="shared" si="17"/>
        <v>1681</v>
      </c>
      <c r="S502" t="s">
        <v>40</v>
      </c>
    </row>
    <row r="503" spans="1:20" x14ac:dyDescent="0.3">
      <c r="A503" t="s">
        <v>103</v>
      </c>
      <c r="B503" t="s">
        <v>56</v>
      </c>
      <c r="C503" t="s">
        <v>49</v>
      </c>
      <c r="D503">
        <v>658</v>
      </c>
      <c r="E503">
        <f t="shared" si="16"/>
        <v>618</v>
      </c>
      <c r="F503" t="s">
        <v>40</v>
      </c>
      <c r="N503" t="s">
        <v>103</v>
      </c>
      <c r="O503" t="s">
        <v>61</v>
      </c>
      <c r="P503" t="s">
        <v>39</v>
      </c>
      <c r="Q503">
        <v>920</v>
      </c>
      <c r="R503">
        <f t="shared" si="17"/>
        <v>880</v>
      </c>
      <c r="S503" t="s">
        <v>45</v>
      </c>
    </row>
    <row r="504" spans="1:20" x14ac:dyDescent="0.3">
      <c r="A504" t="s">
        <v>103</v>
      </c>
      <c r="B504" t="s">
        <v>56</v>
      </c>
      <c r="C504" t="s">
        <v>39</v>
      </c>
      <c r="D504">
        <v>551</v>
      </c>
      <c r="E504">
        <f t="shared" si="16"/>
        <v>511</v>
      </c>
      <c r="F504" t="s">
        <v>40</v>
      </c>
      <c r="N504" t="s">
        <v>103</v>
      </c>
      <c r="O504" t="s">
        <v>61</v>
      </c>
      <c r="P504" t="s">
        <v>39</v>
      </c>
      <c r="Q504">
        <v>727</v>
      </c>
      <c r="R504">
        <f t="shared" si="17"/>
        <v>687</v>
      </c>
      <c r="S504" t="s">
        <v>40</v>
      </c>
    </row>
    <row r="505" spans="1:20" x14ac:dyDescent="0.3">
      <c r="A505" t="s">
        <v>103</v>
      </c>
      <c r="B505" t="s">
        <v>56</v>
      </c>
      <c r="C505" t="s">
        <v>39</v>
      </c>
      <c r="D505">
        <v>631</v>
      </c>
      <c r="E505">
        <f t="shared" si="16"/>
        <v>591</v>
      </c>
      <c r="F505" t="s">
        <v>40</v>
      </c>
      <c r="N505" t="s">
        <v>103</v>
      </c>
      <c r="O505" t="s">
        <v>61</v>
      </c>
      <c r="P505" t="s">
        <v>39</v>
      </c>
      <c r="Q505">
        <v>1127</v>
      </c>
      <c r="R505">
        <f t="shared" si="17"/>
        <v>1087</v>
      </c>
      <c r="S505" t="s">
        <v>45</v>
      </c>
    </row>
    <row r="506" spans="1:20" x14ac:dyDescent="0.3">
      <c r="A506" t="s">
        <v>103</v>
      </c>
      <c r="B506" t="s">
        <v>56</v>
      </c>
      <c r="C506" t="s">
        <v>39</v>
      </c>
      <c r="D506">
        <v>551</v>
      </c>
      <c r="E506">
        <f t="shared" si="16"/>
        <v>511</v>
      </c>
      <c r="F506" t="s">
        <v>40</v>
      </c>
      <c r="N506" t="s">
        <v>103</v>
      </c>
      <c r="O506" t="s">
        <v>61</v>
      </c>
      <c r="P506" t="s">
        <v>49</v>
      </c>
      <c r="Q506">
        <v>743</v>
      </c>
      <c r="R506">
        <f t="shared" si="17"/>
        <v>703</v>
      </c>
      <c r="S506" t="s">
        <v>40</v>
      </c>
    </row>
    <row r="507" spans="1:20" x14ac:dyDescent="0.3">
      <c r="A507" t="s">
        <v>103</v>
      </c>
      <c r="B507" t="s">
        <v>56</v>
      </c>
      <c r="C507" t="s">
        <v>39</v>
      </c>
      <c r="D507">
        <v>551</v>
      </c>
      <c r="E507">
        <f t="shared" si="16"/>
        <v>511</v>
      </c>
      <c r="F507" t="s">
        <v>40</v>
      </c>
      <c r="N507" t="s">
        <v>103</v>
      </c>
      <c r="O507" t="s">
        <v>61</v>
      </c>
      <c r="P507" t="s">
        <v>49</v>
      </c>
      <c r="Q507">
        <v>663</v>
      </c>
      <c r="R507">
        <f t="shared" si="17"/>
        <v>623</v>
      </c>
      <c r="S507" t="s">
        <v>45</v>
      </c>
    </row>
    <row r="508" spans="1:20" x14ac:dyDescent="0.3">
      <c r="A508" t="s">
        <v>103</v>
      </c>
      <c r="B508" t="s">
        <v>56</v>
      </c>
      <c r="C508" t="s">
        <v>39</v>
      </c>
      <c r="D508">
        <v>551</v>
      </c>
      <c r="E508">
        <f t="shared" si="16"/>
        <v>511</v>
      </c>
      <c r="F508" t="s">
        <v>40</v>
      </c>
      <c r="N508" t="s">
        <v>103</v>
      </c>
      <c r="O508" t="s">
        <v>61</v>
      </c>
      <c r="P508" t="s">
        <v>39</v>
      </c>
      <c r="Q508">
        <v>663</v>
      </c>
      <c r="R508">
        <f t="shared" si="17"/>
        <v>623</v>
      </c>
      <c r="S508" t="s">
        <v>45</v>
      </c>
    </row>
    <row r="509" spans="1:20" x14ac:dyDescent="0.3">
      <c r="A509" t="s">
        <v>103</v>
      </c>
      <c r="B509" t="s">
        <v>56</v>
      </c>
      <c r="C509" t="s">
        <v>39</v>
      </c>
      <c r="D509">
        <v>694</v>
      </c>
      <c r="E509">
        <f t="shared" si="16"/>
        <v>654</v>
      </c>
      <c r="F509" t="s">
        <v>40</v>
      </c>
      <c r="N509" t="s">
        <v>103</v>
      </c>
      <c r="O509" t="s">
        <v>61</v>
      </c>
      <c r="P509" t="s">
        <v>39</v>
      </c>
      <c r="Q509">
        <v>737</v>
      </c>
      <c r="R509">
        <f t="shared" si="17"/>
        <v>697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615</v>
      </c>
      <c r="E510">
        <f t="shared" si="16"/>
        <v>575</v>
      </c>
      <c r="F510" t="s">
        <v>40</v>
      </c>
      <c r="N510" t="s">
        <v>103</v>
      </c>
      <c r="O510" t="s">
        <v>61</v>
      </c>
      <c r="P510" t="s">
        <v>39</v>
      </c>
      <c r="Q510">
        <v>646</v>
      </c>
      <c r="R510">
        <f t="shared" si="17"/>
        <v>606</v>
      </c>
      <c r="S510" t="s">
        <v>40</v>
      </c>
    </row>
    <row r="511" spans="1:20" x14ac:dyDescent="0.3">
      <c r="A511" t="s">
        <v>103</v>
      </c>
      <c r="B511" t="s">
        <v>56</v>
      </c>
      <c r="C511" t="s">
        <v>39</v>
      </c>
      <c r="D511">
        <v>569</v>
      </c>
      <c r="E511">
        <f t="shared" si="16"/>
        <v>529</v>
      </c>
      <c r="F511" t="s">
        <v>40</v>
      </c>
      <c r="G511">
        <f>MEDIAN(E502:E511)</f>
        <v>549.5</v>
      </c>
      <c r="N511" t="s">
        <v>103</v>
      </c>
      <c r="O511" t="s">
        <v>61</v>
      </c>
      <c r="P511" t="s">
        <v>39</v>
      </c>
      <c r="Q511">
        <v>1016</v>
      </c>
      <c r="R511">
        <f t="shared" si="17"/>
        <v>976</v>
      </c>
      <c r="S511" t="s">
        <v>45</v>
      </c>
      <c r="T511">
        <f>MEDIAN(R502:R511)</f>
        <v>700</v>
      </c>
    </row>
    <row r="512" spans="1:20" x14ac:dyDescent="0.3">
      <c r="A512" t="s">
        <v>104</v>
      </c>
      <c r="B512" t="s">
        <v>56</v>
      </c>
      <c r="C512" t="s">
        <v>49</v>
      </c>
      <c r="D512">
        <v>390</v>
      </c>
      <c r="E512">
        <f t="shared" si="16"/>
        <v>350</v>
      </c>
      <c r="F512" t="s">
        <v>40</v>
      </c>
      <c r="N512" t="s">
        <v>104</v>
      </c>
      <c r="O512" t="s">
        <v>61</v>
      </c>
      <c r="P512" t="s">
        <v>39</v>
      </c>
      <c r="Q512">
        <v>706</v>
      </c>
      <c r="R512">
        <f t="shared" si="17"/>
        <v>666</v>
      </c>
      <c r="S512" t="s">
        <v>45</v>
      </c>
    </row>
    <row r="513" spans="1:20" x14ac:dyDescent="0.3">
      <c r="A513" t="s">
        <v>104</v>
      </c>
      <c r="B513" t="s">
        <v>56</v>
      </c>
      <c r="C513" t="s">
        <v>39</v>
      </c>
      <c r="D513">
        <v>518</v>
      </c>
      <c r="E513">
        <f t="shared" si="16"/>
        <v>478</v>
      </c>
      <c r="F513" t="s">
        <v>40</v>
      </c>
      <c r="N513" t="s">
        <v>104</v>
      </c>
      <c r="O513" t="s">
        <v>61</v>
      </c>
      <c r="P513" t="s">
        <v>49</v>
      </c>
      <c r="Q513">
        <v>551</v>
      </c>
      <c r="R513">
        <f t="shared" si="17"/>
        <v>511</v>
      </c>
      <c r="S513" t="s">
        <v>40</v>
      </c>
    </row>
    <row r="514" spans="1:20" x14ac:dyDescent="0.3">
      <c r="A514" t="s">
        <v>104</v>
      </c>
      <c r="B514" t="s">
        <v>56</v>
      </c>
      <c r="C514" t="s">
        <v>39</v>
      </c>
      <c r="D514">
        <v>679</v>
      </c>
      <c r="E514">
        <f t="shared" ref="E514:E577" si="18">D514-40</f>
        <v>639</v>
      </c>
      <c r="F514" t="s">
        <v>40</v>
      </c>
      <c r="N514" t="s">
        <v>104</v>
      </c>
      <c r="O514" t="s">
        <v>61</v>
      </c>
      <c r="P514" t="s">
        <v>39</v>
      </c>
      <c r="Q514">
        <v>695</v>
      </c>
      <c r="R514">
        <f t="shared" ref="R514:R577" si="19">Q514-40</f>
        <v>655</v>
      </c>
      <c r="S514" t="s">
        <v>40</v>
      </c>
    </row>
    <row r="515" spans="1:20" x14ac:dyDescent="0.3">
      <c r="A515" t="s">
        <v>104</v>
      </c>
      <c r="B515" t="s">
        <v>56</v>
      </c>
      <c r="C515" t="s">
        <v>39</v>
      </c>
      <c r="D515">
        <v>1062</v>
      </c>
      <c r="E515">
        <f t="shared" si="18"/>
        <v>1022</v>
      </c>
      <c r="F515" t="s">
        <v>40</v>
      </c>
      <c r="N515" t="s">
        <v>104</v>
      </c>
      <c r="O515" t="s">
        <v>61</v>
      </c>
      <c r="P515" t="s">
        <v>39</v>
      </c>
      <c r="Q515">
        <v>776</v>
      </c>
      <c r="R515">
        <f t="shared" si="19"/>
        <v>736</v>
      </c>
      <c r="S515" t="s">
        <v>45</v>
      </c>
    </row>
    <row r="516" spans="1:20" x14ac:dyDescent="0.3">
      <c r="A516" t="s">
        <v>104</v>
      </c>
      <c r="B516" t="s">
        <v>56</v>
      </c>
      <c r="C516" t="s">
        <v>39</v>
      </c>
      <c r="D516">
        <v>567</v>
      </c>
      <c r="E516">
        <f t="shared" si="18"/>
        <v>527</v>
      </c>
      <c r="F516" t="s">
        <v>40</v>
      </c>
      <c r="N516" t="s">
        <v>104</v>
      </c>
      <c r="O516" t="s">
        <v>61</v>
      </c>
      <c r="P516" t="s">
        <v>49</v>
      </c>
      <c r="Q516">
        <v>774</v>
      </c>
      <c r="R516">
        <f t="shared" si="19"/>
        <v>734</v>
      </c>
      <c r="S516" t="s">
        <v>45</v>
      </c>
    </row>
    <row r="517" spans="1:20" x14ac:dyDescent="0.3">
      <c r="A517" t="s">
        <v>104</v>
      </c>
      <c r="B517" t="s">
        <v>56</v>
      </c>
      <c r="C517" t="s">
        <v>39</v>
      </c>
      <c r="D517">
        <v>695</v>
      </c>
      <c r="E517">
        <f t="shared" si="18"/>
        <v>655</v>
      </c>
      <c r="F517" t="s">
        <v>40</v>
      </c>
      <c r="N517" t="s">
        <v>104</v>
      </c>
      <c r="O517" t="s">
        <v>61</v>
      </c>
      <c r="P517" t="s">
        <v>39</v>
      </c>
      <c r="Q517">
        <v>566</v>
      </c>
      <c r="R517">
        <f t="shared" si="19"/>
        <v>526</v>
      </c>
      <c r="S517" t="s">
        <v>40</v>
      </c>
    </row>
    <row r="518" spans="1:20" x14ac:dyDescent="0.3">
      <c r="A518" t="s">
        <v>104</v>
      </c>
      <c r="B518" t="s">
        <v>56</v>
      </c>
      <c r="C518" t="s">
        <v>39</v>
      </c>
      <c r="D518">
        <v>599</v>
      </c>
      <c r="E518">
        <f t="shared" si="18"/>
        <v>559</v>
      </c>
      <c r="F518" t="s">
        <v>40</v>
      </c>
      <c r="N518" t="s">
        <v>104</v>
      </c>
      <c r="O518" t="s">
        <v>61</v>
      </c>
      <c r="P518" t="s">
        <v>39</v>
      </c>
      <c r="Q518">
        <v>567</v>
      </c>
      <c r="R518">
        <f t="shared" si="19"/>
        <v>527</v>
      </c>
      <c r="S518" t="s">
        <v>40</v>
      </c>
    </row>
    <row r="519" spans="1:20" x14ac:dyDescent="0.3">
      <c r="A519" t="s">
        <v>104</v>
      </c>
      <c r="B519" t="s">
        <v>56</v>
      </c>
      <c r="C519" t="s">
        <v>39</v>
      </c>
      <c r="D519">
        <v>807</v>
      </c>
      <c r="E519">
        <f t="shared" si="18"/>
        <v>767</v>
      </c>
      <c r="F519" t="s">
        <v>40</v>
      </c>
      <c r="N519" t="s">
        <v>104</v>
      </c>
      <c r="O519" t="s">
        <v>61</v>
      </c>
      <c r="P519" t="s">
        <v>49</v>
      </c>
      <c r="Q519">
        <v>599</v>
      </c>
      <c r="R519">
        <f t="shared" si="19"/>
        <v>559</v>
      </c>
      <c r="S519" t="s">
        <v>45</v>
      </c>
    </row>
    <row r="520" spans="1:20" x14ac:dyDescent="0.3">
      <c r="A520" t="s">
        <v>104</v>
      </c>
      <c r="B520" t="s">
        <v>56</v>
      </c>
      <c r="C520" t="s">
        <v>49</v>
      </c>
      <c r="D520">
        <v>710</v>
      </c>
      <c r="E520">
        <f t="shared" si="18"/>
        <v>670</v>
      </c>
      <c r="F520" t="s">
        <v>40</v>
      </c>
      <c r="N520" t="s">
        <v>104</v>
      </c>
      <c r="O520" t="s">
        <v>61</v>
      </c>
      <c r="P520" t="s">
        <v>39</v>
      </c>
      <c r="Q520">
        <v>839</v>
      </c>
      <c r="R520">
        <f t="shared" si="19"/>
        <v>799</v>
      </c>
      <c r="S520" t="s">
        <v>45</v>
      </c>
    </row>
    <row r="521" spans="1:20" x14ac:dyDescent="0.3">
      <c r="A521" t="s">
        <v>104</v>
      </c>
      <c r="B521" t="s">
        <v>56</v>
      </c>
      <c r="C521" t="s">
        <v>39</v>
      </c>
      <c r="D521">
        <v>680</v>
      </c>
      <c r="E521">
        <f t="shared" si="18"/>
        <v>640</v>
      </c>
      <c r="F521" t="s">
        <v>40</v>
      </c>
      <c r="G521">
        <f>MEDIAN(E512:E521)</f>
        <v>639.5</v>
      </c>
      <c r="N521" t="s">
        <v>104</v>
      </c>
      <c r="O521" t="s">
        <v>61</v>
      </c>
      <c r="P521" t="s">
        <v>39</v>
      </c>
      <c r="Q521">
        <v>888</v>
      </c>
      <c r="R521">
        <f t="shared" si="19"/>
        <v>848</v>
      </c>
      <c r="S521" t="s">
        <v>45</v>
      </c>
      <c r="T521">
        <f>MEDIAN(R512:R521)</f>
        <v>660.5</v>
      </c>
    </row>
    <row r="522" spans="1:20" x14ac:dyDescent="0.3">
      <c r="A522" t="s">
        <v>105</v>
      </c>
      <c r="B522" t="s">
        <v>56</v>
      </c>
      <c r="C522" t="s">
        <v>49</v>
      </c>
      <c r="D522">
        <v>551</v>
      </c>
      <c r="E522">
        <f t="shared" si="18"/>
        <v>511</v>
      </c>
      <c r="F522" t="s">
        <v>40</v>
      </c>
      <c r="N522" t="s">
        <v>105</v>
      </c>
      <c r="O522" t="s">
        <v>61</v>
      </c>
      <c r="P522" t="s">
        <v>49</v>
      </c>
      <c r="Q522">
        <v>1111</v>
      </c>
      <c r="R522">
        <f t="shared" si="19"/>
        <v>1071</v>
      </c>
      <c r="S522" t="s">
        <v>40</v>
      </c>
    </row>
    <row r="523" spans="1:20" x14ac:dyDescent="0.3">
      <c r="A523" t="s">
        <v>105</v>
      </c>
      <c r="B523" t="s">
        <v>56</v>
      </c>
      <c r="C523" t="s">
        <v>39</v>
      </c>
      <c r="D523">
        <v>615</v>
      </c>
      <c r="E523">
        <f t="shared" si="18"/>
        <v>575</v>
      </c>
      <c r="F523" t="s">
        <v>40</v>
      </c>
      <c r="N523" t="s">
        <v>105</v>
      </c>
      <c r="O523" t="s">
        <v>61</v>
      </c>
      <c r="P523" t="s">
        <v>49</v>
      </c>
      <c r="Q523">
        <v>769</v>
      </c>
      <c r="R523">
        <f t="shared" si="19"/>
        <v>729</v>
      </c>
      <c r="S523" t="s">
        <v>45</v>
      </c>
    </row>
    <row r="524" spans="1:20" x14ac:dyDescent="0.3">
      <c r="A524" t="s">
        <v>105</v>
      </c>
      <c r="B524" t="s">
        <v>56</v>
      </c>
      <c r="C524" t="s">
        <v>49</v>
      </c>
      <c r="D524">
        <v>504</v>
      </c>
      <c r="E524">
        <f t="shared" si="18"/>
        <v>464</v>
      </c>
      <c r="F524" t="s">
        <v>40</v>
      </c>
      <c r="N524" t="s">
        <v>105</v>
      </c>
      <c r="O524" t="s">
        <v>61</v>
      </c>
      <c r="P524" t="s">
        <v>49</v>
      </c>
      <c r="Q524">
        <v>839</v>
      </c>
      <c r="R524">
        <f t="shared" si="19"/>
        <v>799</v>
      </c>
      <c r="S524" t="s">
        <v>40</v>
      </c>
    </row>
    <row r="525" spans="1:20" x14ac:dyDescent="0.3">
      <c r="A525" t="s">
        <v>105</v>
      </c>
      <c r="B525" t="s">
        <v>56</v>
      </c>
      <c r="C525" t="s">
        <v>49</v>
      </c>
      <c r="D525">
        <v>391</v>
      </c>
      <c r="E525">
        <f t="shared" si="18"/>
        <v>351</v>
      </c>
      <c r="F525" t="s">
        <v>40</v>
      </c>
      <c r="N525" t="s">
        <v>105</v>
      </c>
      <c r="O525" t="s">
        <v>61</v>
      </c>
      <c r="P525" t="s">
        <v>49</v>
      </c>
      <c r="Q525">
        <v>679</v>
      </c>
      <c r="R525">
        <f t="shared" si="19"/>
        <v>639</v>
      </c>
      <c r="S525" t="s">
        <v>45</v>
      </c>
    </row>
    <row r="526" spans="1:20" x14ac:dyDescent="0.3">
      <c r="A526" t="s">
        <v>105</v>
      </c>
      <c r="B526" t="s">
        <v>56</v>
      </c>
      <c r="C526" t="s">
        <v>39</v>
      </c>
      <c r="D526">
        <v>898</v>
      </c>
      <c r="E526">
        <f t="shared" si="18"/>
        <v>858</v>
      </c>
      <c r="F526" t="s">
        <v>40</v>
      </c>
      <c r="N526" t="s">
        <v>105</v>
      </c>
      <c r="O526" t="s">
        <v>61</v>
      </c>
      <c r="P526" t="s">
        <v>49</v>
      </c>
      <c r="Q526">
        <v>743</v>
      </c>
      <c r="R526">
        <f t="shared" si="19"/>
        <v>703</v>
      </c>
      <c r="S526" t="s">
        <v>40</v>
      </c>
    </row>
    <row r="527" spans="1:20" x14ac:dyDescent="0.3">
      <c r="A527" t="s">
        <v>105</v>
      </c>
      <c r="B527" t="s">
        <v>56</v>
      </c>
      <c r="C527" t="s">
        <v>49</v>
      </c>
      <c r="D527">
        <v>577</v>
      </c>
      <c r="E527">
        <f t="shared" si="18"/>
        <v>537</v>
      </c>
      <c r="F527" t="s">
        <v>40</v>
      </c>
      <c r="N527" t="s">
        <v>105</v>
      </c>
      <c r="O527" t="s">
        <v>61</v>
      </c>
      <c r="P527" t="s">
        <v>49</v>
      </c>
      <c r="Q527">
        <v>518</v>
      </c>
      <c r="R527">
        <f t="shared" si="19"/>
        <v>478</v>
      </c>
      <c r="S527" t="s">
        <v>45</v>
      </c>
    </row>
    <row r="528" spans="1:20" x14ac:dyDescent="0.3">
      <c r="A528" t="s">
        <v>105</v>
      </c>
      <c r="B528" t="s">
        <v>56</v>
      </c>
      <c r="C528" t="s">
        <v>49</v>
      </c>
      <c r="D528">
        <v>663</v>
      </c>
      <c r="E528">
        <f t="shared" si="18"/>
        <v>623</v>
      </c>
      <c r="F528" t="s">
        <v>40</v>
      </c>
      <c r="N528" t="s">
        <v>105</v>
      </c>
      <c r="O528" t="s">
        <v>61</v>
      </c>
      <c r="P528" t="s">
        <v>39</v>
      </c>
      <c r="Q528">
        <v>615</v>
      </c>
      <c r="R528">
        <f t="shared" si="19"/>
        <v>575</v>
      </c>
      <c r="S528" t="s">
        <v>40</v>
      </c>
    </row>
    <row r="529" spans="1:20" x14ac:dyDescent="0.3">
      <c r="A529" t="s">
        <v>105</v>
      </c>
      <c r="B529" t="s">
        <v>56</v>
      </c>
      <c r="C529" t="s">
        <v>49</v>
      </c>
      <c r="D529">
        <v>774</v>
      </c>
      <c r="E529">
        <f t="shared" si="18"/>
        <v>734</v>
      </c>
      <c r="F529" t="s">
        <v>40</v>
      </c>
      <c r="N529" t="s">
        <v>105</v>
      </c>
      <c r="O529" t="s">
        <v>61</v>
      </c>
      <c r="P529" t="s">
        <v>49</v>
      </c>
      <c r="Q529">
        <v>806</v>
      </c>
      <c r="R529">
        <f t="shared" si="19"/>
        <v>766</v>
      </c>
      <c r="S529" t="s">
        <v>45</v>
      </c>
    </row>
    <row r="530" spans="1:20" x14ac:dyDescent="0.3">
      <c r="A530" t="s">
        <v>105</v>
      </c>
      <c r="B530" t="s">
        <v>56</v>
      </c>
      <c r="C530" t="s">
        <v>49</v>
      </c>
      <c r="D530">
        <v>551</v>
      </c>
      <c r="E530">
        <f t="shared" si="18"/>
        <v>511</v>
      </c>
      <c r="F530" t="s">
        <v>40</v>
      </c>
      <c r="N530" t="s">
        <v>105</v>
      </c>
      <c r="O530" t="s">
        <v>61</v>
      </c>
      <c r="P530" t="s">
        <v>49</v>
      </c>
      <c r="Q530">
        <v>679</v>
      </c>
      <c r="R530">
        <f t="shared" si="19"/>
        <v>639</v>
      </c>
      <c r="S530" t="s">
        <v>45</v>
      </c>
    </row>
    <row r="531" spans="1:20" x14ac:dyDescent="0.3">
      <c r="A531" t="s">
        <v>105</v>
      </c>
      <c r="B531" t="s">
        <v>56</v>
      </c>
      <c r="C531" t="s">
        <v>49</v>
      </c>
      <c r="D531">
        <v>464</v>
      </c>
      <c r="E531">
        <f t="shared" si="18"/>
        <v>424</v>
      </c>
      <c r="F531" t="s">
        <v>40</v>
      </c>
      <c r="G531">
        <f>MEDIAN(E522:E531)</f>
        <v>524</v>
      </c>
      <c r="N531" t="s">
        <v>105</v>
      </c>
      <c r="O531" t="s">
        <v>61</v>
      </c>
      <c r="P531" t="s">
        <v>39</v>
      </c>
      <c r="Q531">
        <v>474</v>
      </c>
      <c r="R531">
        <f t="shared" si="19"/>
        <v>434</v>
      </c>
      <c r="S531" t="s">
        <v>45</v>
      </c>
      <c r="T531">
        <f>MEDIAN(R522:R531)</f>
        <v>671</v>
      </c>
    </row>
    <row r="532" spans="1:20" x14ac:dyDescent="0.3">
      <c r="A532" t="s">
        <v>106</v>
      </c>
      <c r="B532" t="s">
        <v>56</v>
      </c>
      <c r="C532" t="s">
        <v>49</v>
      </c>
      <c r="D532">
        <v>615</v>
      </c>
      <c r="E532">
        <f t="shared" si="18"/>
        <v>575</v>
      </c>
      <c r="F532" t="s">
        <v>40</v>
      </c>
      <c r="N532" t="s">
        <v>106</v>
      </c>
      <c r="O532" t="s">
        <v>61</v>
      </c>
      <c r="P532" t="s">
        <v>39</v>
      </c>
      <c r="Q532">
        <v>819</v>
      </c>
      <c r="R532">
        <f t="shared" si="19"/>
        <v>779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657</v>
      </c>
      <c r="E533">
        <f t="shared" si="18"/>
        <v>617</v>
      </c>
      <c r="F533" t="s">
        <v>40</v>
      </c>
      <c r="N533" t="s">
        <v>106</v>
      </c>
      <c r="O533" t="s">
        <v>61</v>
      </c>
      <c r="P533" t="s">
        <v>49</v>
      </c>
      <c r="Q533">
        <v>936</v>
      </c>
      <c r="R533">
        <f t="shared" si="19"/>
        <v>896</v>
      </c>
      <c r="S533" t="s">
        <v>45</v>
      </c>
    </row>
    <row r="534" spans="1:20" x14ac:dyDescent="0.3">
      <c r="A534" t="s">
        <v>106</v>
      </c>
      <c r="B534" t="s">
        <v>56</v>
      </c>
      <c r="C534" t="s">
        <v>49</v>
      </c>
      <c r="D534">
        <v>550</v>
      </c>
      <c r="E534">
        <f t="shared" si="18"/>
        <v>510</v>
      </c>
      <c r="F534" t="s">
        <v>40</v>
      </c>
      <c r="N534" t="s">
        <v>106</v>
      </c>
      <c r="O534" t="s">
        <v>61</v>
      </c>
      <c r="P534" t="s">
        <v>49</v>
      </c>
      <c r="Q534">
        <v>593</v>
      </c>
      <c r="R534">
        <f t="shared" si="19"/>
        <v>553</v>
      </c>
      <c r="S534" t="s">
        <v>40</v>
      </c>
    </row>
    <row r="535" spans="1:20" x14ac:dyDescent="0.3">
      <c r="A535" t="s">
        <v>106</v>
      </c>
      <c r="B535" t="s">
        <v>56</v>
      </c>
      <c r="C535" t="s">
        <v>49</v>
      </c>
      <c r="D535">
        <v>690</v>
      </c>
      <c r="E535">
        <f t="shared" si="18"/>
        <v>650</v>
      </c>
      <c r="F535" t="s">
        <v>40</v>
      </c>
      <c r="N535" t="s">
        <v>106</v>
      </c>
      <c r="O535" t="s">
        <v>61</v>
      </c>
      <c r="P535" t="s">
        <v>49</v>
      </c>
      <c r="Q535">
        <v>774</v>
      </c>
      <c r="R535">
        <f t="shared" si="19"/>
        <v>734</v>
      </c>
      <c r="S535" t="s">
        <v>40</v>
      </c>
    </row>
    <row r="536" spans="1:20" x14ac:dyDescent="0.3">
      <c r="A536" t="s">
        <v>106</v>
      </c>
      <c r="B536" t="s">
        <v>56</v>
      </c>
      <c r="C536" t="s">
        <v>49</v>
      </c>
      <c r="D536">
        <v>486</v>
      </c>
      <c r="E536">
        <f t="shared" si="18"/>
        <v>446</v>
      </c>
      <c r="F536" t="s">
        <v>40</v>
      </c>
      <c r="N536" t="s">
        <v>106</v>
      </c>
      <c r="O536" t="s">
        <v>61</v>
      </c>
      <c r="P536" t="s">
        <v>39</v>
      </c>
      <c r="Q536">
        <v>944</v>
      </c>
      <c r="R536">
        <f t="shared" si="19"/>
        <v>904</v>
      </c>
      <c r="S536" t="s">
        <v>45</v>
      </c>
    </row>
    <row r="537" spans="1:20" x14ac:dyDescent="0.3">
      <c r="A537" t="s">
        <v>106</v>
      </c>
      <c r="B537" t="s">
        <v>56</v>
      </c>
      <c r="C537" t="s">
        <v>49</v>
      </c>
      <c r="D537">
        <v>423</v>
      </c>
      <c r="E537">
        <f t="shared" si="18"/>
        <v>383</v>
      </c>
      <c r="F537" t="s">
        <v>40</v>
      </c>
      <c r="N537" t="s">
        <v>106</v>
      </c>
      <c r="O537" t="s">
        <v>61</v>
      </c>
      <c r="P537" t="s">
        <v>49</v>
      </c>
      <c r="Q537">
        <v>546</v>
      </c>
      <c r="R537">
        <f t="shared" si="19"/>
        <v>506</v>
      </c>
      <c r="S537" t="s">
        <v>45</v>
      </c>
    </row>
    <row r="538" spans="1:20" x14ac:dyDescent="0.3">
      <c r="A538" t="s">
        <v>106</v>
      </c>
      <c r="B538" t="s">
        <v>56</v>
      </c>
      <c r="C538" t="s">
        <v>49</v>
      </c>
      <c r="D538">
        <v>742</v>
      </c>
      <c r="E538">
        <f t="shared" si="18"/>
        <v>702</v>
      </c>
      <c r="F538" t="s">
        <v>40</v>
      </c>
      <c r="N538" t="s">
        <v>106</v>
      </c>
      <c r="O538" t="s">
        <v>61</v>
      </c>
      <c r="P538" t="s">
        <v>39</v>
      </c>
      <c r="Q538">
        <v>919</v>
      </c>
      <c r="R538">
        <f t="shared" si="19"/>
        <v>879</v>
      </c>
      <c r="S538" t="s">
        <v>40</v>
      </c>
    </row>
    <row r="539" spans="1:20" x14ac:dyDescent="0.3">
      <c r="A539" t="s">
        <v>106</v>
      </c>
      <c r="B539" t="s">
        <v>56</v>
      </c>
      <c r="C539" t="s">
        <v>49</v>
      </c>
      <c r="D539">
        <v>647</v>
      </c>
      <c r="E539">
        <f t="shared" si="18"/>
        <v>607</v>
      </c>
      <c r="F539" t="s">
        <v>40</v>
      </c>
      <c r="N539" t="s">
        <v>106</v>
      </c>
      <c r="O539" t="s">
        <v>61</v>
      </c>
      <c r="P539" t="s">
        <v>49</v>
      </c>
      <c r="Q539">
        <v>535</v>
      </c>
      <c r="R539">
        <f t="shared" si="19"/>
        <v>495</v>
      </c>
      <c r="S539" t="s">
        <v>40</v>
      </c>
    </row>
    <row r="540" spans="1:20" x14ac:dyDescent="0.3">
      <c r="A540" t="s">
        <v>106</v>
      </c>
      <c r="B540" t="s">
        <v>56</v>
      </c>
      <c r="C540" t="s">
        <v>49</v>
      </c>
      <c r="D540">
        <v>807</v>
      </c>
      <c r="E540">
        <f t="shared" si="18"/>
        <v>767</v>
      </c>
      <c r="F540" t="s">
        <v>40</v>
      </c>
      <c r="N540" t="s">
        <v>106</v>
      </c>
      <c r="O540" t="s">
        <v>61</v>
      </c>
      <c r="P540" t="s">
        <v>49</v>
      </c>
      <c r="Q540">
        <v>759</v>
      </c>
      <c r="R540">
        <f t="shared" si="19"/>
        <v>719</v>
      </c>
      <c r="S540" t="s">
        <v>40</v>
      </c>
    </row>
    <row r="541" spans="1:20" x14ac:dyDescent="0.3">
      <c r="A541" t="s">
        <v>106</v>
      </c>
      <c r="B541" t="s">
        <v>56</v>
      </c>
      <c r="C541" t="s">
        <v>49</v>
      </c>
      <c r="D541">
        <v>566</v>
      </c>
      <c r="E541">
        <f t="shared" si="18"/>
        <v>526</v>
      </c>
      <c r="F541" t="s">
        <v>40</v>
      </c>
      <c r="G541">
        <f>MEDIAN(E532:E541)</f>
        <v>591</v>
      </c>
      <c r="N541" t="s">
        <v>106</v>
      </c>
      <c r="O541" t="s">
        <v>61</v>
      </c>
      <c r="P541" t="s">
        <v>49</v>
      </c>
      <c r="Q541">
        <v>759</v>
      </c>
      <c r="R541">
        <f t="shared" si="19"/>
        <v>719</v>
      </c>
      <c r="S541" t="s">
        <v>45</v>
      </c>
      <c r="T541">
        <f>MEDIAN(R532:R541)</f>
        <v>726.5</v>
      </c>
    </row>
    <row r="542" spans="1:20" x14ac:dyDescent="0.3">
      <c r="A542" t="s">
        <v>107</v>
      </c>
      <c r="B542" t="s">
        <v>56</v>
      </c>
      <c r="C542" t="s">
        <v>49</v>
      </c>
      <c r="D542">
        <v>628</v>
      </c>
      <c r="E542">
        <f t="shared" si="18"/>
        <v>588</v>
      </c>
      <c r="F542" t="s">
        <v>40</v>
      </c>
      <c r="N542" t="s">
        <v>107</v>
      </c>
      <c r="O542" t="s">
        <v>61</v>
      </c>
      <c r="P542" t="s">
        <v>49</v>
      </c>
      <c r="Q542">
        <v>673</v>
      </c>
      <c r="R542">
        <f t="shared" si="19"/>
        <v>633</v>
      </c>
      <c r="S542" t="s">
        <v>40</v>
      </c>
    </row>
    <row r="543" spans="1:20" x14ac:dyDescent="0.3">
      <c r="A543" t="s">
        <v>107</v>
      </c>
      <c r="B543" t="s">
        <v>56</v>
      </c>
      <c r="C543" t="s">
        <v>49</v>
      </c>
      <c r="D543">
        <v>567</v>
      </c>
      <c r="E543">
        <f t="shared" si="18"/>
        <v>527</v>
      </c>
      <c r="F543" t="s">
        <v>40</v>
      </c>
      <c r="N543" t="s">
        <v>107</v>
      </c>
      <c r="O543" t="s">
        <v>61</v>
      </c>
      <c r="P543" t="s">
        <v>49</v>
      </c>
      <c r="Q543">
        <v>1143</v>
      </c>
      <c r="R543">
        <f t="shared" si="19"/>
        <v>1103</v>
      </c>
      <c r="S543" t="s">
        <v>40</v>
      </c>
    </row>
    <row r="544" spans="1:20" x14ac:dyDescent="0.3">
      <c r="A544" t="s">
        <v>107</v>
      </c>
      <c r="B544" t="s">
        <v>56</v>
      </c>
      <c r="C544" t="s">
        <v>49</v>
      </c>
      <c r="D544">
        <v>695</v>
      </c>
      <c r="E544">
        <f t="shared" si="18"/>
        <v>655</v>
      </c>
      <c r="F544" t="s">
        <v>40</v>
      </c>
      <c r="N544" t="s">
        <v>107</v>
      </c>
      <c r="O544" t="s">
        <v>61</v>
      </c>
      <c r="P544" t="s">
        <v>49</v>
      </c>
      <c r="Q544">
        <v>887</v>
      </c>
      <c r="R544">
        <f t="shared" si="19"/>
        <v>847</v>
      </c>
      <c r="S544" t="s">
        <v>45</v>
      </c>
    </row>
    <row r="545" spans="1:20" x14ac:dyDescent="0.3">
      <c r="A545" t="s">
        <v>107</v>
      </c>
      <c r="B545" t="s">
        <v>56</v>
      </c>
      <c r="C545" t="s">
        <v>49</v>
      </c>
      <c r="D545">
        <v>664</v>
      </c>
      <c r="E545">
        <f t="shared" si="18"/>
        <v>624</v>
      </c>
      <c r="F545" t="s">
        <v>40</v>
      </c>
      <c r="N545" t="s">
        <v>107</v>
      </c>
      <c r="O545" t="s">
        <v>61</v>
      </c>
      <c r="P545" t="s">
        <v>49</v>
      </c>
      <c r="Q545">
        <v>695</v>
      </c>
      <c r="R545">
        <f t="shared" si="19"/>
        <v>655</v>
      </c>
      <c r="S545" t="s">
        <v>45</v>
      </c>
    </row>
    <row r="546" spans="1:20" x14ac:dyDescent="0.3">
      <c r="A546" t="s">
        <v>107</v>
      </c>
      <c r="B546" t="s">
        <v>56</v>
      </c>
      <c r="C546" t="s">
        <v>49</v>
      </c>
      <c r="D546">
        <v>726</v>
      </c>
      <c r="E546">
        <f t="shared" si="18"/>
        <v>686</v>
      </c>
      <c r="F546" t="s">
        <v>40</v>
      </c>
      <c r="N546" t="s">
        <v>107</v>
      </c>
      <c r="O546" t="s">
        <v>61</v>
      </c>
      <c r="P546" t="s">
        <v>49</v>
      </c>
      <c r="Q546">
        <v>759</v>
      </c>
      <c r="R546">
        <f t="shared" si="19"/>
        <v>719</v>
      </c>
      <c r="S546" t="s">
        <v>45</v>
      </c>
    </row>
    <row r="547" spans="1:20" x14ac:dyDescent="0.3">
      <c r="A547" t="s">
        <v>107</v>
      </c>
      <c r="B547" t="s">
        <v>56</v>
      </c>
      <c r="C547" t="s">
        <v>49</v>
      </c>
      <c r="D547">
        <v>808</v>
      </c>
      <c r="E547">
        <f t="shared" si="18"/>
        <v>768</v>
      </c>
      <c r="F547" t="s">
        <v>40</v>
      </c>
      <c r="N547" t="s">
        <v>107</v>
      </c>
      <c r="O547" t="s">
        <v>61</v>
      </c>
      <c r="P547" t="s">
        <v>49</v>
      </c>
      <c r="Q547">
        <v>711</v>
      </c>
      <c r="R547">
        <f t="shared" si="19"/>
        <v>671</v>
      </c>
      <c r="S547" t="s">
        <v>45</v>
      </c>
    </row>
    <row r="548" spans="1:20" x14ac:dyDescent="0.3">
      <c r="A548" t="s">
        <v>107</v>
      </c>
      <c r="B548" t="s">
        <v>56</v>
      </c>
      <c r="C548" t="s">
        <v>49</v>
      </c>
      <c r="D548">
        <v>599</v>
      </c>
      <c r="E548">
        <f t="shared" si="18"/>
        <v>559</v>
      </c>
      <c r="F548" t="s">
        <v>40</v>
      </c>
      <c r="N548" t="s">
        <v>107</v>
      </c>
      <c r="O548" t="s">
        <v>61</v>
      </c>
      <c r="P548" t="s">
        <v>49</v>
      </c>
      <c r="Q548">
        <v>738</v>
      </c>
      <c r="R548">
        <f t="shared" si="19"/>
        <v>698</v>
      </c>
      <c r="S548" t="s">
        <v>40</v>
      </c>
    </row>
    <row r="549" spans="1:20" x14ac:dyDescent="0.3">
      <c r="A549" t="s">
        <v>107</v>
      </c>
      <c r="B549" t="s">
        <v>56</v>
      </c>
      <c r="C549" t="s">
        <v>49</v>
      </c>
      <c r="D549">
        <v>551</v>
      </c>
      <c r="E549">
        <f t="shared" si="18"/>
        <v>511</v>
      </c>
      <c r="F549" t="s">
        <v>40</v>
      </c>
      <c r="N549" t="s">
        <v>107</v>
      </c>
      <c r="O549" t="s">
        <v>61</v>
      </c>
      <c r="P549" t="s">
        <v>39</v>
      </c>
      <c r="Q549">
        <v>887</v>
      </c>
      <c r="R549">
        <f t="shared" si="19"/>
        <v>847</v>
      </c>
      <c r="S549" t="s">
        <v>40</v>
      </c>
    </row>
    <row r="550" spans="1:20" x14ac:dyDescent="0.3">
      <c r="A550" t="s">
        <v>107</v>
      </c>
      <c r="B550" t="s">
        <v>56</v>
      </c>
      <c r="C550" t="s">
        <v>49</v>
      </c>
      <c r="D550">
        <v>1141</v>
      </c>
      <c r="E550">
        <f t="shared" si="18"/>
        <v>1101</v>
      </c>
      <c r="F550" t="s">
        <v>40</v>
      </c>
      <c r="N550" t="s">
        <v>107</v>
      </c>
      <c r="O550" t="s">
        <v>61</v>
      </c>
      <c r="P550" t="s">
        <v>49</v>
      </c>
      <c r="Q550">
        <v>1105</v>
      </c>
      <c r="R550">
        <f t="shared" si="19"/>
        <v>1065</v>
      </c>
      <c r="S550" t="s">
        <v>40</v>
      </c>
    </row>
    <row r="551" spans="1:20" x14ac:dyDescent="0.3">
      <c r="A551" t="s">
        <v>107</v>
      </c>
      <c r="B551" t="s">
        <v>56</v>
      </c>
      <c r="C551" t="s">
        <v>49</v>
      </c>
      <c r="D551">
        <v>640</v>
      </c>
      <c r="E551">
        <f t="shared" si="18"/>
        <v>600</v>
      </c>
      <c r="F551" t="s">
        <v>40</v>
      </c>
      <c r="G551">
        <f>MEDIAN(E542:E551)</f>
        <v>612</v>
      </c>
      <c r="N551" t="s">
        <v>107</v>
      </c>
      <c r="O551" t="s">
        <v>61</v>
      </c>
      <c r="P551" t="s">
        <v>49</v>
      </c>
      <c r="Q551">
        <v>924</v>
      </c>
      <c r="R551">
        <f t="shared" si="19"/>
        <v>884</v>
      </c>
      <c r="S551" t="s">
        <v>40</v>
      </c>
      <c r="T551">
        <f>MEDIAN(R542:R551)</f>
        <v>783</v>
      </c>
    </row>
    <row r="552" spans="1:20" x14ac:dyDescent="0.3">
      <c r="A552" t="s">
        <v>108</v>
      </c>
      <c r="B552" t="s">
        <v>56</v>
      </c>
      <c r="C552" t="s">
        <v>49</v>
      </c>
      <c r="D552">
        <v>487</v>
      </c>
      <c r="E552">
        <f t="shared" si="18"/>
        <v>447</v>
      </c>
      <c r="F552" t="s">
        <v>40</v>
      </c>
      <c r="N552" t="s">
        <v>108</v>
      </c>
      <c r="O552" t="s">
        <v>61</v>
      </c>
      <c r="P552" t="s">
        <v>49</v>
      </c>
      <c r="Q552">
        <v>1175</v>
      </c>
      <c r="R552">
        <f t="shared" si="19"/>
        <v>1135</v>
      </c>
      <c r="S552" t="s">
        <v>40</v>
      </c>
    </row>
    <row r="553" spans="1:20" x14ac:dyDescent="0.3">
      <c r="A553" t="s">
        <v>108</v>
      </c>
      <c r="B553" t="s">
        <v>56</v>
      </c>
      <c r="C553" t="s">
        <v>39</v>
      </c>
      <c r="D553">
        <v>647</v>
      </c>
      <c r="E553">
        <f t="shared" si="18"/>
        <v>607</v>
      </c>
      <c r="F553" t="s">
        <v>40</v>
      </c>
      <c r="N553" t="s">
        <v>108</v>
      </c>
      <c r="O553" t="s">
        <v>61</v>
      </c>
      <c r="P553" t="s">
        <v>49</v>
      </c>
      <c r="Q553">
        <v>883</v>
      </c>
      <c r="R553">
        <f t="shared" si="19"/>
        <v>843</v>
      </c>
      <c r="S553" t="s">
        <v>45</v>
      </c>
    </row>
    <row r="554" spans="1:20" x14ac:dyDescent="0.3">
      <c r="A554" t="s">
        <v>108</v>
      </c>
      <c r="B554" t="s">
        <v>56</v>
      </c>
      <c r="C554" t="s">
        <v>49</v>
      </c>
      <c r="D554">
        <v>518</v>
      </c>
      <c r="E554">
        <f t="shared" si="18"/>
        <v>478</v>
      </c>
      <c r="F554" t="s">
        <v>40</v>
      </c>
      <c r="N554" t="s">
        <v>108</v>
      </c>
      <c r="O554" t="s">
        <v>61</v>
      </c>
      <c r="P554" t="s">
        <v>49</v>
      </c>
      <c r="Q554">
        <v>850</v>
      </c>
      <c r="R554">
        <f t="shared" si="19"/>
        <v>810</v>
      </c>
      <c r="S554" t="s">
        <v>40</v>
      </c>
    </row>
    <row r="555" spans="1:20" x14ac:dyDescent="0.3">
      <c r="A555" t="s">
        <v>108</v>
      </c>
      <c r="B555" t="s">
        <v>56</v>
      </c>
      <c r="C555" t="s">
        <v>49</v>
      </c>
      <c r="D555">
        <v>855</v>
      </c>
      <c r="E555">
        <f t="shared" si="18"/>
        <v>815</v>
      </c>
      <c r="F555" t="s">
        <v>40</v>
      </c>
      <c r="N555" t="s">
        <v>108</v>
      </c>
      <c r="O555" t="s">
        <v>61</v>
      </c>
      <c r="P555" t="s">
        <v>49</v>
      </c>
      <c r="Q555">
        <v>721</v>
      </c>
      <c r="R555">
        <f t="shared" si="19"/>
        <v>681</v>
      </c>
      <c r="S555" t="s">
        <v>40</v>
      </c>
    </row>
    <row r="556" spans="1:20" x14ac:dyDescent="0.3">
      <c r="A556" t="s">
        <v>108</v>
      </c>
      <c r="B556" t="s">
        <v>56</v>
      </c>
      <c r="C556" t="s">
        <v>49</v>
      </c>
      <c r="D556">
        <v>421</v>
      </c>
      <c r="E556">
        <f t="shared" si="18"/>
        <v>381</v>
      </c>
      <c r="F556" t="s">
        <v>40</v>
      </c>
      <c r="N556" t="s">
        <v>108</v>
      </c>
      <c r="O556" t="s">
        <v>61</v>
      </c>
      <c r="P556" t="s">
        <v>49</v>
      </c>
      <c r="Q556">
        <v>759</v>
      </c>
      <c r="R556">
        <f t="shared" si="19"/>
        <v>719</v>
      </c>
      <c r="S556" t="s">
        <v>40</v>
      </c>
    </row>
    <row r="557" spans="1:20" x14ac:dyDescent="0.3">
      <c r="A557" t="s">
        <v>108</v>
      </c>
      <c r="B557" t="s">
        <v>56</v>
      </c>
      <c r="C557" t="s">
        <v>49</v>
      </c>
      <c r="D557">
        <v>871</v>
      </c>
      <c r="E557">
        <f t="shared" si="18"/>
        <v>831</v>
      </c>
      <c r="F557" t="s">
        <v>40</v>
      </c>
      <c r="N557" t="s">
        <v>108</v>
      </c>
      <c r="O557" t="s">
        <v>61</v>
      </c>
      <c r="P557" t="s">
        <v>49</v>
      </c>
      <c r="Q557">
        <v>951</v>
      </c>
      <c r="R557">
        <f t="shared" si="19"/>
        <v>911</v>
      </c>
      <c r="S557" t="s">
        <v>40</v>
      </c>
    </row>
    <row r="558" spans="1:20" x14ac:dyDescent="0.3">
      <c r="A558" t="s">
        <v>108</v>
      </c>
      <c r="B558" t="s">
        <v>56</v>
      </c>
      <c r="C558" t="s">
        <v>49</v>
      </c>
      <c r="D558">
        <v>696</v>
      </c>
      <c r="E558">
        <f t="shared" si="18"/>
        <v>656</v>
      </c>
      <c r="F558" t="s">
        <v>40</v>
      </c>
      <c r="N558" t="s">
        <v>108</v>
      </c>
      <c r="O558" t="s">
        <v>61</v>
      </c>
      <c r="P558" t="s">
        <v>49</v>
      </c>
      <c r="Q558">
        <v>646</v>
      </c>
      <c r="R558">
        <f t="shared" si="19"/>
        <v>606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695</v>
      </c>
      <c r="E559">
        <f t="shared" si="18"/>
        <v>655</v>
      </c>
      <c r="F559" t="s">
        <v>40</v>
      </c>
      <c r="N559" t="s">
        <v>108</v>
      </c>
      <c r="O559" t="s">
        <v>61</v>
      </c>
      <c r="P559" t="s">
        <v>49</v>
      </c>
      <c r="Q559">
        <v>658</v>
      </c>
      <c r="R559">
        <f t="shared" si="19"/>
        <v>618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1047</v>
      </c>
      <c r="E560">
        <f t="shared" si="18"/>
        <v>1007</v>
      </c>
      <c r="F560" t="s">
        <v>40</v>
      </c>
      <c r="N560" t="s">
        <v>108</v>
      </c>
      <c r="O560" t="s">
        <v>61</v>
      </c>
      <c r="P560" t="s">
        <v>49</v>
      </c>
      <c r="Q560">
        <v>646</v>
      </c>
      <c r="R560">
        <f t="shared" si="19"/>
        <v>606</v>
      </c>
      <c r="S560" t="s">
        <v>45</v>
      </c>
    </row>
    <row r="561" spans="1:20" x14ac:dyDescent="0.3">
      <c r="A561" t="s">
        <v>108</v>
      </c>
      <c r="B561" t="s">
        <v>56</v>
      </c>
      <c r="C561" t="s">
        <v>49</v>
      </c>
      <c r="D561">
        <v>583</v>
      </c>
      <c r="E561">
        <f t="shared" si="18"/>
        <v>543</v>
      </c>
      <c r="F561" t="s">
        <v>40</v>
      </c>
      <c r="G561">
        <f>MEDIAN(E552:E561)</f>
        <v>631</v>
      </c>
      <c r="N561" t="s">
        <v>108</v>
      </c>
      <c r="O561" t="s">
        <v>61</v>
      </c>
      <c r="P561" t="s">
        <v>49</v>
      </c>
      <c r="Q561">
        <v>791</v>
      </c>
      <c r="R561">
        <f t="shared" si="19"/>
        <v>751</v>
      </c>
      <c r="S561" t="s">
        <v>45</v>
      </c>
      <c r="T561">
        <f>MEDIAN(R552:R561)</f>
        <v>735</v>
      </c>
    </row>
    <row r="562" spans="1:20" x14ac:dyDescent="0.3">
      <c r="A562" t="s">
        <v>133</v>
      </c>
      <c r="B562" t="s">
        <v>56</v>
      </c>
      <c r="C562" t="s">
        <v>39</v>
      </c>
      <c r="D562">
        <v>600</v>
      </c>
      <c r="E562">
        <f t="shared" si="18"/>
        <v>560</v>
      </c>
      <c r="F562" t="s">
        <v>40</v>
      </c>
      <c r="N562" t="s">
        <v>133</v>
      </c>
      <c r="O562" t="s">
        <v>61</v>
      </c>
      <c r="P562" t="s">
        <v>39</v>
      </c>
      <c r="Q562">
        <v>903</v>
      </c>
      <c r="R562">
        <f t="shared" si="19"/>
        <v>863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662</v>
      </c>
      <c r="E563">
        <f t="shared" si="18"/>
        <v>622</v>
      </c>
      <c r="F563" t="s">
        <v>40</v>
      </c>
      <c r="N563" t="s">
        <v>133</v>
      </c>
      <c r="O563" t="s">
        <v>61</v>
      </c>
      <c r="P563" t="s">
        <v>39</v>
      </c>
      <c r="Q563">
        <v>851</v>
      </c>
      <c r="R563">
        <f t="shared" si="19"/>
        <v>811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711</v>
      </c>
      <c r="E564">
        <f t="shared" si="18"/>
        <v>671</v>
      </c>
      <c r="F564" t="s">
        <v>40</v>
      </c>
      <c r="N564" t="s">
        <v>133</v>
      </c>
      <c r="O564" t="s">
        <v>61</v>
      </c>
      <c r="P564" t="s">
        <v>39</v>
      </c>
      <c r="Q564">
        <v>1255</v>
      </c>
      <c r="R564">
        <f t="shared" si="19"/>
        <v>1215</v>
      </c>
      <c r="S564" t="s">
        <v>45</v>
      </c>
    </row>
    <row r="565" spans="1:20" x14ac:dyDescent="0.3">
      <c r="A565" t="s">
        <v>133</v>
      </c>
      <c r="B565" t="s">
        <v>56</v>
      </c>
      <c r="C565" t="s">
        <v>39</v>
      </c>
      <c r="D565">
        <v>698</v>
      </c>
      <c r="E565">
        <f t="shared" si="18"/>
        <v>658</v>
      </c>
      <c r="F565" t="s">
        <v>40</v>
      </c>
      <c r="N565" t="s">
        <v>133</v>
      </c>
      <c r="O565" t="s">
        <v>61</v>
      </c>
      <c r="P565" t="s">
        <v>39</v>
      </c>
      <c r="Q565">
        <v>1127</v>
      </c>
      <c r="R565">
        <f t="shared" si="19"/>
        <v>1087</v>
      </c>
      <c r="S565" t="s">
        <v>40</v>
      </c>
    </row>
    <row r="566" spans="1:20" x14ac:dyDescent="0.3">
      <c r="A566" t="s">
        <v>133</v>
      </c>
      <c r="B566" t="s">
        <v>56</v>
      </c>
      <c r="C566" t="s">
        <v>39</v>
      </c>
      <c r="D566">
        <v>614</v>
      </c>
      <c r="E566">
        <f t="shared" si="18"/>
        <v>574</v>
      </c>
      <c r="F566" t="s">
        <v>40</v>
      </c>
      <c r="N566" t="s">
        <v>133</v>
      </c>
      <c r="O566" t="s">
        <v>61</v>
      </c>
      <c r="P566" t="s">
        <v>39</v>
      </c>
      <c r="Q566">
        <v>726</v>
      </c>
      <c r="R566">
        <f t="shared" si="19"/>
        <v>686</v>
      </c>
      <c r="S566" t="s">
        <v>45</v>
      </c>
    </row>
    <row r="567" spans="1:20" x14ac:dyDescent="0.3">
      <c r="A567" t="s">
        <v>133</v>
      </c>
      <c r="B567" t="s">
        <v>56</v>
      </c>
      <c r="C567" t="s">
        <v>39</v>
      </c>
      <c r="D567">
        <v>647</v>
      </c>
      <c r="E567">
        <f t="shared" si="18"/>
        <v>607</v>
      </c>
      <c r="F567" t="s">
        <v>40</v>
      </c>
      <c r="N567" t="s">
        <v>133</v>
      </c>
      <c r="O567" t="s">
        <v>61</v>
      </c>
      <c r="P567" t="s">
        <v>39</v>
      </c>
      <c r="Q567">
        <v>802</v>
      </c>
      <c r="R567">
        <f t="shared" si="19"/>
        <v>762</v>
      </c>
      <c r="S567" t="s">
        <v>45</v>
      </c>
    </row>
    <row r="568" spans="1:20" x14ac:dyDescent="0.3">
      <c r="A568" t="s">
        <v>133</v>
      </c>
      <c r="B568" t="s">
        <v>56</v>
      </c>
      <c r="C568" t="s">
        <v>39</v>
      </c>
      <c r="D568">
        <v>871</v>
      </c>
      <c r="E568">
        <f t="shared" si="18"/>
        <v>831</v>
      </c>
      <c r="F568" t="s">
        <v>40</v>
      </c>
      <c r="N568" t="s">
        <v>133</v>
      </c>
      <c r="O568" t="s">
        <v>61</v>
      </c>
      <c r="P568" t="s">
        <v>39</v>
      </c>
      <c r="Q568">
        <v>727</v>
      </c>
      <c r="R568">
        <f t="shared" si="19"/>
        <v>687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711</v>
      </c>
      <c r="E569">
        <f t="shared" si="18"/>
        <v>671</v>
      </c>
      <c r="F569" t="s">
        <v>40</v>
      </c>
      <c r="N569" t="s">
        <v>133</v>
      </c>
      <c r="O569" t="s">
        <v>61</v>
      </c>
      <c r="P569" t="s">
        <v>39</v>
      </c>
      <c r="Q569">
        <v>567</v>
      </c>
      <c r="R569">
        <f t="shared" si="19"/>
        <v>527</v>
      </c>
      <c r="S569" t="s">
        <v>45</v>
      </c>
    </row>
    <row r="570" spans="1:20" x14ac:dyDescent="0.3">
      <c r="A570" t="s">
        <v>133</v>
      </c>
      <c r="B570" t="s">
        <v>56</v>
      </c>
      <c r="C570" t="s">
        <v>39</v>
      </c>
      <c r="D570">
        <v>759</v>
      </c>
      <c r="E570">
        <f t="shared" si="18"/>
        <v>719</v>
      </c>
      <c r="F570" t="s">
        <v>40</v>
      </c>
      <c r="N570" t="s">
        <v>133</v>
      </c>
      <c r="O570" t="s">
        <v>61</v>
      </c>
      <c r="P570" t="s">
        <v>39</v>
      </c>
      <c r="Q570">
        <v>708</v>
      </c>
      <c r="R570">
        <f t="shared" si="19"/>
        <v>668</v>
      </c>
      <c r="S570" t="s">
        <v>40</v>
      </c>
    </row>
    <row r="571" spans="1:20" x14ac:dyDescent="0.3">
      <c r="A571" t="s">
        <v>133</v>
      </c>
      <c r="B571" t="s">
        <v>56</v>
      </c>
      <c r="C571" t="s">
        <v>39</v>
      </c>
      <c r="D571">
        <v>822</v>
      </c>
      <c r="E571">
        <f t="shared" si="18"/>
        <v>782</v>
      </c>
      <c r="F571" t="s">
        <v>40</v>
      </c>
      <c r="G571">
        <f>MEDIAN(E562:E571)</f>
        <v>664.5</v>
      </c>
      <c r="N571" t="s">
        <v>133</v>
      </c>
      <c r="O571" t="s">
        <v>61</v>
      </c>
      <c r="P571" t="s">
        <v>39</v>
      </c>
      <c r="Q571">
        <v>807</v>
      </c>
      <c r="R571">
        <f t="shared" si="19"/>
        <v>767</v>
      </c>
      <c r="S571" t="s">
        <v>45</v>
      </c>
      <c r="T571">
        <f>MEDIAN(R562:R571)</f>
        <v>764.5</v>
      </c>
    </row>
    <row r="572" spans="1:20" x14ac:dyDescent="0.3">
      <c r="A572" t="s">
        <v>134</v>
      </c>
      <c r="B572" t="s">
        <v>56</v>
      </c>
      <c r="C572" t="s">
        <v>49</v>
      </c>
      <c r="D572">
        <v>584</v>
      </c>
      <c r="E572">
        <f t="shared" si="18"/>
        <v>544</v>
      </c>
      <c r="F572" t="s">
        <v>40</v>
      </c>
      <c r="N572" t="s">
        <v>134</v>
      </c>
      <c r="O572" t="s">
        <v>61</v>
      </c>
      <c r="P572" t="s">
        <v>39</v>
      </c>
      <c r="Q572">
        <v>760</v>
      </c>
      <c r="R572">
        <f t="shared" si="19"/>
        <v>720</v>
      </c>
      <c r="S572" t="s">
        <v>45</v>
      </c>
    </row>
    <row r="573" spans="1:20" x14ac:dyDescent="0.3">
      <c r="A573" t="s">
        <v>134</v>
      </c>
      <c r="B573" t="s">
        <v>56</v>
      </c>
      <c r="C573" t="s">
        <v>39</v>
      </c>
      <c r="D573">
        <v>662</v>
      </c>
      <c r="E573">
        <f t="shared" si="18"/>
        <v>622</v>
      </c>
      <c r="F573" t="s">
        <v>40</v>
      </c>
      <c r="N573" t="s">
        <v>134</v>
      </c>
      <c r="O573" t="s">
        <v>61</v>
      </c>
      <c r="P573" t="s">
        <v>39</v>
      </c>
      <c r="Q573">
        <v>706</v>
      </c>
      <c r="R573">
        <f t="shared" si="19"/>
        <v>666</v>
      </c>
      <c r="S573" t="s">
        <v>40</v>
      </c>
    </row>
    <row r="574" spans="1:20" x14ac:dyDescent="0.3">
      <c r="A574" t="s">
        <v>134</v>
      </c>
      <c r="B574" t="s">
        <v>56</v>
      </c>
      <c r="C574" t="s">
        <v>39</v>
      </c>
      <c r="D574">
        <v>513</v>
      </c>
      <c r="E574">
        <f t="shared" si="18"/>
        <v>473</v>
      </c>
      <c r="F574" t="s">
        <v>40</v>
      </c>
      <c r="N574" t="s">
        <v>134</v>
      </c>
      <c r="O574" t="s">
        <v>61</v>
      </c>
      <c r="P574" t="s">
        <v>39</v>
      </c>
      <c r="Q574">
        <v>806</v>
      </c>
      <c r="R574">
        <f t="shared" si="19"/>
        <v>766</v>
      </c>
      <c r="S574" t="s">
        <v>45</v>
      </c>
    </row>
    <row r="575" spans="1:20" x14ac:dyDescent="0.3">
      <c r="A575" t="s">
        <v>134</v>
      </c>
      <c r="B575" t="s">
        <v>56</v>
      </c>
      <c r="C575" t="s">
        <v>39</v>
      </c>
      <c r="D575">
        <v>727</v>
      </c>
      <c r="E575">
        <f t="shared" si="18"/>
        <v>687</v>
      </c>
      <c r="F575" t="s">
        <v>40</v>
      </c>
      <c r="N575" t="s">
        <v>134</v>
      </c>
      <c r="O575" t="s">
        <v>61</v>
      </c>
      <c r="P575" t="s">
        <v>39</v>
      </c>
      <c r="Q575">
        <v>758</v>
      </c>
      <c r="R575">
        <f t="shared" si="19"/>
        <v>718</v>
      </c>
      <c r="S575" t="s">
        <v>40</v>
      </c>
    </row>
    <row r="576" spans="1:20" x14ac:dyDescent="0.3">
      <c r="A576" t="s">
        <v>134</v>
      </c>
      <c r="B576" t="s">
        <v>56</v>
      </c>
      <c r="C576" t="s">
        <v>39</v>
      </c>
      <c r="D576">
        <v>581</v>
      </c>
      <c r="E576">
        <f t="shared" si="18"/>
        <v>541</v>
      </c>
      <c r="F576" t="s">
        <v>40</v>
      </c>
      <c r="N576" t="s">
        <v>134</v>
      </c>
      <c r="O576" t="s">
        <v>61</v>
      </c>
      <c r="P576" t="s">
        <v>39</v>
      </c>
      <c r="Q576">
        <v>934</v>
      </c>
      <c r="R576">
        <f t="shared" si="19"/>
        <v>894</v>
      </c>
      <c r="S576" t="s">
        <v>45</v>
      </c>
    </row>
    <row r="577" spans="1:20" x14ac:dyDescent="0.3">
      <c r="A577" t="s">
        <v>134</v>
      </c>
      <c r="B577" t="s">
        <v>56</v>
      </c>
      <c r="C577" t="s">
        <v>49</v>
      </c>
      <c r="D577">
        <v>626</v>
      </c>
      <c r="E577">
        <f t="shared" si="18"/>
        <v>586</v>
      </c>
      <c r="F577" t="s">
        <v>40</v>
      </c>
      <c r="N577" t="s">
        <v>134</v>
      </c>
      <c r="O577" t="s">
        <v>61</v>
      </c>
      <c r="P577" t="s">
        <v>49</v>
      </c>
      <c r="Q577">
        <v>519</v>
      </c>
      <c r="R577">
        <f t="shared" si="19"/>
        <v>479</v>
      </c>
      <c r="S577" t="s">
        <v>45</v>
      </c>
    </row>
    <row r="578" spans="1:20" x14ac:dyDescent="0.3">
      <c r="A578" t="s">
        <v>134</v>
      </c>
      <c r="B578" t="s">
        <v>56</v>
      </c>
      <c r="C578" t="s">
        <v>39</v>
      </c>
      <c r="D578">
        <v>647</v>
      </c>
      <c r="E578">
        <f t="shared" ref="E578:E641" si="20">D578-40</f>
        <v>607</v>
      </c>
      <c r="F578" t="s">
        <v>40</v>
      </c>
      <c r="N578" t="s">
        <v>134</v>
      </c>
      <c r="O578" t="s">
        <v>61</v>
      </c>
      <c r="P578" t="s">
        <v>49</v>
      </c>
      <c r="Q578">
        <v>454</v>
      </c>
      <c r="R578">
        <f t="shared" ref="R578:R641" si="21">Q578-40</f>
        <v>414</v>
      </c>
      <c r="S578" t="s">
        <v>40</v>
      </c>
    </row>
    <row r="579" spans="1:20" x14ac:dyDescent="0.3">
      <c r="A579" t="s">
        <v>134</v>
      </c>
      <c r="B579" t="s">
        <v>56</v>
      </c>
      <c r="C579" t="s">
        <v>39</v>
      </c>
      <c r="D579">
        <v>967</v>
      </c>
      <c r="E579">
        <f t="shared" si="20"/>
        <v>927</v>
      </c>
      <c r="F579" t="s">
        <v>40</v>
      </c>
      <c r="N579" t="s">
        <v>134</v>
      </c>
      <c r="O579" t="s">
        <v>61</v>
      </c>
      <c r="P579" t="s">
        <v>39</v>
      </c>
      <c r="Q579">
        <v>759</v>
      </c>
      <c r="R579">
        <f t="shared" si="21"/>
        <v>719</v>
      </c>
      <c r="S579" t="s">
        <v>45</v>
      </c>
    </row>
    <row r="580" spans="1:20" x14ac:dyDescent="0.3">
      <c r="A580" t="s">
        <v>134</v>
      </c>
      <c r="B580" t="s">
        <v>56</v>
      </c>
      <c r="C580" t="s">
        <v>49</v>
      </c>
      <c r="D580">
        <v>504</v>
      </c>
      <c r="E580">
        <f t="shared" si="20"/>
        <v>464</v>
      </c>
      <c r="F580" t="s">
        <v>40</v>
      </c>
      <c r="N580" t="s">
        <v>134</v>
      </c>
      <c r="O580" t="s">
        <v>61</v>
      </c>
      <c r="P580" t="s">
        <v>39</v>
      </c>
      <c r="Q580">
        <v>726</v>
      </c>
      <c r="R580">
        <f t="shared" si="21"/>
        <v>686</v>
      </c>
      <c r="S580" t="s">
        <v>40</v>
      </c>
    </row>
    <row r="581" spans="1:20" x14ac:dyDescent="0.3">
      <c r="A581" t="s">
        <v>134</v>
      </c>
      <c r="B581" t="s">
        <v>56</v>
      </c>
      <c r="C581" t="s">
        <v>39</v>
      </c>
      <c r="D581">
        <v>759</v>
      </c>
      <c r="E581">
        <f t="shared" si="20"/>
        <v>719</v>
      </c>
      <c r="F581" t="s">
        <v>40</v>
      </c>
      <c r="G581">
        <f>MEDIAN(E572:E581)</f>
        <v>596.5</v>
      </c>
      <c r="N581" t="s">
        <v>134</v>
      </c>
      <c r="O581" t="s">
        <v>61</v>
      </c>
      <c r="P581" t="s">
        <v>39</v>
      </c>
      <c r="Q581">
        <v>705</v>
      </c>
      <c r="R581">
        <f t="shared" si="21"/>
        <v>665</v>
      </c>
      <c r="S581" t="s">
        <v>45</v>
      </c>
      <c r="T581">
        <f>MEDIAN(R572:R581)</f>
        <v>702</v>
      </c>
    </row>
    <row r="582" spans="1:20" x14ac:dyDescent="0.3">
      <c r="A582" t="s">
        <v>135</v>
      </c>
      <c r="B582" t="s">
        <v>56</v>
      </c>
      <c r="C582" t="s">
        <v>49</v>
      </c>
      <c r="D582">
        <v>615</v>
      </c>
      <c r="E582">
        <f t="shared" si="20"/>
        <v>575</v>
      </c>
      <c r="F582" t="s">
        <v>40</v>
      </c>
      <c r="N582" t="s">
        <v>135</v>
      </c>
      <c r="O582" t="s">
        <v>61</v>
      </c>
      <c r="P582" t="s">
        <v>39</v>
      </c>
      <c r="Q582">
        <v>887</v>
      </c>
      <c r="R582">
        <f t="shared" si="21"/>
        <v>847</v>
      </c>
      <c r="S582" t="s">
        <v>40</v>
      </c>
    </row>
    <row r="583" spans="1:20" x14ac:dyDescent="0.3">
      <c r="A583" t="s">
        <v>135</v>
      </c>
      <c r="B583" t="s">
        <v>56</v>
      </c>
      <c r="C583" t="s">
        <v>39</v>
      </c>
      <c r="D583">
        <v>614</v>
      </c>
      <c r="E583">
        <f t="shared" si="20"/>
        <v>574</v>
      </c>
      <c r="F583" t="s">
        <v>40</v>
      </c>
      <c r="N583" t="s">
        <v>135</v>
      </c>
      <c r="O583" t="s">
        <v>61</v>
      </c>
      <c r="P583" t="s">
        <v>39</v>
      </c>
      <c r="Q583">
        <v>999</v>
      </c>
      <c r="R583">
        <f t="shared" si="21"/>
        <v>959</v>
      </c>
      <c r="S583" t="s">
        <v>40</v>
      </c>
    </row>
    <row r="584" spans="1:20" x14ac:dyDescent="0.3">
      <c r="A584" t="s">
        <v>135</v>
      </c>
      <c r="B584" t="s">
        <v>56</v>
      </c>
      <c r="C584" t="s">
        <v>39</v>
      </c>
      <c r="D584">
        <v>839</v>
      </c>
      <c r="E584">
        <f t="shared" si="20"/>
        <v>799</v>
      </c>
      <c r="F584" t="s">
        <v>40</v>
      </c>
      <c r="N584" t="s">
        <v>135</v>
      </c>
      <c r="O584" t="s">
        <v>61</v>
      </c>
      <c r="P584" t="s">
        <v>39</v>
      </c>
      <c r="Q584">
        <v>819</v>
      </c>
      <c r="R584">
        <f t="shared" si="21"/>
        <v>779</v>
      </c>
      <c r="S584" t="s">
        <v>45</v>
      </c>
    </row>
    <row r="585" spans="1:20" x14ac:dyDescent="0.3">
      <c r="A585" t="s">
        <v>135</v>
      </c>
      <c r="B585" t="s">
        <v>56</v>
      </c>
      <c r="C585" t="s">
        <v>39</v>
      </c>
      <c r="D585">
        <v>630</v>
      </c>
      <c r="E585">
        <f t="shared" si="20"/>
        <v>590</v>
      </c>
      <c r="F585" t="s">
        <v>40</v>
      </c>
      <c r="N585" t="s">
        <v>135</v>
      </c>
      <c r="O585" t="s">
        <v>61</v>
      </c>
      <c r="P585" t="s">
        <v>39</v>
      </c>
      <c r="Q585">
        <v>961</v>
      </c>
      <c r="R585">
        <f t="shared" si="21"/>
        <v>921</v>
      </c>
      <c r="S585" t="s">
        <v>40</v>
      </c>
    </row>
    <row r="586" spans="1:20" x14ac:dyDescent="0.3">
      <c r="A586" t="s">
        <v>135</v>
      </c>
      <c r="B586" t="s">
        <v>56</v>
      </c>
      <c r="C586" t="s">
        <v>39</v>
      </c>
      <c r="D586">
        <v>602</v>
      </c>
      <c r="E586">
        <f t="shared" si="20"/>
        <v>562</v>
      </c>
      <c r="F586" t="s">
        <v>40</v>
      </c>
      <c r="N586" t="s">
        <v>135</v>
      </c>
      <c r="O586" t="s">
        <v>61</v>
      </c>
      <c r="P586" t="s">
        <v>49</v>
      </c>
      <c r="Q586">
        <v>774</v>
      </c>
      <c r="R586">
        <f t="shared" si="21"/>
        <v>734</v>
      </c>
      <c r="S586" t="s">
        <v>45</v>
      </c>
    </row>
    <row r="587" spans="1:20" x14ac:dyDescent="0.3">
      <c r="A587" t="s">
        <v>135</v>
      </c>
      <c r="B587" t="s">
        <v>56</v>
      </c>
      <c r="C587" t="s">
        <v>39</v>
      </c>
      <c r="D587">
        <v>1463</v>
      </c>
      <c r="E587">
        <f t="shared" si="20"/>
        <v>1423</v>
      </c>
      <c r="F587" t="s">
        <v>40</v>
      </c>
      <c r="N587" t="s">
        <v>135</v>
      </c>
      <c r="O587" t="s">
        <v>61</v>
      </c>
      <c r="P587" t="s">
        <v>39</v>
      </c>
      <c r="Q587">
        <v>854</v>
      </c>
      <c r="R587">
        <f t="shared" si="21"/>
        <v>814</v>
      </c>
      <c r="S587" t="s">
        <v>40</v>
      </c>
    </row>
    <row r="588" spans="1:20" x14ac:dyDescent="0.3">
      <c r="A588" t="s">
        <v>135</v>
      </c>
      <c r="B588" t="s">
        <v>56</v>
      </c>
      <c r="C588" t="s">
        <v>39</v>
      </c>
      <c r="D588">
        <v>951</v>
      </c>
      <c r="E588">
        <f t="shared" si="20"/>
        <v>911</v>
      </c>
      <c r="F588" t="s">
        <v>40</v>
      </c>
      <c r="N588" t="s">
        <v>135</v>
      </c>
      <c r="O588" t="s">
        <v>61</v>
      </c>
      <c r="P588" t="s">
        <v>49</v>
      </c>
      <c r="Q588">
        <v>743</v>
      </c>
      <c r="R588">
        <f t="shared" si="21"/>
        <v>703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855</v>
      </c>
      <c r="E589">
        <f t="shared" si="20"/>
        <v>815</v>
      </c>
      <c r="F589" t="s">
        <v>40</v>
      </c>
      <c r="N589" t="s">
        <v>135</v>
      </c>
      <c r="O589" t="s">
        <v>61</v>
      </c>
      <c r="P589" t="s">
        <v>39</v>
      </c>
      <c r="Q589">
        <v>614</v>
      </c>
      <c r="R589">
        <f t="shared" si="21"/>
        <v>574</v>
      </c>
      <c r="S589" t="s">
        <v>40</v>
      </c>
    </row>
    <row r="590" spans="1:20" x14ac:dyDescent="0.3">
      <c r="A590" t="s">
        <v>135</v>
      </c>
      <c r="B590" t="s">
        <v>56</v>
      </c>
      <c r="C590" t="s">
        <v>39</v>
      </c>
      <c r="D590">
        <v>662</v>
      </c>
      <c r="E590">
        <f t="shared" si="20"/>
        <v>622</v>
      </c>
      <c r="F590" t="s">
        <v>40</v>
      </c>
      <c r="N590" t="s">
        <v>135</v>
      </c>
      <c r="O590" t="s">
        <v>61</v>
      </c>
      <c r="P590" t="s">
        <v>39</v>
      </c>
      <c r="Q590">
        <v>791</v>
      </c>
      <c r="R590">
        <f t="shared" si="21"/>
        <v>751</v>
      </c>
      <c r="S590" t="s">
        <v>45</v>
      </c>
    </row>
    <row r="591" spans="1:20" x14ac:dyDescent="0.3">
      <c r="A591" t="s">
        <v>135</v>
      </c>
      <c r="B591" t="s">
        <v>56</v>
      </c>
      <c r="C591" t="s">
        <v>39</v>
      </c>
      <c r="D591">
        <v>615</v>
      </c>
      <c r="E591">
        <f t="shared" si="20"/>
        <v>575</v>
      </c>
      <c r="F591" t="s">
        <v>40</v>
      </c>
      <c r="G591">
        <f>MEDIAN(E582:E591)</f>
        <v>606</v>
      </c>
      <c r="N591" t="s">
        <v>135</v>
      </c>
      <c r="O591" t="s">
        <v>61</v>
      </c>
      <c r="P591" t="s">
        <v>39</v>
      </c>
      <c r="Q591">
        <v>679</v>
      </c>
      <c r="R591">
        <f t="shared" si="21"/>
        <v>639</v>
      </c>
      <c r="S591" t="s">
        <v>40</v>
      </c>
      <c r="T591">
        <f>MEDIAN(R582:R591)</f>
        <v>765</v>
      </c>
    </row>
    <row r="592" spans="1:20" x14ac:dyDescent="0.3">
      <c r="A592" t="s">
        <v>136</v>
      </c>
      <c r="B592" t="s">
        <v>56</v>
      </c>
      <c r="C592" t="s">
        <v>39</v>
      </c>
      <c r="D592">
        <v>677</v>
      </c>
      <c r="E592">
        <f t="shared" si="20"/>
        <v>637</v>
      </c>
      <c r="F592" t="s">
        <v>40</v>
      </c>
      <c r="N592" t="s">
        <v>136</v>
      </c>
      <c r="O592" t="s">
        <v>61</v>
      </c>
      <c r="P592" t="s">
        <v>49</v>
      </c>
      <c r="Q592">
        <v>826</v>
      </c>
      <c r="R592">
        <f t="shared" si="21"/>
        <v>786</v>
      </c>
      <c r="S592" t="s">
        <v>40</v>
      </c>
    </row>
    <row r="593" spans="1:20" x14ac:dyDescent="0.3">
      <c r="A593" t="s">
        <v>136</v>
      </c>
      <c r="B593" t="s">
        <v>56</v>
      </c>
      <c r="C593" t="s">
        <v>39</v>
      </c>
      <c r="D593">
        <v>751</v>
      </c>
      <c r="E593">
        <f t="shared" si="20"/>
        <v>711</v>
      </c>
      <c r="F593" t="s">
        <v>40</v>
      </c>
      <c r="N593" t="s">
        <v>136</v>
      </c>
      <c r="O593" t="s">
        <v>61</v>
      </c>
      <c r="P593" t="s">
        <v>39</v>
      </c>
      <c r="Q593">
        <v>855</v>
      </c>
      <c r="R593">
        <f t="shared" si="21"/>
        <v>815</v>
      </c>
      <c r="S593" t="s">
        <v>45</v>
      </c>
    </row>
    <row r="594" spans="1:20" x14ac:dyDescent="0.3">
      <c r="A594" t="s">
        <v>136</v>
      </c>
      <c r="B594" t="s">
        <v>56</v>
      </c>
      <c r="C594" t="s">
        <v>39</v>
      </c>
      <c r="D594">
        <v>615</v>
      </c>
      <c r="E594">
        <f t="shared" si="20"/>
        <v>575</v>
      </c>
      <c r="F594" t="s">
        <v>40</v>
      </c>
      <c r="N594" t="s">
        <v>136</v>
      </c>
      <c r="O594" t="s">
        <v>61</v>
      </c>
      <c r="P594" t="s">
        <v>39</v>
      </c>
      <c r="Q594">
        <v>856</v>
      </c>
      <c r="R594">
        <f t="shared" si="21"/>
        <v>816</v>
      </c>
      <c r="S594" t="s">
        <v>45</v>
      </c>
    </row>
    <row r="595" spans="1:20" x14ac:dyDescent="0.3">
      <c r="A595" t="s">
        <v>136</v>
      </c>
      <c r="B595" t="s">
        <v>56</v>
      </c>
      <c r="C595" t="s">
        <v>39</v>
      </c>
      <c r="D595">
        <v>599</v>
      </c>
      <c r="E595">
        <f t="shared" si="20"/>
        <v>559</v>
      </c>
      <c r="F595" t="s">
        <v>40</v>
      </c>
      <c r="N595" t="s">
        <v>136</v>
      </c>
      <c r="O595" t="s">
        <v>61</v>
      </c>
      <c r="P595" t="s">
        <v>39</v>
      </c>
      <c r="Q595">
        <v>807</v>
      </c>
      <c r="R595">
        <f t="shared" si="21"/>
        <v>767</v>
      </c>
      <c r="S595" t="s">
        <v>45</v>
      </c>
    </row>
    <row r="596" spans="1:20" x14ac:dyDescent="0.3">
      <c r="A596" t="s">
        <v>136</v>
      </c>
      <c r="B596" t="s">
        <v>56</v>
      </c>
      <c r="C596" t="s">
        <v>39</v>
      </c>
      <c r="D596">
        <v>567</v>
      </c>
      <c r="E596">
        <f t="shared" si="20"/>
        <v>527</v>
      </c>
      <c r="F596" t="s">
        <v>40</v>
      </c>
      <c r="N596" t="s">
        <v>136</v>
      </c>
      <c r="O596" t="s">
        <v>61</v>
      </c>
      <c r="P596" t="s">
        <v>49</v>
      </c>
      <c r="Q596">
        <v>1095</v>
      </c>
      <c r="R596">
        <f t="shared" si="21"/>
        <v>1055</v>
      </c>
      <c r="S596" t="s">
        <v>45</v>
      </c>
    </row>
    <row r="597" spans="1:20" x14ac:dyDescent="0.3">
      <c r="A597" t="s">
        <v>136</v>
      </c>
      <c r="B597" t="s">
        <v>56</v>
      </c>
      <c r="C597" t="s">
        <v>39</v>
      </c>
      <c r="D597">
        <v>662</v>
      </c>
      <c r="E597">
        <f t="shared" si="20"/>
        <v>622</v>
      </c>
      <c r="F597" t="s">
        <v>40</v>
      </c>
      <c r="N597" t="s">
        <v>136</v>
      </c>
      <c r="O597" t="s">
        <v>61</v>
      </c>
      <c r="P597" t="s">
        <v>49</v>
      </c>
      <c r="Q597">
        <v>485</v>
      </c>
      <c r="R597">
        <f t="shared" si="21"/>
        <v>445</v>
      </c>
      <c r="S597" t="s">
        <v>40</v>
      </c>
    </row>
    <row r="598" spans="1:20" x14ac:dyDescent="0.3">
      <c r="A598" t="s">
        <v>136</v>
      </c>
      <c r="B598" t="s">
        <v>56</v>
      </c>
      <c r="C598" t="s">
        <v>39</v>
      </c>
      <c r="D598">
        <v>902</v>
      </c>
      <c r="E598">
        <f t="shared" si="20"/>
        <v>862</v>
      </c>
      <c r="F598" t="s">
        <v>40</v>
      </c>
      <c r="N598" t="s">
        <v>136</v>
      </c>
      <c r="O598" t="s">
        <v>61</v>
      </c>
      <c r="P598" t="s">
        <v>39</v>
      </c>
      <c r="Q598">
        <v>820</v>
      </c>
      <c r="R598">
        <f t="shared" si="21"/>
        <v>780</v>
      </c>
      <c r="S598" t="s">
        <v>40</v>
      </c>
    </row>
    <row r="599" spans="1:20" x14ac:dyDescent="0.3">
      <c r="A599" t="s">
        <v>136</v>
      </c>
      <c r="B599" t="s">
        <v>56</v>
      </c>
      <c r="C599" t="s">
        <v>49</v>
      </c>
      <c r="D599">
        <v>759</v>
      </c>
      <c r="E599">
        <f t="shared" si="20"/>
        <v>719</v>
      </c>
      <c r="F599" t="s">
        <v>40</v>
      </c>
      <c r="N599" t="s">
        <v>136</v>
      </c>
      <c r="O599" t="s">
        <v>61</v>
      </c>
      <c r="P599" t="s">
        <v>49</v>
      </c>
      <c r="Q599">
        <v>678</v>
      </c>
      <c r="R599">
        <f t="shared" si="21"/>
        <v>638</v>
      </c>
      <c r="S599" t="s">
        <v>40</v>
      </c>
    </row>
    <row r="600" spans="1:20" x14ac:dyDescent="0.3">
      <c r="A600" t="s">
        <v>136</v>
      </c>
      <c r="B600" t="s">
        <v>56</v>
      </c>
      <c r="C600" t="s">
        <v>39</v>
      </c>
      <c r="D600">
        <v>662</v>
      </c>
      <c r="E600">
        <f t="shared" si="20"/>
        <v>622</v>
      </c>
      <c r="F600" t="s">
        <v>40</v>
      </c>
      <c r="N600" t="s">
        <v>136</v>
      </c>
      <c r="O600" t="s">
        <v>61</v>
      </c>
      <c r="P600" t="s">
        <v>39</v>
      </c>
      <c r="Q600">
        <v>694</v>
      </c>
      <c r="R600">
        <f t="shared" si="21"/>
        <v>654</v>
      </c>
      <c r="S600" t="s">
        <v>40</v>
      </c>
    </row>
    <row r="601" spans="1:20" x14ac:dyDescent="0.3">
      <c r="A601" t="s">
        <v>136</v>
      </c>
      <c r="B601" t="s">
        <v>56</v>
      </c>
      <c r="C601" t="s">
        <v>39</v>
      </c>
      <c r="D601">
        <v>806</v>
      </c>
      <c r="E601">
        <f t="shared" si="20"/>
        <v>766</v>
      </c>
      <c r="F601" t="s">
        <v>40</v>
      </c>
      <c r="G601">
        <f>MEDIAN(E592:E601)</f>
        <v>629.5</v>
      </c>
      <c r="N601" t="s">
        <v>136</v>
      </c>
      <c r="O601" t="s">
        <v>61</v>
      </c>
      <c r="P601" t="s">
        <v>49</v>
      </c>
      <c r="Q601">
        <v>934</v>
      </c>
      <c r="R601">
        <f t="shared" si="21"/>
        <v>894</v>
      </c>
      <c r="S601" t="s">
        <v>45</v>
      </c>
      <c r="T601">
        <f>MEDIAN(R592:R601)</f>
        <v>783</v>
      </c>
    </row>
    <row r="602" spans="1:20" x14ac:dyDescent="0.3">
      <c r="A602" t="s">
        <v>137</v>
      </c>
      <c r="B602" t="s">
        <v>56</v>
      </c>
      <c r="C602" t="s">
        <v>39</v>
      </c>
      <c r="D602">
        <v>694</v>
      </c>
      <c r="E602">
        <f t="shared" si="20"/>
        <v>654</v>
      </c>
      <c r="F602" t="s">
        <v>40</v>
      </c>
      <c r="N602" t="s">
        <v>137</v>
      </c>
      <c r="O602" t="s">
        <v>61</v>
      </c>
      <c r="P602" t="s">
        <v>49</v>
      </c>
      <c r="Q602">
        <v>1184</v>
      </c>
      <c r="R602">
        <f t="shared" si="21"/>
        <v>1144</v>
      </c>
      <c r="S602" t="s">
        <v>40</v>
      </c>
    </row>
    <row r="603" spans="1:20" x14ac:dyDescent="0.3">
      <c r="A603" t="s">
        <v>137</v>
      </c>
      <c r="B603" t="s">
        <v>56</v>
      </c>
      <c r="C603" t="s">
        <v>49</v>
      </c>
      <c r="D603">
        <v>790</v>
      </c>
      <c r="E603">
        <f t="shared" si="20"/>
        <v>750</v>
      </c>
      <c r="F603" t="s">
        <v>40</v>
      </c>
      <c r="N603" t="s">
        <v>137</v>
      </c>
      <c r="O603" t="s">
        <v>61</v>
      </c>
      <c r="P603" t="s">
        <v>49</v>
      </c>
      <c r="Q603">
        <v>851</v>
      </c>
      <c r="R603">
        <f t="shared" si="21"/>
        <v>811</v>
      </c>
      <c r="S603" t="s">
        <v>45</v>
      </c>
    </row>
    <row r="604" spans="1:20" x14ac:dyDescent="0.3">
      <c r="A604" t="s">
        <v>137</v>
      </c>
      <c r="B604" t="s">
        <v>56</v>
      </c>
      <c r="C604" t="s">
        <v>49</v>
      </c>
      <c r="D604">
        <v>806</v>
      </c>
      <c r="E604">
        <f t="shared" si="20"/>
        <v>766</v>
      </c>
      <c r="F604" t="s">
        <v>40</v>
      </c>
      <c r="N604" t="s">
        <v>137</v>
      </c>
      <c r="O604" t="s">
        <v>61</v>
      </c>
      <c r="P604" t="s">
        <v>49</v>
      </c>
      <c r="Q604">
        <v>711</v>
      </c>
      <c r="R604">
        <f t="shared" si="21"/>
        <v>671</v>
      </c>
      <c r="S604" t="s">
        <v>40</v>
      </c>
    </row>
    <row r="605" spans="1:20" x14ac:dyDescent="0.3">
      <c r="A605" t="s">
        <v>137</v>
      </c>
      <c r="B605" t="s">
        <v>56</v>
      </c>
      <c r="C605" t="s">
        <v>49</v>
      </c>
      <c r="D605">
        <v>695</v>
      </c>
      <c r="E605">
        <f t="shared" si="20"/>
        <v>655</v>
      </c>
      <c r="F605" t="s">
        <v>40</v>
      </c>
      <c r="N605" t="s">
        <v>137</v>
      </c>
      <c r="O605" t="s">
        <v>61</v>
      </c>
      <c r="P605" t="s">
        <v>39</v>
      </c>
      <c r="Q605">
        <v>935</v>
      </c>
      <c r="R605">
        <f t="shared" si="21"/>
        <v>895</v>
      </c>
      <c r="S605" t="s">
        <v>40</v>
      </c>
    </row>
    <row r="606" spans="1:20" x14ac:dyDescent="0.3">
      <c r="A606" t="s">
        <v>137</v>
      </c>
      <c r="B606" t="s">
        <v>56</v>
      </c>
      <c r="C606" t="s">
        <v>49</v>
      </c>
      <c r="D606">
        <v>817</v>
      </c>
      <c r="E606">
        <f t="shared" si="20"/>
        <v>777</v>
      </c>
      <c r="F606" t="s">
        <v>40</v>
      </c>
      <c r="N606" t="s">
        <v>137</v>
      </c>
      <c r="O606" t="s">
        <v>61</v>
      </c>
      <c r="P606" t="s">
        <v>49</v>
      </c>
      <c r="Q606">
        <v>742</v>
      </c>
      <c r="R606">
        <f t="shared" si="21"/>
        <v>702</v>
      </c>
      <c r="S606" t="s">
        <v>45</v>
      </c>
    </row>
    <row r="607" spans="1:20" x14ac:dyDescent="0.3">
      <c r="A607" t="s">
        <v>137</v>
      </c>
      <c r="B607" t="s">
        <v>56</v>
      </c>
      <c r="C607" t="s">
        <v>39</v>
      </c>
      <c r="D607">
        <v>1048</v>
      </c>
      <c r="E607">
        <f t="shared" si="20"/>
        <v>1008</v>
      </c>
      <c r="F607" t="s">
        <v>40</v>
      </c>
      <c r="N607" t="s">
        <v>137</v>
      </c>
      <c r="O607" t="s">
        <v>61</v>
      </c>
      <c r="P607" t="s">
        <v>49</v>
      </c>
      <c r="Q607">
        <v>690</v>
      </c>
      <c r="R607">
        <f t="shared" si="21"/>
        <v>650</v>
      </c>
      <c r="S607" t="s">
        <v>45</v>
      </c>
    </row>
    <row r="608" spans="1:20" x14ac:dyDescent="0.3">
      <c r="A608" t="s">
        <v>137</v>
      </c>
      <c r="B608" t="s">
        <v>56</v>
      </c>
      <c r="C608" t="s">
        <v>49</v>
      </c>
      <c r="D608">
        <v>710</v>
      </c>
      <c r="E608">
        <f t="shared" si="20"/>
        <v>670</v>
      </c>
      <c r="F608" t="s">
        <v>40</v>
      </c>
      <c r="N608" t="s">
        <v>137</v>
      </c>
      <c r="O608" t="s">
        <v>61</v>
      </c>
      <c r="P608" t="s">
        <v>49</v>
      </c>
      <c r="Q608">
        <v>599</v>
      </c>
      <c r="R608">
        <f t="shared" si="21"/>
        <v>559</v>
      </c>
      <c r="S608" t="s">
        <v>40</v>
      </c>
    </row>
    <row r="609" spans="1:20" x14ac:dyDescent="0.3">
      <c r="A609" t="s">
        <v>137</v>
      </c>
      <c r="B609" t="s">
        <v>56</v>
      </c>
      <c r="C609" t="s">
        <v>39</v>
      </c>
      <c r="D609">
        <v>855</v>
      </c>
      <c r="E609">
        <f t="shared" si="20"/>
        <v>815</v>
      </c>
      <c r="F609" t="s">
        <v>40</v>
      </c>
      <c r="N609" t="s">
        <v>137</v>
      </c>
      <c r="O609" t="s">
        <v>61</v>
      </c>
      <c r="P609" t="s">
        <v>49</v>
      </c>
      <c r="Q609">
        <v>679</v>
      </c>
      <c r="R609">
        <f t="shared" si="21"/>
        <v>639</v>
      </c>
      <c r="S609" t="s">
        <v>45</v>
      </c>
    </row>
    <row r="610" spans="1:20" x14ac:dyDescent="0.3">
      <c r="A610" t="s">
        <v>137</v>
      </c>
      <c r="B610" t="s">
        <v>56</v>
      </c>
      <c r="C610" t="s">
        <v>39</v>
      </c>
      <c r="D610">
        <v>808</v>
      </c>
      <c r="E610">
        <f t="shared" si="20"/>
        <v>768</v>
      </c>
      <c r="F610" t="s">
        <v>40</v>
      </c>
      <c r="N610" t="s">
        <v>137</v>
      </c>
      <c r="O610" t="s">
        <v>61</v>
      </c>
      <c r="P610" t="s">
        <v>39</v>
      </c>
      <c r="Q610">
        <v>680</v>
      </c>
      <c r="R610">
        <f t="shared" si="21"/>
        <v>640</v>
      </c>
      <c r="S610" t="s">
        <v>40</v>
      </c>
    </row>
    <row r="611" spans="1:20" x14ac:dyDescent="0.3">
      <c r="A611" t="s">
        <v>137</v>
      </c>
      <c r="B611" t="s">
        <v>56</v>
      </c>
      <c r="C611" t="s">
        <v>49</v>
      </c>
      <c r="D611">
        <v>583</v>
      </c>
      <c r="E611">
        <f t="shared" si="20"/>
        <v>543</v>
      </c>
      <c r="F611" t="s">
        <v>40</v>
      </c>
      <c r="G611">
        <f>MEDIAN(E602:E611)</f>
        <v>758</v>
      </c>
      <c r="N611" t="s">
        <v>137</v>
      </c>
      <c r="O611" t="s">
        <v>61</v>
      </c>
      <c r="P611" t="s">
        <v>39</v>
      </c>
      <c r="Q611">
        <v>1144</v>
      </c>
      <c r="R611">
        <f t="shared" si="21"/>
        <v>1104</v>
      </c>
      <c r="S611" t="s">
        <v>45</v>
      </c>
      <c r="T611">
        <f>MEDIAN(R602:R611)</f>
        <v>686.5</v>
      </c>
    </row>
    <row r="612" spans="1:20" x14ac:dyDescent="0.3">
      <c r="A612" t="s">
        <v>138</v>
      </c>
      <c r="B612" t="s">
        <v>56</v>
      </c>
      <c r="C612" t="s">
        <v>49</v>
      </c>
      <c r="D612">
        <v>678</v>
      </c>
      <c r="E612">
        <f t="shared" si="20"/>
        <v>638</v>
      </c>
      <c r="F612" t="s">
        <v>40</v>
      </c>
      <c r="N612" t="s">
        <v>138</v>
      </c>
      <c r="O612" t="s">
        <v>61</v>
      </c>
      <c r="P612" t="s">
        <v>49</v>
      </c>
      <c r="Q612">
        <v>786</v>
      </c>
      <c r="R612">
        <f t="shared" si="21"/>
        <v>746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615</v>
      </c>
      <c r="E613">
        <f t="shared" si="20"/>
        <v>575</v>
      </c>
      <c r="F613" t="s">
        <v>40</v>
      </c>
      <c r="N613" t="s">
        <v>138</v>
      </c>
      <c r="O613" t="s">
        <v>61</v>
      </c>
      <c r="P613" t="s">
        <v>49</v>
      </c>
      <c r="Q613">
        <v>822</v>
      </c>
      <c r="R613">
        <f t="shared" si="21"/>
        <v>782</v>
      </c>
      <c r="S613" t="s">
        <v>40</v>
      </c>
    </row>
    <row r="614" spans="1:20" x14ac:dyDescent="0.3">
      <c r="A614" t="s">
        <v>138</v>
      </c>
      <c r="B614" t="s">
        <v>56</v>
      </c>
      <c r="C614" t="s">
        <v>39</v>
      </c>
      <c r="D614">
        <v>824</v>
      </c>
      <c r="E614">
        <f t="shared" si="20"/>
        <v>784</v>
      </c>
      <c r="F614" t="s">
        <v>40</v>
      </c>
      <c r="N614" t="s">
        <v>138</v>
      </c>
      <c r="O614" t="s">
        <v>61</v>
      </c>
      <c r="P614" t="s">
        <v>39</v>
      </c>
      <c r="Q614">
        <v>951</v>
      </c>
      <c r="R614">
        <f t="shared" si="21"/>
        <v>911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551</v>
      </c>
      <c r="E615">
        <f t="shared" si="20"/>
        <v>511</v>
      </c>
      <c r="F615" t="s">
        <v>40</v>
      </c>
      <c r="N615" t="s">
        <v>138</v>
      </c>
      <c r="O615" t="s">
        <v>61</v>
      </c>
      <c r="P615" t="s">
        <v>39</v>
      </c>
      <c r="Q615">
        <v>808</v>
      </c>
      <c r="R615">
        <f t="shared" si="21"/>
        <v>768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630</v>
      </c>
      <c r="E616">
        <f t="shared" si="20"/>
        <v>590</v>
      </c>
      <c r="F616" t="s">
        <v>40</v>
      </c>
      <c r="N616" t="s">
        <v>138</v>
      </c>
      <c r="O616" t="s">
        <v>61</v>
      </c>
      <c r="P616" t="s">
        <v>39</v>
      </c>
      <c r="Q616">
        <v>1176</v>
      </c>
      <c r="R616">
        <f t="shared" si="21"/>
        <v>1136</v>
      </c>
      <c r="S616" t="s">
        <v>45</v>
      </c>
    </row>
    <row r="617" spans="1:20" x14ac:dyDescent="0.3">
      <c r="A617" t="s">
        <v>138</v>
      </c>
      <c r="B617" t="s">
        <v>56</v>
      </c>
      <c r="C617" t="s">
        <v>49</v>
      </c>
      <c r="D617">
        <v>599</v>
      </c>
      <c r="E617">
        <f t="shared" si="20"/>
        <v>559</v>
      </c>
      <c r="F617" t="s">
        <v>40</v>
      </c>
      <c r="N617" t="s">
        <v>138</v>
      </c>
      <c r="O617" t="s">
        <v>61</v>
      </c>
      <c r="P617" t="s">
        <v>49</v>
      </c>
      <c r="Q617">
        <v>679</v>
      </c>
      <c r="R617">
        <f t="shared" si="21"/>
        <v>639</v>
      </c>
      <c r="S617" t="s">
        <v>45</v>
      </c>
    </row>
    <row r="618" spans="1:20" x14ac:dyDescent="0.3">
      <c r="A618" t="s">
        <v>138</v>
      </c>
      <c r="B618" t="s">
        <v>56</v>
      </c>
      <c r="C618" t="s">
        <v>49</v>
      </c>
      <c r="D618">
        <v>647</v>
      </c>
      <c r="E618">
        <f t="shared" si="20"/>
        <v>607</v>
      </c>
      <c r="F618" t="s">
        <v>40</v>
      </c>
      <c r="N618" t="s">
        <v>138</v>
      </c>
      <c r="O618" t="s">
        <v>61</v>
      </c>
      <c r="P618" t="s">
        <v>49</v>
      </c>
      <c r="Q618">
        <v>679</v>
      </c>
      <c r="R618">
        <f t="shared" si="21"/>
        <v>639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455</v>
      </c>
      <c r="E619">
        <f t="shared" si="20"/>
        <v>415</v>
      </c>
      <c r="F619" t="s">
        <v>40</v>
      </c>
      <c r="N619" t="s">
        <v>138</v>
      </c>
      <c r="O619" t="s">
        <v>61</v>
      </c>
      <c r="P619" t="s">
        <v>49</v>
      </c>
      <c r="Q619">
        <v>727</v>
      </c>
      <c r="R619">
        <f t="shared" si="21"/>
        <v>687</v>
      </c>
      <c r="S619" t="s">
        <v>45</v>
      </c>
    </row>
    <row r="620" spans="1:20" x14ac:dyDescent="0.3">
      <c r="A620" t="s">
        <v>138</v>
      </c>
      <c r="B620" t="s">
        <v>56</v>
      </c>
      <c r="C620" t="s">
        <v>49</v>
      </c>
      <c r="D620">
        <v>567</v>
      </c>
      <c r="E620">
        <f t="shared" si="20"/>
        <v>527</v>
      </c>
      <c r="F620" t="s">
        <v>40</v>
      </c>
      <c r="N620" t="s">
        <v>138</v>
      </c>
      <c r="O620" t="s">
        <v>61</v>
      </c>
      <c r="P620" t="s">
        <v>49</v>
      </c>
      <c r="Q620">
        <v>568</v>
      </c>
      <c r="R620">
        <f t="shared" si="21"/>
        <v>528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582</v>
      </c>
      <c r="E621">
        <f t="shared" si="20"/>
        <v>542</v>
      </c>
      <c r="F621" t="s">
        <v>40</v>
      </c>
      <c r="G621">
        <f>MEDIAN(E612:E621)</f>
        <v>567</v>
      </c>
      <c r="N621" t="s">
        <v>138</v>
      </c>
      <c r="O621" t="s">
        <v>61</v>
      </c>
      <c r="P621" t="s">
        <v>39</v>
      </c>
      <c r="Q621">
        <v>1046</v>
      </c>
      <c r="R621">
        <f t="shared" si="21"/>
        <v>1006</v>
      </c>
      <c r="S621" t="s">
        <v>40</v>
      </c>
      <c r="T621">
        <f>MEDIAN(R612:R621)</f>
        <v>757</v>
      </c>
    </row>
    <row r="622" spans="1:20" x14ac:dyDescent="0.3">
      <c r="A622" t="s">
        <v>139</v>
      </c>
      <c r="B622" t="s">
        <v>56</v>
      </c>
      <c r="C622" t="s">
        <v>39</v>
      </c>
      <c r="D622">
        <v>743</v>
      </c>
      <c r="E622">
        <f t="shared" si="20"/>
        <v>703</v>
      </c>
      <c r="F622" t="s">
        <v>40</v>
      </c>
      <c r="N622" t="s">
        <v>139</v>
      </c>
      <c r="O622" t="s">
        <v>61</v>
      </c>
      <c r="P622" t="s">
        <v>49</v>
      </c>
      <c r="Q622">
        <v>898</v>
      </c>
      <c r="R622">
        <f t="shared" si="21"/>
        <v>858</v>
      </c>
      <c r="S622" t="s">
        <v>45</v>
      </c>
    </row>
    <row r="623" spans="1:20" x14ac:dyDescent="0.3">
      <c r="A623" t="s">
        <v>139</v>
      </c>
      <c r="B623" t="s">
        <v>56</v>
      </c>
      <c r="C623" t="s">
        <v>49</v>
      </c>
      <c r="D623">
        <v>581</v>
      </c>
      <c r="E623">
        <f t="shared" si="20"/>
        <v>541</v>
      </c>
      <c r="F623" t="s">
        <v>40</v>
      </c>
      <c r="N623" t="s">
        <v>139</v>
      </c>
      <c r="O623" t="s">
        <v>61</v>
      </c>
      <c r="P623" t="s">
        <v>49</v>
      </c>
      <c r="Q623">
        <v>917</v>
      </c>
      <c r="R623">
        <f t="shared" si="21"/>
        <v>877</v>
      </c>
      <c r="S623" t="s">
        <v>45</v>
      </c>
    </row>
    <row r="624" spans="1:20" x14ac:dyDescent="0.3">
      <c r="A624" t="s">
        <v>139</v>
      </c>
      <c r="B624" t="s">
        <v>56</v>
      </c>
      <c r="C624" t="s">
        <v>49</v>
      </c>
      <c r="D624">
        <v>614</v>
      </c>
      <c r="E624">
        <f t="shared" si="20"/>
        <v>574</v>
      </c>
      <c r="F624" t="s">
        <v>40</v>
      </c>
      <c r="N624" t="s">
        <v>139</v>
      </c>
      <c r="O624" t="s">
        <v>61</v>
      </c>
      <c r="P624" t="s">
        <v>49</v>
      </c>
      <c r="Q624">
        <v>760</v>
      </c>
      <c r="R624">
        <f t="shared" si="21"/>
        <v>720</v>
      </c>
      <c r="S624" t="s">
        <v>40</v>
      </c>
    </row>
    <row r="625" spans="1:20" x14ac:dyDescent="0.3">
      <c r="A625" t="s">
        <v>139</v>
      </c>
      <c r="B625" t="s">
        <v>56</v>
      </c>
      <c r="C625" t="s">
        <v>39</v>
      </c>
      <c r="D625">
        <v>793</v>
      </c>
      <c r="E625">
        <f t="shared" si="20"/>
        <v>753</v>
      </c>
      <c r="F625" t="s">
        <v>40</v>
      </c>
      <c r="N625" t="s">
        <v>139</v>
      </c>
      <c r="O625" t="s">
        <v>61</v>
      </c>
      <c r="P625" t="s">
        <v>49</v>
      </c>
      <c r="Q625">
        <v>743</v>
      </c>
      <c r="R625">
        <f t="shared" si="21"/>
        <v>703</v>
      </c>
      <c r="S625" t="s">
        <v>45</v>
      </c>
    </row>
    <row r="626" spans="1:20" x14ac:dyDescent="0.3">
      <c r="A626" t="s">
        <v>139</v>
      </c>
      <c r="B626" t="s">
        <v>56</v>
      </c>
      <c r="C626" t="s">
        <v>49</v>
      </c>
      <c r="D626">
        <v>791</v>
      </c>
      <c r="E626">
        <f t="shared" si="20"/>
        <v>751</v>
      </c>
      <c r="F626" t="s">
        <v>40</v>
      </c>
      <c r="N626" t="s">
        <v>139</v>
      </c>
      <c r="O626" t="s">
        <v>61</v>
      </c>
      <c r="P626" t="s">
        <v>49</v>
      </c>
      <c r="Q626">
        <v>679</v>
      </c>
      <c r="R626">
        <f t="shared" si="21"/>
        <v>639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711</v>
      </c>
      <c r="E627">
        <f t="shared" si="20"/>
        <v>671</v>
      </c>
      <c r="F627" t="s">
        <v>40</v>
      </c>
      <c r="N627" t="s">
        <v>139</v>
      </c>
      <c r="O627" t="s">
        <v>61</v>
      </c>
      <c r="P627" t="s">
        <v>39</v>
      </c>
      <c r="Q627">
        <v>678</v>
      </c>
      <c r="R627">
        <f t="shared" si="21"/>
        <v>638</v>
      </c>
      <c r="S627" t="s">
        <v>45</v>
      </c>
    </row>
    <row r="628" spans="1:20" x14ac:dyDescent="0.3">
      <c r="A628" t="s">
        <v>139</v>
      </c>
      <c r="B628" t="s">
        <v>56</v>
      </c>
      <c r="C628" t="s">
        <v>49</v>
      </c>
      <c r="D628">
        <v>886</v>
      </c>
      <c r="E628">
        <f t="shared" si="20"/>
        <v>846</v>
      </c>
      <c r="F628" t="s">
        <v>40</v>
      </c>
      <c r="N628" t="s">
        <v>139</v>
      </c>
      <c r="O628" t="s">
        <v>61</v>
      </c>
      <c r="P628" t="s">
        <v>49</v>
      </c>
      <c r="Q628">
        <v>487</v>
      </c>
      <c r="R628">
        <f t="shared" si="21"/>
        <v>447</v>
      </c>
      <c r="S628" t="s">
        <v>45</v>
      </c>
    </row>
    <row r="629" spans="1:20" x14ac:dyDescent="0.3">
      <c r="A629" t="s">
        <v>139</v>
      </c>
      <c r="B629" t="s">
        <v>56</v>
      </c>
      <c r="C629" t="s">
        <v>49</v>
      </c>
      <c r="D629">
        <v>695</v>
      </c>
      <c r="E629">
        <f t="shared" si="20"/>
        <v>655</v>
      </c>
      <c r="F629" t="s">
        <v>40</v>
      </c>
      <c r="N629" t="s">
        <v>139</v>
      </c>
      <c r="O629" t="s">
        <v>61</v>
      </c>
      <c r="P629" t="s">
        <v>49</v>
      </c>
      <c r="Q629">
        <v>983</v>
      </c>
      <c r="R629">
        <f t="shared" si="21"/>
        <v>943</v>
      </c>
      <c r="S629" t="s">
        <v>45</v>
      </c>
    </row>
    <row r="630" spans="1:20" x14ac:dyDescent="0.3">
      <c r="A630" t="s">
        <v>139</v>
      </c>
      <c r="B630" t="s">
        <v>56</v>
      </c>
      <c r="C630" t="s">
        <v>49</v>
      </c>
      <c r="D630">
        <v>743</v>
      </c>
      <c r="E630">
        <f t="shared" si="20"/>
        <v>703</v>
      </c>
      <c r="F630" t="s">
        <v>40</v>
      </c>
      <c r="N630" t="s">
        <v>139</v>
      </c>
      <c r="O630" t="s">
        <v>61</v>
      </c>
      <c r="P630" t="s">
        <v>49</v>
      </c>
      <c r="Q630">
        <v>743</v>
      </c>
      <c r="R630">
        <f t="shared" si="21"/>
        <v>703</v>
      </c>
      <c r="S630" t="s">
        <v>45</v>
      </c>
    </row>
    <row r="631" spans="1:20" x14ac:dyDescent="0.3">
      <c r="A631" t="s">
        <v>139</v>
      </c>
      <c r="B631" t="s">
        <v>56</v>
      </c>
      <c r="C631" t="s">
        <v>49</v>
      </c>
      <c r="D631">
        <v>600</v>
      </c>
      <c r="E631">
        <f t="shared" si="20"/>
        <v>560</v>
      </c>
      <c r="F631" t="s">
        <v>40</v>
      </c>
      <c r="G631">
        <f>MEDIAN(E622:E631)</f>
        <v>687</v>
      </c>
      <c r="N631" t="s">
        <v>139</v>
      </c>
      <c r="O631" t="s">
        <v>61</v>
      </c>
      <c r="P631" t="s">
        <v>49</v>
      </c>
      <c r="Q631">
        <v>535</v>
      </c>
      <c r="R631">
        <f t="shared" si="21"/>
        <v>495</v>
      </c>
      <c r="S631" t="s">
        <v>45</v>
      </c>
      <c r="T631">
        <f>MEDIAN(R622:R631)</f>
        <v>703</v>
      </c>
    </row>
    <row r="632" spans="1:20" x14ac:dyDescent="0.3">
      <c r="A632" t="s">
        <v>140</v>
      </c>
      <c r="B632" t="s">
        <v>56</v>
      </c>
      <c r="C632" t="s">
        <v>49</v>
      </c>
      <c r="D632">
        <v>839</v>
      </c>
      <c r="E632">
        <f t="shared" si="20"/>
        <v>799</v>
      </c>
      <c r="F632" t="s">
        <v>40</v>
      </c>
      <c r="N632" t="s">
        <v>140</v>
      </c>
      <c r="O632" t="s">
        <v>61</v>
      </c>
      <c r="P632" t="s">
        <v>49</v>
      </c>
      <c r="Q632">
        <v>663</v>
      </c>
      <c r="R632">
        <f t="shared" si="21"/>
        <v>623</v>
      </c>
      <c r="S632" t="s">
        <v>40</v>
      </c>
    </row>
    <row r="633" spans="1:20" x14ac:dyDescent="0.3">
      <c r="A633" t="s">
        <v>140</v>
      </c>
      <c r="B633" t="s">
        <v>56</v>
      </c>
      <c r="C633" t="s">
        <v>49</v>
      </c>
      <c r="D633">
        <v>711</v>
      </c>
      <c r="E633">
        <f t="shared" si="20"/>
        <v>671</v>
      </c>
      <c r="F633" t="s">
        <v>40</v>
      </c>
      <c r="N633" t="s">
        <v>140</v>
      </c>
      <c r="O633" t="s">
        <v>61</v>
      </c>
      <c r="P633" t="s">
        <v>39</v>
      </c>
      <c r="Q633">
        <v>759</v>
      </c>
      <c r="R633">
        <f t="shared" si="21"/>
        <v>719</v>
      </c>
      <c r="S633" t="s">
        <v>40</v>
      </c>
    </row>
    <row r="634" spans="1:20" x14ac:dyDescent="0.3">
      <c r="A634" t="s">
        <v>140</v>
      </c>
      <c r="B634" t="s">
        <v>56</v>
      </c>
      <c r="C634" t="s">
        <v>49</v>
      </c>
      <c r="D634">
        <v>519</v>
      </c>
      <c r="E634">
        <f t="shared" si="20"/>
        <v>479</v>
      </c>
      <c r="F634" t="s">
        <v>40</v>
      </c>
      <c r="N634" t="s">
        <v>140</v>
      </c>
      <c r="O634" t="s">
        <v>61</v>
      </c>
      <c r="P634" t="s">
        <v>49</v>
      </c>
      <c r="Q634">
        <v>1142</v>
      </c>
      <c r="R634">
        <f t="shared" si="21"/>
        <v>1102</v>
      </c>
      <c r="S634" t="s">
        <v>40</v>
      </c>
    </row>
    <row r="635" spans="1:20" x14ac:dyDescent="0.3">
      <c r="A635" t="s">
        <v>140</v>
      </c>
      <c r="B635" t="s">
        <v>56</v>
      </c>
      <c r="C635" t="s">
        <v>49</v>
      </c>
      <c r="D635">
        <v>711</v>
      </c>
      <c r="E635">
        <f t="shared" si="20"/>
        <v>671</v>
      </c>
      <c r="F635" t="s">
        <v>40</v>
      </c>
      <c r="N635" t="s">
        <v>140</v>
      </c>
      <c r="O635" t="s">
        <v>61</v>
      </c>
      <c r="P635" t="s">
        <v>39</v>
      </c>
      <c r="Q635">
        <v>1087</v>
      </c>
      <c r="R635">
        <f t="shared" si="21"/>
        <v>1047</v>
      </c>
      <c r="S635" t="s">
        <v>45</v>
      </c>
    </row>
    <row r="636" spans="1:20" x14ac:dyDescent="0.3">
      <c r="A636" t="s">
        <v>140</v>
      </c>
      <c r="B636" t="s">
        <v>56</v>
      </c>
      <c r="C636" t="s">
        <v>49</v>
      </c>
      <c r="D636">
        <v>631</v>
      </c>
      <c r="E636">
        <f t="shared" si="20"/>
        <v>591</v>
      </c>
      <c r="F636" t="s">
        <v>40</v>
      </c>
      <c r="N636" t="s">
        <v>140</v>
      </c>
      <c r="O636" t="s">
        <v>61</v>
      </c>
      <c r="P636" t="s">
        <v>49</v>
      </c>
      <c r="Q636">
        <v>1319</v>
      </c>
      <c r="R636">
        <f t="shared" si="21"/>
        <v>1279</v>
      </c>
      <c r="S636" t="s">
        <v>40</v>
      </c>
    </row>
    <row r="637" spans="1:20" x14ac:dyDescent="0.3">
      <c r="A637" t="s">
        <v>140</v>
      </c>
      <c r="B637" t="s">
        <v>56</v>
      </c>
      <c r="C637" t="s">
        <v>49</v>
      </c>
      <c r="D637">
        <v>679</v>
      </c>
      <c r="E637">
        <f t="shared" si="20"/>
        <v>639</v>
      </c>
      <c r="F637" t="s">
        <v>40</v>
      </c>
      <c r="N637" t="s">
        <v>140</v>
      </c>
      <c r="O637" t="s">
        <v>61</v>
      </c>
      <c r="P637" t="s">
        <v>39</v>
      </c>
      <c r="Q637">
        <v>886</v>
      </c>
      <c r="R637">
        <f t="shared" si="21"/>
        <v>846</v>
      </c>
      <c r="S637" t="s">
        <v>45</v>
      </c>
    </row>
    <row r="638" spans="1:20" x14ac:dyDescent="0.3">
      <c r="A638" t="s">
        <v>140</v>
      </c>
      <c r="B638" t="s">
        <v>56</v>
      </c>
      <c r="C638" t="s">
        <v>49</v>
      </c>
      <c r="D638">
        <v>662</v>
      </c>
      <c r="E638">
        <f t="shared" si="20"/>
        <v>622</v>
      </c>
      <c r="F638" t="s">
        <v>40</v>
      </c>
      <c r="N638" t="s">
        <v>140</v>
      </c>
      <c r="O638" t="s">
        <v>61</v>
      </c>
      <c r="P638" t="s">
        <v>49</v>
      </c>
      <c r="Q638">
        <v>772</v>
      </c>
      <c r="R638">
        <f t="shared" si="21"/>
        <v>732</v>
      </c>
      <c r="S638" t="s">
        <v>40</v>
      </c>
    </row>
    <row r="639" spans="1:20" x14ac:dyDescent="0.3">
      <c r="A639" t="s">
        <v>140</v>
      </c>
      <c r="B639" t="s">
        <v>56</v>
      </c>
      <c r="C639" t="s">
        <v>49</v>
      </c>
      <c r="D639">
        <v>709</v>
      </c>
      <c r="E639">
        <f t="shared" si="20"/>
        <v>669</v>
      </c>
      <c r="F639" t="s">
        <v>40</v>
      </c>
      <c r="N639" t="s">
        <v>140</v>
      </c>
      <c r="O639" t="s">
        <v>61</v>
      </c>
      <c r="P639" t="s">
        <v>49</v>
      </c>
      <c r="Q639">
        <v>552</v>
      </c>
      <c r="R639">
        <f t="shared" si="21"/>
        <v>512</v>
      </c>
      <c r="S639" t="s">
        <v>45</v>
      </c>
    </row>
    <row r="640" spans="1:20" x14ac:dyDescent="0.3">
      <c r="A640" t="s">
        <v>140</v>
      </c>
      <c r="B640" t="s">
        <v>56</v>
      </c>
      <c r="C640" t="s">
        <v>49</v>
      </c>
      <c r="D640">
        <v>775</v>
      </c>
      <c r="E640">
        <f t="shared" si="20"/>
        <v>735</v>
      </c>
      <c r="F640" t="s">
        <v>40</v>
      </c>
      <c r="N640" t="s">
        <v>140</v>
      </c>
      <c r="O640" t="s">
        <v>61</v>
      </c>
      <c r="P640" t="s">
        <v>49</v>
      </c>
      <c r="Q640">
        <v>615</v>
      </c>
      <c r="R640">
        <f t="shared" si="21"/>
        <v>575</v>
      </c>
      <c r="S640" t="s">
        <v>40</v>
      </c>
    </row>
    <row r="641" spans="1:20" x14ac:dyDescent="0.3">
      <c r="A641" t="s">
        <v>140</v>
      </c>
      <c r="B641" t="s">
        <v>56</v>
      </c>
      <c r="C641" t="s">
        <v>49</v>
      </c>
      <c r="D641">
        <v>726</v>
      </c>
      <c r="E641">
        <f t="shared" si="20"/>
        <v>686</v>
      </c>
      <c r="F641" t="s">
        <v>40</v>
      </c>
      <c r="G641">
        <f>MEDIAN(E632:E641)</f>
        <v>670</v>
      </c>
      <c r="N641" t="s">
        <v>140</v>
      </c>
      <c r="O641" t="s">
        <v>61</v>
      </c>
      <c r="P641" t="s">
        <v>39</v>
      </c>
      <c r="Q641">
        <v>886</v>
      </c>
      <c r="R641">
        <f t="shared" si="21"/>
        <v>846</v>
      </c>
      <c r="S641" t="s">
        <v>45</v>
      </c>
      <c r="T641">
        <f>MEDIAN(R632:R641)</f>
        <v>789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1335</v>
      </c>
      <c r="E2">
        <f t="shared" ref="E2:E65" si="0">D2-40</f>
        <v>1295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999</v>
      </c>
      <c r="E3">
        <f t="shared" si="0"/>
        <v>959</v>
      </c>
      <c r="F3" t="s">
        <v>40</v>
      </c>
      <c r="H3" t="s">
        <v>3</v>
      </c>
      <c r="I3">
        <f>AVERAGE(G2:G161)</f>
        <v>1013.25</v>
      </c>
      <c r="J3">
        <f>AVERAGE(G162:G321)</f>
        <v>1055.96875</v>
      </c>
      <c r="K3">
        <f>AVERAGE(G322:G481)</f>
        <v>1063.75</v>
      </c>
      <c r="L3">
        <f>AVERAGE(G482:G641)</f>
        <v>1033.46875</v>
      </c>
      <c r="N3" t="s">
        <v>77</v>
      </c>
      <c r="O3" t="s">
        <v>61</v>
      </c>
      <c r="P3" t="s">
        <v>39</v>
      </c>
      <c r="Q3">
        <v>727</v>
      </c>
      <c r="R3">
        <f t="shared" si="1"/>
        <v>687</v>
      </c>
      <c r="S3" t="s">
        <v>45</v>
      </c>
      <c r="U3" t="s">
        <v>3</v>
      </c>
      <c r="V3">
        <f>AVERAGE(T2:T161)</f>
        <v>848.4375</v>
      </c>
      <c r="W3">
        <f>AVERAGE(T162:T321)</f>
        <v>892.6875</v>
      </c>
      <c r="X3">
        <f>AVERAGE(T322:T481)</f>
        <v>892.90625</v>
      </c>
      <c r="Y3">
        <f>AVERAGE(T482:T641)</f>
        <v>881.625</v>
      </c>
      <c r="AB3" t="s">
        <v>3</v>
      </c>
      <c r="AC3">
        <f>AVERAGE(I3,V3)</f>
        <v>930.84375</v>
      </c>
      <c r="AD3">
        <f>AVERAGE(J3,W3)</f>
        <v>974.328125</v>
      </c>
      <c r="AE3">
        <f>AVERAGE(K3,X3)</f>
        <v>978.328125</v>
      </c>
      <c r="AF3">
        <f>AVERAGE(L3,Y3)</f>
        <v>957.546875</v>
      </c>
    </row>
    <row r="4" spans="1:32" x14ac:dyDescent="0.3">
      <c r="A4" t="s">
        <v>77</v>
      </c>
      <c r="B4" t="s">
        <v>56</v>
      </c>
      <c r="C4" t="s">
        <v>39</v>
      </c>
      <c r="D4">
        <v>1543</v>
      </c>
      <c r="E4">
        <f t="shared" si="0"/>
        <v>1503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887</v>
      </c>
      <c r="R4">
        <f t="shared" si="1"/>
        <v>847</v>
      </c>
      <c r="S4" t="s">
        <v>40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838</v>
      </c>
      <c r="E5">
        <f t="shared" si="0"/>
        <v>798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647</v>
      </c>
      <c r="R5">
        <f t="shared" si="1"/>
        <v>607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1169</v>
      </c>
      <c r="E6">
        <f t="shared" si="0"/>
        <v>1129</v>
      </c>
      <c r="F6" t="s">
        <v>40</v>
      </c>
      <c r="H6">
        <v>1</v>
      </c>
      <c r="I6">
        <f>G11</f>
        <v>1039</v>
      </c>
      <c r="J6">
        <f>G171</f>
        <v>1103</v>
      </c>
      <c r="K6">
        <f>G331</f>
        <v>1142.5</v>
      </c>
      <c r="L6">
        <f>G491</f>
        <v>1103</v>
      </c>
      <c r="N6" t="s">
        <v>77</v>
      </c>
      <c r="O6" t="s">
        <v>61</v>
      </c>
      <c r="P6" t="s">
        <v>39</v>
      </c>
      <c r="Q6">
        <v>646</v>
      </c>
      <c r="R6">
        <f t="shared" si="1"/>
        <v>606</v>
      </c>
      <c r="S6" t="s">
        <v>40</v>
      </c>
      <c r="U6">
        <v>1</v>
      </c>
      <c r="V6">
        <f>T11</f>
        <v>747.5</v>
      </c>
      <c r="W6">
        <f>T171</f>
        <v>924</v>
      </c>
      <c r="X6">
        <f>T331</f>
        <v>868.5</v>
      </c>
      <c r="Y6">
        <f>T491</f>
        <v>795.5</v>
      </c>
      <c r="AB6">
        <v>1</v>
      </c>
      <c r="AC6">
        <f>AVERAGE(I6,V6)</f>
        <v>893.25</v>
      </c>
      <c r="AD6">
        <f>AVERAGE(J6,W6)</f>
        <v>1013.5</v>
      </c>
      <c r="AE6">
        <f>AVERAGE(K6,X6)</f>
        <v>1005.5</v>
      </c>
      <c r="AF6">
        <f>AVERAGE(L6,Y6)</f>
        <v>949.25</v>
      </c>
    </row>
    <row r="7" spans="1:32" x14ac:dyDescent="0.3">
      <c r="A7" t="s">
        <v>77</v>
      </c>
      <c r="B7" t="s">
        <v>56</v>
      </c>
      <c r="C7" t="s">
        <v>39</v>
      </c>
      <c r="D7">
        <v>1159</v>
      </c>
      <c r="E7">
        <f t="shared" si="0"/>
        <v>1119</v>
      </c>
      <c r="F7" t="s">
        <v>40</v>
      </c>
      <c r="H7">
        <v>2</v>
      </c>
      <c r="I7">
        <f>G21</f>
        <v>1126.5</v>
      </c>
      <c r="J7">
        <f>G181</f>
        <v>1111</v>
      </c>
      <c r="K7">
        <f>G341</f>
        <v>1070.5</v>
      </c>
      <c r="L7">
        <f>G501</f>
        <v>935</v>
      </c>
      <c r="N7" t="s">
        <v>77</v>
      </c>
      <c r="O7" t="s">
        <v>61</v>
      </c>
      <c r="P7" t="s">
        <v>39</v>
      </c>
      <c r="Q7">
        <v>737</v>
      </c>
      <c r="R7">
        <f t="shared" si="1"/>
        <v>697</v>
      </c>
      <c r="S7" t="s">
        <v>40</v>
      </c>
      <c r="U7">
        <v>2</v>
      </c>
      <c r="V7">
        <f>T21</f>
        <v>805.5</v>
      </c>
      <c r="W7">
        <f>T181</f>
        <v>919</v>
      </c>
      <c r="X7">
        <f>T341</f>
        <v>878.5</v>
      </c>
      <c r="Y7">
        <f>T501</f>
        <v>907.5</v>
      </c>
      <c r="AB7">
        <v>2</v>
      </c>
      <c r="AC7">
        <f t="shared" ref="AC7:AF13" si="2">AVERAGE(I7,V7)</f>
        <v>966</v>
      </c>
      <c r="AD7">
        <f t="shared" si="2"/>
        <v>1015</v>
      </c>
      <c r="AE7">
        <f t="shared" si="2"/>
        <v>974.5</v>
      </c>
      <c r="AF7">
        <f t="shared" si="2"/>
        <v>921.25</v>
      </c>
    </row>
    <row r="8" spans="1:32" x14ac:dyDescent="0.3">
      <c r="A8" t="s">
        <v>77</v>
      </c>
      <c r="B8" t="s">
        <v>56</v>
      </c>
      <c r="C8" t="s">
        <v>39</v>
      </c>
      <c r="D8">
        <v>727</v>
      </c>
      <c r="E8">
        <f t="shared" si="0"/>
        <v>687</v>
      </c>
      <c r="F8" t="s">
        <v>40</v>
      </c>
      <c r="H8">
        <v>3</v>
      </c>
      <c r="I8">
        <f>G31</f>
        <v>943</v>
      </c>
      <c r="J8">
        <f>G191</f>
        <v>1333</v>
      </c>
      <c r="K8">
        <f>G351</f>
        <v>1118</v>
      </c>
      <c r="L8">
        <f>G511</f>
        <v>1119</v>
      </c>
      <c r="N8" t="s">
        <v>77</v>
      </c>
      <c r="O8" t="s">
        <v>61</v>
      </c>
      <c r="P8" t="s">
        <v>39</v>
      </c>
      <c r="Q8">
        <v>887</v>
      </c>
      <c r="R8">
        <f t="shared" si="1"/>
        <v>847</v>
      </c>
      <c r="S8" t="s">
        <v>40</v>
      </c>
      <c r="U8">
        <v>3</v>
      </c>
      <c r="V8">
        <f>T31</f>
        <v>829.5</v>
      </c>
      <c r="W8">
        <f>T191</f>
        <v>917</v>
      </c>
      <c r="X8">
        <f>T351</f>
        <v>926.5</v>
      </c>
      <c r="Y8">
        <f>T511</f>
        <v>860.5</v>
      </c>
      <c r="AB8">
        <v>3</v>
      </c>
      <c r="AC8">
        <f t="shared" si="2"/>
        <v>886.25</v>
      </c>
      <c r="AD8">
        <f t="shared" si="2"/>
        <v>1125</v>
      </c>
      <c r="AE8">
        <f t="shared" si="2"/>
        <v>1022.25</v>
      </c>
      <c r="AF8">
        <f t="shared" si="2"/>
        <v>989.75</v>
      </c>
    </row>
    <row r="9" spans="1:32" x14ac:dyDescent="0.3">
      <c r="A9" t="s">
        <v>77</v>
      </c>
      <c r="B9" t="s">
        <v>56</v>
      </c>
      <c r="C9" t="s">
        <v>39</v>
      </c>
      <c r="D9">
        <v>711</v>
      </c>
      <c r="E9">
        <f t="shared" si="0"/>
        <v>671</v>
      </c>
      <c r="F9" t="s">
        <v>40</v>
      </c>
      <c r="H9">
        <v>4</v>
      </c>
      <c r="I9">
        <f>G41</f>
        <v>958.5</v>
      </c>
      <c r="J9">
        <f>G201</f>
        <v>1092</v>
      </c>
      <c r="K9">
        <f>G361</f>
        <v>1006.5</v>
      </c>
      <c r="L9">
        <f>G521</f>
        <v>1119</v>
      </c>
      <c r="N9" t="s">
        <v>77</v>
      </c>
      <c r="O9" t="s">
        <v>61</v>
      </c>
      <c r="P9" t="s">
        <v>39</v>
      </c>
      <c r="Q9">
        <v>967</v>
      </c>
      <c r="R9">
        <f t="shared" si="1"/>
        <v>927</v>
      </c>
      <c r="S9" t="s">
        <v>45</v>
      </c>
      <c r="U9">
        <v>4</v>
      </c>
      <c r="V9">
        <f>T41</f>
        <v>871</v>
      </c>
      <c r="W9">
        <f>T201</f>
        <v>908</v>
      </c>
      <c r="X9">
        <f>T361</f>
        <v>846.5</v>
      </c>
      <c r="Y9">
        <f>T521</f>
        <v>879</v>
      </c>
      <c r="AB9">
        <v>4</v>
      </c>
      <c r="AC9">
        <f t="shared" si="2"/>
        <v>914.75</v>
      </c>
      <c r="AD9">
        <f t="shared" si="2"/>
        <v>1000</v>
      </c>
      <c r="AE9">
        <f t="shared" si="2"/>
        <v>926.5</v>
      </c>
      <c r="AF9">
        <f t="shared" si="2"/>
        <v>999</v>
      </c>
    </row>
    <row r="10" spans="1:32" x14ac:dyDescent="0.3">
      <c r="A10" t="s">
        <v>77</v>
      </c>
      <c r="B10" t="s">
        <v>56</v>
      </c>
      <c r="C10" t="s">
        <v>39</v>
      </c>
      <c r="D10">
        <v>1735</v>
      </c>
      <c r="E10">
        <f t="shared" si="0"/>
        <v>1695</v>
      </c>
      <c r="F10" t="s">
        <v>40</v>
      </c>
      <c r="H10">
        <v>5</v>
      </c>
      <c r="I10">
        <f>G51</f>
        <v>1106.5</v>
      </c>
      <c r="J10">
        <f>G211</f>
        <v>996</v>
      </c>
      <c r="K10">
        <f>G371</f>
        <v>1061</v>
      </c>
      <c r="L10">
        <f>G531</f>
        <v>959.5</v>
      </c>
      <c r="N10" t="s">
        <v>77</v>
      </c>
      <c r="O10" t="s">
        <v>61</v>
      </c>
      <c r="P10" t="s">
        <v>39</v>
      </c>
      <c r="Q10">
        <v>711</v>
      </c>
      <c r="R10">
        <f t="shared" si="1"/>
        <v>671</v>
      </c>
      <c r="S10" t="s">
        <v>40</v>
      </c>
      <c r="U10">
        <v>5</v>
      </c>
      <c r="V10">
        <f>T51</f>
        <v>772</v>
      </c>
      <c r="W10">
        <f>T211</f>
        <v>926</v>
      </c>
      <c r="X10">
        <f>T371</f>
        <v>878.5</v>
      </c>
      <c r="Y10">
        <f>T531</f>
        <v>847</v>
      </c>
      <c r="AB10">
        <v>5</v>
      </c>
      <c r="AC10">
        <f t="shared" si="2"/>
        <v>939.25</v>
      </c>
      <c r="AD10">
        <f t="shared" si="2"/>
        <v>961</v>
      </c>
      <c r="AE10">
        <f t="shared" si="2"/>
        <v>969.75</v>
      </c>
      <c r="AF10">
        <f t="shared" si="2"/>
        <v>903.25</v>
      </c>
    </row>
    <row r="11" spans="1:32" x14ac:dyDescent="0.3">
      <c r="A11" t="s">
        <v>77</v>
      </c>
      <c r="B11" t="s">
        <v>56</v>
      </c>
      <c r="C11" t="s">
        <v>39</v>
      </c>
      <c r="D11">
        <v>888</v>
      </c>
      <c r="E11">
        <f t="shared" si="0"/>
        <v>848</v>
      </c>
      <c r="F11" t="s">
        <v>40</v>
      </c>
      <c r="G11">
        <f>MEDIAN(E2:E11)</f>
        <v>1039</v>
      </c>
      <c r="H11">
        <v>6</v>
      </c>
      <c r="I11">
        <f>G61</f>
        <v>967</v>
      </c>
      <c r="J11">
        <f>G221</f>
        <v>1038.5</v>
      </c>
      <c r="K11">
        <f>G381</f>
        <v>958.5</v>
      </c>
      <c r="L11">
        <f>G541</f>
        <v>1031.5</v>
      </c>
      <c r="N11" t="s">
        <v>77</v>
      </c>
      <c r="O11" t="s">
        <v>61</v>
      </c>
      <c r="P11" t="s">
        <v>39</v>
      </c>
      <c r="Q11">
        <v>838</v>
      </c>
      <c r="R11">
        <f t="shared" si="1"/>
        <v>798</v>
      </c>
      <c r="S11" t="s">
        <v>40</v>
      </c>
      <c r="T11">
        <f>MEDIAN(R2:R11)</f>
        <v>747.5</v>
      </c>
      <c r="U11">
        <v>6</v>
      </c>
      <c r="V11">
        <f>T61</f>
        <v>869</v>
      </c>
      <c r="W11">
        <f>T221</f>
        <v>895</v>
      </c>
      <c r="X11">
        <f>T381</f>
        <v>796</v>
      </c>
      <c r="Y11">
        <f>T541</f>
        <v>884</v>
      </c>
      <c r="AB11">
        <v>6</v>
      </c>
      <c r="AC11">
        <f t="shared" si="2"/>
        <v>918</v>
      </c>
      <c r="AD11">
        <f t="shared" si="2"/>
        <v>966.75</v>
      </c>
      <c r="AE11">
        <f t="shared" si="2"/>
        <v>877.25</v>
      </c>
      <c r="AF11">
        <f t="shared" si="2"/>
        <v>957.75</v>
      </c>
    </row>
    <row r="12" spans="1:32" x14ac:dyDescent="0.3">
      <c r="A12" t="s">
        <v>78</v>
      </c>
      <c r="B12" t="s">
        <v>56</v>
      </c>
      <c r="C12" t="s">
        <v>39</v>
      </c>
      <c r="D12">
        <v>1174</v>
      </c>
      <c r="E12">
        <f t="shared" si="0"/>
        <v>1134</v>
      </c>
      <c r="F12" t="s">
        <v>40</v>
      </c>
      <c r="H12">
        <v>7</v>
      </c>
      <c r="I12">
        <f>G71</f>
        <v>1063</v>
      </c>
      <c r="J12">
        <f>G231</f>
        <v>1179.5</v>
      </c>
      <c r="K12">
        <f>G391</f>
        <v>1063</v>
      </c>
      <c r="L12">
        <f>G551</f>
        <v>975</v>
      </c>
      <c r="N12" t="s">
        <v>78</v>
      </c>
      <c r="O12" t="s">
        <v>61</v>
      </c>
      <c r="P12" t="s">
        <v>39</v>
      </c>
      <c r="Q12">
        <v>726</v>
      </c>
      <c r="R12">
        <f t="shared" si="1"/>
        <v>686</v>
      </c>
      <c r="S12" t="s">
        <v>45</v>
      </c>
      <c r="U12">
        <v>7</v>
      </c>
      <c r="V12">
        <f>T71</f>
        <v>864</v>
      </c>
      <c r="W12">
        <f>T231</f>
        <v>822.5</v>
      </c>
      <c r="X12">
        <f>T391</f>
        <v>823</v>
      </c>
      <c r="Y12">
        <f>T551</f>
        <v>950.5</v>
      </c>
      <c r="AB12">
        <v>7</v>
      </c>
      <c r="AC12">
        <f t="shared" si="2"/>
        <v>963.5</v>
      </c>
      <c r="AD12">
        <f t="shared" si="2"/>
        <v>1001</v>
      </c>
      <c r="AE12">
        <f t="shared" si="2"/>
        <v>943</v>
      </c>
      <c r="AF12">
        <f t="shared" si="2"/>
        <v>962.75</v>
      </c>
    </row>
    <row r="13" spans="1:32" x14ac:dyDescent="0.3">
      <c r="A13" t="s">
        <v>78</v>
      </c>
      <c r="B13" t="s">
        <v>56</v>
      </c>
      <c r="C13" t="s">
        <v>39</v>
      </c>
      <c r="D13">
        <v>1750</v>
      </c>
      <c r="E13">
        <f t="shared" si="0"/>
        <v>1710</v>
      </c>
      <c r="F13" t="s">
        <v>40</v>
      </c>
      <c r="H13">
        <v>8</v>
      </c>
      <c r="I13">
        <f>G81</f>
        <v>1115.5</v>
      </c>
      <c r="J13">
        <f>G241</f>
        <v>1085.5</v>
      </c>
      <c r="K13">
        <f>G401</f>
        <v>950.5</v>
      </c>
      <c r="L13">
        <f>G561</f>
        <v>982.5</v>
      </c>
      <c r="N13" t="s">
        <v>78</v>
      </c>
      <c r="O13" t="s">
        <v>61</v>
      </c>
      <c r="P13" t="s">
        <v>39</v>
      </c>
      <c r="Q13">
        <v>950</v>
      </c>
      <c r="R13">
        <f t="shared" si="1"/>
        <v>910</v>
      </c>
      <c r="S13" t="s">
        <v>45</v>
      </c>
      <c r="U13">
        <v>8</v>
      </c>
      <c r="V13">
        <f>T81</f>
        <v>910</v>
      </c>
      <c r="W13">
        <f>T241</f>
        <v>911</v>
      </c>
      <c r="X13">
        <f>T401</f>
        <v>910.5</v>
      </c>
      <c r="Y13">
        <f>T561</f>
        <v>924.5</v>
      </c>
      <c r="AB13">
        <v>8</v>
      </c>
      <c r="AC13">
        <f t="shared" si="2"/>
        <v>1012.75</v>
      </c>
      <c r="AD13">
        <f t="shared" si="2"/>
        <v>998.25</v>
      </c>
      <c r="AE13">
        <f t="shared" si="2"/>
        <v>930.5</v>
      </c>
      <c r="AF13">
        <f t="shared" si="2"/>
        <v>953.5</v>
      </c>
    </row>
    <row r="14" spans="1:32" x14ac:dyDescent="0.3">
      <c r="A14" t="s">
        <v>78</v>
      </c>
      <c r="B14" t="s">
        <v>56</v>
      </c>
      <c r="C14" t="s">
        <v>39</v>
      </c>
      <c r="D14">
        <v>1159</v>
      </c>
      <c r="E14">
        <f t="shared" si="0"/>
        <v>1119</v>
      </c>
      <c r="F14" t="s">
        <v>40</v>
      </c>
      <c r="N14" t="s">
        <v>78</v>
      </c>
      <c r="O14" t="s">
        <v>61</v>
      </c>
      <c r="P14" t="s">
        <v>39</v>
      </c>
      <c r="Q14">
        <v>822</v>
      </c>
      <c r="R14">
        <f t="shared" si="1"/>
        <v>782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806</v>
      </c>
      <c r="E15">
        <f t="shared" si="0"/>
        <v>766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902</v>
      </c>
      <c r="R15">
        <f t="shared" si="1"/>
        <v>862</v>
      </c>
      <c r="S15" t="s">
        <v>45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1207</v>
      </c>
      <c r="E16">
        <f t="shared" si="0"/>
        <v>1167</v>
      </c>
      <c r="F16" t="s">
        <v>40</v>
      </c>
      <c r="H16">
        <v>1</v>
      </c>
      <c r="I16">
        <f>G91</f>
        <v>999.5</v>
      </c>
      <c r="J16">
        <f>G251</f>
        <v>966.5</v>
      </c>
      <c r="K16">
        <f>G411</f>
        <v>974.5</v>
      </c>
      <c r="L16">
        <f>G571</f>
        <v>1022.5</v>
      </c>
      <c r="N16" t="s">
        <v>78</v>
      </c>
      <c r="O16" t="s">
        <v>61</v>
      </c>
      <c r="P16" t="s">
        <v>39</v>
      </c>
      <c r="Q16">
        <v>854</v>
      </c>
      <c r="R16">
        <f t="shared" si="1"/>
        <v>814</v>
      </c>
      <c r="S16" t="s">
        <v>40</v>
      </c>
      <c r="U16">
        <v>1</v>
      </c>
      <c r="V16">
        <f>T91</f>
        <v>807</v>
      </c>
      <c r="W16">
        <f>T251</f>
        <v>868</v>
      </c>
      <c r="X16">
        <f>T411</f>
        <v>886</v>
      </c>
      <c r="Y16">
        <f>T571</f>
        <v>813.5</v>
      </c>
      <c r="AB16">
        <v>1</v>
      </c>
      <c r="AC16">
        <f>AVERAGE(I16,V16)</f>
        <v>903.25</v>
      </c>
      <c r="AD16">
        <f>AVERAGE(J16,W16)</f>
        <v>917.25</v>
      </c>
      <c r="AE16">
        <f>AVERAGE(K16,X16)</f>
        <v>930.25</v>
      </c>
      <c r="AF16">
        <f>AVERAGE(L16,Y16)</f>
        <v>918</v>
      </c>
    </row>
    <row r="17" spans="1:32" x14ac:dyDescent="0.3">
      <c r="A17" t="s">
        <v>78</v>
      </c>
      <c r="B17" t="s">
        <v>56</v>
      </c>
      <c r="C17" t="s">
        <v>39</v>
      </c>
      <c r="D17">
        <v>951</v>
      </c>
      <c r="E17">
        <f t="shared" si="0"/>
        <v>911</v>
      </c>
      <c r="F17" t="s">
        <v>40</v>
      </c>
      <c r="H17">
        <v>2</v>
      </c>
      <c r="I17">
        <f>G101</f>
        <v>1075</v>
      </c>
      <c r="J17">
        <f>G261</f>
        <v>1127</v>
      </c>
      <c r="K17">
        <f>G421</f>
        <v>1254.5</v>
      </c>
      <c r="L17">
        <f>G581</f>
        <v>1126.5</v>
      </c>
      <c r="N17" t="s">
        <v>78</v>
      </c>
      <c r="O17" t="s">
        <v>61</v>
      </c>
      <c r="P17" t="s">
        <v>39</v>
      </c>
      <c r="Q17">
        <v>901</v>
      </c>
      <c r="R17">
        <f t="shared" si="1"/>
        <v>861</v>
      </c>
      <c r="S17" t="s">
        <v>40</v>
      </c>
      <c r="U17">
        <v>2</v>
      </c>
      <c r="V17">
        <f>T101</f>
        <v>948.5</v>
      </c>
      <c r="W17">
        <f>T261</f>
        <v>1059.5</v>
      </c>
      <c r="X17">
        <f>T421</f>
        <v>894.5</v>
      </c>
      <c r="Y17">
        <f>T581</f>
        <v>902</v>
      </c>
      <c r="AB17">
        <v>2</v>
      </c>
      <c r="AC17">
        <f t="shared" ref="AC17:AF23" si="3">AVERAGE(I17,V17)</f>
        <v>1011.75</v>
      </c>
      <c r="AD17">
        <f t="shared" si="3"/>
        <v>1093.25</v>
      </c>
      <c r="AE17">
        <f t="shared" si="3"/>
        <v>1074.5</v>
      </c>
      <c r="AF17">
        <f t="shared" si="3"/>
        <v>1014.25</v>
      </c>
    </row>
    <row r="18" spans="1:32" x14ac:dyDescent="0.3">
      <c r="A18" t="s">
        <v>78</v>
      </c>
      <c r="B18" t="s">
        <v>56</v>
      </c>
      <c r="C18" t="s">
        <v>39</v>
      </c>
      <c r="D18">
        <v>1142</v>
      </c>
      <c r="E18">
        <f t="shared" si="0"/>
        <v>1102</v>
      </c>
      <c r="F18" t="s">
        <v>40</v>
      </c>
      <c r="H18">
        <v>3</v>
      </c>
      <c r="I18">
        <f>G111</f>
        <v>959</v>
      </c>
      <c r="J18">
        <f>G271</f>
        <v>1038.5</v>
      </c>
      <c r="K18">
        <f>G431</f>
        <v>1222.5</v>
      </c>
      <c r="L18">
        <f>G591</f>
        <v>1118.5</v>
      </c>
      <c r="N18" t="s">
        <v>78</v>
      </c>
      <c r="O18" t="s">
        <v>61</v>
      </c>
      <c r="P18" t="s">
        <v>39</v>
      </c>
      <c r="Q18">
        <v>837</v>
      </c>
      <c r="R18">
        <f t="shared" si="1"/>
        <v>797</v>
      </c>
      <c r="S18" t="s">
        <v>45</v>
      </c>
      <c r="U18">
        <v>3</v>
      </c>
      <c r="V18">
        <f>T111</f>
        <v>846.5</v>
      </c>
      <c r="W18">
        <f>T271</f>
        <v>807</v>
      </c>
      <c r="X18">
        <f>T431</f>
        <v>967</v>
      </c>
      <c r="Y18">
        <f>T591</f>
        <v>886</v>
      </c>
      <c r="AB18">
        <v>3</v>
      </c>
      <c r="AC18">
        <f t="shared" si="3"/>
        <v>902.75</v>
      </c>
      <c r="AD18">
        <f t="shared" si="3"/>
        <v>922.75</v>
      </c>
      <c r="AE18">
        <f t="shared" si="3"/>
        <v>1094.75</v>
      </c>
      <c r="AF18">
        <f t="shared" si="3"/>
        <v>1002.25</v>
      </c>
    </row>
    <row r="19" spans="1:32" x14ac:dyDescent="0.3">
      <c r="A19" t="s">
        <v>78</v>
      </c>
      <c r="B19" t="s">
        <v>56</v>
      </c>
      <c r="C19" t="s">
        <v>39</v>
      </c>
      <c r="D19">
        <v>2199</v>
      </c>
      <c r="E19">
        <f t="shared" si="0"/>
        <v>2159</v>
      </c>
      <c r="F19" t="s">
        <v>40</v>
      </c>
      <c r="H19">
        <v>4</v>
      </c>
      <c r="I19">
        <f>G121</f>
        <v>903</v>
      </c>
      <c r="J19">
        <f>G281</f>
        <v>950.5</v>
      </c>
      <c r="K19">
        <f>G441</f>
        <v>1134</v>
      </c>
      <c r="L19">
        <f>G601</f>
        <v>983</v>
      </c>
      <c r="N19" t="s">
        <v>78</v>
      </c>
      <c r="O19" t="s">
        <v>61</v>
      </c>
      <c r="P19" t="s">
        <v>39</v>
      </c>
      <c r="Q19">
        <v>1063</v>
      </c>
      <c r="R19">
        <f t="shared" si="1"/>
        <v>1023</v>
      </c>
      <c r="S19" t="s">
        <v>45</v>
      </c>
      <c r="U19">
        <v>4</v>
      </c>
      <c r="V19">
        <f>T121</f>
        <v>991</v>
      </c>
      <c r="W19">
        <f>T281</f>
        <v>803</v>
      </c>
      <c r="X19">
        <f>T441</f>
        <v>1078.5</v>
      </c>
      <c r="Y19">
        <f>T601</f>
        <v>807</v>
      </c>
      <c r="AB19">
        <v>4</v>
      </c>
      <c r="AC19">
        <f t="shared" si="3"/>
        <v>947</v>
      </c>
      <c r="AD19">
        <f t="shared" si="3"/>
        <v>876.75</v>
      </c>
      <c r="AE19">
        <f t="shared" si="3"/>
        <v>1106.25</v>
      </c>
      <c r="AF19">
        <f t="shared" si="3"/>
        <v>895</v>
      </c>
    </row>
    <row r="20" spans="1:32" x14ac:dyDescent="0.3">
      <c r="A20" t="s">
        <v>78</v>
      </c>
      <c r="B20" t="s">
        <v>56</v>
      </c>
      <c r="C20" t="s">
        <v>39</v>
      </c>
      <c r="D20">
        <v>902</v>
      </c>
      <c r="E20">
        <f t="shared" si="0"/>
        <v>862</v>
      </c>
      <c r="F20" t="s">
        <v>40</v>
      </c>
      <c r="H20">
        <v>5</v>
      </c>
      <c r="I20">
        <f>G131</f>
        <v>1055</v>
      </c>
      <c r="J20">
        <f>G291</f>
        <v>1014.5</v>
      </c>
      <c r="K20">
        <f>G451</f>
        <v>1007</v>
      </c>
      <c r="L20">
        <f>G611</f>
        <v>951.5</v>
      </c>
      <c r="N20" t="s">
        <v>78</v>
      </c>
      <c r="O20" t="s">
        <v>61</v>
      </c>
      <c r="P20" t="s">
        <v>39</v>
      </c>
      <c r="Q20">
        <v>709</v>
      </c>
      <c r="R20">
        <f t="shared" si="1"/>
        <v>669</v>
      </c>
      <c r="S20" t="s">
        <v>40</v>
      </c>
      <c r="U20">
        <v>5</v>
      </c>
      <c r="V20">
        <f>T131</f>
        <v>798.5</v>
      </c>
      <c r="W20">
        <f>T291</f>
        <v>966.5</v>
      </c>
      <c r="X20">
        <f>T451</f>
        <v>935</v>
      </c>
      <c r="Y20">
        <f>T611</f>
        <v>990</v>
      </c>
      <c r="AB20">
        <v>5</v>
      </c>
      <c r="AC20">
        <f t="shared" si="3"/>
        <v>926.75</v>
      </c>
      <c r="AD20">
        <f t="shared" si="3"/>
        <v>990.5</v>
      </c>
      <c r="AE20">
        <f t="shared" si="3"/>
        <v>971</v>
      </c>
      <c r="AF20">
        <f t="shared" si="3"/>
        <v>970.75</v>
      </c>
    </row>
    <row r="21" spans="1:32" x14ac:dyDescent="0.3">
      <c r="A21" t="s">
        <v>78</v>
      </c>
      <c r="B21" t="s">
        <v>56</v>
      </c>
      <c r="C21" t="s">
        <v>39</v>
      </c>
      <c r="D21">
        <v>1775</v>
      </c>
      <c r="E21">
        <f t="shared" si="0"/>
        <v>1735</v>
      </c>
      <c r="F21" t="s">
        <v>40</v>
      </c>
      <c r="G21">
        <f>MEDIAN(E12:E21)</f>
        <v>1126.5</v>
      </c>
      <c r="H21">
        <v>6</v>
      </c>
      <c r="I21">
        <f>G141</f>
        <v>1023</v>
      </c>
      <c r="J21">
        <f>G301</f>
        <v>998.5</v>
      </c>
      <c r="K21">
        <f>G461</f>
        <v>887.5</v>
      </c>
      <c r="L21">
        <f>G621</f>
        <v>943</v>
      </c>
      <c r="N21" t="s">
        <v>78</v>
      </c>
      <c r="O21" t="s">
        <v>61</v>
      </c>
      <c r="P21" t="s">
        <v>39</v>
      </c>
      <c r="Q21">
        <v>759</v>
      </c>
      <c r="R21">
        <f t="shared" si="1"/>
        <v>719</v>
      </c>
      <c r="S21" t="s">
        <v>40</v>
      </c>
      <c r="T21">
        <f>MEDIAN(R12:R21)</f>
        <v>805.5</v>
      </c>
      <c r="U21">
        <v>6</v>
      </c>
      <c r="V21">
        <f>T141</f>
        <v>863.5</v>
      </c>
      <c r="W21">
        <f>T301</f>
        <v>750.5</v>
      </c>
      <c r="X21">
        <f>T461</f>
        <v>988</v>
      </c>
      <c r="Y21">
        <f>T621</f>
        <v>838.5</v>
      </c>
      <c r="AB21">
        <v>6</v>
      </c>
      <c r="AC21">
        <f t="shared" si="3"/>
        <v>943.25</v>
      </c>
      <c r="AD21">
        <f t="shared" si="3"/>
        <v>874.5</v>
      </c>
      <c r="AE21">
        <f t="shared" si="3"/>
        <v>937.75</v>
      </c>
      <c r="AF21">
        <f t="shared" si="3"/>
        <v>890.75</v>
      </c>
    </row>
    <row r="22" spans="1:32" x14ac:dyDescent="0.3">
      <c r="A22" t="s">
        <v>79</v>
      </c>
      <c r="B22" t="s">
        <v>56</v>
      </c>
      <c r="C22" t="s">
        <v>39</v>
      </c>
      <c r="D22">
        <v>1271</v>
      </c>
      <c r="E22">
        <f t="shared" si="0"/>
        <v>1231</v>
      </c>
      <c r="F22" t="s">
        <v>40</v>
      </c>
      <c r="H22">
        <v>7</v>
      </c>
      <c r="I22">
        <f>G151</f>
        <v>959</v>
      </c>
      <c r="J22">
        <f>G311</f>
        <v>911</v>
      </c>
      <c r="K22">
        <f>G471</f>
        <v>966</v>
      </c>
      <c r="L22">
        <f>G631</f>
        <v>1070.5</v>
      </c>
      <c r="N22" t="s">
        <v>79</v>
      </c>
      <c r="O22" t="s">
        <v>61</v>
      </c>
      <c r="P22" t="s">
        <v>39</v>
      </c>
      <c r="Q22">
        <v>822</v>
      </c>
      <c r="R22">
        <f t="shared" si="1"/>
        <v>782</v>
      </c>
      <c r="S22" t="s">
        <v>40</v>
      </c>
      <c r="U22">
        <v>7</v>
      </c>
      <c r="V22">
        <f>T151</f>
        <v>869</v>
      </c>
      <c r="W22">
        <f>T311</f>
        <v>903</v>
      </c>
      <c r="X22">
        <f>T471</f>
        <v>790.5</v>
      </c>
      <c r="Y22">
        <f>T631</f>
        <v>926</v>
      </c>
      <c r="AB22">
        <v>7</v>
      </c>
      <c r="AC22">
        <f t="shared" si="3"/>
        <v>914</v>
      </c>
      <c r="AD22">
        <f t="shared" si="3"/>
        <v>907</v>
      </c>
      <c r="AE22">
        <f t="shared" si="3"/>
        <v>878.25</v>
      </c>
      <c r="AF22">
        <f t="shared" si="3"/>
        <v>998.25</v>
      </c>
    </row>
    <row r="23" spans="1:32" x14ac:dyDescent="0.3">
      <c r="A23" t="s">
        <v>79</v>
      </c>
      <c r="B23" t="s">
        <v>56</v>
      </c>
      <c r="C23" t="s">
        <v>39</v>
      </c>
      <c r="D23">
        <v>983</v>
      </c>
      <c r="E23">
        <f t="shared" si="0"/>
        <v>943</v>
      </c>
      <c r="F23" t="s">
        <v>40</v>
      </c>
      <c r="H23">
        <v>8</v>
      </c>
      <c r="I23">
        <f>G161</f>
        <v>919.5</v>
      </c>
      <c r="J23">
        <f>G321</f>
        <v>950.5</v>
      </c>
      <c r="K23">
        <f>G481</f>
        <v>1203.5</v>
      </c>
      <c r="L23">
        <f>G641</f>
        <v>1095.5</v>
      </c>
      <c r="N23" t="s">
        <v>79</v>
      </c>
      <c r="O23" t="s">
        <v>61</v>
      </c>
      <c r="P23" t="s">
        <v>39</v>
      </c>
      <c r="Q23">
        <v>838</v>
      </c>
      <c r="R23">
        <f t="shared" si="1"/>
        <v>798</v>
      </c>
      <c r="S23" t="s">
        <v>40</v>
      </c>
      <c r="U23">
        <v>8</v>
      </c>
      <c r="V23">
        <f>T161</f>
        <v>782.5</v>
      </c>
      <c r="W23">
        <f>T321</f>
        <v>903</v>
      </c>
      <c r="X23">
        <f>T481</f>
        <v>819</v>
      </c>
      <c r="Y23">
        <f>T641</f>
        <v>894.5</v>
      </c>
      <c r="AB23">
        <v>8</v>
      </c>
      <c r="AC23">
        <f t="shared" si="3"/>
        <v>851</v>
      </c>
      <c r="AD23">
        <f t="shared" si="3"/>
        <v>926.75</v>
      </c>
      <c r="AE23">
        <f t="shared" si="3"/>
        <v>1011.25</v>
      </c>
      <c r="AF23">
        <f t="shared" si="3"/>
        <v>995</v>
      </c>
    </row>
    <row r="24" spans="1:32" x14ac:dyDescent="0.3">
      <c r="A24" t="s">
        <v>79</v>
      </c>
      <c r="B24" t="s">
        <v>56</v>
      </c>
      <c r="C24" t="s">
        <v>39</v>
      </c>
      <c r="D24">
        <v>983</v>
      </c>
      <c r="E24">
        <f t="shared" si="0"/>
        <v>943</v>
      </c>
      <c r="F24" t="s">
        <v>40</v>
      </c>
      <c r="N24" t="s">
        <v>79</v>
      </c>
      <c r="O24" t="s">
        <v>61</v>
      </c>
      <c r="P24" t="s">
        <v>39</v>
      </c>
      <c r="Q24">
        <v>885</v>
      </c>
      <c r="R24">
        <f t="shared" si="1"/>
        <v>845</v>
      </c>
      <c r="S24" t="s">
        <v>45</v>
      </c>
    </row>
    <row r="25" spans="1:32" x14ac:dyDescent="0.3">
      <c r="A25" t="s">
        <v>79</v>
      </c>
      <c r="B25" t="s">
        <v>56</v>
      </c>
      <c r="C25" t="s">
        <v>39</v>
      </c>
      <c r="D25">
        <v>947</v>
      </c>
      <c r="E25">
        <f t="shared" si="0"/>
        <v>907</v>
      </c>
      <c r="F25" t="s">
        <v>40</v>
      </c>
      <c r="N25" t="s">
        <v>79</v>
      </c>
      <c r="O25" t="s">
        <v>61</v>
      </c>
      <c r="P25" t="s">
        <v>39</v>
      </c>
      <c r="Q25">
        <v>1078</v>
      </c>
      <c r="R25">
        <f t="shared" si="1"/>
        <v>1038</v>
      </c>
      <c r="S25" t="s">
        <v>45</v>
      </c>
    </row>
    <row r="26" spans="1:32" x14ac:dyDescent="0.3">
      <c r="A26" t="s">
        <v>79</v>
      </c>
      <c r="B26" t="s">
        <v>56</v>
      </c>
      <c r="C26" t="s">
        <v>49</v>
      </c>
      <c r="D26">
        <v>888</v>
      </c>
      <c r="E26">
        <f t="shared" si="0"/>
        <v>848</v>
      </c>
      <c r="F26" t="s">
        <v>40</v>
      </c>
      <c r="N26" t="s">
        <v>79</v>
      </c>
      <c r="O26" t="s">
        <v>61</v>
      </c>
      <c r="P26" t="s">
        <v>39</v>
      </c>
      <c r="Q26">
        <v>854</v>
      </c>
      <c r="R26">
        <f t="shared" si="1"/>
        <v>814</v>
      </c>
      <c r="S26" t="s">
        <v>40</v>
      </c>
    </row>
    <row r="27" spans="1:32" x14ac:dyDescent="0.3">
      <c r="A27" t="s">
        <v>79</v>
      </c>
      <c r="B27" t="s">
        <v>56</v>
      </c>
      <c r="C27" t="s">
        <v>39</v>
      </c>
      <c r="D27">
        <v>1249</v>
      </c>
      <c r="E27">
        <f t="shared" si="0"/>
        <v>1209</v>
      </c>
      <c r="F27" t="s">
        <v>40</v>
      </c>
      <c r="N27" t="s">
        <v>79</v>
      </c>
      <c r="O27" t="s">
        <v>61</v>
      </c>
      <c r="P27" t="s">
        <v>39</v>
      </c>
      <c r="Q27">
        <v>887</v>
      </c>
      <c r="R27">
        <f t="shared" si="1"/>
        <v>847</v>
      </c>
      <c r="S27" t="s">
        <v>40</v>
      </c>
    </row>
    <row r="28" spans="1:32" x14ac:dyDescent="0.3">
      <c r="A28" t="s">
        <v>79</v>
      </c>
      <c r="B28" t="s">
        <v>56</v>
      </c>
      <c r="C28" t="s">
        <v>39</v>
      </c>
      <c r="D28">
        <v>1224</v>
      </c>
      <c r="E28">
        <f t="shared" si="0"/>
        <v>1184</v>
      </c>
      <c r="F28" t="s">
        <v>40</v>
      </c>
      <c r="N28" t="s">
        <v>79</v>
      </c>
      <c r="O28" t="s">
        <v>61</v>
      </c>
      <c r="P28" t="s">
        <v>39</v>
      </c>
      <c r="Q28">
        <v>1572</v>
      </c>
      <c r="R28">
        <f t="shared" si="1"/>
        <v>1532</v>
      </c>
      <c r="S28" t="s">
        <v>45</v>
      </c>
    </row>
    <row r="29" spans="1:32" x14ac:dyDescent="0.3">
      <c r="A29" t="s">
        <v>79</v>
      </c>
      <c r="B29" t="s">
        <v>56</v>
      </c>
      <c r="C29" t="s">
        <v>39</v>
      </c>
      <c r="D29">
        <v>887</v>
      </c>
      <c r="E29">
        <f t="shared" si="0"/>
        <v>847</v>
      </c>
      <c r="F29" t="s">
        <v>40</v>
      </c>
      <c r="N29" t="s">
        <v>79</v>
      </c>
      <c r="O29" t="s">
        <v>61</v>
      </c>
      <c r="P29" t="s">
        <v>39</v>
      </c>
      <c r="Q29">
        <v>661</v>
      </c>
      <c r="R29">
        <f t="shared" si="1"/>
        <v>621</v>
      </c>
      <c r="S29" t="s">
        <v>45</v>
      </c>
    </row>
    <row r="30" spans="1:32" x14ac:dyDescent="0.3">
      <c r="A30" t="s">
        <v>79</v>
      </c>
      <c r="B30" t="s">
        <v>56</v>
      </c>
      <c r="C30" t="s">
        <v>39</v>
      </c>
      <c r="D30">
        <v>832</v>
      </c>
      <c r="E30">
        <f t="shared" si="0"/>
        <v>792</v>
      </c>
      <c r="F30" t="s">
        <v>40</v>
      </c>
      <c r="N30" t="s">
        <v>79</v>
      </c>
      <c r="O30" t="s">
        <v>61</v>
      </c>
      <c r="P30" t="s">
        <v>39</v>
      </c>
      <c r="Q30">
        <v>951</v>
      </c>
      <c r="R30">
        <f t="shared" si="1"/>
        <v>911</v>
      </c>
      <c r="S30" t="s">
        <v>40</v>
      </c>
    </row>
    <row r="31" spans="1:32" x14ac:dyDescent="0.3">
      <c r="A31" t="s">
        <v>79</v>
      </c>
      <c r="B31" t="s">
        <v>56</v>
      </c>
      <c r="C31" t="s">
        <v>39</v>
      </c>
      <c r="D31">
        <v>1192</v>
      </c>
      <c r="E31">
        <f t="shared" si="0"/>
        <v>1152</v>
      </c>
      <c r="F31" t="s">
        <v>40</v>
      </c>
      <c r="G31">
        <f>MEDIAN(E22:E31)</f>
        <v>943</v>
      </c>
      <c r="N31" t="s">
        <v>79</v>
      </c>
      <c r="O31" t="s">
        <v>61</v>
      </c>
      <c r="P31" t="s">
        <v>39</v>
      </c>
      <c r="Q31">
        <v>710</v>
      </c>
      <c r="R31">
        <f t="shared" si="1"/>
        <v>670</v>
      </c>
      <c r="S31" t="s">
        <v>45</v>
      </c>
      <c r="T31">
        <f>MEDIAN(R22:R31)</f>
        <v>829.5</v>
      </c>
    </row>
    <row r="32" spans="1:32" x14ac:dyDescent="0.3">
      <c r="A32" t="s">
        <v>80</v>
      </c>
      <c r="B32" t="s">
        <v>56</v>
      </c>
      <c r="C32" t="s">
        <v>39</v>
      </c>
      <c r="D32">
        <v>1143</v>
      </c>
      <c r="E32">
        <f t="shared" si="0"/>
        <v>1103</v>
      </c>
      <c r="F32" t="s">
        <v>40</v>
      </c>
      <c r="N32" t="s">
        <v>80</v>
      </c>
      <c r="O32" t="s">
        <v>61</v>
      </c>
      <c r="P32" t="s">
        <v>49</v>
      </c>
      <c r="Q32">
        <v>871</v>
      </c>
      <c r="R32">
        <f t="shared" si="1"/>
        <v>831</v>
      </c>
      <c r="S32" t="s">
        <v>40</v>
      </c>
    </row>
    <row r="33" spans="1:20" x14ac:dyDescent="0.3">
      <c r="A33" t="s">
        <v>80</v>
      </c>
      <c r="B33" t="s">
        <v>56</v>
      </c>
      <c r="C33" t="s">
        <v>39</v>
      </c>
      <c r="D33">
        <v>1121</v>
      </c>
      <c r="E33">
        <f t="shared" si="0"/>
        <v>1081</v>
      </c>
      <c r="F33" t="s">
        <v>40</v>
      </c>
      <c r="N33" t="s">
        <v>80</v>
      </c>
      <c r="O33" t="s">
        <v>61</v>
      </c>
      <c r="P33" t="s">
        <v>39</v>
      </c>
      <c r="Q33">
        <v>1223</v>
      </c>
      <c r="R33">
        <f t="shared" si="1"/>
        <v>1183</v>
      </c>
      <c r="S33" t="s">
        <v>45</v>
      </c>
    </row>
    <row r="34" spans="1:20" x14ac:dyDescent="0.3">
      <c r="A34" t="s">
        <v>80</v>
      </c>
      <c r="B34" t="s">
        <v>56</v>
      </c>
      <c r="C34" t="s">
        <v>39</v>
      </c>
      <c r="D34">
        <v>1271</v>
      </c>
      <c r="E34">
        <f t="shared" si="0"/>
        <v>1231</v>
      </c>
      <c r="F34" t="s">
        <v>40</v>
      </c>
      <c r="N34" t="s">
        <v>80</v>
      </c>
      <c r="O34" t="s">
        <v>61</v>
      </c>
      <c r="P34" t="s">
        <v>39</v>
      </c>
      <c r="Q34">
        <v>839</v>
      </c>
      <c r="R34">
        <f t="shared" si="1"/>
        <v>799</v>
      </c>
      <c r="S34" t="s">
        <v>40</v>
      </c>
    </row>
    <row r="35" spans="1:20" x14ac:dyDescent="0.3">
      <c r="A35" t="s">
        <v>80</v>
      </c>
      <c r="B35" t="s">
        <v>56</v>
      </c>
      <c r="C35" t="s">
        <v>39</v>
      </c>
      <c r="D35">
        <v>966</v>
      </c>
      <c r="E35">
        <f t="shared" si="0"/>
        <v>926</v>
      </c>
      <c r="F35" t="s">
        <v>40</v>
      </c>
      <c r="N35" t="s">
        <v>80</v>
      </c>
      <c r="O35" t="s">
        <v>61</v>
      </c>
      <c r="P35" t="s">
        <v>39</v>
      </c>
      <c r="Q35">
        <v>822</v>
      </c>
      <c r="R35">
        <f t="shared" si="1"/>
        <v>782</v>
      </c>
      <c r="S35" t="s">
        <v>45</v>
      </c>
    </row>
    <row r="36" spans="1:20" x14ac:dyDescent="0.3">
      <c r="A36" t="s">
        <v>80</v>
      </c>
      <c r="B36" t="s">
        <v>56</v>
      </c>
      <c r="C36" t="s">
        <v>49</v>
      </c>
      <c r="D36">
        <v>903</v>
      </c>
      <c r="E36">
        <f t="shared" si="0"/>
        <v>863</v>
      </c>
      <c r="F36" t="s">
        <v>40</v>
      </c>
      <c r="N36" t="s">
        <v>80</v>
      </c>
      <c r="O36" t="s">
        <v>61</v>
      </c>
      <c r="P36" t="s">
        <v>39</v>
      </c>
      <c r="Q36">
        <v>806</v>
      </c>
      <c r="R36">
        <f t="shared" si="1"/>
        <v>766</v>
      </c>
      <c r="S36" t="s">
        <v>40</v>
      </c>
    </row>
    <row r="37" spans="1:20" x14ac:dyDescent="0.3">
      <c r="A37" t="s">
        <v>80</v>
      </c>
      <c r="B37" t="s">
        <v>56</v>
      </c>
      <c r="C37" t="s">
        <v>39</v>
      </c>
      <c r="D37">
        <v>1031</v>
      </c>
      <c r="E37">
        <f t="shared" si="0"/>
        <v>991</v>
      </c>
      <c r="F37" t="s">
        <v>40</v>
      </c>
      <c r="N37" t="s">
        <v>80</v>
      </c>
      <c r="O37" t="s">
        <v>61</v>
      </c>
      <c r="P37" t="s">
        <v>39</v>
      </c>
      <c r="Q37">
        <v>1015</v>
      </c>
      <c r="R37">
        <f t="shared" si="1"/>
        <v>975</v>
      </c>
      <c r="S37" t="s">
        <v>45</v>
      </c>
    </row>
    <row r="38" spans="1:20" x14ac:dyDescent="0.3">
      <c r="A38" t="s">
        <v>80</v>
      </c>
      <c r="B38" t="s">
        <v>56</v>
      </c>
      <c r="C38" t="s">
        <v>49</v>
      </c>
      <c r="D38">
        <v>904</v>
      </c>
      <c r="E38">
        <f t="shared" si="0"/>
        <v>864</v>
      </c>
      <c r="F38" t="s">
        <v>40</v>
      </c>
      <c r="N38" t="s">
        <v>80</v>
      </c>
      <c r="O38" t="s">
        <v>61</v>
      </c>
      <c r="P38" t="s">
        <v>39</v>
      </c>
      <c r="Q38">
        <v>1190</v>
      </c>
      <c r="R38">
        <f t="shared" si="1"/>
        <v>1150</v>
      </c>
      <c r="S38" t="s">
        <v>40</v>
      </c>
    </row>
    <row r="39" spans="1:20" x14ac:dyDescent="0.3">
      <c r="A39" t="s">
        <v>80</v>
      </c>
      <c r="B39" t="s">
        <v>56</v>
      </c>
      <c r="C39" t="s">
        <v>49</v>
      </c>
      <c r="D39">
        <v>710</v>
      </c>
      <c r="E39">
        <f t="shared" si="0"/>
        <v>670</v>
      </c>
      <c r="F39" t="s">
        <v>40</v>
      </c>
      <c r="N39" t="s">
        <v>80</v>
      </c>
      <c r="O39" t="s">
        <v>61</v>
      </c>
      <c r="P39" t="s">
        <v>39</v>
      </c>
      <c r="Q39">
        <v>724</v>
      </c>
      <c r="R39">
        <f t="shared" si="1"/>
        <v>684</v>
      </c>
      <c r="S39" t="s">
        <v>45</v>
      </c>
    </row>
    <row r="40" spans="1:20" x14ac:dyDescent="0.3">
      <c r="A40" t="s">
        <v>80</v>
      </c>
      <c r="B40" t="s">
        <v>56</v>
      </c>
      <c r="C40" t="s">
        <v>39</v>
      </c>
      <c r="D40">
        <v>1494</v>
      </c>
      <c r="E40">
        <f t="shared" si="0"/>
        <v>1454</v>
      </c>
      <c r="F40" t="s">
        <v>40</v>
      </c>
      <c r="N40" t="s">
        <v>80</v>
      </c>
      <c r="O40" t="s">
        <v>61</v>
      </c>
      <c r="P40" t="s">
        <v>39</v>
      </c>
      <c r="Q40">
        <v>998</v>
      </c>
      <c r="R40">
        <f t="shared" si="1"/>
        <v>958</v>
      </c>
      <c r="S40" t="s">
        <v>45</v>
      </c>
    </row>
    <row r="41" spans="1:20" x14ac:dyDescent="0.3">
      <c r="A41" t="s">
        <v>80</v>
      </c>
      <c r="B41" t="s">
        <v>56</v>
      </c>
      <c r="C41" t="s">
        <v>39</v>
      </c>
      <c r="D41">
        <v>935</v>
      </c>
      <c r="E41">
        <f t="shared" si="0"/>
        <v>895</v>
      </c>
      <c r="F41" t="s">
        <v>40</v>
      </c>
      <c r="G41">
        <f>MEDIAN(E32:E41)</f>
        <v>958.5</v>
      </c>
      <c r="N41" t="s">
        <v>80</v>
      </c>
      <c r="O41" t="s">
        <v>61</v>
      </c>
      <c r="P41" t="s">
        <v>39</v>
      </c>
      <c r="Q41">
        <v>951</v>
      </c>
      <c r="R41">
        <f t="shared" si="1"/>
        <v>911</v>
      </c>
      <c r="S41" t="s">
        <v>40</v>
      </c>
      <c r="T41">
        <f>MEDIAN(R32:R41)</f>
        <v>871</v>
      </c>
    </row>
    <row r="42" spans="1:20" x14ac:dyDescent="0.3">
      <c r="A42" t="s">
        <v>81</v>
      </c>
      <c r="B42" t="s">
        <v>56</v>
      </c>
      <c r="C42" t="s">
        <v>39</v>
      </c>
      <c r="D42">
        <v>943</v>
      </c>
      <c r="E42">
        <f t="shared" si="0"/>
        <v>903</v>
      </c>
      <c r="F42" t="s">
        <v>40</v>
      </c>
      <c r="N42" t="s">
        <v>81</v>
      </c>
      <c r="O42" t="s">
        <v>61</v>
      </c>
      <c r="P42" t="s">
        <v>49</v>
      </c>
      <c r="Q42">
        <v>742</v>
      </c>
      <c r="R42">
        <f t="shared" si="1"/>
        <v>702</v>
      </c>
      <c r="S42" t="s">
        <v>45</v>
      </c>
    </row>
    <row r="43" spans="1:20" x14ac:dyDescent="0.3">
      <c r="A43" t="s">
        <v>81</v>
      </c>
      <c r="B43" t="s">
        <v>56</v>
      </c>
      <c r="C43" t="s">
        <v>39</v>
      </c>
      <c r="D43">
        <v>967</v>
      </c>
      <c r="E43">
        <f t="shared" si="0"/>
        <v>927</v>
      </c>
      <c r="F43" t="s">
        <v>40</v>
      </c>
      <c r="N43" t="s">
        <v>81</v>
      </c>
      <c r="O43" t="s">
        <v>61</v>
      </c>
      <c r="P43" t="s">
        <v>49</v>
      </c>
      <c r="Q43">
        <v>2023</v>
      </c>
      <c r="R43">
        <f t="shared" si="1"/>
        <v>1983</v>
      </c>
      <c r="S43" t="s">
        <v>40</v>
      </c>
    </row>
    <row r="44" spans="1:20" x14ac:dyDescent="0.3">
      <c r="A44" t="s">
        <v>81</v>
      </c>
      <c r="B44" t="s">
        <v>56</v>
      </c>
      <c r="C44" t="s">
        <v>39</v>
      </c>
      <c r="D44">
        <v>1526</v>
      </c>
      <c r="E44">
        <f t="shared" si="0"/>
        <v>1486</v>
      </c>
      <c r="F44" t="s">
        <v>40</v>
      </c>
      <c r="N44" t="s">
        <v>81</v>
      </c>
      <c r="O44" t="s">
        <v>61</v>
      </c>
      <c r="P44" t="s">
        <v>49</v>
      </c>
      <c r="Q44">
        <v>983</v>
      </c>
      <c r="R44">
        <f t="shared" si="1"/>
        <v>943</v>
      </c>
      <c r="S44" t="s">
        <v>40</v>
      </c>
    </row>
    <row r="45" spans="1:20" x14ac:dyDescent="0.3">
      <c r="A45" t="s">
        <v>81</v>
      </c>
      <c r="B45" t="s">
        <v>56</v>
      </c>
      <c r="C45" t="s">
        <v>49</v>
      </c>
      <c r="D45">
        <v>999</v>
      </c>
      <c r="E45">
        <f t="shared" si="0"/>
        <v>959</v>
      </c>
      <c r="F45" t="s">
        <v>40</v>
      </c>
      <c r="N45" t="s">
        <v>81</v>
      </c>
      <c r="O45" t="s">
        <v>61</v>
      </c>
      <c r="P45" t="s">
        <v>39</v>
      </c>
      <c r="Q45">
        <v>936</v>
      </c>
      <c r="R45">
        <f t="shared" si="1"/>
        <v>896</v>
      </c>
      <c r="S45" t="s">
        <v>40</v>
      </c>
    </row>
    <row r="46" spans="1:20" x14ac:dyDescent="0.3">
      <c r="A46" t="s">
        <v>81</v>
      </c>
      <c r="B46" t="s">
        <v>56</v>
      </c>
      <c r="C46" t="s">
        <v>49</v>
      </c>
      <c r="D46">
        <v>1206</v>
      </c>
      <c r="E46">
        <f t="shared" si="0"/>
        <v>1166</v>
      </c>
      <c r="F46" t="s">
        <v>40</v>
      </c>
      <c r="N46" t="s">
        <v>81</v>
      </c>
      <c r="O46" t="s">
        <v>61</v>
      </c>
      <c r="P46" t="s">
        <v>49</v>
      </c>
      <c r="Q46">
        <v>739</v>
      </c>
      <c r="R46">
        <f t="shared" si="1"/>
        <v>699</v>
      </c>
      <c r="S46" t="s">
        <v>40</v>
      </c>
    </row>
    <row r="47" spans="1:20" x14ac:dyDescent="0.3">
      <c r="A47" t="s">
        <v>81</v>
      </c>
      <c r="B47" t="s">
        <v>56</v>
      </c>
      <c r="C47" t="s">
        <v>49</v>
      </c>
      <c r="D47">
        <v>1255</v>
      </c>
      <c r="E47">
        <f t="shared" si="0"/>
        <v>1215</v>
      </c>
      <c r="F47" t="s">
        <v>40</v>
      </c>
      <c r="N47" t="s">
        <v>81</v>
      </c>
      <c r="O47" t="s">
        <v>61</v>
      </c>
      <c r="P47" t="s">
        <v>49</v>
      </c>
      <c r="Q47">
        <v>790</v>
      </c>
      <c r="R47">
        <f t="shared" si="1"/>
        <v>750</v>
      </c>
      <c r="S47" t="s">
        <v>40</v>
      </c>
    </row>
    <row r="48" spans="1:20" x14ac:dyDescent="0.3">
      <c r="A48" t="s">
        <v>81</v>
      </c>
      <c r="B48" t="s">
        <v>56</v>
      </c>
      <c r="C48" t="s">
        <v>49</v>
      </c>
      <c r="D48">
        <v>1009</v>
      </c>
      <c r="E48">
        <f t="shared" si="0"/>
        <v>969</v>
      </c>
      <c r="F48" t="s">
        <v>40</v>
      </c>
      <c r="N48" t="s">
        <v>81</v>
      </c>
      <c r="O48" t="s">
        <v>61</v>
      </c>
      <c r="P48" t="s">
        <v>49</v>
      </c>
      <c r="Q48">
        <v>759</v>
      </c>
      <c r="R48">
        <f t="shared" si="1"/>
        <v>719</v>
      </c>
      <c r="S48" t="s">
        <v>45</v>
      </c>
    </row>
    <row r="49" spans="1:20" x14ac:dyDescent="0.3">
      <c r="A49" t="s">
        <v>81</v>
      </c>
      <c r="B49" t="s">
        <v>56</v>
      </c>
      <c r="C49" t="s">
        <v>49</v>
      </c>
      <c r="D49">
        <v>2006</v>
      </c>
      <c r="E49">
        <f t="shared" si="0"/>
        <v>1966</v>
      </c>
      <c r="F49" t="s">
        <v>40</v>
      </c>
      <c r="N49" t="s">
        <v>81</v>
      </c>
      <c r="O49" t="s">
        <v>61</v>
      </c>
      <c r="P49" t="s">
        <v>49</v>
      </c>
      <c r="Q49">
        <v>935</v>
      </c>
      <c r="R49">
        <f t="shared" si="1"/>
        <v>895</v>
      </c>
      <c r="S49" t="s">
        <v>40</v>
      </c>
    </row>
    <row r="50" spans="1:20" x14ac:dyDescent="0.3">
      <c r="A50" t="s">
        <v>81</v>
      </c>
      <c r="B50" t="s">
        <v>56</v>
      </c>
      <c r="C50" t="s">
        <v>49</v>
      </c>
      <c r="D50">
        <v>1207</v>
      </c>
      <c r="E50">
        <f t="shared" si="0"/>
        <v>1167</v>
      </c>
      <c r="F50" t="s">
        <v>40</v>
      </c>
      <c r="N50" t="s">
        <v>81</v>
      </c>
      <c r="O50" t="s">
        <v>61</v>
      </c>
      <c r="P50" t="s">
        <v>49</v>
      </c>
      <c r="Q50">
        <v>834</v>
      </c>
      <c r="R50">
        <f t="shared" si="1"/>
        <v>794</v>
      </c>
      <c r="S50" t="s">
        <v>45</v>
      </c>
    </row>
    <row r="51" spans="1:20" x14ac:dyDescent="0.3">
      <c r="A51" t="s">
        <v>81</v>
      </c>
      <c r="B51" t="s">
        <v>56</v>
      </c>
      <c r="C51" t="s">
        <v>49</v>
      </c>
      <c r="D51">
        <v>1087</v>
      </c>
      <c r="E51">
        <f t="shared" si="0"/>
        <v>1047</v>
      </c>
      <c r="F51" t="s">
        <v>40</v>
      </c>
      <c r="G51">
        <f>MEDIAN(E42:E51)</f>
        <v>1106.5</v>
      </c>
      <c r="N51" t="s">
        <v>81</v>
      </c>
      <c r="O51" t="s">
        <v>61</v>
      </c>
      <c r="P51" t="s">
        <v>49</v>
      </c>
      <c r="Q51">
        <v>727</v>
      </c>
      <c r="R51">
        <f t="shared" si="1"/>
        <v>687</v>
      </c>
      <c r="S51" t="s">
        <v>40</v>
      </c>
      <c r="T51">
        <f>MEDIAN(R42:R51)</f>
        <v>772</v>
      </c>
    </row>
    <row r="52" spans="1:20" x14ac:dyDescent="0.3">
      <c r="A52" t="s">
        <v>82</v>
      </c>
      <c r="B52" t="s">
        <v>56</v>
      </c>
      <c r="C52" t="s">
        <v>49</v>
      </c>
      <c r="D52">
        <v>1639</v>
      </c>
      <c r="E52">
        <f t="shared" si="0"/>
        <v>1599</v>
      </c>
      <c r="F52" t="s">
        <v>40</v>
      </c>
      <c r="N52" t="s">
        <v>82</v>
      </c>
      <c r="O52" t="s">
        <v>61</v>
      </c>
      <c r="P52" t="s">
        <v>49</v>
      </c>
      <c r="Q52">
        <v>1377</v>
      </c>
      <c r="R52">
        <f t="shared" si="1"/>
        <v>1337</v>
      </c>
      <c r="S52" t="s">
        <v>40</v>
      </c>
    </row>
    <row r="53" spans="1:20" x14ac:dyDescent="0.3">
      <c r="A53" t="s">
        <v>82</v>
      </c>
      <c r="B53" t="s">
        <v>56</v>
      </c>
      <c r="C53" t="s">
        <v>49</v>
      </c>
      <c r="D53">
        <v>855</v>
      </c>
      <c r="E53">
        <f t="shared" si="0"/>
        <v>815</v>
      </c>
      <c r="F53" t="s">
        <v>40</v>
      </c>
      <c r="N53" t="s">
        <v>82</v>
      </c>
      <c r="O53" t="s">
        <v>61</v>
      </c>
      <c r="P53" t="s">
        <v>49</v>
      </c>
      <c r="Q53">
        <v>931</v>
      </c>
      <c r="R53">
        <f t="shared" si="1"/>
        <v>891</v>
      </c>
      <c r="S53" t="s">
        <v>45</v>
      </c>
    </row>
    <row r="54" spans="1:20" x14ac:dyDescent="0.3">
      <c r="A54" t="s">
        <v>82</v>
      </c>
      <c r="B54" t="s">
        <v>56</v>
      </c>
      <c r="C54" t="s">
        <v>49</v>
      </c>
      <c r="D54">
        <v>982</v>
      </c>
      <c r="E54">
        <f t="shared" si="0"/>
        <v>942</v>
      </c>
      <c r="F54" t="s">
        <v>40</v>
      </c>
      <c r="N54" t="s">
        <v>82</v>
      </c>
      <c r="O54" t="s">
        <v>61</v>
      </c>
      <c r="P54" t="s">
        <v>49</v>
      </c>
      <c r="Q54">
        <v>646</v>
      </c>
      <c r="R54">
        <f t="shared" si="1"/>
        <v>606</v>
      </c>
      <c r="S54" t="s">
        <v>45</v>
      </c>
    </row>
    <row r="55" spans="1:20" x14ac:dyDescent="0.3">
      <c r="A55" t="s">
        <v>82</v>
      </c>
      <c r="B55" t="s">
        <v>56</v>
      </c>
      <c r="C55" t="s">
        <v>49</v>
      </c>
      <c r="D55">
        <v>1031</v>
      </c>
      <c r="E55">
        <f t="shared" si="0"/>
        <v>991</v>
      </c>
      <c r="F55" t="s">
        <v>40</v>
      </c>
      <c r="N55" t="s">
        <v>82</v>
      </c>
      <c r="O55" t="s">
        <v>61</v>
      </c>
      <c r="P55" t="s">
        <v>49</v>
      </c>
      <c r="Q55">
        <v>887</v>
      </c>
      <c r="R55">
        <f t="shared" si="1"/>
        <v>847</v>
      </c>
      <c r="S55" t="s">
        <v>40</v>
      </c>
    </row>
    <row r="56" spans="1:20" x14ac:dyDescent="0.3">
      <c r="A56" t="s">
        <v>82</v>
      </c>
      <c r="B56" t="s">
        <v>56</v>
      </c>
      <c r="C56" t="s">
        <v>49</v>
      </c>
      <c r="D56">
        <v>1030</v>
      </c>
      <c r="E56">
        <f t="shared" si="0"/>
        <v>990</v>
      </c>
      <c r="F56" t="s">
        <v>40</v>
      </c>
      <c r="N56" t="s">
        <v>82</v>
      </c>
      <c r="O56" t="s">
        <v>61</v>
      </c>
      <c r="P56" t="s">
        <v>49</v>
      </c>
      <c r="Q56">
        <v>934</v>
      </c>
      <c r="R56">
        <f t="shared" si="1"/>
        <v>894</v>
      </c>
      <c r="S56" t="s">
        <v>45</v>
      </c>
    </row>
    <row r="57" spans="1:20" x14ac:dyDescent="0.3">
      <c r="A57" t="s">
        <v>82</v>
      </c>
      <c r="B57" t="s">
        <v>56</v>
      </c>
      <c r="C57" t="s">
        <v>49</v>
      </c>
      <c r="D57">
        <v>1015</v>
      </c>
      <c r="E57">
        <f t="shared" si="0"/>
        <v>975</v>
      </c>
      <c r="F57" t="s">
        <v>40</v>
      </c>
      <c r="N57" t="s">
        <v>82</v>
      </c>
      <c r="O57" t="s">
        <v>61</v>
      </c>
      <c r="P57" t="s">
        <v>49</v>
      </c>
      <c r="Q57">
        <v>1047</v>
      </c>
      <c r="R57">
        <f t="shared" si="1"/>
        <v>1007</v>
      </c>
      <c r="S57" t="s">
        <v>40</v>
      </c>
    </row>
    <row r="58" spans="1:20" x14ac:dyDescent="0.3">
      <c r="A58" t="s">
        <v>82</v>
      </c>
      <c r="B58" t="s">
        <v>56</v>
      </c>
      <c r="C58" t="s">
        <v>49</v>
      </c>
      <c r="D58">
        <v>711</v>
      </c>
      <c r="E58">
        <f t="shared" si="0"/>
        <v>671</v>
      </c>
      <c r="F58" t="s">
        <v>40</v>
      </c>
      <c r="N58" t="s">
        <v>82</v>
      </c>
      <c r="O58" t="s">
        <v>61</v>
      </c>
      <c r="P58" t="s">
        <v>49</v>
      </c>
      <c r="Q58">
        <v>695</v>
      </c>
      <c r="R58">
        <f t="shared" si="1"/>
        <v>655</v>
      </c>
      <c r="S58" t="s">
        <v>45</v>
      </c>
    </row>
    <row r="59" spans="1:20" x14ac:dyDescent="0.3">
      <c r="A59" t="s">
        <v>82</v>
      </c>
      <c r="B59" t="s">
        <v>56</v>
      </c>
      <c r="C59" t="s">
        <v>49</v>
      </c>
      <c r="D59">
        <v>887</v>
      </c>
      <c r="E59">
        <f t="shared" si="0"/>
        <v>847</v>
      </c>
      <c r="F59" t="s">
        <v>40</v>
      </c>
      <c r="N59" t="s">
        <v>82</v>
      </c>
      <c r="O59" t="s">
        <v>61</v>
      </c>
      <c r="P59" t="s">
        <v>49</v>
      </c>
      <c r="Q59">
        <v>566</v>
      </c>
      <c r="R59">
        <f t="shared" si="1"/>
        <v>526</v>
      </c>
      <c r="S59" t="s">
        <v>45</v>
      </c>
    </row>
    <row r="60" spans="1:20" x14ac:dyDescent="0.3">
      <c r="A60" t="s">
        <v>82</v>
      </c>
      <c r="B60" t="s">
        <v>56</v>
      </c>
      <c r="C60" t="s">
        <v>49</v>
      </c>
      <c r="D60">
        <v>1640</v>
      </c>
      <c r="E60">
        <f t="shared" si="0"/>
        <v>1600</v>
      </c>
      <c r="F60" t="s">
        <v>40</v>
      </c>
      <c r="N60" t="s">
        <v>82</v>
      </c>
      <c r="O60" t="s">
        <v>61</v>
      </c>
      <c r="P60" t="s">
        <v>49</v>
      </c>
      <c r="Q60">
        <v>935</v>
      </c>
      <c r="R60">
        <f t="shared" si="1"/>
        <v>895</v>
      </c>
      <c r="S60" t="s">
        <v>45</v>
      </c>
    </row>
    <row r="61" spans="1:20" x14ac:dyDescent="0.3">
      <c r="A61" t="s">
        <v>82</v>
      </c>
      <c r="B61" t="s">
        <v>56</v>
      </c>
      <c r="C61" t="s">
        <v>49</v>
      </c>
      <c r="D61">
        <v>999</v>
      </c>
      <c r="E61">
        <f t="shared" si="0"/>
        <v>959</v>
      </c>
      <c r="F61" t="s">
        <v>40</v>
      </c>
      <c r="G61">
        <f>MEDIAN(E52:E61)</f>
        <v>967</v>
      </c>
      <c r="N61" t="s">
        <v>82</v>
      </c>
      <c r="O61" t="s">
        <v>61</v>
      </c>
      <c r="P61" t="s">
        <v>49</v>
      </c>
      <c r="Q61">
        <v>791</v>
      </c>
      <c r="R61">
        <f t="shared" si="1"/>
        <v>751</v>
      </c>
      <c r="S61" t="s">
        <v>40</v>
      </c>
      <c r="T61">
        <f>MEDIAN(R52:R61)</f>
        <v>869</v>
      </c>
    </row>
    <row r="62" spans="1:20" x14ac:dyDescent="0.3">
      <c r="A62" t="s">
        <v>83</v>
      </c>
      <c r="B62" t="s">
        <v>56</v>
      </c>
      <c r="C62" t="s">
        <v>49</v>
      </c>
      <c r="D62">
        <v>967</v>
      </c>
      <c r="E62">
        <f t="shared" si="0"/>
        <v>927</v>
      </c>
      <c r="F62" t="s">
        <v>40</v>
      </c>
      <c r="N62" t="s">
        <v>83</v>
      </c>
      <c r="O62" t="s">
        <v>61</v>
      </c>
      <c r="P62" t="s">
        <v>49</v>
      </c>
      <c r="Q62">
        <v>866</v>
      </c>
      <c r="R62">
        <f t="shared" si="1"/>
        <v>826</v>
      </c>
      <c r="S62" t="s">
        <v>45</v>
      </c>
    </row>
    <row r="63" spans="1:20" x14ac:dyDescent="0.3">
      <c r="A63" t="s">
        <v>83</v>
      </c>
      <c r="B63" t="s">
        <v>56</v>
      </c>
      <c r="C63" t="s">
        <v>39</v>
      </c>
      <c r="D63">
        <v>1783</v>
      </c>
      <c r="E63">
        <f t="shared" si="0"/>
        <v>1743</v>
      </c>
      <c r="F63" t="s">
        <v>40</v>
      </c>
      <c r="N63" t="s">
        <v>83</v>
      </c>
      <c r="O63" t="s">
        <v>61</v>
      </c>
      <c r="P63" t="s">
        <v>49</v>
      </c>
      <c r="Q63">
        <v>869</v>
      </c>
      <c r="R63">
        <f t="shared" si="1"/>
        <v>829</v>
      </c>
      <c r="S63" t="s">
        <v>40</v>
      </c>
    </row>
    <row r="64" spans="1:20" x14ac:dyDescent="0.3">
      <c r="A64" t="s">
        <v>83</v>
      </c>
      <c r="B64" t="s">
        <v>56</v>
      </c>
      <c r="C64" t="s">
        <v>49</v>
      </c>
      <c r="D64">
        <v>1063</v>
      </c>
      <c r="E64">
        <f t="shared" si="0"/>
        <v>1023</v>
      </c>
      <c r="F64" t="s">
        <v>40</v>
      </c>
      <c r="N64" t="s">
        <v>83</v>
      </c>
      <c r="O64" t="s">
        <v>61</v>
      </c>
      <c r="P64" t="s">
        <v>49</v>
      </c>
      <c r="Q64">
        <v>949</v>
      </c>
      <c r="R64">
        <f t="shared" si="1"/>
        <v>909</v>
      </c>
      <c r="S64" t="s">
        <v>45</v>
      </c>
    </row>
    <row r="65" spans="1:20" x14ac:dyDescent="0.3">
      <c r="A65" t="s">
        <v>83</v>
      </c>
      <c r="B65" t="s">
        <v>56</v>
      </c>
      <c r="C65" t="s">
        <v>49</v>
      </c>
      <c r="D65">
        <v>1318</v>
      </c>
      <c r="E65">
        <f t="shared" si="0"/>
        <v>1278</v>
      </c>
      <c r="F65" t="s">
        <v>40</v>
      </c>
      <c r="N65" t="s">
        <v>83</v>
      </c>
      <c r="O65" t="s">
        <v>61</v>
      </c>
      <c r="P65" t="s">
        <v>49</v>
      </c>
      <c r="Q65">
        <v>855</v>
      </c>
      <c r="R65">
        <f t="shared" si="1"/>
        <v>815</v>
      </c>
      <c r="S65" t="s">
        <v>45</v>
      </c>
    </row>
    <row r="66" spans="1:20" x14ac:dyDescent="0.3">
      <c r="A66" t="s">
        <v>83</v>
      </c>
      <c r="B66" t="s">
        <v>56</v>
      </c>
      <c r="C66" t="s">
        <v>49</v>
      </c>
      <c r="D66">
        <v>694</v>
      </c>
      <c r="E66">
        <f t="shared" ref="E66:E129" si="4">D66-40</f>
        <v>654</v>
      </c>
      <c r="F66" t="s">
        <v>40</v>
      </c>
      <c r="N66" t="s">
        <v>83</v>
      </c>
      <c r="O66" t="s">
        <v>61</v>
      </c>
      <c r="P66" t="s">
        <v>49</v>
      </c>
      <c r="Q66">
        <v>919</v>
      </c>
      <c r="R66">
        <f t="shared" ref="R66:R129" si="5">Q66-40</f>
        <v>879</v>
      </c>
      <c r="S66" t="s">
        <v>40</v>
      </c>
    </row>
    <row r="67" spans="1:20" x14ac:dyDescent="0.3">
      <c r="A67" t="s">
        <v>83</v>
      </c>
      <c r="B67" t="s">
        <v>56</v>
      </c>
      <c r="C67" t="s">
        <v>49</v>
      </c>
      <c r="D67">
        <v>759</v>
      </c>
      <c r="E67">
        <f t="shared" si="4"/>
        <v>719</v>
      </c>
      <c r="F67" t="s">
        <v>40</v>
      </c>
      <c r="N67" t="s">
        <v>83</v>
      </c>
      <c r="O67" t="s">
        <v>61</v>
      </c>
      <c r="P67" t="s">
        <v>49</v>
      </c>
      <c r="Q67">
        <v>902</v>
      </c>
      <c r="R67">
        <f t="shared" si="5"/>
        <v>862</v>
      </c>
      <c r="S67" t="s">
        <v>40</v>
      </c>
    </row>
    <row r="68" spans="1:20" x14ac:dyDescent="0.3">
      <c r="A68" t="s">
        <v>83</v>
      </c>
      <c r="B68" t="s">
        <v>56</v>
      </c>
      <c r="C68" t="s">
        <v>39</v>
      </c>
      <c r="D68">
        <v>2295</v>
      </c>
      <c r="E68">
        <f t="shared" si="4"/>
        <v>2255</v>
      </c>
      <c r="F68" t="s">
        <v>40</v>
      </c>
      <c r="N68" t="s">
        <v>83</v>
      </c>
      <c r="O68" t="s">
        <v>61</v>
      </c>
      <c r="P68" t="s">
        <v>39</v>
      </c>
      <c r="Q68">
        <v>918</v>
      </c>
      <c r="R68">
        <f t="shared" si="5"/>
        <v>878</v>
      </c>
      <c r="S68" t="s">
        <v>40</v>
      </c>
    </row>
    <row r="69" spans="1:20" x14ac:dyDescent="0.3">
      <c r="A69" t="s">
        <v>83</v>
      </c>
      <c r="B69" t="s">
        <v>56</v>
      </c>
      <c r="C69" t="s">
        <v>49</v>
      </c>
      <c r="D69">
        <v>1014</v>
      </c>
      <c r="E69">
        <f t="shared" si="4"/>
        <v>974</v>
      </c>
      <c r="F69" t="s">
        <v>40</v>
      </c>
      <c r="N69" t="s">
        <v>83</v>
      </c>
      <c r="O69" t="s">
        <v>61</v>
      </c>
      <c r="P69" t="s">
        <v>49</v>
      </c>
      <c r="Q69">
        <v>950</v>
      </c>
      <c r="R69">
        <f t="shared" si="5"/>
        <v>910</v>
      </c>
      <c r="S69" t="s">
        <v>40</v>
      </c>
    </row>
    <row r="70" spans="1:20" x14ac:dyDescent="0.3">
      <c r="A70" t="s">
        <v>83</v>
      </c>
      <c r="B70" t="s">
        <v>56</v>
      </c>
      <c r="C70" t="s">
        <v>49</v>
      </c>
      <c r="D70">
        <v>1265</v>
      </c>
      <c r="E70">
        <f t="shared" si="4"/>
        <v>1225</v>
      </c>
      <c r="F70" t="s">
        <v>40</v>
      </c>
      <c r="N70" t="s">
        <v>83</v>
      </c>
      <c r="O70" t="s">
        <v>61</v>
      </c>
      <c r="P70" t="s">
        <v>49</v>
      </c>
      <c r="Q70">
        <v>753</v>
      </c>
      <c r="R70">
        <f t="shared" si="5"/>
        <v>713</v>
      </c>
      <c r="S70" t="s">
        <v>45</v>
      </c>
    </row>
    <row r="71" spans="1:20" x14ac:dyDescent="0.3">
      <c r="A71" t="s">
        <v>83</v>
      </c>
      <c r="B71" t="s">
        <v>56</v>
      </c>
      <c r="C71" t="s">
        <v>49</v>
      </c>
      <c r="D71">
        <v>1143</v>
      </c>
      <c r="E71">
        <f t="shared" si="4"/>
        <v>1103</v>
      </c>
      <c r="F71" t="s">
        <v>40</v>
      </c>
      <c r="G71">
        <f>MEDIAN(E62:E71)</f>
        <v>1063</v>
      </c>
      <c r="N71" t="s">
        <v>83</v>
      </c>
      <c r="O71" t="s">
        <v>61</v>
      </c>
      <c r="P71" t="s">
        <v>49</v>
      </c>
      <c r="Q71">
        <v>906</v>
      </c>
      <c r="R71">
        <f t="shared" si="5"/>
        <v>866</v>
      </c>
      <c r="S71" t="s">
        <v>40</v>
      </c>
      <c r="T71">
        <f>MEDIAN(R62:R71)</f>
        <v>864</v>
      </c>
    </row>
    <row r="72" spans="1:20" x14ac:dyDescent="0.3">
      <c r="A72" t="s">
        <v>84</v>
      </c>
      <c r="B72" t="s">
        <v>56</v>
      </c>
      <c r="C72" t="s">
        <v>49</v>
      </c>
      <c r="D72">
        <v>1303</v>
      </c>
      <c r="E72">
        <f t="shared" si="4"/>
        <v>1263</v>
      </c>
      <c r="F72" t="s">
        <v>40</v>
      </c>
      <c r="N72" t="s">
        <v>84</v>
      </c>
      <c r="O72" t="s">
        <v>61</v>
      </c>
      <c r="P72" t="s">
        <v>49</v>
      </c>
      <c r="Q72">
        <v>679</v>
      </c>
      <c r="R72">
        <f t="shared" si="5"/>
        <v>639</v>
      </c>
      <c r="S72" t="s">
        <v>45</v>
      </c>
    </row>
    <row r="73" spans="1:20" x14ac:dyDescent="0.3">
      <c r="A73" t="s">
        <v>84</v>
      </c>
      <c r="B73" t="s">
        <v>56</v>
      </c>
      <c r="C73" t="s">
        <v>39</v>
      </c>
      <c r="D73">
        <v>1607</v>
      </c>
      <c r="E73">
        <f t="shared" si="4"/>
        <v>1567</v>
      </c>
      <c r="F73" t="s">
        <v>40</v>
      </c>
      <c r="N73" t="s">
        <v>84</v>
      </c>
      <c r="O73" t="s">
        <v>61</v>
      </c>
      <c r="P73" t="s">
        <v>49</v>
      </c>
      <c r="Q73">
        <v>919</v>
      </c>
      <c r="R73">
        <f t="shared" si="5"/>
        <v>879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759</v>
      </c>
      <c r="E74">
        <f t="shared" si="4"/>
        <v>719</v>
      </c>
      <c r="F74" t="s">
        <v>40</v>
      </c>
      <c r="N74" t="s">
        <v>84</v>
      </c>
      <c r="O74" t="s">
        <v>61</v>
      </c>
      <c r="P74" t="s">
        <v>49</v>
      </c>
      <c r="Q74">
        <v>1046</v>
      </c>
      <c r="R74">
        <f t="shared" si="5"/>
        <v>1006</v>
      </c>
      <c r="S74" t="s">
        <v>40</v>
      </c>
    </row>
    <row r="75" spans="1:20" x14ac:dyDescent="0.3">
      <c r="A75" t="s">
        <v>84</v>
      </c>
      <c r="B75" t="s">
        <v>56</v>
      </c>
      <c r="C75" t="s">
        <v>49</v>
      </c>
      <c r="D75">
        <v>1063</v>
      </c>
      <c r="E75">
        <f t="shared" si="4"/>
        <v>1023</v>
      </c>
      <c r="F75" t="s">
        <v>40</v>
      </c>
      <c r="N75" t="s">
        <v>84</v>
      </c>
      <c r="O75" t="s">
        <v>61</v>
      </c>
      <c r="P75" t="s">
        <v>49</v>
      </c>
      <c r="Q75">
        <v>1031</v>
      </c>
      <c r="R75">
        <f t="shared" si="5"/>
        <v>991</v>
      </c>
      <c r="S75" t="s">
        <v>40</v>
      </c>
    </row>
    <row r="76" spans="1:20" x14ac:dyDescent="0.3">
      <c r="A76" t="s">
        <v>84</v>
      </c>
      <c r="B76" t="s">
        <v>56</v>
      </c>
      <c r="C76" t="s">
        <v>49</v>
      </c>
      <c r="D76">
        <v>886</v>
      </c>
      <c r="E76">
        <f t="shared" si="4"/>
        <v>846</v>
      </c>
      <c r="F76" t="s">
        <v>40</v>
      </c>
      <c r="N76" t="s">
        <v>84</v>
      </c>
      <c r="O76" t="s">
        <v>61</v>
      </c>
      <c r="P76" t="s">
        <v>49</v>
      </c>
      <c r="Q76">
        <v>1046</v>
      </c>
      <c r="R76">
        <f t="shared" si="5"/>
        <v>1006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1238</v>
      </c>
      <c r="E77">
        <f t="shared" si="4"/>
        <v>1198</v>
      </c>
      <c r="F77" t="s">
        <v>40</v>
      </c>
      <c r="N77" t="s">
        <v>84</v>
      </c>
      <c r="O77" t="s">
        <v>61</v>
      </c>
      <c r="P77" t="s">
        <v>49</v>
      </c>
      <c r="Q77">
        <v>1286</v>
      </c>
      <c r="R77">
        <f t="shared" si="5"/>
        <v>1246</v>
      </c>
      <c r="S77" t="s">
        <v>40</v>
      </c>
    </row>
    <row r="78" spans="1:20" x14ac:dyDescent="0.3">
      <c r="A78" t="s">
        <v>84</v>
      </c>
      <c r="B78" t="s">
        <v>56</v>
      </c>
      <c r="C78" t="s">
        <v>49</v>
      </c>
      <c r="D78">
        <v>1122</v>
      </c>
      <c r="E78">
        <f t="shared" si="4"/>
        <v>1082</v>
      </c>
      <c r="F78" t="s">
        <v>40</v>
      </c>
      <c r="N78" t="s">
        <v>84</v>
      </c>
      <c r="O78" t="s">
        <v>61</v>
      </c>
      <c r="P78" t="s">
        <v>49</v>
      </c>
      <c r="Q78">
        <v>887</v>
      </c>
      <c r="R78">
        <f t="shared" si="5"/>
        <v>847</v>
      </c>
      <c r="S78" t="s">
        <v>45</v>
      </c>
    </row>
    <row r="79" spans="1:20" x14ac:dyDescent="0.3">
      <c r="A79" t="s">
        <v>84</v>
      </c>
      <c r="B79" t="s">
        <v>56</v>
      </c>
      <c r="C79" t="s">
        <v>49</v>
      </c>
      <c r="D79">
        <v>1990</v>
      </c>
      <c r="E79">
        <f t="shared" si="4"/>
        <v>1950</v>
      </c>
      <c r="F79" t="s">
        <v>40</v>
      </c>
      <c r="N79" t="s">
        <v>84</v>
      </c>
      <c r="O79" t="s">
        <v>61</v>
      </c>
      <c r="P79" t="s">
        <v>49</v>
      </c>
      <c r="Q79">
        <v>791</v>
      </c>
      <c r="R79">
        <f t="shared" si="5"/>
        <v>751</v>
      </c>
      <c r="S79" t="s">
        <v>40</v>
      </c>
    </row>
    <row r="80" spans="1:20" x14ac:dyDescent="0.3">
      <c r="A80" t="s">
        <v>84</v>
      </c>
      <c r="B80" t="s">
        <v>56</v>
      </c>
      <c r="C80" t="s">
        <v>49</v>
      </c>
      <c r="D80">
        <v>775</v>
      </c>
      <c r="E80">
        <f t="shared" si="4"/>
        <v>735</v>
      </c>
      <c r="F80" t="s">
        <v>40</v>
      </c>
      <c r="N80" t="s">
        <v>84</v>
      </c>
      <c r="O80" t="s">
        <v>61</v>
      </c>
      <c r="P80" t="s">
        <v>49</v>
      </c>
      <c r="Q80">
        <v>981</v>
      </c>
      <c r="R80">
        <f t="shared" si="5"/>
        <v>941</v>
      </c>
      <c r="S80" t="s">
        <v>40</v>
      </c>
    </row>
    <row r="81" spans="1:20" x14ac:dyDescent="0.3">
      <c r="A81" t="s">
        <v>84</v>
      </c>
      <c r="B81" t="s">
        <v>56</v>
      </c>
      <c r="C81" t="s">
        <v>49</v>
      </c>
      <c r="D81">
        <v>1189</v>
      </c>
      <c r="E81">
        <f t="shared" si="4"/>
        <v>1149</v>
      </c>
      <c r="F81" t="s">
        <v>40</v>
      </c>
      <c r="G81">
        <f>MEDIAN(E72:E81)</f>
        <v>1115.5</v>
      </c>
      <c r="N81" t="s">
        <v>84</v>
      </c>
      <c r="O81" t="s">
        <v>61</v>
      </c>
      <c r="P81" t="s">
        <v>49</v>
      </c>
      <c r="Q81">
        <v>645</v>
      </c>
      <c r="R81">
        <f t="shared" si="5"/>
        <v>605</v>
      </c>
      <c r="S81" t="s">
        <v>40</v>
      </c>
      <c r="T81">
        <f>MEDIAN(R72:R81)</f>
        <v>910</v>
      </c>
    </row>
    <row r="82" spans="1:20" x14ac:dyDescent="0.3">
      <c r="A82" t="s">
        <v>109</v>
      </c>
      <c r="B82" t="s">
        <v>56</v>
      </c>
      <c r="C82" t="s">
        <v>39</v>
      </c>
      <c r="D82">
        <v>999</v>
      </c>
      <c r="E82">
        <f t="shared" si="4"/>
        <v>959</v>
      </c>
      <c r="F82" t="s">
        <v>40</v>
      </c>
      <c r="N82" t="s">
        <v>109</v>
      </c>
      <c r="O82" t="s">
        <v>61</v>
      </c>
      <c r="P82" t="s">
        <v>39</v>
      </c>
      <c r="Q82">
        <v>695</v>
      </c>
      <c r="R82">
        <f t="shared" si="5"/>
        <v>655</v>
      </c>
      <c r="S82" t="s">
        <v>45</v>
      </c>
    </row>
    <row r="83" spans="1:20" x14ac:dyDescent="0.3">
      <c r="A83" t="s">
        <v>109</v>
      </c>
      <c r="B83" t="s">
        <v>56</v>
      </c>
      <c r="C83" t="s">
        <v>39</v>
      </c>
      <c r="D83">
        <v>1095</v>
      </c>
      <c r="E83">
        <f t="shared" si="4"/>
        <v>1055</v>
      </c>
      <c r="F83" t="s">
        <v>40</v>
      </c>
      <c r="N83" t="s">
        <v>109</v>
      </c>
      <c r="O83" t="s">
        <v>61</v>
      </c>
      <c r="P83" t="s">
        <v>39</v>
      </c>
      <c r="Q83">
        <v>807</v>
      </c>
      <c r="R83">
        <f t="shared" si="5"/>
        <v>767</v>
      </c>
      <c r="S83" t="s">
        <v>40</v>
      </c>
    </row>
    <row r="84" spans="1:20" x14ac:dyDescent="0.3">
      <c r="A84" t="s">
        <v>109</v>
      </c>
      <c r="B84" t="s">
        <v>56</v>
      </c>
      <c r="C84" t="s">
        <v>39</v>
      </c>
      <c r="D84">
        <v>1047</v>
      </c>
      <c r="E84">
        <f t="shared" si="4"/>
        <v>1007</v>
      </c>
      <c r="F84" t="s">
        <v>40</v>
      </c>
      <c r="N84" t="s">
        <v>109</v>
      </c>
      <c r="O84" t="s">
        <v>61</v>
      </c>
      <c r="P84" t="s">
        <v>39</v>
      </c>
      <c r="Q84">
        <v>854</v>
      </c>
      <c r="R84">
        <f t="shared" si="5"/>
        <v>814</v>
      </c>
      <c r="S84" t="s">
        <v>45</v>
      </c>
    </row>
    <row r="85" spans="1:20" x14ac:dyDescent="0.3">
      <c r="A85" t="s">
        <v>109</v>
      </c>
      <c r="B85" t="s">
        <v>56</v>
      </c>
      <c r="C85" t="s">
        <v>39</v>
      </c>
      <c r="D85">
        <v>1238</v>
      </c>
      <c r="E85">
        <f t="shared" si="4"/>
        <v>1198</v>
      </c>
      <c r="F85" t="s">
        <v>40</v>
      </c>
      <c r="N85" t="s">
        <v>109</v>
      </c>
      <c r="O85" t="s">
        <v>61</v>
      </c>
      <c r="P85" t="s">
        <v>39</v>
      </c>
      <c r="Q85">
        <v>999</v>
      </c>
      <c r="R85">
        <f t="shared" si="5"/>
        <v>959</v>
      </c>
      <c r="S85" t="s">
        <v>45</v>
      </c>
    </row>
    <row r="86" spans="1:20" x14ac:dyDescent="0.3">
      <c r="A86" t="s">
        <v>109</v>
      </c>
      <c r="B86" t="s">
        <v>56</v>
      </c>
      <c r="C86" t="s">
        <v>39</v>
      </c>
      <c r="D86">
        <v>1079</v>
      </c>
      <c r="E86">
        <f t="shared" si="4"/>
        <v>1039</v>
      </c>
      <c r="F86" t="s">
        <v>40</v>
      </c>
      <c r="N86" t="s">
        <v>109</v>
      </c>
      <c r="O86" t="s">
        <v>61</v>
      </c>
      <c r="P86" t="s">
        <v>39</v>
      </c>
      <c r="Q86">
        <v>840</v>
      </c>
      <c r="R86">
        <f t="shared" si="5"/>
        <v>800</v>
      </c>
      <c r="S86" t="s">
        <v>45</v>
      </c>
    </row>
    <row r="87" spans="1:20" x14ac:dyDescent="0.3">
      <c r="A87" t="s">
        <v>109</v>
      </c>
      <c r="B87" t="s">
        <v>56</v>
      </c>
      <c r="C87" t="s">
        <v>39</v>
      </c>
      <c r="D87">
        <v>999</v>
      </c>
      <c r="E87">
        <f t="shared" si="4"/>
        <v>959</v>
      </c>
      <c r="F87" t="s">
        <v>40</v>
      </c>
      <c r="N87" t="s">
        <v>109</v>
      </c>
      <c r="O87" t="s">
        <v>61</v>
      </c>
      <c r="P87" t="s">
        <v>39</v>
      </c>
      <c r="Q87">
        <v>982</v>
      </c>
      <c r="R87">
        <f t="shared" si="5"/>
        <v>942</v>
      </c>
      <c r="S87" t="s">
        <v>40</v>
      </c>
    </row>
    <row r="88" spans="1:20" x14ac:dyDescent="0.3">
      <c r="A88" t="s">
        <v>109</v>
      </c>
      <c r="B88" t="s">
        <v>56</v>
      </c>
      <c r="C88" t="s">
        <v>39</v>
      </c>
      <c r="D88">
        <v>1639</v>
      </c>
      <c r="E88">
        <f t="shared" si="4"/>
        <v>1599</v>
      </c>
      <c r="F88" t="s">
        <v>40</v>
      </c>
      <c r="N88" t="s">
        <v>109</v>
      </c>
      <c r="O88" t="s">
        <v>61</v>
      </c>
      <c r="P88" t="s">
        <v>39</v>
      </c>
      <c r="Q88">
        <v>1399</v>
      </c>
      <c r="R88">
        <f t="shared" si="5"/>
        <v>1359</v>
      </c>
      <c r="S88" t="s">
        <v>40</v>
      </c>
    </row>
    <row r="89" spans="1:20" x14ac:dyDescent="0.3">
      <c r="A89" t="s">
        <v>109</v>
      </c>
      <c r="B89" t="s">
        <v>56</v>
      </c>
      <c r="C89" t="s">
        <v>39</v>
      </c>
      <c r="D89">
        <v>743</v>
      </c>
      <c r="E89">
        <f t="shared" si="4"/>
        <v>703</v>
      </c>
      <c r="F89" t="s">
        <v>40</v>
      </c>
      <c r="N89" t="s">
        <v>109</v>
      </c>
      <c r="O89" t="s">
        <v>61</v>
      </c>
      <c r="P89" t="s">
        <v>39</v>
      </c>
      <c r="Q89">
        <v>838</v>
      </c>
      <c r="R89">
        <f t="shared" si="5"/>
        <v>798</v>
      </c>
      <c r="S89" t="s">
        <v>45</v>
      </c>
    </row>
    <row r="90" spans="1:20" x14ac:dyDescent="0.3">
      <c r="A90" t="s">
        <v>109</v>
      </c>
      <c r="B90" t="s">
        <v>56</v>
      </c>
      <c r="C90" t="s">
        <v>39</v>
      </c>
      <c r="D90">
        <v>1032</v>
      </c>
      <c r="E90">
        <f t="shared" si="4"/>
        <v>992</v>
      </c>
      <c r="F90" t="s">
        <v>40</v>
      </c>
      <c r="N90" t="s">
        <v>109</v>
      </c>
      <c r="O90" t="s">
        <v>61</v>
      </c>
      <c r="P90" t="s">
        <v>39</v>
      </c>
      <c r="Q90">
        <v>806</v>
      </c>
      <c r="R90">
        <f t="shared" si="5"/>
        <v>766</v>
      </c>
      <c r="S90" t="s">
        <v>45</v>
      </c>
    </row>
    <row r="91" spans="1:20" x14ac:dyDescent="0.3">
      <c r="A91" t="s">
        <v>109</v>
      </c>
      <c r="B91" t="s">
        <v>56</v>
      </c>
      <c r="C91" t="s">
        <v>39</v>
      </c>
      <c r="D91">
        <v>791</v>
      </c>
      <c r="E91">
        <f t="shared" si="4"/>
        <v>751</v>
      </c>
      <c r="F91" t="s">
        <v>40</v>
      </c>
      <c r="G91">
        <f>MEDIAN(E82:E91)</f>
        <v>999.5</v>
      </c>
      <c r="N91" t="s">
        <v>109</v>
      </c>
      <c r="O91" t="s">
        <v>61</v>
      </c>
      <c r="P91" t="s">
        <v>39</v>
      </c>
      <c r="Q91">
        <v>951</v>
      </c>
      <c r="R91">
        <f t="shared" si="5"/>
        <v>911</v>
      </c>
      <c r="S91" t="s">
        <v>40</v>
      </c>
      <c r="T91">
        <f>MEDIAN(R82:R91)</f>
        <v>807</v>
      </c>
    </row>
    <row r="92" spans="1:20" x14ac:dyDescent="0.3">
      <c r="A92" t="s">
        <v>110</v>
      </c>
      <c r="B92" t="s">
        <v>56</v>
      </c>
      <c r="C92" t="s">
        <v>39</v>
      </c>
      <c r="D92">
        <v>1079</v>
      </c>
      <c r="E92">
        <f t="shared" si="4"/>
        <v>1039</v>
      </c>
      <c r="F92" t="s">
        <v>40</v>
      </c>
      <c r="N92" t="s">
        <v>110</v>
      </c>
      <c r="O92" t="s">
        <v>61</v>
      </c>
      <c r="P92" t="s">
        <v>39</v>
      </c>
      <c r="Q92">
        <v>920</v>
      </c>
      <c r="R92">
        <f t="shared" si="5"/>
        <v>880</v>
      </c>
      <c r="S92" t="s">
        <v>40</v>
      </c>
    </row>
    <row r="93" spans="1:20" x14ac:dyDescent="0.3">
      <c r="A93" t="s">
        <v>110</v>
      </c>
      <c r="B93" t="s">
        <v>56</v>
      </c>
      <c r="C93" t="s">
        <v>49</v>
      </c>
      <c r="D93">
        <v>1079</v>
      </c>
      <c r="E93">
        <f t="shared" si="4"/>
        <v>1039</v>
      </c>
      <c r="F93" t="s">
        <v>40</v>
      </c>
      <c r="N93" t="s">
        <v>110</v>
      </c>
      <c r="O93" t="s">
        <v>61</v>
      </c>
      <c r="P93" t="s">
        <v>39</v>
      </c>
      <c r="Q93">
        <v>1941</v>
      </c>
      <c r="R93">
        <f t="shared" si="5"/>
        <v>1901</v>
      </c>
      <c r="S93" t="s">
        <v>40</v>
      </c>
    </row>
    <row r="94" spans="1:20" x14ac:dyDescent="0.3">
      <c r="A94" t="s">
        <v>110</v>
      </c>
      <c r="B94" t="s">
        <v>56</v>
      </c>
      <c r="C94" t="s">
        <v>39</v>
      </c>
      <c r="D94">
        <v>1151</v>
      </c>
      <c r="E94">
        <f t="shared" si="4"/>
        <v>1111</v>
      </c>
      <c r="F94" t="s">
        <v>40</v>
      </c>
      <c r="N94" t="s">
        <v>110</v>
      </c>
      <c r="O94" t="s">
        <v>61</v>
      </c>
      <c r="P94" t="s">
        <v>49</v>
      </c>
      <c r="Q94">
        <v>1015</v>
      </c>
      <c r="R94">
        <f t="shared" si="5"/>
        <v>975</v>
      </c>
      <c r="S94" t="s">
        <v>40</v>
      </c>
    </row>
    <row r="95" spans="1:20" x14ac:dyDescent="0.3">
      <c r="A95" t="s">
        <v>110</v>
      </c>
      <c r="B95" t="s">
        <v>56</v>
      </c>
      <c r="C95" t="s">
        <v>39</v>
      </c>
      <c r="D95">
        <v>871</v>
      </c>
      <c r="E95">
        <f t="shared" si="4"/>
        <v>831</v>
      </c>
      <c r="F95" t="s">
        <v>40</v>
      </c>
      <c r="N95" t="s">
        <v>110</v>
      </c>
      <c r="O95" t="s">
        <v>61</v>
      </c>
      <c r="P95" t="s">
        <v>49</v>
      </c>
      <c r="Q95">
        <v>1239</v>
      </c>
      <c r="R95">
        <f t="shared" si="5"/>
        <v>1199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951</v>
      </c>
      <c r="E96">
        <f t="shared" si="4"/>
        <v>911</v>
      </c>
      <c r="F96" t="s">
        <v>40</v>
      </c>
      <c r="N96" t="s">
        <v>110</v>
      </c>
      <c r="O96" t="s">
        <v>61</v>
      </c>
      <c r="P96" t="s">
        <v>39</v>
      </c>
      <c r="Q96">
        <v>822</v>
      </c>
      <c r="R96">
        <f t="shared" si="5"/>
        <v>782</v>
      </c>
      <c r="S96" t="s">
        <v>40</v>
      </c>
    </row>
    <row r="97" spans="1:20" x14ac:dyDescent="0.3">
      <c r="A97" t="s">
        <v>110</v>
      </c>
      <c r="B97" t="s">
        <v>56</v>
      </c>
      <c r="C97" t="s">
        <v>49</v>
      </c>
      <c r="D97">
        <v>1639</v>
      </c>
      <c r="E97">
        <f t="shared" si="4"/>
        <v>1599</v>
      </c>
      <c r="F97" t="s">
        <v>40</v>
      </c>
      <c r="N97" t="s">
        <v>110</v>
      </c>
      <c r="O97" t="s">
        <v>61</v>
      </c>
      <c r="P97" t="s">
        <v>39</v>
      </c>
      <c r="Q97">
        <v>1009</v>
      </c>
      <c r="R97">
        <f t="shared" si="5"/>
        <v>969</v>
      </c>
      <c r="S97" t="s">
        <v>45</v>
      </c>
    </row>
    <row r="98" spans="1:20" x14ac:dyDescent="0.3">
      <c r="A98" t="s">
        <v>110</v>
      </c>
      <c r="B98" t="s">
        <v>56</v>
      </c>
      <c r="C98" t="s">
        <v>49</v>
      </c>
      <c r="D98">
        <v>1153</v>
      </c>
      <c r="E98">
        <f t="shared" si="4"/>
        <v>1113</v>
      </c>
      <c r="F98" t="s">
        <v>40</v>
      </c>
      <c r="N98" t="s">
        <v>110</v>
      </c>
      <c r="O98" t="s">
        <v>61</v>
      </c>
      <c r="P98" t="s">
        <v>49</v>
      </c>
      <c r="Q98">
        <v>1574</v>
      </c>
      <c r="R98">
        <f t="shared" si="5"/>
        <v>1534</v>
      </c>
      <c r="S98" t="s">
        <v>40</v>
      </c>
    </row>
    <row r="99" spans="1:20" x14ac:dyDescent="0.3">
      <c r="A99" t="s">
        <v>110</v>
      </c>
      <c r="B99" t="s">
        <v>56</v>
      </c>
      <c r="C99" t="s">
        <v>39</v>
      </c>
      <c r="D99">
        <v>1559</v>
      </c>
      <c r="E99">
        <f t="shared" si="4"/>
        <v>1519</v>
      </c>
      <c r="F99" t="s">
        <v>40</v>
      </c>
      <c r="N99" t="s">
        <v>110</v>
      </c>
      <c r="O99" t="s">
        <v>61</v>
      </c>
      <c r="P99" t="s">
        <v>39</v>
      </c>
      <c r="Q99">
        <v>759</v>
      </c>
      <c r="R99">
        <f t="shared" si="5"/>
        <v>719</v>
      </c>
      <c r="S99" t="s">
        <v>45</v>
      </c>
    </row>
    <row r="100" spans="1:20" x14ac:dyDescent="0.3">
      <c r="A100" t="s">
        <v>110</v>
      </c>
      <c r="B100" t="s">
        <v>56</v>
      </c>
      <c r="C100" t="s">
        <v>39</v>
      </c>
      <c r="D100">
        <v>1031</v>
      </c>
      <c r="E100">
        <f t="shared" si="4"/>
        <v>991</v>
      </c>
      <c r="F100" t="s">
        <v>40</v>
      </c>
      <c r="N100" t="s">
        <v>110</v>
      </c>
      <c r="O100" t="s">
        <v>61</v>
      </c>
      <c r="P100" t="s">
        <v>39</v>
      </c>
      <c r="Q100">
        <v>791</v>
      </c>
      <c r="R100">
        <f t="shared" si="5"/>
        <v>751</v>
      </c>
      <c r="S100" t="s">
        <v>40</v>
      </c>
    </row>
    <row r="101" spans="1:20" x14ac:dyDescent="0.3">
      <c r="A101" t="s">
        <v>110</v>
      </c>
      <c r="B101" t="s">
        <v>56</v>
      </c>
      <c r="C101" t="s">
        <v>39</v>
      </c>
      <c r="D101">
        <v>1255</v>
      </c>
      <c r="E101">
        <f t="shared" si="4"/>
        <v>1215</v>
      </c>
      <c r="F101" t="s">
        <v>40</v>
      </c>
      <c r="G101">
        <f>MEDIAN(E92:E101)</f>
        <v>1075</v>
      </c>
      <c r="N101" t="s">
        <v>110</v>
      </c>
      <c r="O101" t="s">
        <v>61</v>
      </c>
      <c r="P101" t="s">
        <v>39</v>
      </c>
      <c r="Q101">
        <v>968</v>
      </c>
      <c r="R101">
        <f t="shared" si="5"/>
        <v>928</v>
      </c>
      <c r="S101" t="s">
        <v>45</v>
      </c>
      <c r="T101">
        <f>MEDIAN(R92:R101)</f>
        <v>948.5</v>
      </c>
    </row>
    <row r="102" spans="1:20" x14ac:dyDescent="0.3">
      <c r="A102" t="s">
        <v>111</v>
      </c>
      <c r="B102" t="s">
        <v>56</v>
      </c>
      <c r="C102" t="s">
        <v>39</v>
      </c>
      <c r="D102">
        <v>1031</v>
      </c>
      <c r="E102">
        <f t="shared" si="4"/>
        <v>991</v>
      </c>
      <c r="F102" t="s">
        <v>40</v>
      </c>
      <c r="N102" t="s">
        <v>111</v>
      </c>
      <c r="O102" t="s">
        <v>61</v>
      </c>
      <c r="P102" t="s">
        <v>39</v>
      </c>
      <c r="Q102">
        <v>935</v>
      </c>
      <c r="R102">
        <f t="shared" si="5"/>
        <v>895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1062</v>
      </c>
      <c r="E103">
        <f t="shared" si="4"/>
        <v>1022</v>
      </c>
      <c r="F103" t="s">
        <v>40</v>
      </c>
      <c r="N103" t="s">
        <v>111</v>
      </c>
      <c r="O103" t="s">
        <v>61</v>
      </c>
      <c r="P103" t="s">
        <v>39</v>
      </c>
      <c r="Q103">
        <v>934</v>
      </c>
      <c r="R103">
        <f t="shared" si="5"/>
        <v>894</v>
      </c>
      <c r="S103" t="s">
        <v>40</v>
      </c>
    </row>
    <row r="104" spans="1:20" x14ac:dyDescent="0.3">
      <c r="A104" t="s">
        <v>111</v>
      </c>
      <c r="B104" t="s">
        <v>56</v>
      </c>
      <c r="C104" t="s">
        <v>49</v>
      </c>
      <c r="D104">
        <v>838</v>
      </c>
      <c r="E104">
        <f t="shared" si="4"/>
        <v>798</v>
      </c>
      <c r="F104" t="s">
        <v>40</v>
      </c>
      <c r="N104" t="s">
        <v>111</v>
      </c>
      <c r="O104" t="s">
        <v>61</v>
      </c>
      <c r="P104" t="s">
        <v>39</v>
      </c>
      <c r="Q104">
        <v>775</v>
      </c>
      <c r="R104">
        <f t="shared" si="5"/>
        <v>735</v>
      </c>
      <c r="S104" t="s">
        <v>45</v>
      </c>
    </row>
    <row r="105" spans="1:20" x14ac:dyDescent="0.3">
      <c r="A105" t="s">
        <v>111</v>
      </c>
      <c r="B105" t="s">
        <v>56</v>
      </c>
      <c r="C105" t="s">
        <v>39</v>
      </c>
      <c r="D105">
        <v>871</v>
      </c>
      <c r="E105">
        <f t="shared" si="4"/>
        <v>831</v>
      </c>
      <c r="F105" t="s">
        <v>40</v>
      </c>
      <c r="N105" t="s">
        <v>111</v>
      </c>
      <c r="O105" t="s">
        <v>61</v>
      </c>
      <c r="P105" t="s">
        <v>39</v>
      </c>
      <c r="Q105">
        <v>1128</v>
      </c>
      <c r="R105">
        <f t="shared" si="5"/>
        <v>1088</v>
      </c>
      <c r="S105" t="s">
        <v>45</v>
      </c>
    </row>
    <row r="106" spans="1:20" x14ac:dyDescent="0.3">
      <c r="A106" t="s">
        <v>111</v>
      </c>
      <c r="B106" t="s">
        <v>56</v>
      </c>
      <c r="C106" t="s">
        <v>39</v>
      </c>
      <c r="D106">
        <v>1079</v>
      </c>
      <c r="E106">
        <f t="shared" si="4"/>
        <v>1039</v>
      </c>
      <c r="F106" t="s">
        <v>40</v>
      </c>
      <c r="N106" t="s">
        <v>111</v>
      </c>
      <c r="O106" t="s">
        <v>61</v>
      </c>
      <c r="P106" t="s">
        <v>49</v>
      </c>
      <c r="Q106">
        <v>726</v>
      </c>
      <c r="R106">
        <f t="shared" si="5"/>
        <v>686</v>
      </c>
      <c r="S106" t="s">
        <v>40</v>
      </c>
    </row>
    <row r="107" spans="1:20" x14ac:dyDescent="0.3">
      <c r="A107" t="s">
        <v>111</v>
      </c>
      <c r="B107" t="s">
        <v>56</v>
      </c>
      <c r="C107" t="s">
        <v>49</v>
      </c>
      <c r="D107">
        <v>1126</v>
      </c>
      <c r="E107">
        <f t="shared" si="4"/>
        <v>1086</v>
      </c>
      <c r="F107" t="s">
        <v>40</v>
      </c>
      <c r="N107" t="s">
        <v>111</v>
      </c>
      <c r="O107" t="s">
        <v>61</v>
      </c>
      <c r="P107" t="s">
        <v>39</v>
      </c>
      <c r="Q107">
        <v>1031</v>
      </c>
      <c r="R107">
        <f t="shared" si="5"/>
        <v>991</v>
      </c>
      <c r="S107" t="s">
        <v>40</v>
      </c>
    </row>
    <row r="108" spans="1:20" x14ac:dyDescent="0.3">
      <c r="A108" t="s">
        <v>111</v>
      </c>
      <c r="B108" t="s">
        <v>56</v>
      </c>
      <c r="C108" t="s">
        <v>49</v>
      </c>
      <c r="D108">
        <v>967</v>
      </c>
      <c r="E108">
        <f t="shared" si="4"/>
        <v>927</v>
      </c>
      <c r="F108" t="s">
        <v>40</v>
      </c>
      <c r="N108" t="s">
        <v>111</v>
      </c>
      <c r="O108" t="s">
        <v>61</v>
      </c>
      <c r="P108" t="s">
        <v>39</v>
      </c>
      <c r="Q108">
        <v>790</v>
      </c>
      <c r="R108">
        <f t="shared" si="5"/>
        <v>750</v>
      </c>
      <c r="S108" t="s">
        <v>40</v>
      </c>
    </row>
    <row r="109" spans="1:20" x14ac:dyDescent="0.3">
      <c r="A109" t="s">
        <v>111</v>
      </c>
      <c r="B109" t="s">
        <v>56</v>
      </c>
      <c r="C109" t="s">
        <v>39</v>
      </c>
      <c r="D109">
        <v>1314</v>
      </c>
      <c r="E109">
        <f t="shared" si="4"/>
        <v>1274</v>
      </c>
      <c r="F109" t="s">
        <v>40</v>
      </c>
      <c r="N109" t="s">
        <v>111</v>
      </c>
      <c r="O109" t="s">
        <v>61</v>
      </c>
      <c r="P109" t="s">
        <v>39</v>
      </c>
      <c r="Q109">
        <v>829</v>
      </c>
      <c r="R109">
        <f t="shared" si="5"/>
        <v>789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898</v>
      </c>
      <c r="E110">
        <f t="shared" si="4"/>
        <v>858</v>
      </c>
      <c r="F110" t="s">
        <v>40</v>
      </c>
      <c r="N110" t="s">
        <v>111</v>
      </c>
      <c r="O110" t="s">
        <v>61</v>
      </c>
      <c r="P110" t="s">
        <v>39</v>
      </c>
      <c r="Q110">
        <v>1047</v>
      </c>
      <c r="R110">
        <f t="shared" si="5"/>
        <v>1007</v>
      </c>
      <c r="S110" t="s">
        <v>40</v>
      </c>
    </row>
    <row r="111" spans="1:20" x14ac:dyDescent="0.3">
      <c r="A111" t="s">
        <v>111</v>
      </c>
      <c r="B111" t="s">
        <v>56</v>
      </c>
      <c r="C111" t="s">
        <v>39</v>
      </c>
      <c r="D111">
        <v>952</v>
      </c>
      <c r="E111">
        <f t="shared" si="4"/>
        <v>912</v>
      </c>
      <c r="F111" t="s">
        <v>40</v>
      </c>
      <c r="G111">
        <f>MEDIAN(E102:E111)</f>
        <v>959</v>
      </c>
      <c r="N111" t="s">
        <v>111</v>
      </c>
      <c r="O111" t="s">
        <v>61</v>
      </c>
      <c r="P111" t="s">
        <v>39</v>
      </c>
      <c r="Q111">
        <v>839</v>
      </c>
      <c r="R111">
        <f t="shared" si="5"/>
        <v>799</v>
      </c>
      <c r="S111" t="s">
        <v>45</v>
      </c>
      <c r="T111">
        <f>MEDIAN(R102:R111)</f>
        <v>846.5</v>
      </c>
    </row>
    <row r="112" spans="1:20" x14ac:dyDescent="0.3">
      <c r="A112" t="s">
        <v>112</v>
      </c>
      <c r="B112" t="s">
        <v>56</v>
      </c>
      <c r="C112" t="s">
        <v>49</v>
      </c>
      <c r="D112">
        <v>998</v>
      </c>
      <c r="E112">
        <f t="shared" si="4"/>
        <v>958</v>
      </c>
      <c r="F112" t="s">
        <v>40</v>
      </c>
      <c r="N112" t="s">
        <v>112</v>
      </c>
      <c r="O112" t="s">
        <v>61</v>
      </c>
      <c r="P112" t="s">
        <v>39</v>
      </c>
      <c r="Q112">
        <v>930</v>
      </c>
      <c r="R112">
        <f t="shared" si="5"/>
        <v>890</v>
      </c>
      <c r="S112" t="s">
        <v>45</v>
      </c>
    </row>
    <row r="113" spans="1:20" x14ac:dyDescent="0.3">
      <c r="A113" t="s">
        <v>112</v>
      </c>
      <c r="B113" t="s">
        <v>56</v>
      </c>
      <c r="C113" t="s">
        <v>39</v>
      </c>
      <c r="D113">
        <v>934</v>
      </c>
      <c r="E113">
        <f t="shared" si="4"/>
        <v>894</v>
      </c>
      <c r="F113" t="s">
        <v>40</v>
      </c>
      <c r="N113" t="s">
        <v>112</v>
      </c>
      <c r="O113" t="s">
        <v>61</v>
      </c>
      <c r="P113" t="s">
        <v>39</v>
      </c>
      <c r="Q113">
        <v>1047</v>
      </c>
      <c r="R113">
        <f t="shared" si="5"/>
        <v>1007</v>
      </c>
      <c r="S113" t="s">
        <v>45</v>
      </c>
    </row>
    <row r="114" spans="1:20" x14ac:dyDescent="0.3">
      <c r="A114" t="s">
        <v>112</v>
      </c>
      <c r="B114" t="s">
        <v>56</v>
      </c>
      <c r="C114" t="s">
        <v>49</v>
      </c>
      <c r="D114">
        <v>871</v>
      </c>
      <c r="E114">
        <f t="shared" si="4"/>
        <v>831</v>
      </c>
      <c r="F114" t="s">
        <v>40</v>
      </c>
      <c r="N114" t="s">
        <v>112</v>
      </c>
      <c r="O114" t="s">
        <v>61</v>
      </c>
      <c r="P114" t="s">
        <v>39</v>
      </c>
      <c r="Q114">
        <v>502</v>
      </c>
      <c r="R114">
        <f t="shared" si="5"/>
        <v>462</v>
      </c>
      <c r="S114" t="s">
        <v>40</v>
      </c>
    </row>
    <row r="115" spans="1:20" x14ac:dyDescent="0.3">
      <c r="A115" t="s">
        <v>112</v>
      </c>
      <c r="B115" t="s">
        <v>56</v>
      </c>
      <c r="C115" t="s">
        <v>49</v>
      </c>
      <c r="D115">
        <v>935</v>
      </c>
      <c r="E115">
        <f t="shared" si="4"/>
        <v>895</v>
      </c>
      <c r="F115" t="s">
        <v>40</v>
      </c>
      <c r="N115" t="s">
        <v>112</v>
      </c>
      <c r="O115" t="s">
        <v>61</v>
      </c>
      <c r="P115" t="s">
        <v>39</v>
      </c>
      <c r="Q115">
        <v>967</v>
      </c>
      <c r="R115">
        <f t="shared" si="5"/>
        <v>927</v>
      </c>
      <c r="S115" t="s">
        <v>45</v>
      </c>
    </row>
    <row r="116" spans="1:20" x14ac:dyDescent="0.3">
      <c r="A116" t="s">
        <v>112</v>
      </c>
      <c r="B116" t="s">
        <v>56</v>
      </c>
      <c r="C116" t="s">
        <v>49</v>
      </c>
      <c r="D116">
        <v>711</v>
      </c>
      <c r="E116">
        <f t="shared" si="4"/>
        <v>671</v>
      </c>
      <c r="F116" t="s">
        <v>40</v>
      </c>
      <c r="N116" t="s">
        <v>112</v>
      </c>
      <c r="O116" t="s">
        <v>61</v>
      </c>
      <c r="P116" t="s">
        <v>49</v>
      </c>
      <c r="Q116">
        <v>1687</v>
      </c>
      <c r="R116">
        <f t="shared" si="5"/>
        <v>1647</v>
      </c>
      <c r="S116" t="s">
        <v>40</v>
      </c>
    </row>
    <row r="117" spans="1:20" x14ac:dyDescent="0.3">
      <c r="A117" t="s">
        <v>112</v>
      </c>
      <c r="B117" t="s">
        <v>56</v>
      </c>
      <c r="C117" t="s">
        <v>49</v>
      </c>
      <c r="D117">
        <v>2056</v>
      </c>
      <c r="E117">
        <f t="shared" si="4"/>
        <v>2016</v>
      </c>
      <c r="F117" t="s">
        <v>40</v>
      </c>
      <c r="N117" t="s">
        <v>112</v>
      </c>
      <c r="O117" t="s">
        <v>61</v>
      </c>
      <c r="P117" t="s">
        <v>39</v>
      </c>
      <c r="Q117">
        <v>1125</v>
      </c>
      <c r="R117">
        <f t="shared" si="5"/>
        <v>1085</v>
      </c>
      <c r="S117" t="s">
        <v>45</v>
      </c>
    </row>
    <row r="118" spans="1:20" x14ac:dyDescent="0.3">
      <c r="A118" t="s">
        <v>112</v>
      </c>
      <c r="B118" t="s">
        <v>56</v>
      </c>
      <c r="C118" t="s">
        <v>39</v>
      </c>
      <c r="D118">
        <v>1111</v>
      </c>
      <c r="E118">
        <f t="shared" si="4"/>
        <v>1071</v>
      </c>
      <c r="F118" t="s">
        <v>40</v>
      </c>
      <c r="N118" t="s">
        <v>112</v>
      </c>
      <c r="O118" t="s">
        <v>61</v>
      </c>
      <c r="P118" t="s">
        <v>39</v>
      </c>
      <c r="Q118">
        <v>871</v>
      </c>
      <c r="R118">
        <f t="shared" si="5"/>
        <v>831</v>
      </c>
      <c r="S118" t="s">
        <v>45</v>
      </c>
    </row>
    <row r="119" spans="1:20" x14ac:dyDescent="0.3">
      <c r="A119" t="s">
        <v>112</v>
      </c>
      <c r="B119" t="s">
        <v>56</v>
      </c>
      <c r="C119" t="s">
        <v>39</v>
      </c>
      <c r="D119">
        <v>743</v>
      </c>
      <c r="E119">
        <f t="shared" si="4"/>
        <v>703</v>
      </c>
      <c r="F119" t="s">
        <v>40</v>
      </c>
      <c r="N119" t="s">
        <v>112</v>
      </c>
      <c r="O119" t="s">
        <v>61</v>
      </c>
      <c r="P119" t="s">
        <v>39</v>
      </c>
      <c r="Q119">
        <v>1271</v>
      </c>
      <c r="R119">
        <f t="shared" si="5"/>
        <v>1231</v>
      </c>
      <c r="S119" t="s">
        <v>40</v>
      </c>
    </row>
    <row r="120" spans="1:20" x14ac:dyDescent="0.3">
      <c r="A120" t="s">
        <v>112</v>
      </c>
      <c r="B120" t="s">
        <v>56</v>
      </c>
      <c r="C120" t="s">
        <v>49</v>
      </c>
      <c r="D120">
        <v>951</v>
      </c>
      <c r="E120">
        <f t="shared" si="4"/>
        <v>911</v>
      </c>
      <c r="F120" t="s">
        <v>40</v>
      </c>
      <c r="N120" t="s">
        <v>112</v>
      </c>
      <c r="O120" t="s">
        <v>61</v>
      </c>
      <c r="P120" t="s">
        <v>39</v>
      </c>
      <c r="Q120">
        <v>1015</v>
      </c>
      <c r="R120">
        <f t="shared" si="5"/>
        <v>975</v>
      </c>
      <c r="S120" t="s">
        <v>45</v>
      </c>
    </row>
    <row r="121" spans="1:20" x14ac:dyDescent="0.3">
      <c r="A121" t="s">
        <v>112</v>
      </c>
      <c r="B121" t="s">
        <v>56</v>
      </c>
      <c r="C121" t="s">
        <v>49</v>
      </c>
      <c r="D121">
        <v>983</v>
      </c>
      <c r="E121">
        <f t="shared" si="4"/>
        <v>943</v>
      </c>
      <c r="F121" t="s">
        <v>40</v>
      </c>
      <c r="G121">
        <f>MEDIAN(E112:E121)</f>
        <v>903</v>
      </c>
      <c r="N121" t="s">
        <v>112</v>
      </c>
      <c r="O121" t="s">
        <v>61</v>
      </c>
      <c r="P121" t="s">
        <v>39</v>
      </c>
      <c r="Q121">
        <v>1254</v>
      </c>
      <c r="R121">
        <f t="shared" si="5"/>
        <v>1214</v>
      </c>
      <c r="S121" t="s">
        <v>45</v>
      </c>
      <c r="T121">
        <f>MEDIAN(R112:R121)</f>
        <v>991</v>
      </c>
    </row>
    <row r="122" spans="1:20" x14ac:dyDescent="0.3">
      <c r="A122" t="s">
        <v>113</v>
      </c>
      <c r="B122" t="s">
        <v>56</v>
      </c>
      <c r="C122" t="s">
        <v>49</v>
      </c>
      <c r="D122">
        <v>1255</v>
      </c>
      <c r="E122">
        <f t="shared" si="4"/>
        <v>1215</v>
      </c>
      <c r="F122" t="s">
        <v>40</v>
      </c>
      <c r="N122" t="s">
        <v>113</v>
      </c>
      <c r="O122" t="s">
        <v>61</v>
      </c>
      <c r="P122" t="s">
        <v>49</v>
      </c>
      <c r="Q122">
        <v>662</v>
      </c>
      <c r="R122">
        <f t="shared" si="5"/>
        <v>622</v>
      </c>
      <c r="S122" t="s">
        <v>45</v>
      </c>
    </row>
    <row r="123" spans="1:20" x14ac:dyDescent="0.3">
      <c r="A123" t="s">
        <v>113</v>
      </c>
      <c r="B123" t="s">
        <v>56</v>
      </c>
      <c r="C123" t="s">
        <v>49</v>
      </c>
      <c r="D123">
        <v>982</v>
      </c>
      <c r="E123">
        <f t="shared" si="4"/>
        <v>942</v>
      </c>
      <c r="F123" t="s">
        <v>40</v>
      </c>
      <c r="N123" t="s">
        <v>113</v>
      </c>
      <c r="O123" t="s">
        <v>61</v>
      </c>
      <c r="P123" t="s">
        <v>49</v>
      </c>
      <c r="Q123">
        <v>822</v>
      </c>
      <c r="R123">
        <f t="shared" si="5"/>
        <v>782</v>
      </c>
      <c r="S123" t="s">
        <v>40</v>
      </c>
    </row>
    <row r="124" spans="1:20" x14ac:dyDescent="0.3">
      <c r="A124" t="s">
        <v>113</v>
      </c>
      <c r="B124" t="s">
        <v>56</v>
      </c>
      <c r="C124" t="s">
        <v>49</v>
      </c>
      <c r="D124">
        <v>951</v>
      </c>
      <c r="E124">
        <f t="shared" si="4"/>
        <v>911</v>
      </c>
      <c r="F124" t="s">
        <v>40</v>
      </c>
      <c r="N124" t="s">
        <v>113</v>
      </c>
      <c r="O124" t="s">
        <v>61</v>
      </c>
      <c r="P124" t="s">
        <v>49</v>
      </c>
      <c r="Q124">
        <v>951</v>
      </c>
      <c r="R124">
        <f t="shared" si="5"/>
        <v>911</v>
      </c>
      <c r="S124" t="s">
        <v>40</v>
      </c>
    </row>
    <row r="125" spans="1:20" x14ac:dyDescent="0.3">
      <c r="A125" t="s">
        <v>113</v>
      </c>
      <c r="B125" t="s">
        <v>56</v>
      </c>
      <c r="C125" t="s">
        <v>49</v>
      </c>
      <c r="D125">
        <v>1270</v>
      </c>
      <c r="E125">
        <f t="shared" si="4"/>
        <v>1230</v>
      </c>
      <c r="F125" t="s">
        <v>40</v>
      </c>
      <c r="N125" t="s">
        <v>113</v>
      </c>
      <c r="O125" t="s">
        <v>61</v>
      </c>
      <c r="P125" t="s">
        <v>49</v>
      </c>
      <c r="Q125">
        <v>792</v>
      </c>
      <c r="R125">
        <f t="shared" si="5"/>
        <v>752</v>
      </c>
      <c r="S125" t="s">
        <v>40</v>
      </c>
    </row>
    <row r="126" spans="1:20" x14ac:dyDescent="0.3">
      <c r="A126" t="s">
        <v>113</v>
      </c>
      <c r="B126" t="s">
        <v>56</v>
      </c>
      <c r="C126" t="s">
        <v>49</v>
      </c>
      <c r="D126">
        <v>2119</v>
      </c>
      <c r="E126">
        <f t="shared" si="4"/>
        <v>2079</v>
      </c>
      <c r="F126" t="s">
        <v>40</v>
      </c>
      <c r="N126" t="s">
        <v>113</v>
      </c>
      <c r="O126" t="s">
        <v>61</v>
      </c>
      <c r="P126" t="s">
        <v>49</v>
      </c>
      <c r="Q126">
        <v>1446</v>
      </c>
      <c r="R126">
        <f t="shared" si="5"/>
        <v>1406</v>
      </c>
      <c r="S126" t="s">
        <v>40</v>
      </c>
    </row>
    <row r="127" spans="1:20" x14ac:dyDescent="0.3">
      <c r="A127" t="s">
        <v>113</v>
      </c>
      <c r="B127" t="s">
        <v>56</v>
      </c>
      <c r="C127" t="s">
        <v>49</v>
      </c>
      <c r="D127">
        <v>982</v>
      </c>
      <c r="E127">
        <f t="shared" si="4"/>
        <v>942</v>
      </c>
      <c r="F127" t="s">
        <v>40</v>
      </c>
      <c r="N127" t="s">
        <v>113</v>
      </c>
      <c r="O127" t="s">
        <v>61</v>
      </c>
      <c r="P127" t="s">
        <v>49</v>
      </c>
      <c r="Q127">
        <v>855</v>
      </c>
      <c r="R127">
        <f t="shared" si="5"/>
        <v>815</v>
      </c>
      <c r="S127" t="s">
        <v>40</v>
      </c>
    </row>
    <row r="128" spans="1:20" x14ac:dyDescent="0.3">
      <c r="A128" t="s">
        <v>113</v>
      </c>
      <c r="B128" t="s">
        <v>56</v>
      </c>
      <c r="C128" t="s">
        <v>49</v>
      </c>
      <c r="D128">
        <v>871</v>
      </c>
      <c r="E128">
        <f t="shared" si="4"/>
        <v>831</v>
      </c>
      <c r="F128" t="s">
        <v>40</v>
      </c>
      <c r="N128" t="s">
        <v>113</v>
      </c>
      <c r="O128" t="s">
        <v>61</v>
      </c>
      <c r="P128" t="s">
        <v>49</v>
      </c>
      <c r="Q128">
        <v>1239</v>
      </c>
      <c r="R128">
        <f t="shared" si="5"/>
        <v>1199</v>
      </c>
      <c r="S128" t="s">
        <v>40</v>
      </c>
    </row>
    <row r="129" spans="1:20" x14ac:dyDescent="0.3">
      <c r="A129" t="s">
        <v>113</v>
      </c>
      <c r="B129" t="s">
        <v>56</v>
      </c>
      <c r="C129" t="s">
        <v>49</v>
      </c>
      <c r="D129">
        <v>1127</v>
      </c>
      <c r="E129">
        <f t="shared" si="4"/>
        <v>1087</v>
      </c>
      <c r="F129" t="s">
        <v>40</v>
      </c>
      <c r="N129" t="s">
        <v>113</v>
      </c>
      <c r="O129" t="s">
        <v>61</v>
      </c>
      <c r="P129" t="s">
        <v>39</v>
      </c>
      <c r="Q129">
        <v>903</v>
      </c>
      <c r="R129">
        <f t="shared" si="5"/>
        <v>863</v>
      </c>
      <c r="S129" t="s">
        <v>45</v>
      </c>
    </row>
    <row r="130" spans="1:20" x14ac:dyDescent="0.3">
      <c r="A130" t="s">
        <v>113</v>
      </c>
      <c r="B130" t="s">
        <v>56</v>
      </c>
      <c r="C130" t="s">
        <v>49</v>
      </c>
      <c r="D130">
        <v>1063</v>
      </c>
      <c r="E130">
        <f t="shared" ref="E130:E193" si="6">D130-40</f>
        <v>1023</v>
      </c>
      <c r="F130" t="s">
        <v>40</v>
      </c>
      <c r="N130" t="s">
        <v>113</v>
      </c>
      <c r="O130" t="s">
        <v>61</v>
      </c>
      <c r="P130" t="s">
        <v>49</v>
      </c>
      <c r="Q130">
        <v>504</v>
      </c>
      <c r="R130">
        <f t="shared" ref="R130:R193" si="7">Q130-40</f>
        <v>464</v>
      </c>
      <c r="S130" t="s">
        <v>45</v>
      </c>
    </row>
    <row r="131" spans="1:20" x14ac:dyDescent="0.3">
      <c r="A131" t="s">
        <v>113</v>
      </c>
      <c r="B131" t="s">
        <v>56</v>
      </c>
      <c r="C131" t="s">
        <v>49</v>
      </c>
      <c r="D131">
        <v>1175</v>
      </c>
      <c r="E131">
        <f t="shared" si="6"/>
        <v>1135</v>
      </c>
      <c r="F131" t="s">
        <v>40</v>
      </c>
      <c r="G131">
        <f>MEDIAN(E122:E131)</f>
        <v>1055</v>
      </c>
      <c r="N131" t="s">
        <v>113</v>
      </c>
      <c r="O131" t="s">
        <v>61</v>
      </c>
      <c r="P131" t="s">
        <v>49</v>
      </c>
      <c r="Q131">
        <v>807</v>
      </c>
      <c r="R131">
        <f t="shared" si="7"/>
        <v>767</v>
      </c>
      <c r="S131" t="s">
        <v>40</v>
      </c>
      <c r="T131">
        <f>MEDIAN(R122:R131)</f>
        <v>798.5</v>
      </c>
    </row>
    <row r="132" spans="1:20" x14ac:dyDescent="0.3">
      <c r="A132" t="s">
        <v>114</v>
      </c>
      <c r="B132" t="s">
        <v>56</v>
      </c>
      <c r="C132" t="s">
        <v>49</v>
      </c>
      <c r="D132">
        <v>919</v>
      </c>
      <c r="E132">
        <f t="shared" si="6"/>
        <v>879</v>
      </c>
      <c r="F132" t="s">
        <v>40</v>
      </c>
      <c r="N132" t="s">
        <v>114</v>
      </c>
      <c r="O132" t="s">
        <v>61</v>
      </c>
      <c r="P132" t="s">
        <v>49</v>
      </c>
      <c r="Q132">
        <v>1060</v>
      </c>
      <c r="R132">
        <f t="shared" si="7"/>
        <v>1020</v>
      </c>
      <c r="S132" t="s">
        <v>40</v>
      </c>
    </row>
    <row r="133" spans="1:20" x14ac:dyDescent="0.3">
      <c r="A133" t="s">
        <v>114</v>
      </c>
      <c r="B133" t="s">
        <v>56</v>
      </c>
      <c r="C133" t="s">
        <v>49</v>
      </c>
      <c r="D133">
        <v>1191</v>
      </c>
      <c r="E133">
        <f t="shared" si="6"/>
        <v>1151</v>
      </c>
      <c r="F133" t="s">
        <v>40</v>
      </c>
      <c r="N133" t="s">
        <v>114</v>
      </c>
      <c r="O133" t="s">
        <v>61</v>
      </c>
      <c r="P133" t="s">
        <v>49</v>
      </c>
      <c r="Q133">
        <v>806</v>
      </c>
      <c r="R133">
        <f t="shared" si="7"/>
        <v>766</v>
      </c>
      <c r="S133" t="s">
        <v>45</v>
      </c>
    </row>
    <row r="134" spans="1:20" x14ac:dyDescent="0.3">
      <c r="A134" t="s">
        <v>114</v>
      </c>
      <c r="B134" t="s">
        <v>56</v>
      </c>
      <c r="C134" t="s">
        <v>49</v>
      </c>
      <c r="D134">
        <v>935</v>
      </c>
      <c r="E134">
        <f t="shared" si="6"/>
        <v>895</v>
      </c>
      <c r="F134" t="s">
        <v>40</v>
      </c>
      <c r="N134" t="s">
        <v>114</v>
      </c>
      <c r="O134" t="s">
        <v>61</v>
      </c>
      <c r="P134" t="s">
        <v>49</v>
      </c>
      <c r="Q134">
        <v>694</v>
      </c>
      <c r="R134">
        <f t="shared" si="7"/>
        <v>654</v>
      </c>
      <c r="S134" t="s">
        <v>40</v>
      </c>
    </row>
    <row r="135" spans="1:20" x14ac:dyDescent="0.3">
      <c r="A135" t="s">
        <v>114</v>
      </c>
      <c r="B135" t="s">
        <v>56</v>
      </c>
      <c r="C135" t="s">
        <v>49</v>
      </c>
      <c r="D135">
        <v>1000</v>
      </c>
      <c r="E135">
        <f t="shared" si="6"/>
        <v>960</v>
      </c>
      <c r="F135" t="s">
        <v>40</v>
      </c>
      <c r="N135" t="s">
        <v>114</v>
      </c>
      <c r="O135" t="s">
        <v>61</v>
      </c>
      <c r="P135" t="s">
        <v>49</v>
      </c>
      <c r="Q135">
        <v>1031</v>
      </c>
      <c r="R135">
        <f t="shared" si="7"/>
        <v>991</v>
      </c>
      <c r="S135" t="s">
        <v>45</v>
      </c>
    </row>
    <row r="136" spans="1:20" x14ac:dyDescent="0.3">
      <c r="A136" t="s">
        <v>114</v>
      </c>
      <c r="B136" t="s">
        <v>56</v>
      </c>
      <c r="C136" t="s">
        <v>49</v>
      </c>
      <c r="D136">
        <v>1159</v>
      </c>
      <c r="E136">
        <f t="shared" si="6"/>
        <v>1119</v>
      </c>
      <c r="F136" t="s">
        <v>40</v>
      </c>
      <c r="N136" t="s">
        <v>114</v>
      </c>
      <c r="O136" t="s">
        <v>61</v>
      </c>
      <c r="P136" t="s">
        <v>49</v>
      </c>
      <c r="Q136">
        <v>919</v>
      </c>
      <c r="R136">
        <f t="shared" si="7"/>
        <v>879</v>
      </c>
      <c r="S136" t="s">
        <v>40</v>
      </c>
    </row>
    <row r="137" spans="1:20" x14ac:dyDescent="0.3">
      <c r="A137" t="s">
        <v>114</v>
      </c>
      <c r="B137" t="s">
        <v>56</v>
      </c>
      <c r="C137" t="s">
        <v>49</v>
      </c>
      <c r="D137">
        <v>1095</v>
      </c>
      <c r="E137">
        <f t="shared" si="6"/>
        <v>1055</v>
      </c>
      <c r="F137" t="s">
        <v>40</v>
      </c>
      <c r="N137" t="s">
        <v>114</v>
      </c>
      <c r="O137" t="s">
        <v>61</v>
      </c>
      <c r="P137" t="s">
        <v>49</v>
      </c>
      <c r="Q137">
        <v>1110</v>
      </c>
      <c r="R137">
        <f t="shared" si="7"/>
        <v>1070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1031</v>
      </c>
      <c r="E138">
        <f t="shared" si="6"/>
        <v>991</v>
      </c>
      <c r="F138" t="s">
        <v>40</v>
      </c>
      <c r="N138" t="s">
        <v>114</v>
      </c>
      <c r="O138" t="s">
        <v>61</v>
      </c>
      <c r="P138" t="s">
        <v>49</v>
      </c>
      <c r="Q138">
        <v>1281</v>
      </c>
      <c r="R138">
        <f t="shared" si="7"/>
        <v>1241</v>
      </c>
      <c r="S138" t="s">
        <v>40</v>
      </c>
    </row>
    <row r="139" spans="1:20" x14ac:dyDescent="0.3">
      <c r="A139" t="s">
        <v>114</v>
      </c>
      <c r="B139" t="s">
        <v>56</v>
      </c>
      <c r="C139" t="s">
        <v>49</v>
      </c>
      <c r="D139">
        <v>1175</v>
      </c>
      <c r="E139">
        <f t="shared" si="6"/>
        <v>1135</v>
      </c>
      <c r="F139" t="s">
        <v>40</v>
      </c>
      <c r="N139" t="s">
        <v>114</v>
      </c>
      <c r="O139" t="s">
        <v>61</v>
      </c>
      <c r="P139" t="s">
        <v>49</v>
      </c>
      <c r="Q139">
        <v>888</v>
      </c>
      <c r="R139">
        <f t="shared" si="7"/>
        <v>848</v>
      </c>
      <c r="S139" t="s">
        <v>45</v>
      </c>
    </row>
    <row r="140" spans="1:20" x14ac:dyDescent="0.3">
      <c r="A140" t="s">
        <v>114</v>
      </c>
      <c r="B140" t="s">
        <v>56</v>
      </c>
      <c r="C140" t="s">
        <v>49</v>
      </c>
      <c r="D140">
        <v>1190</v>
      </c>
      <c r="E140">
        <f t="shared" si="6"/>
        <v>1150</v>
      </c>
      <c r="F140" t="s">
        <v>40</v>
      </c>
      <c r="N140" t="s">
        <v>114</v>
      </c>
      <c r="O140" t="s">
        <v>61</v>
      </c>
      <c r="P140" t="s">
        <v>49</v>
      </c>
      <c r="Q140">
        <v>647</v>
      </c>
      <c r="R140">
        <f t="shared" si="7"/>
        <v>607</v>
      </c>
      <c r="S140" t="s">
        <v>45</v>
      </c>
    </row>
    <row r="141" spans="1:20" x14ac:dyDescent="0.3">
      <c r="A141" t="s">
        <v>114</v>
      </c>
      <c r="B141" t="s">
        <v>56</v>
      </c>
      <c r="C141" t="s">
        <v>49</v>
      </c>
      <c r="D141">
        <v>919</v>
      </c>
      <c r="E141">
        <f t="shared" si="6"/>
        <v>879</v>
      </c>
      <c r="F141" t="s">
        <v>40</v>
      </c>
      <c r="G141">
        <f>MEDIAN(E132:E141)</f>
        <v>1023</v>
      </c>
      <c r="N141" t="s">
        <v>114</v>
      </c>
      <c r="O141" t="s">
        <v>61</v>
      </c>
      <c r="P141" t="s">
        <v>49</v>
      </c>
      <c r="Q141">
        <v>740</v>
      </c>
      <c r="R141">
        <f t="shared" si="7"/>
        <v>700</v>
      </c>
      <c r="S141" t="s">
        <v>40</v>
      </c>
      <c r="T141">
        <f>MEDIAN(R132:R141)</f>
        <v>863.5</v>
      </c>
    </row>
    <row r="142" spans="1:20" x14ac:dyDescent="0.3">
      <c r="A142" t="s">
        <v>115</v>
      </c>
      <c r="B142" t="s">
        <v>56</v>
      </c>
      <c r="C142" t="s">
        <v>49</v>
      </c>
      <c r="D142">
        <v>1015</v>
      </c>
      <c r="E142">
        <f t="shared" si="6"/>
        <v>975</v>
      </c>
      <c r="F142" t="s">
        <v>40</v>
      </c>
      <c r="N142" t="s">
        <v>115</v>
      </c>
      <c r="O142" t="s">
        <v>61</v>
      </c>
      <c r="P142" t="s">
        <v>49</v>
      </c>
      <c r="Q142">
        <v>1063</v>
      </c>
      <c r="R142">
        <f t="shared" si="7"/>
        <v>1023</v>
      </c>
      <c r="S142" t="s">
        <v>45</v>
      </c>
    </row>
    <row r="143" spans="1:20" x14ac:dyDescent="0.3">
      <c r="A143" t="s">
        <v>115</v>
      </c>
      <c r="B143" t="s">
        <v>56</v>
      </c>
      <c r="C143" t="s">
        <v>49</v>
      </c>
      <c r="D143">
        <v>1031</v>
      </c>
      <c r="E143">
        <f t="shared" si="6"/>
        <v>991</v>
      </c>
      <c r="F143" t="s">
        <v>40</v>
      </c>
      <c r="N143" t="s">
        <v>115</v>
      </c>
      <c r="O143" t="s">
        <v>61</v>
      </c>
      <c r="P143" t="s">
        <v>49</v>
      </c>
      <c r="Q143">
        <v>529</v>
      </c>
      <c r="R143">
        <f t="shared" si="7"/>
        <v>489</v>
      </c>
      <c r="S143" t="s">
        <v>45</v>
      </c>
    </row>
    <row r="144" spans="1:20" x14ac:dyDescent="0.3">
      <c r="A144" t="s">
        <v>115</v>
      </c>
      <c r="B144" t="s">
        <v>56</v>
      </c>
      <c r="C144" t="s">
        <v>49</v>
      </c>
      <c r="D144">
        <v>951</v>
      </c>
      <c r="E144">
        <f t="shared" si="6"/>
        <v>911</v>
      </c>
      <c r="F144" t="s">
        <v>40</v>
      </c>
      <c r="N144" t="s">
        <v>115</v>
      </c>
      <c r="O144" t="s">
        <v>61</v>
      </c>
      <c r="P144" t="s">
        <v>49</v>
      </c>
      <c r="Q144">
        <v>775</v>
      </c>
      <c r="R144">
        <f t="shared" si="7"/>
        <v>735</v>
      </c>
      <c r="S144" t="s">
        <v>40</v>
      </c>
    </row>
    <row r="145" spans="1:20" x14ac:dyDescent="0.3">
      <c r="A145" t="s">
        <v>115</v>
      </c>
      <c r="B145" t="s">
        <v>56</v>
      </c>
      <c r="C145" t="s">
        <v>49</v>
      </c>
      <c r="D145">
        <v>968</v>
      </c>
      <c r="E145">
        <f t="shared" si="6"/>
        <v>928</v>
      </c>
      <c r="F145" t="s">
        <v>40</v>
      </c>
      <c r="N145" t="s">
        <v>115</v>
      </c>
      <c r="O145" t="s">
        <v>61</v>
      </c>
      <c r="P145" t="s">
        <v>49</v>
      </c>
      <c r="Q145">
        <v>897</v>
      </c>
      <c r="R145">
        <f t="shared" si="7"/>
        <v>857</v>
      </c>
      <c r="S145" t="s">
        <v>40</v>
      </c>
    </row>
    <row r="146" spans="1:20" x14ac:dyDescent="0.3">
      <c r="A146" t="s">
        <v>115</v>
      </c>
      <c r="B146" t="s">
        <v>56</v>
      </c>
      <c r="C146" t="s">
        <v>49</v>
      </c>
      <c r="D146">
        <v>983</v>
      </c>
      <c r="E146">
        <f t="shared" si="6"/>
        <v>943</v>
      </c>
      <c r="F146" t="s">
        <v>40</v>
      </c>
      <c r="N146" t="s">
        <v>115</v>
      </c>
      <c r="O146" t="s">
        <v>61</v>
      </c>
      <c r="P146" t="s">
        <v>49</v>
      </c>
      <c r="Q146">
        <v>916</v>
      </c>
      <c r="R146">
        <f t="shared" si="7"/>
        <v>876</v>
      </c>
      <c r="S146" t="s">
        <v>40</v>
      </c>
    </row>
    <row r="147" spans="1:20" x14ac:dyDescent="0.3">
      <c r="A147" t="s">
        <v>115</v>
      </c>
      <c r="B147" t="s">
        <v>56</v>
      </c>
      <c r="C147" t="s">
        <v>49</v>
      </c>
      <c r="D147">
        <v>775</v>
      </c>
      <c r="E147">
        <f t="shared" si="6"/>
        <v>735</v>
      </c>
      <c r="F147" t="s">
        <v>40</v>
      </c>
      <c r="N147" t="s">
        <v>115</v>
      </c>
      <c r="O147" t="s">
        <v>61</v>
      </c>
      <c r="P147" t="s">
        <v>49</v>
      </c>
      <c r="Q147">
        <v>1014</v>
      </c>
      <c r="R147">
        <f t="shared" si="7"/>
        <v>974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1096</v>
      </c>
      <c r="E148">
        <f t="shared" si="6"/>
        <v>1056</v>
      </c>
      <c r="F148" t="s">
        <v>40</v>
      </c>
      <c r="N148" t="s">
        <v>115</v>
      </c>
      <c r="O148" t="s">
        <v>61</v>
      </c>
      <c r="P148" t="s">
        <v>49</v>
      </c>
      <c r="Q148">
        <v>902</v>
      </c>
      <c r="R148">
        <f t="shared" si="7"/>
        <v>862</v>
      </c>
      <c r="S148" t="s">
        <v>40</v>
      </c>
    </row>
    <row r="149" spans="1:20" x14ac:dyDescent="0.3">
      <c r="A149" t="s">
        <v>115</v>
      </c>
      <c r="B149" t="s">
        <v>56</v>
      </c>
      <c r="C149" t="s">
        <v>49</v>
      </c>
      <c r="D149">
        <v>1111</v>
      </c>
      <c r="E149">
        <f t="shared" si="6"/>
        <v>1071</v>
      </c>
      <c r="F149" t="s">
        <v>40</v>
      </c>
      <c r="N149" t="s">
        <v>115</v>
      </c>
      <c r="O149" t="s">
        <v>61</v>
      </c>
      <c r="P149" t="s">
        <v>49</v>
      </c>
      <c r="Q149">
        <v>967</v>
      </c>
      <c r="R149">
        <f t="shared" si="7"/>
        <v>927</v>
      </c>
      <c r="S149" t="s">
        <v>45</v>
      </c>
    </row>
    <row r="150" spans="1:20" x14ac:dyDescent="0.3">
      <c r="A150" t="s">
        <v>115</v>
      </c>
      <c r="B150" t="s">
        <v>56</v>
      </c>
      <c r="C150" t="s">
        <v>49</v>
      </c>
      <c r="D150">
        <v>824</v>
      </c>
      <c r="E150">
        <f t="shared" si="6"/>
        <v>784</v>
      </c>
      <c r="F150" t="s">
        <v>40</v>
      </c>
      <c r="N150" t="s">
        <v>115</v>
      </c>
      <c r="O150" t="s">
        <v>61</v>
      </c>
      <c r="P150" t="s">
        <v>49</v>
      </c>
      <c r="Q150">
        <v>1014</v>
      </c>
      <c r="R150">
        <f t="shared" si="7"/>
        <v>974</v>
      </c>
      <c r="S150" t="s">
        <v>45</v>
      </c>
    </row>
    <row r="151" spans="1:20" x14ac:dyDescent="0.3">
      <c r="A151" t="s">
        <v>115</v>
      </c>
      <c r="B151" t="s">
        <v>56</v>
      </c>
      <c r="C151" t="s">
        <v>49</v>
      </c>
      <c r="D151">
        <v>1142</v>
      </c>
      <c r="E151">
        <f t="shared" si="6"/>
        <v>1102</v>
      </c>
      <c r="F151" t="s">
        <v>40</v>
      </c>
      <c r="G151">
        <f>MEDIAN(E142:E151)</f>
        <v>959</v>
      </c>
      <c r="N151" t="s">
        <v>115</v>
      </c>
      <c r="O151" t="s">
        <v>61</v>
      </c>
      <c r="P151" t="s">
        <v>49</v>
      </c>
      <c r="Q151">
        <v>561</v>
      </c>
      <c r="R151">
        <f t="shared" si="7"/>
        <v>521</v>
      </c>
      <c r="S151" t="s">
        <v>45</v>
      </c>
      <c r="T151">
        <f>MEDIAN(R142:R151)</f>
        <v>869</v>
      </c>
    </row>
    <row r="152" spans="1:20" x14ac:dyDescent="0.3">
      <c r="A152" t="s">
        <v>116</v>
      </c>
      <c r="B152" t="s">
        <v>56</v>
      </c>
      <c r="C152" t="s">
        <v>49</v>
      </c>
      <c r="D152">
        <v>1158</v>
      </c>
      <c r="E152">
        <f t="shared" si="6"/>
        <v>1118</v>
      </c>
      <c r="F152" t="s">
        <v>40</v>
      </c>
      <c r="N152" t="s">
        <v>116</v>
      </c>
      <c r="O152" t="s">
        <v>61</v>
      </c>
      <c r="P152" t="s">
        <v>49</v>
      </c>
      <c r="Q152">
        <v>839</v>
      </c>
      <c r="R152">
        <f t="shared" si="7"/>
        <v>799</v>
      </c>
      <c r="S152" t="s">
        <v>40</v>
      </c>
    </row>
    <row r="153" spans="1:20" x14ac:dyDescent="0.3">
      <c r="A153" t="s">
        <v>116</v>
      </c>
      <c r="B153" t="s">
        <v>56</v>
      </c>
      <c r="C153" t="s">
        <v>49</v>
      </c>
      <c r="D153">
        <v>806</v>
      </c>
      <c r="E153">
        <f t="shared" si="6"/>
        <v>766</v>
      </c>
      <c r="F153" t="s">
        <v>40</v>
      </c>
      <c r="N153" t="s">
        <v>116</v>
      </c>
      <c r="O153" t="s">
        <v>61</v>
      </c>
      <c r="P153" t="s">
        <v>49</v>
      </c>
      <c r="Q153">
        <v>967</v>
      </c>
      <c r="R153">
        <f t="shared" si="7"/>
        <v>927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1030</v>
      </c>
      <c r="E154">
        <f t="shared" si="6"/>
        <v>990</v>
      </c>
      <c r="F154" t="s">
        <v>40</v>
      </c>
      <c r="N154" t="s">
        <v>116</v>
      </c>
      <c r="O154" t="s">
        <v>61</v>
      </c>
      <c r="P154" t="s">
        <v>49</v>
      </c>
      <c r="Q154">
        <v>855</v>
      </c>
      <c r="R154">
        <f t="shared" si="7"/>
        <v>815</v>
      </c>
      <c r="S154" t="s">
        <v>45</v>
      </c>
    </row>
    <row r="155" spans="1:20" x14ac:dyDescent="0.3">
      <c r="A155" t="s">
        <v>116</v>
      </c>
      <c r="B155" t="s">
        <v>56</v>
      </c>
      <c r="C155" t="s">
        <v>49</v>
      </c>
      <c r="D155">
        <v>919</v>
      </c>
      <c r="E155">
        <f t="shared" si="6"/>
        <v>879</v>
      </c>
      <c r="F155" t="s">
        <v>40</v>
      </c>
      <c r="N155" t="s">
        <v>116</v>
      </c>
      <c r="O155" t="s">
        <v>61</v>
      </c>
      <c r="P155" t="s">
        <v>49</v>
      </c>
      <c r="Q155">
        <v>913</v>
      </c>
      <c r="R155">
        <f t="shared" si="7"/>
        <v>873</v>
      </c>
      <c r="S155" t="s">
        <v>40</v>
      </c>
    </row>
    <row r="156" spans="1:20" x14ac:dyDescent="0.3">
      <c r="A156" t="s">
        <v>116</v>
      </c>
      <c r="B156" t="s">
        <v>56</v>
      </c>
      <c r="C156" t="s">
        <v>49</v>
      </c>
      <c r="D156">
        <v>1047</v>
      </c>
      <c r="E156">
        <f t="shared" si="6"/>
        <v>1007</v>
      </c>
      <c r="F156" t="s">
        <v>40</v>
      </c>
      <c r="N156" t="s">
        <v>116</v>
      </c>
      <c r="O156" t="s">
        <v>61</v>
      </c>
      <c r="P156" t="s">
        <v>49</v>
      </c>
      <c r="Q156">
        <v>727</v>
      </c>
      <c r="R156">
        <f t="shared" si="7"/>
        <v>687</v>
      </c>
      <c r="S156" t="s">
        <v>40</v>
      </c>
    </row>
    <row r="157" spans="1:20" x14ac:dyDescent="0.3">
      <c r="A157" t="s">
        <v>116</v>
      </c>
      <c r="B157" t="s">
        <v>56</v>
      </c>
      <c r="C157" t="s">
        <v>49</v>
      </c>
      <c r="D157">
        <v>1000</v>
      </c>
      <c r="E157">
        <f t="shared" si="6"/>
        <v>960</v>
      </c>
      <c r="F157" t="s">
        <v>40</v>
      </c>
      <c r="N157" t="s">
        <v>116</v>
      </c>
      <c r="O157" t="s">
        <v>61</v>
      </c>
      <c r="P157" t="s">
        <v>49</v>
      </c>
      <c r="Q157">
        <v>767</v>
      </c>
      <c r="R157">
        <f t="shared" si="7"/>
        <v>727</v>
      </c>
      <c r="S157" t="s">
        <v>45</v>
      </c>
    </row>
    <row r="158" spans="1:20" x14ac:dyDescent="0.3">
      <c r="A158" t="s">
        <v>116</v>
      </c>
      <c r="B158" t="s">
        <v>56</v>
      </c>
      <c r="C158" t="s">
        <v>49</v>
      </c>
      <c r="D158">
        <v>1142</v>
      </c>
      <c r="E158">
        <f t="shared" si="6"/>
        <v>1102</v>
      </c>
      <c r="F158" t="s">
        <v>40</v>
      </c>
      <c r="N158" t="s">
        <v>116</v>
      </c>
      <c r="O158" t="s">
        <v>61</v>
      </c>
      <c r="P158" t="s">
        <v>49</v>
      </c>
      <c r="Q158">
        <v>807</v>
      </c>
      <c r="R158">
        <f t="shared" si="7"/>
        <v>767</v>
      </c>
      <c r="S158" t="s">
        <v>40</v>
      </c>
    </row>
    <row r="159" spans="1:20" x14ac:dyDescent="0.3">
      <c r="A159" t="s">
        <v>116</v>
      </c>
      <c r="B159" t="s">
        <v>56</v>
      </c>
      <c r="C159" t="s">
        <v>49</v>
      </c>
      <c r="D159">
        <v>742</v>
      </c>
      <c r="E159">
        <f t="shared" si="6"/>
        <v>702</v>
      </c>
      <c r="F159" t="s">
        <v>40</v>
      </c>
      <c r="N159" t="s">
        <v>116</v>
      </c>
      <c r="O159" t="s">
        <v>61</v>
      </c>
      <c r="P159" t="s">
        <v>49</v>
      </c>
      <c r="Q159">
        <v>678</v>
      </c>
      <c r="R159">
        <f t="shared" si="7"/>
        <v>638</v>
      </c>
      <c r="S159" t="s">
        <v>45</v>
      </c>
    </row>
    <row r="160" spans="1:20" x14ac:dyDescent="0.3">
      <c r="A160" t="s">
        <v>116</v>
      </c>
      <c r="B160" t="s">
        <v>56</v>
      </c>
      <c r="C160" t="s">
        <v>49</v>
      </c>
      <c r="D160">
        <v>839</v>
      </c>
      <c r="E160">
        <f t="shared" si="6"/>
        <v>799</v>
      </c>
      <c r="F160" t="s">
        <v>40</v>
      </c>
      <c r="N160" t="s">
        <v>116</v>
      </c>
      <c r="O160" t="s">
        <v>61</v>
      </c>
      <c r="P160" t="s">
        <v>49</v>
      </c>
      <c r="Q160">
        <v>838</v>
      </c>
      <c r="R160">
        <f t="shared" si="7"/>
        <v>798</v>
      </c>
      <c r="S160" t="s">
        <v>40</v>
      </c>
    </row>
    <row r="161" spans="1:20" x14ac:dyDescent="0.3">
      <c r="A161" t="s">
        <v>116</v>
      </c>
      <c r="B161" t="s">
        <v>56</v>
      </c>
      <c r="C161" t="s">
        <v>49</v>
      </c>
      <c r="D161">
        <v>855</v>
      </c>
      <c r="E161">
        <f t="shared" si="6"/>
        <v>815</v>
      </c>
      <c r="F161" t="s">
        <v>40</v>
      </c>
      <c r="G161">
        <f>MEDIAN(E152:E161)</f>
        <v>919.5</v>
      </c>
      <c r="N161" t="s">
        <v>116</v>
      </c>
      <c r="O161" t="s">
        <v>61</v>
      </c>
      <c r="P161" t="s">
        <v>49</v>
      </c>
      <c r="Q161">
        <v>807</v>
      </c>
      <c r="R161">
        <f t="shared" si="7"/>
        <v>767</v>
      </c>
      <c r="S161" t="s">
        <v>45</v>
      </c>
      <c r="T161">
        <f>MEDIAN(R152:R161)</f>
        <v>782.5</v>
      </c>
    </row>
    <row r="162" spans="1:20" x14ac:dyDescent="0.3">
      <c r="A162" t="s">
        <v>85</v>
      </c>
      <c r="B162" t="s">
        <v>56</v>
      </c>
      <c r="C162" t="s">
        <v>39</v>
      </c>
      <c r="D162">
        <v>951</v>
      </c>
      <c r="E162">
        <f t="shared" si="6"/>
        <v>911</v>
      </c>
      <c r="F162" t="s">
        <v>40</v>
      </c>
      <c r="N162" t="s">
        <v>85</v>
      </c>
      <c r="O162" t="s">
        <v>61</v>
      </c>
      <c r="P162" t="s">
        <v>39</v>
      </c>
      <c r="Q162">
        <v>823</v>
      </c>
      <c r="R162">
        <f t="shared" si="7"/>
        <v>783</v>
      </c>
      <c r="S162" t="s">
        <v>45</v>
      </c>
    </row>
    <row r="163" spans="1:20" x14ac:dyDescent="0.3">
      <c r="A163" t="s">
        <v>85</v>
      </c>
      <c r="B163" t="s">
        <v>56</v>
      </c>
      <c r="C163" t="s">
        <v>39</v>
      </c>
      <c r="D163">
        <v>566</v>
      </c>
      <c r="E163">
        <f t="shared" si="6"/>
        <v>526</v>
      </c>
      <c r="F163" t="s">
        <v>40</v>
      </c>
      <c r="N163" t="s">
        <v>85</v>
      </c>
      <c r="O163" t="s">
        <v>61</v>
      </c>
      <c r="P163" t="s">
        <v>39</v>
      </c>
      <c r="Q163">
        <v>1031</v>
      </c>
      <c r="R163">
        <f t="shared" si="7"/>
        <v>991</v>
      </c>
      <c r="S163" t="s">
        <v>45</v>
      </c>
    </row>
    <row r="164" spans="1:20" x14ac:dyDescent="0.3">
      <c r="A164" t="s">
        <v>85</v>
      </c>
      <c r="B164" t="s">
        <v>56</v>
      </c>
      <c r="C164" t="s">
        <v>39</v>
      </c>
      <c r="D164">
        <v>1441</v>
      </c>
      <c r="E164">
        <f t="shared" si="6"/>
        <v>1401</v>
      </c>
      <c r="F164" t="s">
        <v>40</v>
      </c>
      <c r="N164" t="s">
        <v>85</v>
      </c>
      <c r="O164" t="s">
        <v>61</v>
      </c>
      <c r="P164" t="s">
        <v>39</v>
      </c>
      <c r="Q164">
        <v>1144</v>
      </c>
      <c r="R164">
        <f t="shared" si="7"/>
        <v>1104</v>
      </c>
      <c r="S164" t="s">
        <v>45</v>
      </c>
    </row>
    <row r="165" spans="1:20" x14ac:dyDescent="0.3">
      <c r="A165" t="s">
        <v>85</v>
      </c>
      <c r="B165" t="s">
        <v>56</v>
      </c>
      <c r="C165" t="s">
        <v>39</v>
      </c>
      <c r="D165">
        <v>1286</v>
      </c>
      <c r="E165">
        <f t="shared" si="6"/>
        <v>1246</v>
      </c>
      <c r="F165" t="s">
        <v>40</v>
      </c>
      <c r="N165" t="s">
        <v>85</v>
      </c>
      <c r="O165" t="s">
        <v>61</v>
      </c>
      <c r="P165" t="s">
        <v>39</v>
      </c>
      <c r="Q165">
        <v>855</v>
      </c>
      <c r="R165">
        <f t="shared" si="7"/>
        <v>815</v>
      </c>
      <c r="S165" t="s">
        <v>45</v>
      </c>
    </row>
    <row r="166" spans="1:20" x14ac:dyDescent="0.3">
      <c r="A166" t="s">
        <v>85</v>
      </c>
      <c r="B166" t="s">
        <v>56</v>
      </c>
      <c r="C166" t="s">
        <v>39</v>
      </c>
      <c r="D166">
        <v>1351</v>
      </c>
      <c r="E166">
        <f t="shared" si="6"/>
        <v>1311</v>
      </c>
      <c r="F166" t="s">
        <v>40</v>
      </c>
      <c r="N166" t="s">
        <v>85</v>
      </c>
      <c r="O166" t="s">
        <v>61</v>
      </c>
      <c r="P166" t="s">
        <v>39</v>
      </c>
      <c r="Q166">
        <v>886</v>
      </c>
      <c r="R166">
        <f t="shared" si="7"/>
        <v>846</v>
      </c>
      <c r="S166" t="s">
        <v>45</v>
      </c>
    </row>
    <row r="167" spans="1:20" x14ac:dyDescent="0.3">
      <c r="A167" t="s">
        <v>85</v>
      </c>
      <c r="B167" t="s">
        <v>56</v>
      </c>
      <c r="C167" t="s">
        <v>39</v>
      </c>
      <c r="D167">
        <v>1175</v>
      </c>
      <c r="E167">
        <f t="shared" si="6"/>
        <v>1135</v>
      </c>
      <c r="F167" t="s">
        <v>40</v>
      </c>
      <c r="N167" t="s">
        <v>85</v>
      </c>
      <c r="O167" t="s">
        <v>61</v>
      </c>
      <c r="P167" t="s">
        <v>39</v>
      </c>
      <c r="Q167">
        <v>978</v>
      </c>
      <c r="R167">
        <f t="shared" si="7"/>
        <v>938</v>
      </c>
      <c r="S167" t="s">
        <v>40</v>
      </c>
    </row>
    <row r="168" spans="1:20" x14ac:dyDescent="0.3">
      <c r="A168" t="s">
        <v>85</v>
      </c>
      <c r="B168" t="s">
        <v>56</v>
      </c>
      <c r="C168" t="s">
        <v>39</v>
      </c>
      <c r="D168">
        <v>838</v>
      </c>
      <c r="E168">
        <f t="shared" si="6"/>
        <v>798</v>
      </c>
      <c r="F168" t="s">
        <v>40</v>
      </c>
      <c r="N168" t="s">
        <v>85</v>
      </c>
      <c r="O168" t="s">
        <v>61</v>
      </c>
      <c r="P168" t="s">
        <v>39</v>
      </c>
      <c r="Q168">
        <v>1111</v>
      </c>
      <c r="R168">
        <f t="shared" si="7"/>
        <v>1071</v>
      </c>
      <c r="S168" t="s">
        <v>40</v>
      </c>
    </row>
    <row r="169" spans="1:20" x14ac:dyDescent="0.3">
      <c r="A169" t="s">
        <v>85</v>
      </c>
      <c r="B169" t="s">
        <v>56</v>
      </c>
      <c r="C169" t="s">
        <v>39</v>
      </c>
      <c r="D169">
        <v>807</v>
      </c>
      <c r="E169">
        <f t="shared" si="6"/>
        <v>767</v>
      </c>
      <c r="F169" t="s">
        <v>40</v>
      </c>
      <c r="N169" t="s">
        <v>85</v>
      </c>
      <c r="O169" t="s">
        <v>61</v>
      </c>
      <c r="P169" t="s">
        <v>39</v>
      </c>
      <c r="Q169">
        <v>919</v>
      </c>
      <c r="R169">
        <f t="shared" si="7"/>
        <v>879</v>
      </c>
      <c r="S169" t="s">
        <v>45</v>
      </c>
    </row>
    <row r="170" spans="1:20" x14ac:dyDescent="0.3">
      <c r="A170" t="s">
        <v>85</v>
      </c>
      <c r="B170" t="s">
        <v>56</v>
      </c>
      <c r="C170" t="s">
        <v>39</v>
      </c>
      <c r="D170">
        <v>1111</v>
      </c>
      <c r="E170">
        <f t="shared" si="6"/>
        <v>1071</v>
      </c>
      <c r="F170" t="s">
        <v>40</v>
      </c>
      <c r="N170" t="s">
        <v>85</v>
      </c>
      <c r="O170" t="s">
        <v>61</v>
      </c>
      <c r="P170" t="s">
        <v>39</v>
      </c>
      <c r="Q170">
        <v>1176</v>
      </c>
      <c r="R170">
        <f t="shared" si="7"/>
        <v>1136</v>
      </c>
      <c r="S170" t="s">
        <v>45</v>
      </c>
    </row>
    <row r="171" spans="1:20" x14ac:dyDescent="0.3">
      <c r="A171" t="s">
        <v>85</v>
      </c>
      <c r="B171" t="s">
        <v>56</v>
      </c>
      <c r="C171" t="s">
        <v>39</v>
      </c>
      <c r="D171">
        <v>1671</v>
      </c>
      <c r="E171">
        <f t="shared" si="6"/>
        <v>1631</v>
      </c>
      <c r="F171" t="s">
        <v>40</v>
      </c>
      <c r="G171">
        <f>MEDIAN(E162:E171)</f>
        <v>1103</v>
      </c>
      <c r="N171" t="s">
        <v>85</v>
      </c>
      <c r="O171" t="s">
        <v>61</v>
      </c>
      <c r="P171" t="s">
        <v>39</v>
      </c>
      <c r="Q171">
        <v>950</v>
      </c>
      <c r="R171">
        <f t="shared" si="7"/>
        <v>910</v>
      </c>
      <c r="S171" t="s">
        <v>45</v>
      </c>
      <c r="T171">
        <f>MEDIAN(R162:R171)</f>
        <v>924</v>
      </c>
    </row>
    <row r="172" spans="1:20" x14ac:dyDescent="0.3">
      <c r="A172" t="s">
        <v>86</v>
      </c>
      <c r="B172" t="s">
        <v>56</v>
      </c>
      <c r="C172" t="s">
        <v>39</v>
      </c>
      <c r="D172">
        <v>1380</v>
      </c>
      <c r="E172">
        <f t="shared" si="6"/>
        <v>1340</v>
      </c>
      <c r="F172" t="s">
        <v>40</v>
      </c>
      <c r="N172" t="s">
        <v>86</v>
      </c>
      <c r="O172" t="s">
        <v>61</v>
      </c>
      <c r="P172" t="s">
        <v>39</v>
      </c>
      <c r="Q172">
        <v>903</v>
      </c>
      <c r="R172">
        <f t="shared" si="7"/>
        <v>863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1159</v>
      </c>
      <c r="E173">
        <f t="shared" si="6"/>
        <v>1119</v>
      </c>
      <c r="F173" t="s">
        <v>40</v>
      </c>
      <c r="N173" t="s">
        <v>86</v>
      </c>
      <c r="O173" t="s">
        <v>61</v>
      </c>
      <c r="P173" t="s">
        <v>39</v>
      </c>
      <c r="Q173">
        <v>679</v>
      </c>
      <c r="R173">
        <f t="shared" si="7"/>
        <v>639</v>
      </c>
      <c r="S173" t="s">
        <v>45</v>
      </c>
    </row>
    <row r="174" spans="1:20" x14ac:dyDescent="0.3">
      <c r="A174" t="s">
        <v>86</v>
      </c>
      <c r="B174" t="s">
        <v>56</v>
      </c>
      <c r="C174" t="s">
        <v>39</v>
      </c>
      <c r="D174">
        <v>839</v>
      </c>
      <c r="E174">
        <f t="shared" si="6"/>
        <v>799</v>
      </c>
      <c r="F174" t="s">
        <v>40</v>
      </c>
      <c r="N174" t="s">
        <v>86</v>
      </c>
      <c r="O174" t="s">
        <v>61</v>
      </c>
      <c r="P174" t="s">
        <v>39</v>
      </c>
      <c r="Q174">
        <v>1079</v>
      </c>
      <c r="R174">
        <f t="shared" si="7"/>
        <v>1039</v>
      </c>
      <c r="S174" t="s">
        <v>40</v>
      </c>
    </row>
    <row r="175" spans="1:20" x14ac:dyDescent="0.3">
      <c r="A175" t="s">
        <v>86</v>
      </c>
      <c r="B175" t="s">
        <v>56</v>
      </c>
      <c r="C175" t="s">
        <v>39</v>
      </c>
      <c r="D175">
        <v>774</v>
      </c>
      <c r="E175">
        <f t="shared" si="6"/>
        <v>734</v>
      </c>
      <c r="F175" t="s">
        <v>40</v>
      </c>
      <c r="N175" t="s">
        <v>86</v>
      </c>
      <c r="O175" t="s">
        <v>61</v>
      </c>
      <c r="P175" t="s">
        <v>39</v>
      </c>
      <c r="Q175">
        <v>773</v>
      </c>
      <c r="R175">
        <f t="shared" si="7"/>
        <v>733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1143</v>
      </c>
      <c r="E176">
        <f t="shared" si="6"/>
        <v>1103</v>
      </c>
      <c r="F176" t="s">
        <v>40</v>
      </c>
      <c r="N176" t="s">
        <v>86</v>
      </c>
      <c r="O176" t="s">
        <v>61</v>
      </c>
      <c r="P176" t="s">
        <v>39</v>
      </c>
      <c r="Q176">
        <v>1346</v>
      </c>
      <c r="R176">
        <f t="shared" si="7"/>
        <v>1306</v>
      </c>
      <c r="S176" t="s">
        <v>45</v>
      </c>
    </row>
    <row r="177" spans="1:20" x14ac:dyDescent="0.3">
      <c r="A177" t="s">
        <v>86</v>
      </c>
      <c r="B177" t="s">
        <v>56</v>
      </c>
      <c r="C177" t="s">
        <v>39</v>
      </c>
      <c r="D177">
        <v>1191</v>
      </c>
      <c r="E177">
        <f t="shared" si="6"/>
        <v>1151</v>
      </c>
      <c r="F177" t="s">
        <v>40</v>
      </c>
      <c r="N177" t="s">
        <v>86</v>
      </c>
      <c r="O177" t="s">
        <v>61</v>
      </c>
      <c r="P177" t="s">
        <v>39</v>
      </c>
      <c r="Q177">
        <v>1047</v>
      </c>
      <c r="R177">
        <f t="shared" si="7"/>
        <v>1007</v>
      </c>
      <c r="S177" t="s">
        <v>40</v>
      </c>
    </row>
    <row r="178" spans="1:20" x14ac:dyDescent="0.3">
      <c r="A178" t="s">
        <v>86</v>
      </c>
      <c r="B178" t="s">
        <v>56</v>
      </c>
      <c r="C178" t="s">
        <v>39</v>
      </c>
      <c r="D178">
        <v>1718</v>
      </c>
      <c r="E178">
        <f t="shared" si="6"/>
        <v>1678</v>
      </c>
      <c r="F178" t="s">
        <v>40</v>
      </c>
      <c r="N178" t="s">
        <v>86</v>
      </c>
      <c r="O178" t="s">
        <v>61</v>
      </c>
      <c r="P178" t="s">
        <v>39</v>
      </c>
      <c r="Q178">
        <v>1015</v>
      </c>
      <c r="R178">
        <f t="shared" si="7"/>
        <v>975</v>
      </c>
      <c r="S178" t="s">
        <v>45</v>
      </c>
    </row>
    <row r="179" spans="1:20" x14ac:dyDescent="0.3">
      <c r="A179" t="s">
        <v>86</v>
      </c>
      <c r="B179" t="s">
        <v>56</v>
      </c>
      <c r="C179" t="s">
        <v>39</v>
      </c>
      <c r="D179">
        <v>1047</v>
      </c>
      <c r="E179">
        <f t="shared" si="6"/>
        <v>1007</v>
      </c>
      <c r="F179" t="s">
        <v>40</v>
      </c>
      <c r="N179" t="s">
        <v>86</v>
      </c>
      <c r="O179" t="s">
        <v>61</v>
      </c>
      <c r="P179" t="s">
        <v>39</v>
      </c>
      <c r="Q179">
        <v>727</v>
      </c>
      <c r="R179">
        <f t="shared" si="7"/>
        <v>687</v>
      </c>
      <c r="S179" t="s">
        <v>40</v>
      </c>
    </row>
    <row r="180" spans="1:20" x14ac:dyDescent="0.3">
      <c r="A180" t="s">
        <v>86</v>
      </c>
      <c r="B180" t="s">
        <v>56</v>
      </c>
      <c r="C180" t="s">
        <v>39</v>
      </c>
      <c r="D180">
        <v>998</v>
      </c>
      <c r="E180">
        <f t="shared" si="6"/>
        <v>958</v>
      </c>
      <c r="F180" t="s">
        <v>40</v>
      </c>
      <c r="N180" t="s">
        <v>86</v>
      </c>
      <c r="O180" t="s">
        <v>61</v>
      </c>
      <c r="P180" t="s">
        <v>39</v>
      </c>
      <c r="Q180">
        <v>1095</v>
      </c>
      <c r="R180">
        <f t="shared" si="7"/>
        <v>1055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1639</v>
      </c>
      <c r="E181">
        <f t="shared" si="6"/>
        <v>1599</v>
      </c>
      <c r="F181" t="s">
        <v>40</v>
      </c>
      <c r="G181">
        <f>MEDIAN(E172:E181)</f>
        <v>1111</v>
      </c>
      <c r="N181" t="s">
        <v>86</v>
      </c>
      <c r="O181" t="s">
        <v>61</v>
      </c>
      <c r="P181" t="s">
        <v>39</v>
      </c>
      <c r="Q181">
        <v>834</v>
      </c>
      <c r="R181">
        <f t="shared" si="7"/>
        <v>794</v>
      </c>
      <c r="S181" t="s">
        <v>40</v>
      </c>
      <c r="T181">
        <f>MEDIAN(R172:R181)</f>
        <v>919</v>
      </c>
    </row>
    <row r="182" spans="1:20" x14ac:dyDescent="0.3">
      <c r="A182" t="s">
        <v>87</v>
      </c>
      <c r="B182" t="s">
        <v>56</v>
      </c>
      <c r="C182" t="s">
        <v>39</v>
      </c>
      <c r="D182">
        <v>1655</v>
      </c>
      <c r="E182">
        <f t="shared" si="6"/>
        <v>1615</v>
      </c>
      <c r="F182" t="s">
        <v>40</v>
      </c>
      <c r="N182" t="s">
        <v>87</v>
      </c>
      <c r="O182" t="s">
        <v>61</v>
      </c>
      <c r="P182" t="s">
        <v>39</v>
      </c>
      <c r="Q182">
        <v>1031</v>
      </c>
      <c r="R182">
        <f t="shared" si="7"/>
        <v>991</v>
      </c>
      <c r="S182" t="s">
        <v>40</v>
      </c>
    </row>
    <row r="183" spans="1:20" x14ac:dyDescent="0.3">
      <c r="A183" t="s">
        <v>87</v>
      </c>
      <c r="B183" t="s">
        <v>56</v>
      </c>
      <c r="C183" t="s">
        <v>39</v>
      </c>
      <c r="D183">
        <v>1351</v>
      </c>
      <c r="E183">
        <f t="shared" si="6"/>
        <v>1311</v>
      </c>
      <c r="F183" t="s">
        <v>40</v>
      </c>
      <c r="N183" t="s">
        <v>87</v>
      </c>
      <c r="O183" t="s">
        <v>61</v>
      </c>
      <c r="P183" t="s">
        <v>39</v>
      </c>
      <c r="Q183">
        <v>1071</v>
      </c>
      <c r="R183">
        <f t="shared" si="7"/>
        <v>1031</v>
      </c>
      <c r="S183" t="s">
        <v>45</v>
      </c>
    </row>
    <row r="184" spans="1:20" x14ac:dyDescent="0.3">
      <c r="A184" t="s">
        <v>87</v>
      </c>
      <c r="B184" t="s">
        <v>56</v>
      </c>
      <c r="C184" t="s">
        <v>39</v>
      </c>
      <c r="D184">
        <v>1783</v>
      </c>
      <c r="E184">
        <f t="shared" si="6"/>
        <v>1743</v>
      </c>
      <c r="F184" t="s">
        <v>40</v>
      </c>
      <c r="N184" t="s">
        <v>87</v>
      </c>
      <c r="O184" t="s">
        <v>61</v>
      </c>
      <c r="P184" t="s">
        <v>39</v>
      </c>
      <c r="Q184">
        <v>887</v>
      </c>
      <c r="R184">
        <f t="shared" si="7"/>
        <v>847</v>
      </c>
      <c r="S184" t="s">
        <v>45</v>
      </c>
    </row>
    <row r="185" spans="1:20" x14ac:dyDescent="0.3">
      <c r="A185" t="s">
        <v>87</v>
      </c>
      <c r="B185" t="s">
        <v>56</v>
      </c>
      <c r="C185" t="s">
        <v>39</v>
      </c>
      <c r="D185">
        <v>1015</v>
      </c>
      <c r="E185">
        <f t="shared" si="6"/>
        <v>975</v>
      </c>
      <c r="F185" t="s">
        <v>40</v>
      </c>
      <c r="N185" t="s">
        <v>87</v>
      </c>
      <c r="O185" t="s">
        <v>61</v>
      </c>
      <c r="P185" t="s">
        <v>39</v>
      </c>
      <c r="Q185">
        <v>1014</v>
      </c>
      <c r="R185">
        <f t="shared" si="7"/>
        <v>974</v>
      </c>
      <c r="S185" t="s">
        <v>45</v>
      </c>
    </row>
    <row r="186" spans="1:20" x14ac:dyDescent="0.3">
      <c r="A186" t="s">
        <v>87</v>
      </c>
      <c r="B186" t="s">
        <v>56</v>
      </c>
      <c r="C186" t="s">
        <v>39</v>
      </c>
      <c r="D186">
        <v>1718</v>
      </c>
      <c r="E186">
        <f t="shared" si="6"/>
        <v>1678</v>
      </c>
      <c r="F186" t="s">
        <v>40</v>
      </c>
      <c r="N186" t="s">
        <v>87</v>
      </c>
      <c r="O186" t="s">
        <v>61</v>
      </c>
      <c r="P186" t="s">
        <v>39</v>
      </c>
      <c r="Q186">
        <v>997</v>
      </c>
      <c r="R186">
        <f t="shared" si="7"/>
        <v>957</v>
      </c>
      <c r="S186" t="s">
        <v>45</v>
      </c>
    </row>
    <row r="187" spans="1:20" x14ac:dyDescent="0.3">
      <c r="A187" t="s">
        <v>87</v>
      </c>
      <c r="B187" t="s">
        <v>56</v>
      </c>
      <c r="C187" t="s">
        <v>39</v>
      </c>
      <c r="D187">
        <v>1351</v>
      </c>
      <c r="E187">
        <f t="shared" si="6"/>
        <v>1311</v>
      </c>
      <c r="F187" t="s">
        <v>40</v>
      </c>
      <c r="N187" t="s">
        <v>87</v>
      </c>
      <c r="O187" t="s">
        <v>61</v>
      </c>
      <c r="P187" t="s">
        <v>39</v>
      </c>
      <c r="Q187">
        <v>917</v>
      </c>
      <c r="R187">
        <f t="shared" si="7"/>
        <v>877</v>
      </c>
      <c r="S187" t="s">
        <v>45</v>
      </c>
    </row>
    <row r="188" spans="1:20" x14ac:dyDescent="0.3">
      <c r="A188" t="s">
        <v>87</v>
      </c>
      <c r="B188" t="s">
        <v>56</v>
      </c>
      <c r="C188" t="s">
        <v>39</v>
      </c>
      <c r="D188">
        <v>2727</v>
      </c>
      <c r="E188">
        <f t="shared" si="6"/>
        <v>2687</v>
      </c>
      <c r="F188" t="s">
        <v>40</v>
      </c>
      <c r="N188" t="s">
        <v>87</v>
      </c>
      <c r="O188" t="s">
        <v>61</v>
      </c>
      <c r="P188" t="s">
        <v>39</v>
      </c>
      <c r="Q188">
        <v>1399</v>
      </c>
      <c r="R188">
        <f t="shared" si="7"/>
        <v>1359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1187</v>
      </c>
      <c r="E189">
        <f t="shared" si="6"/>
        <v>1147</v>
      </c>
      <c r="F189" t="s">
        <v>40</v>
      </c>
      <c r="N189" t="s">
        <v>87</v>
      </c>
      <c r="O189" t="s">
        <v>61</v>
      </c>
      <c r="P189" t="s">
        <v>39</v>
      </c>
      <c r="Q189">
        <v>854</v>
      </c>
      <c r="R189">
        <f t="shared" si="7"/>
        <v>814</v>
      </c>
      <c r="S189" t="s">
        <v>40</v>
      </c>
    </row>
    <row r="190" spans="1:20" x14ac:dyDescent="0.3">
      <c r="A190" t="s">
        <v>87</v>
      </c>
      <c r="B190" t="s">
        <v>56</v>
      </c>
      <c r="C190" t="s">
        <v>39</v>
      </c>
      <c r="D190">
        <v>1079</v>
      </c>
      <c r="E190">
        <f t="shared" si="6"/>
        <v>1039</v>
      </c>
      <c r="F190" t="s">
        <v>40</v>
      </c>
      <c r="N190" t="s">
        <v>87</v>
      </c>
      <c r="O190" t="s">
        <v>61</v>
      </c>
      <c r="P190" t="s">
        <v>39</v>
      </c>
      <c r="Q190">
        <v>871</v>
      </c>
      <c r="R190">
        <f t="shared" si="7"/>
        <v>831</v>
      </c>
      <c r="S190" t="s">
        <v>45</v>
      </c>
    </row>
    <row r="191" spans="1:20" x14ac:dyDescent="0.3">
      <c r="A191" t="s">
        <v>87</v>
      </c>
      <c r="B191" t="s">
        <v>56</v>
      </c>
      <c r="C191" t="s">
        <v>39</v>
      </c>
      <c r="D191">
        <v>1395</v>
      </c>
      <c r="E191">
        <f t="shared" si="6"/>
        <v>1355</v>
      </c>
      <c r="F191" t="s">
        <v>40</v>
      </c>
      <c r="G191">
        <f>MEDIAN(E182:E191)</f>
        <v>1333</v>
      </c>
      <c r="N191" t="s">
        <v>87</v>
      </c>
      <c r="O191" t="s">
        <v>61</v>
      </c>
      <c r="P191" t="s">
        <v>49</v>
      </c>
      <c r="Q191">
        <v>864</v>
      </c>
      <c r="R191">
        <f t="shared" si="7"/>
        <v>824</v>
      </c>
      <c r="S191" t="s">
        <v>45</v>
      </c>
      <c r="T191">
        <f>MEDIAN(R182:R191)</f>
        <v>917</v>
      </c>
    </row>
    <row r="192" spans="1:20" x14ac:dyDescent="0.3">
      <c r="A192" t="s">
        <v>88</v>
      </c>
      <c r="B192" t="s">
        <v>56</v>
      </c>
      <c r="C192" t="s">
        <v>39</v>
      </c>
      <c r="D192">
        <v>1079</v>
      </c>
      <c r="E192">
        <f t="shared" si="6"/>
        <v>1039</v>
      </c>
      <c r="F192" t="s">
        <v>40</v>
      </c>
      <c r="N192" t="s">
        <v>88</v>
      </c>
      <c r="O192" t="s">
        <v>61</v>
      </c>
      <c r="P192" t="s">
        <v>49</v>
      </c>
      <c r="Q192">
        <v>1159</v>
      </c>
      <c r="R192">
        <f t="shared" si="7"/>
        <v>1119</v>
      </c>
      <c r="S192" t="s">
        <v>40</v>
      </c>
    </row>
    <row r="193" spans="1:20" x14ac:dyDescent="0.3">
      <c r="A193" t="s">
        <v>88</v>
      </c>
      <c r="B193" t="s">
        <v>56</v>
      </c>
      <c r="C193" t="s">
        <v>39</v>
      </c>
      <c r="D193">
        <v>1766</v>
      </c>
      <c r="E193">
        <f t="shared" si="6"/>
        <v>1726</v>
      </c>
      <c r="F193" t="s">
        <v>40</v>
      </c>
      <c r="N193" t="s">
        <v>88</v>
      </c>
      <c r="O193" t="s">
        <v>61</v>
      </c>
      <c r="P193" t="s">
        <v>39</v>
      </c>
      <c r="Q193">
        <v>919</v>
      </c>
      <c r="R193">
        <f t="shared" si="7"/>
        <v>879</v>
      </c>
      <c r="S193" t="s">
        <v>45</v>
      </c>
    </row>
    <row r="194" spans="1:20" x14ac:dyDescent="0.3">
      <c r="A194" t="s">
        <v>88</v>
      </c>
      <c r="B194" t="s">
        <v>56</v>
      </c>
      <c r="C194" t="s">
        <v>39</v>
      </c>
      <c r="D194">
        <v>1159</v>
      </c>
      <c r="E194">
        <f t="shared" ref="E194:E257" si="8">D194-40</f>
        <v>1119</v>
      </c>
      <c r="F194" t="s">
        <v>40</v>
      </c>
      <c r="N194" t="s">
        <v>88</v>
      </c>
      <c r="O194" t="s">
        <v>61</v>
      </c>
      <c r="P194" t="s">
        <v>39</v>
      </c>
      <c r="Q194">
        <v>945</v>
      </c>
      <c r="R194">
        <f t="shared" ref="R194:R257" si="9">Q194-40</f>
        <v>905</v>
      </c>
      <c r="S194" t="s">
        <v>40</v>
      </c>
    </row>
    <row r="195" spans="1:20" x14ac:dyDescent="0.3">
      <c r="A195" t="s">
        <v>88</v>
      </c>
      <c r="B195" t="s">
        <v>56</v>
      </c>
      <c r="C195" t="s">
        <v>39</v>
      </c>
      <c r="D195">
        <v>984</v>
      </c>
      <c r="E195">
        <f t="shared" si="8"/>
        <v>944</v>
      </c>
      <c r="F195" t="s">
        <v>40</v>
      </c>
      <c r="N195" t="s">
        <v>88</v>
      </c>
      <c r="O195" t="s">
        <v>61</v>
      </c>
      <c r="P195" t="s">
        <v>39</v>
      </c>
      <c r="Q195">
        <v>951</v>
      </c>
      <c r="R195">
        <f t="shared" si="9"/>
        <v>911</v>
      </c>
      <c r="S195" t="s">
        <v>40</v>
      </c>
    </row>
    <row r="196" spans="1:20" x14ac:dyDescent="0.3">
      <c r="A196" t="s">
        <v>88</v>
      </c>
      <c r="B196" t="s">
        <v>56</v>
      </c>
      <c r="C196" t="s">
        <v>39</v>
      </c>
      <c r="D196">
        <v>1078</v>
      </c>
      <c r="E196">
        <f t="shared" si="8"/>
        <v>1038</v>
      </c>
      <c r="F196" t="s">
        <v>40</v>
      </c>
      <c r="N196" t="s">
        <v>88</v>
      </c>
      <c r="O196" t="s">
        <v>61</v>
      </c>
      <c r="P196" t="s">
        <v>39</v>
      </c>
      <c r="Q196">
        <v>967</v>
      </c>
      <c r="R196">
        <f t="shared" si="9"/>
        <v>927</v>
      </c>
      <c r="S196" t="s">
        <v>40</v>
      </c>
    </row>
    <row r="197" spans="1:20" x14ac:dyDescent="0.3">
      <c r="A197" t="s">
        <v>88</v>
      </c>
      <c r="B197" t="s">
        <v>56</v>
      </c>
      <c r="C197" t="s">
        <v>39</v>
      </c>
      <c r="D197">
        <v>1048</v>
      </c>
      <c r="E197">
        <f t="shared" si="8"/>
        <v>1008</v>
      </c>
      <c r="F197" t="s">
        <v>40</v>
      </c>
      <c r="N197" t="s">
        <v>88</v>
      </c>
      <c r="O197" t="s">
        <v>61</v>
      </c>
      <c r="P197" t="s">
        <v>39</v>
      </c>
      <c r="Q197">
        <v>982</v>
      </c>
      <c r="R197">
        <f t="shared" si="9"/>
        <v>942</v>
      </c>
      <c r="S197" t="s">
        <v>45</v>
      </c>
    </row>
    <row r="198" spans="1:20" x14ac:dyDescent="0.3">
      <c r="A198" t="s">
        <v>88</v>
      </c>
      <c r="B198" t="s">
        <v>56</v>
      </c>
      <c r="C198" t="s">
        <v>49</v>
      </c>
      <c r="D198">
        <v>1426</v>
      </c>
      <c r="E198">
        <f t="shared" si="8"/>
        <v>1386</v>
      </c>
      <c r="F198" t="s">
        <v>40</v>
      </c>
      <c r="N198" t="s">
        <v>88</v>
      </c>
      <c r="O198" t="s">
        <v>61</v>
      </c>
      <c r="P198" t="s">
        <v>49</v>
      </c>
      <c r="Q198">
        <v>823</v>
      </c>
      <c r="R198">
        <f t="shared" si="9"/>
        <v>783</v>
      </c>
      <c r="S198" t="s">
        <v>40</v>
      </c>
    </row>
    <row r="199" spans="1:20" x14ac:dyDescent="0.3">
      <c r="A199" t="s">
        <v>88</v>
      </c>
      <c r="B199" t="s">
        <v>56</v>
      </c>
      <c r="C199" t="s">
        <v>49</v>
      </c>
      <c r="D199">
        <v>1191</v>
      </c>
      <c r="E199">
        <f t="shared" si="8"/>
        <v>1151</v>
      </c>
      <c r="F199" t="s">
        <v>40</v>
      </c>
      <c r="N199" t="s">
        <v>88</v>
      </c>
      <c r="O199" t="s">
        <v>61</v>
      </c>
      <c r="P199" t="s">
        <v>39</v>
      </c>
      <c r="Q199">
        <v>582</v>
      </c>
      <c r="R199">
        <f t="shared" si="9"/>
        <v>542</v>
      </c>
      <c r="S199" t="s">
        <v>40</v>
      </c>
    </row>
    <row r="200" spans="1:20" x14ac:dyDescent="0.3">
      <c r="A200" t="s">
        <v>88</v>
      </c>
      <c r="B200" t="s">
        <v>56</v>
      </c>
      <c r="C200" t="s">
        <v>39</v>
      </c>
      <c r="D200">
        <v>1393</v>
      </c>
      <c r="E200">
        <f t="shared" si="8"/>
        <v>1353</v>
      </c>
      <c r="F200" t="s">
        <v>40</v>
      </c>
      <c r="N200" t="s">
        <v>88</v>
      </c>
      <c r="O200" t="s">
        <v>61</v>
      </c>
      <c r="P200" t="s">
        <v>39</v>
      </c>
      <c r="Q200">
        <v>1445</v>
      </c>
      <c r="R200">
        <f t="shared" si="9"/>
        <v>1405</v>
      </c>
      <c r="S200" t="s">
        <v>45</v>
      </c>
    </row>
    <row r="201" spans="1:20" x14ac:dyDescent="0.3">
      <c r="A201" t="s">
        <v>88</v>
      </c>
      <c r="B201" t="s">
        <v>56</v>
      </c>
      <c r="C201" t="s">
        <v>39</v>
      </c>
      <c r="D201">
        <v>1105</v>
      </c>
      <c r="E201">
        <f t="shared" si="8"/>
        <v>1065</v>
      </c>
      <c r="F201" t="s">
        <v>40</v>
      </c>
      <c r="G201">
        <f>MEDIAN(E192:E201)</f>
        <v>1092</v>
      </c>
      <c r="N201" t="s">
        <v>88</v>
      </c>
      <c r="O201" t="s">
        <v>61</v>
      </c>
      <c r="P201" t="s">
        <v>49</v>
      </c>
      <c r="Q201">
        <v>806</v>
      </c>
      <c r="R201">
        <f t="shared" si="9"/>
        <v>766</v>
      </c>
      <c r="S201" t="s">
        <v>40</v>
      </c>
      <c r="T201">
        <f>MEDIAN(R192:R201)</f>
        <v>908</v>
      </c>
    </row>
    <row r="202" spans="1:20" x14ac:dyDescent="0.3">
      <c r="A202" t="s">
        <v>89</v>
      </c>
      <c r="B202" t="s">
        <v>56</v>
      </c>
      <c r="C202" t="s">
        <v>39</v>
      </c>
      <c r="D202">
        <v>1025</v>
      </c>
      <c r="E202">
        <f t="shared" si="8"/>
        <v>985</v>
      </c>
      <c r="F202" t="s">
        <v>40</v>
      </c>
      <c r="N202" t="s">
        <v>89</v>
      </c>
      <c r="O202" t="s">
        <v>61</v>
      </c>
      <c r="P202" t="s">
        <v>49</v>
      </c>
      <c r="Q202">
        <v>1425</v>
      </c>
      <c r="R202">
        <f t="shared" si="9"/>
        <v>1385</v>
      </c>
      <c r="S202" t="s">
        <v>45</v>
      </c>
    </row>
    <row r="203" spans="1:20" x14ac:dyDescent="0.3">
      <c r="A203" t="s">
        <v>89</v>
      </c>
      <c r="B203" t="s">
        <v>56</v>
      </c>
      <c r="C203" t="s">
        <v>39</v>
      </c>
      <c r="D203">
        <v>1447</v>
      </c>
      <c r="E203">
        <f t="shared" si="8"/>
        <v>1407</v>
      </c>
      <c r="F203" t="s">
        <v>40</v>
      </c>
      <c r="N203" t="s">
        <v>89</v>
      </c>
      <c r="O203" t="s">
        <v>61</v>
      </c>
      <c r="P203" t="s">
        <v>49</v>
      </c>
      <c r="Q203">
        <v>1009</v>
      </c>
      <c r="R203">
        <f t="shared" si="9"/>
        <v>969</v>
      </c>
      <c r="S203" t="s">
        <v>45</v>
      </c>
    </row>
    <row r="204" spans="1:20" x14ac:dyDescent="0.3">
      <c r="A204" t="s">
        <v>89</v>
      </c>
      <c r="B204" t="s">
        <v>56</v>
      </c>
      <c r="C204" t="s">
        <v>39</v>
      </c>
      <c r="D204">
        <v>1319</v>
      </c>
      <c r="E204">
        <f t="shared" si="8"/>
        <v>1279</v>
      </c>
      <c r="F204" t="s">
        <v>40</v>
      </c>
      <c r="N204" t="s">
        <v>89</v>
      </c>
      <c r="O204" t="s">
        <v>61</v>
      </c>
      <c r="P204" t="s">
        <v>39</v>
      </c>
      <c r="Q204">
        <v>887</v>
      </c>
      <c r="R204">
        <f t="shared" si="9"/>
        <v>847</v>
      </c>
      <c r="S204" t="s">
        <v>40</v>
      </c>
    </row>
    <row r="205" spans="1:20" x14ac:dyDescent="0.3">
      <c r="A205" t="s">
        <v>89</v>
      </c>
      <c r="B205" t="s">
        <v>56</v>
      </c>
      <c r="C205" t="s">
        <v>49</v>
      </c>
      <c r="D205">
        <v>1015</v>
      </c>
      <c r="E205">
        <f t="shared" si="8"/>
        <v>975</v>
      </c>
      <c r="F205" t="s">
        <v>40</v>
      </c>
      <c r="N205" t="s">
        <v>89</v>
      </c>
      <c r="O205" t="s">
        <v>61</v>
      </c>
      <c r="P205" t="s">
        <v>49</v>
      </c>
      <c r="Q205">
        <v>998</v>
      </c>
      <c r="R205">
        <f t="shared" si="9"/>
        <v>958</v>
      </c>
      <c r="S205" t="s">
        <v>45</v>
      </c>
    </row>
    <row r="206" spans="1:20" x14ac:dyDescent="0.3">
      <c r="A206" t="s">
        <v>89</v>
      </c>
      <c r="B206" t="s">
        <v>56</v>
      </c>
      <c r="C206" t="s">
        <v>39</v>
      </c>
      <c r="D206">
        <v>1014</v>
      </c>
      <c r="E206">
        <f t="shared" si="8"/>
        <v>974</v>
      </c>
      <c r="F206" t="s">
        <v>40</v>
      </c>
      <c r="N206" t="s">
        <v>89</v>
      </c>
      <c r="O206" t="s">
        <v>61</v>
      </c>
      <c r="P206" t="s">
        <v>49</v>
      </c>
      <c r="Q206">
        <v>775</v>
      </c>
      <c r="R206">
        <f t="shared" si="9"/>
        <v>735</v>
      </c>
      <c r="S206" t="s">
        <v>40</v>
      </c>
    </row>
    <row r="207" spans="1:20" x14ac:dyDescent="0.3">
      <c r="A207" t="s">
        <v>89</v>
      </c>
      <c r="B207" t="s">
        <v>56</v>
      </c>
      <c r="C207" t="s">
        <v>49</v>
      </c>
      <c r="D207">
        <v>1286</v>
      </c>
      <c r="E207">
        <f t="shared" si="8"/>
        <v>1246</v>
      </c>
      <c r="F207" t="s">
        <v>40</v>
      </c>
      <c r="N207" t="s">
        <v>89</v>
      </c>
      <c r="O207" t="s">
        <v>61</v>
      </c>
      <c r="P207" t="s">
        <v>49</v>
      </c>
      <c r="Q207">
        <v>934</v>
      </c>
      <c r="R207">
        <f t="shared" si="9"/>
        <v>894</v>
      </c>
      <c r="S207" t="s">
        <v>40</v>
      </c>
    </row>
    <row r="208" spans="1:20" x14ac:dyDescent="0.3">
      <c r="A208" t="s">
        <v>89</v>
      </c>
      <c r="B208" t="s">
        <v>56</v>
      </c>
      <c r="C208" t="s">
        <v>49</v>
      </c>
      <c r="D208">
        <v>1047</v>
      </c>
      <c r="E208">
        <f t="shared" si="8"/>
        <v>1007</v>
      </c>
      <c r="F208" t="s">
        <v>40</v>
      </c>
      <c r="N208" t="s">
        <v>89</v>
      </c>
      <c r="O208" t="s">
        <v>61</v>
      </c>
      <c r="P208" t="s">
        <v>49</v>
      </c>
      <c r="Q208">
        <v>1223</v>
      </c>
      <c r="R208">
        <f t="shared" si="9"/>
        <v>1183</v>
      </c>
      <c r="S208" t="s">
        <v>40</v>
      </c>
    </row>
    <row r="209" spans="1:20" x14ac:dyDescent="0.3">
      <c r="A209" t="s">
        <v>89</v>
      </c>
      <c r="B209" t="s">
        <v>56</v>
      </c>
      <c r="C209" t="s">
        <v>39</v>
      </c>
      <c r="D209">
        <v>1863</v>
      </c>
      <c r="E209">
        <f t="shared" si="8"/>
        <v>1823</v>
      </c>
      <c r="F209" t="s">
        <v>40</v>
      </c>
      <c r="N209" t="s">
        <v>89</v>
      </c>
      <c r="O209" t="s">
        <v>61</v>
      </c>
      <c r="P209" t="s">
        <v>49</v>
      </c>
      <c r="Q209">
        <v>1063</v>
      </c>
      <c r="R209">
        <f t="shared" si="9"/>
        <v>1023</v>
      </c>
      <c r="S209" t="s">
        <v>40</v>
      </c>
    </row>
    <row r="210" spans="1:20" x14ac:dyDescent="0.3">
      <c r="A210" t="s">
        <v>89</v>
      </c>
      <c r="B210" t="s">
        <v>56</v>
      </c>
      <c r="C210" t="s">
        <v>49</v>
      </c>
      <c r="D210">
        <v>887</v>
      </c>
      <c r="E210">
        <f t="shared" si="8"/>
        <v>847</v>
      </c>
      <c r="F210" t="s">
        <v>40</v>
      </c>
      <c r="N210" t="s">
        <v>89</v>
      </c>
      <c r="O210" t="s">
        <v>61</v>
      </c>
      <c r="P210" t="s">
        <v>49</v>
      </c>
      <c r="Q210">
        <v>711</v>
      </c>
      <c r="R210">
        <f t="shared" si="9"/>
        <v>671</v>
      </c>
      <c r="S210" t="s">
        <v>45</v>
      </c>
    </row>
    <row r="211" spans="1:20" x14ac:dyDescent="0.3">
      <c r="A211" t="s">
        <v>89</v>
      </c>
      <c r="B211" t="s">
        <v>56</v>
      </c>
      <c r="C211" t="s">
        <v>49</v>
      </c>
      <c r="D211">
        <v>1016</v>
      </c>
      <c r="E211">
        <f t="shared" si="8"/>
        <v>976</v>
      </c>
      <c r="F211" t="s">
        <v>40</v>
      </c>
      <c r="G211">
        <f>MEDIAN(E202:E211)</f>
        <v>996</v>
      </c>
      <c r="N211" t="s">
        <v>89</v>
      </c>
      <c r="O211" t="s">
        <v>61</v>
      </c>
      <c r="P211" t="s">
        <v>49</v>
      </c>
      <c r="Q211">
        <v>822</v>
      </c>
      <c r="R211">
        <f t="shared" si="9"/>
        <v>782</v>
      </c>
      <c r="S211" t="s">
        <v>45</v>
      </c>
      <c r="T211">
        <f>MEDIAN(R202:R211)</f>
        <v>926</v>
      </c>
    </row>
    <row r="212" spans="1:20" x14ac:dyDescent="0.3">
      <c r="A212" t="s">
        <v>90</v>
      </c>
      <c r="B212" t="s">
        <v>56</v>
      </c>
      <c r="C212" t="s">
        <v>49</v>
      </c>
      <c r="D212">
        <v>839</v>
      </c>
      <c r="E212">
        <f t="shared" si="8"/>
        <v>799</v>
      </c>
      <c r="F212" t="s">
        <v>40</v>
      </c>
      <c r="N212" t="s">
        <v>90</v>
      </c>
      <c r="O212" t="s">
        <v>61</v>
      </c>
      <c r="P212" t="s">
        <v>49</v>
      </c>
      <c r="Q212">
        <v>743</v>
      </c>
      <c r="R212">
        <f t="shared" si="9"/>
        <v>703</v>
      </c>
      <c r="S212" t="s">
        <v>40</v>
      </c>
    </row>
    <row r="213" spans="1:20" x14ac:dyDescent="0.3">
      <c r="A213" t="s">
        <v>90</v>
      </c>
      <c r="B213" t="s">
        <v>56</v>
      </c>
      <c r="C213" t="s">
        <v>49</v>
      </c>
      <c r="D213">
        <v>1287</v>
      </c>
      <c r="E213">
        <f t="shared" si="8"/>
        <v>1247</v>
      </c>
      <c r="F213" t="s">
        <v>40</v>
      </c>
      <c r="N213" t="s">
        <v>90</v>
      </c>
      <c r="O213" t="s">
        <v>61</v>
      </c>
      <c r="P213" t="s">
        <v>39</v>
      </c>
      <c r="Q213">
        <v>967</v>
      </c>
      <c r="R213">
        <f t="shared" si="9"/>
        <v>927</v>
      </c>
      <c r="S213" t="s">
        <v>40</v>
      </c>
    </row>
    <row r="214" spans="1:20" x14ac:dyDescent="0.3">
      <c r="A214" t="s">
        <v>90</v>
      </c>
      <c r="B214" t="s">
        <v>56</v>
      </c>
      <c r="C214" t="s">
        <v>39</v>
      </c>
      <c r="D214">
        <v>920</v>
      </c>
      <c r="E214">
        <f t="shared" si="8"/>
        <v>880</v>
      </c>
      <c r="F214" t="s">
        <v>40</v>
      </c>
      <c r="N214" t="s">
        <v>90</v>
      </c>
      <c r="O214" t="s">
        <v>61</v>
      </c>
      <c r="P214" t="s">
        <v>39</v>
      </c>
      <c r="Q214">
        <v>1671</v>
      </c>
      <c r="R214">
        <f t="shared" si="9"/>
        <v>1631</v>
      </c>
      <c r="S214" t="s">
        <v>40</v>
      </c>
    </row>
    <row r="215" spans="1:20" x14ac:dyDescent="0.3">
      <c r="A215" t="s">
        <v>90</v>
      </c>
      <c r="B215" t="s">
        <v>56</v>
      </c>
      <c r="C215" t="s">
        <v>39</v>
      </c>
      <c r="D215">
        <v>1431</v>
      </c>
      <c r="E215">
        <f t="shared" si="8"/>
        <v>1391</v>
      </c>
      <c r="F215" t="s">
        <v>40</v>
      </c>
      <c r="N215" t="s">
        <v>90</v>
      </c>
      <c r="O215" t="s">
        <v>61</v>
      </c>
      <c r="P215" t="s">
        <v>39</v>
      </c>
      <c r="Q215">
        <v>870</v>
      </c>
      <c r="R215">
        <f t="shared" si="9"/>
        <v>830</v>
      </c>
      <c r="S215" t="s">
        <v>40</v>
      </c>
    </row>
    <row r="216" spans="1:20" x14ac:dyDescent="0.3">
      <c r="A216" t="s">
        <v>90</v>
      </c>
      <c r="B216" t="s">
        <v>56</v>
      </c>
      <c r="C216" t="s">
        <v>49</v>
      </c>
      <c r="D216">
        <v>1078</v>
      </c>
      <c r="E216">
        <f t="shared" si="8"/>
        <v>1038</v>
      </c>
      <c r="F216" t="s">
        <v>40</v>
      </c>
      <c r="N216" t="s">
        <v>90</v>
      </c>
      <c r="O216" t="s">
        <v>61</v>
      </c>
      <c r="P216" t="s">
        <v>49</v>
      </c>
      <c r="Q216">
        <v>785</v>
      </c>
      <c r="R216">
        <f t="shared" si="9"/>
        <v>745</v>
      </c>
      <c r="S216" t="s">
        <v>45</v>
      </c>
    </row>
    <row r="217" spans="1:20" x14ac:dyDescent="0.3">
      <c r="A217" t="s">
        <v>90</v>
      </c>
      <c r="B217" t="s">
        <v>56</v>
      </c>
      <c r="C217" t="s">
        <v>49</v>
      </c>
      <c r="D217">
        <v>1266</v>
      </c>
      <c r="E217">
        <f t="shared" si="8"/>
        <v>1226</v>
      </c>
      <c r="F217" t="s">
        <v>40</v>
      </c>
      <c r="N217" t="s">
        <v>90</v>
      </c>
      <c r="O217" t="s">
        <v>61</v>
      </c>
      <c r="P217" t="s">
        <v>39</v>
      </c>
      <c r="Q217">
        <v>903</v>
      </c>
      <c r="R217">
        <f t="shared" si="9"/>
        <v>863</v>
      </c>
      <c r="S217" t="s">
        <v>40</v>
      </c>
    </row>
    <row r="218" spans="1:20" x14ac:dyDescent="0.3">
      <c r="A218" t="s">
        <v>90</v>
      </c>
      <c r="B218" t="s">
        <v>56</v>
      </c>
      <c r="C218" t="s">
        <v>49</v>
      </c>
      <c r="D218">
        <v>1047</v>
      </c>
      <c r="E218">
        <f t="shared" si="8"/>
        <v>1007</v>
      </c>
      <c r="F218" t="s">
        <v>40</v>
      </c>
      <c r="N218" t="s">
        <v>90</v>
      </c>
      <c r="O218" t="s">
        <v>61</v>
      </c>
      <c r="P218" t="s">
        <v>49</v>
      </c>
      <c r="Q218">
        <v>741</v>
      </c>
      <c r="R218">
        <f t="shared" si="9"/>
        <v>701</v>
      </c>
      <c r="S218" t="s">
        <v>45</v>
      </c>
    </row>
    <row r="219" spans="1:20" x14ac:dyDescent="0.3">
      <c r="A219" t="s">
        <v>90</v>
      </c>
      <c r="B219" t="s">
        <v>56</v>
      </c>
      <c r="C219" t="s">
        <v>39</v>
      </c>
      <c r="D219">
        <v>951</v>
      </c>
      <c r="E219">
        <f t="shared" si="8"/>
        <v>911</v>
      </c>
      <c r="F219" t="s">
        <v>40</v>
      </c>
      <c r="N219" t="s">
        <v>90</v>
      </c>
      <c r="O219" t="s">
        <v>61</v>
      </c>
      <c r="P219" t="s">
        <v>49</v>
      </c>
      <c r="Q219">
        <v>1159</v>
      </c>
      <c r="R219">
        <f t="shared" si="9"/>
        <v>1119</v>
      </c>
      <c r="S219" t="s">
        <v>45</v>
      </c>
    </row>
    <row r="220" spans="1:20" x14ac:dyDescent="0.3">
      <c r="A220" t="s">
        <v>90</v>
      </c>
      <c r="B220" t="s">
        <v>56</v>
      </c>
      <c r="C220" t="s">
        <v>39</v>
      </c>
      <c r="D220">
        <v>1189</v>
      </c>
      <c r="E220">
        <f t="shared" si="8"/>
        <v>1149</v>
      </c>
      <c r="F220" t="s">
        <v>40</v>
      </c>
      <c r="N220" t="s">
        <v>90</v>
      </c>
      <c r="O220" t="s">
        <v>61</v>
      </c>
      <c r="P220" t="s">
        <v>49</v>
      </c>
      <c r="Q220">
        <v>983</v>
      </c>
      <c r="R220">
        <f t="shared" si="9"/>
        <v>943</v>
      </c>
      <c r="S220" t="s">
        <v>45</v>
      </c>
    </row>
    <row r="221" spans="1:20" x14ac:dyDescent="0.3">
      <c r="A221" t="s">
        <v>90</v>
      </c>
      <c r="B221" t="s">
        <v>56</v>
      </c>
      <c r="C221" t="s">
        <v>49</v>
      </c>
      <c r="D221">
        <v>1079</v>
      </c>
      <c r="E221">
        <f t="shared" si="8"/>
        <v>1039</v>
      </c>
      <c r="F221" t="s">
        <v>40</v>
      </c>
      <c r="G221">
        <f>MEDIAN(E212:E221)</f>
        <v>1038.5</v>
      </c>
      <c r="N221" t="s">
        <v>90</v>
      </c>
      <c r="O221" t="s">
        <v>61</v>
      </c>
      <c r="P221" t="s">
        <v>39</v>
      </c>
      <c r="Q221">
        <v>1175</v>
      </c>
      <c r="R221">
        <f t="shared" si="9"/>
        <v>1135</v>
      </c>
      <c r="S221" t="s">
        <v>40</v>
      </c>
      <c r="T221">
        <f>MEDIAN(R212:R221)</f>
        <v>895</v>
      </c>
    </row>
    <row r="222" spans="1:20" x14ac:dyDescent="0.3">
      <c r="A222" t="s">
        <v>91</v>
      </c>
      <c r="B222" t="s">
        <v>56</v>
      </c>
      <c r="C222" t="s">
        <v>49</v>
      </c>
      <c r="D222">
        <v>1302</v>
      </c>
      <c r="E222">
        <f t="shared" si="8"/>
        <v>1262</v>
      </c>
      <c r="F222" t="s">
        <v>40</v>
      </c>
      <c r="N222" t="s">
        <v>91</v>
      </c>
      <c r="O222" t="s">
        <v>61</v>
      </c>
      <c r="P222" t="s">
        <v>49</v>
      </c>
      <c r="Q222">
        <v>823</v>
      </c>
      <c r="R222">
        <f t="shared" si="9"/>
        <v>783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983</v>
      </c>
      <c r="E223">
        <f t="shared" si="8"/>
        <v>943</v>
      </c>
      <c r="F223" t="s">
        <v>40</v>
      </c>
      <c r="N223" t="s">
        <v>91</v>
      </c>
      <c r="O223" t="s">
        <v>61</v>
      </c>
      <c r="P223" t="s">
        <v>49</v>
      </c>
      <c r="Q223">
        <v>1025</v>
      </c>
      <c r="R223">
        <f t="shared" si="9"/>
        <v>985</v>
      </c>
      <c r="S223" t="s">
        <v>45</v>
      </c>
    </row>
    <row r="224" spans="1:20" x14ac:dyDescent="0.3">
      <c r="A224" t="s">
        <v>91</v>
      </c>
      <c r="B224" t="s">
        <v>56</v>
      </c>
      <c r="C224" t="s">
        <v>49</v>
      </c>
      <c r="D224">
        <v>1174</v>
      </c>
      <c r="E224">
        <f t="shared" si="8"/>
        <v>1134</v>
      </c>
      <c r="F224" t="s">
        <v>40</v>
      </c>
      <c r="N224" t="s">
        <v>91</v>
      </c>
      <c r="O224" t="s">
        <v>61</v>
      </c>
      <c r="P224" t="s">
        <v>49</v>
      </c>
      <c r="Q224">
        <v>902</v>
      </c>
      <c r="R224">
        <f t="shared" si="9"/>
        <v>862</v>
      </c>
      <c r="S224" t="s">
        <v>45</v>
      </c>
    </row>
    <row r="225" spans="1:20" x14ac:dyDescent="0.3">
      <c r="A225" t="s">
        <v>91</v>
      </c>
      <c r="B225" t="s">
        <v>56</v>
      </c>
      <c r="C225" t="s">
        <v>49</v>
      </c>
      <c r="D225">
        <v>1303</v>
      </c>
      <c r="E225">
        <f t="shared" si="8"/>
        <v>1263</v>
      </c>
      <c r="F225" t="s">
        <v>40</v>
      </c>
      <c r="N225" t="s">
        <v>91</v>
      </c>
      <c r="O225" t="s">
        <v>61</v>
      </c>
      <c r="P225" t="s">
        <v>49</v>
      </c>
      <c r="Q225">
        <v>1255</v>
      </c>
      <c r="R225">
        <f t="shared" si="9"/>
        <v>1215</v>
      </c>
      <c r="S225" t="s">
        <v>40</v>
      </c>
    </row>
    <row r="226" spans="1:20" x14ac:dyDescent="0.3">
      <c r="A226" t="s">
        <v>91</v>
      </c>
      <c r="B226" t="s">
        <v>56</v>
      </c>
      <c r="C226" t="s">
        <v>39</v>
      </c>
      <c r="D226">
        <v>1265</v>
      </c>
      <c r="E226">
        <f t="shared" si="8"/>
        <v>1225</v>
      </c>
      <c r="F226" t="s">
        <v>40</v>
      </c>
      <c r="N226" t="s">
        <v>91</v>
      </c>
      <c r="O226" t="s">
        <v>61</v>
      </c>
      <c r="P226" t="s">
        <v>49</v>
      </c>
      <c r="Q226">
        <v>790</v>
      </c>
      <c r="R226">
        <f t="shared" si="9"/>
        <v>750</v>
      </c>
      <c r="S226" t="s">
        <v>40</v>
      </c>
    </row>
    <row r="227" spans="1:20" x14ac:dyDescent="0.3">
      <c r="A227" t="s">
        <v>91</v>
      </c>
      <c r="B227" t="s">
        <v>56</v>
      </c>
      <c r="C227" t="s">
        <v>49</v>
      </c>
      <c r="D227">
        <v>839</v>
      </c>
      <c r="E227">
        <f t="shared" si="8"/>
        <v>799</v>
      </c>
      <c r="F227" t="s">
        <v>40</v>
      </c>
      <c r="N227" t="s">
        <v>91</v>
      </c>
      <c r="O227" t="s">
        <v>61</v>
      </c>
      <c r="P227" t="s">
        <v>49</v>
      </c>
      <c r="Q227">
        <v>1237</v>
      </c>
      <c r="R227">
        <f t="shared" si="9"/>
        <v>1197</v>
      </c>
      <c r="S227" t="s">
        <v>40</v>
      </c>
    </row>
    <row r="228" spans="1:20" x14ac:dyDescent="0.3">
      <c r="A228" t="s">
        <v>91</v>
      </c>
      <c r="B228" t="s">
        <v>56</v>
      </c>
      <c r="C228" t="s">
        <v>49</v>
      </c>
      <c r="D228">
        <v>1142</v>
      </c>
      <c r="E228">
        <f t="shared" si="8"/>
        <v>1102</v>
      </c>
      <c r="F228" t="s">
        <v>40</v>
      </c>
      <c r="N228" t="s">
        <v>91</v>
      </c>
      <c r="O228" t="s">
        <v>61</v>
      </c>
      <c r="P228" t="s">
        <v>49</v>
      </c>
      <c r="Q228">
        <v>967</v>
      </c>
      <c r="R228">
        <f t="shared" si="9"/>
        <v>927</v>
      </c>
      <c r="S228" t="s">
        <v>45</v>
      </c>
    </row>
    <row r="229" spans="1:20" x14ac:dyDescent="0.3">
      <c r="A229" t="s">
        <v>91</v>
      </c>
      <c r="B229" t="s">
        <v>56</v>
      </c>
      <c r="C229" t="s">
        <v>49</v>
      </c>
      <c r="D229">
        <v>920</v>
      </c>
      <c r="E229">
        <f t="shared" si="8"/>
        <v>880</v>
      </c>
      <c r="F229" t="s">
        <v>40</v>
      </c>
      <c r="N229" t="s">
        <v>91</v>
      </c>
      <c r="O229" t="s">
        <v>61</v>
      </c>
      <c r="P229" t="s">
        <v>49</v>
      </c>
      <c r="Q229">
        <v>823</v>
      </c>
      <c r="R229">
        <f t="shared" si="9"/>
        <v>783</v>
      </c>
      <c r="S229" t="s">
        <v>40</v>
      </c>
    </row>
    <row r="230" spans="1:20" x14ac:dyDescent="0.3">
      <c r="A230" t="s">
        <v>91</v>
      </c>
      <c r="B230" t="s">
        <v>56</v>
      </c>
      <c r="C230" t="s">
        <v>49</v>
      </c>
      <c r="D230">
        <v>1287</v>
      </c>
      <c r="E230">
        <f t="shared" si="8"/>
        <v>1247</v>
      </c>
      <c r="F230" t="s">
        <v>40</v>
      </c>
      <c r="N230" t="s">
        <v>91</v>
      </c>
      <c r="O230" t="s">
        <v>61</v>
      </c>
      <c r="P230" t="s">
        <v>49</v>
      </c>
      <c r="Q230">
        <v>695</v>
      </c>
      <c r="R230">
        <f t="shared" si="9"/>
        <v>655</v>
      </c>
      <c r="S230" t="s">
        <v>45</v>
      </c>
    </row>
    <row r="231" spans="1:20" x14ac:dyDescent="0.3">
      <c r="A231" t="s">
        <v>91</v>
      </c>
      <c r="B231" t="s">
        <v>56</v>
      </c>
      <c r="C231" t="s">
        <v>39</v>
      </c>
      <c r="D231">
        <v>2182</v>
      </c>
      <c r="E231">
        <f t="shared" si="8"/>
        <v>2142</v>
      </c>
      <c r="F231" t="s">
        <v>40</v>
      </c>
      <c r="G231">
        <f>MEDIAN(E222:E231)</f>
        <v>1179.5</v>
      </c>
      <c r="N231" t="s">
        <v>91</v>
      </c>
      <c r="O231" t="s">
        <v>61</v>
      </c>
      <c r="P231" t="s">
        <v>49</v>
      </c>
      <c r="Q231">
        <v>727</v>
      </c>
      <c r="R231">
        <f t="shared" si="9"/>
        <v>687</v>
      </c>
      <c r="S231" t="s">
        <v>40</v>
      </c>
      <c r="T231">
        <f>MEDIAN(R222:R231)</f>
        <v>822.5</v>
      </c>
    </row>
    <row r="232" spans="1:20" x14ac:dyDescent="0.3">
      <c r="A232" t="s">
        <v>92</v>
      </c>
      <c r="B232" t="s">
        <v>56</v>
      </c>
      <c r="C232" t="s">
        <v>49</v>
      </c>
      <c r="D232">
        <v>1080</v>
      </c>
      <c r="E232">
        <f t="shared" si="8"/>
        <v>1040</v>
      </c>
      <c r="F232" t="s">
        <v>40</v>
      </c>
      <c r="N232" t="s">
        <v>92</v>
      </c>
      <c r="O232" t="s">
        <v>61</v>
      </c>
      <c r="P232" t="s">
        <v>49</v>
      </c>
      <c r="Q232">
        <v>1015</v>
      </c>
      <c r="R232">
        <f t="shared" si="9"/>
        <v>975</v>
      </c>
      <c r="S232" t="s">
        <v>40</v>
      </c>
    </row>
    <row r="233" spans="1:20" x14ac:dyDescent="0.3">
      <c r="A233" t="s">
        <v>92</v>
      </c>
      <c r="B233" t="s">
        <v>56</v>
      </c>
      <c r="C233" t="s">
        <v>49</v>
      </c>
      <c r="D233">
        <v>1207</v>
      </c>
      <c r="E233">
        <f t="shared" si="8"/>
        <v>1167</v>
      </c>
      <c r="F233" t="s">
        <v>40</v>
      </c>
      <c r="N233" t="s">
        <v>92</v>
      </c>
      <c r="O233" t="s">
        <v>61</v>
      </c>
      <c r="P233" t="s">
        <v>49</v>
      </c>
      <c r="Q233">
        <v>839</v>
      </c>
      <c r="R233">
        <f t="shared" si="9"/>
        <v>799</v>
      </c>
      <c r="S233" t="s">
        <v>40</v>
      </c>
    </row>
    <row r="234" spans="1:20" x14ac:dyDescent="0.3">
      <c r="A234" t="s">
        <v>92</v>
      </c>
      <c r="B234" t="s">
        <v>56</v>
      </c>
      <c r="C234" t="s">
        <v>49</v>
      </c>
      <c r="D234">
        <v>1095</v>
      </c>
      <c r="E234">
        <f t="shared" si="8"/>
        <v>1055</v>
      </c>
      <c r="F234" t="s">
        <v>40</v>
      </c>
      <c r="N234" t="s">
        <v>92</v>
      </c>
      <c r="O234" t="s">
        <v>61</v>
      </c>
      <c r="P234" t="s">
        <v>49</v>
      </c>
      <c r="Q234">
        <v>967</v>
      </c>
      <c r="R234">
        <f t="shared" si="9"/>
        <v>927</v>
      </c>
      <c r="S234" t="s">
        <v>45</v>
      </c>
    </row>
    <row r="235" spans="1:20" x14ac:dyDescent="0.3">
      <c r="A235" t="s">
        <v>92</v>
      </c>
      <c r="B235" t="s">
        <v>56</v>
      </c>
      <c r="C235" t="s">
        <v>49</v>
      </c>
      <c r="D235">
        <v>1382</v>
      </c>
      <c r="E235">
        <f t="shared" si="8"/>
        <v>1342</v>
      </c>
      <c r="F235" t="s">
        <v>40</v>
      </c>
      <c r="N235" t="s">
        <v>92</v>
      </c>
      <c r="O235" t="s">
        <v>61</v>
      </c>
      <c r="P235" t="s">
        <v>49</v>
      </c>
      <c r="Q235">
        <v>1255</v>
      </c>
      <c r="R235">
        <f t="shared" si="9"/>
        <v>1215</v>
      </c>
      <c r="S235" t="s">
        <v>40</v>
      </c>
    </row>
    <row r="236" spans="1:20" x14ac:dyDescent="0.3">
      <c r="A236" t="s">
        <v>92</v>
      </c>
      <c r="B236" t="s">
        <v>56</v>
      </c>
      <c r="C236" t="s">
        <v>49</v>
      </c>
      <c r="D236">
        <v>1639</v>
      </c>
      <c r="E236">
        <f t="shared" si="8"/>
        <v>1599</v>
      </c>
      <c r="F236" t="s">
        <v>40</v>
      </c>
      <c r="N236" t="s">
        <v>92</v>
      </c>
      <c r="O236" t="s">
        <v>61</v>
      </c>
      <c r="P236" t="s">
        <v>49</v>
      </c>
      <c r="Q236">
        <v>935</v>
      </c>
      <c r="R236">
        <f t="shared" si="9"/>
        <v>895</v>
      </c>
      <c r="S236" t="s">
        <v>40</v>
      </c>
    </row>
    <row r="237" spans="1:20" x14ac:dyDescent="0.3">
      <c r="A237" t="s">
        <v>92</v>
      </c>
      <c r="B237" t="s">
        <v>56</v>
      </c>
      <c r="C237" t="s">
        <v>49</v>
      </c>
      <c r="D237">
        <v>1110</v>
      </c>
      <c r="E237">
        <f t="shared" si="8"/>
        <v>1070</v>
      </c>
      <c r="F237" t="s">
        <v>40</v>
      </c>
      <c r="N237" t="s">
        <v>92</v>
      </c>
      <c r="O237" t="s">
        <v>61</v>
      </c>
      <c r="P237" t="s">
        <v>49</v>
      </c>
      <c r="Q237">
        <v>855</v>
      </c>
      <c r="R237">
        <f t="shared" si="9"/>
        <v>815</v>
      </c>
      <c r="S237" t="s">
        <v>40</v>
      </c>
    </row>
    <row r="238" spans="1:20" x14ac:dyDescent="0.3">
      <c r="A238" t="s">
        <v>92</v>
      </c>
      <c r="B238" t="s">
        <v>56</v>
      </c>
      <c r="C238" t="s">
        <v>49</v>
      </c>
      <c r="D238">
        <v>1141</v>
      </c>
      <c r="E238">
        <f t="shared" si="8"/>
        <v>1101</v>
      </c>
      <c r="F238" t="s">
        <v>40</v>
      </c>
      <c r="N238" t="s">
        <v>92</v>
      </c>
      <c r="O238" t="s">
        <v>61</v>
      </c>
      <c r="P238" t="s">
        <v>49</v>
      </c>
      <c r="Q238">
        <v>1158</v>
      </c>
      <c r="R238">
        <f t="shared" si="9"/>
        <v>1118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1047</v>
      </c>
      <c r="E239">
        <f t="shared" si="8"/>
        <v>1007</v>
      </c>
      <c r="F239" t="s">
        <v>40</v>
      </c>
      <c r="N239" t="s">
        <v>92</v>
      </c>
      <c r="O239" t="s">
        <v>61</v>
      </c>
      <c r="P239" t="s">
        <v>49</v>
      </c>
      <c r="Q239">
        <v>839</v>
      </c>
      <c r="R239">
        <f t="shared" si="9"/>
        <v>799</v>
      </c>
      <c r="S239" t="s">
        <v>40</v>
      </c>
    </row>
    <row r="240" spans="1:20" x14ac:dyDescent="0.3">
      <c r="A240" t="s">
        <v>92</v>
      </c>
      <c r="B240" t="s">
        <v>56</v>
      </c>
      <c r="C240" t="s">
        <v>49</v>
      </c>
      <c r="D240">
        <v>1009</v>
      </c>
      <c r="E240">
        <f t="shared" si="8"/>
        <v>969</v>
      </c>
      <c r="F240" t="s">
        <v>40</v>
      </c>
      <c r="N240" t="s">
        <v>92</v>
      </c>
      <c r="O240" t="s">
        <v>61</v>
      </c>
      <c r="P240" t="s">
        <v>49</v>
      </c>
      <c r="Q240">
        <v>982</v>
      </c>
      <c r="R240">
        <f t="shared" si="9"/>
        <v>942</v>
      </c>
      <c r="S240" t="s">
        <v>40</v>
      </c>
    </row>
    <row r="241" spans="1:20" x14ac:dyDescent="0.3">
      <c r="A241" t="s">
        <v>92</v>
      </c>
      <c r="B241" t="s">
        <v>56</v>
      </c>
      <c r="C241" t="s">
        <v>49</v>
      </c>
      <c r="D241">
        <v>1191</v>
      </c>
      <c r="E241">
        <f t="shared" si="8"/>
        <v>1151</v>
      </c>
      <c r="F241" t="s">
        <v>40</v>
      </c>
      <c r="G241">
        <f>MEDIAN(E232:E241)</f>
        <v>1085.5</v>
      </c>
      <c r="N241" t="s">
        <v>92</v>
      </c>
      <c r="O241" t="s">
        <v>61</v>
      </c>
      <c r="P241" t="s">
        <v>49</v>
      </c>
      <c r="Q241">
        <v>754</v>
      </c>
      <c r="R241">
        <f t="shared" si="9"/>
        <v>714</v>
      </c>
      <c r="S241" t="s">
        <v>40</v>
      </c>
      <c r="T241">
        <f>MEDIAN(R232:R241)</f>
        <v>911</v>
      </c>
    </row>
    <row r="242" spans="1:20" x14ac:dyDescent="0.3">
      <c r="A242" t="s">
        <v>117</v>
      </c>
      <c r="B242" t="s">
        <v>56</v>
      </c>
      <c r="C242" t="s">
        <v>39</v>
      </c>
      <c r="D242">
        <v>1319</v>
      </c>
      <c r="E242">
        <f t="shared" si="8"/>
        <v>1279</v>
      </c>
      <c r="F242" t="s">
        <v>40</v>
      </c>
      <c r="N242" t="s">
        <v>117</v>
      </c>
      <c r="O242" t="s">
        <v>61</v>
      </c>
      <c r="P242" t="s">
        <v>39</v>
      </c>
      <c r="Q242">
        <v>835</v>
      </c>
      <c r="R242">
        <f t="shared" si="9"/>
        <v>795</v>
      </c>
      <c r="S242" t="s">
        <v>40</v>
      </c>
    </row>
    <row r="243" spans="1:20" x14ac:dyDescent="0.3">
      <c r="A243" t="s">
        <v>117</v>
      </c>
      <c r="B243" t="s">
        <v>56</v>
      </c>
      <c r="C243" t="s">
        <v>39</v>
      </c>
      <c r="D243">
        <v>1111</v>
      </c>
      <c r="E243">
        <f t="shared" si="8"/>
        <v>1071</v>
      </c>
      <c r="F243" t="s">
        <v>40</v>
      </c>
      <c r="N243" t="s">
        <v>117</v>
      </c>
      <c r="O243" t="s">
        <v>61</v>
      </c>
      <c r="P243" t="s">
        <v>39</v>
      </c>
      <c r="Q243">
        <v>1282</v>
      </c>
      <c r="R243">
        <f t="shared" si="9"/>
        <v>1242</v>
      </c>
      <c r="S243" t="s">
        <v>45</v>
      </c>
    </row>
    <row r="244" spans="1:20" x14ac:dyDescent="0.3">
      <c r="A244" t="s">
        <v>117</v>
      </c>
      <c r="B244" t="s">
        <v>56</v>
      </c>
      <c r="C244" t="s">
        <v>39</v>
      </c>
      <c r="D244">
        <v>806</v>
      </c>
      <c r="E244">
        <f t="shared" si="8"/>
        <v>766</v>
      </c>
      <c r="F244" t="s">
        <v>40</v>
      </c>
      <c r="N244" t="s">
        <v>117</v>
      </c>
      <c r="O244" t="s">
        <v>61</v>
      </c>
      <c r="P244" t="s">
        <v>39</v>
      </c>
      <c r="Q244">
        <v>903</v>
      </c>
      <c r="R244">
        <f t="shared" si="9"/>
        <v>863</v>
      </c>
      <c r="S244" t="s">
        <v>45</v>
      </c>
    </row>
    <row r="245" spans="1:20" x14ac:dyDescent="0.3">
      <c r="A245" t="s">
        <v>117</v>
      </c>
      <c r="B245" t="s">
        <v>56</v>
      </c>
      <c r="C245" t="s">
        <v>39</v>
      </c>
      <c r="D245">
        <v>966</v>
      </c>
      <c r="E245">
        <f t="shared" si="8"/>
        <v>926</v>
      </c>
      <c r="F245" t="s">
        <v>40</v>
      </c>
      <c r="N245" t="s">
        <v>117</v>
      </c>
      <c r="O245" t="s">
        <v>61</v>
      </c>
      <c r="P245" t="s">
        <v>39</v>
      </c>
      <c r="Q245">
        <v>919</v>
      </c>
      <c r="R245">
        <f t="shared" si="9"/>
        <v>879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913</v>
      </c>
      <c r="E246">
        <f t="shared" si="8"/>
        <v>873</v>
      </c>
      <c r="F246" t="s">
        <v>40</v>
      </c>
      <c r="N246" t="s">
        <v>117</v>
      </c>
      <c r="O246" t="s">
        <v>61</v>
      </c>
      <c r="P246" t="s">
        <v>39</v>
      </c>
      <c r="Q246">
        <v>871</v>
      </c>
      <c r="R246">
        <f t="shared" si="9"/>
        <v>831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1047</v>
      </c>
      <c r="E247">
        <f t="shared" si="8"/>
        <v>1007</v>
      </c>
      <c r="F247" t="s">
        <v>40</v>
      </c>
      <c r="N247" t="s">
        <v>117</v>
      </c>
      <c r="O247" t="s">
        <v>61</v>
      </c>
      <c r="P247" t="s">
        <v>39</v>
      </c>
      <c r="Q247">
        <v>1061</v>
      </c>
      <c r="R247">
        <f t="shared" si="9"/>
        <v>1021</v>
      </c>
      <c r="S247" t="s">
        <v>45</v>
      </c>
    </row>
    <row r="248" spans="1:20" x14ac:dyDescent="0.3">
      <c r="A248" t="s">
        <v>117</v>
      </c>
      <c r="B248" t="s">
        <v>56</v>
      </c>
      <c r="C248" t="s">
        <v>39</v>
      </c>
      <c r="D248">
        <v>1367</v>
      </c>
      <c r="E248">
        <f t="shared" si="8"/>
        <v>1327</v>
      </c>
      <c r="F248" t="s">
        <v>40</v>
      </c>
      <c r="N248" t="s">
        <v>117</v>
      </c>
      <c r="O248" t="s">
        <v>61</v>
      </c>
      <c r="P248" t="s">
        <v>39</v>
      </c>
      <c r="Q248">
        <v>913</v>
      </c>
      <c r="R248">
        <f t="shared" si="9"/>
        <v>873</v>
      </c>
      <c r="S248" t="s">
        <v>45</v>
      </c>
    </row>
    <row r="249" spans="1:20" x14ac:dyDescent="0.3">
      <c r="A249" t="s">
        <v>117</v>
      </c>
      <c r="B249" t="s">
        <v>56</v>
      </c>
      <c r="C249" t="s">
        <v>39</v>
      </c>
      <c r="D249">
        <v>866</v>
      </c>
      <c r="E249">
        <f t="shared" si="8"/>
        <v>826</v>
      </c>
      <c r="F249" t="s">
        <v>40</v>
      </c>
      <c r="N249" t="s">
        <v>117</v>
      </c>
      <c r="O249" t="s">
        <v>61</v>
      </c>
      <c r="P249" t="s">
        <v>39</v>
      </c>
      <c r="Q249">
        <v>710</v>
      </c>
      <c r="R249">
        <f t="shared" si="9"/>
        <v>670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742</v>
      </c>
      <c r="E250">
        <f t="shared" si="8"/>
        <v>702</v>
      </c>
      <c r="F250" t="s">
        <v>40</v>
      </c>
      <c r="N250" t="s">
        <v>117</v>
      </c>
      <c r="O250" t="s">
        <v>61</v>
      </c>
      <c r="P250" t="s">
        <v>39</v>
      </c>
      <c r="Q250">
        <v>854</v>
      </c>
      <c r="R250">
        <f t="shared" si="9"/>
        <v>814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1479</v>
      </c>
      <c r="E251">
        <f t="shared" si="8"/>
        <v>1439</v>
      </c>
      <c r="F251" t="s">
        <v>40</v>
      </c>
      <c r="G251">
        <f>MEDIAN(E242:E251)</f>
        <v>966.5</v>
      </c>
      <c r="N251" t="s">
        <v>117</v>
      </c>
      <c r="O251" t="s">
        <v>61</v>
      </c>
      <c r="P251" t="s">
        <v>39</v>
      </c>
      <c r="Q251">
        <v>1270</v>
      </c>
      <c r="R251">
        <f t="shared" si="9"/>
        <v>1230</v>
      </c>
      <c r="S251" t="s">
        <v>45</v>
      </c>
      <c r="T251">
        <f>MEDIAN(R242:R251)</f>
        <v>868</v>
      </c>
    </row>
    <row r="252" spans="1:20" x14ac:dyDescent="0.3">
      <c r="A252" t="s">
        <v>118</v>
      </c>
      <c r="B252" t="s">
        <v>56</v>
      </c>
      <c r="C252" t="s">
        <v>49</v>
      </c>
      <c r="D252">
        <v>1254</v>
      </c>
      <c r="E252">
        <f t="shared" si="8"/>
        <v>1214</v>
      </c>
      <c r="F252" t="s">
        <v>40</v>
      </c>
      <c r="N252" t="s">
        <v>118</v>
      </c>
      <c r="O252" t="s">
        <v>61</v>
      </c>
      <c r="P252" t="s">
        <v>49</v>
      </c>
      <c r="Q252">
        <v>662</v>
      </c>
      <c r="R252">
        <f t="shared" si="9"/>
        <v>622</v>
      </c>
      <c r="S252" t="s">
        <v>40</v>
      </c>
    </row>
    <row r="253" spans="1:20" x14ac:dyDescent="0.3">
      <c r="A253" t="s">
        <v>118</v>
      </c>
      <c r="B253" t="s">
        <v>56</v>
      </c>
      <c r="C253" t="s">
        <v>39</v>
      </c>
      <c r="D253">
        <v>1207</v>
      </c>
      <c r="E253">
        <f t="shared" si="8"/>
        <v>1167</v>
      </c>
      <c r="F253" t="s">
        <v>40</v>
      </c>
      <c r="N253" t="s">
        <v>118</v>
      </c>
      <c r="O253" t="s">
        <v>61</v>
      </c>
      <c r="P253" t="s">
        <v>39</v>
      </c>
      <c r="Q253">
        <v>1255</v>
      </c>
      <c r="R253">
        <f t="shared" si="9"/>
        <v>1215</v>
      </c>
      <c r="S253" t="s">
        <v>40</v>
      </c>
    </row>
    <row r="254" spans="1:20" x14ac:dyDescent="0.3">
      <c r="A254" t="s">
        <v>118</v>
      </c>
      <c r="B254" t="s">
        <v>56</v>
      </c>
      <c r="C254" t="s">
        <v>49</v>
      </c>
      <c r="D254">
        <v>3345</v>
      </c>
      <c r="E254">
        <f t="shared" si="8"/>
        <v>3305</v>
      </c>
      <c r="F254" t="s">
        <v>40</v>
      </c>
      <c r="N254" t="s">
        <v>118</v>
      </c>
      <c r="O254" t="s">
        <v>61</v>
      </c>
      <c r="P254" t="s">
        <v>39</v>
      </c>
      <c r="Q254">
        <v>1366</v>
      </c>
      <c r="R254">
        <f t="shared" si="9"/>
        <v>1326</v>
      </c>
      <c r="S254" t="s">
        <v>45</v>
      </c>
    </row>
    <row r="255" spans="1:20" x14ac:dyDescent="0.3">
      <c r="A255" t="s">
        <v>118</v>
      </c>
      <c r="B255" t="s">
        <v>56</v>
      </c>
      <c r="C255" t="s">
        <v>49</v>
      </c>
      <c r="D255">
        <v>1095</v>
      </c>
      <c r="E255">
        <f t="shared" si="8"/>
        <v>1055</v>
      </c>
      <c r="F255" t="s">
        <v>40</v>
      </c>
      <c r="N255" t="s">
        <v>118</v>
      </c>
      <c r="O255" t="s">
        <v>61</v>
      </c>
      <c r="P255" t="s">
        <v>39</v>
      </c>
      <c r="Q255">
        <v>1318</v>
      </c>
      <c r="R255">
        <f t="shared" si="9"/>
        <v>1278</v>
      </c>
      <c r="S255" t="s">
        <v>45</v>
      </c>
    </row>
    <row r="256" spans="1:20" x14ac:dyDescent="0.3">
      <c r="A256" t="s">
        <v>118</v>
      </c>
      <c r="B256" t="s">
        <v>56</v>
      </c>
      <c r="C256" t="s">
        <v>49</v>
      </c>
      <c r="D256">
        <v>840</v>
      </c>
      <c r="E256">
        <f t="shared" si="8"/>
        <v>800</v>
      </c>
      <c r="F256" t="s">
        <v>40</v>
      </c>
      <c r="N256" t="s">
        <v>118</v>
      </c>
      <c r="O256" t="s">
        <v>61</v>
      </c>
      <c r="P256" t="s">
        <v>39</v>
      </c>
      <c r="Q256">
        <v>1239</v>
      </c>
      <c r="R256">
        <f t="shared" si="9"/>
        <v>1199</v>
      </c>
      <c r="S256" t="s">
        <v>40</v>
      </c>
    </row>
    <row r="257" spans="1:20" x14ac:dyDescent="0.3">
      <c r="A257" t="s">
        <v>118</v>
      </c>
      <c r="B257" t="s">
        <v>56</v>
      </c>
      <c r="C257" t="s">
        <v>49</v>
      </c>
      <c r="D257">
        <v>1127</v>
      </c>
      <c r="E257">
        <f t="shared" si="8"/>
        <v>1087</v>
      </c>
      <c r="F257" t="s">
        <v>40</v>
      </c>
      <c r="N257" t="s">
        <v>118</v>
      </c>
      <c r="O257" t="s">
        <v>61</v>
      </c>
      <c r="P257" t="s">
        <v>39</v>
      </c>
      <c r="Q257">
        <v>1078</v>
      </c>
      <c r="R257">
        <f t="shared" si="9"/>
        <v>1038</v>
      </c>
      <c r="S257" t="s">
        <v>45</v>
      </c>
    </row>
    <row r="258" spans="1:20" x14ac:dyDescent="0.3">
      <c r="A258" t="s">
        <v>118</v>
      </c>
      <c r="B258" t="s">
        <v>56</v>
      </c>
      <c r="C258" t="s">
        <v>49</v>
      </c>
      <c r="D258">
        <v>2018</v>
      </c>
      <c r="E258">
        <f t="shared" ref="E258:E321" si="10">D258-40</f>
        <v>1978</v>
      </c>
      <c r="F258" t="s">
        <v>40</v>
      </c>
      <c r="N258" t="s">
        <v>118</v>
      </c>
      <c r="O258" t="s">
        <v>61</v>
      </c>
      <c r="P258" t="s">
        <v>39</v>
      </c>
      <c r="Q258">
        <v>1047</v>
      </c>
      <c r="R258">
        <f t="shared" ref="R258:R321" si="11">Q258-40</f>
        <v>1007</v>
      </c>
      <c r="S258" t="s">
        <v>40</v>
      </c>
    </row>
    <row r="259" spans="1:20" x14ac:dyDescent="0.3">
      <c r="A259" t="s">
        <v>118</v>
      </c>
      <c r="B259" t="s">
        <v>56</v>
      </c>
      <c r="C259" t="s">
        <v>39</v>
      </c>
      <c r="D259">
        <v>823</v>
      </c>
      <c r="E259">
        <f t="shared" si="10"/>
        <v>783</v>
      </c>
      <c r="F259" t="s">
        <v>40</v>
      </c>
      <c r="N259" t="s">
        <v>118</v>
      </c>
      <c r="O259" t="s">
        <v>61</v>
      </c>
      <c r="P259" t="s">
        <v>39</v>
      </c>
      <c r="Q259">
        <v>855</v>
      </c>
      <c r="R259">
        <f t="shared" si="11"/>
        <v>815</v>
      </c>
      <c r="S259" t="s">
        <v>45</v>
      </c>
    </row>
    <row r="260" spans="1:20" x14ac:dyDescent="0.3">
      <c r="A260" t="s">
        <v>118</v>
      </c>
      <c r="B260" t="s">
        <v>56</v>
      </c>
      <c r="C260" t="s">
        <v>39</v>
      </c>
      <c r="D260">
        <v>871</v>
      </c>
      <c r="E260">
        <f t="shared" si="10"/>
        <v>831</v>
      </c>
      <c r="F260" t="s">
        <v>40</v>
      </c>
      <c r="N260" t="s">
        <v>118</v>
      </c>
      <c r="O260" t="s">
        <v>61</v>
      </c>
      <c r="P260" t="s">
        <v>39</v>
      </c>
      <c r="Q260">
        <v>1121</v>
      </c>
      <c r="R260">
        <f t="shared" si="11"/>
        <v>1081</v>
      </c>
      <c r="S260" t="s">
        <v>45</v>
      </c>
    </row>
    <row r="261" spans="1:20" x14ac:dyDescent="0.3">
      <c r="A261" t="s">
        <v>118</v>
      </c>
      <c r="B261" t="s">
        <v>56</v>
      </c>
      <c r="C261" t="s">
        <v>39</v>
      </c>
      <c r="D261">
        <v>1446</v>
      </c>
      <c r="E261">
        <f t="shared" si="10"/>
        <v>1406</v>
      </c>
      <c r="F261" t="s">
        <v>40</v>
      </c>
      <c r="G261">
        <f>MEDIAN(E252:E261)</f>
        <v>1127</v>
      </c>
      <c r="N261" t="s">
        <v>118</v>
      </c>
      <c r="O261" t="s">
        <v>61</v>
      </c>
      <c r="P261" t="s">
        <v>39</v>
      </c>
      <c r="Q261">
        <v>822</v>
      </c>
      <c r="R261">
        <f t="shared" si="11"/>
        <v>782</v>
      </c>
      <c r="S261" t="s">
        <v>45</v>
      </c>
      <c r="T261">
        <f>MEDIAN(R252:R261)</f>
        <v>1059.5</v>
      </c>
    </row>
    <row r="262" spans="1:20" x14ac:dyDescent="0.3">
      <c r="A262" t="s">
        <v>119</v>
      </c>
      <c r="B262" t="s">
        <v>56</v>
      </c>
      <c r="C262" t="s">
        <v>49</v>
      </c>
      <c r="D262">
        <v>1079</v>
      </c>
      <c r="E262">
        <f t="shared" si="10"/>
        <v>1039</v>
      </c>
      <c r="F262" t="s">
        <v>40</v>
      </c>
      <c r="N262" t="s">
        <v>119</v>
      </c>
      <c r="O262" t="s">
        <v>61</v>
      </c>
      <c r="P262" t="s">
        <v>49</v>
      </c>
      <c r="Q262">
        <v>991</v>
      </c>
      <c r="R262">
        <f t="shared" si="11"/>
        <v>951</v>
      </c>
      <c r="S262" t="s">
        <v>40</v>
      </c>
    </row>
    <row r="263" spans="1:20" x14ac:dyDescent="0.3">
      <c r="A263" t="s">
        <v>119</v>
      </c>
      <c r="B263" t="s">
        <v>56</v>
      </c>
      <c r="C263" t="s">
        <v>39</v>
      </c>
      <c r="D263">
        <v>1175</v>
      </c>
      <c r="E263">
        <f t="shared" si="10"/>
        <v>1135</v>
      </c>
      <c r="F263" t="s">
        <v>40</v>
      </c>
      <c r="N263" t="s">
        <v>119</v>
      </c>
      <c r="O263" t="s">
        <v>61</v>
      </c>
      <c r="P263" t="s">
        <v>49</v>
      </c>
      <c r="Q263">
        <v>567</v>
      </c>
      <c r="R263">
        <f t="shared" si="11"/>
        <v>527</v>
      </c>
      <c r="S263" t="s">
        <v>40</v>
      </c>
    </row>
    <row r="264" spans="1:20" x14ac:dyDescent="0.3">
      <c r="A264" t="s">
        <v>119</v>
      </c>
      <c r="B264" t="s">
        <v>56</v>
      </c>
      <c r="C264" t="s">
        <v>39</v>
      </c>
      <c r="D264">
        <v>1078</v>
      </c>
      <c r="E264">
        <f t="shared" si="10"/>
        <v>1038</v>
      </c>
      <c r="F264" t="s">
        <v>40</v>
      </c>
      <c r="N264" t="s">
        <v>119</v>
      </c>
      <c r="O264" t="s">
        <v>61</v>
      </c>
      <c r="P264" t="s">
        <v>39</v>
      </c>
      <c r="Q264">
        <v>860</v>
      </c>
      <c r="R264">
        <f t="shared" si="11"/>
        <v>820</v>
      </c>
      <c r="S264" t="s">
        <v>45</v>
      </c>
    </row>
    <row r="265" spans="1:20" x14ac:dyDescent="0.3">
      <c r="A265" t="s">
        <v>119</v>
      </c>
      <c r="B265" t="s">
        <v>56</v>
      </c>
      <c r="C265" t="s">
        <v>49</v>
      </c>
      <c r="D265">
        <v>1110</v>
      </c>
      <c r="E265">
        <f t="shared" si="10"/>
        <v>1070</v>
      </c>
      <c r="F265" t="s">
        <v>40</v>
      </c>
      <c r="N265" t="s">
        <v>119</v>
      </c>
      <c r="O265" t="s">
        <v>61</v>
      </c>
      <c r="P265" t="s">
        <v>49</v>
      </c>
      <c r="Q265">
        <v>951</v>
      </c>
      <c r="R265">
        <f t="shared" si="11"/>
        <v>911</v>
      </c>
      <c r="S265" t="s">
        <v>45</v>
      </c>
    </row>
    <row r="266" spans="1:20" x14ac:dyDescent="0.3">
      <c r="A266" t="s">
        <v>119</v>
      </c>
      <c r="B266" t="s">
        <v>56</v>
      </c>
      <c r="C266" t="s">
        <v>49</v>
      </c>
      <c r="D266">
        <v>1031</v>
      </c>
      <c r="E266">
        <f t="shared" si="10"/>
        <v>991</v>
      </c>
      <c r="F266" t="s">
        <v>40</v>
      </c>
      <c r="N266" t="s">
        <v>119</v>
      </c>
      <c r="O266" t="s">
        <v>61</v>
      </c>
      <c r="P266" t="s">
        <v>49</v>
      </c>
      <c r="Q266">
        <v>1078</v>
      </c>
      <c r="R266">
        <f t="shared" si="11"/>
        <v>1038</v>
      </c>
      <c r="S266" t="s">
        <v>40</v>
      </c>
    </row>
    <row r="267" spans="1:20" x14ac:dyDescent="0.3">
      <c r="A267" t="s">
        <v>119</v>
      </c>
      <c r="B267" t="s">
        <v>56</v>
      </c>
      <c r="C267" t="s">
        <v>49</v>
      </c>
      <c r="D267">
        <v>854</v>
      </c>
      <c r="E267">
        <f t="shared" si="10"/>
        <v>814</v>
      </c>
      <c r="F267" t="s">
        <v>40</v>
      </c>
      <c r="N267" t="s">
        <v>119</v>
      </c>
      <c r="O267" t="s">
        <v>61</v>
      </c>
      <c r="P267" t="s">
        <v>49</v>
      </c>
      <c r="Q267">
        <v>839</v>
      </c>
      <c r="R267">
        <f t="shared" si="11"/>
        <v>799</v>
      </c>
      <c r="S267" t="s">
        <v>45</v>
      </c>
    </row>
    <row r="268" spans="1:20" x14ac:dyDescent="0.3">
      <c r="A268" t="s">
        <v>119</v>
      </c>
      <c r="B268" t="s">
        <v>56</v>
      </c>
      <c r="C268" t="s">
        <v>49</v>
      </c>
      <c r="D268">
        <v>1448</v>
      </c>
      <c r="E268">
        <f t="shared" si="10"/>
        <v>1408</v>
      </c>
      <c r="F268" t="s">
        <v>40</v>
      </c>
      <c r="N268" t="s">
        <v>119</v>
      </c>
      <c r="O268" t="s">
        <v>61</v>
      </c>
      <c r="P268" t="s">
        <v>39</v>
      </c>
      <c r="Q268">
        <v>785</v>
      </c>
      <c r="R268">
        <f t="shared" si="11"/>
        <v>745</v>
      </c>
      <c r="S268" t="s">
        <v>45</v>
      </c>
    </row>
    <row r="269" spans="1:20" x14ac:dyDescent="0.3">
      <c r="A269" t="s">
        <v>119</v>
      </c>
      <c r="B269" t="s">
        <v>56</v>
      </c>
      <c r="C269" t="s">
        <v>39</v>
      </c>
      <c r="D269">
        <v>711</v>
      </c>
      <c r="E269">
        <f t="shared" si="10"/>
        <v>671</v>
      </c>
      <c r="F269" t="s">
        <v>40</v>
      </c>
      <c r="N269" t="s">
        <v>119</v>
      </c>
      <c r="O269" t="s">
        <v>61</v>
      </c>
      <c r="P269" t="s">
        <v>39</v>
      </c>
      <c r="Q269">
        <v>647</v>
      </c>
      <c r="R269">
        <f t="shared" si="11"/>
        <v>607</v>
      </c>
      <c r="S269" t="s">
        <v>40</v>
      </c>
    </row>
    <row r="270" spans="1:20" x14ac:dyDescent="0.3">
      <c r="A270" t="s">
        <v>119</v>
      </c>
      <c r="B270" t="s">
        <v>56</v>
      </c>
      <c r="C270" t="s">
        <v>39</v>
      </c>
      <c r="D270">
        <v>951</v>
      </c>
      <c r="E270">
        <f t="shared" si="10"/>
        <v>911</v>
      </c>
      <c r="F270" t="s">
        <v>40</v>
      </c>
      <c r="N270" t="s">
        <v>119</v>
      </c>
      <c r="O270" t="s">
        <v>61</v>
      </c>
      <c r="P270" t="s">
        <v>39</v>
      </c>
      <c r="Q270">
        <v>855</v>
      </c>
      <c r="R270">
        <f t="shared" si="11"/>
        <v>815</v>
      </c>
      <c r="S270" t="s">
        <v>45</v>
      </c>
    </row>
    <row r="271" spans="1:20" x14ac:dyDescent="0.3">
      <c r="A271" t="s">
        <v>119</v>
      </c>
      <c r="B271" t="s">
        <v>56</v>
      </c>
      <c r="C271" t="s">
        <v>49</v>
      </c>
      <c r="D271">
        <v>1367</v>
      </c>
      <c r="E271">
        <f t="shared" si="10"/>
        <v>1327</v>
      </c>
      <c r="F271" t="s">
        <v>40</v>
      </c>
      <c r="G271">
        <f>MEDIAN(E262:E271)</f>
        <v>1038.5</v>
      </c>
      <c r="N271" t="s">
        <v>119</v>
      </c>
      <c r="O271" t="s">
        <v>61</v>
      </c>
      <c r="P271" t="s">
        <v>39</v>
      </c>
      <c r="Q271">
        <v>823</v>
      </c>
      <c r="R271">
        <f t="shared" si="11"/>
        <v>783</v>
      </c>
      <c r="S271" t="s">
        <v>45</v>
      </c>
      <c r="T271">
        <f>MEDIAN(R262:R271)</f>
        <v>807</v>
      </c>
    </row>
    <row r="272" spans="1:20" x14ac:dyDescent="0.3">
      <c r="A272" t="s">
        <v>120</v>
      </c>
      <c r="B272" t="s">
        <v>56</v>
      </c>
      <c r="C272" t="s">
        <v>49</v>
      </c>
      <c r="D272">
        <v>935</v>
      </c>
      <c r="E272">
        <f t="shared" si="10"/>
        <v>895</v>
      </c>
      <c r="F272" t="s">
        <v>40</v>
      </c>
      <c r="N272" t="s">
        <v>120</v>
      </c>
      <c r="O272" t="s">
        <v>61</v>
      </c>
      <c r="P272" t="s">
        <v>39</v>
      </c>
      <c r="Q272">
        <v>787</v>
      </c>
      <c r="R272">
        <f t="shared" si="11"/>
        <v>747</v>
      </c>
      <c r="S272" t="s">
        <v>45</v>
      </c>
    </row>
    <row r="273" spans="1:20" x14ac:dyDescent="0.3">
      <c r="A273" t="s">
        <v>120</v>
      </c>
      <c r="B273" t="s">
        <v>56</v>
      </c>
      <c r="C273" t="s">
        <v>39</v>
      </c>
      <c r="D273">
        <v>1046</v>
      </c>
      <c r="E273">
        <f t="shared" si="10"/>
        <v>1006</v>
      </c>
      <c r="F273" t="s">
        <v>40</v>
      </c>
      <c r="N273" t="s">
        <v>120</v>
      </c>
      <c r="O273" t="s">
        <v>61</v>
      </c>
      <c r="P273" t="s">
        <v>39</v>
      </c>
      <c r="Q273">
        <v>951</v>
      </c>
      <c r="R273">
        <f t="shared" si="11"/>
        <v>911</v>
      </c>
      <c r="S273" t="s">
        <v>40</v>
      </c>
    </row>
    <row r="274" spans="1:20" x14ac:dyDescent="0.3">
      <c r="A274" t="s">
        <v>120</v>
      </c>
      <c r="B274" t="s">
        <v>56</v>
      </c>
      <c r="C274" t="s">
        <v>39</v>
      </c>
      <c r="D274">
        <v>862</v>
      </c>
      <c r="E274">
        <f t="shared" si="10"/>
        <v>822</v>
      </c>
      <c r="F274" t="s">
        <v>40</v>
      </c>
      <c r="N274" t="s">
        <v>120</v>
      </c>
      <c r="O274" t="s">
        <v>61</v>
      </c>
      <c r="P274" t="s">
        <v>39</v>
      </c>
      <c r="Q274">
        <v>968</v>
      </c>
      <c r="R274">
        <f t="shared" si="11"/>
        <v>928</v>
      </c>
      <c r="S274" t="s">
        <v>40</v>
      </c>
    </row>
    <row r="275" spans="1:20" x14ac:dyDescent="0.3">
      <c r="A275" t="s">
        <v>120</v>
      </c>
      <c r="B275" t="s">
        <v>56</v>
      </c>
      <c r="C275" t="s">
        <v>49</v>
      </c>
      <c r="D275">
        <v>1239</v>
      </c>
      <c r="E275">
        <f t="shared" si="10"/>
        <v>1199</v>
      </c>
      <c r="F275" t="s">
        <v>40</v>
      </c>
      <c r="N275" t="s">
        <v>120</v>
      </c>
      <c r="O275" t="s">
        <v>61</v>
      </c>
      <c r="P275" t="s">
        <v>39</v>
      </c>
      <c r="Q275">
        <v>848</v>
      </c>
      <c r="R275">
        <f t="shared" si="11"/>
        <v>808</v>
      </c>
      <c r="S275" t="s">
        <v>45</v>
      </c>
    </row>
    <row r="276" spans="1:20" x14ac:dyDescent="0.3">
      <c r="A276" t="s">
        <v>120</v>
      </c>
      <c r="B276" t="s">
        <v>56</v>
      </c>
      <c r="C276" t="s">
        <v>39</v>
      </c>
      <c r="D276">
        <v>679</v>
      </c>
      <c r="E276">
        <f t="shared" si="10"/>
        <v>639</v>
      </c>
      <c r="F276" t="s">
        <v>40</v>
      </c>
      <c r="N276" t="s">
        <v>120</v>
      </c>
      <c r="O276" t="s">
        <v>61</v>
      </c>
      <c r="P276" t="s">
        <v>39</v>
      </c>
      <c r="Q276">
        <v>951</v>
      </c>
      <c r="R276">
        <f t="shared" si="11"/>
        <v>911</v>
      </c>
      <c r="S276" t="s">
        <v>45</v>
      </c>
    </row>
    <row r="277" spans="1:20" x14ac:dyDescent="0.3">
      <c r="A277" t="s">
        <v>120</v>
      </c>
      <c r="B277" t="s">
        <v>56</v>
      </c>
      <c r="C277" t="s">
        <v>39</v>
      </c>
      <c r="D277">
        <v>3078</v>
      </c>
      <c r="E277">
        <f t="shared" si="10"/>
        <v>3038</v>
      </c>
      <c r="F277" t="s">
        <v>40</v>
      </c>
      <c r="N277" t="s">
        <v>120</v>
      </c>
      <c r="O277" t="s">
        <v>61</v>
      </c>
      <c r="P277" t="s">
        <v>39</v>
      </c>
      <c r="Q277">
        <v>838</v>
      </c>
      <c r="R277">
        <f t="shared" si="11"/>
        <v>798</v>
      </c>
      <c r="S277" t="s">
        <v>45</v>
      </c>
    </row>
    <row r="278" spans="1:20" x14ac:dyDescent="0.3">
      <c r="A278" t="s">
        <v>120</v>
      </c>
      <c r="B278" t="s">
        <v>56</v>
      </c>
      <c r="C278" t="s">
        <v>49</v>
      </c>
      <c r="D278">
        <v>1361</v>
      </c>
      <c r="E278">
        <f t="shared" si="10"/>
        <v>1321</v>
      </c>
      <c r="F278" t="s">
        <v>40</v>
      </c>
      <c r="N278" t="s">
        <v>120</v>
      </c>
      <c r="O278" t="s">
        <v>61</v>
      </c>
      <c r="P278" t="s">
        <v>39</v>
      </c>
      <c r="Q278">
        <v>1110</v>
      </c>
      <c r="R278">
        <f t="shared" si="11"/>
        <v>1070</v>
      </c>
      <c r="S278" t="s">
        <v>45</v>
      </c>
    </row>
    <row r="279" spans="1:20" x14ac:dyDescent="0.3">
      <c r="A279" t="s">
        <v>120</v>
      </c>
      <c r="B279" t="s">
        <v>56</v>
      </c>
      <c r="C279" t="s">
        <v>49</v>
      </c>
      <c r="D279">
        <v>817</v>
      </c>
      <c r="E279">
        <f t="shared" si="10"/>
        <v>777</v>
      </c>
      <c r="F279" t="s">
        <v>40</v>
      </c>
      <c r="N279" t="s">
        <v>120</v>
      </c>
      <c r="O279" t="s">
        <v>61</v>
      </c>
      <c r="P279" t="s">
        <v>39</v>
      </c>
      <c r="Q279">
        <v>726</v>
      </c>
      <c r="R279">
        <f t="shared" si="11"/>
        <v>686</v>
      </c>
      <c r="S279" t="s">
        <v>45</v>
      </c>
    </row>
    <row r="280" spans="1:20" x14ac:dyDescent="0.3">
      <c r="A280" t="s">
        <v>120</v>
      </c>
      <c r="B280" t="s">
        <v>56</v>
      </c>
      <c r="C280" t="s">
        <v>49</v>
      </c>
      <c r="D280">
        <v>838</v>
      </c>
      <c r="E280">
        <f t="shared" si="10"/>
        <v>798</v>
      </c>
      <c r="F280" t="s">
        <v>40</v>
      </c>
      <c r="N280" t="s">
        <v>120</v>
      </c>
      <c r="O280" t="s">
        <v>61</v>
      </c>
      <c r="P280" t="s">
        <v>39</v>
      </c>
      <c r="Q280">
        <v>759</v>
      </c>
      <c r="R280">
        <f t="shared" si="11"/>
        <v>719</v>
      </c>
      <c r="S280" t="s">
        <v>40</v>
      </c>
    </row>
    <row r="281" spans="1:20" x14ac:dyDescent="0.3">
      <c r="A281" t="s">
        <v>120</v>
      </c>
      <c r="B281" t="s">
        <v>56</v>
      </c>
      <c r="C281" t="s">
        <v>39</v>
      </c>
      <c r="D281">
        <v>1082</v>
      </c>
      <c r="E281">
        <f t="shared" si="10"/>
        <v>1042</v>
      </c>
      <c r="F281" t="s">
        <v>40</v>
      </c>
      <c r="G281">
        <f>MEDIAN(E272:E281)</f>
        <v>950.5</v>
      </c>
      <c r="N281" t="s">
        <v>120</v>
      </c>
      <c r="O281" t="s">
        <v>61</v>
      </c>
      <c r="P281" t="s">
        <v>39</v>
      </c>
      <c r="Q281">
        <v>748</v>
      </c>
      <c r="R281">
        <f t="shared" si="11"/>
        <v>708</v>
      </c>
      <c r="S281" t="s">
        <v>40</v>
      </c>
      <c r="T281">
        <f>MEDIAN(R272:R281)</f>
        <v>803</v>
      </c>
    </row>
    <row r="282" spans="1:20" x14ac:dyDescent="0.3">
      <c r="A282" t="s">
        <v>121</v>
      </c>
      <c r="B282" t="s">
        <v>56</v>
      </c>
      <c r="C282" t="s">
        <v>49</v>
      </c>
      <c r="D282">
        <v>903</v>
      </c>
      <c r="E282">
        <f t="shared" si="10"/>
        <v>863</v>
      </c>
      <c r="F282" t="s">
        <v>40</v>
      </c>
      <c r="N282" t="s">
        <v>121</v>
      </c>
      <c r="O282" t="s">
        <v>61</v>
      </c>
      <c r="P282" t="s">
        <v>49</v>
      </c>
      <c r="Q282">
        <v>838</v>
      </c>
      <c r="R282">
        <f t="shared" si="11"/>
        <v>798</v>
      </c>
      <c r="S282" t="s">
        <v>45</v>
      </c>
    </row>
    <row r="283" spans="1:20" x14ac:dyDescent="0.3">
      <c r="A283" t="s">
        <v>121</v>
      </c>
      <c r="B283" t="s">
        <v>56</v>
      </c>
      <c r="C283" t="s">
        <v>49</v>
      </c>
      <c r="D283">
        <v>1063</v>
      </c>
      <c r="E283">
        <f t="shared" si="10"/>
        <v>1023</v>
      </c>
      <c r="F283" t="s">
        <v>40</v>
      </c>
      <c r="N283" t="s">
        <v>121</v>
      </c>
      <c r="O283" t="s">
        <v>61</v>
      </c>
      <c r="P283" t="s">
        <v>49</v>
      </c>
      <c r="Q283">
        <v>774</v>
      </c>
      <c r="R283">
        <f t="shared" si="11"/>
        <v>734</v>
      </c>
      <c r="S283" t="s">
        <v>45</v>
      </c>
    </row>
    <row r="284" spans="1:20" x14ac:dyDescent="0.3">
      <c r="A284" t="s">
        <v>121</v>
      </c>
      <c r="B284" t="s">
        <v>56</v>
      </c>
      <c r="C284" t="s">
        <v>49</v>
      </c>
      <c r="D284">
        <v>1206</v>
      </c>
      <c r="E284">
        <f t="shared" si="10"/>
        <v>1166</v>
      </c>
      <c r="F284" t="s">
        <v>40</v>
      </c>
      <c r="N284" t="s">
        <v>121</v>
      </c>
      <c r="O284" t="s">
        <v>61</v>
      </c>
      <c r="P284" t="s">
        <v>49</v>
      </c>
      <c r="Q284">
        <v>1159</v>
      </c>
      <c r="R284">
        <f t="shared" si="11"/>
        <v>1119</v>
      </c>
      <c r="S284" t="s">
        <v>45</v>
      </c>
    </row>
    <row r="285" spans="1:20" x14ac:dyDescent="0.3">
      <c r="A285" t="s">
        <v>121</v>
      </c>
      <c r="B285" t="s">
        <v>56</v>
      </c>
      <c r="C285" t="s">
        <v>49</v>
      </c>
      <c r="D285">
        <v>833</v>
      </c>
      <c r="E285">
        <f t="shared" si="10"/>
        <v>793</v>
      </c>
      <c r="F285" t="s">
        <v>40</v>
      </c>
      <c r="N285" t="s">
        <v>121</v>
      </c>
      <c r="O285" t="s">
        <v>61</v>
      </c>
      <c r="P285" t="s">
        <v>49</v>
      </c>
      <c r="Q285">
        <v>1014</v>
      </c>
      <c r="R285">
        <f t="shared" si="11"/>
        <v>974</v>
      </c>
      <c r="S285" t="s">
        <v>45</v>
      </c>
    </row>
    <row r="286" spans="1:20" x14ac:dyDescent="0.3">
      <c r="A286" t="s">
        <v>121</v>
      </c>
      <c r="B286" t="s">
        <v>56</v>
      </c>
      <c r="C286" t="s">
        <v>39</v>
      </c>
      <c r="D286">
        <v>1510</v>
      </c>
      <c r="E286">
        <f t="shared" si="10"/>
        <v>1470</v>
      </c>
      <c r="F286" t="s">
        <v>40</v>
      </c>
      <c r="N286" t="s">
        <v>121</v>
      </c>
      <c r="O286" t="s">
        <v>61</v>
      </c>
      <c r="P286" t="s">
        <v>49</v>
      </c>
      <c r="Q286">
        <v>1415</v>
      </c>
      <c r="R286">
        <f t="shared" si="11"/>
        <v>1375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1202</v>
      </c>
      <c r="E287">
        <f t="shared" si="10"/>
        <v>1162</v>
      </c>
      <c r="F287" t="s">
        <v>40</v>
      </c>
      <c r="N287" t="s">
        <v>121</v>
      </c>
      <c r="O287" t="s">
        <v>61</v>
      </c>
      <c r="P287" t="s">
        <v>49</v>
      </c>
      <c r="Q287">
        <v>1046</v>
      </c>
      <c r="R287">
        <f t="shared" si="11"/>
        <v>1006</v>
      </c>
      <c r="S287" t="s">
        <v>45</v>
      </c>
    </row>
    <row r="288" spans="1:20" x14ac:dyDescent="0.3">
      <c r="A288" t="s">
        <v>121</v>
      </c>
      <c r="B288" t="s">
        <v>56</v>
      </c>
      <c r="C288" t="s">
        <v>49</v>
      </c>
      <c r="D288">
        <v>792</v>
      </c>
      <c r="E288">
        <f t="shared" si="10"/>
        <v>752</v>
      </c>
      <c r="F288" t="s">
        <v>40</v>
      </c>
      <c r="N288" t="s">
        <v>121</v>
      </c>
      <c r="O288" t="s">
        <v>61</v>
      </c>
      <c r="P288" t="s">
        <v>49</v>
      </c>
      <c r="Q288">
        <v>903</v>
      </c>
      <c r="R288">
        <f t="shared" si="11"/>
        <v>863</v>
      </c>
      <c r="S288" t="s">
        <v>40</v>
      </c>
    </row>
    <row r="289" spans="1:20" x14ac:dyDescent="0.3">
      <c r="A289" t="s">
        <v>121</v>
      </c>
      <c r="B289" t="s">
        <v>56</v>
      </c>
      <c r="C289" t="s">
        <v>49</v>
      </c>
      <c r="D289">
        <v>1314</v>
      </c>
      <c r="E289">
        <f t="shared" si="10"/>
        <v>1274</v>
      </c>
      <c r="F289" t="s">
        <v>40</v>
      </c>
      <c r="N289" t="s">
        <v>121</v>
      </c>
      <c r="O289" t="s">
        <v>61</v>
      </c>
      <c r="P289" t="s">
        <v>49</v>
      </c>
      <c r="Q289">
        <v>999</v>
      </c>
      <c r="R289">
        <f t="shared" si="11"/>
        <v>959</v>
      </c>
      <c r="S289" t="s">
        <v>40</v>
      </c>
    </row>
    <row r="290" spans="1:20" x14ac:dyDescent="0.3">
      <c r="A290" t="s">
        <v>121</v>
      </c>
      <c r="B290" t="s">
        <v>56</v>
      </c>
      <c r="C290" t="s">
        <v>49</v>
      </c>
      <c r="D290">
        <v>967</v>
      </c>
      <c r="E290">
        <f t="shared" si="10"/>
        <v>927</v>
      </c>
      <c r="F290" t="s">
        <v>40</v>
      </c>
      <c r="N290" t="s">
        <v>121</v>
      </c>
      <c r="O290" t="s">
        <v>61</v>
      </c>
      <c r="P290" t="s">
        <v>49</v>
      </c>
      <c r="Q290">
        <v>1063</v>
      </c>
      <c r="R290">
        <f t="shared" si="11"/>
        <v>1023</v>
      </c>
      <c r="S290" t="s">
        <v>40</v>
      </c>
    </row>
    <row r="291" spans="1:20" x14ac:dyDescent="0.3">
      <c r="A291" t="s">
        <v>121</v>
      </c>
      <c r="B291" t="s">
        <v>56</v>
      </c>
      <c r="C291" t="s">
        <v>49</v>
      </c>
      <c r="D291">
        <v>1046</v>
      </c>
      <c r="E291">
        <f t="shared" si="10"/>
        <v>1006</v>
      </c>
      <c r="F291" t="s">
        <v>40</v>
      </c>
      <c r="G291">
        <f>MEDIAN(E282:E291)</f>
        <v>1014.5</v>
      </c>
      <c r="N291" t="s">
        <v>121</v>
      </c>
      <c r="O291" t="s">
        <v>61</v>
      </c>
      <c r="P291" t="s">
        <v>39</v>
      </c>
      <c r="Q291">
        <v>901</v>
      </c>
      <c r="R291">
        <f t="shared" si="11"/>
        <v>861</v>
      </c>
      <c r="S291" t="s">
        <v>40</v>
      </c>
      <c r="T291">
        <f>MEDIAN(R282:R291)</f>
        <v>966.5</v>
      </c>
    </row>
    <row r="292" spans="1:20" x14ac:dyDescent="0.3">
      <c r="A292" t="s">
        <v>122</v>
      </c>
      <c r="B292" t="s">
        <v>56</v>
      </c>
      <c r="C292" t="s">
        <v>49</v>
      </c>
      <c r="D292">
        <v>966</v>
      </c>
      <c r="E292">
        <f t="shared" si="10"/>
        <v>926</v>
      </c>
      <c r="F292" t="s">
        <v>40</v>
      </c>
      <c r="N292" t="s">
        <v>122</v>
      </c>
      <c r="O292" t="s">
        <v>61</v>
      </c>
      <c r="P292" t="s">
        <v>49</v>
      </c>
      <c r="Q292">
        <v>841</v>
      </c>
      <c r="R292">
        <f t="shared" si="11"/>
        <v>801</v>
      </c>
      <c r="S292" t="s">
        <v>45</v>
      </c>
    </row>
    <row r="293" spans="1:20" x14ac:dyDescent="0.3">
      <c r="A293" t="s">
        <v>122</v>
      </c>
      <c r="B293" t="s">
        <v>56</v>
      </c>
      <c r="C293" t="s">
        <v>49</v>
      </c>
      <c r="D293">
        <v>999</v>
      </c>
      <c r="E293">
        <f t="shared" si="10"/>
        <v>959</v>
      </c>
      <c r="F293" t="s">
        <v>40</v>
      </c>
      <c r="N293" t="s">
        <v>122</v>
      </c>
      <c r="O293" t="s">
        <v>61</v>
      </c>
      <c r="P293" t="s">
        <v>49</v>
      </c>
      <c r="Q293">
        <v>1095</v>
      </c>
      <c r="R293">
        <f t="shared" si="11"/>
        <v>1055</v>
      </c>
      <c r="S293" t="s">
        <v>45</v>
      </c>
    </row>
    <row r="294" spans="1:20" x14ac:dyDescent="0.3">
      <c r="A294" t="s">
        <v>122</v>
      </c>
      <c r="B294" t="s">
        <v>56</v>
      </c>
      <c r="C294" t="s">
        <v>49</v>
      </c>
      <c r="D294">
        <v>1079</v>
      </c>
      <c r="E294">
        <f t="shared" si="10"/>
        <v>1039</v>
      </c>
      <c r="F294" t="s">
        <v>40</v>
      </c>
      <c r="N294" t="s">
        <v>122</v>
      </c>
      <c r="O294" t="s">
        <v>61</v>
      </c>
      <c r="P294" t="s">
        <v>49</v>
      </c>
      <c r="Q294">
        <v>710</v>
      </c>
      <c r="R294">
        <f t="shared" si="11"/>
        <v>670</v>
      </c>
      <c r="S294" t="s">
        <v>45</v>
      </c>
    </row>
    <row r="295" spans="1:20" x14ac:dyDescent="0.3">
      <c r="A295" t="s">
        <v>122</v>
      </c>
      <c r="B295" t="s">
        <v>56</v>
      </c>
      <c r="C295" t="s">
        <v>49</v>
      </c>
      <c r="D295">
        <v>1526</v>
      </c>
      <c r="E295">
        <f t="shared" si="10"/>
        <v>1486</v>
      </c>
      <c r="F295" t="s">
        <v>40</v>
      </c>
      <c r="N295" t="s">
        <v>122</v>
      </c>
      <c r="O295" t="s">
        <v>61</v>
      </c>
      <c r="P295" t="s">
        <v>49</v>
      </c>
      <c r="Q295">
        <v>760</v>
      </c>
      <c r="R295">
        <f t="shared" si="11"/>
        <v>720</v>
      </c>
      <c r="S295" t="s">
        <v>40</v>
      </c>
    </row>
    <row r="296" spans="1:20" x14ac:dyDescent="0.3">
      <c r="A296" t="s">
        <v>122</v>
      </c>
      <c r="B296" t="s">
        <v>56</v>
      </c>
      <c r="C296" t="s">
        <v>49</v>
      </c>
      <c r="D296">
        <v>770</v>
      </c>
      <c r="E296">
        <f t="shared" si="10"/>
        <v>730</v>
      </c>
      <c r="F296" t="s">
        <v>40</v>
      </c>
      <c r="N296" t="s">
        <v>122</v>
      </c>
      <c r="O296" t="s">
        <v>61</v>
      </c>
      <c r="P296" t="s">
        <v>49</v>
      </c>
      <c r="Q296">
        <v>1032</v>
      </c>
      <c r="R296">
        <f t="shared" si="11"/>
        <v>992</v>
      </c>
      <c r="S296" t="s">
        <v>40</v>
      </c>
    </row>
    <row r="297" spans="1:20" x14ac:dyDescent="0.3">
      <c r="A297" t="s">
        <v>122</v>
      </c>
      <c r="B297" t="s">
        <v>56</v>
      </c>
      <c r="C297" t="s">
        <v>49</v>
      </c>
      <c r="D297">
        <v>1255</v>
      </c>
      <c r="E297">
        <f t="shared" si="10"/>
        <v>1215</v>
      </c>
      <c r="F297" t="s">
        <v>40</v>
      </c>
      <c r="N297" t="s">
        <v>122</v>
      </c>
      <c r="O297" t="s">
        <v>61</v>
      </c>
      <c r="P297" t="s">
        <v>49</v>
      </c>
      <c r="Q297">
        <v>743</v>
      </c>
      <c r="R297">
        <f t="shared" si="11"/>
        <v>703</v>
      </c>
      <c r="S297" t="s">
        <v>45</v>
      </c>
    </row>
    <row r="298" spans="1:20" x14ac:dyDescent="0.3">
      <c r="A298" t="s">
        <v>122</v>
      </c>
      <c r="B298" t="s">
        <v>56</v>
      </c>
      <c r="C298" t="s">
        <v>49</v>
      </c>
      <c r="D298">
        <v>1078</v>
      </c>
      <c r="E298">
        <f t="shared" si="10"/>
        <v>1038</v>
      </c>
      <c r="F298" t="s">
        <v>40</v>
      </c>
      <c r="N298" t="s">
        <v>122</v>
      </c>
      <c r="O298" t="s">
        <v>61</v>
      </c>
      <c r="P298" t="s">
        <v>49</v>
      </c>
      <c r="Q298">
        <v>823</v>
      </c>
      <c r="R298">
        <f t="shared" si="11"/>
        <v>783</v>
      </c>
      <c r="S298" t="s">
        <v>40</v>
      </c>
    </row>
    <row r="299" spans="1:20" x14ac:dyDescent="0.3">
      <c r="A299" t="s">
        <v>122</v>
      </c>
      <c r="B299" t="s">
        <v>56</v>
      </c>
      <c r="C299" t="s">
        <v>49</v>
      </c>
      <c r="D299">
        <v>727</v>
      </c>
      <c r="E299">
        <f t="shared" si="10"/>
        <v>687</v>
      </c>
      <c r="F299" t="s">
        <v>40</v>
      </c>
      <c r="N299" t="s">
        <v>122</v>
      </c>
      <c r="O299" t="s">
        <v>61</v>
      </c>
      <c r="P299" t="s">
        <v>49</v>
      </c>
      <c r="Q299">
        <v>695</v>
      </c>
      <c r="R299">
        <f t="shared" si="11"/>
        <v>655</v>
      </c>
      <c r="S299" t="s">
        <v>40</v>
      </c>
    </row>
    <row r="300" spans="1:20" x14ac:dyDescent="0.3">
      <c r="A300" t="s">
        <v>122</v>
      </c>
      <c r="B300" t="s">
        <v>56</v>
      </c>
      <c r="C300" t="s">
        <v>49</v>
      </c>
      <c r="D300">
        <v>834</v>
      </c>
      <c r="E300">
        <f t="shared" si="10"/>
        <v>794</v>
      </c>
      <c r="F300" t="s">
        <v>40</v>
      </c>
      <c r="N300" t="s">
        <v>122</v>
      </c>
      <c r="O300" t="s">
        <v>61</v>
      </c>
      <c r="P300" t="s">
        <v>49</v>
      </c>
      <c r="Q300">
        <v>806</v>
      </c>
      <c r="R300">
        <f t="shared" si="11"/>
        <v>766</v>
      </c>
      <c r="S300" t="s">
        <v>45</v>
      </c>
    </row>
    <row r="301" spans="1:20" x14ac:dyDescent="0.3">
      <c r="A301" t="s">
        <v>122</v>
      </c>
      <c r="B301" t="s">
        <v>56</v>
      </c>
      <c r="C301" t="s">
        <v>49</v>
      </c>
      <c r="D301">
        <v>1606</v>
      </c>
      <c r="E301">
        <f t="shared" si="10"/>
        <v>1566</v>
      </c>
      <c r="F301" t="s">
        <v>40</v>
      </c>
      <c r="G301">
        <f>MEDIAN(E292:E301)</f>
        <v>998.5</v>
      </c>
      <c r="N301" t="s">
        <v>122</v>
      </c>
      <c r="O301" t="s">
        <v>61</v>
      </c>
      <c r="P301" t="s">
        <v>49</v>
      </c>
      <c r="Q301">
        <v>775</v>
      </c>
      <c r="R301">
        <f t="shared" si="11"/>
        <v>735</v>
      </c>
      <c r="S301" t="s">
        <v>45</v>
      </c>
      <c r="T301">
        <f>MEDIAN(R292:R301)</f>
        <v>750.5</v>
      </c>
    </row>
    <row r="302" spans="1:20" x14ac:dyDescent="0.3">
      <c r="A302" t="s">
        <v>123</v>
      </c>
      <c r="B302" t="s">
        <v>56</v>
      </c>
      <c r="C302" t="s">
        <v>49</v>
      </c>
      <c r="D302">
        <v>1062</v>
      </c>
      <c r="E302">
        <f t="shared" si="10"/>
        <v>1022</v>
      </c>
      <c r="F302" t="s">
        <v>40</v>
      </c>
      <c r="N302" t="s">
        <v>123</v>
      </c>
      <c r="O302" t="s">
        <v>61</v>
      </c>
      <c r="P302" t="s">
        <v>49</v>
      </c>
      <c r="Q302">
        <v>823</v>
      </c>
      <c r="R302">
        <f t="shared" si="11"/>
        <v>783</v>
      </c>
      <c r="S302" t="s">
        <v>40</v>
      </c>
    </row>
    <row r="303" spans="1:20" x14ac:dyDescent="0.3">
      <c r="A303" t="s">
        <v>123</v>
      </c>
      <c r="B303" t="s">
        <v>56</v>
      </c>
      <c r="C303" t="s">
        <v>49</v>
      </c>
      <c r="D303">
        <v>887</v>
      </c>
      <c r="E303">
        <f t="shared" si="10"/>
        <v>847</v>
      </c>
      <c r="F303" t="s">
        <v>40</v>
      </c>
      <c r="N303" t="s">
        <v>123</v>
      </c>
      <c r="O303" t="s">
        <v>61</v>
      </c>
      <c r="P303" t="s">
        <v>49</v>
      </c>
      <c r="Q303">
        <v>951</v>
      </c>
      <c r="R303">
        <f t="shared" si="11"/>
        <v>911</v>
      </c>
      <c r="S303" t="s">
        <v>40</v>
      </c>
    </row>
    <row r="304" spans="1:20" x14ac:dyDescent="0.3">
      <c r="A304" t="s">
        <v>123</v>
      </c>
      <c r="B304" t="s">
        <v>56</v>
      </c>
      <c r="C304" t="s">
        <v>49</v>
      </c>
      <c r="D304">
        <v>727</v>
      </c>
      <c r="E304">
        <f t="shared" si="10"/>
        <v>687</v>
      </c>
      <c r="F304" t="s">
        <v>40</v>
      </c>
      <c r="N304" t="s">
        <v>123</v>
      </c>
      <c r="O304" t="s">
        <v>61</v>
      </c>
      <c r="P304" t="s">
        <v>49</v>
      </c>
      <c r="Q304">
        <v>1014</v>
      </c>
      <c r="R304">
        <f t="shared" si="11"/>
        <v>974</v>
      </c>
      <c r="S304" t="s">
        <v>45</v>
      </c>
    </row>
    <row r="305" spans="1:20" x14ac:dyDescent="0.3">
      <c r="A305" t="s">
        <v>123</v>
      </c>
      <c r="B305" t="s">
        <v>56</v>
      </c>
      <c r="C305" t="s">
        <v>49</v>
      </c>
      <c r="D305">
        <v>791</v>
      </c>
      <c r="E305">
        <f t="shared" si="10"/>
        <v>751</v>
      </c>
      <c r="F305" t="s">
        <v>40</v>
      </c>
      <c r="N305" t="s">
        <v>123</v>
      </c>
      <c r="O305" t="s">
        <v>61</v>
      </c>
      <c r="P305" t="s">
        <v>49</v>
      </c>
      <c r="Q305">
        <v>983</v>
      </c>
      <c r="R305">
        <f t="shared" si="11"/>
        <v>943</v>
      </c>
      <c r="S305" t="s">
        <v>45</v>
      </c>
    </row>
    <row r="306" spans="1:20" x14ac:dyDescent="0.3">
      <c r="A306" t="s">
        <v>123</v>
      </c>
      <c r="B306" t="s">
        <v>56</v>
      </c>
      <c r="C306" t="s">
        <v>49</v>
      </c>
      <c r="D306">
        <v>1190</v>
      </c>
      <c r="E306">
        <f t="shared" si="10"/>
        <v>1150</v>
      </c>
      <c r="F306" t="s">
        <v>40</v>
      </c>
      <c r="N306" t="s">
        <v>123</v>
      </c>
      <c r="O306" t="s">
        <v>61</v>
      </c>
      <c r="P306" t="s">
        <v>49</v>
      </c>
      <c r="Q306">
        <v>742</v>
      </c>
      <c r="R306">
        <f t="shared" si="11"/>
        <v>702</v>
      </c>
      <c r="S306" t="s">
        <v>45</v>
      </c>
    </row>
    <row r="307" spans="1:20" x14ac:dyDescent="0.3">
      <c r="A307" t="s">
        <v>123</v>
      </c>
      <c r="B307" t="s">
        <v>56</v>
      </c>
      <c r="C307" t="s">
        <v>49</v>
      </c>
      <c r="D307">
        <v>1287</v>
      </c>
      <c r="E307">
        <f t="shared" si="10"/>
        <v>1247</v>
      </c>
      <c r="F307" t="s">
        <v>40</v>
      </c>
      <c r="N307" t="s">
        <v>123</v>
      </c>
      <c r="O307" t="s">
        <v>61</v>
      </c>
      <c r="P307" t="s">
        <v>49</v>
      </c>
      <c r="Q307">
        <v>1144</v>
      </c>
      <c r="R307">
        <f t="shared" si="11"/>
        <v>1104</v>
      </c>
      <c r="S307" t="s">
        <v>45</v>
      </c>
    </row>
    <row r="308" spans="1:20" x14ac:dyDescent="0.3">
      <c r="A308" t="s">
        <v>123</v>
      </c>
      <c r="B308" t="s">
        <v>56</v>
      </c>
      <c r="C308" t="s">
        <v>49</v>
      </c>
      <c r="D308">
        <v>1015</v>
      </c>
      <c r="E308">
        <f t="shared" si="10"/>
        <v>975</v>
      </c>
      <c r="F308" t="s">
        <v>40</v>
      </c>
      <c r="N308" t="s">
        <v>123</v>
      </c>
      <c r="O308" t="s">
        <v>61</v>
      </c>
      <c r="P308" t="s">
        <v>49</v>
      </c>
      <c r="Q308">
        <v>935</v>
      </c>
      <c r="R308">
        <f t="shared" si="11"/>
        <v>895</v>
      </c>
      <c r="S308" t="s">
        <v>40</v>
      </c>
    </row>
    <row r="309" spans="1:20" x14ac:dyDescent="0.3">
      <c r="A309" t="s">
        <v>123</v>
      </c>
      <c r="B309" t="s">
        <v>56</v>
      </c>
      <c r="C309" t="s">
        <v>49</v>
      </c>
      <c r="D309">
        <v>807</v>
      </c>
      <c r="E309">
        <f t="shared" si="10"/>
        <v>767</v>
      </c>
      <c r="F309" t="s">
        <v>40</v>
      </c>
      <c r="N309" t="s">
        <v>123</v>
      </c>
      <c r="O309" t="s">
        <v>61</v>
      </c>
      <c r="P309" t="s">
        <v>49</v>
      </c>
      <c r="Q309">
        <v>1041</v>
      </c>
      <c r="R309">
        <f t="shared" si="11"/>
        <v>1001</v>
      </c>
      <c r="S309" t="s">
        <v>45</v>
      </c>
    </row>
    <row r="310" spans="1:20" x14ac:dyDescent="0.3">
      <c r="A310" t="s">
        <v>123</v>
      </c>
      <c r="B310" t="s">
        <v>56</v>
      </c>
      <c r="C310" t="s">
        <v>49</v>
      </c>
      <c r="D310">
        <v>727</v>
      </c>
      <c r="E310">
        <f t="shared" si="10"/>
        <v>687</v>
      </c>
      <c r="F310" t="s">
        <v>40</v>
      </c>
      <c r="N310" t="s">
        <v>123</v>
      </c>
      <c r="O310" t="s">
        <v>61</v>
      </c>
      <c r="P310" t="s">
        <v>49</v>
      </c>
      <c r="Q310">
        <v>631</v>
      </c>
      <c r="R310">
        <f t="shared" si="11"/>
        <v>591</v>
      </c>
      <c r="S310" t="s">
        <v>40</v>
      </c>
    </row>
    <row r="311" spans="1:20" x14ac:dyDescent="0.3">
      <c r="A311" t="s">
        <v>123</v>
      </c>
      <c r="B311" t="s">
        <v>56</v>
      </c>
      <c r="C311" t="s">
        <v>49</v>
      </c>
      <c r="D311">
        <v>1687</v>
      </c>
      <c r="E311">
        <f t="shared" si="10"/>
        <v>1647</v>
      </c>
      <c r="F311" t="s">
        <v>40</v>
      </c>
      <c r="G311">
        <f>MEDIAN(E302:E311)</f>
        <v>911</v>
      </c>
      <c r="N311" t="s">
        <v>123</v>
      </c>
      <c r="O311" t="s">
        <v>61</v>
      </c>
      <c r="P311" t="s">
        <v>49</v>
      </c>
      <c r="Q311">
        <v>759</v>
      </c>
      <c r="R311">
        <f t="shared" si="11"/>
        <v>719</v>
      </c>
      <c r="S311" t="s">
        <v>45</v>
      </c>
      <c r="T311">
        <f>MEDIAN(R302:R311)</f>
        <v>903</v>
      </c>
    </row>
    <row r="312" spans="1:20" x14ac:dyDescent="0.3">
      <c r="A312" t="s">
        <v>124</v>
      </c>
      <c r="B312" t="s">
        <v>56</v>
      </c>
      <c r="C312" t="s">
        <v>49</v>
      </c>
      <c r="D312">
        <v>998</v>
      </c>
      <c r="E312">
        <f t="shared" si="10"/>
        <v>958</v>
      </c>
      <c r="F312" t="s">
        <v>40</v>
      </c>
      <c r="N312" t="s">
        <v>124</v>
      </c>
      <c r="O312" t="s">
        <v>61</v>
      </c>
      <c r="P312" t="s">
        <v>49</v>
      </c>
      <c r="Q312">
        <v>784</v>
      </c>
      <c r="R312">
        <f t="shared" si="11"/>
        <v>744</v>
      </c>
      <c r="S312" t="s">
        <v>40</v>
      </c>
    </row>
    <row r="313" spans="1:20" x14ac:dyDescent="0.3">
      <c r="A313" t="s">
        <v>124</v>
      </c>
      <c r="B313" t="s">
        <v>56</v>
      </c>
      <c r="C313" t="s">
        <v>49</v>
      </c>
      <c r="D313">
        <v>1527</v>
      </c>
      <c r="E313">
        <f t="shared" si="10"/>
        <v>1487</v>
      </c>
      <c r="F313" t="s">
        <v>40</v>
      </c>
      <c r="N313" t="s">
        <v>124</v>
      </c>
      <c r="O313" t="s">
        <v>61</v>
      </c>
      <c r="P313" t="s">
        <v>49</v>
      </c>
      <c r="Q313">
        <v>1015</v>
      </c>
      <c r="R313">
        <f t="shared" si="11"/>
        <v>975</v>
      </c>
      <c r="S313" t="s">
        <v>40</v>
      </c>
    </row>
    <row r="314" spans="1:20" x14ac:dyDescent="0.3">
      <c r="A314" t="s">
        <v>124</v>
      </c>
      <c r="B314" t="s">
        <v>56</v>
      </c>
      <c r="C314" t="s">
        <v>49</v>
      </c>
      <c r="D314">
        <v>936</v>
      </c>
      <c r="E314">
        <f t="shared" si="10"/>
        <v>896</v>
      </c>
      <c r="F314" t="s">
        <v>40</v>
      </c>
      <c r="N314" t="s">
        <v>124</v>
      </c>
      <c r="O314" t="s">
        <v>61</v>
      </c>
      <c r="P314" t="s">
        <v>49</v>
      </c>
      <c r="Q314">
        <v>982</v>
      </c>
      <c r="R314">
        <f t="shared" si="11"/>
        <v>942</v>
      </c>
      <c r="S314" t="s">
        <v>40</v>
      </c>
    </row>
    <row r="315" spans="1:20" x14ac:dyDescent="0.3">
      <c r="A315" t="s">
        <v>124</v>
      </c>
      <c r="B315" t="s">
        <v>56</v>
      </c>
      <c r="C315" t="s">
        <v>49</v>
      </c>
      <c r="D315">
        <v>1063</v>
      </c>
      <c r="E315">
        <f t="shared" si="10"/>
        <v>1023</v>
      </c>
      <c r="F315" t="s">
        <v>40</v>
      </c>
      <c r="N315" t="s">
        <v>124</v>
      </c>
      <c r="O315" t="s">
        <v>61</v>
      </c>
      <c r="P315" t="s">
        <v>49</v>
      </c>
      <c r="Q315">
        <v>904</v>
      </c>
      <c r="R315">
        <f t="shared" si="11"/>
        <v>864</v>
      </c>
      <c r="S315" t="s">
        <v>45</v>
      </c>
    </row>
    <row r="316" spans="1:20" x14ac:dyDescent="0.3">
      <c r="A316" t="s">
        <v>124</v>
      </c>
      <c r="B316" t="s">
        <v>56</v>
      </c>
      <c r="C316" t="s">
        <v>49</v>
      </c>
      <c r="D316">
        <v>974</v>
      </c>
      <c r="E316">
        <f t="shared" si="10"/>
        <v>934</v>
      </c>
      <c r="F316" t="s">
        <v>40</v>
      </c>
      <c r="N316" t="s">
        <v>124</v>
      </c>
      <c r="O316" t="s">
        <v>61</v>
      </c>
      <c r="P316" t="s">
        <v>49</v>
      </c>
      <c r="Q316">
        <v>1014</v>
      </c>
      <c r="R316">
        <f t="shared" si="11"/>
        <v>974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1207</v>
      </c>
      <c r="E317">
        <f t="shared" si="10"/>
        <v>1167</v>
      </c>
      <c r="F317" t="s">
        <v>40</v>
      </c>
      <c r="N317" t="s">
        <v>124</v>
      </c>
      <c r="O317" t="s">
        <v>61</v>
      </c>
      <c r="P317" t="s">
        <v>49</v>
      </c>
      <c r="Q317">
        <v>951</v>
      </c>
      <c r="R317">
        <f t="shared" si="11"/>
        <v>911</v>
      </c>
      <c r="S317" t="s">
        <v>40</v>
      </c>
    </row>
    <row r="318" spans="1:20" x14ac:dyDescent="0.3">
      <c r="A318" t="s">
        <v>124</v>
      </c>
      <c r="B318" t="s">
        <v>56</v>
      </c>
      <c r="C318" t="s">
        <v>49</v>
      </c>
      <c r="D318">
        <v>983</v>
      </c>
      <c r="E318">
        <f t="shared" si="10"/>
        <v>943</v>
      </c>
      <c r="F318" t="s">
        <v>40</v>
      </c>
      <c r="N318" t="s">
        <v>124</v>
      </c>
      <c r="O318" t="s">
        <v>61</v>
      </c>
      <c r="P318" t="s">
        <v>49</v>
      </c>
      <c r="Q318">
        <v>935</v>
      </c>
      <c r="R318">
        <f t="shared" si="11"/>
        <v>895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1366</v>
      </c>
      <c r="E319">
        <f t="shared" si="10"/>
        <v>1326</v>
      </c>
      <c r="F319" t="s">
        <v>40</v>
      </c>
      <c r="N319" t="s">
        <v>124</v>
      </c>
      <c r="O319" t="s">
        <v>61</v>
      </c>
      <c r="P319" t="s">
        <v>49</v>
      </c>
      <c r="Q319">
        <v>791</v>
      </c>
      <c r="R319">
        <f t="shared" si="11"/>
        <v>751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759</v>
      </c>
      <c r="E320">
        <f t="shared" si="10"/>
        <v>719</v>
      </c>
      <c r="F320" t="s">
        <v>40</v>
      </c>
      <c r="N320" t="s">
        <v>124</v>
      </c>
      <c r="O320" t="s">
        <v>61</v>
      </c>
      <c r="P320" t="s">
        <v>49</v>
      </c>
      <c r="Q320">
        <v>740</v>
      </c>
      <c r="R320">
        <f t="shared" si="11"/>
        <v>700</v>
      </c>
      <c r="S320" t="s">
        <v>40</v>
      </c>
    </row>
    <row r="321" spans="1:20" x14ac:dyDescent="0.3">
      <c r="A321" t="s">
        <v>124</v>
      </c>
      <c r="B321" t="s">
        <v>56</v>
      </c>
      <c r="C321" t="s">
        <v>49</v>
      </c>
      <c r="D321">
        <v>872</v>
      </c>
      <c r="E321">
        <f t="shared" si="10"/>
        <v>832</v>
      </c>
      <c r="F321" t="s">
        <v>40</v>
      </c>
      <c r="G321">
        <f>MEDIAN(E312:E321)</f>
        <v>950.5</v>
      </c>
      <c r="N321" t="s">
        <v>124</v>
      </c>
      <c r="O321" t="s">
        <v>61</v>
      </c>
      <c r="P321" t="s">
        <v>49</v>
      </c>
      <c r="Q321">
        <v>1111</v>
      </c>
      <c r="R321">
        <f t="shared" si="11"/>
        <v>1071</v>
      </c>
      <c r="S321" t="s">
        <v>40</v>
      </c>
      <c r="T321">
        <f>MEDIAN(R312:R321)</f>
        <v>903</v>
      </c>
    </row>
    <row r="322" spans="1:20" x14ac:dyDescent="0.3">
      <c r="A322" t="s">
        <v>93</v>
      </c>
      <c r="B322" t="s">
        <v>56</v>
      </c>
      <c r="C322" t="s">
        <v>39</v>
      </c>
      <c r="D322">
        <v>1394</v>
      </c>
      <c r="E322">
        <f t="shared" ref="E322:E385" si="12">D322-40</f>
        <v>1354</v>
      </c>
      <c r="F322" t="s">
        <v>40</v>
      </c>
      <c r="N322" t="s">
        <v>93</v>
      </c>
      <c r="O322" t="s">
        <v>61</v>
      </c>
      <c r="P322" t="s">
        <v>39</v>
      </c>
      <c r="Q322">
        <v>914</v>
      </c>
      <c r="R322">
        <f t="shared" ref="R322:R385" si="13">Q322-40</f>
        <v>874</v>
      </c>
      <c r="S322" t="s">
        <v>40</v>
      </c>
    </row>
    <row r="323" spans="1:20" x14ac:dyDescent="0.3">
      <c r="A323" t="s">
        <v>93</v>
      </c>
      <c r="B323" t="s">
        <v>56</v>
      </c>
      <c r="C323" t="s">
        <v>39</v>
      </c>
      <c r="D323">
        <v>887</v>
      </c>
      <c r="E323">
        <f t="shared" si="12"/>
        <v>847</v>
      </c>
      <c r="F323" t="s">
        <v>40</v>
      </c>
      <c r="N323" t="s">
        <v>93</v>
      </c>
      <c r="O323" t="s">
        <v>61</v>
      </c>
      <c r="P323" t="s">
        <v>39</v>
      </c>
      <c r="Q323">
        <v>744</v>
      </c>
      <c r="R323">
        <f t="shared" si="13"/>
        <v>704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1847</v>
      </c>
      <c r="E324">
        <f t="shared" si="12"/>
        <v>1807</v>
      </c>
      <c r="F324" t="s">
        <v>40</v>
      </c>
      <c r="N324" t="s">
        <v>93</v>
      </c>
      <c r="O324" t="s">
        <v>61</v>
      </c>
      <c r="P324" t="s">
        <v>39</v>
      </c>
      <c r="Q324">
        <v>791</v>
      </c>
      <c r="R324">
        <f t="shared" si="13"/>
        <v>751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1415</v>
      </c>
      <c r="E325">
        <f t="shared" si="12"/>
        <v>1375</v>
      </c>
      <c r="F325" t="s">
        <v>40</v>
      </c>
      <c r="N325" t="s">
        <v>93</v>
      </c>
      <c r="O325" t="s">
        <v>61</v>
      </c>
      <c r="P325" t="s">
        <v>39</v>
      </c>
      <c r="Q325">
        <v>1031</v>
      </c>
      <c r="R325">
        <f t="shared" si="13"/>
        <v>991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1175</v>
      </c>
      <c r="E326">
        <f t="shared" si="12"/>
        <v>1135</v>
      </c>
      <c r="F326" t="s">
        <v>40</v>
      </c>
      <c r="N326" t="s">
        <v>93</v>
      </c>
      <c r="O326" t="s">
        <v>61</v>
      </c>
      <c r="P326" t="s">
        <v>39</v>
      </c>
      <c r="Q326">
        <v>801</v>
      </c>
      <c r="R326">
        <f t="shared" si="13"/>
        <v>761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1190</v>
      </c>
      <c r="E327">
        <f t="shared" si="12"/>
        <v>1150</v>
      </c>
      <c r="F327" t="s">
        <v>40</v>
      </c>
      <c r="N327" t="s">
        <v>93</v>
      </c>
      <c r="O327" t="s">
        <v>61</v>
      </c>
      <c r="P327" t="s">
        <v>39</v>
      </c>
      <c r="Q327">
        <v>927</v>
      </c>
      <c r="R327">
        <f t="shared" si="13"/>
        <v>887</v>
      </c>
      <c r="S327" t="s">
        <v>45</v>
      </c>
    </row>
    <row r="328" spans="1:20" x14ac:dyDescent="0.3">
      <c r="A328" t="s">
        <v>93</v>
      </c>
      <c r="B328" t="s">
        <v>56</v>
      </c>
      <c r="C328" t="s">
        <v>39</v>
      </c>
      <c r="D328">
        <v>1121</v>
      </c>
      <c r="E328">
        <f t="shared" si="12"/>
        <v>1081</v>
      </c>
      <c r="F328" t="s">
        <v>40</v>
      </c>
      <c r="N328" t="s">
        <v>93</v>
      </c>
      <c r="O328" t="s">
        <v>61</v>
      </c>
      <c r="P328" t="s">
        <v>39</v>
      </c>
      <c r="Q328">
        <v>839</v>
      </c>
      <c r="R328">
        <f t="shared" si="13"/>
        <v>799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808</v>
      </c>
      <c r="E329">
        <f t="shared" si="12"/>
        <v>768</v>
      </c>
      <c r="F329" t="s">
        <v>40</v>
      </c>
      <c r="N329" t="s">
        <v>93</v>
      </c>
      <c r="O329" t="s">
        <v>61</v>
      </c>
      <c r="P329" t="s">
        <v>39</v>
      </c>
      <c r="Q329">
        <v>951</v>
      </c>
      <c r="R329">
        <f t="shared" si="13"/>
        <v>911</v>
      </c>
      <c r="S329" t="s">
        <v>40</v>
      </c>
    </row>
    <row r="330" spans="1:20" x14ac:dyDescent="0.3">
      <c r="A330" t="s">
        <v>93</v>
      </c>
      <c r="B330" t="s">
        <v>56</v>
      </c>
      <c r="C330" t="s">
        <v>39</v>
      </c>
      <c r="D330">
        <v>870</v>
      </c>
      <c r="E330">
        <f t="shared" si="12"/>
        <v>830</v>
      </c>
      <c r="F330" t="s">
        <v>40</v>
      </c>
      <c r="N330" t="s">
        <v>93</v>
      </c>
      <c r="O330" t="s">
        <v>61</v>
      </c>
      <c r="P330" t="s">
        <v>39</v>
      </c>
      <c r="Q330">
        <v>1126</v>
      </c>
      <c r="R330">
        <f t="shared" si="13"/>
        <v>1086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2718</v>
      </c>
      <c r="E331">
        <f t="shared" si="12"/>
        <v>2678</v>
      </c>
      <c r="F331" t="s">
        <v>40</v>
      </c>
      <c r="G331">
        <f>MEDIAN(E322:E331)</f>
        <v>1142.5</v>
      </c>
      <c r="N331" t="s">
        <v>93</v>
      </c>
      <c r="O331" t="s">
        <v>61</v>
      </c>
      <c r="P331" t="s">
        <v>39</v>
      </c>
      <c r="Q331">
        <v>903</v>
      </c>
      <c r="R331">
        <f t="shared" si="13"/>
        <v>863</v>
      </c>
      <c r="S331" t="s">
        <v>40</v>
      </c>
      <c r="T331">
        <f>MEDIAN(R322:R331)</f>
        <v>868.5</v>
      </c>
    </row>
    <row r="332" spans="1:20" x14ac:dyDescent="0.3">
      <c r="A332" t="s">
        <v>94</v>
      </c>
      <c r="B332" t="s">
        <v>56</v>
      </c>
      <c r="C332" t="s">
        <v>39</v>
      </c>
      <c r="D332">
        <v>1383</v>
      </c>
      <c r="E332">
        <f t="shared" si="12"/>
        <v>1343</v>
      </c>
      <c r="F332" t="s">
        <v>40</v>
      </c>
      <c r="N332" t="s">
        <v>94</v>
      </c>
      <c r="O332" t="s">
        <v>61</v>
      </c>
      <c r="P332" t="s">
        <v>39</v>
      </c>
      <c r="Q332">
        <v>808</v>
      </c>
      <c r="R332">
        <f t="shared" si="13"/>
        <v>768</v>
      </c>
      <c r="S332" t="s">
        <v>40</v>
      </c>
    </row>
    <row r="333" spans="1:20" x14ac:dyDescent="0.3">
      <c r="A333" t="s">
        <v>94</v>
      </c>
      <c r="B333" t="s">
        <v>56</v>
      </c>
      <c r="C333" t="s">
        <v>39</v>
      </c>
      <c r="D333">
        <v>919</v>
      </c>
      <c r="E333">
        <f t="shared" si="12"/>
        <v>879</v>
      </c>
      <c r="F333" t="s">
        <v>40</v>
      </c>
      <c r="N333" t="s">
        <v>94</v>
      </c>
      <c r="O333" t="s">
        <v>61</v>
      </c>
      <c r="P333" t="s">
        <v>39</v>
      </c>
      <c r="Q333">
        <v>1143</v>
      </c>
      <c r="R333">
        <f t="shared" si="13"/>
        <v>1103</v>
      </c>
      <c r="S333" t="s">
        <v>45</v>
      </c>
    </row>
    <row r="334" spans="1:20" x14ac:dyDescent="0.3">
      <c r="A334" t="s">
        <v>94</v>
      </c>
      <c r="B334" t="s">
        <v>56</v>
      </c>
      <c r="C334" t="s">
        <v>39</v>
      </c>
      <c r="D334">
        <v>1143</v>
      </c>
      <c r="E334">
        <f t="shared" si="12"/>
        <v>1103</v>
      </c>
      <c r="F334" t="s">
        <v>40</v>
      </c>
      <c r="N334" t="s">
        <v>94</v>
      </c>
      <c r="O334" t="s">
        <v>61</v>
      </c>
      <c r="P334" t="s">
        <v>39</v>
      </c>
      <c r="Q334">
        <v>1064</v>
      </c>
      <c r="R334">
        <f t="shared" si="13"/>
        <v>1024</v>
      </c>
      <c r="S334" t="s">
        <v>40</v>
      </c>
    </row>
    <row r="335" spans="1:20" x14ac:dyDescent="0.3">
      <c r="A335" t="s">
        <v>94</v>
      </c>
      <c r="B335" t="s">
        <v>56</v>
      </c>
      <c r="C335" t="s">
        <v>39</v>
      </c>
      <c r="D335">
        <v>887</v>
      </c>
      <c r="E335">
        <f t="shared" si="12"/>
        <v>847</v>
      </c>
      <c r="F335" t="s">
        <v>40</v>
      </c>
      <c r="N335" t="s">
        <v>94</v>
      </c>
      <c r="O335" t="s">
        <v>61</v>
      </c>
      <c r="P335" t="s">
        <v>49</v>
      </c>
      <c r="Q335">
        <v>902</v>
      </c>
      <c r="R335">
        <f t="shared" si="13"/>
        <v>862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1141</v>
      </c>
      <c r="E336">
        <f t="shared" si="12"/>
        <v>1101</v>
      </c>
      <c r="F336" t="s">
        <v>40</v>
      </c>
      <c r="N336" t="s">
        <v>94</v>
      </c>
      <c r="O336" t="s">
        <v>61</v>
      </c>
      <c r="P336" t="s">
        <v>39</v>
      </c>
      <c r="Q336">
        <v>872</v>
      </c>
      <c r="R336">
        <f t="shared" si="13"/>
        <v>832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1080</v>
      </c>
      <c r="E337">
        <f t="shared" si="12"/>
        <v>1040</v>
      </c>
      <c r="F337" t="s">
        <v>40</v>
      </c>
      <c r="N337" t="s">
        <v>94</v>
      </c>
      <c r="O337" t="s">
        <v>61</v>
      </c>
      <c r="P337" t="s">
        <v>39</v>
      </c>
      <c r="Q337">
        <v>935</v>
      </c>
      <c r="R337">
        <f t="shared" si="13"/>
        <v>895</v>
      </c>
      <c r="S337" t="s">
        <v>40</v>
      </c>
    </row>
    <row r="338" spans="1:20" x14ac:dyDescent="0.3">
      <c r="A338" t="s">
        <v>94</v>
      </c>
      <c r="B338" t="s">
        <v>56</v>
      </c>
      <c r="C338" t="s">
        <v>39</v>
      </c>
      <c r="D338">
        <v>871</v>
      </c>
      <c r="E338">
        <f t="shared" si="12"/>
        <v>831</v>
      </c>
      <c r="F338" t="s">
        <v>40</v>
      </c>
      <c r="N338" t="s">
        <v>94</v>
      </c>
      <c r="O338" t="s">
        <v>61</v>
      </c>
      <c r="P338" t="s">
        <v>39</v>
      </c>
      <c r="Q338">
        <v>2086</v>
      </c>
      <c r="R338">
        <f t="shared" si="13"/>
        <v>2046</v>
      </c>
      <c r="S338" t="s">
        <v>40</v>
      </c>
    </row>
    <row r="339" spans="1:20" x14ac:dyDescent="0.3">
      <c r="A339" t="s">
        <v>94</v>
      </c>
      <c r="B339" t="s">
        <v>56</v>
      </c>
      <c r="C339" t="s">
        <v>39</v>
      </c>
      <c r="D339">
        <v>950</v>
      </c>
      <c r="E339">
        <f t="shared" si="12"/>
        <v>910</v>
      </c>
      <c r="F339" t="s">
        <v>40</v>
      </c>
      <c r="N339" t="s">
        <v>94</v>
      </c>
      <c r="O339" t="s">
        <v>61</v>
      </c>
      <c r="P339" t="s">
        <v>39</v>
      </c>
      <c r="Q339">
        <v>535</v>
      </c>
      <c r="R339">
        <f t="shared" si="13"/>
        <v>495</v>
      </c>
      <c r="S339" t="s">
        <v>40</v>
      </c>
    </row>
    <row r="340" spans="1:20" x14ac:dyDescent="0.3">
      <c r="A340" t="s">
        <v>94</v>
      </c>
      <c r="B340" t="s">
        <v>56</v>
      </c>
      <c r="C340" t="s">
        <v>39</v>
      </c>
      <c r="D340">
        <v>1159</v>
      </c>
      <c r="E340">
        <f t="shared" si="12"/>
        <v>1119</v>
      </c>
      <c r="F340" t="s">
        <v>40</v>
      </c>
      <c r="N340" t="s">
        <v>94</v>
      </c>
      <c r="O340" t="s">
        <v>61</v>
      </c>
      <c r="P340" t="s">
        <v>39</v>
      </c>
      <c r="Q340">
        <v>1351</v>
      </c>
      <c r="R340">
        <f t="shared" si="13"/>
        <v>1311</v>
      </c>
      <c r="S340" t="s">
        <v>45</v>
      </c>
    </row>
    <row r="341" spans="1:20" x14ac:dyDescent="0.3">
      <c r="A341" t="s">
        <v>94</v>
      </c>
      <c r="B341" t="s">
        <v>56</v>
      </c>
      <c r="C341" t="s">
        <v>39</v>
      </c>
      <c r="D341">
        <v>1470</v>
      </c>
      <c r="E341">
        <f t="shared" si="12"/>
        <v>1430</v>
      </c>
      <c r="F341" t="s">
        <v>40</v>
      </c>
      <c r="G341">
        <f>MEDIAN(E332:E341)</f>
        <v>1070.5</v>
      </c>
      <c r="N341" t="s">
        <v>94</v>
      </c>
      <c r="O341" t="s">
        <v>61</v>
      </c>
      <c r="P341" t="s">
        <v>39</v>
      </c>
      <c r="Q341">
        <v>727</v>
      </c>
      <c r="R341">
        <f t="shared" si="13"/>
        <v>687</v>
      </c>
      <c r="S341" t="s">
        <v>45</v>
      </c>
      <c r="T341">
        <f>MEDIAN(R332:R341)</f>
        <v>878.5</v>
      </c>
    </row>
    <row r="342" spans="1:20" x14ac:dyDescent="0.3">
      <c r="A342" t="s">
        <v>95</v>
      </c>
      <c r="B342" t="s">
        <v>56</v>
      </c>
      <c r="C342" t="s">
        <v>39</v>
      </c>
      <c r="D342">
        <v>1239</v>
      </c>
      <c r="E342">
        <f t="shared" si="12"/>
        <v>1199</v>
      </c>
      <c r="F342" t="s">
        <v>40</v>
      </c>
      <c r="N342" t="s">
        <v>95</v>
      </c>
      <c r="O342" t="s">
        <v>61</v>
      </c>
      <c r="P342" t="s">
        <v>39</v>
      </c>
      <c r="Q342">
        <v>966</v>
      </c>
      <c r="R342">
        <f t="shared" si="13"/>
        <v>926</v>
      </c>
      <c r="S342" t="s">
        <v>40</v>
      </c>
    </row>
    <row r="343" spans="1:20" x14ac:dyDescent="0.3">
      <c r="A343" t="s">
        <v>95</v>
      </c>
      <c r="B343" t="s">
        <v>56</v>
      </c>
      <c r="C343" t="s">
        <v>39</v>
      </c>
      <c r="D343">
        <v>1079</v>
      </c>
      <c r="E343">
        <f t="shared" si="12"/>
        <v>1039</v>
      </c>
      <c r="F343" t="s">
        <v>40</v>
      </c>
      <c r="N343" t="s">
        <v>95</v>
      </c>
      <c r="O343" t="s">
        <v>61</v>
      </c>
      <c r="P343" t="s">
        <v>39</v>
      </c>
      <c r="Q343">
        <v>1207</v>
      </c>
      <c r="R343">
        <f t="shared" si="13"/>
        <v>1167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838</v>
      </c>
      <c r="E344">
        <f t="shared" si="12"/>
        <v>798</v>
      </c>
      <c r="F344" t="s">
        <v>40</v>
      </c>
      <c r="N344" t="s">
        <v>95</v>
      </c>
      <c r="O344" t="s">
        <v>61</v>
      </c>
      <c r="P344" t="s">
        <v>39</v>
      </c>
      <c r="Q344">
        <v>1014</v>
      </c>
      <c r="R344">
        <f t="shared" si="13"/>
        <v>974</v>
      </c>
      <c r="S344" t="s">
        <v>40</v>
      </c>
    </row>
    <row r="345" spans="1:20" x14ac:dyDescent="0.3">
      <c r="A345" t="s">
        <v>95</v>
      </c>
      <c r="B345" t="s">
        <v>56</v>
      </c>
      <c r="C345" t="s">
        <v>39</v>
      </c>
      <c r="D345">
        <v>1591</v>
      </c>
      <c r="E345">
        <f t="shared" si="12"/>
        <v>1551</v>
      </c>
      <c r="F345" t="s">
        <v>40</v>
      </c>
      <c r="N345" t="s">
        <v>95</v>
      </c>
      <c r="O345" t="s">
        <v>61</v>
      </c>
      <c r="P345" t="s">
        <v>39</v>
      </c>
      <c r="Q345">
        <v>1537</v>
      </c>
      <c r="R345">
        <f t="shared" si="13"/>
        <v>1497</v>
      </c>
      <c r="S345" t="s">
        <v>45</v>
      </c>
    </row>
    <row r="346" spans="1:20" x14ac:dyDescent="0.3">
      <c r="A346" t="s">
        <v>95</v>
      </c>
      <c r="B346" t="s">
        <v>56</v>
      </c>
      <c r="C346" t="s">
        <v>39</v>
      </c>
      <c r="D346">
        <v>487</v>
      </c>
      <c r="E346">
        <f t="shared" si="12"/>
        <v>447</v>
      </c>
      <c r="F346" t="s">
        <v>40</v>
      </c>
      <c r="N346" t="s">
        <v>95</v>
      </c>
      <c r="O346" t="s">
        <v>61</v>
      </c>
      <c r="P346" t="s">
        <v>39</v>
      </c>
      <c r="Q346">
        <v>775</v>
      </c>
      <c r="R346">
        <f t="shared" si="13"/>
        <v>735</v>
      </c>
      <c r="S346" t="s">
        <v>40</v>
      </c>
    </row>
    <row r="347" spans="1:20" x14ac:dyDescent="0.3">
      <c r="A347" t="s">
        <v>95</v>
      </c>
      <c r="B347" t="s">
        <v>56</v>
      </c>
      <c r="C347" t="s">
        <v>39</v>
      </c>
      <c r="D347">
        <v>1126</v>
      </c>
      <c r="E347">
        <f t="shared" si="12"/>
        <v>1086</v>
      </c>
      <c r="F347" t="s">
        <v>40</v>
      </c>
      <c r="N347" t="s">
        <v>95</v>
      </c>
      <c r="O347" t="s">
        <v>61</v>
      </c>
      <c r="P347" t="s">
        <v>39</v>
      </c>
      <c r="Q347">
        <v>919</v>
      </c>
      <c r="R347">
        <f t="shared" si="13"/>
        <v>879</v>
      </c>
      <c r="S347" t="s">
        <v>40</v>
      </c>
    </row>
    <row r="348" spans="1:20" x14ac:dyDescent="0.3">
      <c r="A348" t="s">
        <v>95</v>
      </c>
      <c r="B348" t="s">
        <v>56</v>
      </c>
      <c r="C348" t="s">
        <v>39</v>
      </c>
      <c r="D348">
        <v>1190</v>
      </c>
      <c r="E348">
        <f t="shared" si="12"/>
        <v>1150</v>
      </c>
      <c r="F348" t="s">
        <v>40</v>
      </c>
      <c r="N348" t="s">
        <v>95</v>
      </c>
      <c r="O348" t="s">
        <v>61</v>
      </c>
      <c r="P348" t="s">
        <v>39</v>
      </c>
      <c r="Q348">
        <v>1013</v>
      </c>
      <c r="R348">
        <f t="shared" si="13"/>
        <v>973</v>
      </c>
      <c r="S348" t="s">
        <v>40</v>
      </c>
    </row>
    <row r="349" spans="1:20" x14ac:dyDescent="0.3">
      <c r="A349" t="s">
        <v>95</v>
      </c>
      <c r="B349" t="s">
        <v>56</v>
      </c>
      <c r="C349" t="s">
        <v>39</v>
      </c>
      <c r="D349">
        <v>1111</v>
      </c>
      <c r="E349">
        <f t="shared" si="12"/>
        <v>1071</v>
      </c>
      <c r="F349" t="s">
        <v>40</v>
      </c>
      <c r="N349" t="s">
        <v>95</v>
      </c>
      <c r="O349" t="s">
        <v>61</v>
      </c>
      <c r="P349" t="s">
        <v>39</v>
      </c>
      <c r="Q349">
        <v>609</v>
      </c>
      <c r="R349">
        <f t="shared" si="13"/>
        <v>569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1366</v>
      </c>
      <c r="E350">
        <f t="shared" si="12"/>
        <v>1326</v>
      </c>
      <c r="F350" t="s">
        <v>40</v>
      </c>
      <c r="N350" t="s">
        <v>95</v>
      </c>
      <c r="O350" t="s">
        <v>61</v>
      </c>
      <c r="P350" t="s">
        <v>39</v>
      </c>
      <c r="Q350">
        <v>967</v>
      </c>
      <c r="R350">
        <f t="shared" si="13"/>
        <v>927</v>
      </c>
      <c r="S350" t="s">
        <v>40</v>
      </c>
    </row>
    <row r="351" spans="1:20" x14ac:dyDescent="0.3">
      <c r="A351" t="s">
        <v>95</v>
      </c>
      <c r="B351" t="s">
        <v>56</v>
      </c>
      <c r="C351" t="s">
        <v>39</v>
      </c>
      <c r="D351">
        <v>1254</v>
      </c>
      <c r="E351">
        <f t="shared" si="12"/>
        <v>1214</v>
      </c>
      <c r="F351" t="s">
        <v>40</v>
      </c>
      <c r="G351">
        <f>MEDIAN(E342:E351)</f>
        <v>1118</v>
      </c>
      <c r="N351" t="s">
        <v>95</v>
      </c>
      <c r="O351" t="s">
        <v>61</v>
      </c>
      <c r="P351" t="s">
        <v>39</v>
      </c>
      <c r="Q351">
        <v>870</v>
      </c>
      <c r="R351">
        <f t="shared" si="13"/>
        <v>830</v>
      </c>
      <c r="S351" t="s">
        <v>40</v>
      </c>
      <c r="T351">
        <f>MEDIAN(R342:R351)</f>
        <v>926.5</v>
      </c>
    </row>
    <row r="352" spans="1:20" x14ac:dyDescent="0.3">
      <c r="A352" t="s">
        <v>96</v>
      </c>
      <c r="B352" t="s">
        <v>56</v>
      </c>
      <c r="C352" t="s">
        <v>39</v>
      </c>
      <c r="D352">
        <v>1078</v>
      </c>
      <c r="E352">
        <f t="shared" si="12"/>
        <v>1038</v>
      </c>
      <c r="F352" t="s">
        <v>40</v>
      </c>
      <c r="N352" t="s">
        <v>96</v>
      </c>
      <c r="O352" t="s">
        <v>61</v>
      </c>
      <c r="P352" t="s">
        <v>49</v>
      </c>
      <c r="Q352">
        <v>807</v>
      </c>
      <c r="R352">
        <f t="shared" si="13"/>
        <v>767</v>
      </c>
      <c r="S352" t="s">
        <v>40</v>
      </c>
    </row>
    <row r="353" spans="1:20" x14ac:dyDescent="0.3">
      <c r="A353" t="s">
        <v>96</v>
      </c>
      <c r="B353" t="s">
        <v>56</v>
      </c>
      <c r="C353" t="s">
        <v>39</v>
      </c>
      <c r="D353">
        <v>919</v>
      </c>
      <c r="E353">
        <f t="shared" si="12"/>
        <v>879</v>
      </c>
      <c r="F353" t="s">
        <v>40</v>
      </c>
      <c r="N353" t="s">
        <v>96</v>
      </c>
      <c r="O353" t="s">
        <v>61</v>
      </c>
      <c r="P353" t="s">
        <v>39</v>
      </c>
      <c r="Q353">
        <v>1255</v>
      </c>
      <c r="R353">
        <f t="shared" si="13"/>
        <v>1215</v>
      </c>
      <c r="S353" t="s">
        <v>40</v>
      </c>
    </row>
    <row r="354" spans="1:20" x14ac:dyDescent="0.3">
      <c r="A354" t="s">
        <v>96</v>
      </c>
      <c r="B354" t="s">
        <v>56</v>
      </c>
      <c r="C354" t="s">
        <v>39</v>
      </c>
      <c r="D354">
        <v>1046</v>
      </c>
      <c r="E354">
        <f t="shared" si="12"/>
        <v>1006</v>
      </c>
      <c r="F354" t="s">
        <v>40</v>
      </c>
      <c r="N354" t="s">
        <v>96</v>
      </c>
      <c r="O354" t="s">
        <v>61</v>
      </c>
      <c r="P354" t="s">
        <v>39</v>
      </c>
      <c r="Q354">
        <v>1153</v>
      </c>
      <c r="R354">
        <f t="shared" si="13"/>
        <v>1113</v>
      </c>
      <c r="S354" t="s">
        <v>45</v>
      </c>
    </row>
    <row r="355" spans="1:20" x14ac:dyDescent="0.3">
      <c r="A355" t="s">
        <v>96</v>
      </c>
      <c r="B355" t="s">
        <v>56</v>
      </c>
      <c r="C355" t="s">
        <v>39</v>
      </c>
      <c r="D355">
        <v>1175</v>
      </c>
      <c r="E355">
        <f t="shared" si="12"/>
        <v>1135</v>
      </c>
      <c r="F355" t="s">
        <v>40</v>
      </c>
      <c r="N355" t="s">
        <v>96</v>
      </c>
      <c r="O355" t="s">
        <v>61</v>
      </c>
      <c r="P355" t="s">
        <v>39</v>
      </c>
      <c r="Q355">
        <v>886</v>
      </c>
      <c r="R355">
        <f t="shared" si="13"/>
        <v>846</v>
      </c>
      <c r="S355" t="s">
        <v>45</v>
      </c>
    </row>
    <row r="356" spans="1:20" x14ac:dyDescent="0.3">
      <c r="A356" t="s">
        <v>96</v>
      </c>
      <c r="B356" t="s">
        <v>56</v>
      </c>
      <c r="C356" t="s">
        <v>39</v>
      </c>
      <c r="D356">
        <v>928</v>
      </c>
      <c r="E356">
        <f t="shared" si="12"/>
        <v>888</v>
      </c>
      <c r="F356" t="s">
        <v>40</v>
      </c>
      <c r="N356" t="s">
        <v>96</v>
      </c>
      <c r="O356" t="s">
        <v>61</v>
      </c>
      <c r="P356" t="s">
        <v>39</v>
      </c>
      <c r="Q356">
        <v>887</v>
      </c>
      <c r="R356">
        <f t="shared" si="13"/>
        <v>847</v>
      </c>
      <c r="S356" t="s">
        <v>45</v>
      </c>
    </row>
    <row r="357" spans="1:20" x14ac:dyDescent="0.3">
      <c r="A357" t="s">
        <v>96</v>
      </c>
      <c r="B357" t="s">
        <v>56</v>
      </c>
      <c r="C357" t="s">
        <v>39</v>
      </c>
      <c r="D357">
        <v>984</v>
      </c>
      <c r="E357">
        <f t="shared" si="12"/>
        <v>944</v>
      </c>
      <c r="F357" t="s">
        <v>40</v>
      </c>
      <c r="N357" t="s">
        <v>96</v>
      </c>
      <c r="O357" t="s">
        <v>61</v>
      </c>
      <c r="P357" t="s">
        <v>49</v>
      </c>
      <c r="Q357">
        <v>934</v>
      </c>
      <c r="R357">
        <f t="shared" si="13"/>
        <v>894</v>
      </c>
      <c r="S357" t="s">
        <v>45</v>
      </c>
    </row>
    <row r="358" spans="1:20" x14ac:dyDescent="0.3">
      <c r="A358" t="s">
        <v>96</v>
      </c>
      <c r="B358" t="s">
        <v>56</v>
      </c>
      <c r="C358" t="s">
        <v>39</v>
      </c>
      <c r="D358">
        <v>1335</v>
      </c>
      <c r="E358">
        <f t="shared" si="12"/>
        <v>1295</v>
      </c>
      <c r="F358" t="s">
        <v>40</v>
      </c>
      <c r="N358" t="s">
        <v>96</v>
      </c>
      <c r="O358" t="s">
        <v>61</v>
      </c>
      <c r="P358" t="s">
        <v>39</v>
      </c>
      <c r="Q358">
        <v>871</v>
      </c>
      <c r="R358">
        <f t="shared" si="13"/>
        <v>831</v>
      </c>
      <c r="S358" t="s">
        <v>40</v>
      </c>
    </row>
    <row r="359" spans="1:20" x14ac:dyDescent="0.3">
      <c r="A359" t="s">
        <v>96</v>
      </c>
      <c r="B359" t="s">
        <v>56</v>
      </c>
      <c r="C359" t="s">
        <v>39</v>
      </c>
      <c r="D359">
        <v>951</v>
      </c>
      <c r="E359">
        <f t="shared" si="12"/>
        <v>911</v>
      </c>
      <c r="F359" t="s">
        <v>40</v>
      </c>
      <c r="N359" t="s">
        <v>96</v>
      </c>
      <c r="O359" t="s">
        <v>61</v>
      </c>
      <c r="P359" t="s">
        <v>39</v>
      </c>
      <c r="Q359">
        <v>663</v>
      </c>
      <c r="R359">
        <f t="shared" si="13"/>
        <v>623</v>
      </c>
      <c r="S359" t="s">
        <v>40</v>
      </c>
    </row>
    <row r="360" spans="1:20" x14ac:dyDescent="0.3">
      <c r="A360" t="s">
        <v>96</v>
      </c>
      <c r="B360" t="s">
        <v>56</v>
      </c>
      <c r="C360" t="s">
        <v>39</v>
      </c>
      <c r="D360">
        <v>1047</v>
      </c>
      <c r="E360">
        <f t="shared" si="12"/>
        <v>1007</v>
      </c>
      <c r="F360" t="s">
        <v>40</v>
      </c>
      <c r="N360" t="s">
        <v>96</v>
      </c>
      <c r="O360" t="s">
        <v>61</v>
      </c>
      <c r="P360" t="s">
        <v>39</v>
      </c>
      <c r="Q360">
        <v>811</v>
      </c>
      <c r="R360">
        <f t="shared" si="13"/>
        <v>771</v>
      </c>
      <c r="S360" t="s">
        <v>40</v>
      </c>
    </row>
    <row r="361" spans="1:20" x14ac:dyDescent="0.3">
      <c r="A361" t="s">
        <v>96</v>
      </c>
      <c r="B361" t="s">
        <v>56</v>
      </c>
      <c r="C361" t="s">
        <v>39</v>
      </c>
      <c r="D361">
        <v>1153</v>
      </c>
      <c r="E361">
        <f t="shared" si="12"/>
        <v>1113</v>
      </c>
      <c r="F361" t="s">
        <v>40</v>
      </c>
      <c r="G361">
        <f>MEDIAN(E352:E361)</f>
        <v>1006.5</v>
      </c>
      <c r="N361" t="s">
        <v>96</v>
      </c>
      <c r="O361" t="s">
        <v>61</v>
      </c>
      <c r="P361" t="s">
        <v>39</v>
      </c>
      <c r="Q361">
        <v>966</v>
      </c>
      <c r="R361">
        <f t="shared" si="13"/>
        <v>926</v>
      </c>
      <c r="S361" t="s">
        <v>40</v>
      </c>
      <c r="T361">
        <f>MEDIAN(R352:R361)</f>
        <v>846.5</v>
      </c>
    </row>
    <row r="362" spans="1:20" x14ac:dyDescent="0.3">
      <c r="A362" t="s">
        <v>97</v>
      </c>
      <c r="B362" t="s">
        <v>56</v>
      </c>
      <c r="C362" t="s">
        <v>49</v>
      </c>
      <c r="D362">
        <v>1381</v>
      </c>
      <c r="E362">
        <f t="shared" si="12"/>
        <v>1341</v>
      </c>
      <c r="F362" t="s">
        <v>40</v>
      </c>
      <c r="N362" t="s">
        <v>97</v>
      </c>
      <c r="O362" t="s">
        <v>61</v>
      </c>
      <c r="P362" t="s">
        <v>49</v>
      </c>
      <c r="Q362">
        <v>695</v>
      </c>
      <c r="R362">
        <f t="shared" si="13"/>
        <v>655</v>
      </c>
      <c r="S362" t="s">
        <v>40</v>
      </c>
    </row>
    <row r="363" spans="1:20" x14ac:dyDescent="0.3">
      <c r="A363" t="s">
        <v>97</v>
      </c>
      <c r="B363" t="s">
        <v>56</v>
      </c>
      <c r="C363" t="s">
        <v>49</v>
      </c>
      <c r="D363">
        <v>1095</v>
      </c>
      <c r="E363">
        <f t="shared" si="12"/>
        <v>1055</v>
      </c>
      <c r="F363" t="s">
        <v>40</v>
      </c>
      <c r="N363" t="s">
        <v>97</v>
      </c>
      <c r="O363" t="s">
        <v>61</v>
      </c>
      <c r="P363" t="s">
        <v>49</v>
      </c>
      <c r="Q363">
        <v>1034</v>
      </c>
      <c r="R363">
        <f t="shared" si="13"/>
        <v>994</v>
      </c>
      <c r="S363" t="s">
        <v>45</v>
      </c>
    </row>
    <row r="364" spans="1:20" x14ac:dyDescent="0.3">
      <c r="A364" t="s">
        <v>97</v>
      </c>
      <c r="B364" t="s">
        <v>56</v>
      </c>
      <c r="C364" t="s">
        <v>49</v>
      </c>
      <c r="D364">
        <v>1431</v>
      </c>
      <c r="E364">
        <f t="shared" si="12"/>
        <v>1391</v>
      </c>
      <c r="F364" t="s">
        <v>40</v>
      </c>
      <c r="N364" t="s">
        <v>97</v>
      </c>
      <c r="O364" t="s">
        <v>61</v>
      </c>
      <c r="P364" t="s">
        <v>49</v>
      </c>
      <c r="Q364">
        <v>1142</v>
      </c>
      <c r="R364">
        <f t="shared" si="13"/>
        <v>1102</v>
      </c>
      <c r="S364" t="s">
        <v>45</v>
      </c>
    </row>
    <row r="365" spans="1:20" x14ac:dyDescent="0.3">
      <c r="A365" t="s">
        <v>97</v>
      </c>
      <c r="B365" t="s">
        <v>56</v>
      </c>
      <c r="C365" t="s">
        <v>49</v>
      </c>
      <c r="D365">
        <v>2407</v>
      </c>
      <c r="E365">
        <f t="shared" si="12"/>
        <v>2367</v>
      </c>
      <c r="F365" t="s">
        <v>40</v>
      </c>
      <c r="N365" t="s">
        <v>97</v>
      </c>
      <c r="O365" t="s">
        <v>61</v>
      </c>
      <c r="P365" t="s">
        <v>49</v>
      </c>
      <c r="Q365">
        <v>742</v>
      </c>
      <c r="R365">
        <f t="shared" si="13"/>
        <v>702</v>
      </c>
      <c r="S365" t="s">
        <v>40</v>
      </c>
    </row>
    <row r="366" spans="1:20" x14ac:dyDescent="0.3">
      <c r="A366" t="s">
        <v>97</v>
      </c>
      <c r="B366" t="s">
        <v>56</v>
      </c>
      <c r="C366" t="s">
        <v>39</v>
      </c>
      <c r="D366">
        <v>1107</v>
      </c>
      <c r="E366">
        <f t="shared" si="12"/>
        <v>1067</v>
      </c>
      <c r="F366" t="s">
        <v>40</v>
      </c>
      <c r="N366" t="s">
        <v>97</v>
      </c>
      <c r="O366" t="s">
        <v>61</v>
      </c>
      <c r="P366" t="s">
        <v>49</v>
      </c>
      <c r="Q366">
        <v>951</v>
      </c>
      <c r="R366">
        <f t="shared" si="13"/>
        <v>911</v>
      </c>
      <c r="S366" t="s">
        <v>45</v>
      </c>
    </row>
    <row r="367" spans="1:20" x14ac:dyDescent="0.3">
      <c r="A367" t="s">
        <v>97</v>
      </c>
      <c r="B367" t="s">
        <v>56</v>
      </c>
      <c r="C367" t="s">
        <v>49</v>
      </c>
      <c r="D367">
        <v>918</v>
      </c>
      <c r="E367">
        <f t="shared" si="12"/>
        <v>878</v>
      </c>
      <c r="F367" t="s">
        <v>40</v>
      </c>
      <c r="N367" t="s">
        <v>97</v>
      </c>
      <c r="O367" t="s">
        <v>61</v>
      </c>
      <c r="P367" t="s">
        <v>39</v>
      </c>
      <c r="Q367">
        <v>1318</v>
      </c>
      <c r="R367">
        <f t="shared" si="13"/>
        <v>1278</v>
      </c>
      <c r="S367" t="s">
        <v>40</v>
      </c>
    </row>
    <row r="368" spans="1:20" x14ac:dyDescent="0.3">
      <c r="A368" t="s">
        <v>97</v>
      </c>
      <c r="B368" t="s">
        <v>56</v>
      </c>
      <c r="C368" t="s">
        <v>49</v>
      </c>
      <c r="D368">
        <v>992</v>
      </c>
      <c r="E368">
        <f t="shared" si="12"/>
        <v>952</v>
      </c>
      <c r="F368" t="s">
        <v>40</v>
      </c>
      <c r="N368" t="s">
        <v>97</v>
      </c>
      <c r="O368" t="s">
        <v>61</v>
      </c>
      <c r="P368" t="s">
        <v>39</v>
      </c>
      <c r="Q368">
        <v>950</v>
      </c>
      <c r="R368">
        <f t="shared" si="13"/>
        <v>910</v>
      </c>
      <c r="S368" t="s">
        <v>45</v>
      </c>
    </row>
    <row r="369" spans="1:20" x14ac:dyDescent="0.3">
      <c r="A369" t="s">
        <v>97</v>
      </c>
      <c r="B369" t="s">
        <v>56</v>
      </c>
      <c r="C369" t="s">
        <v>49</v>
      </c>
      <c r="D369">
        <v>854</v>
      </c>
      <c r="E369">
        <f t="shared" si="12"/>
        <v>814</v>
      </c>
      <c r="F369" t="s">
        <v>40</v>
      </c>
      <c r="N369" t="s">
        <v>97</v>
      </c>
      <c r="O369" t="s">
        <v>61</v>
      </c>
      <c r="P369" t="s">
        <v>49</v>
      </c>
      <c r="Q369">
        <v>887</v>
      </c>
      <c r="R369">
        <f t="shared" si="13"/>
        <v>847</v>
      </c>
      <c r="S369" t="s">
        <v>40</v>
      </c>
    </row>
    <row r="370" spans="1:20" x14ac:dyDescent="0.3">
      <c r="A370" t="s">
        <v>97</v>
      </c>
      <c r="B370" t="s">
        <v>56</v>
      </c>
      <c r="C370" t="s">
        <v>39</v>
      </c>
      <c r="D370">
        <v>2215</v>
      </c>
      <c r="E370">
        <f t="shared" si="12"/>
        <v>2175</v>
      </c>
      <c r="F370" t="s">
        <v>40</v>
      </c>
      <c r="N370" t="s">
        <v>97</v>
      </c>
      <c r="O370" t="s">
        <v>61</v>
      </c>
      <c r="P370" t="s">
        <v>49</v>
      </c>
      <c r="Q370">
        <v>839</v>
      </c>
      <c r="R370">
        <f t="shared" si="13"/>
        <v>799</v>
      </c>
      <c r="S370" t="s">
        <v>40</v>
      </c>
    </row>
    <row r="371" spans="1:20" x14ac:dyDescent="0.3">
      <c r="A371" t="s">
        <v>97</v>
      </c>
      <c r="B371" t="s">
        <v>56</v>
      </c>
      <c r="C371" t="s">
        <v>49</v>
      </c>
      <c r="D371">
        <v>967</v>
      </c>
      <c r="E371">
        <f t="shared" si="12"/>
        <v>927</v>
      </c>
      <c r="F371" t="s">
        <v>40</v>
      </c>
      <c r="G371">
        <f>MEDIAN(E362:E371)</f>
        <v>1061</v>
      </c>
      <c r="N371" t="s">
        <v>97</v>
      </c>
      <c r="O371" t="s">
        <v>61</v>
      </c>
      <c r="P371" t="s">
        <v>49</v>
      </c>
      <c r="Q371">
        <v>887</v>
      </c>
      <c r="R371">
        <f t="shared" si="13"/>
        <v>847</v>
      </c>
      <c r="S371" t="s">
        <v>45</v>
      </c>
      <c r="T371">
        <f>MEDIAN(R362:R371)</f>
        <v>878.5</v>
      </c>
    </row>
    <row r="372" spans="1:20" x14ac:dyDescent="0.3">
      <c r="A372" t="s">
        <v>98</v>
      </c>
      <c r="B372" t="s">
        <v>56</v>
      </c>
      <c r="C372" t="s">
        <v>49</v>
      </c>
      <c r="D372">
        <v>856</v>
      </c>
      <c r="E372">
        <f t="shared" si="12"/>
        <v>816</v>
      </c>
      <c r="F372" t="s">
        <v>40</v>
      </c>
      <c r="N372" t="s">
        <v>98</v>
      </c>
      <c r="O372" t="s">
        <v>61</v>
      </c>
      <c r="P372" t="s">
        <v>49</v>
      </c>
      <c r="Q372">
        <v>771</v>
      </c>
      <c r="R372">
        <f t="shared" si="13"/>
        <v>731</v>
      </c>
      <c r="S372" t="s">
        <v>40</v>
      </c>
    </row>
    <row r="373" spans="1:20" x14ac:dyDescent="0.3">
      <c r="A373" t="s">
        <v>98</v>
      </c>
      <c r="B373" t="s">
        <v>56</v>
      </c>
      <c r="C373" t="s">
        <v>49</v>
      </c>
      <c r="D373">
        <v>952</v>
      </c>
      <c r="E373">
        <f t="shared" si="12"/>
        <v>912</v>
      </c>
      <c r="F373" t="s">
        <v>40</v>
      </c>
      <c r="N373" t="s">
        <v>98</v>
      </c>
      <c r="O373" t="s">
        <v>61</v>
      </c>
      <c r="P373" t="s">
        <v>49</v>
      </c>
      <c r="Q373">
        <v>1143</v>
      </c>
      <c r="R373">
        <f t="shared" si="13"/>
        <v>1103</v>
      </c>
      <c r="S373" t="s">
        <v>40</v>
      </c>
    </row>
    <row r="374" spans="1:20" x14ac:dyDescent="0.3">
      <c r="A374" t="s">
        <v>98</v>
      </c>
      <c r="B374" t="s">
        <v>56</v>
      </c>
      <c r="C374" t="s">
        <v>49</v>
      </c>
      <c r="D374">
        <v>967</v>
      </c>
      <c r="E374">
        <f t="shared" si="12"/>
        <v>927</v>
      </c>
      <c r="F374" t="s">
        <v>40</v>
      </c>
      <c r="N374" t="s">
        <v>98</v>
      </c>
      <c r="O374" t="s">
        <v>61</v>
      </c>
      <c r="P374" t="s">
        <v>49</v>
      </c>
      <c r="Q374">
        <v>1046</v>
      </c>
      <c r="R374">
        <f t="shared" si="13"/>
        <v>1006</v>
      </c>
      <c r="S374" t="s">
        <v>45</v>
      </c>
    </row>
    <row r="375" spans="1:20" x14ac:dyDescent="0.3">
      <c r="A375" t="s">
        <v>98</v>
      </c>
      <c r="B375" t="s">
        <v>56</v>
      </c>
      <c r="C375" t="s">
        <v>49</v>
      </c>
      <c r="D375">
        <v>951</v>
      </c>
      <c r="E375">
        <f t="shared" si="12"/>
        <v>911</v>
      </c>
      <c r="F375" t="s">
        <v>40</v>
      </c>
      <c r="N375" t="s">
        <v>98</v>
      </c>
      <c r="O375" t="s">
        <v>61</v>
      </c>
      <c r="P375" t="s">
        <v>49</v>
      </c>
      <c r="Q375">
        <v>1122</v>
      </c>
      <c r="R375">
        <f t="shared" si="13"/>
        <v>1082</v>
      </c>
      <c r="S375" t="s">
        <v>45</v>
      </c>
    </row>
    <row r="376" spans="1:20" x14ac:dyDescent="0.3">
      <c r="A376" t="s">
        <v>98</v>
      </c>
      <c r="B376" t="s">
        <v>56</v>
      </c>
      <c r="C376" t="s">
        <v>49</v>
      </c>
      <c r="D376">
        <v>1030</v>
      </c>
      <c r="E376">
        <f t="shared" si="12"/>
        <v>990</v>
      </c>
      <c r="F376" t="s">
        <v>40</v>
      </c>
      <c r="N376" t="s">
        <v>98</v>
      </c>
      <c r="O376" t="s">
        <v>61</v>
      </c>
      <c r="P376" t="s">
        <v>49</v>
      </c>
      <c r="Q376">
        <v>855</v>
      </c>
      <c r="R376">
        <f t="shared" si="13"/>
        <v>815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1238</v>
      </c>
      <c r="E377">
        <f t="shared" si="12"/>
        <v>1198</v>
      </c>
      <c r="F377" t="s">
        <v>40</v>
      </c>
      <c r="N377" t="s">
        <v>98</v>
      </c>
      <c r="O377" t="s">
        <v>61</v>
      </c>
      <c r="P377" t="s">
        <v>49</v>
      </c>
      <c r="Q377">
        <v>1000</v>
      </c>
      <c r="R377">
        <f t="shared" si="13"/>
        <v>960</v>
      </c>
      <c r="S377" t="s">
        <v>45</v>
      </c>
    </row>
    <row r="378" spans="1:20" x14ac:dyDescent="0.3">
      <c r="A378" t="s">
        <v>98</v>
      </c>
      <c r="B378" t="s">
        <v>56</v>
      </c>
      <c r="C378" t="s">
        <v>49</v>
      </c>
      <c r="D378">
        <v>952</v>
      </c>
      <c r="E378">
        <f t="shared" si="12"/>
        <v>912</v>
      </c>
      <c r="F378" t="s">
        <v>40</v>
      </c>
      <c r="N378" t="s">
        <v>98</v>
      </c>
      <c r="O378" t="s">
        <v>61</v>
      </c>
      <c r="P378" t="s">
        <v>49</v>
      </c>
      <c r="Q378">
        <v>817</v>
      </c>
      <c r="R378">
        <f t="shared" si="13"/>
        <v>777</v>
      </c>
      <c r="S378" t="s">
        <v>45</v>
      </c>
    </row>
    <row r="379" spans="1:20" x14ac:dyDescent="0.3">
      <c r="A379" t="s">
        <v>98</v>
      </c>
      <c r="B379" t="s">
        <v>56</v>
      </c>
      <c r="C379" t="s">
        <v>49</v>
      </c>
      <c r="D379">
        <v>2263</v>
      </c>
      <c r="E379">
        <f t="shared" si="12"/>
        <v>2223</v>
      </c>
      <c r="F379" t="s">
        <v>40</v>
      </c>
      <c r="N379" t="s">
        <v>98</v>
      </c>
      <c r="O379" t="s">
        <v>61</v>
      </c>
      <c r="P379" t="s">
        <v>49</v>
      </c>
      <c r="Q379">
        <v>630</v>
      </c>
      <c r="R379">
        <f t="shared" si="13"/>
        <v>590</v>
      </c>
      <c r="S379" t="s">
        <v>40</v>
      </c>
    </row>
    <row r="380" spans="1:20" x14ac:dyDescent="0.3">
      <c r="A380" t="s">
        <v>98</v>
      </c>
      <c r="B380" t="s">
        <v>56</v>
      </c>
      <c r="C380" t="s">
        <v>49</v>
      </c>
      <c r="D380">
        <v>1031</v>
      </c>
      <c r="E380">
        <f t="shared" si="12"/>
        <v>991</v>
      </c>
      <c r="F380" t="s">
        <v>40</v>
      </c>
      <c r="N380" t="s">
        <v>98</v>
      </c>
      <c r="O380" t="s">
        <v>61</v>
      </c>
      <c r="P380" t="s">
        <v>49</v>
      </c>
      <c r="Q380">
        <v>711</v>
      </c>
      <c r="R380">
        <f t="shared" si="13"/>
        <v>671</v>
      </c>
      <c r="S380" t="s">
        <v>40</v>
      </c>
    </row>
    <row r="381" spans="1:20" x14ac:dyDescent="0.3">
      <c r="A381" t="s">
        <v>98</v>
      </c>
      <c r="B381" t="s">
        <v>56</v>
      </c>
      <c r="C381" t="s">
        <v>49</v>
      </c>
      <c r="D381">
        <v>1096</v>
      </c>
      <c r="E381">
        <f t="shared" si="12"/>
        <v>1056</v>
      </c>
      <c r="F381" t="s">
        <v>40</v>
      </c>
      <c r="G381">
        <f>MEDIAN(E372:E381)</f>
        <v>958.5</v>
      </c>
      <c r="N381" t="s">
        <v>98</v>
      </c>
      <c r="O381" t="s">
        <v>61</v>
      </c>
      <c r="P381" t="s">
        <v>49</v>
      </c>
      <c r="Q381">
        <v>791</v>
      </c>
      <c r="R381">
        <f t="shared" si="13"/>
        <v>751</v>
      </c>
      <c r="S381" t="s">
        <v>40</v>
      </c>
      <c r="T381">
        <f>MEDIAN(R372:R381)</f>
        <v>796</v>
      </c>
    </row>
    <row r="382" spans="1:20" x14ac:dyDescent="0.3">
      <c r="A382" t="s">
        <v>99</v>
      </c>
      <c r="B382" t="s">
        <v>56</v>
      </c>
      <c r="C382" t="s">
        <v>49</v>
      </c>
      <c r="D382">
        <v>993</v>
      </c>
      <c r="E382">
        <f t="shared" si="12"/>
        <v>953</v>
      </c>
      <c r="F382" t="s">
        <v>40</v>
      </c>
      <c r="N382" t="s">
        <v>99</v>
      </c>
      <c r="O382" t="s">
        <v>61</v>
      </c>
      <c r="P382" t="s">
        <v>49</v>
      </c>
      <c r="Q382">
        <v>1031</v>
      </c>
      <c r="R382">
        <f t="shared" si="13"/>
        <v>991</v>
      </c>
      <c r="S382" t="s">
        <v>40</v>
      </c>
    </row>
    <row r="383" spans="1:20" x14ac:dyDescent="0.3">
      <c r="A383" t="s">
        <v>99</v>
      </c>
      <c r="B383" t="s">
        <v>56</v>
      </c>
      <c r="C383" t="s">
        <v>49</v>
      </c>
      <c r="D383">
        <v>1159</v>
      </c>
      <c r="E383">
        <f t="shared" si="12"/>
        <v>1119</v>
      </c>
      <c r="F383" t="s">
        <v>40</v>
      </c>
      <c r="N383" t="s">
        <v>99</v>
      </c>
      <c r="O383" t="s">
        <v>61</v>
      </c>
      <c r="P383" t="s">
        <v>49</v>
      </c>
      <c r="Q383">
        <v>918</v>
      </c>
      <c r="R383">
        <f t="shared" si="13"/>
        <v>878</v>
      </c>
      <c r="S383" t="s">
        <v>40</v>
      </c>
    </row>
    <row r="384" spans="1:20" x14ac:dyDescent="0.3">
      <c r="A384" t="s">
        <v>99</v>
      </c>
      <c r="B384" t="s">
        <v>56</v>
      </c>
      <c r="C384" t="s">
        <v>49</v>
      </c>
      <c r="D384">
        <v>1288</v>
      </c>
      <c r="E384">
        <f t="shared" si="12"/>
        <v>1248</v>
      </c>
      <c r="F384" t="s">
        <v>40</v>
      </c>
      <c r="N384" t="s">
        <v>99</v>
      </c>
      <c r="O384" t="s">
        <v>61</v>
      </c>
      <c r="P384" t="s">
        <v>49</v>
      </c>
      <c r="Q384">
        <v>856</v>
      </c>
      <c r="R384">
        <f t="shared" si="13"/>
        <v>816</v>
      </c>
      <c r="S384" t="s">
        <v>40</v>
      </c>
    </row>
    <row r="385" spans="1:20" x14ac:dyDescent="0.3">
      <c r="A385" t="s">
        <v>99</v>
      </c>
      <c r="B385" t="s">
        <v>56</v>
      </c>
      <c r="C385" t="s">
        <v>49</v>
      </c>
      <c r="D385">
        <v>786</v>
      </c>
      <c r="E385">
        <f t="shared" si="12"/>
        <v>746</v>
      </c>
      <c r="F385" t="s">
        <v>40</v>
      </c>
      <c r="N385" t="s">
        <v>99</v>
      </c>
      <c r="O385" t="s">
        <v>61</v>
      </c>
      <c r="P385" t="s">
        <v>49</v>
      </c>
      <c r="Q385">
        <v>822</v>
      </c>
      <c r="R385">
        <f t="shared" si="13"/>
        <v>782</v>
      </c>
      <c r="S385" t="s">
        <v>40</v>
      </c>
    </row>
    <row r="386" spans="1:20" x14ac:dyDescent="0.3">
      <c r="A386" t="s">
        <v>99</v>
      </c>
      <c r="B386" t="s">
        <v>56</v>
      </c>
      <c r="C386" t="s">
        <v>49</v>
      </c>
      <c r="D386">
        <v>1480</v>
      </c>
      <c r="E386">
        <f t="shared" ref="E386:E449" si="14">D386-40</f>
        <v>1440</v>
      </c>
      <c r="F386" t="s">
        <v>40</v>
      </c>
      <c r="N386" t="s">
        <v>99</v>
      </c>
      <c r="O386" t="s">
        <v>61</v>
      </c>
      <c r="P386" t="s">
        <v>49</v>
      </c>
      <c r="Q386">
        <v>1137</v>
      </c>
      <c r="R386">
        <f t="shared" ref="R386:R449" si="15">Q386-40</f>
        <v>1097</v>
      </c>
      <c r="S386" t="s">
        <v>45</v>
      </c>
    </row>
    <row r="387" spans="1:20" x14ac:dyDescent="0.3">
      <c r="A387" t="s">
        <v>99</v>
      </c>
      <c r="B387" t="s">
        <v>56</v>
      </c>
      <c r="C387" t="s">
        <v>49</v>
      </c>
      <c r="D387">
        <v>1447</v>
      </c>
      <c r="E387">
        <f t="shared" si="14"/>
        <v>1407</v>
      </c>
      <c r="F387" t="s">
        <v>40</v>
      </c>
      <c r="N387" t="s">
        <v>99</v>
      </c>
      <c r="O387" t="s">
        <v>61</v>
      </c>
      <c r="P387" t="s">
        <v>49</v>
      </c>
      <c r="Q387">
        <v>1015</v>
      </c>
      <c r="R387">
        <f t="shared" si="15"/>
        <v>975</v>
      </c>
      <c r="S387" t="s">
        <v>40</v>
      </c>
    </row>
    <row r="388" spans="1:20" x14ac:dyDescent="0.3">
      <c r="A388" t="s">
        <v>99</v>
      </c>
      <c r="B388" t="s">
        <v>56</v>
      </c>
      <c r="C388" t="s">
        <v>49</v>
      </c>
      <c r="D388">
        <v>1175</v>
      </c>
      <c r="E388">
        <f t="shared" si="14"/>
        <v>1135</v>
      </c>
      <c r="F388" t="s">
        <v>40</v>
      </c>
      <c r="N388" t="s">
        <v>99</v>
      </c>
      <c r="O388" t="s">
        <v>61</v>
      </c>
      <c r="P388" t="s">
        <v>39</v>
      </c>
      <c r="Q388">
        <v>823</v>
      </c>
      <c r="R388">
        <f t="shared" si="15"/>
        <v>783</v>
      </c>
      <c r="S388" t="s">
        <v>40</v>
      </c>
    </row>
    <row r="389" spans="1:20" x14ac:dyDescent="0.3">
      <c r="A389" t="s">
        <v>99</v>
      </c>
      <c r="B389" t="s">
        <v>56</v>
      </c>
      <c r="C389" t="s">
        <v>49</v>
      </c>
      <c r="D389">
        <v>725</v>
      </c>
      <c r="E389">
        <f t="shared" si="14"/>
        <v>685</v>
      </c>
      <c r="F389" t="s">
        <v>40</v>
      </c>
      <c r="N389" t="s">
        <v>99</v>
      </c>
      <c r="O389" t="s">
        <v>61</v>
      </c>
      <c r="P389" t="s">
        <v>49</v>
      </c>
      <c r="Q389">
        <v>695</v>
      </c>
      <c r="R389">
        <f t="shared" si="15"/>
        <v>655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1047</v>
      </c>
      <c r="E390">
        <f t="shared" si="14"/>
        <v>1007</v>
      </c>
      <c r="F390" t="s">
        <v>40</v>
      </c>
      <c r="N390" t="s">
        <v>99</v>
      </c>
      <c r="O390" t="s">
        <v>61</v>
      </c>
      <c r="P390" t="s">
        <v>49</v>
      </c>
      <c r="Q390">
        <v>870</v>
      </c>
      <c r="R390">
        <f t="shared" si="15"/>
        <v>830</v>
      </c>
      <c r="S390" t="s">
        <v>40</v>
      </c>
    </row>
    <row r="391" spans="1:20" x14ac:dyDescent="0.3">
      <c r="A391" t="s">
        <v>99</v>
      </c>
      <c r="B391" t="s">
        <v>56</v>
      </c>
      <c r="C391" t="s">
        <v>49</v>
      </c>
      <c r="D391">
        <v>1016</v>
      </c>
      <c r="E391">
        <f t="shared" si="14"/>
        <v>976</v>
      </c>
      <c r="F391" t="s">
        <v>40</v>
      </c>
      <c r="G391">
        <f>MEDIAN(E382:E391)</f>
        <v>1063</v>
      </c>
      <c r="N391" t="s">
        <v>99</v>
      </c>
      <c r="O391" t="s">
        <v>61</v>
      </c>
      <c r="P391" t="s">
        <v>49</v>
      </c>
      <c r="Q391">
        <v>743</v>
      </c>
      <c r="R391">
        <f t="shared" si="15"/>
        <v>703</v>
      </c>
      <c r="S391" t="s">
        <v>40</v>
      </c>
      <c r="T391">
        <f>MEDIAN(R382:R391)</f>
        <v>823</v>
      </c>
    </row>
    <row r="392" spans="1:20" x14ac:dyDescent="0.3">
      <c r="A392" t="s">
        <v>100</v>
      </c>
      <c r="B392" t="s">
        <v>56</v>
      </c>
      <c r="C392" t="s">
        <v>49</v>
      </c>
      <c r="D392">
        <v>2615</v>
      </c>
      <c r="E392">
        <f t="shared" si="14"/>
        <v>2575</v>
      </c>
      <c r="F392" t="s">
        <v>40</v>
      </c>
      <c r="N392" t="s">
        <v>100</v>
      </c>
      <c r="O392" t="s">
        <v>61</v>
      </c>
      <c r="P392" t="s">
        <v>49</v>
      </c>
      <c r="Q392">
        <v>1041</v>
      </c>
      <c r="R392">
        <f t="shared" si="15"/>
        <v>1001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999</v>
      </c>
      <c r="E393">
        <f t="shared" si="14"/>
        <v>959</v>
      </c>
      <c r="F393" t="s">
        <v>40</v>
      </c>
      <c r="N393" t="s">
        <v>100</v>
      </c>
      <c r="O393" t="s">
        <v>61</v>
      </c>
      <c r="P393" t="s">
        <v>49</v>
      </c>
      <c r="Q393">
        <v>774</v>
      </c>
      <c r="R393">
        <f t="shared" si="15"/>
        <v>734</v>
      </c>
      <c r="S393" t="s">
        <v>40</v>
      </c>
    </row>
    <row r="394" spans="1:20" x14ac:dyDescent="0.3">
      <c r="A394" t="s">
        <v>100</v>
      </c>
      <c r="B394" t="s">
        <v>56</v>
      </c>
      <c r="C394" t="s">
        <v>49</v>
      </c>
      <c r="D394">
        <v>967</v>
      </c>
      <c r="E394">
        <f t="shared" si="14"/>
        <v>927</v>
      </c>
      <c r="F394" t="s">
        <v>40</v>
      </c>
      <c r="N394" t="s">
        <v>100</v>
      </c>
      <c r="O394" t="s">
        <v>61</v>
      </c>
      <c r="P394" t="s">
        <v>49</v>
      </c>
      <c r="Q394">
        <v>902</v>
      </c>
      <c r="R394">
        <f t="shared" si="15"/>
        <v>862</v>
      </c>
      <c r="S394" t="s">
        <v>40</v>
      </c>
    </row>
    <row r="395" spans="1:20" x14ac:dyDescent="0.3">
      <c r="A395" t="s">
        <v>100</v>
      </c>
      <c r="B395" t="s">
        <v>56</v>
      </c>
      <c r="C395" t="s">
        <v>49</v>
      </c>
      <c r="D395">
        <v>952</v>
      </c>
      <c r="E395">
        <f t="shared" si="14"/>
        <v>912</v>
      </c>
      <c r="F395" t="s">
        <v>40</v>
      </c>
      <c r="N395" t="s">
        <v>100</v>
      </c>
      <c r="O395" t="s">
        <v>61</v>
      </c>
      <c r="P395" t="s">
        <v>49</v>
      </c>
      <c r="Q395">
        <v>1080</v>
      </c>
      <c r="R395">
        <f t="shared" si="15"/>
        <v>1040</v>
      </c>
      <c r="S395" t="s">
        <v>40</v>
      </c>
    </row>
    <row r="396" spans="1:20" x14ac:dyDescent="0.3">
      <c r="A396" t="s">
        <v>100</v>
      </c>
      <c r="B396" t="s">
        <v>56</v>
      </c>
      <c r="C396" t="s">
        <v>49</v>
      </c>
      <c r="D396">
        <v>1463</v>
      </c>
      <c r="E396">
        <f t="shared" si="14"/>
        <v>1423</v>
      </c>
      <c r="F396" t="s">
        <v>40</v>
      </c>
      <c r="N396" t="s">
        <v>100</v>
      </c>
      <c r="O396" t="s">
        <v>61</v>
      </c>
      <c r="P396" t="s">
        <v>49</v>
      </c>
      <c r="Q396">
        <v>983</v>
      </c>
      <c r="R396">
        <f t="shared" si="15"/>
        <v>943</v>
      </c>
      <c r="S396" t="s">
        <v>45</v>
      </c>
    </row>
    <row r="397" spans="1:20" x14ac:dyDescent="0.3">
      <c r="A397" t="s">
        <v>100</v>
      </c>
      <c r="B397" t="s">
        <v>56</v>
      </c>
      <c r="C397" t="s">
        <v>49</v>
      </c>
      <c r="D397">
        <v>1313</v>
      </c>
      <c r="E397">
        <f t="shared" si="14"/>
        <v>1273</v>
      </c>
      <c r="F397" t="s">
        <v>40</v>
      </c>
      <c r="N397" t="s">
        <v>100</v>
      </c>
      <c r="O397" t="s">
        <v>61</v>
      </c>
      <c r="P397" t="s">
        <v>49</v>
      </c>
      <c r="Q397">
        <v>1159</v>
      </c>
      <c r="R397">
        <f t="shared" si="15"/>
        <v>1119</v>
      </c>
      <c r="S397" t="s">
        <v>40</v>
      </c>
    </row>
    <row r="398" spans="1:20" x14ac:dyDescent="0.3">
      <c r="A398" t="s">
        <v>100</v>
      </c>
      <c r="B398" t="s">
        <v>56</v>
      </c>
      <c r="C398" t="s">
        <v>49</v>
      </c>
      <c r="D398">
        <v>933</v>
      </c>
      <c r="E398">
        <f t="shared" si="14"/>
        <v>893</v>
      </c>
      <c r="F398" t="s">
        <v>40</v>
      </c>
      <c r="N398" t="s">
        <v>100</v>
      </c>
      <c r="O398" t="s">
        <v>61</v>
      </c>
      <c r="P398" t="s">
        <v>49</v>
      </c>
      <c r="Q398">
        <v>950</v>
      </c>
      <c r="R398">
        <f t="shared" si="15"/>
        <v>910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1095</v>
      </c>
      <c r="E399">
        <f t="shared" si="14"/>
        <v>1055</v>
      </c>
      <c r="F399" t="s">
        <v>40</v>
      </c>
      <c r="N399" t="s">
        <v>100</v>
      </c>
      <c r="O399" t="s">
        <v>61</v>
      </c>
      <c r="P399" t="s">
        <v>49</v>
      </c>
      <c r="Q399">
        <v>800</v>
      </c>
      <c r="R399">
        <f t="shared" si="15"/>
        <v>760</v>
      </c>
      <c r="S399" t="s">
        <v>40</v>
      </c>
    </row>
    <row r="400" spans="1:20" x14ac:dyDescent="0.3">
      <c r="A400" t="s">
        <v>100</v>
      </c>
      <c r="B400" t="s">
        <v>56</v>
      </c>
      <c r="C400" t="s">
        <v>49</v>
      </c>
      <c r="D400">
        <v>982</v>
      </c>
      <c r="E400">
        <f t="shared" si="14"/>
        <v>942</v>
      </c>
      <c r="F400" t="s">
        <v>40</v>
      </c>
      <c r="N400" t="s">
        <v>100</v>
      </c>
      <c r="O400" t="s">
        <v>61</v>
      </c>
      <c r="P400" t="s">
        <v>49</v>
      </c>
      <c r="Q400">
        <v>950</v>
      </c>
      <c r="R400">
        <f t="shared" si="15"/>
        <v>910</v>
      </c>
      <c r="S400" t="s">
        <v>40</v>
      </c>
    </row>
    <row r="401" spans="1:20" x14ac:dyDescent="0.3">
      <c r="A401" t="s">
        <v>100</v>
      </c>
      <c r="B401" t="s">
        <v>56</v>
      </c>
      <c r="C401" t="s">
        <v>49</v>
      </c>
      <c r="D401">
        <v>726</v>
      </c>
      <c r="E401">
        <f t="shared" si="14"/>
        <v>686</v>
      </c>
      <c r="F401" t="s">
        <v>40</v>
      </c>
      <c r="G401">
        <f>MEDIAN(E392:E401)</f>
        <v>950.5</v>
      </c>
      <c r="N401" t="s">
        <v>100</v>
      </c>
      <c r="O401" t="s">
        <v>61</v>
      </c>
      <c r="P401" t="s">
        <v>49</v>
      </c>
      <c r="Q401">
        <v>951</v>
      </c>
      <c r="R401">
        <f t="shared" si="15"/>
        <v>911</v>
      </c>
      <c r="S401" t="s">
        <v>40</v>
      </c>
      <c r="T401">
        <f>MEDIAN(R392:R401)</f>
        <v>910.5</v>
      </c>
    </row>
    <row r="402" spans="1:20" x14ac:dyDescent="0.3">
      <c r="A402" t="s">
        <v>125</v>
      </c>
      <c r="B402" t="s">
        <v>56</v>
      </c>
      <c r="C402" t="s">
        <v>39</v>
      </c>
      <c r="D402">
        <v>918</v>
      </c>
      <c r="E402">
        <f t="shared" si="14"/>
        <v>878</v>
      </c>
      <c r="F402" t="s">
        <v>40</v>
      </c>
      <c r="N402" t="s">
        <v>125</v>
      </c>
      <c r="O402" t="s">
        <v>61</v>
      </c>
      <c r="P402" t="s">
        <v>39</v>
      </c>
      <c r="Q402">
        <v>823</v>
      </c>
      <c r="R402">
        <f t="shared" si="15"/>
        <v>783</v>
      </c>
      <c r="S402" t="s">
        <v>45</v>
      </c>
    </row>
    <row r="403" spans="1:20" x14ac:dyDescent="0.3">
      <c r="A403" t="s">
        <v>125</v>
      </c>
      <c r="B403" t="s">
        <v>56</v>
      </c>
      <c r="C403" t="s">
        <v>39</v>
      </c>
      <c r="D403">
        <v>839</v>
      </c>
      <c r="E403">
        <f t="shared" si="14"/>
        <v>799</v>
      </c>
      <c r="F403" t="s">
        <v>40</v>
      </c>
      <c r="N403" t="s">
        <v>125</v>
      </c>
      <c r="O403" t="s">
        <v>61</v>
      </c>
      <c r="P403" t="s">
        <v>39</v>
      </c>
      <c r="Q403">
        <v>871</v>
      </c>
      <c r="R403">
        <f t="shared" si="15"/>
        <v>831</v>
      </c>
      <c r="S403" t="s">
        <v>45</v>
      </c>
    </row>
    <row r="404" spans="1:20" x14ac:dyDescent="0.3">
      <c r="A404" t="s">
        <v>125</v>
      </c>
      <c r="B404" t="s">
        <v>56</v>
      </c>
      <c r="C404" t="s">
        <v>39</v>
      </c>
      <c r="D404">
        <v>1111</v>
      </c>
      <c r="E404">
        <f t="shared" si="14"/>
        <v>1071</v>
      </c>
      <c r="F404" t="s">
        <v>40</v>
      </c>
      <c r="N404" t="s">
        <v>125</v>
      </c>
      <c r="O404" t="s">
        <v>61</v>
      </c>
      <c r="P404" t="s">
        <v>39</v>
      </c>
      <c r="Q404">
        <v>1143</v>
      </c>
      <c r="R404">
        <f t="shared" si="15"/>
        <v>1103</v>
      </c>
      <c r="S404" t="s">
        <v>45</v>
      </c>
    </row>
    <row r="405" spans="1:20" x14ac:dyDescent="0.3">
      <c r="A405" t="s">
        <v>125</v>
      </c>
      <c r="B405" t="s">
        <v>56</v>
      </c>
      <c r="C405" t="s">
        <v>39</v>
      </c>
      <c r="D405">
        <v>918</v>
      </c>
      <c r="E405">
        <f t="shared" si="14"/>
        <v>878</v>
      </c>
      <c r="F405" t="s">
        <v>40</v>
      </c>
      <c r="N405" t="s">
        <v>125</v>
      </c>
      <c r="O405" t="s">
        <v>61</v>
      </c>
      <c r="P405" t="s">
        <v>39</v>
      </c>
      <c r="Q405">
        <v>1046</v>
      </c>
      <c r="R405">
        <f t="shared" si="15"/>
        <v>1006</v>
      </c>
      <c r="S405" t="s">
        <v>40</v>
      </c>
    </row>
    <row r="406" spans="1:20" x14ac:dyDescent="0.3">
      <c r="A406" t="s">
        <v>125</v>
      </c>
      <c r="B406" t="s">
        <v>56</v>
      </c>
      <c r="C406" t="s">
        <v>39</v>
      </c>
      <c r="D406">
        <v>1783</v>
      </c>
      <c r="E406">
        <f t="shared" si="14"/>
        <v>1743</v>
      </c>
      <c r="F406" t="s">
        <v>40</v>
      </c>
      <c r="N406" t="s">
        <v>125</v>
      </c>
      <c r="O406" t="s">
        <v>61</v>
      </c>
      <c r="P406" t="s">
        <v>39</v>
      </c>
      <c r="Q406">
        <v>998</v>
      </c>
      <c r="R406">
        <f t="shared" si="15"/>
        <v>958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1542</v>
      </c>
      <c r="E407">
        <f t="shared" si="14"/>
        <v>1502</v>
      </c>
      <c r="F407" t="s">
        <v>40</v>
      </c>
      <c r="N407" t="s">
        <v>125</v>
      </c>
      <c r="O407" t="s">
        <v>61</v>
      </c>
      <c r="P407" t="s">
        <v>39</v>
      </c>
      <c r="Q407">
        <v>902</v>
      </c>
      <c r="R407">
        <f t="shared" si="15"/>
        <v>862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1351</v>
      </c>
      <c r="E408">
        <f t="shared" si="14"/>
        <v>1311</v>
      </c>
      <c r="F408" t="s">
        <v>40</v>
      </c>
      <c r="N408" t="s">
        <v>125</v>
      </c>
      <c r="O408" t="s">
        <v>61</v>
      </c>
      <c r="P408" t="s">
        <v>39</v>
      </c>
      <c r="Q408">
        <v>1159</v>
      </c>
      <c r="R408">
        <f t="shared" si="15"/>
        <v>1119</v>
      </c>
      <c r="S408" t="s">
        <v>40</v>
      </c>
    </row>
    <row r="409" spans="1:20" x14ac:dyDescent="0.3">
      <c r="A409" t="s">
        <v>125</v>
      </c>
      <c r="B409" t="s">
        <v>56</v>
      </c>
      <c r="C409" t="s">
        <v>39</v>
      </c>
      <c r="D409">
        <v>903</v>
      </c>
      <c r="E409">
        <f t="shared" si="14"/>
        <v>863</v>
      </c>
      <c r="F409" t="s">
        <v>40</v>
      </c>
      <c r="N409" t="s">
        <v>125</v>
      </c>
      <c r="O409" t="s">
        <v>61</v>
      </c>
      <c r="P409" t="s">
        <v>39</v>
      </c>
      <c r="Q409">
        <v>869</v>
      </c>
      <c r="R409">
        <f t="shared" si="15"/>
        <v>829</v>
      </c>
      <c r="S409" t="s">
        <v>45</v>
      </c>
    </row>
    <row r="410" spans="1:20" x14ac:dyDescent="0.3">
      <c r="A410" t="s">
        <v>125</v>
      </c>
      <c r="B410" t="s">
        <v>56</v>
      </c>
      <c r="C410" t="s">
        <v>39</v>
      </c>
      <c r="D410">
        <v>887</v>
      </c>
      <c r="E410">
        <f t="shared" si="14"/>
        <v>847</v>
      </c>
      <c r="F410" t="s">
        <v>40</v>
      </c>
      <c r="N410" t="s">
        <v>125</v>
      </c>
      <c r="O410" t="s">
        <v>61</v>
      </c>
      <c r="P410" t="s">
        <v>49</v>
      </c>
      <c r="Q410">
        <v>950</v>
      </c>
      <c r="R410">
        <f t="shared" si="15"/>
        <v>910</v>
      </c>
      <c r="S410" t="s">
        <v>40</v>
      </c>
    </row>
    <row r="411" spans="1:20" x14ac:dyDescent="0.3">
      <c r="A411" t="s">
        <v>125</v>
      </c>
      <c r="B411" t="s">
        <v>56</v>
      </c>
      <c r="C411" t="s">
        <v>39</v>
      </c>
      <c r="D411">
        <v>1430</v>
      </c>
      <c r="E411">
        <f t="shared" si="14"/>
        <v>1390</v>
      </c>
      <c r="F411" t="s">
        <v>40</v>
      </c>
      <c r="G411">
        <f>MEDIAN(E402:E411)</f>
        <v>974.5</v>
      </c>
      <c r="N411" t="s">
        <v>125</v>
      </c>
      <c r="O411" t="s">
        <v>61</v>
      </c>
      <c r="P411" t="s">
        <v>39</v>
      </c>
      <c r="Q411">
        <v>727</v>
      </c>
      <c r="R411">
        <f t="shared" si="15"/>
        <v>687</v>
      </c>
      <c r="S411" t="s">
        <v>40</v>
      </c>
      <c r="T411">
        <f>MEDIAN(R402:R411)</f>
        <v>886</v>
      </c>
    </row>
    <row r="412" spans="1:20" x14ac:dyDescent="0.3">
      <c r="A412" t="s">
        <v>126</v>
      </c>
      <c r="B412" t="s">
        <v>56</v>
      </c>
      <c r="C412" t="s">
        <v>39</v>
      </c>
      <c r="D412">
        <v>935</v>
      </c>
      <c r="E412">
        <f t="shared" si="14"/>
        <v>895</v>
      </c>
      <c r="F412" t="s">
        <v>40</v>
      </c>
      <c r="N412" t="s">
        <v>126</v>
      </c>
      <c r="O412" t="s">
        <v>61</v>
      </c>
      <c r="P412" t="s">
        <v>49</v>
      </c>
      <c r="Q412">
        <v>808</v>
      </c>
      <c r="R412">
        <f t="shared" si="15"/>
        <v>768</v>
      </c>
      <c r="S412" t="s">
        <v>40</v>
      </c>
    </row>
    <row r="413" spans="1:20" x14ac:dyDescent="0.3">
      <c r="A413" t="s">
        <v>126</v>
      </c>
      <c r="B413" t="s">
        <v>56</v>
      </c>
      <c r="C413" t="s">
        <v>49</v>
      </c>
      <c r="D413">
        <v>1032</v>
      </c>
      <c r="E413">
        <f t="shared" si="14"/>
        <v>992</v>
      </c>
      <c r="F413" t="s">
        <v>40</v>
      </c>
      <c r="N413" t="s">
        <v>126</v>
      </c>
      <c r="O413" t="s">
        <v>61</v>
      </c>
      <c r="P413" t="s">
        <v>39</v>
      </c>
      <c r="Q413">
        <v>1638</v>
      </c>
      <c r="R413">
        <f t="shared" si="15"/>
        <v>1598</v>
      </c>
      <c r="S413" t="s">
        <v>40</v>
      </c>
    </row>
    <row r="414" spans="1:20" x14ac:dyDescent="0.3">
      <c r="A414" t="s">
        <v>126</v>
      </c>
      <c r="B414" t="s">
        <v>56</v>
      </c>
      <c r="C414" t="s">
        <v>39</v>
      </c>
      <c r="D414">
        <v>1409</v>
      </c>
      <c r="E414">
        <f t="shared" si="14"/>
        <v>1369</v>
      </c>
      <c r="F414" t="s">
        <v>40</v>
      </c>
      <c r="N414" t="s">
        <v>126</v>
      </c>
      <c r="O414" t="s">
        <v>61</v>
      </c>
      <c r="P414" t="s">
        <v>49</v>
      </c>
      <c r="Q414">
        <v>775</v>
      </c>
      <c r="R414">
        <f t="shared" si="15"/>
        <v>735</v>
      </c>
      <c r="S414" t="s">
        <v>40</v>
      </c>
    </row>
    <row r="415" spans="1:20" x14ac:dyDescent="0.3">
      <c r="A415" t="s">
        <v>126</v>
      </c>
      <c r="B415" t="s">
        <v>56</v>
      </c>
      <c r="C415" t="s">
        <v>39</v>
      </c>
      <c r="D415">
        <v>1335</v>
      </c>
      <c r="E415">
        <f t="shared" si="14"/>
        <v>1295</v>
      </c>
      <c r="F415" t="s">
        <v>40</v>
      </c>
      <c r="N415" t="s">
        <v>126</v>
      </c>
      <c r="O415" t="s">
        <v>61</v>
      </c>
      <c r="P415" t="s">
        <v>39</v>
      </c>
      <c r="Q415">
        <v>834</v>
      </c>
      <c r="R415">
        <f t="shared" si="15"/>
        <v>794</v>
      </c>
      <c r="S415" t="s">
        <v>45</v>
      </c>
    </row>
    <row r="416" spans="1:20" x14ac:dyDescent="0.3">
      <c r="A416" t="s">
        <v>126</v>
      </c>
      <c r="B416" t="s">
        <v>56</v>
      </c>
      <c r="C416" t="s">
        <v>39</v>
      </c>
      <c r="D416">
        <v>1080</v>
      </c>
      <c r="E416">
        <f t="shared" si="14"/>
        <v>1040</v>
      </c>
      <c r="F416" t="s">
        <v>40</v>
      </c>
      <c r="N416" t="s">
        <v>126</v>
      </c>
      <c r="O416" t="s">
        <v>61</v>
      </c>
      <c r="P416" t="s">
        <v>49</v>
      </c>
      <c r="Q416">
        <v>951</v>
      </c>
      <c r="R416">
        <f t="shared" si="15"/>
        <v>911</v>
      </c>
      <c r="S416" t="s">
        <v>45</v>
      </c>
    </row>
    <row r="417" spans="1:20" x14ac:dyDescent="0.3">
      <c r="A417" t="s">
        <v>126</v>
      </c>
      <c r="B417" t="s">
        <v>56</v>
      </c>
      <c r="C417" t="s">
        <v>49</v>
      </c>
      <c r="D417">
        <v>1254</v>
      </c>
      <c r="E417">
        <f t="shared" si="14"/>
        <v>1214</v>
      </c>
      <c r="F417" t="s">
        <v>40</v>
      </c>
      <c r="N417" t="s">
        <v>126</v>
      </c>
      <c r="O417" t="s">
        <v>61</v>
      </c>
      <c r="P417" t="s">
        <v>49</v>
      </c>
      <c r="Q417">
        <v>1895</v>
      </c>
      <c r="R417">
        <f t="shared" si="15"/>
        <v>1855</v>
      </c>
      <c r="S417" t="s">
        <v>45</v>
      </c>
    </row>
    <row r="418" spans="1:20" x14ac:dyDescent="0.3">
      <c r="A418" t="s">
        <v>126</v>
      </c>
      <c r="B418" t="s">
        <v>56</v>
      </c>
      <c r="C418" t="s">
        <v>39</v>
      </c>
      <c r="D418">
        <v>1814</v>
      </c>
      <c r="E418">
        <f t="shared" si="14"/>
        <v>1774</v>
      </c>
      <c r="F418" t="s">
        <v>40</v>
      </c>
      <c r="N418" t="s">
        <v>126</v>
      </c>
      <c r="O418" t="s">
        <v>61</v>
      </c>
      <c r="P418" t="s">
        <v>39</v>
      </c>
      <c r="Q418">
        <v>1559</v>
      </c>
      <c r="R418">
        <f t="shared" si="15"/>
        <v>1519</v>
      </c>
      <c r="S418" t="s">
        <v>45</v>
      </c>
    </row>
    <row r="419" spans="1:20" x14ac:dyDescent="0.3">
      <c r="A419" t="s">
        <v>126</v>
      </c>
      <c r="B419" t="s">
        <v>56</v>
      </c>
      <c r="C419" t="s">
        <v>39</v>
      </c>
      <c r="D419">
        <v>1494</v>
      </c>
      <c r="E419">
        <f t="shared" si="14"/>
        <v>1454</v>
      </c>
      <c r="F419" t="s">
        <v>40</v>
      </c>
      <c r="N419" t="s">
        <v>126</v>
      </c>
      <c r="O419" t="s">
        <v>61</v>
      </c>
      <c r="P419" t="s">
        <v>39</v>
      </c>
      <c r="Q419">
        <v>599</v>
      </c>
      <c r="R419">
        <f t="shared" si="15"/>
        <v>559</v>
      </c>
      <c r="S419" t="s">
        <v>45</v>
      </c>
    </row>
    <row r="420" spans="1:20" x14ac:dyDescent="0.3">
      <c r="A420" t="s">
        <v>126</v>
      </c>
      <c r="B420" t="s">
        <v>56</v>
      </c>
      <c r="C420" t="s">
        <v>39</v>
      </c>
      <c r="D420">
        <v>1894</v>
      </c>
      <c r="E420">
        <f t="shared" si="14"/>
        <v>1854</v>
      </c>
      <c r="F420" t="s">
        <v>40</v>
      </c>
      <c r="N420" t="s">
        <v>126</v>
      </c>
      <c r="O420" t="s">
        <v>61</v>
      </c>
      <c r="P420" t="s">
        <v>39</v>
      </c>
      <c r="Q420">
        <v>918</v>
      </c>
      <c r="R420">
        <f t="shared" si="15"/>
        <v>878</v>
      </c>
      <c r="S420" t="s">
        <v>45</v>
      </c>
    </row>
    <row r="421" spans="1:20" x14ac:dyDescent="0.3">
      <c r="A421" t="s">
        <v>126</v>
      </c>
      <c r="B421" t="s">
        <v>56</v>
      </c>
      <c r="C421" t="s">
        <v>39</v>
      </c>
      <c r="D421">
        <v>1223</v>
      </c>
      <c r="E421">
        <f t="shared" si="14"/>
        <v>1183</v>
      </c>
      <c r="F421" t="s">
        <v>40</v>
      </c>
      <c r="G421">
        <f>MEDIAN(E412:E421)</f>
        <v>1254.5</v>
      </c>
      <c r="N421" t="s">
        <v>126</v>
      </c>
      <c r="O421" t="s">
        <v>61</v>
      </c>
      <c r="P421" t="s">
        <v>39</v>
      </c>
      <c r="Q421">
        <v>1064</v>
      </c>
      <c r="R421">
        <f t="shared" si="15"/>
        <v>1024</v>
      </c>
      <c r="S421" t="s">
        <v>45</v>
      </c>
      <c r="T421">
        <f>MEDIAN(R412:R421)</f>
        <v>894.5</v>
      </c>
    </row>
    <row r="422" spans="1:20" x14ac:dyDescent="0.3">
      <c r="A422" t="s">
        <v>127</v>
      </c>
      <c r="B422" t="s">
        <v>56</v>
      </c>
      <c r="C422" t="s">
        <v>39</v>
      </c>
      <c r="D422">
        <v>1591</v>
      </c>
      <c r="E422">
        <f t="shared" si="14"/>
        <v>1551</v>
      </c>
      <c r="F422" t="s">
        <v>40</v>
      </c>
      <c r="N422" t="s">
        <v>127</v>
      </c>
      <c r="O422" t="s">
        <v>61</v>
      </c>
      <c r="P422" t="s">
        <v>39</v>
      </c>
      <c r="Q422">
        <v>1416</v>
      </c>
      <c r="R422">
        <f t="shared" si="15"/>
        <v>1376</v>
      </c>
      <c r="S422" t="s">
        <v>40</v>
      </c>
    </row>
    <row r="423" spans="1:20" x14ac:dyDescent="0.3">
      <c r="A423" t="s">
        <v>127</v>
      </c>
      <c r="B423" t="s">
        <v>56</v>
      </c>
      <c r="C423" t="s">
        <v>39</v>
      </c>
      <c r="D423">
        <v>1351</v>
      </c>
      <c r="E423">
        <f t="shared" si="14"/>
        <v>1311</v>
      </c>
      <c r="F423" t="s">
        <v>40</v>
      </c>
      <c r="N423" t="s">
        <v>127</v>
      </c>
      <c r="O423" t="s">
        <v>61</v>
      </c>
      <c r="P423" t="s">
        <v>39</v>
      </c>
      <c r="Q423">
        <v>999</v>
      </c>
      <c r="R423">
        <f t="shared" si="15"/>
        <v>959</v>
      </c>
      <c r="S423" t="s">
        <v>40</v>
      </c>
    </row>
    <row r="424" spans="1:20" x14ac:dyDescent="0.3">
      <c r="A424" t="s">
        <v>127</v>
      </c>
      <c r="B424" t="s">
        <v>56</v>
      </c>
      <c r="C424" t="s">
        <v>49</v>
      </c>
      <c r="D424">
        <v>1175</v>
      </c>
      <c r="E424">
        <f t="shared" si="14"/>
        <v>1135</v>
      </c>
      <c r="F424" t="s">
        <v>40</v>
      </c>
      <c r="N424" t="s">
        <v>127</v>
      </c>
      <c r="O424" t="s">
        <v>61</v>
      </c>
      <c r="P424" t="s">
        <v>39</v>
      </c>
      <c r="Q424">
        <v>887</v>
      </c>
      <c r="R424">
        <f t="shared" si="15"/>
        <v>847</v>
      </c>
      <c r="S424" t="s">
        <v>40</v>
      </c>
    </row>
    <row r="425" spans="1:20" x14ac:dyDescent="0.3">
      <c r="A425" t="s">
        <v>127</v>
      </c>
      <c r="B425" t="s">
        <v>56</v>
      </c>
      <c r="C425" t="s">
        <v>39</v>
      </c>
      <c r="D425">
        <v>1031</v>
      </c>
      <c r="E425">
        <f t="shared" si="14"/>
        <v>991</v>
      </c>
      <c r="F425" t="s">
        <v>40</v>
      </c>
      <c r="N425" t="s">
        <v>127</v>
      </c>
      <c r="O425" t="s">
        <v>61</v>
      </c>
      <c r="P425" t="s">
        <v>39</v>
      </c>
      <c r="Q425">
        <v>1073</v>
      </c>
      <c r="R425">
        <f t="shared" si="15"/>
        <v>1033</v>
      </c>
      <c r="S425" t="s">
        <v>40</v>
      </c>
    </row>
    <row r="426" spans="1:20" x14ac:dyDescent="0.3">
      <c r="A426" t="s">
        <v>127</v>
      </c>
      <c r="B426" t="s">
        <v>56</v>
      </c>
      <c r="C426" t="s">
        <v>39</v>
      </c>
      <c r="D426">
        <v>519</v>
      </c>
      <c r="E426">
        <f t="shared" si="14"/>
        <v>479</v>
      </c>
      <c r="F426" t="s">
        <v>40</v>
      </c>
      <c r="N426" t="s">
        <v>127</v>
      </c>
      <c r="O426" t="s">
        <v>61</v>
      </c>
      <c r="P426" t="s">
        <v>39</v>
      </c>
      <c r="Q426">
        <v>824</v>
      </c>
      <c r="R426">
        <f t="shared" si="15"/>
        <v>784</v>
      </c>
      <c r="S426" t="s">
        <v>45</v>
      </c>
    </row>
    <row r="427" spans="1:20" x14ac:dyDescent="0.3">
      <c r="A427" t="s">
        <v>127</v>
      </c>
      <c r="B427" t="s">
        <v>56</v>
      </c>
      <c r="C427" t="s">
        <v>39</v>
      </c>
      <c r="D427">
        <v>1350</v>
      </c>
      <c r="E427">
        <f t="shared" si="14"/>
        <v>1310</v>
      </c>
      <c r="F427" t="s">
        <v>40</v>
      </c>
      <c r="N427" t="s">
        <v>127</v>
      </c>
      <c r="O427" t="s">
        <v>61</v>
      </c>
      <c r="P427" t="s">
        <v>39</v>
      </c>
      <c r="Q427">
        <v>1015</v>
      </c>
      <c r="R427">
        <f t="shared" si="15"/>
        <v>975</v>
      </c>
      <c r="S427" t="s">
        <v>40</v>
      </c>
    </row>
    <row r="428" spans="1:20" x14ac:dyDescent="0.3">
      <c r="A428" t="s">
        <v>127</v>
      </c>
      <c r="B428" t="s">
        <v>56</v>
      </c>
      <c r="C428" t="s">
        <v>39</v>
      </c>
      <c r="D428">
        <v>951</v>
      </c>
      <c r="E428">
        <f t="shared" si="14"/>
        <v>911</v>
      </c>
      <c r="F428" t="s">
        <v>40</v>
      </c>
      <c r="N428" t="s">
        <v>127</v>
      </c>
      <c r="O428" t="s">
        <v>61</v>
      </c>
      <c r="P428" t="s">
        <v>49</v>
      </c>
      <c r="Q428">
        <v>1079</v>
      </c>
      <c r="R428">
        <f t="shared" si="15"/>
        <v>1039</v>
      </c>
      <c r="S428" t="s">
        <v>40</v>
      </c>
    </row>
    <row r="429" spans="1:20" x14ac:dyDescent="0.3">
      <c r="A429" t="s">
        <v>127</v>
      </c>
      <c r="B429" t="s">
        <v>56</v>
      </c>
      <c r="C429" t="s">
        <v>39</v>
      </c>
      <c r="D429">
        <v>725</v>
      </c>
      <c r="E429">
        <f t="shared" si="14"/>
        <v>685</v>
      </c>
      <c r="F429" t="s">
        <v>40</v>
      </c>
      <c r="N429" t="s">
        <v>127</v>
      </c>
      <c r="O429" t="s">
        <v>61</v>
      </c>
      <c r="P429" t="s">
        <v>39</v>
      </c>
      <c r="Q429">
        <v>583</v>
      </c>
      <c r="R429">
        <f t="shared" si="15"/>
        <v>543</v>
      </c>
      <c r="S429" t="s">
        <v>45</v>
      </c>
    </row>
    <row r="430" spans="1:20" x14ac:dyDescent="0.3">
      <c r="A430" t="s">
        <v>127</v>
      </c>
      <c r="B430" t="s">
        <v>56</v>
      </c>
      <c r="C430" t="s">
        <v>39</v>
      </c>
      <c r="D430">
        <v>3463</v>
      </c>
      <c r="E430">
        <f t="shared" si="14"/>
        <v>3423</v>
      </c>
      <c r="F430" t="s">
        <v>40</v>
      </c>
      <c r="N430" t="s">
        <v>127</v>
      </c>
      <c r="O430" t="s">
        <v>61</v>
      </c>
      <c r="P430" t="s">
        <v>39</v>
      </c>
      <c r="Q430">
        <v>807</v>
      </c>
      <c r="R430">
        <f t="shared" si="15"/>
        <v>767</v>
      </c>
      <c r="S430" t="s">
        <v>45</v>
      </c>
    </row>
    <row r="431" spans="1:20" x14ac:dyDescent="0.3">
      <c r="A431" t="s">
        <v>127</v>
      </c>
      <c r="B431" t="s">
        <v>56</v>
      </c>
      <c r="C431" t="s">
        <v>39</v>
      </c>
      <c r="D431">
        <v>1415</v>
      </c>
      <c r="E431">
        <f t="shared" si="14"/>
        <v>1375</v>
      </c>
      <c r="F431" t="s">
        <v>40</v>
      </c>
      <c r="G431">
        <f>MEDIAN(E422:E431)</f>
        <v>1222.5</v>
      </c>
      <c r="N431" t="s">
        <v>127</v>
      </c>
      <c r="O431" t="s">
        <v>61</v>
      </c>
      <c r="P431" t="s">
        <v>39</v>
      </c>
      <c r="Q431">
        <v>1159</v>
      </c>
      <c r="R431">
        <f t="shared" si="15"/>
        <v>1119</v>
      </c>
      <c r="S431" t="s">
        <v>45</v>
      </c>
      <c r="T431">
        <f>MEDIAN(R422:R431)</f>
        <v>967</v>
      </c>
    </row>
    <row r="432" spans="1:20" x14ac:dyDescent="0.3">
      <c r="A432" t="s">
        <v>128</v>
      </c>
      <c r="B432" t="s">
        <v>56</v>
      </c>
      <c r="C432" t="s">
        <v>49</v>
      </c>
      <c r="D432">
        <v>1256</v>
      </c>
      <c r="E432">
        <f t="shared" si="14"/>
        <v>1216</v>
      </c>
      <c r="F432" t="s">
        <v>40</v>
      </c>
      <c r="N432" t="s">
        <v>128</v>
      </c>
      <c r="O432" t="s">
        <v>61</v>
      </c>
      <c r="P432" t="s">
        <v>39</v>
      </c>
      <c r="Q432">
        <v>1398</v>
      </c>
      <c r="R432">
        <f t="shared" si="15"/>
        <v>1358</v>
      </c>
      <c r="S432" t="s">
        <v>40</v>
      </c>
    </row>
    <row r="433" spans="1:20" x14ac:dyDescent="0.3">
      <c r="A433" t="s">
        <v>128</v>
      </c>
      <c r="B433" t="s">
        <v>56</v>
      </c>
      <c r="C433" t="s">
        <v>39</v>
      </c>
      <c r="D433">
        <v>1351</v>
      </c>
      <c r="E433">
        <f t="shared" si="14"/>
        <v>1311</v>
      </c>
      <c r="F433" t="s">
        <v>40</v>
      </c>
      <c r="N433" t="s">
        <v>128</v>
      </c>
      <c r="O433" t="s">
        <v>61</v>
      </c>
      <c r="P433" t="s">
        <v>39</v>
      </c>
      <c r="Q433">
        <v>872</v>
      </c>
      <c r="R433">
        <f t="shared" si="15"/>
        <v>832</v>
      </c>
      <c r="S433" t="s">
        <v>45</v>
      </c>
    </row>
    <row r="434" spans="1:20" x14ac:dyDescent="0.3">
      <c r="A434" t="s">
        <v>128</v>
      </c>
      <c r="B434" t="s">
        <v>56</v>
      </c>
      <c r="C434" t="s">
        <v>39</v>
      </c>
      <c r="D434">
        <v>999</v>
      </c>
      <c r="E434">
        <f t="shared" si="14"/>
        <v>959</v>
      </c>
      <c r="F434" t="s">
        <v>40</v>
      </c>
      <c r="N434" t="s">
        <v>128</v>
      </c>
      <c r="O434" t="s">
        <v>61</v>
      </c>
      <c r="P434" t="s">
        <v>39</v>
      </c>
      <c r="Q434">
        <v>934</v>
      </c>
      <c r="R434">
        <f t="shared" si="15"/>
        <v>894</v>
      </c>
      <c r="S434" t="s">
        <v>45</v>
      </c>
    </row>
    <row r="435" spans="1:20" x14ac:dyDescent="0.3">
      <c r="A435" t="s">
        <v>128</v>
      </c>
      <c r="B435" t="s">
        <v>56</v>
      </c>
      <c r="C435" t="s">
        <v>49</v>
      </c>
      <c r="D435">
        <v>1127</v>
      </c>
      <c r="E435">
        <f t="shared" si="14"/>
        <v>1087</v>
      </c>
      <c r="F435" t="s">
        <v>40</v>
      </c>
      <c r="N435" t="s">
        <v>128</v>
      </c>
      <c r="O435" t="s">
        <v>61</v>
      </c>
      <c r="P435" t="s">
        <v>39</v>
      </c>
      <c r="Q435">
        <v>1031</v>
      </c>
      <c r="R435">
        <f t="shared" si="15"/>
        <v>991</v>
      </c>
      <c r="S435" t="s">
        <v>45</v>
      </c>
    </row>
    <row r="436" spans="1:20" x14ac:dyDescent="0.3">
      <c r="A436" t="s">
        <v>128</v>
      </c>
      <c r="B436" t="s">
        <v>56</v>
      </c>
      <c r="C436" t="s">
        <v>39</v>
      </c>
      <c r="D436">
        <v>4215</v>
      </c>
      <c r="E436">
        <f t="shared" si="14"/>
        <v>4175</v>
      </c>
      <c r="F436" t="s">
        <v>40</v>
      </c>
      <c r="N436" t="s">
        <v>128</v>
      </c>
      <c r="O436" t="s">
        <v>61</v>
      </c>
      <c r="P436" t="s">
        <v>39</v>
      </c>
      <c r="Q436">
        <v>1079</v>
      </c>
      <c r="R436">
        <f t="shared" si="15"/>
        <v>1039</v>
      </c>
      <c r="S436" t="s">
        <v>45</v>
      </c>
    </row>
    <row r="437" spans="1:20" x14ac:dyDescent="0.3">
      <c r="A437" t="s">
        <v>128</v>
      </c>
      <c r="B437" t="s">
        <v>56</v>
      </c>
      <c r="C437" t="s">
        <v>39</v>
      </c>
      <c r="D437">
        <v>1303</v>
      </c>
      <c r="E437">
        <f t="shared" si="14"/>
        <v>1263</v>
      </c>
      <c r="F437" t="s">
        <v>40</v>
      </c>
      <c r="N437" t="s">
        <v>128</v>
      </c>
      <c r="O437" t="s">
        <v>61</v>
      </c>
      <c r="P437" t="s">
        <v>39</v>
      </c>
      <c r="Q437">
        <v>1175</v>
      </c>
      <c r="R437">
        <f t="shared" si="15"/>
        <v>1135</v>
      </c>
      <c r="S437" t="s">
        <v>45</v>
      </c>
    </row>
    <row r="438" spans="1:20" x14ac:dyDescent="0.3">
      <c r="A438" t="s">
        <v>128</v>
      </c>
      <c r="B438" t="s">
        <v>56</v>
      </c>
      <c r="C438" t="s">
        <v>39</v>
      </c>
      <c r="D438">
        <v>1159</v>
      </c>
      <c r="E438">
        <f t="shared" si="14"/>
        <v>1119</v>
      </c>
      <c r="F438" t="s">
        <v>40</v>
      </c>
      <c r="N438" t="s">
        <v>128</v>
      </c>
      <c r="O438" t="s">
        <v>61</v>
      </c>
      <c r="P438" t="s">
        <v>49</v>
      </c>
      <c r="Q438">
        <v>1111</v>
      </c>
      <c r="R438">
        <f t="shared" si="15"/>
        <v>1071</v>
      </c>
      <c r="S438" t="s">
        <v>45</v>
      </c>
    </row>
    <row r="439" spans="1:20" x14ac:dyDescent="0.3">
      <c r="A439" t="s">
        <v>128</v>
      </c>
      <c r="B439" t="s">
        <v>56</v>
      </c>
      <c r="C439" t="s">
        <v>49</v>
      </c>
      <c r="D439">
        <v>1127</v>
      </c>
      <c r="E439">
        <f t="shared" si="14"/>
        <v>1087</v>
      </c>
      <c r="F439" t="s">
        <v>40</v>
      </c>
      <c r="N439" t="s">
        <v>128</v>
      </c>
      <c r="O439" t="s">
        <v>61</v>
      </c>
      <c r="P439" t="s">
        <v>39</v>
      </c>
      <c r="Q439">
        <v>1126</v>
      </c>
      <c r="R439">
        <f t="shared" si="15"/>
        <v>1086</v>
      </c>
      <c r="S439" t="s">
        <v>45</v>
      </c>
    </row>
    <row r="440" spans="1:20" x14ac:dyDescent="0.3">
      <c r="A440" t="s">
        <v>128</v>
      </c>
      <c r="B440" t="s">
        <v>56</v>
      </c>
      <c r="C440" t="s">
        <v>39</v>
      </c>
      <c r="D440">
        <v>1079</v>
      </c>
      <c r="E440">
        <f t="shared" si="14"/>
        <v>1039</v>
      </c>
      <c r="F440" t="s">
        <v>40</v>
      </c>
      <c r="N440" t="s">
        <v>128</v>
      </c>
      <c r="O440" t="s">
        <v>61</v>
      </c>
      <c r="P440" t="s">
        <v>39</v>
      </c>
      <c r="Q440">
        <v>1143</v>
      </c>
      <c r="R440">
        <f t="shared" si="15"/>
        <v>1103</v>
      </c>
      <c r="S440" t="s">
        <v>40</v>
      </c>
    </row>
    <row r="441" spans="1:20" x14ac:dyDescent="0.3">
      <c r="A441" t="s">
        <v>128</v>
      </c>
      <c r="B441" t="s">
        <v>56</v>
      </c>
      <c r="C441" t="s">
        <v>49</v>
      </c>
      <c r="D441">
        <v>1189</v>
      </c>
      <c r="E441">
        <f t="shared" si="14"/>
        <v>1149</v>
      </c>
      <c r="F441" t="s">
        <v>40</v>
      </c>
      <c r="G441">
        <f>MEDIAN(E432:E441)</f>
        <v>1134</v>
      </c>
      <c r="N441" t="s">
        <v>128</v>
      </c>
      <c r="O441" t="s">
        <v>61</v>
      </c>
      <c r="P441" t="s">
        <v>49</v>
      </c>
      <c r="Q441">
        <v>1317</v>
      </c>
      <c r="R441">
        <f t="shared" si="15"/>
        <v>1277</v>
      </c>
      <c r="S441" t="s">
        <v>40</v>
      </c>
      <c r="T441">
        <f>MEDIAN(R432:R441)</f>
        <v>1078.5</v>
      </c>
    </row>
    <row r="442" spans="1:20" x14ac:dyDescent="0.3">
      <c r="A442" t="s">
        <v>129</v>
      </c>
      <c r="B442" t="s">
        <v>56</v>
      </c>
      <c r="C442" t="s">
        <v>49</v>
      </c>
      <c r="D442">
        <v>3921</v>
      </c>
      <c r="E442">
        <f t="shared" si="14"/>
        <v>3881</v>
      </c>
      <c r="F442" t="s">
        <v>40</v>
      </c>
      <c r="N442" t="s">
        <v>129</v>
      </c>
      <c r="O442" t="s">
        <v>61</v>
      </c>
      <c r="P442" t="s">
        <v>49</v>
      </c>
      <c r="Q442">
        <v>870</v>
      </c>
      <c r="R442">
        <f t="shared" si="15"/>
        <v>830</v>
      </c>
      <c r="S442" t="s">
        <v>45</v>
      </c>
    </row>
    <row r="443" spans="1:20" x14ac:dyDescent="0.3">
      <c r="A443" t="s">
        <v>129</v>
      </c>
      <c r="B443" t="s">
        <v>56</v>
      </c>
      <c r="C443" t="s">
        <v>39</v>
      </c>
      <c r="D443">
        <v>998</v>
      </c>
      <c r="E443">
        <f t="shared" si="14"/>
        <v>958</v>
      </c>
      <c r="F443" t="s">
        <v>40</v>
      </c>
      <c r="N443" t="s">
        <v>129</v>
      </c>
      <c r="O443" t="s">
        <v>61</v>
      </c>
      <c r="P443" t="s">
        <v>49</v>
      </c>
      <c r="Q443">
        <v>871</v>
      </c>
      <c r="R443">
        <f t="shared" si="15"/>
        <v>831</v>
      </c>
      <c r="S443" t="s">
        <v>45</v>
      </c>
    </row>
    <row r="444" spans="1:20" x14ac:dyDescent="0.3">
      <c r="A444" t="s">
        <v>129</v>
      </c>
      <c r="B444" t="s">
        <v>56</v>
      </c>
      <c r="C444" t="s">
        <v>39</v>
      </c>
      <c r="D444">
        <v>1008</v>
      </c>
      <c r="E444">
        <f t="shared" si="14"/>
        <v>968</v>
      </c>
      <c r="F444" t="s">
        <v>40</v>
      </c>
      <c r="N444" t="s">
        <v>129</v>
      </c>
      <c r="O444" t="s">
        <v>61</v>
      </c>
      <c r="P444" t="s">
        <v>39</v>
      </c>
      <c r="Q444">
        <v>1078</v>
      </c>
      <c r="R444">
        <f t="shared" si="15"/>
        <v>1038</v>
      </c>
      <c r="S444" t="s">
        <v>40</v>
      </c>
    </row>
    <row r="445" spans="1:20" x14ac:dyDescent="0.3">
      <c r="A445" t="s">
        <v>129</v>
      </c>
      <c r="B445" t="s">
        <v>56</v>
      </c>
      <c r="C445" t="s">
        <v>49</v>
      </c>
      <c r="D445">
        <v>1080</v>
      </c>
      <c r="E445">
        <f t="shared" si="14"/>
        <v>1040</v>
      </c>
      <c r="F445" t="s">
        <v>40</v>
      </c>
      <c r="N445" t="s">
        <v>129</v>
      </c>
      <c r="O445" t="s">
        <v>61</v>
      </c>
      <c r="P445" t="s">
        <v>49</v>
      </c>
      <c r="Q445">
        <v>1125</v>
      </c>
      <c r="R445">
        <f t="shared" si="15"/>
        <v>1085</v>
      </c>
      <c r="S445" t="s">
        <v>45</v>
      </c>
    </row>
    <row r="446" spans="1:20" x14ac:dyDescent="0.3">
      <c r="A446" t="s">
        <v>129</v>
      </c>
      <c r="B446" t="s">
        <v>56</v>
      </c>
      <c r="C446" t="s">
        <v>49</v>
      </c>
      <c r="D446">
        <v>802</v>
      </c>
      <c r="E446">
        <f t="shared" si="14"/>
        <v>762</v>
      </c>
      <c r="F446" t="s">
        <v>40</v>
      </c>
      <c r="N446" t="s">
        <v>129</v>
      </c>
      <c r="O446" t="s">
        <v>61</v>
      </c>
      <c r="P446" t="s">
        <v>39</v>
      </c>
      <c r="Q446">
        <v>1159</v>
      </c>
      <c r="R446">
        <f t="shared" si="15"/>
        <v>1119</v>
      </c>
      <c r="S446" t="s">
        <v>40</v>
      </c>
    </row>
    <row r="447" spans="1:20" x14ac:dyDescent="0.3">
      <c r="A447" t="s">
        <v>129</v>
      </c>
      <c r="B447" t="s">
        <v>56</v>
      </c>
      <c r="C447" t="s">
        <v>49</v>
      </c>
      <c r="D447">
        <v>998</v>
      </c>
      <c r="E447">
        <f t="shared" si="14"/>
        <v>958</v>
      </c>
      <c r="F447" t="s">
        <v>40</v>
      </c>
      <c r="N447" t="s">
        <v>129</v>
      </c>
      <c r="O447" t="s">
        <v>61</v>
      </c>
      <c r="P447" t="s">
        <v>49</v>
      </c>
      <c r="Q447">
        <v>887</v>
      </c>
      <c r="R447">
        <f t="shared" si="15"/>
        <v>847</v>
      </c>
      <c r="S447" t="s">
        <v>45</v>
      </c>
    </row>
    <row r="448" spans="1:20" x14ac:dyDescent="0.3">
      <c r="A448" t="s">
        <v>129</v>
      </c>
      <c r="B448" t="s">
        <v>56</v>
      </c>
      <c r="C448" t="s">
        <v>49</v>
      </c>
      <c r="D448">
        <v>1383</v>
      </c>
      <c r="E448">
        <f t="shared" si="14"/>
        <v>1343</v>
      </c>
      <c r="F448" t="s">
        <v>40</v>
      </c>
      <c r="N448" t="s">
        <v>129</v>
      </c>
      <c r="O448" t="s">
        <v>61</v>
      </c>
      <c r="P448" t="s">
        <v>49</v>
      </c>
      <c r="Q448">
        <v>2214</v>
      </c>
      <c r="R448">
        <f t="shared" si="15"/>
        <v>2174</v>
      </c>
      <c r="S448" t="s">
        <v>40</v>
      </c>
    </row>
    <row r="449" spans="1:20" x14ac:dyDescent="0.3">
      <c r="A449" t="s">
        <v>129</v>
      </c>
      <c r="B449" t="s">
        <v>56</v>
      </c>
      <c r="C449" t="s">
        <v>39</v>
      </c>
      <c r="D449">
        <v>2439</v>
      </c>
      <c r="E449">
        <f t="shared" si="14"/>
        <v>2399</v>
      </c>
      <c r="F449" t="s">
        <v>40</v>
      </c>
      <c r="N449" t="s">
        <v>129</v>
      </c>
      <c r="O449" t="s">
        <v>61</v>
      </c>
      <c r="P449" t="s">
        <v>39</v>
      </c>
      <c r="Q449">
        <v>1063</v>
      </c>
      <c r="R449">
        <f t="shared" si="15"/>
        <v>1023</v>
      </c>
      <c r="S449" t="s">
        <v>45</v>
      </c>
    </row>
    <row r="450" spans="1:20" x14ac:dyDescent="0.3">
      <c r="A450" t="s">
        <v>129</v>
      </c>
      <c r="B450" t="s">
        <v>56</v>
      </c>
      <c r="C450" t="s">
        <v>49</v>
      </c>
      <c r="D450">
        <v>1105</v>
      </c>
      <c r="E450">
        <f t="shared" ref="E450:E513" si="16">D450-40</f>
        <v>1065</v>
      </c>
      <c r="F450" t="s">
        <v>40</v>
      </c>
      <c r="N450" t="s">
        <v>129</v>
      </c>
      <c r="O450" t="s">
        <v>61</v>
      </c>
      <c r="P450" t="s">
        <v>49</v>
      </c>
      <c r="Q450">
        <v>871</v>
      </c>
      <c r="R450">
        <f t="shared" ref="R450:R513" si="17">Q450-40</f>
        <v>831</v>
      </c>
      <c r="S450" t="s">
        <v>45</v>
      </c>
    </row>
    <row r="451" spans="1:20" x14ac:dyDescent="0.3">
      <c r="A451" t="s">
        <v>129</v>
      </c>
      <c r="B451" t="s">
        <v>56</v>
      </c>
      <c r="C451" t="s">
        <v>49</v>
      </c>
      <c r="D451">
        <v>1014</v>
      </c>
      <c r="E451">
        <f t="shared" si="16"/>
        <v>974</v>
      </c>
      <c r="F451" t="s">
        <v>40</v>
      </c>
      <c r="G451">
        <f>MEDIAN(E442:E451)</f>
        <v>1007</v>
      </c>
      <c r="N451" t="s">
        <v>129</v>
      </c>
      <c r="O451" t="s">
        <v>61</v>
      </c>
      <c r="P451" t="s">
        <v>39</v>
      </c>
      <c r="Q451">
        <v>791</v>
      </c>
      <c r="R451">
        <f t="shared" si="17"/>
        <v>751</v>
      </c>
      <c r="S451" t="s">
        <v>40</v>
      </c>
      <c r="T451">
        <f>MEDIAN(R442:R451)</f>
        <v>935</v>
      </c>
    </row>
    <row r="452" spans="1:20" x14ac:dyDescent="0.3">
      <c r="A452" t="s">
        <v>130</v>
      </c>
      <c r="B452" t="s">
        <v>56</v>
      </c>
      <c r="C452" t="s">
        <v>49</v>
      </c>
      <c r="D452">
        <v>1031</v>
      </c>
      <c r="E452">
        <f t="shared" si="16"/>
        <v>991</v>
      </c>
      <c r="F452" t="s">
        <v>40</v>
      </c>
      <c r="N452" t="s">
        <v>130</v>
      </c>
      <c r="O452" t="s">
        <v>61</v>
      </c>
      <c r="P452" t="s">
        <v>49</v>
      </c>
      <c r="Q452">
        <v>679</v>
      </c>
      <c r="R452">
        <f t="shared" si="17"/>
        <v>639</v>
      </c>
      <c r="S452" t="s">
        <v>40</v>
      </c>
    </row>
    <row r="453" spans="1:20" x14ac:dyDescent="0.3">
      <c r="A453" t="s">
        <v>130</v>
      </c>
      <c r="B453" t="s">
        <v>56</v>
      </c>
      <c r="C453" t="s">
        <v>49</v>
      </c>
      <c r="D453">
        <v>936</v>
      </c>
      <c r="E453">
        <f t="shared" si="16"/>
        <v>896</v>
      </c>
      <c r="F453" t="s">
        <v>40</v>
      </c>
      <c r="N453" t="s">
        <v>130</v>
      </c>
      <c r="O453" t="s">
        <v>61</v>
      </c>
      <c r="P453" t="s">
        <v>49</v>
      </c>
      <c r="Q453">
        <v>662</v>
      </c>
      <c r="R453">
        <f t="shared" si="17"/>
        <v>622</v>
      </c>
      <c r="S453" t="s">
        <v>40</v>
      </c>
    </row>
    <row r="454" spans="1:20" x14ac:dyDescent="0.3">
      <c r="A454" t="s">
        <v>130</v>
      </c>
      <c r="B454" t="s">
        <v>56</v>
      </c>
      <c r="C454" t="s">
        <v>49</v>
      </c>
      <c r="D454">
        <v>856</v>
      </c>
      <c r="E454">
        <f t="shared" si="16"/>
        <v>816</v>
      </c>
      <c r="F454" t="s">
        <v>40</v>
      </c>
      <c r="N454" t="s">
        <v>130</v>
      </c>
      <c r="O454" t="s">
        <v>61</v>
      </c>
      <c r="P454" t="s">
        <v>49</v>
      </c>
      <c r="Q454">
        <v>1122</v>
      </c>
      <c r="R454">
        <f t="shared" si="17"/>
        <v>1082</v>
      </c>
      <c r="S454" t="s">
        <v>45</v>
      </c>
    </row>
    <row r="455" spans="1:20" x14ac:dyDescent="0.3">
      <c r="A455" t="s">
        <v>130</v>
      </c>
      <c r="B455" t="s">
        <v>56</v>
      </c>
      <c r="C455" t="s">
        <v>49</v>
      </c>
      <c r="D455">
        <v>881</v>
      </c>
      <c r="E455">
        <f t="shared" si="16"/>
        <v>841</v>
      </c>
      <c r="F455" t="s">
        <v>40</v>
      </c>
      <c r="N455" t="s">
        <v>130</v>
      </c>
      <c r="O455" t="s">
        <v>61</v>
      </c>
      <c r="P455" t="s">
        <v>49</v>
      </c>
      <c r="Q455">
        <v>1480</v>
      </c>
      <c r="R455">
        <f t="shared" si="17"/>
        <v>1440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919</v>
      </c>
      <c r="E456">
        <f t="shared" si="16"/>
        <v>879</v>
      </c>
      <c r="F456" t="s">
        <v>40</v>
      </c>
      <c r="N456" t="s">
        <v>130</v>
      </c>
      <c r="O456" t="s">
        <v>61</v>
      </c>
      <c r="P456" t="s">
        <v>49</v>
      </c>
      <c r="Q456">
        <v>849</v>
      </c>
      <c r="R456">
        <f t="shared" si="17"/>
        <v>809</v>
      </c>
      <c r="S456" t="s">
        <v>45</v>
      </c>
    </row>
    <row r="457" spans="1:20" x14ac:dyDescent="0.3">
      <c r="A457" t="s">
        <v>130</v>
      </c>
      <c r="B457" t="s">
        <v>56</v>
      </c>
      <c r="C457" t="s">
        <v>49</v>
      </c>
      <c r="D457">
        <v>998</v>
      </c>
      <c r="E457">
        <f t="shared" si="16"/>
        <v>958</v>
      </c>
      <c r="F457" t="s">
        <v>40</v>
      </c>
      <c r="N457" t="s">
        <v>130</v>
      </c>
      <c r="O457" t="s">
        <v>61</v>
      </c>
      <c r="P457" t="s">
        <v>49</v>
      </c>
      <c r="Q457">
        <v>1271</v>
      </c>
      <c r="R457">
        <f t="shared" si="17"/>
        <v>1231</v>
      </c>
      <c r="S457" t="s">
        <v>40</v>
      </c>
    </row>
    <row r="458" spans="1:20" x14ac:dyDescent="0.3">
      <c r="A458" t="s">
        <v>130</v>
      </c>
      <c r="B458" t="s">
        <v>56</v>
      </c>
      <c r="C458" t="s">
        <v>49</v>
      </c>
      <c r="D458">
        <v>1112</v>
      </c>
      <c r="E458">
        <f t="shared" si="16"/>
        <v>1072</v>
      </c>
      <c r="F458" t="s">
        <v>40</v>
      </c>
      <c r="N458" t="s">
        <v>130</v>
      </c>
      <c r="O458" t="s">
        <v>61</v>
      </c>
      <c r="P458" t="s">
        <v>49</v>
      </c>
      <c r="Q458">
        <v>934</v>
      </c>
      <c r="R458">
        <f t="shared" si="17"/>
        <v>894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673</v>
      </c>
      <c r="E459">
        <f t="shared" si="16"/>
        <v>633</v>
      </c>
      <c r="F459" t="s">
        <v>40</v>
      </c>
      <c r="N459" t="s">
        <v>130</v>
      </c>
      <c r="O459" t="s">
        <v>61</v>
      </c>
      <c r="P459" t="s">
        <v>49</v>
      </c>
      <c r="Q459">
        <v>1414</v>
      </c>
      <c r="R459">
        <f t="shared" si="17"/>
        <v>1374</v>
      </c>
      <c r="S459" t="s">
        <v>45</v>
      </c>
    </row>
    <row r="460" spans="1:20" x14ac:dyDescent="0.3">
      <c r="A460" t="s">
        <v>130</v>
      </c>
      <c r="B460" t="s">
        <v>56</v>
      </c>
      <c r="C460" t="s">
        <v>49</v>
      </c>
      <c r="D460">
        <v>839</v>
      </c>
      <c r="E460">
        <f t="shared" si="16"/>
        <v>799</v>
      </c>
      <c r="F460" t="s">
        <v>40</v>
      </c>
      <c r="N460" t="s">
        <v>130</v>
      </c>
      <c r="O460" t="s">
        <v>61</v>
      </c>
      <c r="P460" t="s">
        <v>49</v>
      </c>
      <c r="Q460">
        <v>1223</v>
      </c>
      <c r="R460">
        <f t="shared" si="17"/>
        <v>1183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1494</v>
      </c>
      <c r="E461">
        <f t="shared" si="16"/>
        <v>1454</v>
      </c>
      <c r="F461" t="s">
        <v>40</v>
      </c>
      <c r="G461">
        <f>MEDIAN(E452:E461)</f>
        <v>887.5</v>
      </c>
      <c r="N461" t="s">
        <v>130</v>
      </c>
      <c r="O461" t="s">
        <v>61</v>
      </c>
      <c r="P461" t="s">
        <v>49</v>
      </c>
      <c r="Q461">
        <v>855</v>
      </c>
      <c r="R461">
        <f t="shared" si="17"/>
        <v>815</v>
      </c>
      <c r="S461" t="s">
        <v>40</v>
      </c>
      <c r="T461">
        <f>MEDIAN(R452:R461)</f>
        <v>988</v>
      </c>
    </row>
    <row r="462" spans="1:20" x14ac:dyDescent="0.3">
      <c r="A462" t="s">
        <v>131</v>
      </c>
      <c r="B462" t="s">
        <v>56</v>
      </c>
      <c r="C462" t="s">
        <v>49</v>
      </c>
      <c r="D462">
        <v>1526</v>
      </c>
      <c r="E462">
        <f t="shared" si="16"/>
        <v>1486</v>
      </c>
      <c r="F462" t="s">
        <v>40</v>
      </c>
      <c r="N462" t="s">
        <v>131</v>
      </c>
      <c r="O462" t="s">
        <v>61</v>
      </c>
      <c r="P462" t="s">
        <v>49</v>
      </c>
      <c r="Q462">
        <v>1086</v>
      </c>
      <c r="R462">
        <f t="shared" si="17"/>
        <v>1046</v>
      </c>
      <c r="S462" t="s">
        <v>45</v>
      </c>
    </row>
    <row r="463" spans="1:20" x14ac:dyDescent="0.3">
      <c r="A463" t="s">
        <v>131</v>
      </c>
      <c r="B463" t="s">
        <v>56</v>
      </c>
      <c r="C463" t="s">
        <v>49</v>
      </c>
      <c r="D463">
        <v>1013</v>
      </c>
      <c r="E463">
        <f t="shared" si="16"/>
        <v>973</v>
      </c>
      <c r="F463" t="s">
        <v>40</v>
      </c>
      <c r="N463" t="s">
        <v>131</v>
      </c>
      <c r="O463" t="s">
        <v>61</v>
      </c>
      <c r="P463" t="s">
        <v>49</v>
      </c>
      <c r="Q463">
        <v>759</v>
      </c>
      <c r="R463">
        <f t="shared" si="17"/>
        <v>719</v>
      </c>
      <c r="S463" t="s">
        <v>45</v>
      </c>
    </row>
    <row r="464" spans="1:20" x14ac:dyDescent="0.3">
      <c r="A464" t="s">
        <v>131</v>
      </c>
      <c r="B464" t="s">
        <v>56</v>
      </c>
      <c r="C464" t="s">
        <v>49</v>
      </c>
      <c r="D464">
        <v>872</v>
      </c>
      <c r="E464">
        <f t="shared" si="16"/>
        <v>832</v>
      </c>
      <c r="F464" t="s">
        <v>40</v>
      </c>
      <c r="N464" t="s">
        <v>131</v>
      </c>
      <c r="O464" t="s">
        <v>61</v>
      </c>
      <c r="P464" t="s">
        <v>49</v>
      </c>
      <c r="Q464">
        <v>823</v>
      </c>
      <c r="R464">
        <f t="shared" si="17"/>
        <v>783</v>
      </c>
      <c r="S464" t="s">
        <v>45</v>
      </c>
    </row>
    <row r="465" spans="1:20" x14ac:dyDescent="0.3">
      <c r="A465" t="s">
        <v>131</v>
      </c>
      <c r="B465" t="s">
        <v>56</v>
      </c>
      <c r="C465" t="s">
        <v>49</v>
      </c>
      <c r="D465">
        <v>951</v>
      </c>
      <c r="E465">
        <f t="shared" si="16"/>
        <v>911</v>
      </c>
      <c r="F465" t="s">
        <v>40</v>
      </c>
      <c r="N465" t="s">
        <v>131</v>
      </c>
      <c r="O465" t="s">
        <v>61</v>
      </c>
      <c r="P465" t="s">
        <v>49</v>
      </c>
      <c r="Q465">
        <v>806</v>
      </c>
      <c r="R465">
        <f t="shared" si="17"/>
        <v>766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1106</v>
      </c>
      <c r="E466">
        <f t="shared" si="16"/>
        <v>1066</v>
      </c>
      <c r="F466" t="s">
        <v>40</v>
      </c>
      <c r="N466" t="s">
        <v>131</v>
      </c>
      <c r="O466" t="s">
        <v>61</v>
      </c>
      <c r="P466" t="s">
        <v>49</v>
      </c>
      <c r="Q466">
        <v>759</v>
      </c>
      <c r="R466">
        <f t="shared" si="17"/>
        <v>719</v>
      </c>
      <c r="S466" t="s">
        <v>40</v>
      </c>
    </row>
    <row r="467" spans="1:20" x14ac:dyDescent="0.3">
      <c r="A467" t="s">
        <v>131</v>
      </c>
      <c r="B467" t="s">
        <v>56</v>
      </c>
      <c r="C467" t="s">
        <v>49</v>
      </c>
      <c r="D467">
        <v>966</v>
      </c>
      <c r="E467">
        <f t="shared" si="16"/>
        <v>926</v>
      </c>
      <c r="F467" t="s">
        <v>40</v>
      </c>
      <c r="N467" t="s">
        <v>131</v>
      </c>
      <c r="O467" t="s">
        <v>61</v>
      </c>
      <c r="P467" t="s">
        <v>49</v>
      </c>
      <c r="Q467">
        <v>1846</v>
      </c>
      <c r="R467">
        <f t="shared" si="17"/>
        <v>1806</v>
      </c>
      <c r="S467" t="s">
        <v>45</v>
      </c>
    </row>
    <row r="468" spans="1:20" x14ac:dyDescent="0.3">
      <c r="A468" t="s">
        <v>131</v>
      </c>
      <c r="B468" t="s">
        <v>56</v>
      </c>
      <c r="C468" t="s">
        <v>49</v>
      </c>
      <c r="D468">
        <v>1479</v>
      </c>
      <c r="E468">
        <f t="shared" si="16"/>
        <v>1439</v>
      </c>
      <c r="F468" t="s">
        <v>40</v>
      </c>
      <c r="N468" t="s">
        <v>131</v>
      </c>
      <c r="O468" t="s">
        <v>61</v>
      </c>
      <c r="P468" t="s">
        <v>49</v>
      </c>
      <c r="Q468">
        <v>823</v>
      </c>
      <c r="R468">
        <f t="shared" si="17"/>
        <v>783</v>
      </c>
      <c r="S468" t="s">
        <v>45</v>
      </c>
    </row>
    <row r="469" spans="1:20" x14ac:dyDescent="0.3">
      <c r="A469" t="s">
        <v>131</v>
      </c>
      <c r="B469" t="s">
        <v>56</v>
      </c>
      <c r="C469" t="s">
        <v>49</v>
      </c>
      <c r="D469">
        <v>982</v>
      </c>
      <c r="E469">
        <f t="shared" si="16"/>
        <v>942</v>
      </c>
      <c r="F469" t="s">
        <v>40</v>
      </c>
      <c r="N469" t="s">
        <v>131</v>
      </c>
      <c r="O469" t="s">
        <v>61</v>
      </c>
      <c r="P469" t="s">
        <v>49</v>
      </c>
      <c r="Q469">
        <v>838</v>
      </c>
      <c r="R469">
        <f t="shared" si="17"/>
        <v>798</v>
      </c>
      <c r="S469" t="s">
        <v>45</v>
      </c>
    </row>
    <row r="470" spans="1:20" x14ac:dyDescent="0.3">
      <c r="A470" t="s">
        <v>131</v>
      </c>
      <c r="B470" t="s">
        <v>56</v>
      </c>
      <c r="C470" t="s">
        <v>49</v>
      </c>
      <c r="D470">
        <v>999</v>
      </c>
      <c r="E470">
        <f t="shared" si="16"/>
        <v>959</v>
      </c>
      <c r="F470" t="s">
        <v>40</v>
      </c>
      <c r="N470" t="s">
        <v>131</v>
      </c>
      <c r="O470" t="s">
        <v>61</v>
      </c>
      <c r="P470" t="s">
        <v>49</v>
      </c>
      <c r="Q470">
        <v>1014</v>
      </c>
      <c r="R470">
        <f t="shared" si="17"/>
        <v>974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1463</v>
      </c>
      <c r="E471">
        <f t="shared" si="16"/>
        <v>1423</v>
      </c>
      <c r="F471" t="s">
        <v>40</v>
      </c>
      <c r="G471">
        <f>MEDIAN(E462:E471)</f>
        <v>966</v>
      </c>
      <c r="N471" t="s">
        <v>131</v>
      </c>
      <c r="O471" t="s">
        <v>61</v>
      </c>
      <c r="P471" t="s">
        <v>49</v>
      </c>
      <c r="Q471">
        <v>1004</v>
      </c>
      <c r="R471">
        <f t="shared" si="17"/>
        <v>964</v>
      </c>
      <c r="S471" t="s">
        <v>45</v>
      </c>
      <c r="T471">
        <f>MEDIAN(R462:R471)</f>
        <v>790.5</v>
      </c>
    </row>
    <row r="472" spans="1:20" x14ac:dyDescent="0.3">
      <c r="A472" t="s">
        <v>132</v>
      </c>
      <c r="B472" t="s">
        <v>56</v>
      </c>
      <c r="C472" t="s">
        <v>49</v>
      </c>
      <c r="D472">
        <v>1479</v>
      </c>
      <c r="E472">
        <f t="shared" si="16"/>
        <v>1439</v>
      </c>
      <c r="F472" t="s">
        <v>40</v>
      </c>
      <c r="N472" t="s">
        <v>132</v>
      </c>
      <c r="O472" t="s">
        <v>61</v>
      </c>
      <c r="P472" t="s">
        <v>49</v>
      </c>
      <c r="Q472">
        <v>614</v>
      </c>
      <c r="R472">
        <f t="shared" si="17"/>
        <v>574</v>
      </c>
      <c r="S472" t="s">
        <v>40</v>
      </c>
    </row>
    <row r="473" spans="1:20" x14ac:dyDescent="0.3">
      <c r="A473" t="s">
        <v>132</v>
      </c>
      <c r="B473" t="s">
        <v>56</v>
      </c>
      <c r="C473" t="s">
        <v>49</v>
      </c>
      <c r="D473">
        <v>1301</v>
      </c>
      <c r="E473">
        <f t="shared" si="16"/>
        <v>1261</v>
      </c>
      <c r="F473" t="s">
        <v>40</v>
      </c>
      <c r="N473" t="s">
        <v>132</v>
      </c>
      <c r="O473" t="s">
        <v>61</v>
      </c>
      <c r="P473" t="s">
        <v>49</v>
      </c>
      <c r="Q473">
        <v>999</v>
      </c>
      <c r="R473">
        <f t="shared" si="17"/>
        <v>959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1189</v>
      </c>
      <c r="E474">
        <f t="shared" si="16"/>
        <v>1149</v>
      </c>
      <c r="F474" t="s">
        <v>40</v>
      </c>
      <c r="N474" t="s">
        <v>132</v>
      </c>
      <c r="O474" t="s">
        <v>61</v>
      </c>
      <c r="P474" t="s">
        <v>49</v>
      </c>
      <c r="Q474">
        <v>783</v>
      </c>
      <c r="R474">
        <f t="shared" si="17"/>
        <v>743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1271</v>
      </c>
      <c r="E475">
        <f t="shared" si="16"/>
        <v>1231</v>
      </c>
      <c r="F475" t="s">
        <v>40</v>
      </c>
      <c r="N475" t="s">
        <v>132</v>
      </c>
      <c r="O475" t="s">
        <v>61</v>
      </c>
      <c r="P475" t="s">
        <v>49</v>
      </c>
      <c r="Q475">
        <v>935</v>
      </c>
      <c r="R475">
        <f t="shared" si="17"/>
        <v>895</v>
      </c>
      <c r="S475" t="s">
        <v>40</v>
      </c>
    </row>
    <row r="476" spans="1:20" x14ac:dyDescent="0.3">
      <c r="A476" t="s">
        <v>132</v>
      </c>
      <c r="B476" t="s">
        <v>56</v>
      </c>
      <c r="C476" t="s">
        <v>49</v>
      </c>
      <c r="D476">
        <v>1127</v>
      </c>
      <c r="E476">
        <f t="shared" si="16"/>
        <v>1087</v>
      </c>
      <c r="F476" t="s">
        <v>40</v>
      </c>
      <c r="N476" t="s">
        <v>132</v>
      </c>
      <c r="O476" t="s">
        <v>61</v>
      </c>
      <c r="P476" t="s">
        <v>49</v>
      </c>
      <c r="Q476">
        <v>1013</v>
      </c>
      <c r="R476">
        <f t="shared" si="17"/>
        <v>973</v>
      </c>
      <c r="S476" t="s">
        <v>40</v>
      </c>
    </row>
    <row r="477" spans="1:20" x14ac:dyDescent="0.3">
      <c r="A477" t="s">
        <v>132</v>
      </c>
      <c r="B477" t="s">
        <v>56</v>
      </c>
      <c r="C477" t="s">
        <v>49</v>
      </c>
      <c r="D477">
        <v>1248</v>
      </c>
      <c r="E477">
        <f t="shared" si="16"/>
        <v>1208</v>
      </c>
      <c r="F477" t="s">
        <v>40</v>
      </c>
      <c r="N477" t="s">
        <v>132</v>
      </c>
      <c r="O477" t="s">
        <v>61</v>
      </c>
      <c r="P477" t="s">
        <v>49</v>
      </c>
      <c r="Q477">
        <v>1047</v>
      </c>
      <c r="R477">
        <f t="shared" si="17"/>
        <v>1007</v>
      </c>
      <c r="S477" t="s">
        <v>40</v>
      </c>
    </row>
    <row r="478" spans="1:20" x14ac:dyDescent="0.3">
      <c r="A478" t="s">
        <v>132</v>
      </c>
      <c r="B478" t="s">
        <v>56</v>
      </c>
      <c r="C478" t="s">
        <v>49</v>
      </c>
      <c r="D478">
        <v>1639</v>
      </c>
      <c r="E478">
        <f t="shared" si="16"/>
        <v>1599</v>
      </c>
      <c r="F478" t="s">
        <v>40</v>
      </c>
      <c r="N478" t="s">
        <v>132</v>
      </c>
      <c r="O478" t="s">
        <v>61</v>
      </c>
      <c r="P478" t="s">
        <v>49</v>
      </c>
      <c r="Q478">
        <v>1047</v>
      </c>
      <c r="R478">
        <f t="shared" si="17"/>
        <v>1007</v>
      </c>
      <c r="S478" t="s">
        <v>40</v>
      </c>
    </row>
    <row r="479" spans="1:20" x14ac:dyDescent="0.3">
      <c r="A479" t="s">
        <v>132</v>
      </c>
      <c r="B479" t="s">
        <v>56</v>
      </c>
      <c r="C479" t="s">
        <v>49</v>
      </c>
      <c r="D479">
        <v>903</v>
      </c>
      <c r="E479">
        <f t="shared" si="16"/>
        <v>863</v>
      </c>
      <c r="F479" t="s">
        <v>40</v>
      </c>
      <c r="N479" t="s">
        <v>132</v>
      </c>
      <c r="O479" t="s">
        <v>61</v>
      </c>
      <c r="P479" t="s">
        <v>49</v>
      </c>
      <c r="Q479">
        <v>727</v>
      </c>
      <c r="R479">
        <f t="shared" si="17"/>
        <v>687</v>
      </c>
      <c r="S479" t="s">
        <v>45</v>
      </c>
    </row>
    <row r="480" spans="1:20" x14ac:dyDescent="0.3">
      <c r="A480" t="s">
        <v>132</v>
      </c>
      <c r="B480" t="s">
        <v>56</v>
      </c>
      <c r="C480" t="s">
        <v>49</v>
      </c>
      <c r="D480">
        <v>902</v>
      </c>
      <c r="E480">
        <f t="shared" si="16"/>
        <v>862</v>
      </c>
      <c r="F480" t="s">
        <v>40</v>
      </c>
      <c r="N480" t="s">
        <v>132</v>
      </c>
      <c r="O480" t="s">
        <v>61</v>
      </c>
      <c r="P480" t="s">
        <v>49</v>
      </c>
      <c r="Q480">
        <v>614</v>
      </c>
      <c r="R480">
        <f t="shared" si="17"/>
        <v>574</v>
      </c>
      <c r="S480" t="s">
        <v>45</v>
      </c>
    </row>
    <row r="481" spans="1:20" x14ac:dyDescent="0.3">
      <c r="A481" t="s">
        <v>132</v>
      </c>
      <c r="B481" t="s">
        <v>56</v>
      </c>
      <c r="C481" t="s">
        <v>49</v>
      </c>
      <c r="D481">
        <v>1239</v>
      </c>
      <c r="E481">
        <f t="shared" si="16"/>
        <v>1199</v>
      </c>
      <c r="F481" t="s">
        <v>40</v>
      </c>
      <c r="G481">
        <f>MEDIAN(E472:E481)</f>
        <v>1203.5</v>
      </c>
      <c r="N481" t="s">
        <v>132</v>
      </c>
      <c r="O481" t="s">
        <v>61</v>
      </c>
      <c r="P481" t="s">
        <v>49</v>
      </c>
      <c r="Q481">
        <v>693</v>
      </c>
      <c r="R481">
        <f t="shared" si="17"/>
        <v>653</v>
      </c>
      <c r="S481" t="s">
        <v>40</v>
      </c>
      <c r="T481">
        <f>MEDIAN(R472:R481)</f>
        <v>819</v>
      </c>
    </row>
    <row r="482" spans="1:20" x14ac:dyDescent="0.3">
      <c r="A482" t="s">
        <v>101</v>
      </c>
      <c r="B482" t="s">
        <v>56</v>
      </c>
      <c r="C482" t="s">
        <v>39</v>
      </c>
      <c r="D482">
        <v>1143</v>
      </c>
      <c r="E482">
        <f t="shared" si="16"/>
        <v>1103</v>
      </c>
      <c r="F482" t="s">
        <v>40</v>
      </c>
      <c r="N482" t="s">
        <v>101</v>
      </c>
      <c r="O482" t="s">
        <v>61</v>
      </c>
      <c r="P482" t="s">
        <v>39</v>
      </c>
      <c r="Q482">
        <v>674</v>
      </c>
      <c r="R482">
        <f t="shared" si="17"/>
        <v>634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950</v>
      </c>
      <c r="E483">
        <f t="shared" si="16"/>
        <v>910</v>
      </c>
      <c r="F483" t="s">
        <v>40</v>
      </c>
      <c r="N483" t="s">
        <v>101</v>
      </c>
      <c r="O483" t="s">
        <v>61</v>
      </c>
      <c r="P483" t="s">
        <v>39</v>
      </c>
      <c r="Q483">
        <v>951</v>
      </c>
      <c r="R483">
        <f t="shared" si="17"/>
        <v>911</v>
      </c>
      <c r="S483" t="s">
        <v>40</v>
      </c>
    </row>
    <row r="484" spans="1:20" x14ac:dyDescent="0.3">
      <c r="A484" t="s">
        <v>101</v>
      </c>
      <c r="B484" t="s">
        <v>56</v>
      </c>
      <c r="C484" t="s">
        <v>39</v>
      </c>
      <c r="D484">
        <v>695</v>
      </c>
      <c r="E484">
        <f t="shared" si="16"/>
        <v>655</v>
      </c>
      <c r="F484" t="s">
        <v>40</v>
      </c>
      <c r="N484" t="s">
        <v>101</v>
      </c>
      <c r="O484" t="s">
        <v>61</v>
      </c>
      <c r="P484" t="s">
        <v>39</v>
      </c>
      <c r="Q484">
        <v>951</v>
      </c>
      <c r="R484">
        <f t="shared" si="17"/>
        <v>911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1031</v>
      </c>
      <c r="E485">
        <f t="shared" si="16"/>
        <v>991</v>
      </c>
      <c r="F485" t="s">
        <v>40</v>
      </c>
      <c r="N485" t="s">
        <v>101</v>
      </c>
      <c r="O485" t="s">
        <v>61</v>
      </c>
      <c r="P485" t="s">
        <v>39</v>
      </c>
      <c r="Q485">
        <v>854</v>
      </c>
      <c r="R485">
        <f t="shared" si="17"/>
        <v>814</v>
      </c>
      <c r="S485" t="s">
        <v>45</v>
      </c>
    </row>
    <row r="486" spans="1:20" x14ac:dyDescent="0.3">
      <c r="A486" t="s">
        <v>101</v>
      </c>
      <c r="B486" t="s">
        <v>56</v>
      </c>
      <c r="C486" t="s">
        <v>39</v>
      </c>
      <c r="D486">
        <v>1143</v>
      </c>
      <c r="E486">
        <f t="shared" si="16"/>
        <v>1103</v>
      </c>
      <c r="F486" t="s">
        <v>40</v>
      </c>
      <c r="N486" t="s">
        <v>101</v>
      </c>
      <c r="O486" t="s">
        <v>61</v>
      </c>
      <c r="P486" t="s">
        <v>39</v>
      </c>
      <c r="Q486">
        <v>807</v>
      </c>
      <c r="R486">
        <f t="shared" si="17"/>
        <v>767</v>
      </c>
      <c r="S486" t="s">
        <v>40</v>
      </c>
    </row>
    <row r="487" spans="1:20" x14ac:dyDescent="0.3">
      <c r="A487" t="s">
        <v>101</v>
      </c>
      <c r="B487" t="s">
        <v>56</v>
      </c>
      <c r="C487" t="s">
        <v>39</v>
      </c>
      <c r="D487">
        <v>1686</v>
      </c>
      <c r="E487">
        <f t="shared" si="16"/>
        <v>1646</v>
      </c>
      <c r="F487" t="s">
        <v>40</v>
      </c>
      <c r="N487" t="s">
        <v>101</v>
      </c>
      <c r="O487" t="s">
        <v>61</v>
      </c>
      <c r="P487" t="s">
        <v>39</v>
      </c>
      <c r="Q487">
        <v>966</v>
      </c>
      <c r="R487">
        <f t="shared" si="17"/>
        <v>926</v>
      </c>
      <c r="S487" t="s">
        <v>45</v>
      </c>
    </row>
    <row r="488" spans="1:20" x14ac:dyDescent="0.3">
      <c r="A488" t="s">
        <v>101</v>
      </c>
      <c r="B488" t="s">
        <v>56</v>
      </c>
      <c r="C488" t="s">
        <v>39</v>
      </c>
      <c r="D488">
        <v>1542</v>
      </c>
      <c r="E488">
        <f t="shared" si="16"/>
        <v>1502</v>
      </c>
      <c r="F488" t="s">
        <v>40</v>
      </c>
      <c r="N488" t="s">
        <v>101</v>
      </c>
      <c r="O488" t="s">
        <v>61</v>
      </c>
      <c r="P488" t="s">
        <v>39</v>
      </c>
      <c r="Q488">
        <v>791</v>
      </c>
      <c r="R488">
        <f t="shared" si="17"/>
        <v>751</v>
      </c>
      <c r="S488" t="s">
        <v>45</v>
      </c>
    </row>
    <row r="489" spans="1:20" x14ac:dyDescent="0.3">
      <c r="A489" t="s">
        <v>101</v>
      </c>
      <c r="B489" t="s">
        <v>56</v>
      </c>
      <c r="C489" t="s">
        <v>39</v>
      </c>
      <c r="D489">
        <v>823</v>
      </c>
      <c r="E489">
        <f t="shared" si="16"/>
        <v>783</v>
      </c>
      <c r="F489" t="s">
        <v>40</v>
      </c>
      <c r="N489" t="s">
        <v>101</v>
      </c>
      <c r="O489" t="s">
        <v>61</v>
      </c>
      <c r="P489" t="s">
        <v>39</v>
      </c>
      <c r="Q489">
        <v>949</v>
      </c>
      <c r="R489">
        <f t="shared" si="17"/>
        <v>909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1285</v>
      </c>
      <c r="E490">
        <f t="shared" si="16"/>
        <v>1245</v>
      </c>
      <c r="F490" t="s">
        <v>40</v>
      </c>
      <c r="N490" t="s">
        <v>101</v>
      </c>
      <c r="O490" t="s">
        <v>61</v>
      </c>
      <c r="P490" t="s">
        <v>39</v>
      </c>
      <c r="Q490">
        <v>759</v>
      </c>
      <c r="R490">
        <f t="shared" si="17"/>
        <v>719</v>
      </c>
      <c r="S490" t="s">
        <v>40</v>
      </c>
    </row>
    <row r="491" spans="1:20" x14ac:dyDescent="0.3">
      <c r="A491" t="s">
        <v>101</v>
      </c>
      <c r="B491" t="s">
        <v>56</v>
      </c>
      <c r="C491" t="s">
        <v>39</v>
      </c>
      <c r="D491">
        <v>1255</v>
      </c>
      <c r="E491">
        <f t="shared" si="16"/>
        <v>1215</v>
      </c>
      <c r="F491" t="s">
        <v>40</v>
      </c>
      <c r="G491">
        <f>MEDIAN(E482:E491)</f>
        <v>1103</v>
      </c>
      <c r="N491" t="s">
        <v>101</v>
      </c>
      <c r="O491" t="s">
        <v>61</v>
      </c>
      <c r="P491" t="s">
        <v>39</v>
      </c>
      <c r="Q491">
        <v>817</v>
      </c>
      <c r="R491">
        <f t="shared" si="17"/>
        <v>777</v>
      </c>
      <c r="S491" t="s">
        <v>45</v>
      </c>
      <c r="T491">
        <f>MEDIAN(R482:R491)</f>
        <v>795.5</v>
      </c>
    </row>
    <row r="492" spans="1:20" x14ac:dyDescent="0.3">
      <c r="A492" t="s">
        <v>102</v>
      </c>
      <c r="B492" t="s">
        <v>56</v>
      </c>
      <c r="C492" t="s">
        <v>39</v>
      </c>
      <c r="D492">
        <v>1078</v>
      </c>
      <c r="E492">
        <f t="shared" si="16"/>
        <v>1038</v>
      </c>
      <c r="F492" t="s">
        <v>40</v>
      </c>
      <c r="N492" t="s">
        <v>102</v>
      </c>
      <c r="O492" t="s">
        <v>61</v>
      </c>
      <c r="P492" t="s">
        <v>39</v>
      </c>
      <c r="Q492">
        <v>823</v>
      </c>
      <c r="R492">
        <f t="shared" si="17"/>
        <v>783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1191</v>
      </c>
      <c r="E493">
        <f t="shared" si="16"/>
        <v>1151</v>
      </c>
      <c r="F493" t="s">
        <v>40</v>
      </c>
      <c r="N493" t="s">
        <v>102</v>
      </c>
      <c r="O493" t="s">
        <v>61</v>
      </c>
      <c r="P493" t="s">
        <v>39</v>
      </c>
      <c r="Q493">
        <v>847</v>
      </c>
      <c r="R493">
        <f t="shared" si="17"/>
        <v>807</v>
      </c>
      <c r="S493" t="s">
        <v>45</v>
      </c>
    </row>
    <row r="494" spans="1:20" x14ac:dyDescent="0.3">
      <c r="A494" t="s">
        <v>102</v>
      </c>
      <c r="B494" t="s">
        <v>56</v>
      </c>
      <c r="C494" t="s">
        <v>39</v>
      </c>
      <c r="D494">
        <v>791</v>
      </c>
      <c r="E494">
        <f t="shared" si="16"/>
        <v>751</v>
      </c>
      <c r="F494" t="s">
        <v>40</v>
      </c>
      <c r="N494" t="s">
        <v>102</v>
      </c>
      <c r="O494" t="s">
        <v>61</v>
      </c>
      <c r="P494" t="s">
        <v>39</v>
      </c>
      <c r="Q494">
        <v>1415</v>
      </c>
      <c r="R494">
        <f t="shared" si="17"/>
        <v>1375</v>
      </c>
      <c r="S494" t="s">
        <v>40</v>
      </c>
    </row>
    <row r="495" spans="1:20" x14ac:dyDescent="0.3">
      <c r="A495" t="s">
        <v>102</v>
      </c>
      <c r="B495" t="s">
        <v>56</v>
      </c>
      <c r="C495" t="s">
        <v>39</v>
      </c>
      <c r="D495">
        <v>967</v>
      </c>
      <c r="E495">
        <f t="shared" si="16"/>
        <v>927</v>
      </c>
      <c r="F495" t="s">
        <v>40</v>
      </c>
      <c r="N495" t="s">
        <v>102</v>
      </c>
      <c r="O495" t="s">
        <v>61</v>
      </c>
      <c r="P495" t="s">
        <v>39</v>
      </c>
      <c r="Q495">
        <v>1109</v>
      </c>
      <c r="R495">
        <f t="shared" si="17"/>
        <v>1069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1175</v>
      </c>
      <c r="E496">
        <f t="shared" si="16"/>
        <v>1135</v>
      </c>
      <c r="F496" t="s">
        <v>40</v>
      </c>
      <c r="N496" t="s">
        <v>102</v>
      </c>
      <c r="O496" t="s">
        <v>61</v>
      </c>
      <c r="P496" t="s">
        <v>39</v>
      </c>
      <c r="Q496">
        <v>983</v>
      </c>
      <c r="R496">
        <f t="shared" si="17"/>
        <v>943</v>
      </c>
      <c r="S496" t="s">
        <v>45</v>
      </c>
    </row>
    <row r="497" spans="1:20" x14ac:dyDescent="0.3">
      <c r="A497" t="s">
        <v>102</v>
      </c>
      <c r="B497" t="s">
        <v>56</v>
      </c>
      <c r="C497" t="s">
        <v>39</v>
      </c>
      <c r="D497">
        <v>865</v>
      </c>
      <c r="E497">
        <f t="shared" si="16"/>
        <v>825</v>
      </c>
      <c r="F497" t="s">
        <v>40</v>
      </c>
      <c r="N497" t="s">
        <v>102</v>
      </c>
      <c r="O497" t="s">
        <v>61</v>
      </c>
      <c r="P497" t="s">
        <v>39</v>
      </c>
      <c r="Q497">
        <v>885</v>
      </c>
      <c r="R497">
        <f t="shared" si="17"/>
        <v>845</v>
      </c>
      <c r="S497" t="s">
        <v>40</v>
      </c>
    </row>
    <row r="498" spans="1:20" x14ac:dyDescent="0.3">
      <c r="A498" t="s">
        <v>102</v>
      </c>
      <c r="B498" t="s">
        <v>56</v>
      </c>
      <c r="C498" t="s">
        <v>39</v>
      </c>
      <c r="D498">
        <v>903</v>
      </c>
      <c r="E498">
        <f t="shared" si="16"/>
        <v>863</v>
      </c>
      <c r="F498" t="s">
        <v>40</v>
      </c>
      <c r="N498" t="s">
        <v>102</v>
      </c>
      <c r="O498" t="s">
        <v>61</v>
      </c>
      <c r="P498" t="s">
        <v>39</v>
      </c>
      <c r="Q498">
        <v>904</v>
      </c>
      <c r="R498">
        <f t="shared" si="17"/>
        <v>864</v>
      </c>
      <c r="S498" t="s">
        <v>45</v>
      </c>
    </row>
    <row r="499" spans="1:20" x14ac:dyDescent="0.3">
      <c r="A499" t="s">
        <v>102</v>
      </c>
      <c r="B499" t="s">
        <v>56</v>
      </c>
      <c r="C499" t="s">
        <v>39</v>
      </c>
      <c r="D499">
        <v>903</v>
      </c>
      <c r="E499">
        <f t="shared" si="16"/>
        <v>863</v>
      </c>
      <c r="F499" t="s">
        <v>40</v>
      </c>
      <c r="N499" t="s">
        <v>102</v>
      </c>
      <c r="O499" t="s">
        <v>61</v>
      </c>
      <c r="P499" t="s">
        <v>39</v>
      </c>
      <c r="Q499">
        <v>1223</v>
      </c>
      <c r="R499">
        <f t="shared" si="17"/>
        <v>1183</v>
      </c>
      <c r="S499" t="s">
        <v>40</v>
      </c>
    </row>
    <row r="500" spans="1:20" x14ac:dyDescent="0.3">
      <c r="A500" t="s">
        <v>102</v>
      </c>
      <c r="B500" t="s">
        <v>56</v>
      </c>
      <c r="C500" t="s">
        <v>39</v>
      </c>
      <c r="D500">
        <v>1079</v>
      </c>
      <c r="E500">
        <f t="shared" si="16"/>
        <v>1039</v>
      </c>
      <c r="F500" t="s">
        <v>40</v>
      </c>
      <c r="N500" t="s">
        <v>102</v>
      </c>
      <c r="O500" t="s">
        <v>61</v>
      </c>
      <c r="P500" t="s">
        <v>39</v>
      </c>
      <c r="Q500">
        <v>1615</v>
      </c>
      <c r="R500">
        <f t="shared" si="17"/>
        <v>1575</v>
      </c>
      <c r="S500" t="s">
        <v>45</v>
      </c>
    </row>
    <row r="501" spans="1:20" x14ac:dyDescent="0.3">
      <c r="A501" t="s">
        <v>102</v>
      </c>
      <c r="B501" t="s">
        <v>56</v>
      </c>
      <c r="C501" t="s">
        <v>39</v>
      </c>
      <c r="D501">
        <v>983</v>
      </c>
      <c r="E501">
        <f t="shared" si="16"/>
        <v>943</v>
      </c>
      <c r="F501" t="s">
        <v>40</v>
      </c>
      <c r="G501">
        <f>MEDIAN(E492:E501)</f>
        <v>935</v>
      </c>
      <c r="N501" t="s">
        <v>102</v>
      </c>
      <c r="O501" t="s">
        <v>61</v>
      </c>
      <c r="P501" t="s">
        <v>39</v>
      </c>
      <c r="Q501">
        <v>912</v>
      </c>
      <c r="R501">
        <f t="shared" si="17"/>
        <v>872</v>
      </c>
      <c r="S501" t="s">
        <v>45</v>
      </c>
      <c r="T501">
        <f>MEDIAN(R492:R501)</f>
        <v>907.5</v>
      </c>
    </row>
    <row r="502" spans="1:20" x14ac:dyDescent="0.3">
      <c r="A502" t="s">
        <v>103</v>
      </c>
      <c r="B502" t="s">
        <v>56</v>
      </c>
      <c r="C502" t="s">
        <v>49</v>
      </c>
      <c r="D502">
        <v>1062</v>
      </c>
      <c r="E502">
        <f t="shared" si="16"/>
        <v>1022</v>
      </c>
      <c r="F502" t="s">
        <v>40</v>
      </c>
      <c r="N502" t="s">
        <v>103</v>
      </c>
      <c r="O502" t="s">
        <v>61</v>
      </c>
      <c r="P502" t="s">
        <v>39</v>
      </c>
      <c r="Q502">
        <v>919</v>
      </c>
      <c r="R502">
        <f t="shared" si="17"/>
        <v>879</v>
      </c>
      <c r="S502" t="s">
        <v>40</v>
      </c>
    </row>
    <row r="503" spans="1:20" x14ac:dyDescent="0.3">
      <c r="A503" t="s">
        <v>103</v>
      </c>
      <c r="B503" t="s">
        <v>56</v>
      </c>
      <c r="C503" t="s">
        <v>39</v>
      </c>
      <c r="D503">
        <v>1334</v>
      </c>
      <c r="E503">
        <f t="shared" si="16"/>
        <v>1294</v>
      </c>
      <c r="F503" t="s">
        <v>40</v>
      </c>
      <c r="N503" t="s">
        <v>103</v>
      </c>
      <c r="O503" t="s">
        <v>61</v>
      </c>
      <c r="P503" t="s">
        <v>49</v>
      </c>
      <c r="Q503">
        <v>887</v>
      </c>
      <c r="R503">
        <f t="shared" si="17"/>
        <v>847</v>
      </c>
      <c r="S503" t="s">
        <v>40</v>
      </c>
    </row>
    <row r="504" spans="1:20" x14ac:dyDescent="0.3">
      <c r="A504" t="s">
        <v>103</v>
      </c>
      <c r="B504" t="s">
        <v>56</v>
      </c>
      <c r="C504" t="s">
        <v>39</v>
      </c>
      <c r="D504">
        <v>920</v>
      </c>
      <c r="E504">
        <f t="shared" si="16"/>
        <v>880</v>
      </c>
      <c r="F504" t="s">
        <v>40</v>
      </c>
      <c r="N504" t="s">
        <v>103</v>
      </c>
      <c r="O504" t="s">
        <v>61</v>
      </c>
      <c r="P504" t="s">
        <v>39</v>
      </c>
      <c r="Q504">
        <v>759</v>
      </c>
      <c r="R504">
        <f t="shared" si="17"/>
        <v>719</v>
      </c>
      <c r="S504" t="s">
        <v>40</v>
      </c>
    </row>
    <row r="505" spans="1:20" x14ac:dyDescent="0.3">
      <c r="A505" t="s">
        <v>103</v>
      </c>
      <c r="B505" t="s">
        <v>56</v>
      </c>
      <c r="C505" t="s">
        <v>39</v>
      </c>
      <c r="D505">
        <v>1191</v>
      </c>
      <c r="E505">
        <f t="shared" si="16"/>
        <v>1151</v>
      </c>
      <c r="F505" t="s">
        <v>40</v>
      </c>
      <c r="N505" t="s">
        <v>103</v>
      </c>
      <c r="O505" t="s">
        <v>61</v>
      </c>
      <c r="P505" t="s">
        <v>39</v>
      </c>
      <c r="Q505">
        <v>1175</v>
      </c>
      <c r="R505">
        <f t="shared" si="17"/>
        <v>1135</v>
      </c>
      <c r="S505" t="s">
        <v>40</v>
      </c>
    </row>
    <row r="506" spans="1:20" x14ac:dyDescent="0.3">
      <c r="A506" t="s">
        <v>103</v>
      </c>
      <c r="B506" t="s">
        <v>56</v>
      </c>
      <c r="C506" t="s">
        <v>39</v>
      </c>
      <c r="D506">
        <v>1457</v>
      </c>
      <c r="E506">
        <f t="shared" si="16"/>
        <v>1417</v>
      </c>
      <c r="F506" t="s">
        <v>40</v>
      </c>
      <c r="N506" t="s">
        <v>103</v>
      </c>
      <c r="O506" t="s">
        <v>61</v>
      </c>
      <c r="P506" t="s">
        <v>39</v>
      </c>
      <c r="Q506">
        <v>914</v>
      </c>
      <c r="R506">
        <f t="shared" si="17"/>
        <v>874</v>
      </c>
      <c r="S506" t="s">
        <v>45</v>
      </c>
    </row>
    <row r="507" spans="1:20" x14ac:dyDescent="0.3">
      <c r="A507" t="s">
        <v>103</v>
      </c>
      <c r="B507" t="s">
        <v>56</v>
      </c>
      <c r="C507" t="s">
        <v>39</v>
      </c>
      <c r="D507">
        <v>1175</v>
      </c>
      <c r="E507">
        <f t="shared" si="16"/>
        <v>1135</v>
      </c>
      <c r="F507" t="s">
        <v>40</v>
      </c>
      <c r="N507" t="s">
        <v>103</v>
      </c>
      <c r="O507" t="s">
        <v>61</v>
      </c>
      <c r="P507" t="s">
        <v>39</v>
      </c>
      <c r="Q507">
        <v>1016</v>
      </c>
      <c r="R507">
        <f t="shared" si="17"/>
        <v>976</v>
      </c>
      <c r="S507" t="s">
        <v>40</v>
      </c>
    </row>
    <row r="508" spans="1:20" x14ac:dyDescent="0.3">
      <c r="A508" t="s">
        <v>103</v>
      </c>
      <c r="B508" t="s">
        <v>56</v>
      </c>
      <c r="C508" t="s">
        <v>39</v>
      </c>
      <c r="D508">
        <v>1143</v>
      </c>
      <c r="E508">
        <f t="shared" si="16"/>
        <v>1103</v>
      </c>
      <c r="F508" t="s">
        <v>40</v>
      </c>
      <c r="N508" t="s">
        <v>103</v>
      </c>
      <c r="O508" t="s">
        <v>61</v>
      </c>
      <c r="P508" t="s">
        <v>39</v>
      </c>
      <c r="Q508">
        <v>870</v>
      </c>
      <c r="R508">
        <f t="shared" si="17"/>
        <v>830</v>
      </c>
      <c r="S508" t="s">
        <v>40</v>
      </c>
    </row>
    <row r="509" spans="1:20" x14ac:dyDescent="0.3">
      <c r="A509" t="s">
        <v>103</v>
      </c>
      <c r="B509" t="s">
        <v>56</v>
      </c>
      <c r="C509" t="s">
        <v>39</v>
      </c>
      <c r="D509">
        <v>791</v>
      </c>
      <c r="E509">
        <f t="shared" si="16"/>
        <v>751</v>
      </c>
      <c r="F509" t="s">
        <v>40</v>
      </c>
      <c r="N509" t="s">
        <v>103</v>
      </c>
      <c r="O509" t="s">
        <v>61</v>
      </c>
      <c r="P509" t="s">
        <v>39</v>
      </c>
      <c r="Q509">
        <v>647</v>
      </c>
      <c r="R509">
        <f t="shared" si="17"/>
        <v>607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1014</v>
      </c>
      <c r="E510">
        <f t="shared" si="16"/>
        <v>974</v>
      </c>
      <c r="F510" t="s">
        <v>40</v>
      </c>
      <c r="N510" t="s">
        <v>103</v>
      </c>
      <c r="O510" t="s">
        <v>61</v>
      </c>
      <c r="P510" t="s">
        <v>39</v>
      </c>
      <c r="Q510">
        <v>1142</v>
      </c>
      <c r="R510">
        <f t="shared" si="17"/>
        <v>1102</v>
      </c>
      <c r="S510" t="s">
        <v>45</v>
      </c>
    </row>
    <row r="511" spans="1:20" x14ac:dyDescent="0.3">
      <c r="A511" t="s">
        <v>103</v>
      </c>
      <c r="B511" t="s">
        <v>56</v>
      </c>
      <c r="C511" t="s">
        <v>39</v>
      </c>
      <c r="D511">
        <v>2231</v>
      </c>
      <c r="E511">
        <f t="shared" si="16"/>
        <v>2191</v>
      </c>
      <c r="F511" t="s">
        <v>40</v>
      </c>
      <c r="G511">
        <f>MEDIAN(E502:E511)</f>
        <v>1119</v>
      </c>
      <c r="N511" t="s">
        <v>103</v>
      </c>
      <c r="O511" t="s">
        <v>61</v>
      </c>
      <c r="P511" t="s">
        <v>39</v>
      </c>
      <c r="Q511">
        <v>887</v>
      </c>
      <c r="R511">
        <f t="shared" si="17"/>
        <v>847</v>
      </c>
      <c r="S511" t="s">
        <v>45</v>
      </c>
      <c r="T511">
        <f>MEDIAN(R502:R511)</f>
        <v>860.5</v>
      </c>
    </row>
    <row r="512" spans="1:20" x14ac:dyDescent="0.3">
      <c r="A512" t="s">
        <v>104</v>
      </c>
      <c r="B512" t="s">
        <v>56</v>
      </c>
      <c r="C512" t="s">
        <v>49</v>
      </c>
      <c r="D512">
        <v>830</v>
      </c>
      <c r="E512">
        <f t="shared" si="16"/>
        <v>790</v>
      </c>
      <c r="F512" t="s">
        <v>40</v>
      </c>
      <c r="N512" t="s">
        <v>104</v>
      </c>
      <c r="O512" t="s">
        <v>61</v>
      </c>
      <c r="P512" t="s">
        <v>39</v>
      </c>
      <c r="Q512">
        <v>919</v>
      </c>
      <c r="R512">
        <f t="shared" si="17"/>
        <v>879</v>
      </c>
      <c r="S512" t="s">
        <v>45</v>
      </c>
    </row>
    <row r="513" spans="1:20" x14ac:dyDescent="0.3">
      <c r="A513" t="s">
        <v>104</v>
      </c>
      <c r="B513" t="s">
        <v>56</v>
      </c>
      <c r="C513" t="s">
        <v>39</v>
      </c>
      <c r="D513">
        <v>983</v>
      </c>
      <c r="E513">
        <f t="shared" si="16"/>
        <v>943</v>
      </c>
      <c r="F513" t="s">
        <v>40</v>
      </c>
      <c r="N513" t="s">
        <v>104</v>
      </c>
      <c r="O513" t="s">
        <v>61</v>
      </c>
      <c r="P513" t="s">
        <v>39</v>
      </c>
      <c r="Q513">
        <v>822</v>
      </c>
      <c r="R513">
        <f t="shared" si="17"/>
        <v>782</v>
      </c>
      <c r="S513" t="s">
        <v>45</v>
      </c>
    </row>
    <row r="514" spans="1:20" x14ac:dyDescent="0.3">
      <c r="A514" t="s">
        <v>104</v>
      </c>
      <c r="B514" t="s">
        <v>56</v>
      </c>
      <c r="C514" t="s">
        <v>49</v>
      </c>
      <c r="D514">
        <v>792</v>
      </c>
      <c r="E514">
        <f t="shared" ref="E514:E577" si="18">D514-40</f>
        <v>752</v>
      </c>
      <c r="F514" t="s">
        <v>40</v>
      </c>
      <c r="N514" t="s">
        <v>104</v>
      </c>
      <c r="O514" t="s">
        <v>61</v>
      </c>
      <c r="P514" t="s">
        <v>39</v>
      </c>
      <c r="Q514">
        <v>744</v>
      </c>
      <c r="R514">
        <f t="shared" ref="R514:R577" si="19">Q514-40</f>
        <v>704</v>
      </c>
      <c r="S514" t="s">
        <v>45</v>
      </c>
    </row>
    <row r="515" spans="1:20" x14ac:dyDescent="0.3">
      <c r="A515" t="s">
        <v>104</v>
      </c>
      <c r="B515" t="s">
        <v>56</v>
      </c>
      <c r="C515" t="s">
        <v>39</v>
      </c>
      <c r="D515">
        <v>1745</v>
      </c>
      <c r="E515">
        <f t="shared" si="18"/>
        <v>1705</v>
      </c>
      <c r="F515" t="s">
        <v>40</v>
      </c>
      <c r="N515" t="s">
        <v>104</v>
      </c>
      <c r="O515" t="s">
        <v>61</v>
      </c>
      <c r="P515" t="s">
        <v>39</v>
      </c>
      <c r="Q515">
        <v>791</v>
      </c>
      <c r="R515">
        <f t="shared" si="19"/>
        <v>751</v>
      </c>
      <c r="S515" t="s">
        <v>45</v>
      </c>
    </row>
    <row r="516" spans="1:20" x14ac:dyDescent="0.3">
      <c r="A516" t="s">
        <v>104</v>
      </c>
      <c r="B516" t="s">
        <v>56</v>
      </c>
      <c r="C516" t="s">
        <v>49</v>
      </c>
      <c r="D516">
        <v>1799</v>
      </c>
      <c r="E516">
        <f t="shared" si="18"/>
        <v>1759</v>
      </c>
      <c r="F516" t="s">
        <v>40</v>
      </c>
      <c r="N516" t="s">
        <v>104</v>
      </c>
      <c r="O516" t="s">
        <v>61</v>
      </c>
      <c r="P516" t="s">
        <v>39</v>
      </c>
      <c r="Q516">
        <v>1159</v>
      </c>
      <c r="R516">
        <f t="shared" si="19"/>
        <v>1119</v>
      </c>
      <c r="S516" t="s">
        <v>40</v>
      </c>
    </row>
    <row r="517" spans="1:20" x14ac:dyDescent="0.3">
      <c r="A517" t="s">
        <v>104</v>
      </c>
      <c r="B517" t="s">
        <v>56</v>
      </c>
      <c r="C517" t="s">
        <v>49</v>
      </c>
      <c r="D517">
        <v>1478</v>
      </c>
      <c r="E517">
        <f t="shared" si="18"/>
        <v>1438</v>
      </c>
      <c r="F517" t="s">
        <v>40</v>
      </c>
      <c r="N517" t="s">
        <v>104</v>
      </c>
      <c r="O517" t="s">
        <v>61</v>
      </c>
      <c r="P517" t="s">
        <v>39</v>
      </c>
      <c r="Q517">
        <v>919</v>
      </c>
      <c r="R517">
        <f t="shared" si="19"/>
        <v>879</v>
      </c>
      <c r="S517" t="s">
        <v>45</v>
      </c>
    </row>
    <row r="518" spans="1:20" x14ac:dyDescent="0.3">
      <c r="A518" t="s">
        <v>104</v>
      </c>
      <c r="B518" t="s">
        <v>56</v>
      </c>
      <c r="C518" t="s">
        <v>49</v>
      </c>
      <c r="D518">
        <v>1319</v>
      </c>
      <c r="E518">
        <f t="shared" si="18"/>
        <v>1279</v>
      </c>
      <c r="F518" t="s">
        <v>40</v>
      </c>
      <c r="N518" t="s">
        <v>104</v>
      </c>
      <c r="O518" t="s">
        <v>61</v>
      </c>
      <c r="P518" t="s">
        <v>39</v>
      </c>
      <c r="Q518">
        <v>1159</v>
      </c>
      <c r="R518">
        <f t="shared" si="19"/>
        <v>1119</v>
      </c>
      <c r="S518" t="s">
        <v>45</v>
      </c>
    </row>
    <row r="519" spans="1:20" x14ac:dyDescent="0.3">
      <c r="A519" t="s">
        <v>104</v>
      </c>
      <c r="B519" t="s">
        <v>56</v>
      </c>
      <c r="C519" t="s">
        <v>39</v>
      </c>
      <c r="D519">
        <v>1686</v>
      </c>
      <c r="E519">
        <f t="shared" si="18"/>
        <v>1646</v>
      </c>
      <c r="F519" t="s">
        <v>40</v>
      </c>
      <c r="N519" t="s">
        <v>104</v>
      </c>
      <c r="O519" t="s">
        <v>61</v>
      </c>
      <c r="P519" t="s">
        <v>49</v>
      </c>
      <c r="Q519">
        <v>1142</v>
      </c>
      <c r="R519">
        <f t="shared" si="19"/>
        <v>1102</v>
      </c>
      <c r="S519" t="s">
        <v>40</v>
      </c>
    </row>
    <row r="520" spans="1:20" x14ac:dyDescent="0.3">
      <c r="A520" t="s">
        <v>104</v>
      </c>
      <c r="B520" t="s">
        <v>56</v>
      </c>
      <c r="C520" t="s">
        <v>49</v>
      </c>
      <c r="D520">
        <v>838</v>
      </c>
      <c r="E520">
        <f t="shared" si="18"/>
        <v>798</v>
      </c>
      <c r="F520" t="s">
        <v>40</v>
      </c>
      <c r="N520" t="s">
        <v>104</v>
      </c>
      <c r="O520" t="s">
        <v>61</v>
      </c>
      <c r="P520" t="s">
        <v>39</v>
      </c>
      <c r="Q520">
        <v>1254</v>
      </c>
      <c r="R520">
        <f t="shared" si="19"/>
        <v>1214</v>
      </c>
      <c r="S520" t="s">
        <v>45</v>
      </c>
    </row>
    <row r="521" spans="1:20" x14ac:dyDescent="0.3">
      <c r="A521" t="s">
        <v>104</v>
      </c>
      <c r="B521" t="s">
        <v>56</v>
      </c>
      <c r="C521" t="s">
        <v>39</v>
      </c>
      <c r="D521">
        <v>999</v>
      </c>
      <c r="E521">
        <f t="shared" si="18"/>
        <v>959</v>
      </c>
      <c r="F521" t="s">
        <v>40</v>
      </c>
      <c r="G521">
        <f>MEDIAN(E512:E521)</f>
        <v>1119</v>
      </c>
      <c r="N521" t="s">
        <v>104</v>
      </c>
      <c r="O521" t="s">
        <v>61</v>
      </c>
      <c r="P521" t="s">
        <v>49</v>
      </c>
      <c r="Q521">
        <v>756</v>
      </c>
      <c r="R521">
        <f t="shared" si="19"/>
        <v>716</v>
      </c>
      <c r="S521" t="s">
        <v>40</v>
      </c>
      <c r="T521">
        <f>MEDIAN(R512:R521)</f>
        <v>879</v>
      </c>
    </row>
    <row r="522" spans="1:20" x14ac:dyDescent="0.3">
      <c r="A522" t="s">
        <v>105</v>
      </c>
      <c r="B522" t="s">
        <v>56</v>
      </c>
      <c r="C522" t="s">
        <v>49</v>
      </c>
      <c r="D522">
        <v>870</v>
      </c>
      <c r="E522">
        <f t="shared" si="18"/>
        <v>830</v>
      </c>
      <c r="F522" t="s">
        <v>40</v>
      </c>
      <c r="N522" t="s">
        <v>105</v>
      </c>
      <c r="O522" t="s">
        <v>61</v>
      </c>
      <c r="P522" t="s">
        <v>49</v>
      </c>
      <c r="Q522">
        <v>743</v>
      </c>
      <c r="R522">
        <f t="shared" si="19"/>
        <v>703</v>
      </c>
      <c r="S522" t="s">
        <v>45</v>
      </c>
    </row>
    <row r="523" spans="1:20" x14ac:dyDescent="0.3">
      <c r="A523" t="s">
        <v>105</v>
      </c>
      <c r="B523" t="s">
        <v>56</v>
      </c>
      <c r="C523" t="s">
        <v>49</v>
      </c>
      <c r="D523">
        <v>783</v>
      </c>
      <c r="E523">
        <f t="shared" si="18"/>
        <v>743</v>
      </c>
      <c r="F523" t="s">
        <v>40</v>
      </c>
      <c r="N523" t="s">
        <v>105</v>
      </c>
      <c r="O523" t="s">
        <v>61</v>
      </c>
      <c r="P523" t="s">
        <v>49</v>
      </c>
      <c r="Q523">
        <v>935</v>
      </c>
      <c r="R523">
        <f t="shared" si="19"/>
        <v>895</v>
      </c>
      <c r="S523" t="s">
        <v>45</v>
      </c>
    </row>
    <row r="524" spans="1:20" x14ac:dyDescent="0.3">
      <c r="A524" t="s">
        <v>105</v>
      </c>
      <c r="B524" t="s">
        <v>56</v>
      </c>
      <c r="C524" t="s">
        <v>49</v>
      </c>
      <c r="D524">
        <v>1064</v>
      </c>
      <c r="E524">
        <f t="shared" si="18"/>
        <v>1024</v>
      </c>
      <c r="F524" t="s">
        <v>40</v>
      </c>
      <c r="N524" t="s">
        <v>105</v>
      </c>
      <c r="O524" t="s">
        <v>61</v>
      </c>
      <c r="P524" t="s">
        <v>49</v>
      </c>
      <c r="Q524">
        <v>1016</v>
      </c>
      <c r="R524">
        <f t="shared" si="19"/>
        <v>976</v>
      </c>
      <c r="S524" t="s">
        <v>45</v>
      </c>
    </row>
    <row r="525" spans="1:20" x14ac:dyDescent="0.3">
      <c r="A525" t="s">
        <v>105</v>
      </c>
      <c r="B525" t="s">
        <v>56</v>
      </c>
      <c r="C525" t="s">
        <v>49</v>
      </c>
      <c r="D525">
        <v>1206</v>
      </c>
      <c r="E525">
        <f t="shared" si="18"/>
        <v>1166</v>
      </c>
      <c r="F525" t="s">
        <v>40</v>
      </c>
      <c r="N525" t="s">
        <v>105</v>
      </c>
      <c r="O525" t="s">
        <v>61</v>
      </c>
      <c r="P525" t="s">
        <v>49</v>
      </c>
      <c r="Q525">
        <v>710</v>
      </c>
      <c r="R525">
        <f t="shared" si="19"/>
        <v>670</v>
      </c>
      <c r="S525" t="s">
        <v>45</v>
      </c>
    </row>
    <row r="526" spans="1:20" x14ac:dyDescent="0.3">
      <c r="A526" t="s">
        <v>105</v>
      </c>
      <c r="B526" t="s">
        <v>56</v>
      </c>
      <c r="C526" t="s">
        <v>49</v>
      </c>
      <c r="D526">
        <v>1223</v>
      </c>
      <c r="E526">
        <f t="shared" si="18"/>
        <v>1183</v>
      </c>
      <c r="F526" t="s">
        <v>40</v>
      </c>
      <c r="N526" t="s">
        <v>105</v>
      </c>
      <c r="O526" t="s">
        <v>61</v>
      </c>
      <c r="P526" t="s">
        <v>49</v>
      </c>
      <c r="Q526">
        <v>839</v>
      </c>
      <c r="R526">
        <f t="shared" si="19"/>
        <v>799</v>
      </c>
      <c r="S526" t="s">
        <v>45</v>
      </c>
    </row>
    <row r="527" spans="1:20" x14ac:dyDescent="0.3">
      <c r="A527" t="s">
        <v>105</v>
      </c>
      <c r="B527" t="s">
        <v>56</v>
      </c>
      <c r="C527" t="s">
        <v>49</v>
      </c>
      <c r="D527">
        <v>662</v>
      </c>
      <c r="E527">
        <f t="shared" si="18"/>
        <v>622</v>
      </c>
      <c r="F527" t="s">
        <v>40</v>
      </c>
      <c r="N527" t="s">
        <v>105</v>
      </c>
      <c r="O527" t="s">
        <v>61</v>
      </c>
      <c r="P527" t="s">
        <v>49</v>
      </c>
      <c r="Q527">
        <v>999</v>
      </c>
      <c r="R527">
        <f t="shared" si="19"/>
        <v>959</v>
      </c>
      <c r="S527" t="s">
        <v>45</v>
      </c>
    </row>
    <row r="528" spans="1:20" x14ac:dyDescent="0.3">
      <c r="A528" t="s">
        <v>105</v>
      </c>
      <c r="B528" t="s">
        <v>56</v>
      </c>
      <c r="C528" t="s">
        <v>49</v>
      </c>
      <c r="D528">
        <v>2807</v>
      </c>
      <c r="E528">
        <f t="shared" si="18"/>
        <v>2767</v>
      </c>
      <c r="F528" t="s">
        <v>40</v>
      </c>
      <c r="N528" t="s">
        <v>105</v>
      </c>
      <c r="O528" t="s">
        <v>61</v>
      </c>
      <c r="P528" t="s">
        <v>49</v>
      </c>
      <c r="Q528">
        <v>823</v>
      </c>
      <c r="R528">
        <f t="shared" si="19"/>
        <v>783</v>
      </c>
      <c r="S528" t="s">
        <v>45</v>
      </c>
    </row>
    <row r="529" spans="1:20" x14ac:dyDescent="0.3">
      <c r="A529" t="s">
        <v>105</v>
      </c>
      <c r="B529" t="s">
        <v>56</v>
      </c>
      <c r="C529" t="s">
        <v>49</v>
      </c>
      <c r="D529">
        <v>790</v>
      </c>
      <c r="E529">
        <f t="shared" si="18"/>
        <v>750</v>
      </c>
      <c r="F529" t="s">
        <v>40</v>
      </c>
      <c r="N529" t="s">
        <v>105</v>
      </c>
      <c r="O529" t="s">
        <v>61</v>
      </c>
      <c r="P529" t="s">
        <v>39</v>
      </c>
      <c r="Q529">
        <v>1096</v>
      </c>
      <c r="R529">
        <f t="shared" si="19"/>
        <v>1056</v>
      </c>
      <c r="S529" t="s">
        <v>40</v>
      </c>
    </row>
    <row r="530" spans="1:20" x14ac:dyDescent="0.3">
      <c r="A530" t="s">
        <v>105</v>
      </c>
      <c r="B530" t="s">
        <v>56</v>
      </c>
      <c r="C530" t="s">
        <v>49</v>
      </c>
      <c r="D530">
        <v>935</v>
      </c>
      <c r="E530">
        <f t="shared" si="18"/>
        <v>895</v>
      </c>
      <c r="F530" t="s">
        <v>40</v>
      </c>
      <c r="N530" t="s">
        <v>105</v>
      </c>
      <c r="O530" t="s">
        <v>61</v>
      </c>
      <c r="P530" t="s">
        <v>49</v>
      </c>
      <c r="Q530">
        <v>807</v>
      </c>
      <c r="R530">
        <f t="shared" si="19"/>
        <v>767</v>
      </c>
      <c r="S530" t="s">
        <v>40</v>
      </c>
    </row>
    <row r="531" spans="1:20" x14ac:dyDescent="0.3">
      <c r="A531" t="s">
        <v>105</v>
      </c>
      <c r="B531" t="s">
        <v>56</v>
      </c>
      <c r="C531" t="s">
        <v>49</v>
      </c>
      <c r="D531">
        <v>1223</v>
      </c>
      <c r="E531">
        <f t="shared" si="18"/>
        <v>1183</v>
      </c>
      <c r="F531" t="s">
        <v>40</v>
      </c>
      <c r="G531">
        <f>MEDIAN(E522:E531)</f>
        <v>959.5</v>
      </c>
      <c r="N531" t="s">
        <v>105</v>
      </c>
      <c r="O531" t="s">
        <v>61</v>
      </c>
      <c r="P531" t="s">
        <v>49</v>
      </c>
      <c r="Q531">
        <v>1000</v>
      </c>
      <c r="R531">
        <f t="shared" si="19"/>
        <v>960</v>
      </c>
      <c r="S531" t="s">
        <v>40</v>
      </c>
      <c r="T531">
        <f>MEDIAN(R522:R531)</f>
        <v>847</v>
      </c>
    </row>
    <row r="532" spans="1:20" x14ac:dyDescent="0.3">
      <c r="A532" t="s">
        <v>106</v>
      </c>
      <c r="B532" t="s">
        <v>56</v>
      </c>
      <c r="C532" t="s">
        <v>49</v>
      </c>
      <c r="D532">
        <v>839</v>
      </c>
      <c r="E532">
        <f t="shared" si="18"/>
        <v>799</v>
      </c>
      <c r="F532" t="s">
        <v>40</v>
      </c>
      <c r="N532" t="s">
        <v>106</v>
      </c>
      <c r="O532" t="s">
        <v>61</v>
      </c>
      <c r="P532" t="s">
        <v>49</v>
      </c>
      <c r="Q532">
        <v>821</v>
      </c>
      <c r="R532">
        <f t="shared" si="19"/>
        <v>781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1399</v>
      </c>
      <c r="E533">
        <f t="shared" si="18"/>
        <v>1359</v>
      </c>
      <c r="F533" t="s">
        <v>40</v>
      </c>
      <c r="N533" t="s">
        <v>106</v>
      </c>
      <c r="O533" t="s">
        <v>61</v>
      </c>
      <c r="P533" t="s">
        <v>49</v>
      </c>
      <c r="Q533">
        <v>887</v>
      </c>
      <c r="R533">
        <f t="shared" si="19"/>
        <v>847</v>
      </c>
      <c r="S533" t="s">
        <v>40</v>
      </c>
    </row>
    <row r="534" spans="1:20" x14ac:dyDescent="0.3">
      <c r="A534" t="s">
        <v>106</v>
      </c>
      <c r="B534" t="s">
        <v>56</v>
      </c>
      <c r="C534" t="s">
        <v>49</v>
      </c>
      <c r="D534">
        <v>1064</v>
      </c>
      <c r="E534">
        <f t="shared" si="18"/>
        <v>1024</v>
      </c>
      <c r="F534" t="s">
        <v>40</v>
      </c>
      <c r="N534" t="s">
        <v>106</v>
      </c>
      <c r="O534" t="s">
        <v>61</v>
      </c>
      <c r="P534" t="s">
        <v>49</v>
      </c>
      <c r="Q534">
        <v>946</v>
      </c>
      <c r="R534">
        <f t="shared" si="19"/>
        <v>906</v>
      </c>
      <c r="S534" t="s">
        <v>45</v>
      </c>
    </row>
    <row r="535" spans="1:20" x14ac:dyDescent="0.3">
      <c r="A535" t="s">
        <v>106</v>
      </c>
      <c r="B535" t="s">
        <v>56</v>
      </c>
      <c r="C535" t="s">
        <v>49</v>
      </c>
      <c r="D535">
        <v>1287</v>
      </c>
      <c r="E535">
        <f t="shared" si="18"/>
        <v>1247</v>
      </c>
      <c r="F535" t="s">
        <v>40</v>
      </c>
      <c r="N535" t="s">
        <v>106</v>
      </c>
      <c r="O535" t="s">
        <v>61</v>
      </c>
      <c r="P535" t="s">
        <v>39</v>
      </c>
      <c r="Q535">
        <v>775</v>
      </c>
      <c r="R535">
        <f t="shared" si="19"/>
        <v>735</v>
      </c>
      <c r="S535" t="s">
        <v>40</v>
      </c>
    </row>
    <row r="536" spans="1:20" x14ac:dyDescent="0.3">
      <c r="A536" t="s">
        <v>106</v>
      </c>
      <c r="B536" t="s">
        <v>56</v>
      </c>
      <c r="C536" t="s">
        <v>49</v>
      </c>
      <c r="D536">
        <v>1079</v>
      </c>
      <c r="E536">
        <f t="shared" si="18"/>
        <v>1039</v>
      </c>
      <c r="F536" t="s">
        <v>40</v>
      </c>
      <c r="N536" t="s">
        <v>106</v>
      </c>
      <c r="O536" t="s">
        <v>61</v>
      </c>
      <c r="P536" t="s">
        <v>39</v>
      </c>
      <c r="Q536">
        <v>1141</v>
      </c>
      <c r="R536">
        <f t="shared" si="19"/>
        <v>1101</v>
      </c>
      <c r="S536" t="s">
        <v>45</v>
      </c>
    </row>
    <row r="537" spans="1:20" x14ac:dyDescent="0.3">
      <c r="A537" t="s">
        <v>106</v>
      </c>
      <c r="B537" t="s">
        <v>56</v>
      </c>
      <c r="C537" t="s">
        <v>39</v>
      </c>
      <c r="D537">
        <v>198</v>
      </c>
      <c r="E537">
        <f t="shared" si="18"/>
        <v>158</v>
      </c>
      <c r="F537" t="s">
        <v>40</v>
      </c>
      <c r="N537" t="s">
        <v>106</v>
      </c>
      <c r="O537" t="s">
        <v>61</v>
      </c>
      <c r="P537" t="s">
        <v>49</v>
      </c>
      <c r="Q537">
        <v>1319</v>
      </c>
      <c r="R537">
        <f t="shared" si="19"/>
        <v>1279</v>
      </c>
      <c r="S537" t="s">
        <v>45</v>
      </c>
    </row>
    <row r="538" spans="1:20" x14ac:dyDescent="0.3">
      <c r="A538" t="s">
        <v>106</v>
      </c>
      <c r="B538" t="s">
        <v>56</v>
      </c>
      <c r="C538" t="s">
        <v>49</v>
      </c>
      <c r="D538">
        <v>968</v>
      </c>
      <c r="E538">
        <f t="shared" si="18"/>
        <v>928</v>
      </c>
      <c r="F538" t="s">
        <v>40</v>
      </c>
      <c r="N538" t="s">
        <v>106</v>
      </c>
      <c r="O538" t="s">
        <v>61</v>
      </c>
      <c r="P538" t="s">
        <v>49</v>
      </c>
      <c r="Q538">
        <v>710</v>
      </c>
      <c r="R538">
        <f t="shared" si="19"/>
        <v>670</v>
      </c>
      <c r="S538" t="s">
        <v>45</v>
      </c>
    </row>
    <row r="539" spans="1:20" x14ac:dyDescent="0.3">
      <c r="A539" t="s">
        <v>106</v>
      </c>
      <c r="B539" t="s">
        <v>56</v>
      </c>
      <c r="C539" t="s">
        <v>49</v>
      </c>
      <c r="D539">
        <v>1000</v>
      </c>
      <c r="E539">
        <f t="shared" si="18"/>
        <v>960</v>
      </c>
      <c r="F539" t="s">
        <v>40</v>
      </c>
      <c r="N539" t="s">
        <v>106</v>
      </c>
      <c r="O539" t="s">
        <v>61</v>
      </c>
      <c r="P539" t="s">
        <v>49</v>
      </c>
      <c r="Q539">
        <v>983</v>
      </c>
      <c r="R539">
        <f t="shared" si="19"/>
        <v>943</v>
      </c>
      <c r="S539" t="s">
        <v>40</v>
      </c>
    </row>
    <row r="540" spans="1:20" x14ac:dyDescent="0.3">
      <c r="A540" t="s">
        <v>106</v>
      </c>
      <c r="B540" t="s">
        <v>56</v>
      </c>
      <c r="C540" t="s">
        <v>49</v>
      </c>
      <c r="D540">
        <v>1255</v>
      </c>
      <c r="E540">
        <f t="shared" si="18"/>
        <v>1215</v>
      </c>
      <c r="F540" t="s">
        <v>40</v>
      </c>
      <c r="N540" t="s">
        <v>106</v>
      </c>
      <c r="O540" t="s">
        <v>61</v>
      </c>
      <c r="P540" t="s">
        <v>49</v>
      </c>
      <c r="Q540">
        <v>951</v>
      </c>
      <c r="R540">
        <f t="shared" si="19"/>
        <v>911</v>
      </c>
      <c r="S540" t="s">
        <v>45</v>
      </c>
    </row>
    <row r="541" spans="1:20" x14ac:dyDescent="0.3">
      <c r="A541" t="s">
        <v>106</v>
      </c>
      <c r="B541" t="s">
        <v>56</v>
      </c>
      <c r="C541" t="s">
        <v>49</v>
      </c>
      <c r="D541">
        <v>1655</v>
      </c>
      <c r="E541">
        <f t="shared" si="18"/>
        <v>1615</v>
      </c>
      <c r="F541" t="s">
        <v>40</v>
      </c>
      <c r="G541">
        <f>MEDIAN(E532:E541)</f>
        <v>1031.5</v>
      </c>
      <c r="N541" t="s">
        <v>106</v>
      </c>
      <c r="O541" t="s">
        <v>61</v>
      </c>
      <c r="P541" t="s">
        <v>49</v>
      </c>
      <c r="Q541">
        <v>902</v>
      </c>
      <c r="R541">
        <f t="shared" si="19"/>
        <v>862</v>
      </c>
      <c r="S541" t="s">
        <v>45</v>
      </c>
      <c r="T541">
        <f>MEDIAN(R532:R541)</f>
        <v>884</v>
      </c>
    </row>
    <row r="542" spans="1:20" x14ac:dyDescent="0.3">
      <c r="A542" t="s">
        <v>107</v>
      </c>
      <c r="B542" t="s">
        <v>56</v>
      </c>
      <c r="C542" t="s">
        <v>49</v>
      </c>
      <c r="D542">
        <v>1542</v>
      </c>
      <c r="E542">
        <f t="shared" si="18"/>
        <v>1502</v>
      </c>
      <c r="F542" t="s">
        <v>40</v>
      </c>
      <c r="N542" t="s">
        <v>107</v>
      </c>
      <c r="O542" t="s">
        <v>61</v>
      </c>
      <c r="P542" t="s">
        <v>49</v>
      </c>
      <c r="Q542">
        <v>1511</v>
      </c>
      <c r="R542">
        <f t="shared" si="19"/>
        <v>1471</v>
      </c>
      <c r="S542" t="s">
        <v>40</v>
      </c>
    </row>
    <row r="543" spans="1:20" x14ac:dyDescent="0.3">
      <c r="A543" t="s">
        <v>107</v>
      </c>
      <c r="B543" t="s">
        <v>56</v>
      </c>
      <c r="C543" t="s">
        <v>49</v>
      </c>
      <c r="D543">
        <v>984</v>
      </c>
      <c r="E543">
        <f t="shared" si="18"/>
        <v>944</v>
      </c>
      <c r="F543" t="s">
        <v>40</v>
      </c>
      <c r="N543" t="s">
        <v>107</v>
      </c>
      <c r="O543" t="s">
        <v>61</v>
      </c>
      <c r="P543" t="s">
        <v>49</v>
      </c>
      <c r="Q543">
        <v>799</v>
      </c>
      <c r="R543">
        <f t="shared" si="19"/>
        <v>759</v>
      </c>
      <c r="S543" t="s">
        <v>40</v>
      </c>
    </row>
    <row r="544" spans="1:20" x14ac:dyDescent="0.3">
      <c r="A544" t="s">
        <v>107</v>
      </c>
      <c r="B544" t="s">
        <v>56</v>
      </c>
      <c r="C544" t="s">
        <v>49</v>
      </c>
      <c r="D544">
        <v>902</v>
      </c>
      <c r="E544">
        <f t="shared" si="18"/>
        <v>862</v>
      </c>
      <c r="F544" t="s">
        <v>40</v>
      </c>
      <c r="N544" t="s">
        <v>107</v>
      </c>
      <c r="O544" t="s">
        <v>61</v>
      </c>
      <c r="P544" t="s">
        <v>49</v>
      </c>
      <c r="Q544">
        <v>1278</v>
      </c>
      <c r="R544">
        <f t="shared" si="19"/>
        <v>1238</v>
      </c>
      <c r="S544" t="s">
        <v>45</v>
      </c>
    </row>
    <row r="545" spans="1:20" x14ac:dyDescent="0.3">
      <c r="A545" t="s">
        <v>107</v>
      </c>
      <c r="B545" t="s">
        <v>56</v>
      </c>
      <c r="C545" t="s">
        <v>49</v>
      </c>
      <c r="D545">
        <v>1383</v>
      </c>
      <c r="E545">
        <f t="shared" si="18"/>
        <v>1343</v>
      </c>
      <c r="F545" t="s">
        <v>40</v>
      </c>
      <c r="N545" t="s">
        <v>107</v>
      </c>
      <c r="O545" t="s">
        <v>61</v>
      </c>
      <c r="P545" t="s">
        <v>49</v>
      </c>
      <c r="Q545">
        <v>823</v>
      </c>
      <c r="R545">
        <f t="shared" si="19"/>
        <v>783</v>
      </c>
      <c r="S545" t="s">
        <v>40</v>
      </c>
    </row>
    <row r="546" spans="1:20" x14ac:dyDescent="0.3">
      <c r="A546" t="s">
        <v>107</v>
      </c>
      <c r="B546" t="s">
        <v>56</v>
      </c>
      <c r="C546" t="s">
        <v>49</v>
      </c>
      <c r="D546">
        <v>1046</v>
      </c>
      <c r="E546">
        <f t="shared" si="18"/>
        <v>1006</v>
      </c>
      <c r="F546" t="s">
        <v>40</v>
      </c>
      <c r="N546" t="s">
        <v>107</v>
      </c>
      <c r="O546" t="s">
        <v>61</v>
      </c>
      <c r="P546" t="s">
        <v>49</v>
      </c>
      <c r="Q546">
        <v>791</v>
      </c>
      <c r="R546">
        <f t="shared" si="19"/>
        <v>751</v>
      </c>
      <c r="S546" t="s">
        <v>45</v>
      </c>
    </row>
    <row r="547" spans="1:20" x14ac:dyDescent="0.3">
      <c r="A547" t="s">
        <v>107</v>
      </c>
      <c r="B547" t="s">
        <v>56</v>
      </c>
      <c r="C547" t="s">
        <v>49</v>
      </c>
      <c r="D547">
        <v>983</v>
      </c>
      <c r="E547">
        <f t="shared" si="18"/>
        <v>943</v>
      </c>
      <c r="F547" t="s">
        <v>40</v>
      </c>
      <c r="N547" t="s">
        <v>107</v>
      </c>
      <c r="O547" t="s">
        <v>61</v>
      </c>
      <c r="P547" t="s">
        <v>49</v>
      </c>
      <c r="Q547">
        <v>1095</v>
      </c>
      <c r="R547">
        <f t="shared" si="19"/>
        <v>1055</v>
      </c>
      <c r="S547" t="s">
        <v>45</v>
      </c>
    </row>
    <row r="548" spans="1:20" x14ac:dyDescent="0.3">
      <c r="A548" t="s">
        <v>107</v>
      </c>
      <c r="B548" t="s">
        <v>56</v>
      </c>
      <c r="C548" t="s">
        <v>49</v>
      </c>
      <c r="D548">
        <v>1576</v>
      </c>
      <c r="E548">
        <f t="shared" si="18"/>
        <v>1536</v>
      </c>
      <c r="F548" t="s">
        <v>40</v>
      </c>
      <c r="N548" t="s">
        <v>107</v>
      </c>
      <c r="O548" t="s">
        <v>61</v>
      </c>
      <c r="P548" t="s">
        <v>49</v>
      </c>
      <c r="Q548">
        <v>2551</v>
      </c>
      <c r="R548">
        <f t="shared" si="19"/>
        <v>2511</v>
      </c>
      <c r="S548" t="s">
        <v>45</v>
      </c>
    </row>
    <row r="549" spans="1:20" x14ac:dyDescent="0.3">
      <c r="A549" t="s">
        <v>107</v>
      </c>
      <c r="B549" t="s">
        <v>56</v>
      </c>
      <c r="C549" t="s">
        <v>49</v>
      </c>
      <c r="D549">
        <v>886</v>
      </c>
      <c r="E549">
        <f t="shared" si="18"/>
        <v>846</v>
      </c>
      <c r="F549" t="s">
        <v>40</v>
      </c>
      <c r="N549" t="s">
        <v>107</v>
      </c>
      <c r="O549" t="s">
        <v>61</v>
      </c>
      <c r="P549" t="s">
        <v>49</v>
      </c>
      <c r="Q549">
        <v>951</v>
      </c>
      <c r="R549">
        <f t="shared" si="19"/>
        <v>911</v>
      </c>
      <c r="S549" t="s">
        <v>40</v>
      </c>
    </row>
    <row r="550" spans="1:20" x14ac:dyDescent="0.3">
      <c r="A550" t="s">
        <v>107</v>
      </c>
      <c r="B550" t="s">
        <v>56</v>
      </c>
      <c r="C550" t="s">
        <v>49</v>
      </c>
      <c r="D550">
        <v>1111</v>
      </c>
      <c r="E550">
        <f t="shared" si="18"/>
        <v>1071</v>
      </c>
      <c r="F550" t="s">
        <v>40</v>
      </c>
      <c r="N550" t="s">
        <v>107</v>
      </c>
      <c r="O550" t="s">
        <v>61</v>
      </c>
      <c r="P550" t="s">
        <v>49</v>
      </c>
      <c r="Q550">
        <v>1015</v>
      </c>
      <c r="R550">
        <f t="shared" si="19"/>
        <v>975</v>
      </c>
      <c r="S550" t="s">
        <v>45</v>
      </c>
    </row>
    <row r="551" spans="1:20" x14ac:dyDescent="0.3">
      <c r="A551" t="s">
        <v>107</v>
      </c>
      <c r="B551" t="s">
        <v>56</v>
      </c>
      <c r="C551" t="s">
        <v>49</v>
      </c>
      <c r="D551">
        <v>871</v>
      </c>
      <c r="E551">
        <f t="shared" si="18"/>
        <v>831</v>
      </c>
      <c r="F551" t="s">
        <v>40</v>
      </c>
      <c r="G551">
        <f>MEDIAN(E542:E551)</f>
        <v>975</v>
      </c>
      <c r="N551" t="s">
        <v>107</v>
      </c>
      <c r="O551" t="s">
        <v>61</v>
      </c>
      <c r="P551" t="s">
        <v>49</v>
      </c>
      <c r="Q551">
        <v>966</v>
      </c>
      <c r="R551">
        <f t="shared" si="19"/>
        <v>926</v>
      </c>
      <c r="S551" t="s">
        <v>40</v>
      </c>
      <c r="T551">
        <f>MEDIAN(R542:R551)</f>
        <v>950.5</v>
      </c>
    </row>
    <row r="552" spans="1:20" x14ac:dyDescent="0.3">
      <c r="A552" t="s">
        <v>108</v>
      </c>
      <c r="B552" t="s">
        <v>56</v>
      </c>
      <c r="C552" t="s">
        <v>49</v>
      </c>
      <c r="D552">
        <v>998</v>
      </c>
      <c r="E552">
        <f t="shared" si="18"/>
        <v>958</v>
      </c>
      <c r="F552" t="s">
        <v>40</v>
      </c>
      <c r="N552" t="s">
        <v>108</v>
      </c>
      <c r="O552" t="s">
        <v>61</v>
      </c>
      <c r="P552" t="s">
        <v>49</v>
      </c>
      <c r="Q552">
        <v>946</v>
      </c>
      <c r="R552">
        <f t="shared" si="19"/>
        <v>906</v>
      </c>
      <c r="S552" t="s">
        <v>45</v>
      </c>
    </row>
    <row r="553" spans="1:20" x14ac:dyDescent="0.3">
      <c r="A553" t="s">
        <v>108</v>
      </c>
      <c r="B553" t="s">
        <v>56</v>
      </c>
      <c r="C553" t="s">
        <v>49</v>
      </c>
      <c r="D553">
        <v>934</v>
      </c>
      <c r="E553">
        <f t="shared" si="18"/>
        <v>894</v>
      </c>
      <c r="F553" t="s">
        <v>40</v>
      </c>
      <c r="N553" t="s">
        <v>108</v>
      </c>
      <c r="O553" t="s">
        <v>61</v>
      </c>
      <c r="P553" t="s">
        <v>49</v>
      </c>
      <c r="Q553">
        <v>978</v>
      </c>
      <c r="R553">
        <f t="shared" si="19"/>
        <v>938</v>
      </c>
      <c r="S553" t="s">
        <v>40</v>
      </c>
    </row>
    <row r="554" spans="1:20" x14ac:dyDescent="0.3">
      <c r="A554" t="s">
        <v>108</v>
      </c>
      <c r="B554" t="s">
        <v>56</v>
      </c>
      <c r="C554" t="s">
        <v>49</v>
      </c>
      <c r="D554">
        <v>823</v>
      </c>
      <c r="E554">
        <f t="shared" si="18"/>
        <v>783</v>
      </c>
      <c r="F554" t="s">
        <v>40</v>
      </c>
      <c r="N554" t="s">
        <v>108</v>
      </c>
      <c r="O554" t="s">
        <v>61</v>
      </c>
      <c r="P554" t="s">
        <v>49</v>
      </c>
      <c r="Q554">
        <v>898</v>
      </c>
      <c r="R554">
        <f t="shared" si="19"/>
        <v>858</v>
      </c>
      <c r="S554" t="s">
        <v>45</v>
      </c>
    </row>
    <row r="555" spans="1:20" x14ac:dyDescent="0.3">
      <c r="A555" t="s">
        <v>108</v>
      </c>
      <c r="B555" t="s">
        <v>56</v>
      </c>
      <c r="C555" t="s">
        <v>49</v>
      </c>
      <c r="D555">
        <v>1128</v>
      </c>
      <c r="E555">
        <f t="shared" si="18"/>
        <v>1088</v>
      </c>
      <c r="F555" t="s">
        <v>40</v>
      </c>
      <c r="N555" t="s">
        <v>108</v>
      </c>
      <c r="O555" t="s">
        <v>61</v>
      </c>
      <c r="P555" t="s">
        <v>49</v>
      </c>
      <c r="Q555">
        <v>985</v>
      </c>
      <c r="R555">
        <f t="shared" si="19"/>
        <v>945</v>
      </c>
      <c r="S555" t="s">
        <v>40</v>
      </c>
    </row>
    <row r="556" spans="1:20" x14ac:dyDescent="0.3">
      <c r="A556" t="s">
        <v>108</v>
      </c>
      <c r="B556" t="s">
        <v>56</v>
      </c>
      <c r="C556" t="s">
        <v>49</v>
      </c>
      <c r="D556">
        <v>1704</v>
      </c>
      <c r="E556">
        <f t="shared" si="18"/>
        <v>1664</v>
      </c>
      <c r="F556" t="s">
        <v>40</v>
      </c>
      <c r="N556" t="s">
        <v>108</v>
      </c>
      <c r="O556" t="s">
        <v>61</v>
      </c>
      <c r="P556" t="s">
        <v>49</v>
      </c>
      <c r="Q556">
        <v>951</v>
      </c>
      <c r="R556">
        <f t="shared" si="19"/>
        <v>911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1030</v>
      </c>
      <c r="E557">
        <f t="shared" si="18"/>
        <v>990</v>
      </c>
      <c r="F557" t="s">
        <v>40</v>
      </c>
      <c r="N557" t="s">
        <v>108</v>
      </c>
      <c r="O557" t="s">
        <v>61</v>
      </c>
      <c r="P557" t="s">
        <v>49</v>
      </c>
      <c r="Q557">
        <v>1031</v>
      </c>
      <c r="R557">
        <f t="shared" si="19"/>
        <v>991</v>
      </c>
      <c r="S557" t="s">
        <v>45</v>
      </c>
    </row>
    <row r="558" spans="1:20" x14ac:dyDescent="0.3">
      <c r="A558" t="s">
        <v>108</v>
      </c>
      <c r="B558" t="s">
        <v>56</v>
      </c>
      <c r="C558" t="s">
        <v>49</v>
      </c>
      <c r="D558">
        <v>935</v>
      </c>
      <c r="E558">
        <f t="shared" si="18"/>
        <v>895</v>
      </c>
      <c r="F558" t="s">
        <v>40</v>
      </c>
      <c r="N558" t="s">
        <v>108</v>
      </c>
      <c r="O558" t="s">
        <v>61</v>
      </c>
      <c r="P558" t="s">
        <v>49</v>
      </c>
      <c r="Q558">
        <v>1159</v>
      </c>
      <c r="R558">
        <f t="shared" si="19"/>
        <v>1119</v>
      </c>
      <c r="S558" t="s">
        <v>45</v>
      </c>
    </row>
    <row r="559" spans="1:20" x14ac:dyDescent="0.3">
      <c r="A559" t="s">
        <v>108</v>
      </c>
      <c r="B559" t="s">
        <v>56</v>
      </c>
      <c r="C559" t="s">
        <v>49</v>
      </c>
      <c r="D559">
        <v>1015</v>
      </c>
      <c r="E559">
        <f t="shared" si="18"/>
        <v>975</v>
      </c>
      <c r="F559" t="s">
        <v>40</v>
      </c>
      <c r="N559" t="s">
        <v>108</v>
      </c>
      <c r="O559" t="s">
        <v>61</v>
      </c>
      <c r="P559" t="s">
        <v>49</v>
      </c>
      <c r="Q559">
        <v>823</v>
      </c>
      <c r="R559">
        <f t="shared" si="19"/>
        <v>783</v>
      </c>
      <c r="S559" t="s">
        <v>40</v>
      </c>
    </row>
    <row r="560" spans="1:20" x14ac:dyDescent="0.3">
      <c r="A560" t="s">
        <v>108</v>
      </c>
      <c r="B560" t="s">
        <v>56</v>
      </c>
      <c r="C560" t="s">
        <v>49</v>
      </c>
      <c r="D560">
        <v>1334</v>
      </c>
      <c r="E560">
        <f t="shared" si="18"/>
        <v>1294</v>
      </c>
      <c r="F560" t="s">
        <v>40</v>
      </c>
      <c r="N560" t="s">
        <v>108</v>
      </c>
      <c r="O560" t="s">
        <v>61</v>
      </c>
      <c r="P560" t="s">
        <v>49</v>
      </c>
      <c r="Q560">
        <v>839</v>
      </c>
      <c r="R560">
        <f t="shared" si="19"/>
        <v>799</v>
      </c>
      <c r="S560" t="s">
        <v>40</v>
      </c>
    </row>
    <row r="561" spans="1:20" x14ac:dyDescent="0.3">
      <c r="A561" t="s">
        <v>108</v>
      </c>
      <c r="B561" t="s">
        <v>56</v>
      </c>
      <c r="C561" t="s">
        <v>49</v>
      </c>
      <c r="D561">
        <v>1190</v>
      </c>
      <c r="E561">
        <f t="shared" si="18"/>
        <v>1150</v>
      </c>
      <c r="F561" t="s">
        <v>40</v>
      </c>
      <c r="G561">
        <f>MEDIAN(E552:E561)</f>
        <v>982.5</v>
      </c>
      <c r="N561" t="s">
        <v>108</v>
      </c>
      <c r="O561" t="s">
        <v>61</v>
      </c>
      <c r="P561" t="s">
        <v>49</v>
      </c>
      <c r="Q561">
        <v>1015</v>
      </c>
      <c r="R561">
        <f t="shared" si="19"/>
        <v>975</v>
      </c>
      <c r="S561" t="s">
        <v>45</v>
      </c>
      <c r="T561">
        <f>MEDIAN(R552:R561)</f>
        <v>924.5</v>
      </c>
    </row>
    <row r="562" spans="1:20" x14ac:dyDescent="0.3">
      <c r="A562" t="s">
        <v>133</v>
      </c>
      <c r="B562" t="s">
        <v>56</v>
      </c>
      <c r="C562" t="s">
        <v>39</v>
      </c>
      <c r="D562">
        <v>888</v>
      </c>
      <c r="E562">
        <f t="shared" si="18"/>
        <v>848</v>
      </c>
      <c r="F562" t="s">
        <v>40</v>
      </c>
      <c r="N562" t="s">
        <v>133</v>
      </c>
      <c r="O562" t="s">
        <v>61</v>
      </c>
      <c r="P562" t="s">
        <v>39</v>
      </c>
      <c r="Q562">
        <v>1879</v>
      </c>
      <c r="R562">
        <f t="shared" si="19"/>
        <v>1839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935</v>
      </c>
      <c r="E563">
        <f t="shared" si="18"/>
        <v>895</v>
      </c>
      <c r="F563" t="s">
        <v>40</v>
      </c>
      <c r="N563" t="s">
        <v>133</v>
      </c>
      <c r="O563" t="s">
        <v>61</v>
      </c>
      <c r="P563" t="s">
        <v>39</v>
      </c>
      <c r="Q563">
        <v>807</v>
      </c>
      <c r="R563">
        <f t="shared" si="19"/>
        <v>767</v>
      </c>
      <c r="S563" t="s">
        <v>45</v>
      </c>
    </row>
    <row r="564" spans="1:20" x14ac:dyDescent="0.3">
      <c r="A564" t="s">
        <v>133</v>
      </c>
      <c r="B564" t="s">
        <v>56</v>
      </c>
      <c r="C564" t="s">
        <v>39</v>
      </c>
      <c r="D564">
        <v>1271</v>
      </c>
      <c r="E564">
        <f t="shared" si="18"/>
        <v>1231</v>
      </c>
      <c r="F564" t="s">
        <v>40</v>
      </c>
      <c r="N564" t="s">
        <v>133</v>
      </c>
      <c r="O564" t="s">
        <v>61</v>
      </c>
      <c r="P564" t="s">
        <v>39</v>
      </c>
      <c r="Q564">
        <v>871</v>
      </c>
      <c r="R564">
        <f t="shared" si="19"/>
        <v>831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838</v>
      </c>
      <c r="E565">
        <f t="shared" si="18"/>
        <v>798</v>
      </c>
      <c r="F565" t="s">
        <v>40</v>
      </c>
      <c r="N565" t="s">
        <v>133</v>
      </c>
      <c r="O565" t="s">
        <v>61</v>
      </c>
      <c r="P565" t="s">
        <v>39</v>
      </c>
      <c r="Q565">
        <v>758</v>
      </c>
      <c r="R565">
        <f t="shared" si="19"/>
        <v>718</v>
      </c>
      <c r="S565" t="s">
        <v>45</v>
      </c>
    </row>
    <row r="566" spans="1:20" x14ac:dyDescent="0.3">
      <c r="A566" t="s">
        <v>133</v>
      </c>
      <c r="B566" t="s">
        <v>56</v>
      </c>
      <c r="C566" t="s">
        <v>39</v>
      </c>
      <c r="D566">
        <v>2055</v>
      </c>
      <c r="E566">
        <f t="shared" si="18"/>
        <v>2015</v>
      </c>
      <c r="F566" t="s">
        <v>40</v>
      </c>
      <c r="N566" t="s">
        <v>133</v>
      </c>
      <c r="O566" t="s">
        <v>61</v>
      </c>
      <c r="P566" t="s">
        <v>39</v>
      </c>
      <c r="Q566">
        <v>831</v>
      </c>
      <c r="R566">
        <f t="shared" si="19"/>
        <v>791</v>
      </c>
      <c r="S566" t="s">
        <v>45</v>
      </c>
    </row>
    <row r="567" spans="1:20" x14ac:dyDescent="0.3">
      <c r="A567" t="s">
        <v>133</v>
      </c>
      <c r="B567" t="s">
        <v>56</v>
      </c>
      <c r="C567" t="s">
        <v>39</v>
      </c>
      <c r="D567">
        <v>999</v>
      </c>
      <c r="E567">
        <f t="shared" si="18"/>
        <v>959</v>
      </c>
      <c r="F567" t="s">
        <v>40</v>
      </c>
      <c r="N567" t="s">
        <v>133</v>
      </c>
      <c r="O567" t="s">
        <v>61</v>
      </c>
      <c r="P567" t="s">
        <v>39</v>
      </c>
      <c r="Q567">
        <v>1045</v>
      </c>
      <c r="R567">
        <f t="shared" si="19"/>
        <v>1005</v>
      </c>
      <c r="S567" t="s">
        <v>40</v>
      </c>
    </row>
    <row r="568" spans="1:20" x14ac:dyDescent="0.3">
      <c r="A568" t="s">
        <v>133</v>
      </c>
      <c r="B568" t="s">
        <v>56</v>
      </c>
      <c r="C568" t="s">
        <v>39</v>
      </c>
      <c r="D568">
        <v>1511</v>
      </c>
      <c r="E568">
        <f t="shared" si="18"/>
        <v>1471</v>
      </c>
      <c r="F568" t="s">
        <v>40</v>
      </c>
      <c r="N568" t="s">
        <v>133</v>
      </c>
      <c r="O568" t="s">
        <v>61</v>
      </c>
      <c r="P568" t="s">
        <v>39</v>
      </c>
      <c r="Q568">
        <v>693</v>
      </c>
      <c r="R568">
        <f t="shared" si="19"/>
        <v>653</v>
      </c>
      <c r="S568" t="s">
        <v>45</v>
      </c>
    </row>
    <row r="569" spans="1:20" x14ac:dyDescent="0.3">
      <c r="A569" t="s">
        <v>133</v>
      </c>
      <c r="B569" t="s">
        <v>56</v>
      </c>
      <c r="C569" t="s">
        <v>39</v>
      </c>
      <c r="D569">
        <v>1126</v>
      </c>
      <c r="E569">
        <f t="shared" si="18"/>
        <v>1086</v>
      </c>
      <c r="F569" t="s">
        <v>40</v>
      </c>
      <c r="N569" t="s">
        <v>133</v>
      </c>
      <c r="O569" t="s">
        <v>61</v>
      </c>
      <c r="P569" t="s">
        <v>39</v>
      </c>
      <c r="Q569">
        <v>836</v>
      </c>
      <c r="R569">
        <f t="shared" si="19"/>
        <v>796</v>
      </c>
      <c r="S569" t="s">
        <v>45</v>
      </c>
    </row>
    <row r="570" spans="1:20" x14ac:dyDescent="0.3">
      <c r="A570" t="s">
        <v>133</v>
      </c>
      <c r="B570" t="s">
        <v>56</v>
      </c>
      <c r="C570" t="s">
        <v>39</v>
      </c>
      <c r="D570">
        <v>984</v>
      </c>
      <c r="E570">
        <f t="shared" si="18"/>
        <v>944</v>
      </c>
      <c r="F570" t="s">
        <v>40</v>
      </c>
      <c r="N570" t="s">
        <v>133</v>
      </c>
      <c r="O570" t="s">
        <v>61</v>
      </c>
      <c r="P570" t="s">
        <v>39</v>
      </c>
      <c r="Q570">
        <v>1173</v>
      </c>
      <c r="R570">
        <f t="shared" si="19"/>
        <v>1133</v>
      </c>
      <c r="S570" t="s">
        <v>40</v>
      </c>
    </row>
    <row r="571" spans="1:20" x14ac:dyDescent="0.3">
      <c r="A571" t="s">
        <v>133</v>
      </c>
      <c r="B571" t="s">
        <v>56</v>
      </c>
      <c r="C571" t="s">
        <v>49</v>
      </c>
      <c r="D571">
        <v>2113</v>
      </c>
      <c r="E571">
        <f t="shared" si="18"/>
        <v>2073</v>
      </c>
      <c r="F571" t="s">
        <v>40</v>
      </c>
      <c r="G571">
        <f>MEDIAN(E562:E571)</f>
        <v>1022.5</v>
      </c>
      <c r="N571" t="s">
        <v>133</v>
      </c>
      <c r="O571" t="s">
        <v>61</v>
      </c>
      <c r="P571" t="s">
        <v>39</v>
      </c>
      <c r="Q571">
        <v>1031</v>
      </c>
      <c r="R571">
        <f t="shared" si="19"/>
        <v>991</v>
      </c>
      <c r="S571" t="s">
        <v>40</v>
      </c>
      <c r="T571">
        <f>MEDIAN(R562:R571)</f>
        <v>813.5</v>
      </c>
    </row>
    <row r="572" spans="1:20" x14ac:dyDescent="0.3">
      <c r="A572" t="s">
        <v>134</v>
      </c>
      <c r="B572" t="s">
        <v>56</v>
      </c>
      <c r="C572" t="s">
        <v>49</v>
      </c>
      <c r="D572">
        <v>1319</v>
      </c>
      <c r="E572">
        <f t="shared" si="18"/>
        <v>1279</v>
      </c>
      <c r="F572" t="s">
        <v>40</v>
      </c>
      <c r="N572" t="s">
        <v>134</v>
      </c>
      <c r="O572" t="s">
        <v>61</v>
      </c>
      <c r="P572" t="s">
        <v>39</v>
      </c>
      <c r="Q572">
        <v>873</v>
      </c>
      <c r="R572">
        <f t="shared" si="19"/>
        <v>833</v>
      </c>
      <c r="S572" t="s">
        <v>45</v>
      </c>
    </row>
    <row r="573" spans="1:20" x14ac:dyDescent="0.3">
      <c r="A573" t="s">
        <v>134</v>
      </c>
      <c r="B573" t="s">
        <v>56</v>
      </c>
      <c r="C573" t="s">
        <v>39</v>
      </c>
      <c r="D573">
        <v>1127</v>
      </c>
      <c r="E573">
        <f t="shared" si="18"/>
        <v>1087</v>
      </c>
      <c r="F573" t="s">
        <v>40</v>
      </c>
      <c r="N573" t="s">
        <v>134</v>
      </c>
      <c r="O573" t="s">
        <v>61</v>
      </c>
      <c r="P573" t="s">
        <v>49</v>
      </c>
      <c r="Q573">
        <v>805</v>
      </c>
      <c r="R573">
        <f t="shared" si="19"/>
        <v>765</v>
      </c>
      <c r="S573" t="s">
        <v>40</v>
      </c>
    </row>
    <row r="574" spans="1:20" x14ac:dyDescent="0.3">
      <c r="A574" t="s">
        <v>134</v>
      </c>
      <c r="B574" t="s">
        <v>56</v>
      </c>
      <c r="C574" t="s">
        <v>49</v>
      </c>
      <c r="D574">
        <v>1142</v>
      </c>
      <c r="E574">
        <f t="shared" si="18"/>
        <v>1102</v>
      </c>
      <c r="F574" t="s">
        <v>40</v>
      </c>
      <c r="N574" t="s">
        <v>134</v>
      </c>
      <c r="O574" t="s">
        <v>61</v>
      </c>
      <c r="P574" t="s">
        <v>39</v>
      </c>
      <c r="Q574">
        <v>1463</v>
      </c>
      <c r="R574">
        <f t="shared" si="19"/>
        <v>1423</v>
      </c>
      <c r="S574" t="s">
        <v>40</v>
      </c>
    </row>
    <row r="575" spans="1:20" x14ac:dyDescent="0.3">
      <c r="A575" t="s">
        <v>134</v>
      </c>
      <c r="B575" t="s">
        <v>56</v>
      </c>
      <c r="C575" t="s">
        <v>49</v>
      </c>
      <c r="D575">
        <v>1239</v>
      </c>
      <c r="E575">
        <f t="shared" si="18"/>
        <v>1199</v>
      </c>
      <c r="F575" t="s">
        <v>40</v>
      </c>
      <c r="N575" t="s">
        <v>134</v>
      </c>
      <c r="O575" t="s">
        <v>61</v>
      </c>
      <c r="P575" t="s">
        <v>39</v>
      </c>
      <c r="Q575">
        <v>950</v>
      </c>
      <c r="R575">
        <f t="shared" si="19"/>
        <v>910</v>
      </c>
      <c r="S575" t="s">
        <v>45</v>
      </c>
    </row>
    <row r="576" spans="1:20" x14ac:dyDescent="0.3">
      <c r="A576" t="s">
        <v>134</v>
      </c>
      <c r="B576" t="s">
        <v>56</v>
      </c>
      <c r="C576" t="s">
        <v>39</v>
      </c>
      <c r="D576">
        <v>807</v>
      </c>
      <c r="E576">
        <f t="shared" si="18"/>
        <v>767</v>
      </c>
      <c r="F576" t="s">
        <v>40</v>
      </c>
      <c r="N576" t="s">
        <v>134</v>
      </c>
      <c r="O576" t="s">
        <v>61</v>
      </c>
      <c r="P576" t="s">
        <v>39</v>
      </c>
      <c r="Q576">
        <v>1378</v>
      </c>
      <c r="R576">
        <f t="shared" si="19"/>
        <v>1338</v>
      </c>
      <c r="S576" t="s">
        <v>40</v>
      </c>
    </row>
    <row r="577" spans="1:20" x14ac:dyDescent="0.3">
      <c r="A577" t="s">
        <v>134</v>
      </c>
      <c r="B577" t="s">
        <v>56</v>
      </c>
      <c r="C577" t="s">
        <v>49</v>
      </c>
      <c r="D577">
        <v>1622</v>
      </c>
      <c r="E577">
        <f t="shared" si="18"/>
        <v>1582</v>
      </c>
      <c r="F577" t="s">
        <v>40</v>
      </c>
      <c r="N577" t="s">
        <v>134</v>
      </c>
      <c r="O577" t="s">
        <v>61</v>
      </c>
      <c r="P577" t="s">
        <v>39</v>
      </c>
      <c r="Q577">
        <v>806</v>
      </c>
      <c r="R577">
        <f t="shared" si="19"/>
        <v>766</v>
      </c>
      <c r="S577" t="s">
        <v>45</v>
      </c>
    </row>
    <row r="578" spans="1:20" x14ac:dyDescent="0.3">
      <c r="A578" t="s">
        <v>134</v>
      </c>
      <c r="B578" t="s">
        <v>56</v>
      </c>
      <c r="C578" t="s">
        <v>49</v>
      </c>
      <c r="D578">
        <v>871</v>
      </c>
      <c r="E578">
        <f t="shared" ref="E578:E641" si="20">D578-40</f>
        <v>831</v>
      </c>
      <c r="F578" t="s">
        <v>40</v>
      </c>
      <c r="N578" t="s">
        <v>134</v>
      </c>
      <c r="O578" t="s">
        <v>61</v>
      </c>
      <c r="P578" t="s">
        <v>49</v>
      </c>
      <c r="Q578">
        <v>1126</v>
      </c>
      <c r="R578">
        <f t="shared" ref="R578:R641" si="21">Q578-40</f>
        <v>1086</v>
      </c>
      <c r="S578" t="s">
        <v>40</v>
      </c>
    </row>
    <row r="579" spans="1:20" x14ac:dyDescent="0.3">
      <c r="A579" t="s">
        <v>134</v>
      </c>
      <c r="B579" t="s">
        <v>56</v>
      </c>
      <c r="C579" t="s">
        <v>49</v>
      </c>
      <c r="D579">
        <v>1191</v>
      </c>
      <c r="E579">
        <f t="shared" si="20"/>
        <v>1151</v>
      </c>
      <c r="F579" t="s">
        <v>40</v>
      </c>
      <c r="N579" t="s">
        <v>134</v>
      </c>
      <c r="O579" t="s">
        <v>61</v>
      </c>
      <c r="P579" t="s">
        <v>49</v>
      </c>
      <c r="Q579">
        <v>871</v>
      </c>
      <c r="R579">
        <f t="shared" si="21"/>
        <v>831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2616</v>
      </c>
      <c r="E580">
        <f t="shared" si="20"/>
        <v>2576</v>
      </c>
      <c r="F580" t="s">
        <v>40</v>
      </c>
      <c r="N580" t="s">
        <v>134</v>
      </c>
      <c r="O580" t="s">
        <v>61</v>
      </c>
      <c r="P580" t="s">
        <v>39</v>
      </c>
      <c r="Q580">
        <v>934</v>
      </c>
      <c r="R580">
        <f t="shared" si="21"/>
        <v>894</v>
      </c>
      <c r="S580" t="s">
        <v>40</v>
      </c>
    </row>
    <row r="581" spans="1:20" x14ac:dyDescent="0.3">
      <c r="A581" t="s">
        <v>134</v>
      </c>
      <c r="B581" t="s">
        <v>56</v>
      </c>
      <c r="C581" t="s">
        <v>39</v>
      </c>
      <c r="D581">
        <v>1062</v>
      </c>
      <c r="E581">
        <f t="shared" si="20"/>
        <v>1022</v>
      </c>
      <c r="F581" t="s">
        <v>40</v>
      </c>
      <c r="G581">
        <f>MEDIAN(E572:E581)</f>
        <v>1126.5</v>
      </c>
      <c r="N581" t="s">
        <v>134</v>
      </c>
      <c r="O581" t="s">
        <v>61</v>
      </c>
      <c r="P581" t="s">
        <v>49</v>
      </c>
      <c r="Q581">
        <v>1015</v>
      </c>
      <c r="R581">
        <f t="shared" si="21"/>
        <v>975</v>
      </c>
      <c r="S581" t="s">
        <v>40</v>
      </c>
      <c r="T581">
        <f>MEDIAN(R572:R581)</f>
        <v>902</v>
      </c>
    </row>
    <row r="582" spans="1:20" x14ac:dyDescent="0.3">
      <c r="A582" t="s">
        <v>135</v>
      </c>
      <c r="B582" t="s">
        <v>56</v>
      </c>
      <c r="C582" t="s">
        <v>49</v>
      </c>
      <c r="D582">
        <v>1000</v>
      </c>
      <c r="E582">
        <f t="shared" si="20"/>
        <v>960</v>
      </c>
      <c r="F582" t="s">
        <v>40</v>
      </c>
      <c r="N582" t="s">
        <v>135</v>
      </c>
      <c r="O582" t="s">
        <v>61</v>
      </c>
      <c r="P582" t="s">
        <v>49</v>
      </c>
      <c r="Q582">
        <v>918</v>
      </c>
      <c r="R582">
        <f t="shared" si="21"/>
        <v>878</v>
      </c>
      <c r="S582" t="s">
        <v>40</v>
      </c>
    </row>
    <row r="583" spans="1:20" x14ac:dyDescent="0.3">
      <c r="A583" t="s">
        <v>135</v>
      </c>
      <c r="B583" t="s">
        <v>56</v>
      </c>
      <c r="C583" t="s">
        <v>49</v>
      </c>
      <c r="D583">
        <v>935</v>
      </c>
      <c r="E583">
        <f t="shared" si="20"/>
        <v>895</v>
      </c>
      <c r="F583" t="s">
        <v>40</v>
      </c>
      <c r="N583" t="s">
        <v>135</v>
      </c>
      <c r="O583" t="s">
        <v>61</v>
      </c>
      <c r="P583" t="s">
        <v>39</v>
      </c>
      <c r="Q583">
        <v>851</v>
      </c>
      <c r="R583">
        <f t="shared" si="21"/>
        <v>811</v>
      </c>
      <c r="S583" t="s">
        <v>45</v>
      </c>
    </row>
    <row r="584" spans="1:20" x14ac:dyDescent="0.3">
      <c r="A584" t="s">
        <v>135</v>
      </c>
      <c r="B584" t="s">
        <v>56</v>
      </c>
      <c r="C584" t="s">
        <v>39</v>
      </c>
      <c r="D584">
        <v>855</v>
      </c>
      <c r="E584">
        <f t="shared" si="20"/>
        <v>815</v>
      </c>
      <c r="F584" t="s">
        <v>40</v>
      </c>
      <c r="N584" t="s">
        <v>135</v>
      </c>
      <c r="O584" t="s">
        <v>61</v>
      </c>
      <c r="P584" t="s">
        <v>49</v>
      </c>
      <c r="Q584">
        <v>918</v>
      </c>
      <c r="R584">
        <f t="shared" si="21"/>
        <v>878</v>
      </c>
      <c r="S584" t="s">
        <v>40</v>
      </c>
    </row>
    <row r="585" spans="1:20" x14ac:dyDescent="0.3">
      <c r="A585" t="s">
        <v>135</v>
      </c>
      <c r="B585" t="s">
        <v>56</v>
      </c>
      <c r="C585" t="s">
        <v>49</v>
      </c>
      <c r="D585">
        <v>1015</v>
      </c>
      <c r="E585">
        <f t="shared" si="20"/>
        <v>975</v>
      </c>
      <c r="F585" t="s">
        <v>40</v>
      </c>
      <c r="N585" t="s">
        <v>135</v>
      </c>
      <c r="O585" t="s">
        <v>61</v>
      </c>
      <c r="P585" t="s">
        <v>49</v>
      </c>
      <c r="Q585">
        <v>1238</v>
      </c>
      <c r="R585">
        <f t="shared" si="21"/>
        <v>1198</v>
      </c>
      <c r="S585" t="s">
        <v>40</v>
      </c>
    </row>
    <row r="586" spans="1:20" x14ac:dyDescent="0.3">
      <c r="A586" t="s">
        <v>135</v>
      </c>
      <c r="B586" t="s">
        <v>56</v>
      </c>
      <c r="C586" t="s">
        <v>49</v>
      </c>
      <c r="D586">
        <v>1287</v>
      </c>
      <c r="E586">
        <f t="shared" si="20"/>
        <v>1247</v>
      </c>
      <c r="F586" t="s">
        <v>40</v>
      </c>
      <c r="N586" t="s">
        <v>135</v>
      </c>
      <c r="O586" t="s">
        <v>61</v>
      </c>
      <c r="P586" t="s">
        <v>49</v>
      </c>
      <c r="Q586">
        <v>982</v>
      </c>
      <c r="R586">
        <f t="shared" si="21"/>
        <v>942</v>
      </c>
      <c r="S586" t="s">
        <v>40</v>
      </c>
    </row>
    <row r="587" spans="1:20" x14ac:dyDescent="0.3">
      <c r="A587" t="s">
        <v>135</v>
      </c>
      <c r="B587" t="s">
        <v>56</v>
      </c>
      <c r="C587" t="s">
        <v>49</v>
      </c>
      <c r="D587">
        <v>1271</v>
      </c>
      <c r="E587">
        <f t="shared" si="20"/>
        <v>1231</v>
      </c>
      <c r="F587" t="s">
        <v>40</v>
      </c>
      <c r="N587" t="s">
        <v>135</v>
      </c>
      <c r="O587" t="s">
        <v>61</v>
      </c>
      <c r="P587" t="s">
        <v>49</v>
      </c>
      <c r="Q587">
        <v>903</v>
      </c>
      <c r="R587">
        <f t="shared" si="21"/>
        <v>863</v>
      </c>
      <c r="S587" t="s">
        <v>45</v>
      </c>
    </row>
    <row r="588" spans="1:20" x14ac:dyDescent="0.3">
      <c r="A588" t="s">
        <v>135</v>
      </c>
      <c r="B588" t="s">
        <v>56</v>
      </c>
      <c r="C588" t="s">
        <v>39</v>
      </c>
      <c r="D588">
        <v>1558</v>
      </c>
      <c r="E588">
        <f t="shared" si="20"/>
        <v>1518</v>
      </c>
      <c r="F588" t="s">
        <v>40</v>
      </c>
      <c r="N588" t="s">
        <v>135</v>
      </c>
      <c r="O588" t="s">
        <v>61</v>
      </c>
      <c r="P588" t="s">
        <v>39</v>
      </c>
      <c r="Q588">
        <v>934</v>
      </c>
      <c r="R588">
        <f t="shared" si="21"/>
        <v>894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1159</v>
      </c>
      <c r="E589">
        <f t="shared" si="20"/>
        <v>1119</v>
      </c>
      <c r="F589" t="s">
        <v>40</v>
      </c>
      <c r="N589" t="s">
        <v>135</v>
      </c>
      <c r="O589" t="s">
        <v>61</v>
      </c>
      <c r="P589" t="s">
        <v>49</v>
      </c>
      <c r="Q589">
        <v>1045</v>
      </c>
      <c r="R589">
        <f t="shared" si="21"/>
        <v>1005</v>
      </c>
      <c r="S589" t="s">
        <v>45</v>
      </c>
    </row>
    <row r="590" spans="1:20" x14ac:dyDescent="0.3">
      <c r="A590" t="s">
        <v>135</v>
      </c>
      <c r="B590" t="s">
        <v>56</v>
      </c>
      <c r="C590" t="s">
        <v>49</v>
      </c>
      <c r="D590">
        <v>1158</v>
      </c>
      <c r="E590">
        <f t="shared" si="20"/>
        <v>1118</v>
      </c>
      <c r="F590" t="s">
        <v>40</v>
      </c>
      <c r="N590" t="s">
        <v>135</v>
      </c>
      <c r="O590" t="s">
        <v>61</v>
      </c>
      <c r="P590" t="s">
        <v>49</v>
      </c>
      <c r="Q590">
        <v>376</v>
      </c>
      <c r="R590">
        <f t="shared" si="21"/>
        <v>336</v>
      </c>
      <c r="S590" t="s">
        <v>40</v>
      </c>
    </row>
    <row r="591" spans="1:20" x14ac:dyDescent="0.3">
      <c r="A591" t="s">
        <v>135</v>
      </c>
      <c r="B591" t="s">
        <v>56</v>
      </c>
      <c r="C591" t="s">
        <v>49</v>
      </c>
      <c r="D591">
        <v>1285</v>
      </c>
      <c r="E591">
        <f t="shared" si="20"/>
        <v>1245</v>
      </c>
      <c r="F591" t="s">
        <v>40</v>
      </c>
      <c r="G591">
        <f>MEDIAN(E582:E591)</f>
        <v>1118.5</v>
      </c>
      <c r="N591" t="s">
        <v>135</v>
      </c>
      <c r="O591" t="s">
        <v>61</v>
      </c>
      <c r="P591" t="s">
        <v>49</v>
      </c>
      <c r="Q591">
        <v>998</v>
      </c>
      <c r="R591">
        <f t="shared" si="21"/>
        <v>958</v>
      </c>
      <c r="S591" t="s">
        <v>40</v>
      </c>
      <c r="T591">
        <f>MEDIAN(R582:R591)</f>
        <v>886</v>
      </c>
    </row>
    <row r="592" spans="1:20" x14ac:dyDescent="0.3">
      <c r="A592" t="s">
        <v>136</v>
      </c>
      <c r="B592" t="s">
        <v>56</v>
      </c>
      <c r="C592" t="s">
        <v>49</v>
      </c>
      <c r="D592">
        <v>945</v>
      </c>
      <c r="E592">
        <f t="shared" si="20"/>
        <v>905</v>
      </c>
      <c r="F592" t="s">
        <v>40</v>
      </c>
      <c r="N592" t="s">
        <v>136</v>
      </c>
      <c r="O592" t="s">
        <v>61</v>
      </c>
      <c r="P592" t="s">
        <v>49</v>
      </c>
      <c r="Q592">
        <v>920</v>
      </c>
      <c r="R592">
        <f t="shared" si="21"/>
        <v>880</v>
      </c>
      <c r="S592" t="s">
        <v>45</v>
      </c>
    </row>
    <row r="593" spans="1:20" x14ac:dyDescent="0.3">
      <c r="A593" t="s">
        <v>136</v>
      </c>
      <c r="B593" t="s">
        <v>56</v>
      </c>
      <c r="C593" t="s">
        <v>39</v>
      </c>
      <c r="D593">
        <v>1143</v>
      </c>
      <c r="E593">
        <f t="shared" si="20"/>
        <v>1103</v>
      </c>
      <c r="F593" t="s">
        <v>40</v>
      </c>
      <c r="N593" t="s">
        <v>136</v>
      </c>
      <c r="O593" t="s">
        <v>61</v>
      </c>
      <c r="P593" t="s">
        <v>49</v>
      </c>
      <c r="Q593">
        <v>1064</v>
      </c>
      <c r="R593">
        <f t="shared" si="21"/>
        <v>1024</v>
      </c>
      <c r="S593" t="s">
        <v>45</v>
      </c>
    </row>
    <row r="594" spans="1:20" x14ac:dyDescent="0.3">
      <c r="A594" t="s">
        <v>136</v>
      </c>
      <c r="B594" t="s">
        <v>56</v>
      </c>
      <c r="C594" t="s">
        <v>49</v>
      </c>
      <c r="D594">
        <v>2312</v>
      </c>
      <c r="E594">
        <f t="shared" si="20"/>
        <v>2272</v>
      </c>
      <c r="F594" t="s">
        <v>40</v>
      </c>
      <c r="N594" t="s">
        <v>136</v>
      </c>
      <c r="O594" t="s">
        <v>61</v>
      </c>
      <c r="P594" t="s">
        <v>49</v>
      </c>
      <c r="Q594">
        <v>1079</v>
      </c>
      <c r="R594">
        <f t="shared" si="21"/>
        <v>1039</v>
      </c>
      <c r="S594" t="s">
        <v>40</v>
      </c>
    </row>
    <row r="595" spans="1:20" x14ac:dyDescent="0.3">
      <c r="A595" t="s">
        <v>136</v>
      </c>
      <c r="B595" t="s">
        <v>56</v>
      </c>
      <c r="C595" t="s">
        <v>49</v>
      </c>
      <c r="D595">
        <v>999</v>
      </c>
      <c r="E595">
        <f t="shared" si="20"/>
        <v>959</v>
      </c>
      <c r="F595" t="s">
        <v>40</v>
      </c>
      <c r="N595" t="s">
        <v>136</v>
      </c>
      <c r="O595" t="s">
        <v>61</v>
      </c>
      <c r="P595" t="s">
        <v>39</v>
      </c>
      <c r="Q595">
        <v>1062</v>
      </c>
      <c r="R595">
        <f t="shared" si="21"/>
        <v>1022</v>
      </c>
      <c r="S595" t="s">
        <v>45</v>
      </c>
    </row>
    <row r="596" spans="1:20" x14ac:dyDescent="0.3">
      <c r="A596" t="s">
        <v>136</v>
      </c>
      <c r="B596" t="s">
        <v>56</v>
      </c>
      <c r="C596" t="s">
        <v>39</v>
      </c>
      <c r="D596">
        <v>855</v>
      </c>
      <c r="E596">
        <f t="shared" si="20"/>
        <v>815</v>
      </c>
      <c r="F596" t="s">
        <v>40</v>
      </c>
      <c r="N596" t="s">
        <v>136</v>
      </c>
      <c r="O596" t="s">
        <v>61</v>
      </c>
      <c r="P596" t="s">
        <v>39</v>
      </c>
      <c r="Q596">
        <v>727</v>
      </c>
      <c r="R596">
        <f t="shared" si="21"/>
        <v>687</v>
      </c>
      <c r="S596" t="s">
        <v>45</v>
      </c>
    </row>
    <row r="597" spans="1:20" x14ac:dyDescent="0.3">
      <c r="A597" t="s">
        <v>136</v>
      </c>
      <c r="B597" t="s">
        <v>56</v>
      </c>
      <c r="C597" t="s">
        <v>49</v>
      </c>
      <c r="D597">
        <v>1063</v>
      </c>
      <c r="E597">
        <f t="shared" si="20"/>
        <v>1023</v>
      </c>
      <c r="F597" t="s">
        <v>40</v>
      </c>
      <c r="N597" t="s">
        <v>136</v>
      </c>
      <c r="O597" t="s">
        <v>61</v>
      </c>
      <c r="P597" t="s">
        <v>49</v>
      </c>
      <c r="Q597">
        <v>855</v>
      </c>
      <c r="R597">
        <f t="shared" si="21"/>
        <v>815</v>
      </c>
      <c r="S597" t="s">
        <v>40</v>
      </c>
    </row>
    <row r="598" spans="1:20" x14ac:dyDescent="0.3">
      <c r="A598" t="s">
        <v>136</v>
      </c>
      <c r="B598" t="s">
        <v>56</v>
      </c>
      <c r="C598" t="s">
        <v>49</v>
      </c>
      <c r="D598">
        <v>1447</v>
      </c>
      <c r="E598">
        <f t="shared" si="20"/>
        <v>1407</v>
      </c>
      <c r="F598" t="s">
        <v>40</v>
      </c>
      <c r="N598" t="s">
        <v>136</v>
      </c>
      <c r="O598" t="s">
        <v>61</v>
      </c>
      <c r="P598" t="s">
        <v>39</v>
      </c>
      <c r="Q598">
        <v>807</v>
      </c>
      <c r="R598">
        <f t="shared" si="21"/>
        <v>767</v>
      </c>
      <c r="S598" t="s">
        <v>45</v>
      </c>
    </row>
    <row r="599" spans="1:20" x14ac:dyDescent="0.3">
      <c r="A599" t="s">
        <v>136</v>
      </c>
      <c r="B599" t="s">
        <v>56</v>
      </c>
      <c r="C599" t="s">
        <v>49</v>
      </c>
      <c r="D599">
        <v>967</v>
      </c>
      <c r="E599">
        <f t="shared" si="20"/>
        <v>927</v>
      </c>
      <c r="F599" t="s">
        <v>40</v>
      </c>
      <c r="N599" t="s">
        <v>136</v>
      </c>
      <c r="O599" t="s">
        <v>61</v>
      </c>
      <c r="P599" t="s">
        <v>39</v>
      </c>
      <c r="Q599">
        <v>775</v>
      </c>
      <c r="R599">
        <f t="shared" si="21"/>
        <v>735</v>
      </c>
      <c r="S599" t="s">
        <v>40</v>
      </c>
    </row>
    <row r="600" spans="1:20" x14ac:dyDescent="0.3">
      <c r="A600" t="s">
        <v>136</v>
      </c>
      <c r="B600" t="s">
        <v>56</v>
      </c>
      <c r="C600" t="s">
        <v>49</v>
      </c>
      <c r="D600">
        <v>929</v>
      </c>
      <c r="E600">
        <f t="shared" si="20"/>
        <v>889</v>
      </c>
      <c r="F600" t="s">
        <v>40</v>
      </c>
      <c r="N600" t="s">
        <v>136</v>
      </c>
      <c r="O600" t="s">
        <v>61</v>
      </c>
      <c r="P600" t="s">
        <v>39</v>
      </c>
      <c r="Q600">
        <v>774</v>
      </c>
      <c r="R600">
        <f t="shared" si="21"/>
        <v>734</v>
      </c>
      <c r="S600" t="s">
        <v>45</v>
      </c>
    </row>
    <row r="601" spans="1:20" x14ac:dyDescent="0.3">
      <c r="A601" t="s">
        <v>136</v>
      </c>
      <c r="B601" t="s">
        <v>56</v>
      </c>
      <c r="C601" t="s">
        <v>49</v>
      </c>
      <c r="D601">
        <v>1047</v>
      </c>
      <c r="E601">
        <f t="shared" si="20"/>
        <v>1007</v>
      </c>
      <c r="F601" t="s">
        <v>40</v>
      </c>
      <c r="G601">
        <f>MEDIAN(E592:E601)</f>
        <v>983</v>
      </c>
      <c r="N601" t="s">
        <v>136</v>
      </c>
      <c r="O601" t="s">
        <v>61</v>
      </c>
      <c r="P601" t="s">
        <v>39</v>
      </c>
      <c r="Q601">
        <v>839</v>
      </c>
      <c r="R601">
        <f t="shared" si="21"/>
        <v>799</v>
      </c>
      <c r="S601" t="s">
        <v>45</v>
      </c>
      <c r="T601">
        <f>MEDIAN(R592:R601)</f>
        <v>807</v>
      </c>
    </row>
    <row r="602" spans="1:20" x14ac:dyDescent="0.3">
      <c r="A602" t="s">
        <v>137</v>
      </c>
      <c r="B602" t="s">
        <v>56</v>
      </c>
      <c r="C602" t="s">
        <v>49</v>
      </c>
      <c r="D602">
        <v>1382</v>
      </c>
      <c r="E602">
        <f t="shared" si="20"/>
        <v>1342</v>
      </c>
      <c r="F602" t="s">
        <v>40</v>
      </c>
      <c r="N602" t="s">
        <v>137</v>
      </c>
      <c r="O602" t="s">
        <v>61</v>
      </c>
      <c r="P602" t="s">
        <v>49</v>
      </c>
      <c r="Q602">
        <v>657</v>
      </c>
      <c r="R602">
        <f t="shared" si="21"/>
        <v>617</v>
      </c>
      <c r="S602" t="s">
        <v>45</v>
      </c>
    </row>
    <row r="603" spans="1:20" x14ac:dyDescent="0.3">
      <c r="A603" t="s">
        <v>137</v>
      </c>
      <c r="B603" t="s">
        <v>56</v>
      </c>
      <c r="C603" t="s">
        <v>49</v>
      </c>
      <c r="D603">
        <v>984</v>
      </c>
      <c r="E603">
        <f t="shared" si="20"/>
        <v>944</v>
      </c>
      <c r="F603" t="s">
        <v>40</v>
      </c>
      <c r="N603" t="s">
        <v>137</v>
      </c>
      <c r="O603" t="s">
        <v>61</v>
      </c>
      <c r="P603" t="s">
        <v>49</v>
      </c>
      <c r="Q603">
        <v>1079</v>
      </c>
      <c r="R603">
        <f t="shared" si="21"/>
        <v>1039</v>
      </c>
      <c r="S603" t="s">
        <v>40</v>
      </c>
    </row>
    <row r="604" spans="1:20" x14ac:dyDescent="0.3">
      <c r="A604" t="s">
        <v>137</v>
      </c>
      <c r="B604" t="s">
        <v>56</v>
      </c>
      <c r="C604" t="s">
        <v>49</v>
      </c>
      <c r="D604">
        <v>1031</v>
      </c>
      <c r="E604">
        <f t="shared" si="20"/>
        <v>991</v>
      </c>
      <c r="F604" t="s">
        <v>40</v>
      </c>
      <c r="N604" t="s">
        <v>137</v>
      </c>
      <c r="O604" t="s">
        <v>61</v>
      </c>
      <c r="P604" t="s">
        <v>49</v>
      </c>
      <c r="Q604">
        <v>1030</v>
      </c>
      <c r="R604">
        <f t="shared" si="21"/>
        <v>990</v>
      </c>
      <c r="S604" t="s">
        <v>40</v>
      </c>
    </row>
    <row r="605" spans="1:20" x14ac:dyDescent="0.3">
      <c r="A605" t="s">
        <v>137</v>
      </c>
      <c r="B605" t="s">
        <v>56</v>
      </c>
      <c r="C605" t="s">
        <v>49</v>
      </c>
      <c r="D605">
        <v>999</v>
      </c>
      <c r="E605">
        <f t="shared" si="20"/>
        <v>959</v>
      </c>
      <c r="F605" t="s">
        <v>40</v>
      </c>
      <c r="N605" t="s">
        <v>137</v>
      </c>
      <c r="O605" t="s">
        <v>61</v>
      </c>
      <c r="P605" t="s">
        <v>49</v>
      </c>
      <c r="Q605">
        <v>934</v>
      </c>
      <c r="R605">
        <f t="shared" si="21"/>
        <v>894</v>
      </c>
      <c r="S605" t="s">
        <v>45</v>
      </c>
    </row>
    <row r="606" spans="1:20" x14ac:dyDescent="0.3">
      <c r="A606" t="s">
        <v>137</v>
      </c>
      <c r="B606" t="s">
        <v>56</v>
      </c>
      <c r="C606" t="s">
        <v>49</v>
      </c>
      <c r="D606">
        <v>903</v>
      </c>
      <c r="E606">
        <f t="shared" si="20"/>
        <v>863</v>
      </c>
      <c r="F606" t="s">
        <v>40</v>
      </c>
      <c r="N606" t="s">
        <v>137</v>
      </c>
      <c r="O606" t="s">
        <v>61</v>
      </c>
      <c r="P606" t="s">
        <v>49</v>
      </c>
      <c r="Q606">
        <v>1063</v>
      </c>
      <c r="R606">
        <f t="shared" si="21"/>
        <v>1023</v>
      </c>
      <c r="S606" t="s">
        <v>45</v>
      </c>
    </row>
    <row r="607" spans="1:20" x14ac:dyDescent="0.3">
      <c r="A607" t="s">
        <v>137</v>
      </c>
      <c r="B607" t="s">
        <v>56</v>
      </c>
      <c r="C607" t="s">
        <v>49</v>
      </c>
      <c r="D607">
        <v>1783</v>
      </c>
      <c r="E607">
        <f t="shared" si="20"/>
        <v>1743</v>
      </c>
      <c r="F607" t="s">
        <v>40</v>
      </c>
      <c r="N607" t="s">
        <v>137</v>
      </c>
      <c r="O607" t="s">
        <v>61</v>
      </c>
      <c r="P607" t="s">
        <v>49</v>
      </c>
      <c r="Q607">
        <v>1430</v>
      </c>
      <c r="R607">
        <f t="shared" si="21"/>
        <v>1390</v>
      </c>
      <c r="S607" t="s">
        <v>45</v>
      </c>
    </row>
    <row r="608" spans="1:20" x14ac:dyDescent="0.3">
      <c r="A608" t="s">
        <v>137</v>
      </c>
      <c r="B608" t="s">
        <v>56</v>
      </c>
      <c r="C608" t="s">
        <v>49</v>
      </c>
      <c r="D608">
        <v>919</v>
      </c>
      <c r="E608">
        <f t="shared" si="20"/>
        <v>879</v>
      </c>
      <c r="F608" t="s">
        <v>40</v>
      </c>
      <c r="N608" t="s">
        <v>137</v>
      </c>
      <c r="O608" t="s">
        <v>61</v>
      </c>
      <c r="P608" t="s">
        <v>49</v>
      </c>
      <c r="Q608">
        <v>1030</v>
      </c>
      <c r="R608">
        <f t="shared" si="21"/>
        <v>990</v>
      </c>
      <c r="S608" t="s">
        <v>40</v>
      </c>
    </row>
    <row r="609" spans="1:20" x14ac:dyDescent="0.3">
      <c r="A609" t="s">
        <v>137</v>
      </c>
      <c r="B609" t="s">
        <v>56</v>
      </c>
      <c r="C609" t="s">
        <v>49</v>
      </c>
      <c r="D609">
        <v>1042</v>
      </c>
      <c r="E609">
        <f t="shared" si="20"/>
        <v>1002</v>
      </c>
      <c r="F609" t="s">
        <v>40</v>
      </c>
      <c r="N609" t="s">
        <v>137</v>
      </c>
      <c r="O609" t="s">
        <v>61</v>
      </c>
      <c r="P609" t="s">
        <v>49</v>
      </c>
      <c r="Q609">
        <v>654</v>
      </c>
      <c r="R609">
        <f t="shared" si="21"/>
        <v>614</v>
      </c>
      <c r="S609" t="s">
        <v>40</v>
      </c>
    </row>
    <row r="610" spans="1:20" x14ac:dyDescent="0.3">
      <c r="A610" t="s">
        <v>137</v>
      </c>
      <c r="B610" t="s">
        <v>56</v>
      </c>
      <c r="C610" t="s">
        <v>49</v>
      </c>
      <c r="D610">
        <v>790</v>
      </c>
      <c r="E610">
        <f t="shared" si="20"/>
        <v>750</v>
      </c>
      <c r="F610" t="s">
        <v>40</v>
      </c>
      <c r="N610" t="s">
        <v>137</v>
      </c>
      <c r="O610" t="s">
        <v>61</v>
      </c>
      <c r="P610" t="s">
        <v>49</v>
      </c>
      <c r="Q610">
        <v>1219</v>
      </c>
      <c r="R610">
        <f t="shared" si="21"/>
        <v>1179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949</v>
      </c>
      <c r="E611">
        <f t="shared" si="20"/>
        <v>909</v>
      </c>
      <c r="F611" t="s">
        <v>40</v>
      </c>
      <c r="G611">
        <f>MEDIAN(E602:E611)</f>
        <v>951.5</v>
      </c>
      <c r="N611" t="s">
        <v>137</v>
      </c>
      <c r="O611" t="s">
        <v>61</v>
      </c>
      <c r="P611" t="s">
        <v>49</v>
      </c>
      <c r="Q611">
        <v>966</v>
      </c>
      <c r="R611">
        <f t="shared" si="21"/>
        <v>926</v>
      </c>
      <c r="S611" t="s">
        <v>40</v>
      </c>
      <c r="T611">
        <f>MEDIAN(R602:R611)</f>
        <v>990</v>
      </c>
    </row>
    <row r="612" spans="1:20" x14ac:dyDescent="0.3">
      <c r="A612" t="s">
        <v>138</v>
      </c>
      <c r="B612" t="s">
        <v>56</v>
      </c>
      <c r="C612" t="s">
        <v>49</v>
      </c>
      <c r="D612">
        <v>1078</v>
      </c>
      <c r="E612">
        <f t="shared" si="20"/>
        <v>1038</v>
      </c>
      <c r="F612" t="s">
        <v>40</v>
      </c>
      <c r="N612" t="s">
        <v>138</v>
      </c>
      <c r="O612" t="s">
        <v>61</v>
      </c>
      <c r="P612" t="s">
        <v>49</v>
      </c>
      <c r="Q612">
        <v>823</v>
      </c>
      <c r="R612">
        <f t="shared" si="21"/>
        <v>783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983</v>
      </c>
      <c r="E613">
        <f t="shared" si="20"/>
        <v>943</v>
      </c>
      <c r="F613" t="s">
        <v>40</v>
      </c>
      <c r="N613" t="s">
        <v>138</v>
      </c>
      <c r="O613" t="s">
        <v>61</v>
      </c>
      <c r="P613" t="s">
        <v>49</v>
      </c>
      <c r="Q613">
        <v>759</v>
      </c>
      <c r="R613">
        <f t="shared" si="21"/>
        <v>719</v>
      </c>
      <c r="S613" t="s">
        <v>45</v>
      </c>
    </row>
    <row r="614" spans="1:20" x14ac:dyDescent="0.3">
      <c r="A614" t="s">
        <v>138</v>
      </c>
      <c r="B614" t="s">
        <v>56</v>
      </c>
      <c r="C614" t="s">
        <v>49</v>
      </c>
      <c r="D614">
        <v>994</v>
      </c>
      <c r="E614">
        <f t="shared" si="20"/>
        <v>954</v>
      </c>
      <c r="F614" t="s">
        <v>40</v>
      </c>
      <c r="N614" t="s">
        <v>138</v>
      </c>
      <c r="O614" t="s">
        <v>61</v>
      </c>
      <c r="P614" t="s">
        <v>49</v>
      </c>
      <c r="Q614">
        <v>1024</v>
      </c>
      <c r="R614">
        <f t="shared" si="21"/>
        <v>984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855</v>
      </c>
      <c r="E615">
        <f t="shared" si="20"/>
        <v>815</v>
      </c>
      <c r="F615" t="s">
        <v>40</v>
      </c>
      <c r="N615" t="s">
        <v>138</v>
      </c>
      <c r="O615" t="s">
        <v>61</v>
      </c>
      <c r="P615" t="s">
        <v>49</v>
      </c>
      <c r="Q615">
        <v>1095</v>
      </c>
      <c r="R615">
        <f t="shared" si="21"/>
        <v>1055</v>
      </c>
      <c r="S615" t="s">
        <v>40</v>
      </c>
    </row>
    <row r="616" spans="1:20" x14ac:dyDescent="0.3">
      <c r="A616" t="s">
        <v>138</v>
      </c>
      <c r="B616" t="s">
        <v>56</v>
      </c>
      <c r="C616" t="s">
        <v>49</v>
      </c>
      <c r="D616">
        <v>967</v>
      </c>
      <c r="E616">
        <f t="shared" si="20"/>
        <v>927</v>
      </c>
      <c r="F616" t="s">
        <v>40</v>
      </c>
      <c r="N616" t="s">
        <v>138</v>
      </c>
      <c r="O616" t="s">
        <v>61</v>
      </c>
      <c r="P616" t="s">
        <v>49</v>
      </c>
      <c r="Q616">
        <v>1430</v>
      </c>
      <c r="R616">
        <f t="shared" si="21"/>
        <v>1390</v>
      </c>
      <c r="S616" t="s">
        <v>40</v>
      </c>
    </row>
    <row r="617" spans="1:20" x14ac:dyDescent="0.3">
      <c r="A617" t="s">
        <v>138</v>
      </c>
      <c r="B617" t="s">
        <v>56</v>
      </c>
      <c r="C617" t="s">
        <v>49</v>
      </c>
      <c r="D617">
        <v>1095</v>
      </c>
      <c r="E617">
        <f t="shared" si="20"/>
        <v>1055</v>
      </c>
      <c r="F617" t="s">
        <v>40</v>
      </c>
      <c r="N617" t="s">
        <v>138</v>
      </c>
      <c r="O617" t="s">
        <v>61</v>
      </c>
      <c r="P617" t="s">
        <v>49</v>
      </c>
      <c r="Q617">
        <v>839</v>
      </c>
      <c r="R617">
        <f t="shared" si="21"/>
        <v>799</v>
      </c>
      <c r="S617" t="s">
        <v>40</v>
      </c>
    </row>
    <row r="618" spans="1:20" x14ac:dyDescent="0.3">
      <c r="A618" t="s">
        <v>138</v>
      </c>
      <c r="B618" t="s">
        <v>56</v>
      </c>
      <c r="C618" t="s">
        <v>49</v>
      </c>
      <c r="D618">
        <v>1398</v>
      </c>
      <c r="E618">
        <f t="shared" si="20"/>
        <v>1358</v>
      </c>
      <c r="F618" t="s">
        <v>40</v>
      </c>
      <c r="N618" t="s">
        <v>138</v>
      </c>
      <c r="O618" t="s">
        <v>61</v>
      </c>
      <c r="P618" t="s">
        <v>49</v>
      </c>
      <c r="Q618">
        <v>759</v>
      </c>
      <c r="R618">
        <f t="shared" si="21"/>
        <v>719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983</v>
      </c>
      <c r="E619">
        <f t="shared" si="20"/>
        <v>943</v>
      </c>
      <c r="F619" t="s">
        <v>40</v>
      </c>
      <c r="N619" t="s">
        <v>138</v>
      </c>
      <c r="O619" t="s">
        <v>61</v>
      </c>
      <c r="P619" t="s">
        <v>49</v>
      </c>
      <c r="Q619">
        <v>920</v>
      </c>
      <c r="R619">
        <f t="shared" si="21"/>
        <v>880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934</v>
      </c>
      <c r="E620">
        <f t="shared" si="20"/>
        <v>894</v>
      </c>
      <c r="F620" t="s">
        <v>40</v>
      </c>
      <c r="N620" t="s">
        <v>138</v>
      </c>
      <c r="O620" t="s">
        <v>61</v>
      </c>
      <c r="P620" t="s">
        <v>49</v>
      </c>
      <c r="Q620">
        <v>753</v>
      </c>
      <c r="R620">
        <f t="shared" si="21"/>
        <v>713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936</v>
      </c>
      <c r="E621">
        <f t="shared" si="20"/>
        <v>896</v>
      </c>
      <c r="F621" t="s">
        <v>40</v>
      </c>
      <c r="G621">
        <f>MEDIAN(E612:E621)</f>
        <v>943</v>
      </c>
      <c r="N621" t="s">
        <v>138</v>
      </c>
      <c r="O621" t="s">
        <v>61</v>
      </c>
      <c r="P621" t="s">
        <v>49</v>
      </c>
      <c r="Q621">
        <v>918</v>
      </c>
      <c r="R621">
        <f t="shared" si="21"/>
        <v>878</v>
      </c>
      <c r="S621" t="s">
        <v>45</v>
      </c>
      <c r="T621">
        <f>MEDIAN(R612:R621)</f>
        <v>838.5</v>
      </c>
    </row>
    <row r="622" spans="1:20" x14ac:dyDescent="0.3">
      <c r="A622" t="s">
        <v>139</v>
      </c>
      <c r="B622" t="s">
        <v>56</v>
      </c>
      <c r="C622" t="s">
        <v>49</v>
      </c>
      <c r="D622">
        <v>1047</v>
      </c>
      <c r="E622">
        <f t="shared" si="20"/>
        <v>1007</v>
      </c>
      <c r="F622" t="s">
        <v>40</v>
      </c>
      <c r="N622" t="s">
        <v>139</v>
      </c>
      <c r="O622" t="s">
        <v>61</v>
      </c>
      <c r="P622" t="s">
        <v>49</v>
      </c>
      <c r="Q622">
        <v>835</v>
      </c>
      <c r="R622">
        <f t="shared" si="21"/>
        <v>795</v>
      </c>
      <c r="S622" t="s">
        <v>45</v>
      </c>
    </row>
    <row r="623" spans="1:20" x14ac:dyDescent="0.3">
      <c r="A623" t="s">
        <v>139</v>
      </c>
      <c r="B623" t="s">
        <v>56</v>
      </c>
      <c r="C623" t="s">
        <v>49</v>
      </c>
      <c r="D623">
        <v>902</v>
      </c>
      <c r="E623">
        <f t="shared" si="20"/>
        <v>862</v>
      </c>
      <c r="F623" t="s">
        <v>40</v>
      </c>
      <c r="N623" t="s">
        <v>139</v>
      </c>
      <c r="O623" t="s">
        <v>61</v>
      </c>
      <c r="P623" t="s">
        <v>49</v>
      </c>
      <c r="Q623">
        <v>1111</v>
      </c>
      <c r="R623">
        <f t="shared" si="21"/>
        <v>1071</v>
      </c>
      <c r="S623" t="s">
        <v>40</v>
      </c>
    </row>
    <row r="624" spans="1:20" x14ac:dyDescent="0.3">
      <c r="A624" t="s">
        <v>139</v>
      </c>
      <c r="B624" t="s">
        <v>56</v>
      </c>
      <c r="C624" t="s">
        <v>49</v>
      </c>
      <c r="D624">
        <v>870</v>
      </c>
      <c r="E624">
        <f t="shared" si="20"/>
        <v>830</v>
      </c>
      <c r="F624" t="s">
        <v>40</v>
      </c>
      <c r="N624" t="s">
        <v>139</v>
      </c>
      <c r="O624" t="s">
        <v>61</v>
      </c>
      <c r="P624" t="s">
        <v>49</v>
      </c>
      <c r="Q624">
        <v>1013</v>
      </c>
      <c r="R624">
        <f t="shared" si="21"/>
        <v>973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1223</v>
      </c>
      <c r="E625">
        <f t="shared" si="20"/>
        <v>1183</v>
      </c>
      <c r="F625" t="s">
        <v>40</v>
      </c>
      <c r="N625" t="s">
        <v>139</v>
      </c>
      <c r="O625" t="s">
        <v>61</v>
      </c>
      <c r="P625" t="s">
        <v>49</v>
      </c>
      <c r="Q625">
        <v>1201</v>
      </c>
      <c r="R625">
        <f t="shared" si="21"/>
        <v>1161</v>
      </c>
      <c r="S625" t="s">
        <v>45</v>
      </c>
    </row>
    <row r="626" spans="1:20" x14ac:dyDescent="0.3">
      <c r="A626" t="s">
        <v>139</v>
      </c>
      <c r="B626" t="s">
        <v>56</v>
      </c>
      <c r="C626" t="s">
        <v>49</v>
      </c>
      <c r="D626">
        <v>903</v>
      </c>
      <c r="E626">
        <f t="shared" si="20"/>
        <v>863</v>
      </c>
      <c r="F626" t="s">
        <v>40</v>
      </c>
      <c r="N626" t="s">
        <v>139</v>
      </c>
      <c r="O626" t="s">
        <v>61</v>
      </c>
      <c r="P626" t="s">
        <v>49</v>
      </c>
      <c r="Q626">
        <v>982</v>
      </c>
      <c r="R626">
        <f t="shared" si="21"/>
        <v>942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1126</v>
      </c>
      <c r="E627">
        <f t="shared" si="20"/>
        <v>1086</v>
      </c>
      <c r="F627" t="s">
        <v>40</v>
      </c>
      <c r="N627" t="s">
        <v>139</v>
      </c>
      <c r="O627" t="s">
        <v>61</v>
      </c>
      <c r="P627" t="s">
        <v>49</v>
      </c>
      <c r="Q627">
        <v>775</v>
      </c>
      <c r="R627">
        <f t="shared" si="21"/>
        <v>735</v>
      </c>
      <c r="S627" t="s">
        <v>45</v>
      </c>
    </row>
    <row r="628" spans="1:20" x14ac:dyDescent="0.3">
      <c r="A628" t="s">
        <v>139</v>
      </c>
      <c r="B628" t="s">
        <v>56</v>
      </c>
      <c r="C628" t="s">
        <v>49</v>
      </c>
      <c r="D628">
        <v>1222</v>
      </c>
      <c r="E628">
        <f t="shared" si="20"/>
        <v>1182</v>
      </c>
      <c r="F628" t="s">
        <v>40</v>
      </c>
      <c r="N628" t="s">
        <v>139</v>
      </c>
      <c r="O628" t="s">
        <v>61</v>
      </c>
      <c r="P628" t="s">
        <v>49</v>
      </c>
      <c r="Q628">
        <v>3191</v>
      </c>
      <c r="R628">
        <f t="shared" si="21"/>
        <v>3151</v>
      </c>
      <c r="S628" t="s">
        <v>40</v>
      </c>
    </row>
    <row r="629" spans="1:20" x14ac:dyDescent="0.3">
      <c r="A629" t="s">
        <v>139</v>
      </c>
      <c r="B629" t="s">
        <v>56</v>
      </c>
      <c r="C629" t="s">
        <v>49</v>
      </c>
      <c r="D629">
        <v>1366</v>
      </c>
      <c r="E629">
        <f t="shared" si="20"/>
        <v>1326</v>
      </c>
      <c r="F629" t="s">
        <v>40</v>
      </c>
      <c r="N629" t="s">
        <v>139</v>
      </c>
      <c r="O629" t="s">
        <v>61</v>
      </c>
      <c r="P629" t="s">
        <v>49</v>
      </c>
      <c r="Q629">
        <v>871</v>
      </c>
      <c r="R629">
        <f t="shared" si="21"/>
        <v>831</v>
      </c>
      <c r="S629" t="s">
        <v>40</v>
      </c>
    </row>
    <row r="630" spans="1:20" x14ac:dyDescent="0.3">
      <c r="A630" t="s">
        <v>139</v>
      </c>
      <c r="B630" t="s">
        <v>56</v>
      </c>
      <c r="C630" t="s">
        <v>49</v>
      </c>
      <c r="D630">
        <v>1095</v>
      </c>
      <c r="E630">
        <f t="shared" si="20"/>
        <v>1055</v>
      </c>
      <c r="F630" t="s">
        <v>40</v>
      </c>
      <c r="N630" t="s">
        <v>139</v>
      </c>
      <c r="O630" t="s">
        <v>61</v>
      </c>
      <c r="P630" t="s">
        <v>49</v>
      </c>
      <c r="Q630">
        <v>950</v>
      </c>
      <c r="R630">
        <f t="shared" si="21"/>
        <v>910</v>
      </c>
      <c r="S630" t="s">
        <v>45</v>
      </c>
    </row>
    <row r="631" spans="1:20" x14ac:dyDescent="0.3">
      <c r="A631" t="s">
        <v>139</v>
      </c>
      <c r="B631" t="s">
        <v>56</v>
      </c>
      <c r="C631" t="s">
        <v>49</v>
      </c>
      <c r="D631">
        <v>1175</v>
      </c>
      <c r="E631">
        <f t="shared" si="20"/>
        <v>1135</v>
      </c>
      <c r="F631" t="s">
        <v>40</v>
      </c>
      <c r="G631">
        <f>MEDIAN(E622:E631)</f>
        <v>1070.5</v>
      </c>
      <c r="N631" t="s">
        <v>139</v>
      </c>
      <c r="O631" t="s">
        <v>61</v>
      </c>
      <c r="P631" t="s">
        <v>49</v>
      </c>
      <c r="Q631">
        <v>839</v>
      </c>
      <c r="R631">
        <f t="shared" si="21"/>
        <v>799</v>
      </c>
      <c r="S631" t="s">
        <v>45</v>
      </c>
      <c r="T631">
        <f>MEDIAN(R622:R631)</f>
        <v>926</v>
      </c>
    </row>
    <row r="632" spans="1:20" x14ac:dyDescent="0.3">
      <c r="A632" t="s">
        <v>140</v>
      </c>
      <c r="B632" t="s">
        <v>56</v>
      </c>
      <c r="C632" t="s">
        <v>49</v>
      </c>
      <c r="D632">
        <v>1186</v>
      </c>
      <c r="E632">
        <f t="shared" si="20"/>
        <v>1146</v>
      </c>
      <c r="F632" t="s">
        <v>40</v>
      </c>
      <c r="N632" t="s">
        <v>140</v>
      </c>
      <c r="O632" t="s">
        <v>61</v>
      </c>
      <c r="P632" t="s">
        <v>49</v>
      </c>
      <c r="Q632">
        <v>934</v>
      </c>
      <c r="R632">
        <f t="shared" si="21"/>
        <v>894</v>
      </c>
      <c r="S632" t="s">
        <v>45</v>
      </c>
    </row>
    <row r="633" spans="1:20" x14ac:dyDescent="0.3">
      <c r="A633" t="s">
        <v>140</v>
      </c>
      <c r="B633" t="s">
        <v>56</v>
      </c>
      <c r="C633" t="s">
        <v>49</v>
      </c>
      <c r="D633">
        <v>1160</v>
      </c>
      <c r="E633">
        <f t="shared" si="20"/>
        <v>1120</v>
      </c>
      <c r="F633" t="s">
        <v>40</v>
      </c>
      <c r="N633" t="s">
        <v>140</v>
      </c>
      <c r="O633" t="s">
        <v>61</v>
      </c>
      <c r="P633" t="s">
        <v>49</v>
      </c>
      <c r="Q633">
        <v>871</v>
      </c>
      <c r="R633">
        <f t="shared" si="21"/>
        <v>831</v>
      </c>
      <c r="S633" t="s">
        <v>45</v>
      </c>
    </row>
    <row r="634" spans="1:20" x14ac:dyDescent="0.3">
      <c r="A634" t="s">
        <v>140</v>
      </c>
      <c r="B634" t="s">
        <v>56</v>
      </c>
      <c r="C634" t="s">
        <v>49</v>
      </c>
      <c r="D634">
        <v>1237</v>
      </c>
      <c r="E634">
        <f t="shared" si="20"/>
        <v>1197</v>
      </c>
      <c r="F634" t="s">
        <v>40</v>
      </c>
      <c r="N634" t="s">
        <v>140</v>
      </c>
      <c r="O634" t="s">
        <v>61</v>
      </c>
      <c r="P634" t="s">
        <v>49</v>
      </c>
      <c r="Q634">
        <v>1175</v>
      </c>
      <c r="R634">
        <f t="shared" si="21"/>
        <v>1135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918</v>
      </c>
      <c r="E635">
        <f t="shared" si="20"/>
        <v>878</v>
      </c>
      <c r="F635" t="s">
        <v>40</v>
      </c>
      <c r="N635" t="s">
        <v>140</v>
      </c>
      <c r="O635" t="s">
        <v>61</v>
      </c>
      <c r="P635" t="s">
        <v>49</v>
      </c>
      <c r="Q635">
        <v>1575</v>
      </c>
      <c r="R635">
        <f t="shared" si="21"/>
        <v>1535</v>
      </c>
      <c r="S635" t="s">
        <v>45</v>
      </c>
    </row>
    <row r="636" spans="1:20" x14ac:dyDescent="0.3">
      <c r="A636" t="s">
        <v>140</v>
      </c>
      <c r="B636" t="s">
        <v>56</v>
      </c>
      <c r="C636" t="s">
        <v>49</v>
      </c>
      <c r="D636">
        <v>1303</v>
      </c>
      <c r="E636">
        <f t="shared" si="20"/>
        <v>1263</v>
      </c>
      <c r="F636" t="s">
        <v>40</v>
      </c>
      <c r="N636" t="s">
        <v>140</v>
      </c>
      <c r="O636" t="s">
        <v>61</v>
      </c>
      <c r="P636" t="s">
        <v>49</v>
      </c>
      <c r="Q636">
        <v>1223</v>
      </c>
      <c r="R636">
        <f t="shared" si="21"/>
        <v>1183</v>
      </c>
      <c r="S636" t="s">
        <v>40</v>
      </c>
    </row>
    <row r="637" spans="1:20" x14ac:dyDescent="0.3">
      <c r="A637" t="s">
        <v>140</v>
      </c>
      <c r="B637" t="s">
        <v>56</v>
      </c>
      <c r="C637" t="s">
        <v>49</v>
      </c>
      <c r="D637">
        <v>775</v>
      </c>
      <c r="E637">
        <f t="shared" si="20"/>
        <v>735</v>
      </c>
      <c r="F637" t="s">
        <v>40</v>
      </c>
      <c r="N637" t="s">
        <v>140</v>
      </c>
      <c r="O637" t="s">
        <v>61</v>
      </c>
      <c r="P637" t="s">
        <v>49</v>
      </c>
      <c r="Q637">
        <v>935</v>
      </c>
      <c r="R637">
        <f t="shared" si="21"/>
        <v>895</v>
      </c>
      <c r="S637" t="s">
        <v>45</v>
      </c>
    </row>
    <row r="638" spans="1:20" x14ac:dyDescent="0.3">
      <c r="A638" t="s">
        <v>140</v>
      </c>
      <c r="B638" t="s">
        <v>56</v>
      </c>
      <c r="C638" t="s">
        <v>49</v>
      </c>
      <c r="D638">
        <v>824</v>
      </c>
      <c r="E638">
        <f t="shared" si="20"/>
        <v>784</v>
      </c>
      <c r="F638" t="s">
        <v>40</v>
      </c>
      <c r="N638" t="s">
        <v>140</v>
      </c>
      <c r="O638" t="s">
        <v>61</v>
      </c>
      <c r="P638" t="s">
        <v>49</v>
      </c>
      <c r="Q638">
        <v>951</v>
      </c>
      <c r="R638">
        <f t="shared" si="21"/>
        <v>911</v>
      </c>
      <c r="S638" t="s">
        <v>45</v>
      </c>
    </row>
    <row r="639" spans="1:20" x14ac:dyDescent="0.3">
      <c r="A639" t="s">
        <v>140</v>
      </c>
      <c r="B639" t="s">
        <v>56</v>
      </c>
      <c r="C639" t="s">
        <v>49</v>
      </c>
      <c r="D639">
        <v>1111</v>
      </c>
      <c r="E639">
        <f t="shared" si="20"/>
        <v>1071</v>
      </c>
      <c r="F639" t="s">
        <v>40</v>
      </c>
      <c r="N639" t="s">
        <v>140</v>
      </c>
      <c r="O639" t="s">
        <v>61</v>
      </c>
      <c r="P639" t="s">
        <v>49</v>
      </c>
      <c r="Q639">
        <v>887</v>
      </c>
      <c r="R639">
        <f t="shared" si="21"/>
        <v>847</v>
      </c>
      <c r="S639" t="s">
        <v>40</v>
      </c>
    </row>
    <row r="640" spans="1:20" x14ac:dyDescent="0.3">
      <c r="A640" t="s">
        <v>140</v>
      </c>
      <c r="B640" t="s">
        <v>56</v>
      </c>
      <c r="C640" t="s">
        <v>49</v>
      </c>
      <c r="D640">
        <v>1287</v>
      </c>
      <c r="E640">
        <f t="shared" si="20"/>
        <v>1247</v>
      </c>
      <c r="F640" t="s">
        <v>40</v>
      </c>
      <c r="N640" t="s">
        <v>140</v>
      </c>
      <c r="O640" t="s">
        <v>61</v>
      </c>
      <c r="P640" t="s">
        <v>49</v>
      </c>
      <c r="Q640">
        <v>758</v>
      </c>
      <c r="R640">
        <f t="shared" si="21"/>
        <v>718</v>
      </c>
      <c r="S640" t="s">
        <v>45</v>
      </c>
    </row>
    <row r="641" spans="1:20" x14ac:dyDescent="0.3">
      <c r="A641" t="s">
        <v>140</v>
      </c>
      <c r="B641" t="s">
        <v>56</v>
      </c>
      <c r="C641" t="s">
        <v>49</v>
      </c>
      <c r="D641">
        <v>1078</v>
      </c>
      <c r="E641">
        <f t="shared" si="20"/>
        <v>1038</v>
      </c>
      <c r="F641" t="s">
        <v>40</v>
      </c>
      <c r="G641">
        <f>MEDIAN(E632:E641)</f>
        <v>1095.5</v>
      </c>
      <c r="N641" t="s">
        <v>140</v>
      </c>
      <c r="O641" t="s">
        <v>61</v>
      </c>
      <c r="P641" t="s">
        <v>49</v>
      </c>
      <c r="Q641">
        <v>759</v>
      </c>
      <c r="R641">
        <f t="shared" si="21"/>
        <v>719</v>
      </c>
      <c r="S641" t="s">
        <v>40</v>
      </c>
      <c r="T641">
        <f>MEDIAN(R632:R641)</f>
        <v>894.5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758</v>
      </c>
      <c r="E2">
        <f t="shared" ref="E2:E65" si="0">D2-40</f>
        <v>718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854</v>
      </c>
      <c r="E3">
        <f t="shared" si="0"/>
        <v>814</v>
      </c>
      <c r="F3" t="s">
        <v>40</v>
      </c>
      <c r="H3" t="s">
        <v>3</v>
      </c>
      <c r="I3">
        <f>AVERAGE(G2:G161)</f>
        <v>839.65625</v>
      </c>
      <c r="J3">
        <f>AVERAGE(G162:G321)</f>
        <v>787.78125</v>
      </c>
      <c r="K3">
        <f>AVERAGE(G322:G481)</f>
        <v>798.46875</v>
      </c>
      <c r="L3">
        <f>AVERAGE(G482:G641)</f>
        <v>823.5</v>
      </c>
      <c r="N3" t="s">
        <v>77</v>
      </c>
      <c r="O3" t="s">
        <v>61</v>
      </c>
      <c r="P3" t="s">
        <v>39</v>
      </c>
      <c r="Q3">
        <v>1078</v>
      </c>
      <c r="R3">
        <f t="shared" si="1"/>
        <v>1038</v>
      </c>
      <c r="S3" t="s">
        <v>45</v>
      </c>
      <c r="U3" t="s">
        <v>3</v>
      </c>
      <c r="V3">
        <f>AVERAGE(T2:T161)</f>
        <v>1045.1875</v>
      </c>
      <c r="W3">
        <f>AVERAGE(T162:T321)</f>
        <v>894.875</v>
      </c>
      <c r="X3">
        <f>AVERAGE(T322:T481)</f>
        <v>973.625</v>
      </c>
      <c r="Y3">
        <f>AVERAGE(T482:T641)</f>
        <v>1004.28125</v>
      </c>
      <c r="AB3" t="s">
        <v>3</v>
      </c>
      <c r="AC3">
        <f>AVERAGE(I3,V3)</f>
        <v>942.421875</v>
      </c>
      <c r="AD3">
        <f>AVERAGE(J3,W3)</f>
        <v>841.328125</v>
      </c>
      <c r="AE3">
        <f>AVERAGE(K3,X3)</f>
        <v>886.046875</v>
      </c>
      <c r="AF3">
        <f>AVERAGE(L3,Y3)</f>
        <v>913.890625</v>
      </c>
    </row>
    <row r="4" spans="1:32" x14ac:dyDescent="0.3">
      <c r="A4" t="s">
        <v>77</v>
      </c>
      <c r="B4" t="s">
        <v>56</v>
      </c>
      <c r="C4" t="s">
        <v>39</v>
      </c>
      <c r="D4">
        <v>807</v>
      </c>
      <c r="E4">
        <f t="shared" si="0"/>
        <v>767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791</v>
      </c>
      <c r="R4">
        <f t="shared" si="1"/>
        <v>751</v>
      </c>
      <c r="S4" t="s">
        <v>40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982</v>
      </c>
      <c r="E5">
        <f t="shared" si="0"/>
        <v>942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692</v>
      </c>
      <c r="R5">
        <f t="shared" si="1"/>
        <v>652</v>
      </c>
      <c r="S5" t="s">
        <v>40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903</v>
      </c>
      <c r="E6">
        <f t="shared" si="0"/>
        <v>863</v>
      </c>
      <c r="F6" t="s">
        <v>40</v>
      </c>
      <c r="H6">
        <v>1</v>
      </c>
      <c r="I6">
        <f>G11</f>
        <v>799</v>
      </c>
      <c r="J6">
        <f>G171</f>
        <v>728</v>
      </c>
      <c r="K6">
        <f>G331</f>
        <v>781.5</v>
      </c>
      <c r="L6">
        <f>G491</f>
        <v>799</v>
      </c>
      <c r="N6" t="s">
        <v>77</v>
      </c>
      <c r="O6" t="s">
        <v>61</v>
      </c>
      <c r="P6" t="s">
        <v>39</v>
      </c>
      <c r="Q6">
        <v>897</v>
      </c>
      <c r="R6">
        <f t="shared" si="1"/>
        <v>857</v>
      </c>
      <c r="S6" t="s">
        <v>40</v>
      </c>
      <c r="U6">
        <v>1</v>
      </c>
      <c r="V6">
        <f>T11</f>
        <v>827</v>
      </c>
      <c r="W6">
        <f>T171</f>
        <v>820</v>
      </c>
      <c r="X6">
        <f>T331</f>
        <v>884.5</v>
      </c>
      <c r="Y6">
        <f>T491</f>
        <v>924.5</v>
      </c>
      <c r="AB6">
        <v>1</v>
      </c>
      <c r="AC6">
        <f>AVERAGE(I6,V6)</f>
        <v>813</v>
      </c>
      <c r="AD6">
        <f>AVERAGE(J6,W6)</f>
        <v>774</v>
      </c>
      <c r="AE6">
        <f>AVERAGE(K6,X6)</f>
        <v>833</v>
      </c>
      <c r="AF6">
        <f>AVERAGE(L6,Y6)</f>
        <v>861.75</v>
      </c>
    </row>
    <row r="7" spans="1:32" x14ac:dyDescent="0.3">
      <c r="A7" t="s">
        <v>77</v>
      </c>
      <c r="B7" t="s">
        <v>56</v>
      </c>
      <c r="C7" t="s">
        <v>39</v>
      </c>
      <c r="D7">
        <v>824</v>
      </c>
      <c r="E7">
        <f t="shared" si="0"/>
        <v>784</v>
      </c>
      <c r="F7" t="s">
        <v>40</v>
      </c>
      <c r="H7">
        <v>2</v>
      </c>
      <c r="I7">
        <f>G21</f>
        <v>732</v>
      </c>
      <c r="J7">
        <f>G181</f>
        <v>807.5</v>
      </c>
      <c r="K7">
        <f>G341</f>
        <v>798.5</v>
      </c>
      <c r="L7">
        <f>G501</f>
        <v>716.5</v>
      </c>
      <c r="N7" t="s">
        <v>77</v>
      </c>
      <c r="O7" t="s">
        <v>61</v>
      </c>
      <c r="P7" t="s">
        <v>39</v>
      </c>
      <c r="Q7">
        <v>799</v>
      </c>
      <c r="R7">
        <f t="shared" si="1"/>
        <v>759</v>
      </c>
      <c r="S7" t="s">
        <v>45</v>
      </c>
      <c r="U7">
        <v>2</v>
      </c>
      <c r="V7">
        <f>T21</f>
        <v>835.5</v>
      </c>
      <c r="W7">
        <f>T181</f>
        <v>822.5</v>
      </c>
      <c r="X7">
        <f>T341</f>
        <v>788</v>
      </c>
      <c r="Y7">
        <f>T501</f>
        <v>941</v>
      </c>
      <c r="AB7">
        <v>2</v>
      </c>
      <c r="AC7">
        <f t="shared" ref="AC7:AF13" si="2">AVERAGE(I7,V7)</f>
        <v>783.75</v>
      </c>
      <c r="AD7">
        <f t="shared" si="2"/>
        <v>815</v>
      </c>
      <c r="AE7">
        <f t="shared" si="2"/>
        <v>793.25</v>
      </c>
      <c r="AF7">
        <f t="shared" si="2"/>
        <v>828.75</v>
      </c>
    </row>
    <row r="8" spans="1:32" x14ac:dyDescent="0.3">
      <c r="A8" t="s">
        <v>77</v>
      </c>
      <c r="B8" t="s">
        <v>56</v>
      </c>
      <c r="C8" t="s">
        <v>39</v>
      </c>
      <c r="D8">
        <v>625</v>
      </c>
      <c r="E8">
        <f t="shared" si="0"/>
        <v>585</v>
      </c>
      <c r="F8" t="s">
        <v>40</v>
      </c>
      <c r="H8">
        <v>3</v>
      </c>
      <c r="I8">
        <f>G31</f>
        <v>836</v>
      </c>
      <c r="J8">
        <f>G191</f>
        <v>807</v>
      </c>
      <c r="K8">
        <f>G351</f>
        <v>750.5</v>
      </c>
      <c r="L8">
        <f>G511</f>
        <v>774</v>
      </c>
      <c r="N8" t="s">
        <v>77</v>
      </c>
      <c r="O8" t="s">
        <v>61</v>
      </c>
      <c r="P8" t="s">
        <v>39</v>
      </c>
      <c r="Q8">
        <v>1094</v>
      </c>
      <c r="R8">
        <f t="shared" si="1"/>
        <v>1054</v>
      </c>
      <c r="S8" t="s">
        <v>40</v>
      </c>
      <c r="U8">
        <v>3</v>
      </c>
      <c r="V8">
        <f>T31</f>
        <v>1005</v>
      </c>
      <c r="W8">
        <f>T191</f>
        <v>731.5</v>
      </c>
      <c r="X8">
        <f>T351</f>
        <v>791</v>
      </c>
      <c r="Y8">
        <f>T511</f>
        <v>812.5</v>
      </c>
      <c r="AB8">
        <v>3</v>
      </c>
      <c r="AC8">
        <f t="shared" si="2"/>
        <v>920.5</v>
      </c>
      <c r="AD8">
        <f t="shared" si="2"/>
        <v>769.25</v>
      </c>
      <c r="AE8">
        <f t="shared" si="2"/>
        <v>770.75</v>
      </c>
      <c r="AF8">
        <f t="shared" si="2"/>
        <v>793.25</v>
      </c>
    </row>
    <row r="9" spans="1:32" x14ac:dyDescent="0.3">
      <c r="A9" t="s">
        <v>77</v>
      </c>
      <c r="B9" t="s">
        <v>56</v>
      </c>
      <c r="C9" t="s">
        <v>39</v>
      </c>
      <c r="D9">
        <v>869</v>
      </c>
      <c r="E9">
        <f t="shared" si="0"/>
        <v>829</v>
      </c>
      <c r="F9" t="s">
        <v>40</v>
      </c>
      <c r="H9">
        <v>4</v>
      </c>
      <c r="I9">
        <f>G41</f>
        <v>830.5</v>
      </c>
      <c r="J9">
        <f>G201</f>
        <v>784</v>
      </c>
      <c r="K9">
        <f>G361</f>
        <v>682</v>
      </c>
      <c r="L9">
        <f>G521</f>
        <v>751</v>
      </c>
      <c r="N9" t="s">
        <v>77</v>
      </c>
      <c r="O9" t="s">
        <v>61</v>
      </c>
      <c r="P9" t="s">
        <v>39</v>
      </c>
      <c r="Q9">
        <v>848</v>
      </c>
      <c r="R9">
        <f t="shared" si="1"/>
        <v>808</v>
      </c>
      <c r="S9" t="s">
        <v>45</v>
      </c>
      <c r="U9">
        <v>4</v>
      </c>
      <c r="V9">
        <f>T41</f>
        <v>798.5</v>
      </c>
      <c r="W9">
        <f>T201</f>
        <v>871.5</v>
      </c>
      <c r="X9">
        <f>T361</f>
        <v>854.5</v>
      </c>
      <c r="Y9">
        <f>T521</f>
        <v>919.5</v>
      </c>
      <c r="AB9">
        <v>4</v>
      </c>
      <c r="AC9">
        <f t="shared" si="2"/>
        <v>814.5</v>
      </c>
      <c r="AD9">
        <f t="shared" si="2"/>
        <v>827.75</v>
      </c>
      <c r="AE9">
        <f t="shared" si="2"/>
        <v>768.25</v>
      </c>
      <c r="AF9">
        <f t="shared" si="2"/>
        <v>835.25</v>
      </c>
    </row>
    <row r="10" spans="1:32" x14ac:dyDescent="0.3">
      <c r="A10" t="s">
        <v>77</v>
      </c>
      <c r="B10" t="s">
        <v>56</v>
      </c>
      <c r="C10" t="s">
        <v>39</v>
      </c>
      <c r="D10">
        <v>2967</v>
      </c>
      <c r="E10">
        <f t="shared" si="0"/>
        <v>2927</v>
      </c>
      <c r="F10" t="s">
        <v>40</v>
      </c>
      <c r="H10">
        <v>5</v>
      </c>
      <c r="I10">
        <f>G51</f>
        <v>1092.5</v>
      </c>
      <c r="J10">
        <f>G211</f>
        <v>886.5</v>
      </c>
      <c r="K10">
        <f>G371</f>
        <v>1055.5</v>
      </c>
      <c r="L10">
        <f>G531</f>
        <v>1102.5</v>
      </c>
      <c r="N10" t="s">
        <v>77</v>
      </c>
      <c r="O10" t="s">
        <v>61</v>
      </c>
      <c r="P10" t="s">
        <v>39</v>
      </c>
      <c r="Q10">
        <v>934</v>
      </c>
      <c r="R10">
        <f t="shared" si="1"/>
        <v>894</v>
      </c>
      <c r="S10" t="s">
        <v>40</v>
      </c>
      <c r="U10">
        <v>5</v>
      </c>
      <c r="V10">
        <f>T51</f>
        <v>1733</v>
      </c>
      <c r="W10">
        <f>T211</f>
        <v>1165</v>
      </c>
      <c r="X10">
        <f>T371</f>
        <v>1310.5</v>
      </c>
      <c r="Y10">
        <f>T531</f>
        <v>975</v>
      </c>
      <c r="AB10">
        <v>5</v>
      </c>
      <c r="AC10">
        <f t="shared" si="2"/>
        <v>1412.75</v>
      </c>
      <c r="AD10">
        <f t="shared" si="2"/>
        <v>1025.75</v>
      </c>
      <c r="AE10">
        <f t="shared" si="2"/>
        <v>1183</v>
      </c>
      <c r="AF10">
        <f t="shared" si="2"/>
        <v>1038.75</v>
      </c>
    </row>
    <row r="11" spans="1:32" x14ac:dyDescent="0.3">
      <c r="A11" t="s">
        <v>77</v>
      </c>
      <c r="B11" t="s">
        <v>56</v>
      </c>
      <c r="C11" t="s">
        <v>39</v>
      </c>
      <c r="D11">
        <v>823</v>
      </c>
      <c r="E11">
        <f t="shared" si="0"/>
        <v>783</v>
      </c>
      <c r="F11" t="s">
        <v>40</v>
      </c>
      <c r="G11">
        <f>MEDIAN(E2:E11)</f>
        <v>799</v>
      </c>
      <c r="H11">
        <v>6</v>
      </c>
      <c r="I11">
        <f>G61</f>
        <v>1207</v>
      </c>
      <c r="J11">
        <f>G221</f>
        <v>750</v>
      </c>
      <c r="K11">
        <f>G381</f>
        <v>797</v>
      </c>
      <c r="L11">
        <f>G541</f>
        <v>815</v>
      </c>
      <c r="N11" t="s">
        <v>77</v>
      </c>
      <c r="O11" t="s">
        <v>61</v>
      </c>
      <c r="P11" t="s">
        <v>39</v>
      </c>
      <c r="Q11">
        <v>791</v>
      </c>
      <c r="R11">
        <f t="shared" si="1"/>
        <v>751</v>
      </c>
      <c r="S11" t="s">
        <v>45</v>
      </c>
      <c r="T11">
        <f>MEDIAN(R2:R11)</f>
        <v>827</v>
      </c>
      <c r="U11">
        <v>6</v>
      </c>
      <c r="V11">
        <f>T61</f>
        <v>1985.5</v>
      </c>
      <c r="W11">
        <f>T221</f>
        <v>838.5</v>
      </c>
      <c r="X11">
        <f>T381</f>
        <v>1060</v>
      </c>
      <c r="Y11">
        <f>T541</f>
        <v>974.5</v>
      </c>
      <c r="AB11">
        <v>6</v>
      </c>
      <c r="AC11">
        <f t="shared" si="2"/>
        <v>1596.25</v>
      </c>
      <c r="AD11">
        <f t="shared" si="2"/>
        <v>794.25</v>
      </c>
      <c r="AE11">
        <f t="shared" si="2"/>
        <v>928.5</v>
      </c>
      <c r="AF11">
        <f t="shared" si="2"/>
        <v>894.75</v>
      </c>
    </row>
    <row r="12" spans="1:32" x14ac:dyDescent="0.3">
      <c r="A12" t="s">
        <v>78</v>
      </c>
      <c r="B12" t="s">
        <v>56</v>
      </c>
      <c r="C12" t="s">
        <v>39</v>
      </c>
      <c r="D12">
        <v>727</v>
      </c>
      <c r="E12">
        <f t="shared" si="0"/>
        <v>687</v>
      </c>
      <c r="F12" t="s">
        <v>40</v>
      </c>
      <c r="H12">
        <v>7</v>
      </c>
      <c r="I12">
        <f>G71</f>
        <v>790</v>
      </c>
      <c r="J12">
        <f>G231</f>
        <v>789</v>
      </c>
      <c r="K12">
        <f>G391</f>
        <v>887</v>
      </c>
      <c r="L12">
        <f>G551</f>
        <v>726</v>
      </c>
      <c r="N12" t="s">
        <v>78</v>
      </c>
      <c r="O12" t="s">
        <v>61</v>
      </c>
      <c r="P12" t="s">
        <v>39</v>
      </c>
      <c r="Q12">
        <v>930</v>
      </c>
      <c r="R12">
        <f t="shared" si="1"/>
        <v>890</v>
      </c>
      <c r="S12" t="s">
        <v>40</v>
      </c>
      <c r="U12">
        <v>7</v>
      </c>
      <c r="V12">
        <f>T71</f>
        <v>957.5</v>
      </c>
      <c r="W12">
        <f>T231</f>
        <v>902.5</v>
      </c>
      <c r="X12">
        <f>T391</f>
        <v>1270.5</v>
      </c>
      <c r="Y12">
        <f>T551</f>
        <v>1191</v>
      </c>
      <c r="AB12">
        <v>7</v>
      </c>
      <c r="AC12">
        <f t="shared" si="2"/>
        <v>873.75</v>
      </c>
      <c r="AD12">
        <f t="shared" si="2"/>
        <v>845.75</v>
      </c>
      <c r="AE12">
        <f t="shared" si="2"/>
        <v>1078.75</v>
      </c>
      <c r="AF12">
        <f t="shared" si="2"/>
        <v>958.5</v>
      </c>
    </row>
    <row r="13" spans="1:32" x14ac:dyDescent="0.3">
      <c r="A13" t="s">
        <v>78</v>
      </c>
      <c r="B13" t="s">
        <v>56</v>
      </c>
      <c r="C13" t="s">
        <v>39</v>
      </c>
      <c r="D13">
        <v>584</v>
      </c>
      <c r="E13">
        <f t="shared" si="0"/>
        <v>544</v>
      </c>
      <c r="F13" t="s">
        <v>40</v>
      </c>
      <c r="H13">
        <v>8</v>
      </c>
      <c r="I13">
        <f>G81</f>
        <v>917</v>
      </c>
      <c r="J13">
        <f>G241</f>
        <v>878.5</v>
      </c>
      <c r="K13">
        <f>G401</f>
        <v>869</v>
      </c>
      <c r="L13">
        <f>G561</f>
        <v>775.5</v>
      </c>
      <c r="N13" t="s">
        <v>78</v>
      </c>
      <c r="O13" t="s">
        <v>61</v>
      </c>
      <c r="P13" t="s">
        <v>39</v>
      </c>
      <c r="Q13">
        <v>1272</v>
      </c>
      <c r="R13">
        <f t="shared" si="1"/>
        <v>1232</v>
      </c>
      <c r="S13" t="s">
        <v>40</v>
      </c>
      <c r="U13">
        <v>8</v>
      </c>
      <c r="V13">
        <f>T81</f>
        <v>1238.5</v>
      </c>
      <c r="W13">
        <f>T241</f>
        <v>1135</v>
      </c>
      <c r="X13">
        <f>T401</f>
        <v>1358.5</v>
      </c>
      <c r="Y13">
        <f>T561</f>
        <v>1100.5</v>
      </c>
      <c r="AB13">
        <v>8</v>
      </c>
      <c r="AC13">
        <f t="shared" si="2"/>
        <v>1077.75</v>
      </c>
      <c r="AD13">
        <f t="shared" si="2"/>
        <v>1006.75</v>
      </c>
      <c r="AE13">
        <f t="shared" si="2"/>
        <v>1113.75</v>
      </c>
      <c r="AF13">
        <f t="shared" si="2"/>
        <v>938</v>
      </c>
    </row>
    <row r="14" spans="1:32" x14ac:dyDescent="0.3">
      <c r="A14" t="s">
        <v>78</v>
      </c>
      <c r="B14" t="s">
        <v>56</v>
      </c>
      <c r="C14" t="s">
        <v>39</v>
      </c>
      <c r="D14">
        <v>695</v>
      </c>
      <c r="E14">
        <f t="shared" si="0"/>
        <v>655</v>
      </c>
      <c r="F14" t="s">
        <v>40</v>
      </c>
      <c r="N14" t="s">
        <v>78</v>
      </c>
      <c r="O14" t="s">
        <v>61</v>
      </c>
      <c r="P14" t="s">
        <v>39</v>
      </c>
      <c r="Q14">
        <v>1014</v>
      </c>
      <c r="R14">
        <f t="shared" si="1"/>
        <v>974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645</v>
      </c>
      <c r="E15">
        <f t="shared" si="0"/>
        <v>605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728</v>
      </c>
      <c r="R15">
        <f t="shared" si="1"/>
        <v>688</v>
      </c>
      <c r="S15" t="s">
        <v>45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1429</v>
      </c>
      <c r="E16">
        <f t="shared" si="0"/>
        <v>1389</v>
      </c>
      <c r="F16" t="s">
        <v>40</v>
      </c>
      <c r="H16">
        <v>1</v>
      </c>
      <c r="I16">
        <f>G91</f>
        <v>790</v>
      </c>
      <c r="J16">
        <f>G251</f>
        <v>743</v>
      </c>
      <c r="K16">
        <f>G411</f>
        <v>723</v>
      </c>
      <c r="L16">
        <f>G571</f>
        <v>925</v>
      </c>
      <c r="N16" t="s">
        <v>78</v>
      </c>
      <c r="O16" t="s">
        <v>61</v>
      </c>
      <c r="P16" t="s">
        <v>39</v>
      </c>
      <c r="Q16">
        <v>884</v>
      </c>
      <c r="R16">
        <f t="shared" si="1"/>
        <v>844</v>
      </c>
      <c r="S16" t="s">
        <v>45</v>
      </c>
      <c r="U16">
        <v>1</v>
      </c>
      <c r="V16">
        <f>T91</f>
        <v>947.5</v>
      </c>
      <c r="W16">
        <f>T251</f>
        <v>908.5</v>
      </c>
      <c r="X16">
        <f>T411</f>
        <v>941.5</v>
      </c>
      <c r="Y16">
        <f>T571</f>
        <v>991</v>
      </c>
      <c r="AB16">
        <v>1</v>
      </c>
      <c r="AC16">
        <f>AVERAGE(I16,V16)</f>
        <v>868.75</v>
      </c>
      <c r="AD16">
        <f>AVERAGE(J16,W16)</f>
        <v>825.75</v>
      </c>
      <c r="AE16">
        <f>AVERAGE(K16,X16)</f>
        <v>832.25</v>
      </c>
      <c r="AF16">
        <f>AVERAGE(L16,Y16)</f>
        <v>958</v>
      </c>
    </row>
    <row r="17" spans="1:32" x14ac:dyDescent="0.3">
      <c r="A17" t="s">
        <v>78</v>
      </c>
      <c r="B17" t="s">
        <v>56</v>
      </c>
      <c r="C17" t="s">
        <v>39</v>
      </c>
      <c r="D17">
        <v>999</v>
      </c>
      <c r="E17">
        <f t="shared" si="0"/>
        <v>959</v>
      </c>
      <c r="F17" t="s">
        <v>40</v>
      </c>
      <c r="H17">
        <v>2</v>
      </c>
      <c r="I17">
        <f>G101</f>
        <v>654</v>
      </c>
      <c r="J17">
        <f>G261</f>
        <v>723</v>
      </c>
      <c r="K17">
        <f>G421</f>
        <v>724</v>
      </c>
      <c r="L17">
        <f>G581</f>
        <v>762</v>
      </c>
      <c r="N17" t="s">
        <v>78</v>
      </c>
      <c r="O17" t="s">
        <v>61</v>
      </c>
      <c r="P17" t="s">
        <v>39</v>
      </c>
      <c r="Q17">
        <v>788</v>
      </c>
      <c r="R17">
        <f t="shared" si="1"/>
        <v>748</v>
      </c>
      <c r="S17" t="s">
        <v>45</v>
      </c>
      <c r="U17">
        <v>2</v>
      </c>
      <c r="V17">
        <f>T101</f>
        <v>807</v>
      </c>
      <c r="W17">
        <f>T261</f>
        <v>853</v>
      </c>
      <c r="X17">
        <f>T421</f>
        <v>907.5</v>
      </c>
      <c r="Y17">
        <f>T581</f>
        <v>1022</v>
      </c>
      <c r="AB17">
        <v>2</v>
      </c>
      <c r="AC17">
        <f t="shared" ref="AC17:AF23" si="3">AVERAGE(I17,V17)</f>
        <v>730.5</v>
      </c>
      <c r="AD17">
        <f t="shared" si="3"/>
        <v>788</v>
      </c>
      <c r="AE17">
        <f t="shared" si="3"/>
        <v>815.75</v>
      </c>
      <c r="AF17">
        <f t="shared" si="3"/>
        <v>892</v>
      </c>
    </row>
    <row r="18" spans="1:32" x14ac:dyDescent="0.3">
      <c r="A18" t="s">
        <v>78</v>
      </c>
      <c r="B18" t="s">
        <v>56</v>
      </c>
      <c r="C18" t="s">
        <v>39</v>
      </c>
      <c r="D18">
        <v>801</v>
      </c>
      <c r="E18">
        <f t="shared" si="0"/>
        <v>761</v>
      </c>
      <c r="F18" t="s">
        <v>40</v>
      </c>
      <c r="H18">
        <v>3</v>
      </c>
      <c r="I18">
        <f>G111</f>
        <v>732.5</v>
      </c>
      <c r="J18">
        <f>G271</f>
        <v>743</v>
      </c>
      <c r="K18">
        <f>G431</f>
        <v>769</v>
      </c>
      <c r="L18">
        <f>G591</f>
        <v>734</v>
      </c>
      <c r="N18" t="s">
        <v>78</v>
      </c>
      <c r="O18" t="s">
        <v>61</v>
      </c>
      <c r="P18" t="s">
        <v>39</v>
      </c>
      <c r="Q18">
        <v>1157</v>
      </c>
      <c r="R18">
        <f t="shared" si="1"/>
        <v>1117</v>
      </c>
      <c r="S18" t="s">
        <v>45</v>
      </c>
      <c r="U18">
        <v>3</v>
      </c>
      <c r="V18">
        <f>T111</f>
        <v>926</v>
      </c>
      <c r="W18">
        <f>T271</f>
        <v>886</v>
      </c>
      <c r="X18">
        <f>T431</f>
        <v>949.5</v>
      </c>
      <c r="Y18">
        <f>T591</f>
        <v>1044.5</v>
      </c>
      <c r="AB18">
        <v>3</v>
      </c>
      <c r="AC18">
        <f t="shared" si="3"/>
        <v>829.25</v>
      </c>
      <c r="AD18">
        <f t="shared" si="3"/>
        <v>814.5</v>
      </c>
      <c r="AE18">
        <f t="shared" si="3"/>
        <v>859.25</v>
      </c>
      <c r="AF18">
        <f t="shared" si="3"/>
        <v>889.25</v>
      </c>
    </row>
    <row r="19" spans="1:32" x14ac:dyDescent="0.3">
      <c r="A19" t="s">
        <v>78</v>
      </c>
      <c r="B19" t="s">
        <v>56</v>
      </c>
      <c r="C19" t="s">
        <v>39</v>
      </c>
      <c r="D19">
        <v>1047</v>
      </c>
      <c r="E19">
        <f t="shared" si="0"/>
        <v>1007</v>
      </c>
      <c r="F19" t="s">
        <v>40</v>
      </c>
      <c r="H19">
        <v>4</v>
      </c>
      <c r="I19">
        <f>G121</f>
        <v>734.5</v>
      </c>
      <c r="J19">
        <f>G281</f>
        <v>722.5</v>
      </c>
      <c r="K19">
        <f>G441</f>
        <v>790</v>
      </c>
      <c r="L19">
        <f>G601</f>
        <v>869.5</v>
      </c>
      <c r="N19" t="s">
        <v>78</v>
      </c>
      <c r="O19" t="s">
        <v>61</v>
      </c>
      <c r="P19" t="s">
        <v>39</v>
      </c>
      <c r="Q19">
        <v>867</v>
      </c>
      <c r="R19">
        <f t="shared" si="1"/>
        <v>827</v>
      </c>
      <c r="S19" t="s">
        <v>40</v>
      </c>
      <c r="U19">
        <v>4</v>
      </c>
      <c r="V19">
        <f>T121</f>
        <v>989</v>
      </c>
      <c r="W19">
        <f>T281</f>
        <v>855</v>
      </c>
      <c r="X19">
        <f>T441</f>
        <v>836</v>
      </c>
      <c r="Y19">
        <f>T601</f>
        <v>1062</v>
      </c>
      <c r="AB19">
        <v>4</v>
      </c>
      <c r="AC19">
        <f t="shared" si="3"/>
        <v>861.75</v>
      </c>
      <c r="AD19">
        <f t="shared" si="3"/>
        <v>788.75</v>
      </c>
      <c r="AE19">
        <f t="shared" si="3"/>
        <v>813</v>
      </c>
      <c r="AF19">
        <f t="shared" si="3"/>
        <v>965.75</v>
      </c>
    </row>
    <row r="20" spans="1:32" x14ac:dyDescent="0.3">
      <c r="A20" t="s">
        <v>78</v>
      </c>
      <c r="B20" t="s">
        <v>56</v>
      </c>
      <c r="C20" t="s">
        <v>39</v>
      </c>
      <c r="D20">
        <v>2454</v>
      </c>
      <c r="E20">
        <f t="shared" si="0"/>
        <v>2414</v>
      </c>
      <c r="F20" t="s">
        <v>40</v>
      </c>
      <c r="H20">
        <v>5</v>
      </c>
      <c r="I20">
        <f>G131</f>
        <v>895.5</v>
      </c>
      <c r="J20">
        <f>G291</f>
        <v>874.5</v>
      </c>
      <c r="K20">
        <f>G451</f>
        <v>886</v>
      </c>
      <c r="L20">
        <f>G611</f>
        <v>927.5</v>
      </c>
      <c r="N20" t="s">
        <v>78</v>
      </c>
      <c r="O20" t="s">
        <v>61</v>
      </c>
      <c r="P20" t="s">
        <v>39</v>
      </c>
      <c r="Q20">
        <v>823</v>
      </c>
      <c r="R20">
        <f t="shared" si="1"/>
        <v>783</v>
      </c>
      <c r="S20" t="s">
        <v>45</v>
      </c>
      <c r="U20">
        <v>5</v>
      </c>
      <c r="V20">
        <f>T131</f>
        <v>845</v>
      </c>
      <c r="W20">
        <f>T291</f>
        <v>892</v>
      </c>
      <c r="X20">
        <f>T451</f>
        <v>1061.5</v>
      </c>
      <c r="Y20">
        <f>T611</f>
        <v>1101</v>
      </c>
      <c r="AB20">
        <v>5</v>
      </c>
      <c r="AC20">
        <f t="shared" si="3"/>
        <v>870.25</v>
      </c>
      <c r="AD20">
        <f t="shared" si="3"/>
        <v>883.25</v>
      </c>
      <c r="AE20">
        <f t="shared" si="3"/>
        <v>973.75</v>
      </c>
      <c r="AF20">
        <f t="shared" si="3"/>
        <v>1014.25</v>
      </c>
    </row>
    <row r="21" spans="1:32" x14ac:dyDescent="0.3">
      <c r="A21" t="s">
        <v>78</v>
      </c>
      <c r="B21" t="s">
        <v>56</v>
      </c>
      <c r="C21" t="s">
        <v>39</v>
      </c>
      <c r="D21">
        <v>743</v>
      </c>
      <c r="E21">
        <f t="shared" si="0"/>
        <v>703</v>
      </c>
      <c r="F21" t="s">
        <v>40</v>
      </c>
      <c r="G21">
        <f>MEDIAN(E12:E21)</f>
        <v>732</v>
      </c>
      <c r="H21">
        <v>6</v>
      </c>
      <c r="I21">
        <f>G141</f>
        <v>758</v>
      </c>
      <c r="J21">
        <f>G301</f>
        <v>752</v>
      </c>
      <c r="K21">
        <f>G461</f>
        <v>783</v>
      </c>
      <c r="L21">
        <f>G621</f>
        <v>759</v>
      </c>
      <c r="N21" t="s">
        <v>78</v>
      </c>
      <c r="O21" t="s">
        <v>61</v>
      </c>
      <c r="P21" t="s">
        <v>39</v>
      </c>
      <c r="Q21">
        <v>791</v>
      </c>
      <c r="R21">
        <f t="shared" si="1"/>
        <v>751</v>
      </c>
      <c r="S21" t="s">
        <v>45</v>
      </c>
      <c r="T21">
        <f>MEDIAN(R12:R21)</f>
        <v>835.5</v>
      </c>
      <c r="U21">
        <v>6</v>
      </c>
      <c r="V21">
        <f>T141</f>
        <v>1015</v>
      </c>
      <c r="W21">
        <f>T301</f>
        <v>831</v>
      </c>
      <c r="X21">
        <f>T461</f>
        <v>906.5</v>
      </c>
      <c r="Y21">
        <f>T621</f>
        <v>934.5</v>
      </c>
      <c r="AB21">
        <v>6</v>
      </c>
      <c r="AC21">
        <f t="shared" si="3"/>
        <v>886.5</v>
      </c>
      <c r="AD21">
        <f t="shared" si="3"/>
        <v>791.5</v>
      </c>
      <c r="AE21">
        <f t="shared" si="3"/>
        <v>844.75</v>
      </c>
      <c r="AF21">
        <f t="shared" si="3"/>
        <v>846.75</v>
      </c>
    </row>
    <row r="22" spans="1:32" x14ac:dyDescent="0.3">
      <c r="A22" t="s">
        <v>79</v>
      </c>
      <c r="B22" t="s">
        <v>56</v>
      </c>
      <c r="C22" t="s">
        <v>39</v>
      </c>
      <c r="D22">
        <v>967</v>
      </c>
      <c r="E22">
        <f t="shared" si="0"/>
        <v>927</v>
      </c>
      <c r="F22" t="s">
        <v>40</v>
      </c>
      <c r="H22">
        <v>7</v>
      </c>
      <c r="I22">
        <f>G151</f>
        <v>870</v>
      </c>
      <c r="J22">
        <f>G311</f>
        <v>749.5</v>
      </c>
      <c r="K22">
        <f>G471</f>
        <v>721.5</v>
      </c>
      <c r="L22">
        <f>G631</f>
        <v>814.5</v>
      </c>
      <c r="N22" t="s">
        <v>79</v>
      </c>
      <c r="O22" t="s">
        <v>61</v>
      </c>
      <c r="P22" t="s">
        <v>39</v>
      </c>
      <c r="Q22">
        <v>839</v>
      </c>
      <c r="R22">
        <f t="shared" si="1"/>
        <v>799</v>
      </c>
      <c r="S22" t="s">
        <v>45</v>
      </c>
      <c r="U22">
        <v>7</v>
      </c>
      <c r="V22">
        <f>T151</f>
        <v>856</v>
      </c>
      <c r="W22">
        <f>T311</f>
        <v>927</v>
      </c>
      <c r="X22">
        <f>T471</f>
        <v>807</v>
      </c>
      <c r="Y22">
        <f>T631</f>
        <v>1021.5</v>
      </c>
      <c r="AB22">
        <v>7</v>
      </c>
      <c r="AC22">
        <f t="shared" si="3"/>
        <v>863</v>
      </c>
      <c r="AD22">
        <f t="shared" si="3"/>
        <v>838.25</v>
      </c>
      <c r="AE22">
        <f t="shared" si="3"/>
        <v>764.25</v>
      </c>
      <c r="AF22">
        <f t="shared" si="3"/>
        <v>918</v>
      </c>
    </row>
    <row r="23" spans="1:32" x14ac:dyDescent="0.3">
      <c r="A23" t="s">
        <v>79</v>
      </c>
      <c r="B23" t="s">
        <v>56</v>
      </c>
      <c r="C23" t="s">
        <v>39</v>
      </c>
      <c r="D23">
        <v>694</v>
      </c>
      <c r="E23">
        <f t="shared" si="0"/>
        <v>654</v>
      </c>
      <c r="F23" t="s">
        <v>40</v>
      </c>
      <c r="H23">
        <v>8</v>
      </c>
      <c r="I23">
        <f>G161</f>
        <v>796</v>
      </c>
      <c r="J23">
        <f>G321</f>
        <v>866.5</v>
      </c>
      <c r="K23">
        <f>G481</f>
        <v>758</v>
      </c>
      <c r="L23">
        <f>G641</f>
        <v>925</v>
      </c>
      <c r="N23" t="s">
        <v>79</v>
      </c>
      <c r="O23" t="s">
        <v>61</v>
      </c>
      <c r="P23" t="s">
        <v>39</v>
      </c>
      <c r="Q23">
        <v>1094</v>
      </c>
      <c r="R23">
        <f t="shared" si="1"/>
        <v>1054</v>
      </c>
      <c r="S23" t="s">
        <v>45</v>
      </c>
      <c r="U23">
        <v>8</v>
      </c>
      <c r="V23">
        <f>T161</f>
        <v>957</v>
      </c>
      <c r="W23">
        <f>T321</f>
        <v>879</v>
      </c>
      <c r="X23">
        <f>T481</f>
        <v>851</v>
      </c>
      <c r="Y23">
        <f>T641</f>
        <v>1053.5</v>
      </c>
      <c r="AB23">
        <v>8</v>
      </c>
      <c r="AC23">
        <f t="shared" si="3"/>
        <v>876.5</v>
      </c>
      <c r="AD23">
        <f t="shared" si="3"/>
        <v>872.75</v>
      </c>
      <c r="AE23">
        <f t="shared" si="3"/>
        <v>804.5</v>
      </c>
      <c r="AF23">
        <f t="shared" si="3"/>
        <v>989.25</v>
      </c>
    </row>
    <row r="24" spans="1:32" x14ac:dyDescent="0.3">
      <c r="A24" t="s">
        <v>79</v>
      </c>
      <c r="B24" t="s">
        <v>56</v>
      </c>
      <c r="C24" t="s">
        <v>39</v>
      </c>
      <c r="D24">
        <v>837</v>
      </c>
      <c r="E24">
        <f t="shared" si="0"/>
        <v>797</v>
      </c>
      <c r="F24" t="s">
        <v>40</v>
      </c>
      <c r="N24" t="s">
        <v>79</v>
      </c>
      <c r="O24" t="s">
        <v>61</v>
      </c>
      <c r="P24" t="s">
        <v>39</v>
      </c>
      <c r="Q24">
        <v>1175</v>
      </c>
      <c r="R24">
        <f t="shared" si="1"/>
        <v>1135</v>
      </c>
      <c r="S24" t="s">
        <v>40</v>
      </c>
    </row>
    <row r="25" spans="1:32" x14ac:dyDescent="0.3">
      <c r="A25" t="s">
        <v>79</v>
      </c>
      <c r="B25" t="s">
        <v>56</v>
      </c>
      <c r="C25" t="s">
        <v>39</v>
      </c>
      <c r="D25">
        <v>915</v>
      </c>
      <c r="E25">
        <f t="shared" si="0"/>
        <v>875</v>
      </c>
      <c r="F25" t="s">
        <v>40</v>
      </c>
      <c r="N25" t="s">
        <v>79</v>
      </c>
      <c r="O25" t="s">
        <v>61</v>
      </c>
      <c r="P25" t="s">
        <v>39</v>
      </c>
      <c r="Q25">
        <v>872</v>
      </c>
      <c r="R25">
        <f t="shared" si="1"/>
        <v>832</v>
      </c>
      <c r="S25" t="s">
        <v>45</v>
      </c>
    </row>
    <row r="26" spans="1:32" x14ac:dyDescent="0.3">
      <c r="A26" t="s">
        <v>79</v>
      </c>
      <c r="B26" t="s">
        <v>56</v>
      </c>
      <c r="C26" t="s">
        <v>39</v>
      </c>
      <c r="D26">
        <v>663</v>
      </c>
      <c r="E26">
        <f t="shared" si="0"/>
        <v>623</v>
      </c>
      <c r="F26" t="s">
        <v>40</v>
      </c>
      <c r="N26" t="s">
        <v>79</v>
      </c>
      <c r="O26" t="s">
        <v>61</v>
      </c>
      <c r="P26" t="s">
        <v>39</v>
      </c>
      <c r="Q26">
        <v>1202</v>
      </c>
      <c r="R26">
        <f t="shared" si="1"/>
        <v>1162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791</v>
      </c>
      <c r="E27">
        <f t="shared" si="0"/>
        <v>751</v>
      </c>
      <c r="F27" t="s">
        <v>40</v>
      </c>
      <c r="N27" t="s">
        <v>79</v>
      </c>
      <c r="O27" t="s">
        <v>61</v>
      </c>
      <c r="P27" t="s">
        <v>39</v>
      </c>
      <c r="Q27">
        <v>1028</v>
      </c>
      <c r="R27">
        <f t="shared" si="1"/>
        <v>988</v>
      </c>
      <c r="S27" t="s">
        <v>40</v>
      </c>
    </row>
    <row r="28" spans="1:32" x14ac:dyDescent="0.3">
      <c r="A28" t="s">
        <v>79</v>
      </c>
      <c r="B28" t="s">
        <v>56</v>
      </c>
      <c r="C28" t="s">
        <v>39</v>
      </c>
      <c r="D28">
        <v>1107</v>
      </c>
      <c r="E28">
        <f t="shared" si="0"/>
        <v>1067</v>
      </c>
      <c r="F28" t="s">
        <v>40</v>
      </c>
      <c r="N28" t="s">
        <v>79</v>
      </c>
      <c r="O28" t="s">
        <v>61</v>
      </c>
      <c r="P28" t="s">
        <v>39</v>
      </c>
      <c r="Q28">
        <v>1063</v>
      </c>
      <c r="R28">
        <f t="shared" si="1"/>
        <v>1023</v>
      </c>
      <c r="S28" t="s">
        <v>45</v>
      </c>
    </row>
    <row r="29" spans="1:32" x14ac:dyDescent="0.3">
      <c r="A29" t="s">
        <v>79</v>
      </c>
      <c r="B29" t="s">
        <v>56</v>
      </c>
      <c r="C29" t="s">
        <v>39</v>
      </c>
      <c r="D29">
        <v>920</v>
      </c>
      <c r="E29">
        <f t="shared" si="0"/>
        <v>880</v>
      </c>
      <c r="F29" t="s">
        <v>40</v>
      </c>
      <c r="N29" t="s">
        <v>79</v>
      </c>
      <c r="O29" t="s">
        <v>61</v>
      </c>
      <c r="P29" t="s">
        <v>39</v>
      </c>
      <c r="Q29">
        <v>1062</v>
      </c>
      <c r="R29">
        <f t="shared" si="1"/>
        <v>1022</v>
      </c>
      <c r="S29" t="s">
        <v>40</v>
      </c>
    </row>
    <row r="30" spans="1:32" x14ac:dyDescent="0.3">
      <c r="A30" t="s">
        <v>79</v>
      </c>
      <c r="B30" t="s">
        <v>56</v>
      </c>
      <c r="C30" t="s">
        <v>39</v>
      </c>
      <c r="D30">
        <v>632</v>
      </c>
      <c r="E30">
        <f t="shared" si="0"/>
        <v>592</v>
      </c>
      <c r="F30" t="s">
        <v>40</v>
      </c>
      <c r="N30" t="s">
        <v>79</v>
      </c>
      <c r="O30" t="s">
        <v>61</v>
      </c>
      <c r="P30" t="s">
        <v>39</v>
      </c>
      <c r="Q30">
        <v>694</v>
      </c>
      <c r="R30">
        <f t="shared" si="1"/>
        <v>654</v>
      </c>
      <c r="S30" t="s">
        <v>40</v>
      </c>
    </row>
    <row r="31" spans="1:32" x14ac:dyDescent="0.3">
      <c r="A31" t="s">
        <v>79</v>
      </c>
      <c r="B31" t="s">
        <v>56</v>
      </c>
      <c r="C31" t="s">
        <v>39</v>
      </c>
      <c r="D31">
        <v>918</v>
      </c>
      <c r="E31">
        <f t="shared" si="0"/>
        <v>878</v>
      </c>
      <c r="F31" t="s">
        <v>40</v>
      </c>
      <c r="G31">
        <f>MEDIAN(E22:E31)</f>
        <v>836</v>
      </c>
      <c r="N31" t="s">
        <v>79</v>
      </c>
      <c r="O31" t="s">
        <v>61</v>
      </c>
      <c r="P31" t="s">
        <v>39</v>
      </c>
      <c r="Q31">
        <v>919</v>
      </c>
      <c r="R31">
        <f t="shared" si="1"/>
        <v>879</v>
      </c>
      <c r="S31" t="s">
        <v>40</v>
      </c>
      <c r="T31">
        <f>MEDIAN(R22:R31)</f>
        <v>1005</v>
      </c>
    </row>
    <row r="32" spans="1:32" x14ac:dyDescent="0.3">
      <c r="A32" t="s">
        <v>80</v>
      </c>
      <c r="B32" t="s">
        <v>56</v>
      </c>
      <c r="C32" t="s">
        <v>39</v>
      </c>
      <c r="D32">
        <v>1239</v>
      </c>
      <c r="E32">
        <f t="shared" si="0"/>
        <v>1199</v>
      </c>
      <c r="F32" t="s">
        <v>40</v>
      </c>
      <c r="N32" t="s">
        <v>80</v>
      </c>
      <c r="O32" t="s">
        <v>61</v>
      </c>
      <c r="P32" t="s">
        <v>39</v>
      </c>
      <c r="Q32">
        <v>1447</v>
      </c>
      <c r="R32">
        <f t="shared" si="1"/>
        <v>1407</v>
      </c>
      <c r="S32" t="s">
        <v>40</v>
      </c>
    </row>
    <row r="33" spans="1:20" x14ac:dyDescent="0.3">
      <c r="A33" t="s">
        <v>80</v>
      </c>
      <c r="B33" t="s">
        <v>56</v>
      </c>
      <c r="C33" t="s">
        <v>39</v>
      </c>
      <c r="D33">
        <v>3462</v>
      </c>
      <c r="E33">
        <f t="shared" si="0"/>
        <v>3422</v>
      </c>
      <c r="F33" t="s">
        <v>40</v>
      </c>
      <c r="N33" t="s">
        <v>80</v>
      </c>
      <c r="O33" t="s">
        <v>61</v>
      </c>
      <c r="P33" t="s">
        <v>39</v>
      </c>
      <c r="Q33">
        <v>1190</v>
      </c>
      <c r="R33">
        <f t="shared" si="1"/>
        <v>1150</v>
      </c>
      <c r="S33" t="s">
        <v>45</v>
      </c>
    </row>
    <row r="34" spans="1:20" x14ac:dyDescent="0.3">
      <c r="A34" t="s">
        <v>80</v>
      </c>
      <c r="B34" t="s">
        <v>56</v>
      </c>
      <c r="C34" t="s">
        <v>39</v>
      </c>
      <c r="D34">
        <v>967</v>
      </c>
      <c r="E34">
        <f t="shared" si="0"/>
        <v>927</v>
      </c>
      <c r="F34" t="s">
        <v>40</v>
      </c>
      <c r="N34" t="s">
        <v>80</v>
      </c>
      <c r="O34" t="s">
        <v>61</v>
      </c>
      <c r="P34" t="s">
        <v>39</v>
      </c>
      <c r="Q34">
        <v>1111</v>
      </c>
      <c r="R34">
        <f t="shared" si="1"/>
        <v>1071</v>
      </c>
      <c r="S34" t="s">
        <v>45</v>
      </c>
    </row>
    <row r="35" spans="1:20" x14ac:dyDescent="0.3">
      <c r="A35" t="s">
        <v>80</v>
      </c>
      <c r="B35" t="s">
        <v>56</v>
      </c>
      <c r="C35" t="s">
        <v>39</v>
      </c>
      <c r="D35">
        <v>839</v>
      </c>
      <c r="E35">
        <f t="shared" si="0"/>
        <v>799</v>
      </c>
      <c r="F35" t="s">
        <v>40</v>
      </c>
      <c r="N35" t="s">
        <v>80</v>
      </c>
      <c r="O35" t="s">
        <v>61</v>
      </c>
      <c r="P35" t="s">
        <v>39</v>
      </c>
      <c r="Q35">
        <v>835</v>
      </c>
      <c r="R35">
        <f t="shared" si="1"/>
        <v>795</v>
      </c>
      <c r="S35" t="s">
        <v>40</v>
      </c>
    </row>
    <row r="36" spans="1:20" x14ac:dyDescent="0.3">
      <c r="A36" t="s">
        <v>80</v>
      </c>
      <c r="B36" t="s">
        <v>56</v>
      </c>
      <c r="C36" t="s">
        <v>39</v>
      </c>
      <c r="D36">
        <v>695</v>
      </c>
      <c r="E36">
        <f t="shared" si="0"/>
        <v>655</v>
      </c>
      <c r="F36" t="s">
        <v>40</v>
      </c>
      <c r="N36" t="s">
        <v>80</v>
      </c>
      <c r="O36" t="s">
        <v>61</v>
      </c>
      <c r="P36" t="s">
        <v>39</v>
      </c>
      <c r="Q36">
        <v>1315</v>
      </c>
      <c r="R36">
        <f t="shared" si="1"/>
        <v>1275</v>
      </c>
      <c r="S36" t="s">
        <v>45</v>
      </c>
    </row>
    <row r="37" spans="1:20" x14ac:dyDescent="0.3">
      <c r="A37" t="s">
        <v>80</v>
      </c>
      <c r="B37" t="s">
        <v>56</v>
      </c>
      <c r="C37" t="s">
        <v>39</v>
      </c>
      <c r="D37">
        <v>794</v>
      </c>
      <c r="E37">
        <f t="shared" si="0"/>
        <v>754</v>
      </c>
      <c r="F37" t="s">
        <v>40</v>
      </c>
      <c r="N37" t="s">
        <v>80</v>
      </c>
      <c r="O37" t="s">
        <v>61</v>
      </c>
      <c r="P37" t="s">
        <v>39</v>
      </c>
      <c r="Q37">
        <v>769</v>
      </c>
      <c r="R37">
        <f t="shared" si="1"/>
        <v>729</v>
      </c>
      <c r="S37" t="s">
        <v>40</v>
      </c>
    </row>
    <row r="38" spans="1:20" x14ac:dyDescent="0.3">
      <c r="A38" t="s">
        <v>80</v>
      </c>
      <c r="B38" t="s">
        <v>56</v>
      </c>
      <c r="C38" t="s">
        <v>39</v>
      </c>
      <c r="D38">
        <v>771</v>
      </c>
      <c r="E38">
        <f t="shared" si="0"/>
        <v>731</v>
      </c>
      <c r="F38" t="s">
        <v>40</v>
      </c>
      <c r="N38" t="s">
        <v>80</v>
      </c>
      <c r="O38" t="s">
        <v>61</v>
      </c>
      <c r="P38" t="s">
        <v>39</v>
      </c>
      <c r="Q38">
        <v>711</v>
      </c>
      <c r="R38">
        <f t="shared" si="1"/>
        <v>671</v>
      </c>
      <c r="S38" t="s">
        <v>40</v>
      </c>
    </row>
    <row r="39" spans="1:20" x14ac:dyDescent="0.3">
      <c r="A39" t="s">
        <v>80</v>
      </c>
      <c r="B39" t="s">
        <v>56</v>
      </c>
      <c r="C39" t="s">
        <v>39</v>
      </c>
      <c r="D39">
        <v>902</v>
      </c>
      <c r="E39">
        <f t="shared" si="0"/>
        <v>862</v>
      </c>
      <c r="F39" t="s">
        <v>40</v>
      </c>
      <c r="N39" t="s">
        <v>80</v>
      </c>
      <c r="O39" t="s">
        <v>61</v>
      </c>
      <c r="P39" t="s">
        <v>39</v>
      </c>
      <c r="Q39">
        <v>758</v>
      </c>
      <c r="R39">
        <f t="shared" si="1"/>
        <v>718</v>
      </c>
      <c r="S39" t="s">
        <v>40</v>
      </c>
    </row>
    <row r="40" spans="1:20" x14ac:dyDescent="0.3">
      <c r="A40" t="s">
        <v>80</v>
      </c>
      <c r="B40" t="s">
        <v>56</v>
      </c>
      <c r="C40" t="s">
        <v>39</v>
      </c>
      <c r="D40">
        <v>1066</v>
      </c>
      <c r="E40">
        <f t="shared" si="0"/>
        <v>1026</v>
      </c>
      <c r="F40" t="s">
        <v>40</v>
      </c>
      <c r="N40" t="s">
        <v>80</v>
      </c>
      <c r="O40" t="s">
        <v>61</v>
      </c>
      <c r="P40" t="s">
        <v>39</v>
      </c>
      <c r="Q40">
        <v>839</v>
      </c>
      <c r="R40">
        <f t="shared" si="1"/>
        <v>799</v>
      </c>
      <c r="S40" t="s">
        <v>40</v>
      </c>
    </row>
    <row r="41" spans="1:20" x14ac:dyDescent="0.3">
      <c r="A41" t="s">
        <v>80</v>
      </c>
      <c r="B41" t="s">
        <v>56</v>
      </c>
      <c r="C41" t="s">
        <v>39</v>
      </c>
      <c r="D41">
        <v>790</v>
      </c>
      <c r="E41">
        <f t="shared" si="0"/>
        <v>750</v>
      </c>
      <c r="F41" t="s">
        <v>40</v>
      </c>
      <c r="G41">
        <f>MEDIAN(E32:E41)</f>
        <v>830.5</v>
      </c>
      <c r="N41" t="s">
        <v>80</v>
      </c>
      <c r="O41" t="s">
        <v>61</v>
      </c>
      <c r="P41" t="s">
        <v>39</v>
      </c>
      <c r="Q41">
        <v>838</v>
      </c>
      <c r="R41">
        <f t="shared" si="1"/>
        <v>798</v>
      </c>
      <c r="S41" t="s">
        <v>40</v>
      </c>
      <c r="T41">
        <f>MEDIAN(R32:R41)</f>
        <v>798.5</v>
      </c>
    </row>
    <row r="42" spans="1:20" x14ac:dyDescent="0.3">
      <c r="A42" t="s">
        <v>81</v>
      </c>
      <c r="B42" t="s">
        <v>56</v>
      </c>
      <c r="C42" t="s">
        <v>39</v>
      </c>
      <c r="D42">
        <v>1383</v>
      </c>
      <c r="E42">
        <f t="shared" si="0"/>
        <v>1343</v>
      </c>
      <c r="F42" t="s">
        <v>40</v>
      </c>
      <c r="N42" t="s">
        <v>81</v>
      </c>
      <c r="O42" t="s">
        <v>61</v>
      </c>
      <c r="P42" t="s">
        <v>39</v>
      </c>
      <c r="Q42">
        <v>3143</v>
      </c>
      <c r="R42">
        <f t="shared" si="1"/>
        <v>3103</v>
      </c>
      <c r="S42" t="s">
        <v>45</v>
      </c>
    </row>
    <row r="43" spans="1:20" x14ac:dyDescent="0.3">
      <c r="A43" t="s">
        <v>81</v>
      </c>
      <c r="B43" t="s">
        <v>56</v>
      </c>
      <c r="C43" t="s">
        <v>39</v>
      </c>
      <c r="D43">
        <v>2870</v>
      </c>
      <c r="E43">
        <f t="shared" si="0"/>
        <v>2830</v>
      </c>
      <c r="F43" t="s">
        <v>40</v>
      </c>
      <c r="N43" t="s">
        <v>81</v>
      </c>
      <c r="O43" t="s">
        <v>61</v>
      </c>
      <c r="P43" t="s">
        <v>49</v>
      </c>
      <c r="Q43">
        <v>2199</v>
      </c>
      <c r="R43">
        <f t="shared" si="1"/>
        <v>2159</v>
      </c>
      <c r="S43" t="s">
        <v>45</v>
      </c>
    </row>
    <row r="44" spans="1:20" x14ac:dyDescent="0.3">
      <c r="A44" t="s">
        <v>81</v>
      </c>
      <c r="B44" t="s">
        <v>56</v>
      </c>
      <c r="C44" t="s">
        <v>49</v>
      </c>
      <c r="D44">
        <v>647</v>
      </c>
      <c r="E44">
        <f t="shared" si="0"/>
        <v>607</v>
      </c>
      <c r="F44" t="s">
        <v>40</v>
      </c>
      <c r="N44" t="s">
        <v>81</v>
      </c>
      <c r="O44" t="s">
        <v>61</v>
      </c>
      <c r="P44" t="s">
        <v>39</v>
      </c>
      <c r="Q44">
        <v>1527</v>
      </c>
      <c r="R44">
        <f t="shared" si="1"/>
        <v>1487</v>
      </c>
      <c r="S44" t="s">
        <v>40</v>
      </c>
    </row>
    <row r="45" spans="1:20" x14ac:dyDescent="0.3">
      <c r="A45" t="s">
        <v>81</v>
      </c>
      <c r="B45" t="s">
        <v>56</v>
      </c>
      <c r="C45" t="s">
        <v>39</v>
      </c>
      <c r="D45">
        <v>2421</v>
      </c>
      <c r="E45">
        <f t="shared" si="0"/>
        <v>2381</v>
      </c>
      <c r="F45" t="s">
        <v>40</v>
      </c>
      <c r="N45" t="s">
        <v>81</v>
      </c>
      <c r="O45" t="s">
        <v>61</v>
      </c>
      <c r="P45" t="s">
        <v>39</v>
      </c>
      <c r="Q45">
        <v>2290</v>
      </c>
      <c r="R45">
        <f t="shared" si="1"/>
        <v>2250</v>
      </c>
      <c r="S45" t="s">
        <v>45</v>
      </c>
    </row>
    <row r="46" spans="1:20" x14ac:dyDescent="0.3">
      <c r="A46" t="s">
        <v>81</v>
      </c>
      <c r="B46" t="s">
        <v>56</v>
      </c>
      <c r="C46" t="s">
        <v>39</v>
      </c>
      <c r="D46">
        <v>1239</v>
      </c>
      <c r="E46">
        <f t="shared" si="0"/>
        <v>1199</v>
      </c>
      <c r="F46" t="s">
        <v>40</v>
      </c>
      <c r="N46" t="s">
        <v>81</v>
      </c>
      <c r="O46" t="s">
        <v>61</v>
      </c>
      <c r="P46" t="s">
        <v>39</v>
      </c>
      <c r="Q46">
        <v>2510</v>
      </c>
      <c r="R46">
        <f t="shared" si="1"/>
        <v>2470</v>
      </c>
      <c r="S46" t="s">
        <v>45</v>
      </c>
    </row>
    <row r="47" spans="1:20" x14ac:dyDescent="0.3">
      <c r="A47" t="s">
        <v>81</v>
      </c>
      <c r="B47" t="s">
        <v>56</v>
      </c>
      <c r="C47" t="s">
        <v>49</v>
      </c>
      <c r="D47">
        <v>789</v>
      </c>
      <c r="E47">
        <f t="shared" si="0"/>
        <v>749</v>
      </c>
      <c r="F47" t="s">
        <v>40</v>
      </c>
      <c r="N47" t="s">
        <v>81</v>
      </c>
      <c r="O47" t="s">
        <v>61</v>
      </c>
      <c r="P47" t="s">
        <v>49</v>
      </c>
      <c r="Q47">
        <v>2019</v>
      </c>
      <c r="R47">
        <f t="shared" si="1"/>
        <v>1979</v>
      </c>
      <c r="S47" t="s">
        <v>40</v>
      </c>
    </row>
    <row r="48" spans="1:20" x14ac:dyDescent="0.3">
      <c r="A48" t="s">
        <v>81</v>
      </c>
      <c r="B48" t="s">
        <v>56</v>
      </c>
      <c r="C48" t="s">
        <v>39</v>
      </c>
      <c r="D48">
        <v>1026</v>
      </c>
      <c r="E48">
        <f t="shared" si="0"/>
        <v>986</v>
      </c>
      <c r="F48" t="s">
        <v>40</v>
      </c>
      <c r="N48" t="s">
        <v>81</v>
      </c>
      <c r="O48" t="s">
        <v>61</v>
      </c>
      <c r="P48" t="s">
        <v>49</v>
      </c>
      <c r="Q48">
        <v>1031</v>
      </c>
      <c r="R48">
        <f t="shared" si="1"/>
        <v>991</v>
      </c>
      <c r="S48" t="s">
        <v>45</v>
      </c>
    </row>
    <row r="49" spans="1:20" x14ac:dyDescent="0.3">
      <c r="A49" t="s">
        <v>81</v>
      </c>
      <c r="B49" t="s">
        <v>56</v>
      </c>
      <c r="C49" t="s">
        <v>39</v>
      </c>
      <c r="D49">
        <v>1253</v>
      </c>
      <c r="E49">
        <f t="shared" si="0"/>
        <v>1213</v>
      </c>
      <c r="F49" t="s">
        <v>40</v>
      </c>
      <c r="N49" t="s">
        <v>81</v>
      </c>
      <c r="O49" t="s">
        <v>61</v>
      </c>
      <c r="P49" t="s">
        <v>39</v>
      </c>
      <c r="Q49">
        <v>983</v>
      </c>
      <c r="R49">
        <f t="shared" si="1"/>
        <v>943</v>
      </c>
      <c r="S49" t="s">
        <v>40</v>
      </c>
    </row>
    <row r="50" spans="1:20" x14ac:dyDescent="0.3">
      <c r="A50" t="s">
        <v>81</v>
      </c>
      <c r="B50" t="s">
        <v>56</v>
      </c>
      <c r="C50" t="s">
        <v>49</v>
      </c>
      <c r="D50">
        <v>785</v>
      </c>
      <c r="E50">
        <f t="shared" si="0"/>
        <v>745</v>
      </c>
      <c r="F50" t="s">
        <v>40</v>
      </c>
      <c r="N50" t="s">
        <v>81</v>
      </c>
      <c r="O50" t="s">
        <v>61</v>
      </c>
      <c r="P50" t="s">
        <v>49</v>
      </c>
      <c r="Q50">
        <v>838</v>
      </c>
      <c r="R50">
        <f t="shared" si="1"/>
        <v>798</v>
      </c>
      <c r="S50" t="s">
        <v>40</v>
      </c>
    </row>
    <row r="51" spans="1:20" x14ac:dyDescent="0.3">
      <c r="A51" t="s">
        <v>81</v>
      </c>
      <c r="B51" t="s">
        <v>56</v>
      </c>
      <c r="C51" t="s">
        <v>49</v>
      </c>
      <c r="D51">
        <v>696</v>
      </c>
      <c r="E51">
        <f t="shared" si="0"/>
        <v>656</v>
      </c>
      <c r="F51" t="s">
        <v>40</v>
      </c>
      <c r="G51">
        <f>MEDIAN(E42:E51)</f>
        <v>1092.5</v>
      </c>
      <c r="N51" t="s">
        <v>81</v>
      </c>
      <c r="O51" t="s">
        <v>61</v>
      </c>
      <c r="P51" t="s">
        <v>39</v>
      </c>
      <c r="Q51">
        <v>1080</v>
      </c>
      <c r="R51">
        <f t="shared" si="1"/>
        <v>1040</v>
      </c>
      <c r="S51" t="s">
        <v>40</v>
      </c>
      <c r="T51">
        <f>MEDIAN(R42:R51)</f>
        <v>1733</v>
      </c>
    </row>
    <row r="52" spans="1:20" x14ac:dyDescent="0.3">
      <c r="A52" t="s">
        <v>82</v>
      </c>
      <c r="B52" t="s">
        <v>56</v>
      </c>
      <c r="C52" t="s">
        <v>39</v>
      </c>
      <c r="D52">
        <v>3526</v>
      </c>
      <c r="E52">
        <f t="shared" si="0"/>
        <v>3486</v>
      </c>
      <c r="F52" t="s">
        <v>40</v>
      </c>
      <c r="N52" t="s">
        <v>82</v>
      </c>
      <c r="O52" t="s">
        <v>61</v>
      </c>
      <c r="P52" t="s">
        <v>39</v>
      </c>
      <c r="Q52">
        <v>3110</v>
      </c>
      <c r="R52">
        <f t="shared" si="1"/>
        <v>3070</v>
      </c>
      <c r="S52" t="s">
        <v>40</v>
      </c>
    </row>
    <row r="53" spans="1:20" x14ac:dyDescent="0.3">
      <c r="A53" t="s">
        <v>82</v>
      </c>
      <c r="B53" t="s">
        <v>56</v>
      </c>
      <c r="C53" t="s">
        <v>39</v>
      </c>
      <c r="D53">
        <v>1958</v>
      </c>
      <c r="E53">
        <f t="shared" si="0"/>
        <v>1918</v>
      </c>
      <c r="F53" t="s">
        <v>40</v>
      </c>
      <c r="N53" t="s">
        <v>82</v>
      </c>
      <c r="O53" t="s">
        <v>61</v>
      </c>
      <c r="P53" t="s">
        <v>39</v>
      </c>
      <c r="Q53">
        <v>1479</v>
      </c>
      <c r="R53">
        <f t="shared" si="1"/>
        <v>1439</v>
      </c>
      <c r="S53" t="s">
        <v>45</v>
      </c>
    </row>
    <row r="54" spans="1:20" x14ac:dyDescent="0.3">
      <c r="A54" t="s">
        <v>82</v>
      </c>
      <c r="B54" t="s">
        <v>56</v>
      </c>
      <c r="C54" t="s">
        <v>39</v>
      </c>
      <c r="D54">
        <v>1143</v>
      </c>
      <c r="E54">
        <f t="shared" si="0"/>
        <v>1103</v>
      </c>
      <c r="F54" t="s">
        <v>40</v>
      </c>
      <c r="N54" t="s">
        <v>82</v>
      </c>
      <c r="O54" t="s">
        <v>61</v>
      </c>
      <c r="P54" t="s">
        <v>39</v>
      </c>
      <c r="Q54">
        <v>2343</v>
      </c>
      <c r="R54">
        <f t="shared" si="1"/>
        <v>2303</v>
      </c>
      <c r="S54" t="s">
        <v>45</v>
      </c>
    </row>
    <row r="55" spans="1:20" x14ac:dyDescent="0.3">
      <c r="A55" t="s">
        <v>82</v>
      </c>
      <c r="B55" t="s">
        <v>56</v>
      </c>
      <c r="C55" t="s">
        <v>49</v>
      </c>
      <c r="D55">
        <v>830</v>
      </c>
      <c r="E55">
        <f t="shared" si="0"/>
        <v>790</v>
      </c>
      <c r="F55" t="s">
        <v>40</v>
      </c>
      <c r="N55" t="s">
        <v>82</v>
      </c>
      <c r="O55" t="s">
        <v>61</v>
      </c>
      <c r="P55" t="s">
        <v>39</v>
      </c>
      <c r="Q55">
        <v>2467</v>
      </c>
      <c r="R55">
        <f t="shared" si="1"/>
        <v>2427</v>
      </c>
      <c r="S55" t="s">
        <v>45</v>
      </c>
    </row>
    <row r="56" spans="1:20" x14ac:dyDescent="0.3">
      <c r="A56" t="s">
        <v>82</v>
      </c>
      <c r="B56" t="s">
        <v>56</v>
      </c>
      <c r="C56" t="s">
        <v>39</v>
      </c>
      <c r="D56">
        <v>2854</v>
      </c>
      <c r="E56">
        <f t="shared" si="0"/>
        <v>2814</v>
      </c>
      <c r="F56" t="s">
        <v>40</v>
      </c>
      <c r="N56" t="s">
        <v>82</v>
      </c>
      <c r="O56" t="s">
        <v>61</v>
      </c>
      <c r="P56" t="s">
        <v>49</v>
      </c>
      <c r="Q56">
        <v>3447</v>
      </c>
      <c r="R56">
        <f t="shared" si="1"/>
        <v>3407</v>
      </c>
      <c r="S56" t="s">
        <v>45</v>
      </c>
    </row>
    <row r="57" spans="1:20" x14ac:dyDescent="0.3">
      <c r="A57" t="s">
        <v>82</v>
      </c>
      <c r="B57" t="s">
        <v>56</v>
      </c>
      <c r="C57" t="s">
        <v>49</v>
      </c>
      <c r="D57">
        <v>727</v>
      </c>
      <c r="E57">
        <f t="shared" si="0"/>
        <v>687</v>
      </c>
      <c r="F57" t="s">
        <v>40</v>
      </c>
      <c r="N57" t="s">
        <v>82</v>
      </c>
      <c r="O57" t="s">
        <v>61</v>
      </c>
      <c r="P57" t="s">
        <v>49</v>
      </c>
      <c r="Q57">
        <v>1495</v>
      </c>
      <c r="R57">
        <f t="shared" si="1"/>
        <v>1455</v>
      </c>
      <c r="S57" t="s">
        <v>45</v>
      </c>
    </row>
    <row r="58" spans="1:20" x14ac:dyDescent="0.3">
      <c r="A58" t="s">
        <v>82</v>
      </c>
      <c r="B58" t="s">
        <v>56</v>
      </c>
      <c r="C58" t="s">
        <v>39</v>
      </c>
      <c r="D58">
        <v>1747</v>
      </c>
      <c r="E58">
        <f t="shared" si="0"/>
        <v>1707</v>
      </c>
      <c r="F58" t="s">
        <v>40</v>
      </c>
      <c r="N58" t="s">
        <v>82</v>
      </c>
      <c r="O58" t="s">
        <v>61</v>
      </c>
      <c r="P58" t="s">
        <v>39</v>
      </c>
      <c r="Q58">
        <v>2221</v>
      </c>
      <c r="R58">
        <f t="shared" si="1"/>
        <v>2181</v>
      </c>
      <c r="S58" t="s">
        <v>40</v>
      </c>
    </row>
    <row r="59" spans="1:20" x14ac:dyDescent="0.3">
      <c r="A59" t="s">
        <v>82</v>
      </c>
      <c r="B59" t="s">
        <v>56</v>
      </c>
      <c r="C59" t="s">
        <v>49</v>
      </c>
      <c r="D59">
        <v>758</v>
      </c>
      <c r="E59">
        <f t="shared" si="0"/>
        <v>718</v>
      </c>
      <c r="F59" t="s">
        <v>40</v>
      </c>
      <c r="N59" t="s">
        <v>82</v>
      </c>
      <c r="O59" t="s">
        <v>61</v>
      </c>
      <c r="P59" t="s">
        <v>49</v>
      </c>
      <c r="Q59">
        <v>839</v>
      </c>
      <c r="R59">
        <f t="shared" si="1"/>
        <v>799</v>
      </c>
      <c r="S59" t="s">
        <v>45</v>
      </c>
    </row>
    <row r="60" spans="1:20" x14ac:dyDescent="0.3">
      <c r="A60" t="s">
        <v>82</v>
      </c>
      <c r="B60" t="s">
        <v>56</v>
      </c>
      <c r="C60" t="s">
        <v>39</v>
      </c>
      <c r="D60">
        <v>1063</v>
      </c>
      <c r="E60">
        <f t="shared" si="0"/>
        <v>1023</v>
      </c>
      <c r="F60" t="s">
        <v>40</v>
      </c>
      <c r="N60" t="s">
        <v>82</v>
      </c>
      <c r="O60" t="s">
        <v>61</v>
      </c>
      <c r="P60" t="s">
        <v>39</v>
      </c>
      <c r="Q60">
        <v>1830</v>
      </c>
      <c r="R60">
        <f t="shared" si="1"/>
        <v>1790</v>
      </c>
      <c r="S60" t="s">
        <v>45</v>
      </c>
    </row>
    <row r="61" spans="1:20" x14ac:dyDescent="0.3">
      <c r="A61" t="s">
        <v>82</v>
      </c>
      <c r="B61" t="s">
        <v>56</v>
      </c>
      <c r="C61" t="s">
        <v>49</v>
      </c>
      <c r="D61">
        <v>1351</v>
      </c>
      <c r="E61">
        <f t="shared" si="0"/>
        <v>1311</v>
      </c>
      <c r="F61" t="s">
        <v>40</v>
      </c>
      <c r="G61">
        <f>MEDIAN(E52:E61)</f>
        <v>1207</v>
      </c>
      <c r="N61" t="s">
        <v>82</v>
      </c>
      <c r="O61" t="s">
        <v>61</v>
      </c>
      <c r="P61" t="s">
        <v>49</v>
      </c>
      <c r="Q61">
        <v>903</v>
      </c>
      <c r="R61">
        <f t="shared" si="1"/>
        <v>863</v>
      </c>
      <c r="S61" t="s">
        <v>40</v>
      </c>
      <c r="T61">
        <f>MEDIAN(R52:R61)</f>
        <v>1985.5</v>
      </c>
    </row>
    <row r="62" spans="1:20" x14ac:dyDescent="0.3">
      <c r="A62" t="s">
        <v>83</v>
      </c>
      <c r="B62" t="s">
        <v>56</v>
      </c>
      <c r="C62" t="s">
        <v>49</v>
      </c>
      <c r="D62">
        <v>726</v>
      </c>
      <c r="E62">
        <f t="shared" si="0"/>
        <v>686</v>
      </c>
      <c r="F62" t="s">
        <v>40</v>
      </c>
      <c r="N62" t="s">
        <v>83</v>
      </c>
      <c r="O62" t="s">
        <v>61</v>
      </c>
      <c r="P62" t="s">
        <v>49</v>
      </c>
      <c r="Q62">
        <v>952</v>
      </c>
      <c r="R62">
        <f t="shared" si="1"/>
        <v>912</v>
      </c>
      <c r="S62" t="s">
        <v>45</v>
      </c>
    </row>
    <row r="63" spans="1:20" x14ac:dyDescent="0.3">
      <c r="A63" t="s">
        <v>83</v>
      </c>
      <c r="B63" t="s">
        <v>56</v>
      </c>
      <c r="C63" t="s">
        <v>49</v>
      </c>
      <c r="D63">
        <v>1382</v>
      </c>
      <c r="E63">
        <f t="shared" si="0"/>
        <v>1342</v>
      </c>
      <c r="F63" t="s">
        <v>40</v>
      </c>
      <c r="N63" t="s">
        <v>83</v>
      </c>
      <c r="O63" t="s">
        <v>61</v>
      </c>
      <c r="P63" t="s">
        <v>49</v>
      </c>
      <c r="Q63">
        <v>2006</v>
      </c>
      <c r="R63">
        <f t="shared" si="1"/>
        <v>1966</v>
      </c>
      <c r="S63" t="s">
        <v>40</v>
      </c>
    </row>
    <row r="64" spans="1:20" x14ac:dyDescent="0.3">
      <c r="A64" t="s">
        <v>83</v>
      </c>
      <c r="B64" t="s">
        <v>56</v>
      </c>
      <c r="C64" t="s">
        <v>49</v>
      </c>
      <c r="D64">
        <v>1046</v>
      </c>
      <c r="E64">
        <f t="shared" si="0"/>
        <v>1006</v>
      </c>
      <c r="F64" t="s">
        <v>40</v>
      </c>
      <c r="N64" t="s">
        <v>83</v>
      </c>
      <c r="O64" t="s">
        <v>61</v>
      </c>
      <c r="P64" t="s">
        <v>49</v>
      </c>
      <c r="Q64">
        <v>3014</v>
      </c>
      <c r="R64">
        <f t="shared" si="1"/>
        <v>2974</v>
      </c>
      <c r="S64" t="s">
        <v>45</v>
      </c>
    </row>
    <row r="65" spans="1:20" x14ac:dyDescent="0.3">
      <c r="A65" t="s">
        <v>83</v>
      </c>
      <c r="B65" t="s">
        <v>56</v>
      </c>
      <c r="C65" t="s">
        <v>49</v>
      </c>
      <c r="D65">
        <v>870</v>
      </c>
      <c r="E65">
        <f t="shared" si="0"/>
        <v>830</v>
      </c>
      <c r="F65" t="s">
        <v>40</v>
      </c>
      <c r="N65" t="s">
        <v>83</v>
      </c>
      <c r="O65" t="s">
        <v>61</v>
      </c>
      <c r="P65" t="s">
        <v>49</v>
      </c>
      <c r="Q65">
        <v>1043</v>
      </c>
      <c r="R65">
        <f t="shared" si="1"/>
        <v>1003</v>
      </c>
      <c r="S65" t="s">
        <v>45</v>
      </c>
    </row>
    <row r="66" spans="1:20" x14ac:dyDescent="0.3">
      <c r="A66" t="s">
        <v>83</v>
      </c>
      <c r="B66" t="s">
        <v>56</v>
      </c>
      <c r="C66" t="s">
        <v>49</v>
      </c>
      <c r="D66">
        <v>775</v>
      </c>
      <c r="E66">
        <f t="shared" ref="E66:E129" si="4">D66-40</f>
        <v>735</v>
      </c>
      <c r="F66" t="s">
        <v>40</v>
      </c>
      <c r="N66" t="s">
        <v>83</v>
      </c>
      <c r="O66" t="s">
        <v>61</v>
      </c>
      <c r="P66" t="s">
        <v>39</v>
      </c>
      <c r="Q66">
        <v>2436</v>
      </c>
      <c r="R66">
        <f t="shared" ref="R66:R129" si="5">Q66-40</f>
        <v>2396</v>
      </c>
      <c r="S66" t="s">
        <v>40</v>
      </c>
    </row>
    <row r="67" spans="1:20" x14ac:dyDescent="0.3">
      <c r="A67" t="s">
        <v>83</v>
      </c>
      <c r="B67" t="s">
        <v>56</v>
      </c>
      <c r="C67" t="s">
        <v>49</v>
      </c>
      <c r="D67">
        <v>822</v>
      </c>
      <c r="E67">
        <f t="shared" si="4"/>
        <v>782</v>
      </c>
      <c r="F67" t="s">
        <v>40</v>
      </c>
      <c r="N67" t="s">
        <v>83</v>
      </c>
      <c r="O67" t="s">
        <v>61</v>
      </c>
      <c r="P67" t="s">
        <v>49</v>
      </c>
      <c r="Q67">
        <v>2855</v>
      </c>
      <c r="R67">
        <f t="shared" si="5"/>
        <v>2815</v>
      </c>
      <c r="S67" t="s">
        <v>45</v>
      </c>
    </row>
    <row r="68" spans="1:20" x14ac:dyDescent="0.3">
      <c r="A68" t="s">
        <v>83</v>
      </c>
      <c r="B68" t="s">
        <v>56</v>
      </c>
      <c r="C68" t="s">
        <v>49</v>
      </c>
      <c r="D68">
        <v>724</v>
      </c>
      <c r="E68">
        <f t="shared" si="4"/>
        <v>684</v>
      </c>
      <c r="F68" t="s">
        <v>40</v>
      </c>
      <c r="N68" t="s">
        <v>83</v>
      </c>
      <c r="O68" t="s">
        <v>61</v>
      </c>
      <c r="P68" t="s">
        <v>49</v>
      </c>
      <c r="Q68">
        <v>807</v>
      </c>
      <c r="R68">
        <f t="shared" si="5"/>
        <v>767</v>
      </c>
      <c r="S68" t="s">
        <v>45</v>
      </c>
    </row>
    <row r="69" spans="1:20" x14ac:dyDescent="0.3">
      <c r="A69" t="s">
        <v>83</v>
      </c>
      <c r="B69" t="s">
        <v>56</v>
      </c>
      <c r="C69" t="s">
        <v>49</v>
      </c>
      <c r="D69">
        <v>690</v>
      </c>
      <c r="E69">
        <f t="shared" si="4"/>
        <v>650</v>
      </c>
      <c r="F69" t="s">
        <v>40</v>
      </c>
      <c r="N69" t="s">
        <v>83</v>
      </c>
      <c r="O69" t="s">
        <v>61</v>
      </c>
      <c r="P69" t="s">
        <v>49</v>
      </c>
      <c r="Q69">
        <v>823</v>
      </c>
      <c r="R69">
        <f t="shared" si="5"/>
        <v>783</v>
      </c>
      <c r="S69" t="s">
        <v>45</v>
      </c>
    </row>
    <row r="70" spans="1:20" x14ac:dyDescent="0.3">
      <c r="A70" t="s">
        <v>83</v>
      </c>
      <c r="B70" t="s">
        <v>56</v>
      </c>
      <c r="C70" t="s">
        <v>49</v>
      </c>
      <c r="D70">
        <v>902</v>
      </c>
      <c r="E70">
        <f t="shared" si="4"/>
        <v>862</v>
      </c>
      <c r="F70" t="s">
        <v>40</v>
      </c>
      <c r="N70" t="s">
        <v>83</v>
      </c>
      <c r="O70" t="s">
        <v>61</v>
      </c>
      <c r="P70" t="s">
        <v>49</v>
      </c>
      <c r="Q70">
        <v>870</v>
      </c>
      <c r="R70">
        <f t="shared" si="5"/>
        <v>830</v>
      </c>
      <c r="S70" t="s">
        <v>40</v>
      </c>
    </row>
    <row r="71" spans="1:20" x14ac:dyDescent="0.3">
      <c r="A71" t="s">
        <v>83</v>
      </c>
      <c r="B71" t="s">
        <v>56</v>
      </c>
      <c r="C71" t="s">
        <v>49</v>
      </c>
      <c r="D71">
        <v>838</v>
      </c>
      <c r="E71">
        <f t="shared" si="4"/>
        <v>798</v>
      </c>
      <c r="F71" t="s">
        <v>40</v>
      </c>
      <c r="G71">
        <f>MEDIAN(E62:E71)</f>
        <v>790</v>
      </c>
      <c r="N71" t="s">
        <v>83</v>
      </c>
      <c r="O71" t="s">
        <v>61</v>
      </c>
      <c r="P71" t="s">
        <v>49</v>
      </c>
      <c r="Q71">
        <v>790</v>
      </c>
      <c r="R71">
        <f t="shared" si="5"/>
        <v>750</v>
      </c>
      <c r="S71" t="s">
        <v>45</v>
      </c>
      <c r="T71">
        <f>MEDIAN(R62:R71)</f>
        <v>957.5</v>
      </c>
    </row>
    <row r="72" spans="1:20" x14ac:dyDescent="0.3">
      <c r="A72" t="s">
        <v>84</v>
      </c>
      <c r="B72" t="s">
        <v>56</v>
      </c>
      <c r="C72" t="s">
        <v>49</v>
      </c>
      <c r="D72">
        <v>3301</v>
      </c>
      <c r="E72">
        <f t="shared" si="4"/>
        <v>3261</v>
      </c>
      <c r="F72" t="s">
        <v>40</v>
      </c>
      <c r="N72" t="s">
        <v>84</v>
      </c>
      <c r="O72" t="s">
        <v>61</v>
      </c>
      <c r="P72" t="s">
        <v>49</v>
      </c>
      <c r="Q72">
        <v>951</v>
      </c>
      <c r="R72">
        <f t="shared" si="5"/>
        <v>911</v>
      </c>
      <c r="S72" t="s">
        <v>40</v>
      </c>
    </row>
    <row r="73" spans="1:20" x14ac:dyDescent="0.3">
      <c r="A73" t="s">
        <v>84</v>
      </c>
      <c r="B73" t="s">
        <v>56</v>
      </c>
      <c r="C73" t="s">
        <v>49</v>
      </c>
      <c r="D73">
        <v>1558</v>
      </c>
      <c r="E73">
        <f t="shared" si="4"/>
        <v>1518</v>
      </c>
      <c r="F73" t="s">
        <v>40</v>
      </c>
      <c r="N73" t="s">
        <v>84</v>
      </c>
      <c r="O73" t="s">
        <v>61</v>
      </c>
      <c r="P73" t="s">
        <v>49</v>
      </c>
      <c r="Q73">
        <v>1206</v>
      </c>
      <c r="R73">
        <f t="shared" si="5"/>
        <v>1166</v>
      </c>
      <c r="S73" t="s">
        <v>45</v>
      </c>
    </row>
    <row r="74" spans="1:20" x14ac:dyDescent="0.3">
      <c r="A74" t="s">
        <v>84</v>
      </c>
      <c r="B74" t="s">
        <v>56</v>
      </c>
      <c r="C74" t="s">
        <v>49</v>
      </c>
      <c r="D74">
        <v>1153</v>
      </c>
      <c r="E74">
        <f t="shared" si="4"/>
        <v>1113</v>
      </c>
      <c r="F74" t="s">
        <v>40</v>
      </c>
      <c r="N74" t="s">
        <v>84</v>
      </c>
      <c r="O74" t="s">
        <v>61</v>
      </c>
      <c r="P74" t="s">
        <v>49</v>
      </c>
      <c r="Q74">
        <v>3080</v>
      </c>
      <c r="R74">
        <f t="shared" si="5"/>
        <v>3040</v>
      </c>
      <c r="S74" t="s">
        <v>40</v>
      </c>
    </row>
    <row r="75" spans="1:20" x14ac:dyDescent="0.3">
      <c r="A75" t="s">
        <v>84</v>
      </c>
      <c r="B75" t="s">
        <v>56</v>
      </c>
      <c r="C75" t="s">
        <v>49</v>
      </c>
      <c r="D75">
        <v>789</v>
      </c>
      <c r="E75">
        <f t="shared" si="4"/>
        <v>749</v>
      </c>
      <c r="F75" t="s">
        <v>40</v>
      </c>
      <c r="N75" t="s">
        <v>84</v>
      </c>
      <c r="O75" t="s">
        <v>61</v>
      </c>
      <c r="P75" t="s">
        <v>49</v>
      </c>
      <c r="Q75">
        <v>1586</v>
      </c>
      <c r="R75">
        <f t="shared" si="5"/>
        <v>1546</v>
      </c>
      <c r="S75" t="s">
        <v>45</v>
      </c>
    </row>
    <row r="76" spans="1:20" x14ac:dyDescent="0.3">
      <c r="A76" t="s">
        <v>84</v>
      </c>
      <c r="B76" t="s">
        <v>56</v>
      </c>
      <c r="C76" t="s">
        <v>49</v>
      </c>
      <c r="D76">
        <v>720</v>
      </c>
      <c r="E76">
        <f t="shared" si="4"/>
        <v>680</v>
      </c>
      <c r="F76" t="s">
        <v>40</v>
      </c>
      <c r="N76" t="s">
        <v>84</v>
      </c>
      <c r="O76" t="s">
        <v>61</v>
      </c>
      <c r="P76" t="s">
        <v>39</v>
      </c>
      <c r="Q76">
        <v>1175</v>
      </c>
      <c r="R76">
        <f t="shared" si="5"/>
        <v>1135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1047</v>
      </c>
      <c r="E77">
        <f t="shared" si="4"/>
        <v>1007</v>
      </c>
      <c r="F77" t="s">
        <v>40</v>
      </c>
      <c r="N77" t="s">
        <v>84</v>
      </c>
      <c r="O77" t="s">
        <v>61</v>
      </c>
      <c r="P77" t="s">
        <v>49</v>
      </c>
      <c r="Q77">
        <v>3906</v>
      </c>
      <c r="R77">
        <f t="shared" si="5"/>
        <v>3866</v>
      </c>
      <c r="S77" t="s">
        <v>45</v>
      </c>
    </row>
    <row r="78" spans="1:20" x14ac:dyDescent="0.3">
      <c r="A78" t="s">
        <v>84</v>
      </c>
      <c r="B78" t="s">
        <v>56</v>
      </c>
      <c r="C78" t="s">
        <v>49</v>
      </c>
      <c r="D78">
        <v>867</v>
      </c>
      <c r="E78">
        <f t="shared" si="4"/>
        <v>827</v>
      </c>
      <c r="F78" t="s">
        <v>40</v>
      </c>
      <c r="N78" t="s">
        <v>84</v>
      </c>
      <c r="O78" t="s">
        <v>61</v>
      </c>
      <c r="P78" t="s">
        <v>39</v>
      </c>
      <c r="Q78">
        <v>2305</v>
      </c>
      <c r="R78">
        <f t="shared" si="5"/>
        <v>2265</v>
      </c>
      <c r="S78" t="s">
        <v>40</v>
      </c>
    </row>
    <row r="79" spans="1:20" x14ac:dyDescent="0.3">
      <c r="A79" t="s">
        <v>84</v>
      </c>
      <c r="B79" t="s">
        <v>56</v>
      </c>
      <c r="C79" t="s">
        <v>49</v>
      </c>
      <c r="D79">
        <v>1127</v>
      </c>
      <c r="E79">
        <f t="shared" si="4"/>
        <v>1087</v>
      </c>
      <c r="F79" t="s">
        <v>40</v>
      </c>
      <c r="N79" t="s">
        <v>84</v>
      </c>
      <c r="O79" t="s">
        <v>61</v>
      </c>
      <c r="P79" t="s">
        <v>49</v>
      </c>
      <c r="Q79">
        <v>1351</v>
      </c>
      <c r="R79">
        <f t="shared" si="5"/>
        <v>1311</v>
      </c>
      <c r="S79" t="s">
        <v>40</v>
      </c>
    </row>
    <row r="80" spans="1:20" x14ac:dyDescent="0.3">
      <c r="A80" t="s">
        <v>84</v>
      </c>
      <c r="B80" t="s">
        <v>56</v>
      </c>
      <c r="C80" t="s">
        <v>49</v>
      </c>
      <c r="D80">
        <v>721</v>
      </c>
      <c r="E80">
        <f t="shared" si="4"/>
        <v>681</v>
      </c>
      <c r="F80" t="s">
        <v>40</v>
      </c>
      <c r="N80" t="s">
        <v>84</v>
      </c>
      <c r="O80" t="s">
        <v>61</v>
      </c>
      <c r="P80" t="s">
        <v>49</v>
      </c>
      <c r="Q80">
        <v>833</v>
      </c>
      <c r="R80">
        <f t="shared" si="5"/>
        <v>793</v>
      </c>
      <c r="S80" t="s">
        <v>45</v>
      </c>
    </row>
    <row r="81" spans="1:20" x14ac:dyDescent="0.3">
      <c r="A81" t="s">
        <v>84</v>
      </c>
      <c r="B81" t="s">
        <v>56</v>
      </c>
      <c r="C81" t="s">
        <v>49</v>
      </c>
      <c r="D81">
        <v>726</v>
      </c>
      <c r="E81">
        <f t="shared" si="4"/>
        <v>686</v>
      </c>
      <c r="F81" t="s">
        <v>40</v>
      </c>
      <c r="G81">
        <f>MEDIAN(E72:E81)</f>
        <v>917</v>
      </c>
      <c r="N81" t="s">
        <v>84</v>
      </c>
      <c r="O81" t="s">
        <v>61</v>
      </c>
      <c r="P81" t="s">
        <v>49</v>
      </c>
      <c r="Q81">
        <v>871</v>
      </c>
      <c r="R81">
        <f t="shared" si="5"/>
        <v>831</v>
      </c>
      <c r="S81" t="s">
        <v>40</v>
      </c>
      <c r="T81">
        <f>MEDIAN(R72:R81)</f>
        <v>1238.5</v>
      </c>
    </row>
    <row r="82" spans="1:20" x14ac:dyDescent="0.3">
      <c r="A82" t="s">
        <v>109</v>
      </c>
      <c r="B82" t="s">
        <v>56</v>
      </c>
      <c r="C82" t="s">
        <v>39</v>
      </c>
      <c r="D82">
        <v>744</v>
      </c>
      <c r="E82">
        <f t="shared" si="4"/>
        <v>704</v>
      </c>
      <c r="F82" t="s">
        <v>40</v>
      </c>
      <c r="N82" t="s">
        <v>109</v>
      </c>
      <c r="O82" t="s">
        <v>61</v>
      </c>
      <c r="P82" t="s">
        <v>39</v>
      </c>
      <c r="Q82">
        <v>1096</v>
      </c>
      <c r="R82">
        <f t="shared" si="5"/>
        <v>1056</v>
      </c>
      <c r="S82" t="s">
        <v>45</v>
      </c>
    </row>
    <row r="83" spans="1:20" x14ac:dyDescent="0.3">
      <c r="A83" t="s">
        <v>109</v>
      </c>
      <c r="B83" t="s">
        <v>56</v>
      </c>
      <c r="C83" t="s">
        <v>39</v>
      </c>
      <c r="D83">
        <v>743</v>
      </c>
      <c r="E83">
        <f t="shared" si="4"/>
        <v>703</v>
      </c>
      <c r="F83" t="s">
        <v>40</v>
      </c>
      <c r="N83" t="s">
        <v>109</v>
      </c>
      <c r="O83" t="s">
        <v>61</v>
      </c>
      <c r="P83" t="s">
        <v>39</v>
      </c>
      <c r="Q83">
        <v>1126</v>
      </c>
      <c r="R83">
        <f t="shared" si="5"/>
        <v>1086</v>
      </c>
      <c r="S83" t="s">
        <v>40</v>
      </c>
    </row>
    <row r="84" spans="1:20" x14ac:dyDescent="0.3">
      <c r="A84" t="s">
        <v>109</v>
      </c>
      <c r="B84" t="s">
        <v>56</v>
      </c>
      <c r="C84" t="s">
        <v>39</v>
      </c>
      <c r="D84">
        <v>821</v>
      </c>
      <c r="E84">
        <f t="shared" si="4"/>
        <v>781</v>
      </c>
      <c r="F84" t="s">
        <v>40</v>
      </c>
      <c r="N84" t="s">
        <v>109</v>
      </c>
      <c r="O84" t="s">
        <v>61</v>
      </c>
      <c r="P84" t="s">
        <v>39</v>
      </c>
      <c r="Q84">
        <v>1287</v>
      </c>
      <c r="R84">
        <f t="shared" si="5"/>
        <v>1247</v>
      </c>
      <c r="S84" t="s">
        <v>40</v>
      </c>
    </row>
    <row r="85" spans="1:20" x14ac:dyDescent="0.3">
      <c r="A85" t="s">
        <v>109</v>
      </c>
      <c r="B85" t="s">
        <v>56</v>
      </c>
      <c r="C85" t="s">
        <v>39</v>
      </c>
      <c r="D85">
        <v>920</v>
      </c>
      <c r="E85">
        <f t="shared" si="4"/>
        <v>880</v>
      </c>
      <c r="F85" t="s">
        <v>40</v>
      </c>
      <c r="N85" t="s">
        <v>109</v>
      </c>
      <c r="O85" t="s">
        <v>61</v>
      </c>
      <c r="P85" t="s">
        <v>39</v>
      </c>
      <c r="Q85">
        <v>772</v>
      </c>
      <c r="R85">
        <f t="shared" si="5"/>
        <v>732</v>
      </c>
      <c r="S85" t="s">
        <v>40</v>
      </c>
    </row>
    <row r="86" spans="1:20" x14ac:dyDescent="0.3">
      <c r="A86" t="s">
        <v>109</v>
      </c>
      <c r="B86" t="s">
        <v>56</v>
      </c>
      <c r="C86" t="s">
        <v>39</v>
      </c>
      <c r="D86">
        <v>758</v>
      </c>
      <c r="E86">
        <f t="shared" si="4"/>
        <v>718</v>
      </c>
      <c r="F86" t="s">
        <v>40</v>
      </c>
      <c r="N86" t="s">
        <v>109</v>
      </c>
      <c r="O86" t="s">
        <v>61</v>
      </c>
      <c r="P86" t="s">
        <v>39</v>
      </c>
      <c r="Q86">
        <v>819</v>
      </c>
      <c r="R86">
        <f t="shared" si="5"/>
        <v>779</v>
      </c>
      <c r="S86" t="s">
        <v>45</v>
      </c>
    </row>
    <row r="87" spans="1:20" x14ac:dyDescent="0.3">
      <c r="A87" t="s">
        <v>109</v>
      </c>
      <c r="B87" t="s">
        <v>56</v>
      </c>
      <c r="C87" t="s">
        <v>39</v>
      </c>
      <c r="D87">
        <v>1191</v>
      </c>
      <c r="E87">
        <f t="shared" si="4"/>
        <v>1151</v>
      </c>
      <c r="F87" t="s">
        <v>40</v>
      </c>
      <c r="N87" t="s">
        <v>109</v>
      </c>
      <c r="O87" t="s">
        <v>61</v>
      </c>
      <c r="P87" t="s">
        <v>39</v>
      </c>
      <c r="Q87">
        <v>1047</v>
      </c>
      <c r="R87">
        <f t="shared" si="5"/>
        <v>1007</v>
      </c>
      <c r="S87" t="s">
        <v>40</v>
      </c>
    </row>
    <row r="88" spans="1:20" x14ac:dyDescent="0.3">
      <c r="A88" t="s">
        <v>109</v>
      </c>
      <c r="B88" t="s">
        <v>56</v>
      </c>
      <c r="C88" t="s">
        <v>39</v>
      </c>
      <c r="D88">
        <v>690</v>
      </c>
      <c r="E88">
        <f t="shared" si="4"/>
        <v>650</v>
      </c>
      <c r="F88" t="s">
        <v>40</v>
      </c>
      <c r="N88" t="s">
        <v>109</v>
      </c>
      <c r="O88" t="s">
        <v>61</v>
      </c>
      <c r="P88" t="s">
        <v>39</v>
      </c>
      <c r="Q88">
        <v>2151</v>
      </c>
      <c r="R88">
        <f t="shared" si="5"/>
        <v>2111</v>
      </c>
      <c r="S88" t="s">
        <v>40</v>
      </c>
    </row>
    <row r="89" spans="1:20" x14ac:dyDescent="0.3">
      <c r="A89" t="s">
        <v>109</v>
      </c>
      <c r="B89" t="s">
        <v>56</v>
      </c>
      <c r="C89" t="s">
        <v>39</v>
      </c>
      <c r="D89">
        <v>1048</v>
      </c>
      <c r="E89">
        <f t="shared" si="4"/>
        <v>1008</v>
      </c>
      <c r="F89" t="s">
        <v>40</v>
      </c>
      <c r="N89" t="s">
        <v>109</v>
      </c>
      <c r="O89" t="s">
        <v>61</v>
      </c>
      <c r="P89" t="s">
        <v>39</v>
      </c>
      <c r="Q89">
        <v>791</v>
      </c>
      <c r="R89">
        <f t="shared" si="5"/>
        <v>751</v>
      </c>
      <c r="S89" t="s">
        <v>40</v>
      </c>
    </row>
    <row r="90" spans="1:20" x14ac:dyDescent="0.3">
      <c r="A90" t="s">
        <v>109</v>
      </c>
      <c r="B90" t="s">
        <v>56</v>
      </c>
      <c r="C90" t="s">
        <v>39</v>
      </c>
      <c r="D90">
        <v>865</v>
      </c>
      <c r="E90">
        <f t="shared" si="4"/>
        <v>825</v>
      </c>
      <c r="F90" t="s">
        <v>40</v>
      </c>
      <c r="N90" t="s">
        <v>109</v>
      </c>
      <c r="O90" t="s">
        <v>61</v>
      </c>
      <c r="P90" t="s">
        <v>39</v>
      </c>
      <c r="Q90">
        <v>689</v>
      </c>
      <c r="R90">
        <f t="shared" si="5"/>
        <v>649</v>
      </c>
      <c r="S90" t="s">
        <v>45</v>
      </c>
    </row>
    <row r="91" spans="1:20" x14ac:dyDescent="0.3">
      <c r="A91" t="s">
        <v>109</v>
      </c>
      <c r="B91" t="s">
        <v>56</v>
      </c>
      <c r="C91" t="s">
        <v>39</v>
      </c>
      <c r="D91">
        <v>839</v>
      </c>
      <c r="E91">
        <f t="shared" si="4"/>
        <v>799</v>
      </c>
      <c r="F91" t="s">
        <v>40</v>
      </c>
      <c r="G91">
        <f>MEDIAN(E82:E91)</f>
        <v>790</v>
      </c>
      <c r="N91" t="s">
        <v>109</v>
      </c>
      <c r="O91" t="s">
        <v>61</v>
      </c>
      <c r="P91" t="s">
        <v>39</v>
      </c>
      <c r="Q91">
        <v>928</v>
      </c>
      <c r="R91">
        <f t="shared" si="5"/>
        <v>888</v>
      </c>
      <c r="S91" t="s">
        <v>45</v>
      </c>
      <c r="T91">
        <f>MEDIAN(R82:R91)</f>
        <v>947.5</v>
      </c>
    </row>
    <row r="92" spans="1:20" x14ac:dyDescent="0.3">
      <c r="A92" t="s">
        <v>110</v>
      </c>
      <c r="B92" t="s">
        <v>56</v>
      </c>
      <c r="C92" t="s">
        <v>39</v>
      </c>
      <c r="D92">
        <v>807</v>
      </c>
      <c r="E92">
        <f t="shared" si="4"/>
        <v>767</v>
      </c>
      <c r="F92" t="s">
        <v>40</v>
      </c>
      <c r="N92" t="s">
        <v>110</v>
      </c>
      <c r="O92" t="s">
        <v>61</v>
      </c>
      <c r="P92" t="s">
        <v>39</v>
      </c>
      <c r="Q92">
        <v>1477</v>
      </c>
      <c r="R92">
        <f t="shared" si="5"/>
        <v>1437</v>
      </c>
      <c r="S92" t="s">
        <v>45</v>
      </c>
    </row>
    <row r="93" spans="1:20" x14ac:dyDescent="0.3">
      <c r="A93" t="s">
        <v>110</v>
      </c>
      <c r="B93" t="s">
        <v>56</v>
      </c>
      <c r="C93" t="s">
        <v>39</v>
      </c>
      <c r="D93">
        <v>711</v>
      </c>
      <c r="E93">
        <f t="shared" si="4"/>
        <v>671</v>
      </c>
      <c r="F93" t="s">
        <v>40</v>
      </c>
      <c r="N93" t="s">
        <v>110</v>
      </c>
      <c r="O93" t="s">
        <v>61</v>
      </c>
      <c r="P93" t="s">
        <v>39</v>
      </c>
      <c r="Q93">
        <v>936</v>
      </c>
      <c r="R93">
        <f t="shared" si="5"/>
        <v>896</v>
      </c>
      <c r="S93" t="s">
        <v>45</v>
      </c>
    </row>
    <row r="94" spans="1:20" x14ac:dyDescent="0.3">
      <c r="A94" t="s">
        <v>110</v>
      </c>
      <c r="B94" t="s">
        <v>56</v>
      </c>
      <c r="C94" t="s">
        <v>39</v>
      </c>
      <c r="D94">
        <v>768</v>
      </c>
      <c r="E94">
        <f t="shared" si="4"/>
        <v>728</v>
      </c>
      <c r="F94" t="s">
        <v>40</v>
      </c>
      <c r="N94" t="s">
        <v>110</v>
      </c>
      <c r="O94" t="s">
        <v>61</v>
      </c>
      <c r="P94" t="s">
        <v>39</v>
      </c>
      <c r="Q94">
        <v>1073</v>
      </c>
      <c r="R94">
        <f t="shared" si="5"/>
        <v>1033</v>
      </c>
      <c r="S94" t="s">
        <v>40</v>
      </c>
    </row>
    <row r="95" spans="1:20" x14ac:dyDescent="0.3">
      <c r="A95" t="s">
        <v>110</v>
      </c>
      <c r="B95" t="s">
        <v>56</v>
      </c>
      <c r="C95" t="s">
        <v>39</v>
      </c>
      <c r="D95">
        <v>679</v>
      </c>
      <c r="E95">
        <f t="shared" si="4"/>
        <v>639</v>
      </c>
      <c r="F95" t="s">
        <v>40</v>
      </c>
      <c r="N95" t="s">
        <v>110</v>
      </c>
      <c r="O95" t="s">
        <v>61</v>
      </c>
      <c r="P95" t="s">
        <v>39</v>
      </c>
      <c r="Q95">
        <v>802</v>
      </c>
      <c r="R95">
        <f t="shared" si="5"/>
        <v>762</v>
      </c>
      <c r="S95" t="s">
        <v>40</v>
      </c>
    </row>
    <row r="96" spans="1:20" x14ac:dyDescent="0.3">
      <c r="A96" t="s">
        <v>110</v>
      </c>
      <c r="B96" t="s">
        <v>56</v>
      </c>
      <c r="C96" t="s">
        <v>39</v>
      </c>
      <c r="D96">
        <v>695</v>
      </c>
      <c r="E96">
        <f t="shared" si="4"/>
        <v>655</v>
      </c>
      <c r="F96" t="s">
        <v>40</v>
      </c>
      <c r="N96" t="s">
        <v>110</v>
      </c>
      <c r="O96" t="s">
        <v>61</v>
      </c>
      <c r="P96" t="s">
        <v>39</v>
      </c>
      <c r="Q96">
        <v>819</v>
      </c>
      <c r="R96">
        <f t="shared" si="5"/>
        <v>779</v>
      </c>
      <c r="S96" t="s">
        <v>45</v>
      </c>
    </row>
    <row r="97" spans="1:20" x14ac:dyDescent="0.3">
      <c r="A97" t="s">
        <v>110</v>
      </c>
      <c r="B97" t="s">
        <v>56</v>
      </c>
      <c r="C97" t="s">
        <v>39</v>
      </c>
      <c r="D97">
        <v>693</v>
      </c>
      <c r="E97">
        <f t="shared" si="4"/>
        <v>653</v>
      </c>
      <c r="F97" t="s">
        <v>40</v>
      </c>
      <c r="N97" t="s">
        <v>110</v>
      </c>
      <c r="O97" t="s">
        <v>61</v>
      </c>
      <c r="P97" t="s">
        <v>39</v>
      </c>
      <c r="Q97">
        <v>855</v>
      </c>
      <c r="R97">
        <f t="shared" si="5"/>
        <v>815</v>
      </c>
      <c r="S97" t="s">
        <v>45</v>
      </c>
    </row>
    <row r="98" spans="1:20" x14ac:dyDescent="0.3">
      <c r="A98" t="s">
        <v>110</v>
      </c>
      <c r="B98" t="s">
        <v>56</v>
      </c>
      <c r="C98" t="s">
        <v>39</v>
      </c>
      <c r="D98">
        <v>662</v>
      </c>
      <c r="E98">
        <f t="shared" si="4"/>
        <v>622</v>
      </c>
      <c r="F98" t="s">
        <v>40</v>
      </c>
      <c r="N98" t="s">
        <v>110</v>
      </c>
      <c r="O98" t="s">
        <v>61</v>
      </c>
      <c r="P98" t="s">
        <v>39</v>
      </c>
      <c r="Q98">
        <v>839</v>
      </c>
      <c r="R98">
        <f t="shared" si="5"/>
        <v>799</v>
      </c>
      <c r="S98" t="s">
        <v>45</v>
      </c>
    </row>
    <row r="99" spans="1:20" x14ac:dyDescent="0.3">
      <c r="A99" t="s">
        <v>110</v>
      </c>
      <c r="B99" t="s">
        <v>56</v>
      </c>
      <c r="C99" t="s">
        <v>39</v>
      </c>
      <c r="D99">
        <v>659</v>
      </c>
      <c r="E99">
        <f t="shared" si="4"/>
        <v>619</v>
      </c>
      <c r="F99" t="s">
        <v>40</v>
      </c>
      <c r="N99" t="s">
        <v>110</v>
      </c>
      <c r="O99" t="s">
        <v>61</v>
      </c>
      <c r="P99" t="s">
        <v>39</v>
      </c>
      <c r="Q99">
        <v>882</v>
      </c>
      <c r="R99">
        <f t="shared" si="5"/>
        <v>842</v>
      </c>
      <c r="S99" t="s">
        <v>40</v>
      </c>
    </row>
    <row r="100" spans="1:20" x14ac:dyDescent="0.3">
      <c r="A100" t="s">
        <v>110</v>
      </c>
      <c r="B100" t="s">
        <v>56</v>
      </c>
      <c r="C100" t="s">
        <v>39</v>
      </c>
      <c r="D100">
        <v>822</v>
      </c>
      <c r="E100">
        <f t="shared" si="4"/>
        <v>782</v>
      </c>
      <c r="F100" t="s">
        <v>40</v>
      </c>
      <c r="N100" t="s">
        <v>110</v>
      </c>
      <c r="O100" t="s">
        <v>61</v>
      </c>
      <c r="P100" t="s">
        <v>39</v>
      </c>
      <c r="Q100">
        <v>807</v>
      </c>
      <c r="R100">
        <f t="shared" si="5"/>
        <v>767</v>
      </c>
      <c r="S100" t="s">
        <v>40</v>
      </c>
    </row>
    <row r="101" spans="1:20" x14ac:dyDescent="0.3">
      <c r="A101" t="s">
        <v>110</v>
      </c>
      <c r="B101" t="s">
        <v>56</v>
      </c>
      <c r="C101" t="s">
        <v>39</v>
      </c>
      <c r="D101">
        <v>583</v>
      </c>
      <c r="E101">
        <f t="shared" si="4"/>
        <v>543</v>
      </c>
      <c r="F101" t="s">
        <v>40</v>
      </c>
      <c r="G101">
        <f>MEDIAN(E92:E101)</f>
        <v>654</v>
      </c>
      <c r="N101" t="s">
        <v>110</v>
      </c>
      <c r="O101" t="s">
        <v>61</v>
      </c>
      <c r="P101" t="s">
        <v>39</v>
      </c>
      <c r="Q101">
        <v>758</v>
      </c>
      <c r="R101">
        <f t="shared" si="5"/>
        <v>718</v>
      </c>
      <c r="S101" t="s">
        <v>40</v>
      </c>
      <c r="T101">
        <f>MEDIAN(R92:R101)</f>
        <v>807</v>
      </c>
    </row>
    <row r="102" spans="1:20" x14ac:dyDescent="0.3">
      <c r="A102" t="s">
        <v>111</v>
      </c>
      <c r="B102" t="s">
        <v>56</v>
      </c>
      <c r="C102" t="s">
        <v>39</v>
      </c>
      <c r="D102">
        <v>824</v>
      </c>
      <c r="E102">
        <f t="shared" si="4"/>
        <v>784</v>
      </c>
      <c r="F102" t="s">
        <v>40</v>
      </c>
      <c r="N102" t="s">
        <v>111</v>
      </c>
      <c r="O102" t="s">
        <v>61</v>
      </c>
      <c r="P102" t="s">
        <v>39</v>
      </c>
      <c r="Q102">
        <v>949</v>
      </c>
      <c r="R102">
        <f t="shared" si="5"/>
        <v>909</v>
      </c>
      <c r="S102" t="s">
        <v>40</v>
      </c>
    </row>
    <row r="103" spans="1:20" x14ac:dyDescent="0.3">
      <c r="A103" t="s">
        <v>111</v>
      </c>
      <c r="B103" t="s">
        <v>56</v>
      </c>
      <c r="C103" t="s">
        <v>39</v>
      </c>
      <c r="D103">
        <v>775</v>
      </c>
      <c r="E103">
        <f t="shared" si="4"/>
        <v>735</v>
      </c>
      <c r="F103" t="s">
        <v>40</v>
      </c>
      <c r="N103" t="s">
        <v>111</v>
      </c>
      <c r="O103" t="s">
        <v>61</v>
      </c>
      <c r="P103" t="s">
        <v>39</v>
      </c>
      <c r="Q103">
        <v>983</v>
      </c>
      <c r="R103">
        <f t="shared" si="5"/>
        <v>943</v>
      </c>
      <c r="S103" t="s">
        <v>40</v>
      </c>
    </row>
    <row r="104" spans="1:20" x14ac:dyDescent="0.3">
      <c r="A104" t="s">
        <v>111</v>
      </c>
      <c r="B104" t="s">
        <v>56</v>
      </c>
      <c r="C104" t="s">
        <v>39</v>
      </c>
      <c r="D104">
        <v>726</v>
      </c>
      <c r="E104">
        <f t="shared" si="4"/>
        <v>686</v>
      </c>
      <c r="F104" t="s">
        <v>40</v>
      </c>
      <c r="N104" t="s">
        <v>111</v>
      </c>
      <c r="O104" t="s">
        <v>61</v>
      </c>
      <c r="P104" t="s">
        <v>39</v>
      </c>
      <c r="Q104">
        <v>806</v>
      </c>
      <c r="R104">
        <f t="shared" si="5"/>
        <v>766</v>
      </c>
      <c r="S104" t="s">
        <v>40</v>
      </c>
    </row>
    <row r="105" spans="1:20" x14ac:dyDescent="0.3">
      <c r="A105" t="s">
        <v>111</v>
      </c>
      <c r="B105" t="s">
        <v>56</v>
      </c>
      <c r="C105" t="s">
        <v>39</v>
      </c>
      <c r="D105">
        <v>854</v>
      </c>
      <c r="E105">
        <f t="shared" si="4"/>
        <v>814</v>
      </c>
      <c r="F105" t="s">
        <v>40</v>
      </c>
      <c r="N105" t="s">
        <v>111</v>
      </c>
      <c r="O105" t="s">
        <v>61</v>
      </c>
      <c r="P105" t="s">
        <v>39</v>
      </c>
      <c r="Q105">
        <v>676</v>
      </c>
      <c r="R105">
        <f t="shared" si="5"/>
        <v>636</v>
      </c>
      <c r="S105" t="s">
        <v>40</v>
      </c>
    </row>
    <row r="106" spans="1:20" x14ac:dyDescent="0.3">
      <c r="A106" t="s">
        <v>111</v>
      </c>
      <c r="B106" t="s">
        <v>56</v>
      </c>
      <c r="C106" t="s">
        <v>39</v>
      </c>
      <c r="D106">
        <v>770</v>
      </c>
      <c r="E106">
        <f t="shared" si="4"/>
        <v>730</v>
      </c>
      <c r="F106" t="s">
        <v>40</v>
      </c>
      <c r="N106" t="s">
        <v>111</v>
      </c>
      <c r="O106" t="s">
        <v>61</v>
      </c>
      <c r="P106" t="s">
        <v>39</v>
      </c>
      <c r="Q106">
        <v>724</v>
      </c>
      <c r="R106">
        <f t="shared" si="5"/>
        <v>684</v>
      </c>
      <c r="S106" t="s">
        <v>45</v>
      </c>
    </row>
    <row r="107" spans="1:20" x14ac:dyDescent="0.3">
      <c r="A107" t="s">
        <v>111</v>
      </c>
      <c r="B107" t="s">
        <v>56</v>
      </c>
      <c r="C107" t="s">
        <v>39</v>
      </c>
      <c r="D107">
        <v>1063</v>
      </c>
      <c r="E107">
        <f t="shared" si="4"/>
        <v>1023</v>
      </c>
      <c r="F107" t="s">
        <v>40</v>
      </c>
      <c r="N107" t="s">
        <v>111</v>
      </c>
      <c r="O107" t="s">
        <v>61</v>
      </c>
      <c r="P107" t="s">
        <v>39</v>
      </c>
      <c r="Q107">
        <v>1463</v>
      </c>
      <c r="R107">
        <f t="shared" si="5"/>
        <v>1423</v>
      </c>
      <c r="S107" t="s">
        <v>40</v>
      </c>
    </row>
    <row r="108" spans="1:20" x14ac:dyDescent="0.3">
      <c r="A108" t="s">
        <v>111</v>
      </c>
      <c r="B108" t="s">
        <v>56</v>
      </c>
      <c r="C108" t="s">
        <v>39</v>
      </c>
      <c r="D108">
        <v>675</v>
      </c>
      <c r="E108">
        <f t="shared" si="4"/>
        <v>635</v>
      </c>
      <c r="F108" t="s">
        <v>40</v>
      </c>
      <c r="N108" t="s">
        <v>111</v>
      </c>
      <c r="O108" t="s">
        <v>61</v>
      </c>
      <c r="P108" t="s">
        <v>39</v>
      </c>
      <c r="Q108">
        <v>1174</v>
      </c>
      <c r="R108">
        <f t="shared" si="5"/>
        <v>1134</v>
      </c>
      <c r="S108" t="s">
        <v>40</v>
      </c>
    </row>
    <row r="109" spans="1:20" x14ac:dyDescent="0.3">
      <c r="A109" t="s">
        <v>111</v>
      </c>
      <c r="B109" t="s">
        <v>56</v>
      </c>
      <c r="C109" t="s">
        <v>39</v>
      </c>
      <c r="D109">
        <v>701</v>
      </c>
      <c r="E109">
        <f t="shared" si="4"/>
        <v>661</v>
      </c>
      <c r="F109" t="s">
        <v>40</v>
      </c>
      <c r="N109" t="s">
        <v>111</v>
      </c>
      <c r="O109" t="s">
        <v>61</v>
      </c>
      <c r="P109" t="s">
        <v>39</v>
      </c>
      <c r="Q109">
        <v>1015</v>
      </c>
      <c r="R109">
        <f t="shared" si="5"/>
        <v>975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743</v>
      </c>
      <c r="E110">
        <f t="shared" si="4"/>
        <v>703</v>
      </c>
      <c r="F110" t="s">
        <v>40</v>
      </c>
      <c r="N110" t="s">
        <v>111</v>
      </c>
      <c r="O110" t="s">
        <v>61</v>
      </c>
      <c r="P110" t="s">
        <v>39</v>
      </c>
      <c r="Q110">
        <v>743</v>
      </c>
      <c r="R110">
        <f t="shared" si="5"/>
        <v>703</v>
      </c>
      <c r="S110" t="s">
        <v>40</v>
      </c>
    </row>
    <row r="111" spans="1:20" x14ac:dyDescent="0.3">
      <c r="A111" t="s">
        <v>111</v>
      </c>
      <c r="B111" t="s">
        <v>56</v>
      </c>
      <c r="C111" t="s">
        <v>39</v>
      </c>
      <c r="D111">
        <v>5078</v>
      </c>
      <c r="E111">
        <f t="shared" si="4"/>
        <v>5038</v>
      </c>
      <c r="F111" t="s">
        <v>40</v>
      </c>
      <c r="G111">
        <f>MEDIAN(E102:E111)</f>
        <v>732.5</v>
      </c>
      <c r="N111" t="s">
        <v>111</v>
      </c>
      <c r="O111" t="s">
        <v>61</v>
      </c>
      <c r="P111" t="s">
        <v>39</v>
      </c>
      <c r="Q111">
        <v>1047</v>
      </c>
      <c r="R111">
        <f t="shared" si="5"/>
        <v>1007</v>
      </c>
      <c r="S111" t="s">
        <v>45</v>
      </c>
      <c r="T111">
        <f>MEDIAN(R102:R111)</f>
        <v>926</v>
      </c>
    </row>
    <row r="112" spans="1:20" x14ac:dyDescent="0.3">
      <c r="A112" t="s">
        <v>112</v>
      </c>
      <c r="B112" t="s">
        <v>56</v>
      </c>
      <c r="C112" t="s">
        <v>39</v>
      </c>
      <c r="D112">
        <v>1159</v>
      </c>
      <c r="E112">
        <f t="shared" si="4"/>
        <v>1119</v>
      </c>
      <c r="F112" t="s">
        <v>40</v>
      </c>
      <c r="N112" t="s">
        <v>112</v>
      </c>
      <c r="O112" t="s">
        <v>61</v>
      </c>
      <c r="P112" t="s">
        <v>39</v>
      </c>
      <c r="Q112">
        <v>1173</v>
      </c>
      <c r="R112">
        <f t="shared" si="5"/>
        <v>1133</v>
      </c>
      <c r="S112" t="s">
        <v>40</v>
      </c>
    </row>
    <row r="113" spans="1:20" x14ac:dyDescent="0.3">
      <c r="A113" t="s">
        <v>112</v>
      </c>
      <c r="B113" t="s">
        <v>56</v>
      </c>
      <c r="C113" t="s">
        <v>39</v>
      </c>
      <c r="D113">
        <v>1078</v>
      </c>
      <c r="E113">
        <f t="shared" si="4"/>
        <v>1038</v>
      </c>
      <c r="F113" t="s">
        <v>40</v>
      </c>
      <c r="N113" t="s">
        <v>112</v>
      </c>
      <c r="O113" t="s">
        <v>61</v>
      </c>
      <c r="P113" t="s">
        <v>39</v>
      </c>
      <c r="Q113">
        <v>1221</v>
      </c>
      <c r="R113">
        <f t="shared" si="5"/>
        <v>1181</v>
      </c>
      <c r="S113" t="s">
        <v>40</v>
      </c>
    </row>
    <row r="114" spans="1:20" x14ac:dyDescent="0.3">
      <c r="A114" t="s">
        <v>112</v>
      </c>
      <c r="B114" t="s">
        <v>56</v>
      </c>
      <c r="C114" t="s">
        <v>39</v>
      </c>
      <c r="D114">
        <v>759</v>
      </c>
      <c r="E114">
        <f t="shared" si="4"/>
        <v>719</v>
      </c>
      <c r="F114" t="s">
        <v>40</v>
      </c>
      <c r="N114" t="s">
        <v>112</v>
      </c>
      <c r="O114" t="s">
        <v>61</v>
      </c>
      <c r="P114" t="s">
        <v>39</v>
      </c>
      <c r="Q114">
        <v>1320</v>
      </c>
      <c r="R114">
        <f t="shared" si="5"/>
        <v>1280</v>
      </c>
      <c r="S114" t="s">
        <v>45</v>
      </c>
    </row>
    <row r="115" spans="1:20" x14ac:dyDescent="0.3">
      <c r="A115" t="s">
        <v>112</v>
      </c>
      <c r="B115" t="s">
        <v>56</v>
      </c>
      <c r="C115" t="s">
        <v>39</v>
      </c>
      <c r="D115">
        <v>790</v>
      </c>
      <c r="E115">
        <f t="shared" si="4"/>
        <v>750</v>
      </c>
      <c r="F115" t="s">
        <v>40</v>
      </c>
      <c r="N115" t="s">
        <v>112</v>
      </c>
      <c r="O115" t="s">
        <v>61</v>
      </c>
      <c r="P115" t="s">
        <v>39</v>
      </c>
      <c r="Q115">
        <v>1394</v>
      </c>
      <c r="R115">
        <f t="shared" si="5"/>
        <v>1354</v>
      </c>
      <c r="S115" t="s">
        <v>40</v>
      </c>
    </row>
    <row r="116" spans="1:20" x14ac:dyDescent="0.3">
      <c r="A116" t="s">
        <v>112</v>
      </c>
      <c r="B116" t="s">
        <v>56</v>
      </c>
      <c r="C116" t="s">
        <v>39</v>
      </c>
      <c r="D116">
        <v>743</v>
      </c>
      <c r="E116">
        <f t="shared" si="4"/>
        <v>703</v>
      </c>
      <c r="F116" t="s">
        <v>40</v>
      </c>
      <c r="N116" t="s">
        <v>112</v>
      </c>
      <c r="O116" t="s">
        <v>61</v>
      </c>
      <c r="P116" t="s">
        <v>39</v>
      </c>
      <c r="Q116">
        <v>1012</v>
      </c>
      <c r="R116">
        <f t="shared" si="5"/>
        <v>972</v>
      </c>
      <c r="S116" t="s">
        <v>45</v>
      </c>
    </row>
    <row r="117" spans="1:20" x14ac:dyDescent="0.3">
      <c r="A117" t="s">
        <v>112</v>
      </c>
      <c r="B117" t="s">
        <v>56</v>
      </c>
      <c r="C117" t="s">
        <v>39</v>
      </c>
      <c r="D117">
        <v>1111</v>
      </c>
      <c r="E117">
        <f t="shared" si="4"/>
        <v>1071</v>
      </c>
      <c r="F117" t="s">
        <v>40</v>
      </c>
      <c r="N117" t="s">
        <v>112</v>
      </c>
      <c r="O117" t="s">
        <v>61</v>
      </c>
      <c r="P117" t="s">
        <v>39</v>
      </c>
      <c r="Q117">
        <v>774</v>
      </c>
      <c r="R117">
        <f t="shared" si="5"/>
        <v>734</v>
      </c>
      <c r="S117" t="s">
        <v>45</v>
      </c>
    </row>
    <row r="118" spans="1:20" x14ac:dyDescent="0.3">
      <c r="A118" t="s">
        <v>112</v>
      </c>
      <c r="B118" t="s">
        <v>56</v>
      </c>
      <c r="C118" t="s">
        <v>39</v>
      </c>
      <c r="D118">
        <v>723</v>
      </c>
      <c r="E118">
        <f t="shared" si="4"/>
        <v>683</v>
      </c>
      <c r="F118" t="s">
        <v>40</v>
      </c>
      <c r="N118" t="s">
        <v>112</v>
      </c>
      <c r="O118" t="s">
        <v>61</v>
      </c>
      <c r="P118" t="s">
        <v>39</v>
      </c>
      <c r="Q118">
        <v>775</v>
      </c>
      <c r="R118">
        <f t="shared" si="5"/>
        <v>735</v>
      </c>
      <c r="S118" t="s">
        <v>40</v>
      </c>
    </row>
    <row r="119" spans="1:20" x14ac:dyDescent="0.3">
      <c r="A119" t="s">
        <v>112</v>
      </c>
      <c r="B119" t="s">
        <v>56</v>
      </c>
      <c r="C119" t="s">
        <v>39</v>
      </c>
      <c r="D119">
        <v>887</v>
      </c>
      <c r="E119">
        <f t="shared" si="4"/>
        <v>847</v>
      </c>
      <c r="F119" t="s">
        <v>40</v>
      </c>
      <c r="N119" t="s">
        <v>112</v>
      </c>
      <c r="O119" t="s">
        <v>61</v>
      </c>
      <c r="P119" t="s">
        <v>39</v>
      </c>
      <c r="Q119">
        <v>743</v>
      </c>
      <c r="R119">
        <f t="shared" si="5"/>
        <v>703</v>
      </c>
      <c r="S119" t="s">
        <v>45</v>
      </c>
    </row>
    <row r="120" spans="1:20" x14ac:dyDescent="0.3">
      <c r="A120" t="s">
        <v>112</v>
      </c>
      <c r="B120" t="s">
        <v>56</v>
      </c>
      <c r="C120" t="s">
        <v>39</v>
      </c>
      <c r="D120">
        <v>613</v>
      </c>
      <c r="E120">
        <f t="shared" si="4"/>
        <v>573</v>
      </c>
      <c r="F120" t="s">
        <v>40</v>
      </c>
      <c r="N120" t="s">
        <v>112</v>
      </c>
      <c r="O120" t="s">
        <v>61</v>
      </c>
      <c r="P120" t="s">
        <v>39</v>
      </c>
      <c r="Q120">
        <v>1046</v>
      </c>
      <c r="R120">
        <f t="shared" si="5"/>
        <v>1006</v>
      </c>
      <c r="S120" t="s">
        <v>45</v>
      </c>
    </row>
    <row r="121" spans="1:20" x14ac:dyDescent="0.3">
      <c r="A121" t="s">
        <v>112</v>
      </c>
      <c r="B121" t="s">
        <v>56</v>
      </c>
      <c r="C121" t="s">
        <v>39</v>
      </c>
      <c r="D121">
        <v>710</v>
      </c>
      <c r="E121">
        <f t="shared" si="4"/>
        <v>670</v>
      </c>
      <c r="F121" t="s">
        <v>40</v>
      </c>
      <c r="G121">
        <f>MEDIAN(E112:E121)</f>
        <v>734.5</v>
      </c>
      <c r="N121" t="s">
        <v>112</v>
      </c>
      <c r="O121" t="s">
        <v>61</v>
      </c>
      <c r="P121" t="s">
        <v>39</v>
      </c>
      <c r="Q121">
        <v>792</v>
      </c>
      <c r="R121">
        <f t="shared" si="5"/>
        <v>752</v>
      </c>
      <c r="S121" t="s">
        <v>45</v>
      </c>
      <c r="T121">
        <f>MEDIAN(R112:R121)</f>
        <v>989</v>
      </c>
    </row>
    <row r="122" spans="1:20" x14ac:dyDescent="0.3">
      <c r="A122" t="s">
        <v>113</v>
      </c>
      <c r="B122" t="s">
        <v>56</v>
      </c>
      <c r="C122" t="s">
        <v>49</v>
      </c>
      <c r="D122">
        <v>856</v>
      </c>
      <c r="E122">
        <f t="shared" si="4"/>
        <v>816</v>
      </c>
      <c r="F122" t="s">
        <v>40</v>
      </c>
      <c r="N122" t="s">
        <v>113</v>
      </c>
      <c r="O122" t="s">
        <v>61</v>
      </c>
      <c r="P122" t="s">
        <v>49</v>
      </c>
      <c r="Q122">
        <v>1287</v>
      </c>
      <c r="R122">
        <f t="shared" si="5"/>
        <v>1247</v>
      </c>
      <c r="S122" t="s">
        <v>40</v>
      </c>
    </row>
    <row r="123" spans="1:20" x14ac:dyDescent="0.3">
      <c r="A123" t="s">
        <v>113</v>
      </c>
      <c r="B123" t="s">
        <v>56</v>
      </c>
      <c r="C123" t="s">
        <v>49</v>
      </c>
      <c r="D123">
        <v>1015</v>
      </c>
      <c r="E123">
        <f t="shared" si="4"/>
        <v>975</v>
      </c>
      <c r="F123" t="s">
        <v>40</v>
      </c>
      <c r="N123" t="s">
        <v>113</v>
      </c>
      <c r="O123" t="s">
        <v>61</v>
      </c>
      <c r="P123" t="s">
        <v>49</v>
      </c>
      <c r="Q123">
        <v>870</v>
      </c>
      <c r="R123">
        <f t="shared" si="5"/>
        <v>830</v>
      </c>
      <c r="S123" t="s">
        <v>40</v>
      </c>
    </row>
    <row r="124" spans="1:20" x14ac:dyDescent="0.3">
      <c r="A124" t="s">
        <v>113</v>
      </c>
      <c r="B124" t="s">
        <v>56</v>
      </c>
      <c r="C124" t="s">
        <v>39</v>
      </c>
      <c r="D124">
        <v>1991</v>
      </c>
      <c r="E124">
        <f t="shared" si="4"/>
        <v>1951</v>
      </c>
      <c r="F124" t="s">
        <v>40</v>
      </c>
      <c r="N124" t="s">
        <v>113</v>
      </c>
      <c r="O124" t="s">
        <v>61</v>
      </c>
      <c r="P124" t="s">
        <v>49</v>
      </c>
      <c r="Q124">
        <v>887</v>
      </c>
      <c r="R124">
        <f t="shared" si="5"/>
        <v>847</v>
      </c>
      <c r="S124" t="s">
        <v>40</v>
      </c>
    </row>
    <row r="125" spans="1:20" x14ac:dyDescent="0.3">
      <c r="A125" t="s">
        <v>113</v>
      </c>
      <c r="B125" t="s">
        <v>56</v>
      </c>
      <c r="C125" t="s">
        <v>49</v>
      </c>
      <c r="D125">
        <v>854</v>
      </c>
      <c r="E125">
        <f t="shared" si="4"/>
        <v>814</v>
      </c>
      <c r="F125" t="s">
        <v>40</v>
      </c>
      <c r="N125" t="s">
        <v>113</v>
      </c>
      <c r="O125" t="s">
        <v>61</v>
      </c>
      <c r="P125" t="s">
        <v>49</v>
      </c>
      <c r="Q125">
        <v>932</v>
      </c>
      <c r="R125">
        <f t="shared" si="5"/>
        <v>892</v>
      </c>
      <c r="S125" t="s">
        <v>40</v>
      </c>
    </row>
    <row r="126" spans="1:20" x14ac:dyDescent="0.3">
      <c r="A126" t="s">
        <v>113</v>
      </c>
      <c r="B126" t="s">
        <v>56</v>
      </c>
      <c r="C126" t="s">
        <v>39</v>
      </c>
      <c r="D126">
        <v>1064</v>
      </c>
      <c r="E126">
        <f t="shared" si="4"/>
        <v>1024</v>
      </c>
      <c r="F126" t="s">
        <v>40</v>
      </c>
      <c r="N126" t="s">
        <v>113</v>
      </c>
      <c r="O126" t="s">
        <v>61</v>
      </c>
      <c r="P126" t="s">
        <v>49</v>
      </c>
      <c r="Q126">
        <v>883</v>
      </c>
      <c r="R126">
        <f t="shared" si="5"/>
        <v>843</v>
      </c>
      <c r="S126" t="s">
        <v>45</v>
      </c>
    </row>
    <row r="127" spans="1:20" x14ac:dyDescent="0.3">
      <c r="A127" t="s">
        <v>113</v>
      </c>
      <c r="B127" t="s">
        <v>56</v>
      </c>
      <c r="C127" t="s">
        <v>49</v>
      </c>
      <c r="D127">
        <v>719</v>
      </c>
      <c r="E127">
        <f t="shared" si="4"/>
        <v>679</v>
      </c>
      <c r="F127" t="s">
        <v>40</v>
      </c>
      <c r="N127" t="s">
        <v>113</v>
      </c>
      <c r="O127" t="s">
        <v>61</v>
      </c>
      <c r="P127" t="s">
        <v>49</v>
      </c>
      <c r="Q127">
        <v>1142</v>
      </c>
      <c r="R127">
        <f t="shared" si="5"/>
        <v>1102</v>
      </c>
      <c r="S127" t="s">
        <v>45</v>
      </c>
    </row>
    <row r="128" spans="1:20" x14ac:dyDescent="0.3">
      <c r="A128" t="s">
        <v>113</v>
      </c>
      <c r="B128" t="s">
        <v>56</v>
      </c>
      <c r="C128" t="s">
        <v>49</v>
      </c>
      <c r="D128">
        <v>786</v>
      </c>
      <c r="E128">
        <f t="shared" si="4"/>
        <v>746</v>
      </c>
      <c r="F128" t="s">
        <v>40</v>
      </c>
      <c r="N128" t="s">
        <v>113</v>
      </c>
      <c r="O128" t="s">
        <v>61</v>
      </c>
      <c r="P128" t="s">
        <v>39</v>
      </c>
      <c r="Q128">
        <v>1584</v>
      </c>
      <c r="R128">
        <f t="shared" si="5"/>
        <v>1544</v>
      </c>
      <c r="S128" t="s">
        <v>40</v>
      </c>
    </row>
    <row r="129" spans="1:20" x14ac:dyDescent="0.3">
      <c r="A129" t="s">
        <v>113</v>
      </c>
      <c r="B129" t="s">
        <v>56</v>
      </c>
      <c r="C129" t="s">
        <v>39</v>
      </c>
      <c r="D129">
        <v>1121</v>
      </c>
      <c r="E129">
        <f t="shared" si="4"/>
        <v>1081</v>
      </c>
      <c r="F129" t="s">
        <v>40</v>
      </c>
      <c r="N129" t="s">
        <v>113</v>
      </c>
      <c r="O129" t="s">
        <v>61</v>
      </c>
      <c r="P129" t="s">
        <v>49</v>
      </c>
      <c r="Q129">
        <v>695</v>
      </c>
      <c r="R129">
        <f t="shared" si="5"/>
        <v>655</v>
      </c>
      <c r="S129" t="s">
        <v>45</v>
      </c>
    </row>
    <row r="130" spans="1:20" x14ac:dyDescent="0.3">
      <c r="A130" t="s">
        <v>113</v>
      </c>
      <c r="B130" t="s">
        <v>56</v>
      </c>
      <c r="C130" t="s">
        <v>49</v>
      </c>
      <c r="D130">
        <v>806</v>
      </c>
      <c r="E130">
        <f t="shared" ref="E130:E193" si="6">D130-40</f>
        <v>766</v>
      </c>
      <c r="F130" t="s">
        <v>40</v>
      </c>
      <c r="N130" t="s">
        <v>113</v>
      </c>
      <c r="O130" t="s">
        <v>61</v>
      </c>
      <c r="P130" t="s">
        <v>49</v>
      </c>
      <c r="Q130">
        <v>808</v>
      </c>
      <c r="R130">
        <f t="shared" ref="R130:R193" si="7">Q130-40</f>
        <v>768</v>
      </c>
      <c r="S130" t="s">
        <v>40</v>
      </c>
    </row>
    <row r="131" spans="1:20" x14ac:dyDescent="0.3">
      <c r="A131" t="s">
        <v>113</v>
      </c>
      <c r="B131" t="s">
        <v>56</v>
      </c>
      <c r="C131" t="s">
        <v>49</v>
      </c>
      <c r="D131">
        <v>2024</v>
      </c>
      <c r="E131">
        <f t="shared" si="6"/>
        <v>1984</v>
      </c>
      <c r="F131" t="s">
        <v>40</v>
      </c>
      <c r="G131">
        <f>MEDIAN(E122:E131)</f>
        <v>895.5</v>
      </c>
      <c r="N131" t="s">
        <v>113</v>
      </c>
      <c r="O131" t="s">
        <v>61</v>
      </c>
      <c r="P131" t="s">
        <v>49</v>
      </c>
      <c r="Q131">
        <v>744</v>
      </c>
      <c r="R131">
        <f t="shared" si="7"/>
        <v>704</v>
      </c>
      <c r="S131" t="s">
        <v>45</v>
      </c>
      <c r="T131">
        <f>MEDIAN(R122:R131)</f>
        <v>845</v>
      </c>
    </row>
    <row r="132" spans="1:20" x14ac:dyDescent="0.3">
      <c r="A132" t="s">
        <v>114</v>
      </c>
      <c r="B132" t="s">
        <v>56</v>
      </c>
      <c r="C132" t="s">
        <v>49</v>
      </c>
      <c r="D132">
        <v>822</v>
      </c>
      <c r="E132">
        <f t="shared" si="6"/>
        <v>782</v>
      </c>
      <c r="F132" t="s">
        <v>40</v>
      </c>
      <c r="N132" t="s">
        <v>114</v>
      </c>
      <c r="O132" t="s">
        <v>61</v>
      </c>
      <c r="P132" t="s">
        <v>49</v>
      </c>
      <c r="Q132">
        <v>1217</v>
      </c>
      <c r="R132">
        <f t="shared" si="7"/>
        <v>1177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773</v>
      </c>
      <c r="E133">
        <f t="shared" si="6"/>
        <v>733</v>
      </c>
      <c r="F133" t="s">
        <v>40</v>
      </c>
      <c r="N133" t="s">
        <v>114</v>
      </c>
      <c r="O133" t="s">
        <v>61</v>
      </c>
      <c r="P133" t="s">
        <v>49</v>
      </c>
      <c r="Q133">
        <v>919</v>
      </c>
      <c r="R133">
        <f t="shared" si="7"/>
        <v>879</v>
      </c>
      <c r="S133" t="s">
        <v>40</v>
      </c>
    </row>
    <row r="134" spans="1:20" x14ac:dyDescent="0.3">
      <c r="A134" t="s">
        <v>114</v>
      </c>
      <c r="B134" t="s">
        <v>56</v>
      </c>
      <c r="C134" t="s">
        <v>49</v>
      </c>
      <c r="D134">
        <v>1014</v>
      </c>
      <c r="E134">
        <f t="shared" si="6"/>
        <v>974</v>
      </c>
      <c r="F134" t="s">
        <v>40</v>
      </c>
      <c r="N134" t="s">
        <v>114</v>
      </c>
      <c r="O134" t="s">
        <v>61</v>
      </c>
      <c r="P134" t="s">
        <v>49</v>
      </c>
      <c r="Q134">
        <v>1063</v>
      </c>
      <c r="R134">
        <f t="shared" si="7"/>
        <v>1023</v>
      </c>
      <c r="S134" t="s">
        <v>45</v>
      </c>
    </row>
    <row r="135" spans="1:20" x14ac:dyDescent="0.3">
      <c r="A135" t="s">
        <v>114</v>
      </c>
      <c r="B135" t="s">
        <v>56</v>
      </c>
      <c r="C135" t="s">
        <v>49</v>
      </c>
      <c r="D135">
        <v>726</v>
      </c>
      <c r="E135">
        <f t="shared" si="6"/>
        <v>686</v>
      </c>
      <c r="F135" t="s">
        <v>40</v>
      </c>
      <c r="N135" t="s">
        <v>114</v>
      </c>
      <c r="O135" t="s">
        <v>61</v>
      </c>
      <c r="P135" t="s">
        <v>49</v>
      </c>
      <c r="Q135">
        <v>803</v>
      </c>
      <c r="R135">
        <f t="shared" si="7"/>
        <v>763</v>
      </c>
      <c r="S135" t="s">
        <v>40</v>
      </c>
    </row>
    <row r="136" spans="1:20" x14ac:dyDescent="0.3">
      <c r="A136" t="s">
        <v>114</v>
      </c>
      <c r="B136" t="s">
        <v>56</v>
      </c>
      <c r="C136" t="s">
        <v>49</v>
      </c>
      <c r="D136">
        <v>806</v>
      </c>
      <c r="E136">
        <f t="shared" si="6"/>
        <v>766</v>
      </c>
      <c r="F136" t="s">
        <v>40</v>
      </c>
      <c r="N136" t="s">
        <v>114</v>
      </c>
      <c r="O136" t="s">
        <v>61</v>
      </c>
      <c r="P136" t="s">
        <v>49</v>
      </c>
      <c r="Q136">
        <v>1319</v>
      </c>
      <c r="R136">
        <f t="shared" si="7"/>
        <v>1279</v>
      </c>
      <c r="S136" t="s">
        <v>40</v>
      </c>
    </row>
    <row r="137" spans="1:20" x14ac:dyDescent="0.3">
      <c r="A137" t="s">
        <v>114</v>
      </c>
      <c r="B137" t="s">
        <v>56</v>
      </c>
      <c r="C137" t="s">
        <v>49</v>
      </c>
      <c r="D137">
        <v>647</v>
      </c>
      <c r="E137">
        <f t="shared" si="6"/>
        <v>607</v>
      </c>
      <c r="F137" t="s">
        <v>40</v>
      </c>
      <c r="N137" t="s">
        <v>114</v>
      </c>
      <c r="O137" t="s">
        <v>61</v>
      </c>
      <c r="P137" t="s">
        <v>49</v>
      </c>
      <c r="Q137">
        <v>708</v>
      </c>
      <c r="R137">
        <f t="shared" si="7"/>
        <v>668</v>
      </c>
      <c r="S137" t="s">
        <v>45</v>
      </c>
    </row>
    <row r="138" spans="1:20" x14ac:dyDescent="0.3">
      <c r="A138" t="s">
        <v>114</v>
      </c>
      <c r="B138" t="s">
        <v>56</v>
      </c>
      <c r="C138" t="s">
        <v>49</v>
      </c>
      <c r="D138">
        <v>708</v>
      </c>
      <c r="E138">
        <f t="shared" si="6"/>
        <v>668</v>
      </c>
      <c r="F138" t="s">
        <v>40</v>
      </c>
      <c r="N138" t="s">
        <v>114</v>
      </c>
      <c r="O138" t="s">
        <v>61</v>
      </c>
      <c r="P138" t="s">
        <v>49</v>
      </c>
      <c r="Q138">
        <v>1174</v>
      </c>
      <c r="R138">
        <f t="shared" si="7"/>
        <v>1134</v>
      </c>
      <c r="S138" t="s">
        <v>40</v>
      </c>
    </row>
    <row r="139" spans="1:20" x14ac:dyDescent="0.3">
      <c r="A139" t="s">
        <v>114</v>
      </c>
      <c r="B139" t="s">
        <v>56</v>
      </c>
      <c r="C139" t="s">
        <v>49</v>
      </c>
      <c r="D139">
        <v>845</v>
      </c>
      <c r="E139">
        <f t="shared" si="6"/>
        <v>805</v>
      </c>
      <c r="F139" t="s">
        <v>40</v>
      </c>
      <c r="N139" t="s">
        <v>114</v>
      </c>
      <c r="O139" t="s">
        <v>61</v>
      </c>
      <c r="P139" t="s">
        <v>49</v>
      </c>
      <c r="Q139">
        <v>1111</v>
      </c>
      <c r="R139">
        <f t="shared" si="7"/>
        <v>1071</v>
      </c>
      <c r="S139" t="s">
        <v>45</v>
      </c>
    </row>
    <row r="140" spans="1:20" x14ac:dyDescent="0.3">
      <c r="A140" t="s">
        <v>114</v>
      </c>
      <c r="B140" t="s">
        <v>56</v>
      </c>
      <c r="C140" t="s">
        <v>49</v>
      </c>
      <c r="D140">
        <v>887</v>
      </c>
      <c r="E140">
        <f t="shared" si="6"/>
        <v>847</v>
      </c>
      <c r="F140" t="s">
        <v>40</v>
      </c>
      <c r="N140" t="s">
        <v>114</v>
      </c>
      <c r="O140" t="s">
        <v>61</v>
      </c>
      <c r="P140" t="s">
        <v>49</v>
      </c>
      <c r="Q140">
        <v>1047</v>
      </c>
      <c r="R140">
        <f t="shared" si="7"/>
        <v>1007</v>
      </c>
      <c r="S140" t="s">
        <v>45</v>
      </c>
    </row>
    <row r="141" spans="1:20" x14ac:dyDescent="0.3">
      <c r="A141" t="s">
        <v>114</v>
      </c>
      <c r="B141" t="s">
        <v>56</v>
      </c>
      <c r="C141" t="s">
        <v>49</v>
      </c>
      <c r="D141">
        <v>790</v>
      </c>
      <c r="E141">
        <f t="shared" si="6"/>
        <v>750</v>
      </c>
      <c r="F141" t="s">
        <v>40</v>
      </c>
      <c r="G141">
        <f>MEDIAN(E132:E141)</f>
        <v>758</v>
      </c>
      <c r="N141" t="s">
        <v>114</v>
      </c>
      <c r="O141" t="s">
        <v>61</v>
      </c>
      <c r="P141" t="s">
        <v>49</v>
      </c>
      <c r="Q141">
        <v>727</v>
      </c>
      <c r="R141">
        <f t="shared" si="7"/>
        <v>687</v>
      </c>
      <c r="S141" t="s">
        <v>40</v>
      </c>
      <c r="T141">
        <f>MEDIAN(R132:R141)</f>
        <v>1015</v>
      </c>
    </row>
    <row r="142" spans="1:20" x14ac:dyDescent="0.3">
      <c r="A142" t="s">
        <v>115</v>
      </c>
      <c r="B142" t="s">
        <v>56</v>
      </c>
      <c r="C142" t="s">
        <v>49</v>
      </c>
      <c r="D142">
        <v>741</v>
      </c>
      <c r="E142">
        <f t="shared" si="6"/>
        <v>701</v>
      </c>
      <c r="F142" t="s">
        <v>40</v>
      </c>
      <c r="N142" t="s">
        <v>115</v>
      </c>
      <c r="O142" t="s">
        <v>61</v>
      </c>
      <c r="P142" t="s">
        <v>49</v>
      </c>
      <c r="Q142">
        <v>936</v>
      </c>
      <c r="R142">
        <f t="shared" si="7"/>
        <v>896</v>
      </c>
      <c r="S142" t="s">
        <v>40</v>
      </c>
    </row>
    <row r="143" spans="1:20" x14ac:dyDescent="0.3">
      <c r="A143" t="s">
        <v>115</v>
      </c>
      <c r="B143" t="s">
        <v>56</v>
      </c>
      <c r="C143" t="s">
        <v>49</v>
      </c>
      <c r="D143">
        <v>1014</v>
      </c>
      <c r="E143">
        <f t="shared" si="6"/>
        <v>974</v>
      </c>
      <c r="F143" t="s">
        <v>40</v>
      </c>
      <c r="N143" t="s">
        <v>115</v>
      </c>
      <c r="O143" t="s">
        <v>61</v>
      </c>
      <c r="P143" t="s">
        <v>49</v>
      </c>
      <c r="Q143">
        <v>1095</v>
      </c>
      <c r="R143">
        <f t="shared" si="7"/>
        <v>1055</v>
      </c>
      <c r="S143" t="s">
        <v>40</v>
      </c>
    </row>
    <row r="144" spans="1:20" x14ac:dyDescent="0.3">
      <c r="A144" t="s">
        <v>115</v>
      </c>
      <c r="B144" t="s">
        <v>56</v>
      </c>
      <c r="C144" t="s">
        <v>49</v>
      </c>
      <c r="D144">
        <v>1110</v>
      </c>
      <c r="E144">
        <f t="shared" si="6"/>
        <v>1070</v>
      </c>
      <c r="F144" t="s">
        <v>40</v>
      </c>
      <c r="N144" t="s">
        <v>115</v>
      </c>
      <c r="O144" t="s">
        <v>61</v>
      </c>
      <c r="P144" t="s">
        <v>49</v>
      </c>
      <c r="Q144">
        <v>1031</v>
      </c>
      <c r="R144">
        <f t="shared" si="7"/>
        <v>991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806</v>
      </c>
      <c r="E145">
        <f t="shared" si="6"/>
        <v>766</v>
      </c>
      <c r="F145" t="s">
        <v>40</v>
      </c>
      <c r="N145" t="s">
        <v>115</v>
      </c>
      <c r="O145" t="s">
        <v>61</v>
      </c>
      <c r="P145" t="s">
        <v>39</v>
      </c>
      <c r="Q145">
        <v>976</v>
      </c>
      <c r="R145">
        <f t="shared" si="7"/>
        <v>936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727</v>
      </c>
      <c r="E146">
        <f t="shared" si="6"/>
        <v>687</v>
      </c>
      <c r="F146" t="s">
        <v>40</v>
      </c>
      <c r="N146" t="s">
        <v>115</v>
      </c>
      <c r="O146" t="s">
        <v>61</v>
      </c>
      <c r="P146" t="s">
        <v>49</v>
      </c>
      <c r="Q146">
        <v>802</v>
      </c>
      <c r="R146">
        <f t="shared" si="7"/>
        <v>762</v>
      </c>
      <c r="S146" t="s">
        <v>40</v>
      </c>
    </row>
    <row r="147" spans="1:20" x14ac:dyDescent="0.3">
      <c r="A147" t="s">
        <v>115</v>
      </c>
      <c r="B147" t="s">
        <v>56</v>
      </c>
      <c r="C147" t="s">
        <v>49</v>
      </c>
      <c r="D147">
        <v>686</v>
      </c>
      <c r="E147">
        <f t="shared" si="6"/>
        <v>646</v>
      </c>
      <c r="F147" t="s">
        <v>40</v>
      </c>
      <c r="N147" t="s">
        <v>115</v>
      </c>
      <c r="O147" t="s">
        <v>61</v>
      </c>
      <c r="P147" t="s">
        <v>49</v>
      </c>
      <c r="Q147">
        <v>1111</v>
      </c>
      <c r="R147">
        <f t="shared" si="7"/>
        <v>1071</v>
      </c>
      <c r="S147" t="s">
        <v>40</v>
      </c>
    </row>
    <row r="148" spans="1:20" x14ac:dyDescent="0.3">
      <c r="A148" t="s">
        <v>115</v>
      </c>
      <c r="B148" t="s">
        <v>56</v>
      </c>
      <c r="C148" t="s">
        <v>49</v>
      </c>
      <c r="D148">
        <v>1028</v>
      </c>
      <c r="E148">
        <f t="shared" si="6"/>
        <v>988</v>
      </c>
      <c r="F148" t="s">
        <v>40</v>
      </c>
      <c r="N148" t="s">
        <v>115</v>
      </c>
      <c r="O148" t="s">
        <v>61</v>
      </c>
      <c r="P148" t="s">
        <v>49</v>
      </c>
      <c r="Q148">
        <v>823</v>
      </c>
      <c r="R148">
        <f t="shared" si="7"/>
        <v>783</v>
      </c>
      <c r="S148" t="s">
        <v>40</v>
      </c>
    </row>
    <row r="149" spans="1:20" x14ac:dyDescent="0.3">
      <c r="A149" t="s">
        <v>115</v>
      </c>
      <c r="B149" t="s">
        <v>56</v>
      </c>
      <c r="C149" t="s">
        <v>49</v>
      </c>
      <c r="D149">
        <v>1185</v>
      </c>
      <c r="E149">
        <f t="shared" si="6"/>
        <v>1145</v>
      </c>
      <c r="F149" t="s">
        <v>40</v>
      </c>
      <c r="N149" t="s">
        <v>115</v>
      </c>
      <c r="O149" t="s">
        <v>61</v>
      </c>
      <c r="P149" t="s">
        <v>49</v>
      </c>
      <c r="Q149">
        <v>776</v>
      </c>
      <c r="R149">
        <f t="shared" si="7"/>
        <v>736</v>
      </c>
      <c r="S149" t="s">
        <v>45</v>
      </c>
    </row>
    <row r="150" spans="1:20" x14ac:dyDescent="0.3">
      <c r="A150" t="s">
        <v>115</v>
      </c>
      <c r="B150" t="s">
        <v>56</v>
      </c>
      <c r="C150" t="s">
        <v>49</v>
      </c>
      <c r="D150">
        <v>1223</v>
      </c>
      <c r="E150">
        <f t="shared" si="6"/>
        <v>1183</v>
      </c>
      <c r="F150" t="s">
        <v>40</v>
      </c>
      <c r="N150" t="s">
        <v>115</v>
      </c>
      <c r="O150" t="s">
        <v>61</v>
      </c>
      <c r="P150" t="s">
        <v>49</v>
      </c>
      <c r="Q150">
        <v>856</v>
      </c>
      <c r="R150">
        <f t="shared" si="7"/>
        <v>816</v>
      </c>
      <c r="S150" t="s">
        <v>40</v>
      </c>
    </row>
    <row r="151" spans="1:20" x14ac:dyDescent="0.3">
      <c r="A151" t="s">
        <v>115</v>
      </c>
      <c r="B151" t="s">
        <v>56</v>
      </c>
      <c r="C151" t="s">
        <v>49</v>
      </c>
      <c r="D151">
        <v>723</v>
      </c>
      <c r="E151">
        <f t="shared" si="6"/>
        <v>683</v>
      </c>
      <c r="F151" t="s">
        <v>40</v>
      </c>
      <c r="G151">
        <f>MEDIAN(E142:E151)</f>
        <v>870</v>
      </c>
      <c r="N151" t="s">
        <v>115</v>
      </c>
      <c r="O151" t="s">
        <v>61</v>
      </c>
      <c r="P151" t="s">
        <v>49</v>
      </c>
      <c r="Q151">
        <v>839</v>
      </c>
      <c r="R151">
        <f t="shared" si="7"/>
        <v>799</v>
      </c>
      <c r="S151" t="s">
        <v>40</v>
      </c>
      <c r="T151">
        <f>MEDIAN(R142:R151)</f>
        <v>856</v>
      </c>
    </row>
    <row r="152" spans="1:20" x14ac:dyDescent="0.3">
      <c r="A152" t="s">
        <v>116</v>
      </c>
      <c r="B152" t="s">
        <v>56</v>
      </c>
      <c r="C152" t="s">
        <v>49</v>
      </c>
      <c r="D152">
        <v>743</v>
      </c>
      <c r="E152">
        <f t="shared" si="6"/>
        <v>703</v>
      </c>
      <c r="F152" t="s">
        <v>40</v>
      </c>
      <c r="N152" t="s">
        <v>116</v>
      </c>
      <c r="O152" t="s">
        <v>61</v>
      </c>
      <c r="P152" t="s">
        <v>49</v>
      </c>
      <c r="Q152">
        <v>1000</v>
      </c>
      <c r="R152">
        <f t="shared" si="7"/>
        <v>960</v>
      </c>
      <c r="S152" t="s">
        <v>45</v>
      </c>
    </row>
    <row r="153" spans="1:20" x14ac:dyDescent="0.3">
      <c r="A153" t="s">
        <v>116</v>
      </c>
      <c r="B153" t="s">
        <v>56</v>
      </c>
      <c r="C153" t="s">
        <v>49</v>
      </c>
      <c r="D153">
        <v>1223</v>
      </c>
      <c r="E153">
        <f t="shared" si="6"/>
        <v>1183</v>
      </c>
      <c r="F153" t="s">
        <v>40</v>
      </c>
      <c r="N153" t="s">
        <v>116</v>
      </c>
      <c r="O153" t="s">
        <v>61</v>
      </c>
      <c r="P153" t="s">
        <v>49</v>
      </c>
      <c r="Q153">
        <v>1207</v>
      </c>
      <c r="R153">
        <f t="shared" si="7"/>
        <v>1167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775</v>
      </c>
      <c r="E154">
        <f t="shared" si="6"/>
        <v>735</v>
      </c>
      <c r="F154" t="s">
        <v>40</v>
      </c>
      <c r="N154" t="s">
        <v>116</v>
      </c>
      <c r="O154" t="s">
        <v>61</v>
      </c>
      <c r="P154" t="s">
        <v>49</v>
      </c>
      <c r="Q154">
        <v>1111</v>
      </c>
      <c r="R154">
        <f t="shared" si="7"/>
        <v>1071</v>
      </c>
      <c r="S154" t="s">
        <v>45</v>
      </c>
    </row>
    <row r="155" spans="1:20" x14ac:dyDescent="0.3">
      <c r="A155" t="s">
        <v>116</v>
      </c>
      <c r="B155" t="s">
        <v>56</v>
      </c>
      <c r="C155" t="s">
        <v>49</v>
      </c>
      <c r="D155">
        <v>1231</v>
      </c>
      <c r="E155">
        <f t="shared" si="6"/>
        <v>1191</v>
      </c>
      <c r="F155" t="s">
        <v>40</v>
      </c>
      <c r="N155" t="s">
        <v>116</v>
      </c>
      <c r="O155" t="s">
        <v>61</v>
      </c>
      <c r="P155" t="s">
        <v>49</v>
      </c>
      <c r="Q155">
        <v>887</v>
      </c>
      <c r="R155">
        <f t="shared" si="7"/>
        <v>847</v>
      </c>
      <c r="S155" t="s">
        <v>40</v>
      </c>
    </row>
    <row r="156" spans="1:20" x14ac:dyDescent="0.3">
      <c r="A156" t="s">
        <v>116</v>
      </c>
      <c r="B156" t="s">
        <v>56</v>
      </c>
      <c r="C156" t="s">
        <v>49</v>
      </c>
      <c r="D156">
        <v>1383</v>
      </c>
      <c r="E156">
        <f t="shared" si="6"/>
        <v>1343</v>
      </c>
      <c r="F156" t="s">
        <v>40</v>
      </c>
      <c r="N156" t="s">
        <v>116</v>
      </c>
      <c r="O156" t="s">
        <v>61</v>
      </c>
      <c r="P156" t="s">
        <v>49</v>
      </c>
      <c r="Q156">
        <v>994</v>
      </c>
      <c r="R156">
        <f t="shared" si="7"/>
        <v>954</v>
      </c>
      <c r="S156" t="s">
        <v>40</v>
      </c>
    </row>
    <row r="157" spans="1:20" x14ac:dyDescent="0.3">
      <c r="A157" t="s">
        <v>116</v>
      </c>
      <c r="B157" t="s">
        <v>56</v>
      </c>
      <c r="C157" t="s">
        <v>49</v>
      </c>
      <c r="D157">
        <v>663</v>
      </c>
      <c r="E157">
        <f t="shared" si="6"/>
        <v>623</v>
      </c>
      <c r="F157" t="s">
        <v>40</v>
      </c>
      <c r="N157" t="s">
        <v>116</v>
      </c>
      <c r="O157" t="s">
        <v>61</v>
      </c>
      <c r="P157" t="s">
        <v>49</v>
      </c>
      <c r="Q157">
        <v>1112</v>
      </c>
      <c r="R157">
        <f t="shared" si="7"/>
        <v>1072</v>
      </c>
      <c r="S157" t="s">
        <v>40</v>
      </c>
    </row>
    <row r="158" spans="1:20" x14ac:dyDescent="0.3">
      <c r="A158" t="s">
        <v>116</v>
      </c>
      <c r="B158" t="s">
        <v>56</v>
      </c>
      <c r="C158" t="s">
        <v>49</v>
      </c>
      <c r="D158">
        <v>897</v>
      </c>
      <c r="E158">
        <f t="shared" si="6"/>
        <v>857</v>
      </c>
      <c r="F158" t="s">
        <v>40</v>
      </c>
      <c r="N158" t="s">
        <v>116</v>
      </c>
      <c r="O158" t="s">
        <v>61</v>
      </c>
      <c r="P158" t="s">
        <v>49</v>
      </c>
      <c r="Q158">
        <v>867</v>
      </c>
      <c r="R158">
        <f t="shared" si="7"/>
        <v>827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1350</v>
      </c>
      <c r="E159">
        <f t="shared" si="6"/>
        <v>1310</v>
      </c>
      <c r="F159" t="s">
        <v>40</v>
      </c>
      <c r="N159" t="s">
        <v>116</v>
      </c>
      <c r="O159" t="s">
        <v>61</v>
      </c>
      <c r="P159" t="s">
        <v>49</v>
      </c>
      <c r="Q159">
        <v>822</v>
      </c>
      <c r="R159">
        <f t="shared" si="7"/>
        <v>782</v>
      </c>
      <c r="S159" t="s">
        <v>40</v>
      </c>
    </row>
    <row r="160" spans="1:20" x14ac:dyDescent="0.3">
      <c r="A160" t="s">
        <v>116</v>
      </c>
      <c r="B160" t="s">
        <v>56</v>
      </c>
      <c r="C160" t="s">
        <v>49</v>
      </c>
      <c r="D160">
        <v>683</v>
      </c>
      <c r="E160">
        <f t="shared" si="6"/>
        <v>643</v>
      </c>
      <c r="F160" t="s">
        <v>40</v>
      </c>
      <c r="N160" t="s">
        <v>116</v>
      </c>
      <c r="O160" t="s">
        <v>61</v>
      </c>
      <c r="P160" t="s">
        <v>49</v>
      </c>
      <c r="Q160">
        <v>903</v>
      </c>
      <c r="R160">
        <f t="shared" si="7"/>
        <v>863</v>
      </c>
      <c r="S160" t="s">
        <v>40</v>
      </c>
    </row>
    <row r="161" spans="1:20" x14ac:dyDescent="0.3">
      <c r="A161" t="s">
        <v>116</v>
      </c>
      <c r="B161" t="s">
        <v>56</v>
      </c>
      <c r="C161" t="s">
        <v>49</v>
      </c>
      <c r="D161">
        <v>727</v>
      </c>
      <c r="E161">
        <f t="shared" si="6"/>
        <v>687</v>
      </c>
      <c r="F161" t="s">
        <v>40</v>
      </c>
      <c r="G161">
        <f>MEDIAN(E152:E161)</f>
        <v>796</v>
      </c>
      <c r="N161" t="s">
        <v>116</v>
      </c>
      <c r="O161" t="s">
        <v>61</v>
      </c>
      <c r="P161" t="s">
        <v>49</v>
      </c>
      <c r="Q161">
        <v>1159</v>
      </c>
      <c r="R161">
        <f t="shared" si="7"/>
        <v>1119</v>
      </c>
      <c r="S161" t="s">
        <v>40</v>
      </c>
      <c r="T161">
        <f>MEDIAN(R152:R161)</f>
        <v>957</v>
      </c>
    </row>
    <row r="162" spans="1:20" x14ac:dyDescent="0.3">
      <c r="A162" t="s">
        <v>85</v>
      </c>
      <c r="B162" t="s">
        <v>56</v>
      </c>
      <c r="C162" t="s">
        <v>39</v>
      </c>
      <c r="D162">
        <v>696</v>
      </c>
      <c r="E162">
        <f t="shared" si="6"/>
        <v>656</v>
      </c>
      <c r="F162" t="s">
        <v>40</v>
      </c>
      <c r="N162" t="s">
        <v>85</v>
      </c>
      <c r="O162" t="s">
        <v>61</v>
      </c>
      <c r="P162" t="s">
        <v>39</v>
      </c>
      <c r="Q162">
        <v>871</v>
      </c>
      <c r="R162">
        <f t="shared" si="7"/>
        <v>831</v>
      </c>
      <c r="S162" t="s">
        <v>45</v>
      </c>
    </row>
    <row r="163" spans="1:20" x14ac:dyDescent="0.3">
      <c r="A163" t="s">
        <v>85</v>
      </c>
      <c r="B163" t="s">
        <v>56</v>
      </c>
      <c r="C163" t="s">
        <v>39</v>
      </c>
      <c r="D163">
        <v>814</v>
      </c>
      <c r="E163">
        <f t="shared" si="6"/>
        <v>774</v>
      </c>
      <c r="F163" t="s">
        <v>40</v>
      </c>
      <c r="N163" t="s">
        <v>85</v>
      </c>
      <c r="O163" t="s">
        <v>61</v>
      </c>
      <c r="P163" t="s">
        <v>39</v>
      </c>
      <c r="Q163">
        <v>1143</v>
      </c>
      <c r="R163">
        <f t="shared" si="7"/>
        <v>1103</v>
      </c>
      <c r="S163" t="s">
        <v>45</v>
      </c>
    </row>
    <row r="164" spans="1:20" x14ac:dyDescent="0.3">
      <c r="A164" t="s">
        <v>85</v>
      </c>
      <c r="B164" t="s">
        <v>56</v>
      </c>
      <c r="C164" t="s">
        <v>39</v>
      </c>
      <c r="D164">
        <v>823</v>
      </c>
      <c r="E164">
        <f t="shared" si="6"/>
        <v>783</v>
      </c>
      <c r="F164" t="s">
        <v>40</v>
      </c>
      <c r="N164" t="s">
        <v>85</v>
      </c>
      <c r="O164" t="s">
        <v>61</v>
      </c>
      <c r="P164" t="s">
        <v>39</v>
      </c>
      <c r="Q164">
        <v>871</v>
      </c>
      <c r="R164">
        <f t="shared" si="7"/>
        <v>831</v>
      </c>
      <c r="S164" t="s">
        <v>45</v>
      </c>
    </row>
    <row r="165" spans="1:20" x14ac:dyDescent="0.3">
      <c r="A165" t="s">
        <v>85</v>
      </c>
      <c r="B165" t="s">
        <v>56</v>
      </c>
      <c r="C165" t="s">
        <v>39</v>
      </c>
      <c r="D165">
        <v>902</v>
      </c>
      <c r="E165">
        <f t="shared" si="6"/>
        <v>862</v>
      </c>
      <c r="F165" t="s">
        <v>40</v>
      </c>
      <c r="N165" t="s">
        <v>85</v>
      </c>
      <c r="O165" t="s">
        <v>61</v>
      </c>
      <c r="P165" t="s">
        <v>39</v>
      </c>
      <c r="Q165">
        <v>919</v>
      </c>
      <c r="R165">
        <f t="shared" si="7"/>
        <v>879</v>
      </c>
      <c r="S165" t="s">
        <v>40</v>
      </c>
    </row>
    <row r="166" spans="1:20" x14ac:dyDescent="0.3">
      <c r="A166" t="s">
        <v>85</v>
      </c>
      <c r="B166" t="s">
        <v>56</v>
      </c>
      <c r="C166" t="s">
        <v>39</v>
      </c>
      <c r="D166">
        <v>662</v>
      </c>
      <c r="E166">
        <f t="shared" si="6"/>
        <v>622</v>
      </c>
      <c r="F166" t="s">
        <v>40</v>
      </c>
      <c r="N166" t="s">
        <v>85</v>
      </c>
      <c r="O166" t="s">
        <v>61</v>
      </c>
      <c r="P166" t="s">
        <v>39</v>
      </c>
      <c r="Q166">
        <v>891</v>
      </c>
      <c r="R166">
        <f t="shared" si="7"/>
        <v>851</v>
      </c>
      <c r="S166" t="s">
        <v>45</v>
      </c>
    </row>
    <row r="167" spans="1:20" x14ac:dyDescent="0.3">
      <c r="A167" t="s">
        <v>85</v>
      </c>
      <c r="B167" t="s">
        <v>56</v>
      </c>
      <c r="C167" t="s">
        <v>39</v>
      </c>
      <c r="D167">
        <v>823</v>
      </c>
      <c r="E167">
        <f t="shared" si="6"/>
        <v>783</v>
      </c>
      <c r="F167" t="s">
        <v>40</v>
      </c>
      <c r="N167" t="s">
        <v>85</v>
      </c>
      <c r="O167" t="s">
        <v>61</v>
      </c>
      <c r="P167" t="s">
        <v>39</v>
      </c>
      <c r="Q167">
        <v>754</v>
      </c>
      <c r="R167">
        <f t="shared" si="7"/>
        <v>714</v>
      </c>
      <c r="S167" t="s">
        <v>40</v>
      </c>
    </row>
    <row r="168" spans="1:20" x14ac:dyDescent="0.3">
      <c r="A168" t="s">
        <v>85</v>
      </c>
      <c r="B168" t="s">
        <v>56</v>
      </c>
      <c r="C168" t="s">
        <v>39</v>
      </c>
      <c r="D168">
        <v>722</v>
      </c>
      <c r="E168">
        <f t="shared" si="6"/>
        <v>682</v>
      </c>
      <c r="F168" t="s">
        <v>40</v>
      </c>
      <c r="N168" t="s">
        <v>85</v>
      </c>
      <c r="O168" t="s">
        <v>61</v>
      </c>
      <c r="P168" t="s">
        <v>39</v>
      </c>
      <c r="Q168">
        <v>849</v>
      </c>
      <c r="R168">
        <f t="shared" si="7"/>
        <v>809</v>
      </c>
      <c r="S168" t="s">
        <v>40</v>
      </c>
    </row>
    <row r="169" spans="1:20" x14ac:dyDescent="0.3">
      <c r="A169" t="s">
        <v>85</v>
      </c>
      <c r="B169" t="s">
        <v>56</v>
      </c>
      <c r="C169" t="s">
        <v>39</v>
      </c>
      <c r="D169">
        <v>710</v>
      </c>
      <c r="E169">
        <f t="shared" si="6"/>
        <v>670</v>
      </c>
      <c r="F169" t="s">
        <v>40</v>
      </c>
      <c r="N169" t="s">
        <v>85</v>
      </c>
      <c r="O169" t="s">
        <v>61</v>
      </c>
      <c r="P169" t="s">
        <v>39</v>
      </c>
      <c r="Q169">
        <v>807</v>
      </c>
      <c r="R169">
        <f t="shared" si="7"/>
        <v>767</v>
      </c>
      <c r="S169" t="s">
        <v>40</v>
      </c>
    </row>
    <row r="170" spans="1:20" x14ac:dyDescent="0.3">
      <c r="A170" t="s">
        <v>85</v>
      </c>
      <c r="B170" t="s">
        <v>56</v>
      </c>
      <c r="C170" t="s">
        <v>39</v>
      </c>
      <c r="D170">
        <v>567</v>
      </c>
      <c r="E170">
        <f t="shared" si="6"/>
        <v>527</v>
      </c>
      <c r="F170" t="s">
        <v>40</v>
      </c>
      <c r="N170" t="s">
        <v>85</v>
      </c>
      <c r="O170" t="s">
        <v>61</v>
      </c>
      <c r="P170" t="s">
        <v>39</v>
      </c>
      <c r="Q170">
        <v>839</v>
      </c>
      <c r="R170">
        <f t="shared" si="7"/>
        <v>799</v>
      </c>
      <c r="S170" t="s">
        <v>45</v>
      </c>
    </row>
    <row r="171" spans="1:20" x14ac:dyDescent="0.3">
      <c r="A171" t="s">
        <v>85</v>
      </c>
      <c r="B171" t="s">
        <v>56</v>
      </c>
      <c r="C171" t="s">
        <v>39</v>
      </c>
      <c r="D171">
        <v>1089</v>
      </c>
      <c r="E171">
        <f t="shared" si="6"/>
        <v>1049</v>
      </c>
      <c r="F171" t="s">
        <v>40</v>
      </c>
      <c r="G171">
        <f>MEDIAN(E162:E171)</f>
        <v>728</v>
      </c>
      <c r="N171" t="s">
        <v>85</v>
      </c>
      <c r="O171" t="s">
        <v>61</v>
      </c>
      <c r="P171" t="s">
        <v>39</v>
      </c>
      <c r="Q171">
        <v>822</v>
      </c>
      <c r="R171">
        <f t="shared" si="7"/>
        <v>782</v>
      </c>
      <c r="S171" t="s">
        <v>45</v>
      </c>
      <c r="T171">
        <f>MEDIAN(R162:R171)</f>
        <v>820</v>
      </c>
    </row>
    <row r="172" spans="1:20" x14ac:dyDescent="0.3">
      <c r="A172" t="s">
        <v>86</v>
      </c>
      <c r="B172" t="s">
        <v>56</v>
      </c>
      <c r="C172" t="s">
        <v>39</v>
      </c>
      <c r="D172">
        <v>856</v>
      </c>
      <c r="E172">
        <f t="shared" si="6"/>
        <v>816</v>
      </c>
      <c r="F172" t="s">
        <v>40</v>
      </c>
      <c r="N172" t="s">
        <v>86</v>
      </c>
      <c r="O172" t="s">
        <v>61</v>
      </c>
      <c r="P172" t="s">
        <v>39</v>
      </c>
      <c r="Q172">
        <v>1222</v>
      </c>
      <c r="R172">
        <f t="shared" si="7"/>
        <v>1182</v>
      </c>
      <c r="S172" t="s">
        <v>40</v>
      </c>
    </row>
    <row r="173" spans="1:20" x14ac:dyDescent="0.3">
      <c r="A173" t="s">
        <v>86</v>
      </c>
      <c r="B173" t="s">
        <v>56</v>
      </c>
      <c r="C173" t="s">
        <v>39</v>
      </c>
      <c r="D173">
        <v>664</v>
      </c>
      <c r="E173">
        <f t="shared" si="6"/>
        <v>624</v>
      </c>
      <c r="F173" t="s">
        <v>40</v>
      </c>
      <c r="N173" t="s">
        <v>86</v>
      </c>
      <c r="O173" t="s">
        <v>61</v>
      </c>
      <c r="P173" t="s">
        <v>39</v>
      </c>
      <c r="Q173">
        <v>1015</v>
      </c>
      <c r="R173">
        <f t="shared" si="7"/>
        <v>975</v>
      </c>
      <c r="S173" t="s">
        <v>45</v>
      </c>
    </row>
    <row r="174" spans="1:20" x14ac:dyDescent="0.3">
      <c r="A174" t="s">
        <v>86</v>
      </c>
      <c r="B174" t="s">
        <v>56</v>
      </c>
      <c r="C174" t="s">
        <v>39</v>
      </c>
      <c r="D174">
        <v>935</v>
      </c>
      <c r="E174">
        <f t="shared" si="6"/>
        <v>895</v>
      </c>
      <c r="F174" t="s">
        <v>40</v>
      </c>
      <c r="N174" t="s">
        <v>86</v>
      </c>
      <c r="O174" t="s">
        <v>61</v>
      </c>
      <c r="P174" t="s">
        <v>39</v>
      </c>
      <c r="Q174">
        <v>855</v>
      </c>
      <c r="R174">
        <f t="shared" si="7"/>
        <v>815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1111</v>
      </c>
      <c r="E175">
        <f t="shared" si="6"/>
        <v>1071</v>
      </c>
      <c r="F175" t="s">
        <v>40</v>
      </c>
      <c r="N175" t="s">
        <v>86</v>
      </c>
      <c r="O175" t="s">
        <v>61</v>
      </c>
      <c r="P175" t="s">
        <v>39</v>
      </c>
      <c r="Q175">
        <v>833</v>
      </c>
      <c r="R175">
        <f t="shared" si="7"/>
        <v>793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1254</v>
      </c>
      <c r="E176">
        <f t="shared" si="6"/>
        <v>1214</v>
      </c>
      <c r="F176" t="s">
        <v>40</v>
      </c>
      <c r="N176" t="s">
        <v>86</v>
      </c>
      <c r="O176" t="s">
        <v>61</v>
      </c>
      <c r="P176" t="s">
        <v>39</v>
      </c>
      <c r="Q176">
        <v>919</v>
      </c>
      <c r="R176">
        <f t="shared" si="7"/>
        <v>879</v>
      </c>
      <c r="S176" t="s">
        <v>40</v>
      </c>
    </row>
    <row r="177" spans="1:20" x14ac:dyDescent="0.3">
      <c r="A177" t="s">
        <v>86</v>
      </c>
      <c r="B177" t="s">
        <v>56</v>
      </c>
      <c r="C177" t="s">
        <v>39</v>
      </c>
      <c r="D177">
        <v>775</v>
      </c>
      <c r="E177">
        <f t="shared" si="6"/>
        <v>735</v>
      </c>
      <c r="F177" t="s">
        <v>40</v>
      </c>
      <c r="N177" t="s">
        <v>86</v>
      </c>
      <c r="O177" t="s">
        <v>61</v>
      </c>
      <c r="P177" t="s">
        <v>39</v>
      </c>
      <c r="Q177">
        <v>806</v>
      </c>
      <c r="R177">
        <f t="shared" si="7"/>
        <v>766</v>
      </c>
      <c r="S177" t="s">
        <v>40</v>
      </c>
    </row>
    <row r="178" spans="1:20" x14ac:dyDescent="0.3">
      <c r="A178" t="s">
        <v>86</v>
      </c>
      <c r="B178" t="s">
        <v>56</v>
      </c>
      <c r="C178" t="s">
        <v>39</v>
      </c>
      <c r="D178">
        <v>787</v>
      </c>
      <c r="E178">
        <f t="shared" si="6"/>
        <v>747</v>
      </c>
      <c r="F178" t="s">
        <v>40</v>
      </c>
      <c r="N178" t="s">
        <v>86</v>
      </c>
      <c r="O178" t="s">
        <v>61</v>
      </c>
      <c r="P178" t="s">
        <v>39</v>
      </c>
      <c r="Q178">
        <v>870</v>
      </c>
      <c r="R178">
        <f t="shared" si="7"/>
        <v>830</v>
      </c>
      <c r="S178" t="s">
        <v>40</v>
      </c>
    </row>
    <row r="179" spans="1:20" x14ac:dyDescent="0.3">
      <c r="A179" t="s">
        <v>86</v>
      </c>
      <c r="B179" t="s">
        <v>56</v>
      </c>
      <c r="C179" t="s">
        <v>39</v>
      </c>
      <c r="D179">
        <v>839</v>
      </c>
      <c r="E179">
        <f t="shared" si="6"/>
        <v>799</v>
      </c>
      <c r="F179" t="s">
        <v>40</v>
      </c>
      <c r="N179" t="s">
        <v>86</v>
      </c>
      <c r="O179" t="s">
        <v>61</v>
      </c>
      <c r="P179" t="s">
        <v>39</v>
      </c>
      <c r="Q179">
        <v>886</v>
      </c>
      <c r="R179">
        <f t="shared" si="7"/>
        <v>846</v>
      </c>
      <c r="S179" t="s">
        <v>40</v>
      </c>
    </row>
    <row r="180" spans="1:20" x14ac:dyDescent="0.3">
      <c r="A180" t="s">
        <v>86</v>
      </c>
      <c r="B180" t="s">
        <v>56</v>
      </c>
      <c r="C180" t="s">
        <v>39</v>
      </c>
      <c r="D180">
        <v>1495</v>
      </c>
      <c r="E180">
        <f t="shared" si="6"/>
        <v>1455</v>
      </c>
      <c r="F180" t="s">
        <v>40</v>
      </c>
      <c r="N180" t="s">
        <v>86</v>
      </c>
      <c r="O180" t="s">
        <v>61</v>
      </c>
      <c r="P180" t="s">
        <v>39</v>
      </c>
      <c r="Q180">
        <v>790</v>
      </c>
      <c r="R180">
        <f t="shared" si="7"/>
        <v>750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664</v>
      </c>
      <c r="E181">
        <f t="shared" si="6"/>
        <v>624</v>
      </c>
      <c r="F181" t="s">
        <v>40</v>
      </c>
      <c r="G181">
        <f>MEDIAN(E172:E181)</f>
        <v>807.5</v>
      </c>
      <c r="N181" t="s">
        <v>86</v>
      </c>
      <c r="O181" t="s">
        <v>61</v>
      </c>
      <c r="P181" t="s">
        <v>39</v>
      </c>
      <c r="Q181">
        <v>659</v>
      </c>
      <c r="R181">
        <f t="shared" si="7"/>
        <v>619</v>
      </c>
      <c r="S181" t="s">
        <v>45</v>
      </c>
      <c r="T181">
        <f>MEDIAN(R172:R181)</f>
        <v>822.5</v>
      </c>
    </row>
    <row r="182" spans="1:20" x14ac:dyDescent="0.3">
      <c r="A182" t="s">
        <v>87</v>
      </c>
      <c r="B182" t="s">
        <v>56</v>
      </c>
      <c r="C182" t="s">
        <v>39</v>
      </c>
      <c r="D182">
        <v>871</v>
      </c>
      <c r="E182">
        <f t="shared" si="6"/>
        <v>831</v>
      </c>
      <c r="F182" t="s">
        <v>40</v>
      </c>
      <c r="N182" t="s">
        <v>87</v>
      </c>
      <c r="O182" t="s">
        <v>61</v>
      </c>
      <c r="P182" t="s">
        <v>39</v>
      </c>
      <c r="Q182">
        <v>1159</v>
      </c>
      <c r="R182">
        <f t="shared" si="7"/>
        <v>1119</v>
      </c>
      <c r="S182" t="s">
        <v>40</v>
      </c>
    </row>
    <row r="183" spans="1:20" x14ac:dyDescent="0.3">
      <c r="A183" t="s">
        <v>87</v>
      </c>
      <c r="B183" t="s">
        <v>56</v>
      </c>
      <c r="C183" t="s">
        <v>39</v>
      </c>
      <c r="D183">
        <v>951</v>
      </c>
      <c r="E183">
        <f t="shared" si="6"/>
        <v>911</v>
      </c>
      <c r="F183" t="s">
        <v>40</v>
      </c>
      <c r="N183" t="s">
        <v>87</v>
      </c>
      <c r="O183" t="s">
        <v>61</v>
      </c>
      <c r="P183" t="s">
        <v>39</v>
      </c>
      <c r="Q183">
        <v>1206</v>
      </c>
      <c r="R183">
        <f t="shared" si="7"/>
        <v>1166</v>
      </c>
      <c r="S183" t="s">
        <v>45</v>
      </c>
    </row>
    <row r="184" spans="1:20" x14ac:dyDescent="0.3">
      <c r="A184" t="s">
        <v>87</v>
      </c>
      <c r="B184" t="s">
        <v>56</v>
      </c>
      <c r="C184" t="s">
        <v>39</v>
      </c>
      <c r="D184">
        <v>886</v>
      </c>
      <c r="E184">
        <f t="shared" si="6"/>
        <v>846</v>
      </c>
      <c r="F184" t="s">
        <v>40</v>
      </c>
      <c r="N184" t="s">
        <v>87</v>
      </c>
      <c r="O184" t="s">
        <v>61</v>
      </c>
      <c r="P184" t="s">
        <v>39</v>
      </c>
      <c r="Q184">
        <v>1127</v>
      </c>
      <c r="R184">
        <f t="shared" si="7"/>
        <v>1087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756</v>
      </c>
      <c r="E185">
        <f t="shared" si="6"/>
        <v>716</v>
      </c>
      <c r="F185" t="s">
        <v>40</v>
      </c>
      <c r="N185" t="s">
        <v>87</v>
      </c>
      <c r="O185" t="s">
        <v>61</v>
      </c>
      <c r="P185" t="s">
        <v>39</v>
      </c>
      <c r="Q185">
        <v>727</v>
      </c>
      <c r="R185">
        <f t="shared" si="7"/>
        <v>687</v>
      </c>
      <c r="S185" t="s">
        <v>40</v>
      </c>
    </row>
    <row r="186" spans="1:20" x14ac:dyDescent="0.3">
      <c r="A186" t="s">
        <v>87</v>
      </c>
      <c r="B186" t="s">
        <v>56</v>
      </c>
      <c r="C186" t="s">
        <v>39</v>
      </c>
      <c r="D186">
        <v>917</v>
      </c>
      <c r="E186">
        <f t="shared" si="6"/>
        <v>877</v>
      </c>
      <c r="F186" t="s">
        <v>40</v>
      </c>
      <c r="N186" t="s">
        <v>87</v>
      </c>
      <c r="O186" t="s">
        <v>61</v>
      </c>
      <c r="P186" t="s">
        <v>39</v>
      </c>
      <c r="Q186">
        <v>770</v>
      </c>
      <c r="R186">
        <f t="shared" si="7"/>
        <v>730</v>
      </c>
      <c r="S186" t="s">
        <v>45</v>
      </c>
    </row>
    <row r="187" spans="1:20" x14ac:dyDescent="0.3">
      <c r="A187" t="s">
        <v>87</v>
      </c>
      <c r="B187" t="s">
        <v>56</v>
      </c>
      <c r="C187" t="s">
        <v>39</v>
      </c>
      <c r="D187">
        <v>677</v>
      </c>
      <c r="E187">
        <f t="shared" si="6"/>
        <v>637</v>
      </c>
      <c r="F187" t="s">
        <v>40</v>
      </c>
      <c r="N187" t="s">
        <v>87</v>
      </c>
      <c r="O187" t="s">
        <v>61</v>
      </c>
      <c r="P187" t="s">
        <v>39</v>
      </c>
      <c r="Q187">
        <v>773</v>
      </c>
      <c r="R187">
        <f t="shared" si="7"/>
        <v>733</v>
      </c>
      <c r="S187" t="s">
        <v>45</v>
      </c>
    </row>
    <row r="188" spans="1:20" x14ac:dyDescent="0.3">
      <c r="A188" t="s">
        <v>87</v>
      </c>
      <c r="B188" t="s">
        <v>56</v>
      </c>
      <c r="C188" t="s">
        <v>39</v>
      </c>
      <c r="D188">
        <v>1076</v>
      </c>
      <c r="E188">
        <f t="shared" si="6"/>
        <v>1036</v>
      </c>
      <c r="F188" t="s">
        <v>40</v>
      </c>
      <c r="N188" t="s">
        <v>87</v>
      </c>
      <c r="O188" t="s">
        <v>61</v>
      </c>
      <c r="P188" t="s">
        <v>39</v>
      </c>
      <c r="Q188">
        <v>708</v>
      </c>
      <c r="R188">
        <f t="shared" si="7"/>
        <v>668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808</v>
      </c>
      <c r="E189">
        <f t="shared" si="6"/>
        <v>768</v>
      </c>
      <c r="F189" t="s">
        <v>40</v>
      </c>
      <c r="N189" t="s">
        <v>87</v>
      </c>
      <c r="O189" t="s">
        <v>61</v>
      </c>
      <c r="P189" t="s">
        <v>49</v>
      </c>
      <c r="Q189">
        <v>758</v>
      </c>
      <c r="R189">
        <f t="shared" si="7"/>
        <v>718</v>
      </c>
      <c r="S189" t="s">
        <v>40</v>
      </c>
    </row>
    <row r="190" spans="1:20" x14ac:dyDescent="0.3">
      <c r="A190" t="s">
        <v>87</v>
      </c>
      <c r="B190" t="s">
        <v>56</v>
      </c>
      <c r="C190" t="s">
        <v>39</v>
      </c>
      <c r="D190">
        <v>790</v>
      </c>
      <c r="E190">
        <f t="shared" si="6"/>
        <v>750</v>
      </c>
      <c r="F190" t="s">
        <v>40</v>
      </c>
      <c r="N190" t="s">
        <v>87</v>
      </c>
      <c r="O190" t="s">
        <v>61</v>
      </c>
      <c r="P190" t="s">
        <v>39</v>
      </c>
      <c r="Q190">
        <v>758</v>
      </c>
      <c r="R190">
        <f t="shared" si="7"/>
        <v>718</v>
      </c>
      <c r="S190" t="s">
        <v>40</v>
      </c>
    </row>
    <row r="191" spans="1:20" x14ac:dyDescent="0.3">
      <c r="A191" t="s">
        <v>87</v>
      </c>
      <c r="B191" t="s">
        <v>56</v>
      </c>
      <c r="C191" t="s">
        <v>39</v>
      </c>
      <c r="D191">
        <v>823</v>
      </c>
      <c r="E191">
        <f t="shared" si="6"/>
        <v>783</v>
      </c>
      <c r="F191" t="s">
        <v>40</v>
      </c>
      <c r="G191">
        <f>MEDIAN(E182:E191)</f>
        <v>807</v>
      </c>
      <c r="N191" t="s">
        <v>87</v>
      </c>
      <c r="O191" t="s">
        <v>61</v>
      </c>
      <c r="P191" t="s">
        <v>39</v>
      </c>
      <c r="Q191">
        <v>1031</v>
      </c>
      <c r="R191">
        <f t="shared" si="7"/>
        <v>991</v>
      </c>
      <c r="S191" t="s">
        <v>40</v>
      </c>
      <c r="T191">
        <f>MEDIAN(R182:R191)</f>
        <v>731.5</v>
      </c>
    </row>
    <row r="192" spans="1:20" x14ac:dyDescent="0.3">
      <c r="A192" t="s">
        <v>88</v>
      </c>
      <c r="B192" t="s">
        <v>56</v>
      </c>
      <c r="C192" t="s">
        <v>39</v>
      </c>
      <c r="D192">
        <v>855</v>
      </c>
      <c r="E192">
        <f t="shared" si="6"/>
        <v>815</v>
      </c>
      <c r="F192" t="s">
        <v>40</v>
      </c>
      <c r="N192" t="s">
        <v>88</v>
      </c>
      <c r="O192" t="s">
        <v>61</v>
      </c>
      <c r="P192" t="s">
        <v>49</v>
      </c>
      <c r="Q192">
        <v>832</v>
      </c>
      <c r="R192">
        <f t="shared" si="7"/>
        <v>792</v>
      </c>
      <c r="S192" t="s">
        <v>45</v>
      </c>
    </row>
    <row r="193" spans="1:20" x14ac:dyDescent="0.3">
      <c r="A193" t="s">
        <v>88</v>
      </c>
      <c r="B193" t="s">
        <v>56</v>
      </c>
      <c r="C193" t="s">
        <v>39</v>
      </c>
      <c r="D193">
        <v>711</v>
      </c>
      <c r="E193">
        <f t="shared" si="6"/>
        <v>671</v>
      </c>
      <c r="F193" t="s">
        <v>40</v>
      </c>
      <c r="N193" t="s">
        <v>88</v>
      </c>
      <c r="O193" t="s">
        <v>61</v>
      </c>
      <c r="P193" t="s">
        <v>39</v>
      </c>
      <c r="Q193">
        <v>983</v>
      </c>
      <c r="R193">
        <f t="shared" si="7"/>
        <v>943</v>
      </c>
      <c r="S193" t="s">
        <v>45</v>
      </c>
    </row>
    <row r="194" spans="1:20" x14ac:dyDescent="0.3">
      <c r="A194" t="s">
        <v>88</v>
      </c>
      <c r="B194" t="s">
        <v>56</v>
      </c>
      <c r="C194" t="s">
        <v>39</v>
      </c>
      <c r="D194">
        <v>756</v>
      </c>
      <c r="E194">
        <f t="shared" ref="E194:E257" si="8">D194-40</f>
        <v>716</v>
      </c>
      <c r="F194" t="s">
        <v>40</v>
      </c>
      <c r="N194" t="s">
        <v>88</v>
      </c>
      <c r="O194" t="s">
        <v>61</v>
      </c>
      <c r="P194" t="s">
        <v>39</v>
      </c>
      <c r="Q194">
        <v>983</v>
      </c>
      <c r="R194">
        <f t="shared" ref="R194:R257" si="9">Q194-40</f>
        <v>943</v>
      </c>
      <c r="S194" t="s">
        <v>45</v>
      </c>
    </row>
    <row r="195" spans="1:20" x14ac:dyDescent="0.3">
      <c r="A195" t="s">
        <v>88</v>
      </c>
      <c r="B195" t="s">
        <v>56</v>
      </c>
      <c r="C195" t="s">
        <v>39</v>
      </c>
      <c r="D195">
        <v>865</v>
      </c>
      <c r="E195">
        <f t="shared" si="8"/>
        <v>825</v>
      </c>
      <c r="F195" t="s">
        <v>40</v>
      </c>
      <c r="N195" t="s">
        <v>88</v>
      </c>
      <c r="O195" t="s">
        <v>61</v>
      </c>
      <c r="P195" t="s">
        <v>39</v>
      </c>
      <c r="Q195">
        <v>1047</v>
      </c>
      <c r="R195">
        <f t="shared" si="9"/>
        <v>1007</v>
      </c>
      <c r="S195" t="s">
        <v>45</v>
      </c>
    </row>
    <row r="196" spans="1:20" x14ac:dyDescent="0.3">
      <c r="A196" t="s">
        <v>88</v>
      </c>
      <c r="B196" t="s">
        <v>56</v>
      </c>
      <c r="C196" t="s">
        <v>39</v>
      </c>
      <c r="D196">
        <v>823</v>
      </c>
      <c r="E196">
        <f t="shared" si="8"/>
        <v>783</v>
      </c>
      <c r="F196" t="s">
        <v>40</v>
      </c>
      <c r="N196" t="s">
        <v>88</v>
      </c>
      <c r="O196" t="s">
        <v>61</v>
      </c>
      <c r="P196" t="s">
        <v>39</v>
      </c>
      <c r="Q196">
        <v>995</v>
      </c>
      <c r="R196">
        <f t="shared" si="9"/>
        <v>955</v>
      </c>
      <c r="S196" t="s">
        <v>45</v>
      </c>
    </row>
    <row r="197" spans="1:20" x14ac:dyDescent="0.3">
      <c r="A197" t="s">
        <v>88</v>
      </c>
      <c r="B197" t="s">
        <v>56</v>
      </c>
      <c r="C197" t="s">
        <v>39</v>
      </c>
      <c r="D197">
        <v>711</v>
      </c>
      <c r="E197">
        <f t="shared" si="8"/>
        <v>671</v>
      </c>
      <c r="F197" t="s">
        <v>40</v>
      </c>
      <c r="N197" t="s">
        <v>88</v>
      </c>
      <c r="O197" t="s">
        <v>61</v>
      </c>
      <c r="P197" t="s">
        <v>39</v>
      </c>
      <c r="Q197">
        <v>840</v>
      </c>
      <c r="R197">
        <f t="shared" si="9"/>
        <v>800</v>
      </c>
      <c r="S197" t="s">
        <v>45</v>
      </c>
    </row>
    <row r="198" spans="1:20" x14ac:dyDescent="0.3">
      <c r="A198" t="s">
        <v>88</v>
      </c>
      <c r="B198" t="s">
        <v>56</v>
      </c>
      <c r="C198" t="s">
        <v>39</v>
      </c>
      <c r="D198">
        <v>1059</v>
      </c>
      <c r="E198">
        <f t="shared" si="8"/>
        <v>1019</v>
      </c>
      <c r="F198" t="s">
        <v>40</v>
      </c>
      <c r="N198" t="s">
        <v>88</v>
      </c>
      <c r="O198" t="s">
        <v>61</v>
      </c>
      <c r="P198" t="s">
        <v>39</v>
      </c>
      <c r="Q198">
        <v>766</v>
      </c>
      <c r="R198">
        <f t="shared" si="9"/>
        <v>726</v>
      </c>
      <c r="S198" t="s">
        <v>40</v>
      </c>
    </row>
    <row r="199" spans="1:20" x14ac:dyDescent="0.3">
      <c r="A199" t="s">
        <v>88</v>
      </c>
      <c r="B199" t="s">
        <v>56</v>
      </c>
      <c r="C199" t="s">
        <v>39</v>
      </c>
      <c r="D199">
        <v>825</v>
      </c>
      <c r="E199">
        <f t="shared" si="8"/>
        <v>785</v>
      </c>
      <c r="F199" t="s">
        <v>40</v>
      </c>
      <c r="N199" t="s">
        <v>88</v>
      </c>
      <c r="O199" t="s">
        <v>61</v>
      </c>
      <c r="P199" t="s">
        <v>39</v>
      </c>
      <c r="Q199">
        <v>1158</v>
      </c>
      <c r="R199">
        <f t="shared" si="9"/>
        <v>1118</v>
      </c>
      <c r="S199" t="s">
        <v>40</v>
      </c>
    </row>
    <row r="200" spans="1:20" x14ac:dyDescent="0.3">
      <c r="A200" t="s">
        <v>88</v>
      </c>
      <c r="B200" t="s">
        <v>56</v>
      </c>
      <c r="C200" t="s">
        <v>39</v>
      </c>
      <c r="D200">
        <v>757</v>
      </c>
      <c r="E200">
        <f t="shared" si="8"/>
        <v>717</v>
      </c>
      <c r="F200" t="s">
        <v>40</v>
      </c>
      <c r="N200" t="s">
        <v>88</v>
      </c>
      <c r="O200" t="s">
        <v>61</v>
      </c>
      <c r="P200" t="s">
        <v>39</v>
      </c>
      <c r="Q200">
        <v>808</v>
      </c>
      <c r="R200">
        <f t="shared" si="9"/>
        <v>768</v>
      </c>
      <c r="S200" t="s">
        <v>45</v>
      </c>
    </row>
    <row r="201" spans="1:20" x14ac:dyDescent="0.3">
      <c r="A201" t="s">
        <v>88</v>
      </c>
      <c r="B201" t="s">
        <v>56</v>
      </c>
      <c r="C201" t="s">
        <v>49</v>
      </c>
      <c r="D201">
        <v>1494</v>
      </c>
      <c r="E201">
        <f t="shared" si="8"/>
        <v>1454</v>
      </c>
      <c r="F201" t="s">
        <v>40</v>
      </c>
      <c r="G201">
        <f>MEDIAN(E192:E201)</f>
        <v>784</v>
      </c>
      <c r="N201" t="s">
        <v>88</v>
      </c>
      <c r="O201" t="s">
        <v>61</v>
      </c>
      <c r="P201" t="s">
        <v>39</v>
      </c>
      <c r="Q201">
        <v>758</v>
      </c>
      <c r="R201">
        <f t="shared" si="9"/>
        <v>718</v>
      </c>
      <c r="S201" t="s">
        <v>40</v>
      </c>
      <c r="T201">
        <f>MEDIAN(R192:R201)</f>
        <v>871.5</v>
      </c>
    </row>
    <row r="202" spans="1:20" x14ac:dyDescent="0.3">
      <c r="A202" t="s">
        <v>89</v>
      </c>
      <c r="B202" t="s">
        <v>56</v>
      </c>
      <c r="C202" t="s">
        <v>39</v>
      </c>
      <c r="D202">
        <v>871</v>
      </c>
      <c r="E202">
        <f t="shared" si="8"/>
        <v>831</v>
      </c>
      <c r="F202" t="s">
        <v>40</v>
      </c>
      <c r="N202" t="s">
        <v>89</v>
      </c>
      <c r="O202" t="s">
        <v>61</v>
      </c>
      <c r="P202" t="s">
        <v>49</v>
      </c>
      <c r="Q202">
        <v>1479</v>
      </c>
      <c r="R202">
        <f t="shared" si="9"/>
        <v>1439</v>
      </c>
      <c r="S202" t="s">
        <v>40</v>
      </c>
    </row>
    <row r="203" spans="1:20" x14ac:dyDescent="0.3">
      <c r="A203" t="s">
        <v>89</v>
      </c>
      <c r="B203" t="s">
        <v>56</v>
      </c>
      <c r="C203" t="s">
        <v>39</v>
      </c>
      <c r="D203">
        <v>1015</v>
      </c>
      <c r="E203">
        <f t="shared" si="8"/>
        <v>975</v>
      </c>
      <c r="F203" t="s">
        <v>40</v>
      </c>
      <c r="N203" t="s">
        <v>89</v>
      </c>
      <c r="O203" t="s">
        <v>61</v>
      </c>
      <c r="P203" t="s">
        <v>39</v>
      </c>
      <c r="Q203">
        <v>2487</v>
      </c>
      <c r="R203">
        <f t="shared" si="9"/>
        <v>2447</v>
      </c>
      <c r="S203" t="s">
        <v>40</v>
      </c>
    </row>
    <row r="204" spans="1:20" x14ac:dyDescent="0.3">
      <c r="A204" t="s">
        <v>89</v>
      </c>
      <c r="B204" t="s">
        <v>56</v>
      </c>
      <c r="C204" t="s">
        <v>49</v>
      </c>
      <c r="D204">
        <v>998</v>
      </c>
      <c r="E204">
        <f t="shared" si="8"/>
        <v>958</v>
      </c>
      <c r="F204" t="s">
        <v>40</v>
      </c>
      <c r="N204" t="s">
        <v>89</v>
      </c>
      <c r="O204" t="s">
        <v>61</v>
      </c>
      <c r="P204" t="s">
        <v>49</v>
      </c>
      <c r="Q204">
        <v>1239</v>
      </c>
      <c r="R204">
        <f t="shared" si="9"/>
        <v>1199</v>
      </c>
      <c r="S204" t="s">
        <v>45</v>
      </c>
    </row>
    <row r="205" spans="1:20" x14ac:dyDescent="0.3">
      <c r="A205" t="s">
        <v>89</v>
      </c>
      <c r="B205" t="s">
        <v>56</v>
      </c>
      <c r="C205" t="s">
        <v>39</v>
      </c>
      <c r="D205">
        <v>918</v>
      </c>
      <c r="E205">
        <f t="shared" si="8"/>
        <v>878</v>
      </c>
      <c r="F205" t="s">
        <v>40</v>
      </c>
      <c r="N205" t="s">
        <v>89</v>
      </c>
      <c r="O205" t="s">
        <v>61</v>
      </c>
      <c r="P205" t="s">
        <v>49</v>
      </c>
      <c r="Q205">
        <v>3431</v>
      </c>
      <c r="R205">
        <f t="shared" si="9"/>
        <v>3391</v>
      </c>
      <c r="S205" t="s">
        <v>45</v>
      </c>
    </row>
    <row r="206" spans="1:20" x14ac:dyDescent="0.3">
      <c r="A206" t="s">
        <v>89</v>
      </c>
      <c r="B206" t="s">
        <v>56</v>
      </c>
      <c r="C206" t="s">
        <v>39</v>
      </c>
      <c r="D206">
        <v>935</v>
      </c>
      <c r="E206">
        <f t="shared" si="8"/>
        <v>895</v>
      </c>
      <c r="F206" t="s">
        <v>40</v>
      </c>
      <c r="N206" t="s">
        <v>89</v>
      </c>
      <c r="O206" t="s">
        <v>61</v>
      </c>
      <c r="P206" t="s">
        <v>39</v>
      </c>
      <c r="Q206">
        <v>1171</v>
      </c>
      <c r="R206">
        <f t="shared" si="9"/>
        <v>1131</v>
      </c>
      <c r="S206" t="s">
        <v>40</v>
      </c>
    </row>
    <row r="207" spans="1:20" x14ac:dyDescent="0.3">
      <c r="A207" t="s">
        <v>89</v>
      </c>
      <c r="B207" t="s">
        <v>56</v>
      </c>
      <c r="C207" t="s">
        <v>39</v>
      </c>
      <c r="D207">
        <v>743</v>
      </c>
      <c r="E207">
        <f t="shared" si="8"/>
        <v>703</v>
      </c>
      <c r="F207" t="s">
        <v>40</v>
      </c>
      <c r="N207" t="s">
        <v>89</v>
      </c>
      <c r="O207" t="s">
        <v>61</v>
      </c>
      <c r="P207" t="s">
        <v>39</v>
      </c>
      <c r="Q207">
        <v>1160</v>
      </c>
      <c r="R207">
        <f t="shared" si="9"/>
        <v>1120</v>
      </c>
      <c r="S207" t="s">
        <v>40</v>
      </c>
    </row>
    <row r="208" spans="1:20" x14ac:dyDescent="0.3">
      <c r="A208" t="s">
        <v>89</v>
      </c>
      <c r="B208" t="s">
        <v>56</v>
      </c>
      <c r="C208" t="s">
        <v>49</v>
      </c>
      <c r="D208">
        <v>1235</v>
      </c>
      <c r="E208">
        <f t="shared" si="8"/>
        <v>1195</v>
      </c>
      <c r="F208" t="s">
        <v>40</v>
      </c>
      <c r="N208" t="s">
        <v>89</v>
      </c>
      <c r="O208" t="s">
        <v>61</v>
      </c>
      <c r="P208" t="s">
        <v>49</v>
      </c>
      <c r="Q208">
        <v>838</v>
      </c>
      <c r="R208">
        <f t="shared" si="9"/>
        <v>798</v>
      </c>
      <c r="S208" t="s">
        <v>40</v>
      </c>
    </row>
    <row r="209" spans="1:20" x14ac:dyDescent="0.3">
      <c r="A209" t="s">
        <v>89</v>
      </c>
      <c r="B209" t="s">
        <v>56</v>
      </c>
      <c r="C209" t="s">
        <v>49</v>
      </c>
      <c r="D209">
        <v>1366</v>
      </c>
      <c r="E209">
        <f t="shared" si="8"/>
        <v>1326</v>
      </c>
      <c r="F209" t="s">
        <v>40</v>
      </c>
      <c r="N209" t="s">
        <v>89</v>
      </c>
      <c r="O209" t="s">
        <v>61</v>
      </c>
      <c r="P209" t="s">
        <v>49</v>
      </c>
      <c r="Q209">
        <v>806</v>
      </c>
      <c r="R209">
        <f t="shared" si="9"/>
        <v>766</v>
      </c>
      <c r="S209" t="s">
        <v>40</v>
      </c>
    </row>
    <row r="210" spans="1:20" x14ac:dyDescent="0.3">
      <c r="A210" t="s">
        <v>89</v>
      </c>
      <c r="B210" t="s">
        <v>56</v>
      </c>
      <c r="C210" t="s">
        <v>49</v>
      </c>
      <c r="D210">
        <v>790</v>
      </c>
      <c r="E210">
        <f t="shared" si="8"/>
        <v>750</v>
      </c>
      <c r="F210" t="s">
        <v>40</v>
      </c>
      <c r="N210" t="s">
        <v>89</v>
      </c>
      <c r="O210" t="s">
        <v>61</v>
      </c>
      <c r="P210" t="s">
        <v>39</v>
      </c>
      <c r="Q210">
        <v>934</v>
      </c>
      <c r="R210">
        <f t="shared" si="9"/>
        <v>894</v>
      </c>
      <c r="S210" t="s">
        <v>40</v>
      </c>
    </row>
    <row r="211" spans="1:20" x14ac:dyDescent="0.3">
      <c r="A211" t="s">
        <v>89</v>
      </c>
      <c r="B211" t="s">
        <v>56</v>
      </c>
      <c r="C211" t="s">
        <v>39</v>
      </c>
      <c r="D211">
        <v>903</v>
      </c>
      <c r="E211">
        <f t="shared" si="8"/>
        <v>863</v>
      </c>
      <c r="F211" t="s">
        <v>40</v>
      </c>
      <c r="G211">
        <f>MEDIAN(E202:E211)</f>
        <v>886.5</v>
      </c>
      <c r="N211" t="s">
        <v>89</v>
      </c>
      <c r="O211" t="s">
        <v>61</v>
      </c>
      <c r="P211" t="s">
        <v>39</v>
      </c>
      <c r="Q211">
        <v>1350</v>
      </c>
      <c r="R211">
        <f t="shared" si="9"/>
        <v>1310</v>
      </c>
      <c r="S211" t="s">
        <v>40</v>
      </c>
      <c r="T211">
        <f>MEDIAN(R202:R211)</f>
        <v>1165</v>
      </c>
    </row>
    <row r="212" spans="1:20" x14ac:dyDescent="0.3">
      <c r="A212" t="s">
        <v>90</v>
      </c>
      <c r="B212" t="s">
        <v>56</v>
      </c>
      <c r="C212" t="s">
        <v>49</v>
      </c>
      <c r="D212">
        <v>791</v>
      </c>
      <c r="E212">
        <f t="shared" si="8"/>
        <v>751</v>
      </c>
      <c r="F212" t="s">
        <v>40</v>
      </c>
      <c r="N212" t="s">
        <v>90</v>
      </c>
      <c r="O212" t="s">
        <v>61</v>
      </c>
      <c r="P212" t="s">
        <v>49</v>
      </c>
      <c r="Q212">
        <v>855</v>
      </c>
      <c r="R212">
        <f t="shared" si="9"/>
        <v>815</v>
      </c>
      <c r="S212" t="s">
        <v>45</v>
      </c>
    </row>
    <row r="213" spans="1:20" x14ac:dyDescent="0.3">
      <c r="A213" t="s">
        <v>90</v>
      </c>
      <c r="B213" t="s">
        <v>56</v>
      </c>
      <c r="C213" t="s">
        <v>49</v>
      </c>
      <c r="D213">
        <v>942</v>
      </c>
      <c r="E213">
        <f t="shared" si="8"/>
        <v>902</v>
      </c>
      <c r="F213" t="s">
        <v>40</v>
      </c>
      <c r="N213" t="s">
        <v>90</v>
      </c>
      <c r="O213" t="s">
        <v>61</v>
      </c>
      <c r="P213" t="s">
        <v>49</v>
      </c>
      <c r="Q213">
        <v>871</v>
      </c>
      <c r="R213">
        <f t="shared" si="9"/>
        <v>831</v>
      </c>
      <c r="S213" t="s">
        <v>45</v>
      </c>
    </row>
    <row r="214" spans="1:20" x14ac:dyDescent="0.3">
      <c r="A214" t="s">
        <v>90</v>
      </c>
      <c r="B214" t="s">
        <v>56</v>
      </c>
      <c r="C214" t="s">
        <v>39</v>
      </c>
      <c r="D214">
        <v>919</v>
      </c>
      <c r="E214">
        <f t="shared" si="8"/>
        <v>879</v>
      </c>
      <c r="F214" t="s">
        <v>40</v>
      </c>
      <c r="N214" t="s">
        <v>90</v>
      </c>
      <c r="O214" t="s">
        <v>61</v>
      </c>
      <c r="P214" t="s">
        <v>49</v>
      </c>
      <c r="Q214">
        <v>1255</v>
      </c>
      <c r="R214">
        <f t="shared" si="9"/>
        <v>1215</v>
      </c>
      <c r="S214" t="s">
        <v>45</v>
      </c>
    </row>
    <row r="215" spans="1:20" x14ac:dyDescent="0.3">
      <c r="A215" t="s">
        <v>90</v>
      </c>
      <c r="B215" t="s">
        <v>56</v>
      </c>
      <c r="C215" t="s">
        <v>39</v>
      </c>
      <c r="D215">
        <v>678</v>
      </c>
      <c r="E215">
        <f t="shared" si="8"/>
        <v>638</v>
      </c>
      <c r="F215" t="s">
        <v>40</v>
      </c>
      <c r="N215" t="s">
        <v>90</v>
      </c>
      <c r="O215" t="s">
        <v>61</v>
      </c>
      <c r="P215" t="s">
        <v>49</v>
      </c>
      <c r="Q215">
        <v>914</v>
      </c>
      <c r="R215">
        <f t="shared" si="9"/>
        <v>874</v>
      </c>
      <c r="S215" t="s">
        <v>45</v>
      </c>
    </row>
    <row r="216" spans="1:20" x14ac:dyDescent="0.3">
      <c r="A216" t="s">
        <v>90</v>
      </c>
      <c r="B216" t="s">
        <v>56</v>
      </c>
      <c r="C216" t="s">
        <v>39</v>
      </c>
      <c r="D216">
        <v>759</v>
      </c>
      <c r="E216">
        <f t="shared" si="8"/>
        <v>719</v>
      </c>
      <c r="F216" t="s">
        <v>40</v>
      </c>
      <c r="N216" t="s">
        <v>90</v>
      </c>
      <c r="O216" t="s">
        <v>61</v>
      </c>
      <c r="P216" t="s">
        <v>49</v>
      </c>
      <c r="Q216">
        <v>1046</v>
      </c>
      <c r="R216">
        <f t="shared" si="9"/>
        <v>1006</v>
      </c>
      <c r="S216" t="s">
        <v>45</v>
      </c>
    </row>
    <row r="217" spans="1:20" x14ac:dyDescent="0.3">
      <c r="A217" t="s">
        <v>90</v>
      </c>
      <c r="B217" t="s">
        <v>56</v>
      </c>
      <c r="C217" t="s">
        <v>39</v>
      </c>
      <c r="D217">
        <v>1110</v>
      </c>
      <c r="E217">
        <f t="shared" si="8"/>
        <v>1070</v>
      </c>
      <c r="F217" t="s">
        <v>40</v>
      </c>
      <c r="N217" t="s">
        <v>90</v>
      </c>
      <c r="O217" t="s">
        <v>61</v>
      </c>
      <c r="P217" t="s">
        <v>49</v>
      </c>
      <c r="Q217">
        <v>711</v>
      </c>
      <c r="R217">
        <f t="shared" si="9"/>
        <v>671</v>
      </c>
      <c r="S217" t="s">
        <v>45</v>
      </c>
    </row>
    <row r="218" spans="1:20" x14ac:dyDescent="0.3">
      <c r="A218" t="s">
        <v>90</v>
      </c>
      <c r="B218" t="s">
        <v>56</v>
      </c>
      <c r="C218" t="s">
        <v>39</v>
      </c>
      <c r="D218">
        <v>775</v>
      </c>
      <c r="E218">
        <f t="shared" si="8"/>
        <v>735</v>
      </c>
      <c r="F218" t="s">
        <v>40</v>
      </c>
      <c r="N218" t="s">
        <v>90</v>
      </c>
      <c r="O218" t="s">
        <v>61</v>
      </c>
      <c r="P218" t="s">
        <v>49</v>
      </c>
      <c r="Q218">
        <v>723</v>
      </c>
      <c r="R218">
        <f t="shared" si="9"/>
        <v>683</v>
      </c>
      <c r="S218" t="s">
        <v>40</v>
      </c>
    </row>
    <row r="219" spans="1:20" x14ac:dyDescent="0.3">
      <c r="A219" t="s">
        <v>90</v>
      </c>
      <c r="B219" t="s">
        <v>56</v>
      </c>
      <c r="C219" t="s">
        <v>49</v>
      </c>
      <c r="D219">
        <v>788</v>
      </c>
      <c r="E219">
        <f t="shared" si="8"/>
        <v>748</v>
      </c>
      <c r="F219" t="s">
        <v>40</v>
      </c>
      <c r="N219" t="s">
        <v>90</v>
      </c>
      <c r="O219" t="s">
        <v>61</v>
      </c>
      <c r="P219" t="s">
        <v>49</v>
      </c>
      <c r="Q219">
        <v>949</v>
      </c>
      <c r="R219">
        <f t="shared" si="9"/>
        <v>909</v>
      </c>
      <c r="S219" t="s">
        <v>45</v>
      </c>
    </row>
    <row r="220" spans="1:20" x14ac:dyDescent="0.3">
      <c r="A220" t="s">
        <v>90</v>
      </c>
      <c r="B220" t="s">
        <v>56</v>
      </c>
      <c r="C220" t="s">
        <v>49</v>
      </c>
      <c r="D220">
        <v>789</v>
      </c>
      <c r="E220">
        <f t="shared" si="8"/>
        <v>749</v>
      </c>
      <c r="F220" t="s">
        <v>40</v>
      </c>
      <c r="N220" t="s">
        <v>90</v>
      </c>
      <c r="O220" t="s">
        <v>61</v>
      </c>
      <c r="P220" t="s">
        <v>39</v>
      </c>
      <c r="Q220">
        <v>886</v>
      </c>
      <c r="R220">
        <f t="shared" si="9"/>
        <v>846</v>
      </c>
      <c r="S220" t="s">
        <v>45</v>
      </c>
    </row>
    <row r="221" spans="1:20" x14ac:dyDescent="0.3">
      <c r="A221" t="s">
        <v>90</v>
      </c>
      <c r="B221" t="s">
        <v>56</v>
      </c>
      <c r="C221" t="s">
        <v>49</v>
      </c>
      <c r="D221">
        <v>1302</v>
      </c>
      <c r="E221">
        <f t="shared" si="8"/>
        <v>1262</v>
      </c>
      <c r="F221" t="s">
        <v>40</v>
      </c>
      <c r="G221">
        <f>MEDIAN(E212:E221)</f>
        <v>750</v>
      </c>
      <c r="N221" t="s">
        <v>90</v>
      </c>
      <c r="O221" t="s">
        <v>61</v>
      </c>
      <c r="P221" t="s">
        <v>39</v>
      </c>
      <c r="Q221">
        <v>759</v>
      </c>
      <c r="R221">
        <f t="shared" si="9"/>
        <v>719</v>
      </c>
      <c r="S221" t="s">
        <v>40</v>
      </c>
      <c r="T221">
        <f>MEDIAN(R212:R221)</f>
        <v>838.5</v>
      </c>
    </row>
    <row r="222" spans="1:20" x14ac:dyDescent="0.3">
      <c r="A222" t="s">
        <v>91</v>
      </c>
      <c r="B222" t="s">
        <v>56</v>
      </c>
      <c r="C222" t="s">
        <v>39</v>
      </c>
      <c r="D222">
        <v>1335</v>
      </c>
      <c r="E222">
        <f t="shared" si="8"/>
        <v>1295</v>
      </c>
      <c r="F222" t="s">
        <v>40</v>
      </c>
      <c r="N222" t="s">
        <v>91</v>
      </c>
      <c r="O222" t="s">
        <v>61</v>
      </c>
      <c r="P222" t="s">
        <v>49</v>
      </c>
      <c r="Q222">
        <v>950</v>
      </c>
      <c r="R222">
        <f t="shared" si="9"/>
        <v>910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918</v>
      </c>
      <c r="E223">
        <f t="shared" si="8"/>
        <v>878</v>
      </c>
      <c r="F223" t="s">
        <v>40</v>
      </c>
      <c r="N223" t="s">
        <v>91</v>
      </c>
      <c r="O223" t="s">
        <v>61</v>
      </c>
      <c r="P223" t="s">
        <v>49</v>
      </c>
      <c r="Q223">
        <v>806</v>
      </c>
      <c r="R223">
        <f t="shared" si="9"/>
        <v>766</v>
      </c>
      <c r="S223" t="s">
        <v>40</v>
      </c>
    </row>
    <row r="224" spans="1:20" x14ac:dyDescent="0.3">
      <c r="A224" t="s">
        <v>91</v>
      </c>
      <c r="B224" t="s">
        <v>56</v>
      </c>
      <c r="C224" t="s">
        <v>49</v>
      </c>
      <c r="D224">
        <v>918</v>
      </c>
      <c r="E224">
        <f t="shared" si="8"/>
        <v>878</v>
      </c>
      <c r="F224" t="s">
        <v>40</v>
      </c>
      <c r="N224" t="s">
        <v>91</v>
      </c>
      <c r="O224" t="s">
        <v>61</v>
      </c>
      <c r="P224" t="s">
        <v>49</v>
      </c>
      <c r="Q224">
        <v>935</v>
      </c>
      <c r="R224">
        <f t="shared" si="9"/>
        <v>895</v>
      </c>
      <c r="S224" t="s">
        <v>40</v>
      </c>
    </row>
    <row r="225" spans="1:20" x14ac:dyDescent="0.3">
      <c r="A225" t="s">
        <v>91</v>
      </c>
      <c r="B225" t="s">
        <v>56</v>
      </c>
      <c r="C225" t="s">
        <v>49</v>
      </c>
      <c r="D225">
        <v>1575</v>
      </c>
      <c r="E225">
        <f t="shared" si="8"/>
        <v>1535</v>
      </c>
      <c r="F225" t="s">
        <v>40</v>
      </c>
      <c r="N225" t="s">
        <v>91</v>
      </c>
      <c r="O225" t="s">
        <v>61</v>
      </c>
      <c r="P225" t="s">
        <v>49</v>
      </c>
      <c r="Q225">
        <v>852</v>
      </c>
      <c r="R225">
        <f t="shared" si="9"/>
        <v>812</v>
      </c>
      <c r="S225" t="s">
        <v>40</v>
      </c>
    </row>
    <row r="226" spans="1:20" x14ac:dyDescent="0.3">
      <c r="A226" t="s">
        <v>91</v>
      </c>
      <c r="B226" t="s">
        <v>56</v>
      </c>
      <c r="C226" t="s">
        <v>49</v>
      </c>
      <c r="D226">
        <v>808</v>
      </c>
      <c r="E226">
        <f t="shared" si="8"/>
        <v>768</v>
      </c>
      <c r="F226" t="s">
        <v>40</v>
      </c>
      <c r="N226" t="s">
        <v>91</v>
      </c>
      <c r="O226" t="s">
        <v>61</v>
      </c>
      <c r="P226" t="s">
        <v>39</v>
      </c>
      <c r="Q226">
        <v>1376</v>
      </c>
      <c r="R226">
        <f t="shared" si="9"/>
        <v>1336</v>
      </c>
      <c r="S226" t="s">
        <v>45</v>
      </c>
    </row>
    <row r="227" spans="1:20" x14ac:dyDescent="0.3">
      <c r="A227" t="s">
        <v>91</v>
      </c>
      <c r="B227" t="s">
        <v>56</v>
      </c>
      <c r="C227" t="s">
        <v>49</v>
      </c>
      <c r="D227">
        <v>727</v>
      </c>
      <c r="E227">
        <f t="shared" si="8"/>
        <v>687</v>
      </c>
      <c r="F227" t="s">
        <v>40</v>
      </c>
      <c r="N227" t="s">
        <v>91</v>
      </c>
      <c r="O227" t="s">
        <v>61</v>
      </c>
      <c r="P227" t="s">
        <v>49</v>
      </c>
      <c r="Q227">
        <v>695</v>
      </c>
      <c r="R227">
        <f t="shared" si="9"/>
        <v>655</v>
      </c>
      <c r="S227" t="s">
        <v>45</v>
      </c>
    </row>
    <row r="228" spans="1:20" x14ac:dyDescent="0.3">
      <c r="A228" t="s">
        <v>91</v>
      </c>
      <c r="B228" t="s">
        <v>56</v>
      </c>
      <c r="C228" t="s">
        <v>49</v>
      </c>
      <c r="D228">
        <v>791</v>
      </c>
      <c r="E228">
        <f t="shared" si="8"/>
        <v>751</v>
      </c>
      <c r="F228" t="s">
        <v>40</v>
      </c>
      <c r="N228" t="s">
        <v>91</v>
      </c>
      <c r="O228" t="s">
        <v>61</v>
      </c>
      <c r="P228" t="s">
        <v>49</v>
      </c>
      <c r="Q228">
        <v>1078</v>
      </c>
      <c r="R228">
        <f t="shared" si="9"/>
        <v>1038</v>
      </c>
      <c r="S228" t="s">
        <v>45</v>
      </c>
    </row>
    <row r="229" spans="1:20" x14ac:dyDescent="0.3">
      <c r="A229" t="s">
        <v>91</v>
      </c>
      <c r="B229" t="s">
        <v>56</v>
      </c>
      <c r="C229" t="s">
        <v>49</v>
      </c>
      <c r="D229">
        <v>820</v>
      </c>
      <c r="E229">
        <f t="shared" si="8"/>
        <v>780</v>
      </c>
      <c r="F229" t="s">
        <v>40</v>
      </c>
      <c r="N229" t="s">
        <v>91</v>
      </c>
      <c r="O229" t="s">
        <v>61</v>
      </c>
      <c r="P229" t="s">
        <v>49</v>
      </c>
      <c r="Q229">
        <v>1078</v>
      </c>
      <c r="R229">
        <f t="shared" si="9"/>
        <v>1038</v>
      </c>
      <c r="S229" t="s">
        <v>45</v>
      </c>
    </row>
    <row r="230" spans="1:20" x14ac:dyDescent="0.3">
      <c r="A230" t="s">
        <v>91</v>
      </c>
      <c r="B230" t="s">
        <v>56</v>
      </c>
      <c r="C230" t="s">
        <v>49</v>
      </c>
      <c r="D230">
        <v>838</v>
      </c>
      <c r="E230">
        <f t="shared" si="8"/>
        <v>798</v>
      </c>
      <c r="F230" t="s">
        <v>40</v>
      </c>
      <c r="N230" t="s">
        <v>91</v>
      </c>
      <c r="O230" t="s">
        <v>61</v>
      </c>
      <c r="P230" t="s">
        <v>49</v>
      </c>
      <c r="Q230">
        <v>806</v>
      </c>
      <c r="R230">
        <f t="shared" si="9"/>
        <v>766</v>
      </c>
      <c r="S230" t="s">
        <v>45</v>
      </c>
    </row>
    <row r="231" spans="1:20" x14ac:dyDescent="0.3">
      <c r="A231" t="s">
        <v>91</v>
      </c>
      <c r="B231" t="s">
        <v>56</v>
      </c>
      <c r="C231" t="s">
        <v>49</v>
      </c>
      <c r="D231">
        <v>662</v>
      </c>
      <c r="E231">
        <f t="shared" si="8"/>
        <v>622</v>
      </c>
      <c r="F231" t="s">
        <v>40</v>
      </c>
      <c r="G231">
        <f>MEDIAN(E222:E231)</f>
        <v>789</v>
      </c>
      <c r="N231" t="s">
        <v>91</v>
      </c>
      <c r="O231" t="s">
        <v>61</v>
      </c>
      <c r="P231" t="s">
        <v>49</v>
      </c>
      <c r="Q231">
        <v>1223</v>
      </c>
      <c r="R231">
        <f t="shared" si="9"/>
        <v>1183</v>
      </c>
      <c r="S231" t="s">
        <v>40</v>
      </c>
      <c r="T231">
        <f>MEDIAN(R222:R231)</f>
        <v>902.5</v>
      </c>
    </row>
    <row r="232" spans="1:20" x14ac:dyDescent="0.3">
      <c r="A232" t="s">
        <v>92</v>
      </c>
      <c r="B232" t="s">
        <v>56</v>
      </c>
      <c r="C232" t="s">
        <v>49</v>
      </c>
      <c r="D232">
        <v>1106</v>
      </c>
      <c r="E232">
        <f t="shared" si="8"/>
        <v>1066</v>
      </c>
      <c r="F232" t="s">
        <v>40</v>
      </c>
      <c r="N232" t="s">
        <v>92</v>
      </c>
      <c r="O232" t="s">
        <v>61</v>
      </c>
      <c r="P232" t="s">
        <v>49</v>
      </c>
      <c r="Q232">
        <v>1591</v>
      </c>
      <c r="R232">
        <f t="shared" si="9"/>
        <v>1551</v>
      </c>
      <c r="S232" t="s">
        <v>45</v>
      </c>
    </row>
    <row r="233" spans="1:20" x14ac:dyDescent="0.3">
      <c r="A233" t="s">
        <v>92</v>
      </c>
      <c r="B233" t="s">
        <v>56</v>
      </c>
      <c r="C233" t="s">
        <v>49</v>
      </c>
      <c r="D233">
        <v>983</v>
      </c>
      <c r="E233">
        <f t="shared" si="8"/>
        <v>943</v>
      </c>
      <c r="F233" t="s">
        <v>40</v>
      </c>
      <c r="N233" t="s">
        <v>92</v>
      </c>
      <c r="O233" t="s">
        <v>61</v>
      </c>
      <c r="P233" t="s">
        <v>49</v>
      </c>
      <c r="Q233">
        <v>1127</v>
      </c>
      <c r="R233">
        <f t="shared" si="9"/>
        <v>1087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918</v>
      </c>
      <c r="E234">
        <f t="shared" si="8"/>
        <v>878</v>
      </c>
      <c r="F234" t="s">
        <v>40</v>
      </c>
      <c r="N234" t="s">
        <v>92</v>
      </c>
      <c r="O234" t="s">
        <v>61</v>
      </c>
      <c r="P234" t="s">
        <v>49</v>
      </c>
      <c r="Q234">
        <v>1079</v>
      </c>
      <c r="R234">
        <f t="shared" si="9"/>
        <v>1039</v>
      </c>
      <c r="S234" t="s">
        <v>40</v>
      </c>
    </row>
    <row r="235" spans="1:20" x14ac:dyDescent="0.3">
      <c r="A235" t="s">
        <v>92</v>
      </c>
      <c r="B235" t="s">
        <v>56</v>
      </c>
      <c r="C235" t="s">
        <v>49</v>
      </c>
      <c r="D235">
        <v>919</v>
      </c>
      <c r="E235">
        <f t="shared" si="8"/>
        <v>879</v>
      </c>
      <c r="F235" t="s">
        <v>40</v>
      </c>
      <c r="N235" t="s">
        <v>92</v>
      </c>
      <c r="O235" t="s">
        <v>61</v>
      </c>
      <c r="P235" t="s">
        <v>49</v>
      </c>
      <c r="Q235">
        <v>1539</v>
      </c>
      <c r="R235">
        <f t="shared" si="9"/>
        <v>1499</v>
      </c>
      <c r="S235" t="s">
        <v>45</v>
      </c>
    </row>
    <row r="236" spans="1:20" x14ac:dyDescent="0.3">
      <c r="A236" t="s">
        <v>92</v>
      </c>
      <c r="B236" t="s">
        <v>56</v>
      </c>
      <c r="C236" t="s">
        <v>39</v>
      </c>
      <c r="D236">
        <v>1291</v>
      </c>
      <c r="E236">
        <f t="shared" si="8"/>
        <v>1251</v>
      </c>
      <c r="F236" t="s">
        <v>40</v>
      </c>
      <c r="N236" t="s">
        <v>92</v>
      </c>
      <c r="O236" t="s">
        <v>61</v>
      </c>
      <c r="P236" t="s">
        <v>49</v>
      </c>
      <c r="Q236">
        <v>696</v>
      </c>
      <c r="R236">
        <f t="shared" si="9"/>
        <v>656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790</v>
      </c>
      <c r="E237">
        <f t="shared" si="8"/>
        <v>750</v>
      </c>
      <c r="F237" t="s">
        <v>40</v>
      </c>
      <c r="N237" t="s">
        <v>92</v>
      </c>
      <c r="O237" t="s">
        <v>61</v>
      </c>
      <c r="P237" t="s">
        <v>49</v>
      </c>
      <c r="Q237">
        <v>2306</v>
      </c>
      <c r="R237">
        <f t="shared" si="9"/>
        <v>2266</v>
      </c>
      <c r="S237" t="s">
        <v>40</v>
      </c>
    </row>
    <row r="238" spans="1:20" x14ac:dyDescent="0.3">
      <c r="A238" t="s">
        <v>92</v>
      </c>
      <c r="B238" t="s">
        <v>56</v>
      </c>
      <c r="C238" t="s">
        <v>49</v>
      </c>
      <c r="D238">
        <v>840</v>
      </c>
      <c r="E238">
        <f t="shared" si="8"/>
        <v>800</v>
      </c>
      <c r="F238" t="s">
        <v>40</v>
      </c>
      <c r="N238" t="s">
        <v>92</v>
      </c>
      <c r="O238" t="s">
        <v>61</v>
      </c>
      <c r="P238" t="s">
        <v>49</v>
      </c>
      <c r="Q238">
        <v>3654</v>
      </c>
      <c r="R238">
        <f t="shared" si="9"/>
        <v>3614</v>
      </c>
      <c r="S238" t="s">
        <v>45</v>
      </c>
    </row>
    <row r="239" spans="1:20" x14ac:dyDescent="0.3">
      <c r="A239" t="s">
        <v>92</v>
      </c>
      <c r="B239" t="s">
        <v>56</v>
      </c>
      <c r="C239" t="s">
        <v>49</v>
      </c>
      <c r="D239">
        <v>1603</v>
      </c>
      <c r="E239">
        <f t="shared" si="8"/>
        <v>1563</v>
      </c>
      <c r="F239" t="s">
        <v>40</v>
      </c>
      <c r="N239" t="s">
        <v>92</v>
      </c>
      <c r="O239" t="s">
        <v>61</v>
      </c>
      <c r="P239" t="s">
        <v>49</v>
      </c>
      <c r="Q239">
        <v>1064</v>
      </c>
      <c r="R239">
        <f t="shared" si="9"/>
        <v>1024</v>
      </c>
      <c r="S239" t="s">
        <v>40</v>
      </c>
    </row>
    <row r="240" spans="1:20" x14ac:dyDescent="0.3">
      <c r="A240" t="s">
        <v>92</v>
      </c>
      <c r="B240" t="s">
        <v>56</v>
      </c>
      <c r="C240" t="s">
        <v>49</v>
      </c>
      <c r="D240">
        <v>705</v>
      </c>
      <c r="E240">
        <f t="shared" si="8"/>
        <v>665</v>
      </c>
      <c r="F240" t="s">
        <v>40</v>
      </c>
      <c r="N240" t="s">
        <v>92</v>
      </c>
      <c r="O240" t="s">
        <v>61</v>
      </c>
      <c r="P240" t="s">
        <v>49</v>
      </c>
      <c r="Q240">
        <v>1095</v>
      </c>
      <c r="R240">
        <f t="shared" si="9"/>
        <v>1055</v>
      </c>
      <c r="S240" t="s">
        <v>40</v>
      </c>
    </row>
    <row r="241" spans="1:20" x14ac:dyDescent="0.3">
      <c r="A241" t="s">
        <v>92</v>
      </c>
      <c r="B241" t="s">
        <v>56</v>
      </c>
      <c r="C241" t="s">
        <v>49</v>
      </c>
      <c r="D241">
        <v>838</v>
      </c>
      <c r="E241">
        <f t="shared" si="8"/>
        <v>798</v>
      </c>
      <c r="F241" t="s">
        <v>40</v>
      </c>
      <c r="G241">
        <f>MEDIAN(E232:E241)</f>
        <v>878.5</v>
      </c>
      <c r="N241" t="s">
        <v>92</v>
      </c>
      <c r="O241" t="s">
        <v>61</v>
      </c>
      <c r="P241" t="s">
        <v>49</v>
      </c>
      <c r="Q241">
        <v>1223</v>
      </c>
      <c r="R241">
        <f t="shared" si="9"/>
        <v>1183</v>
      </c>
      <c r="S241" t="s">
        <v>45</v>
      </c>
      <c r="T241">
        <f>MEDIAN(R232:R241)</f>
        <v>1135</v>
      </c>
    </row>
    <row r="242" spans="1:20" x14ac:dyDescent="0.3">
      <c r="A242" t="s">
        <v>117</v>
      </c>
      <c r="B242" t="s">
        <v>56</v>
      </c>
      <c r="C242" t="s">
        <v>39</v>
      </c>
      <c r="D242">
        <v>1015</v>
      </c>
      <c r="E242">
        <f t="shared" si="8"/>
        <v>975</v>
      </c>
      <c r="F242" t="s">
        <v>40</v>
      </c>
      <c r="N242" t="s">
        <v>117</v>
      </c>
      <c r="O242" t="s">
        <v>61</v>
      </c>
      <c r="P242" t="s">
        <v>39</v>
      </c>
      <c r="Q242">
        <v>1751</v>
      </c>
      <c r="R242">
        <f t="shared" si="9"/>
        <v>1711</v>
      </c>
      <c r="S242" t="s">
        <v>45</v>
      </c>
    </row>
    <row r="243" spans="1:20" x14ac:dyDescent="0.3">
      <c r="A243" t="s">
        <v>117</v>
      </c>
      <c r="B243" t="s">
        <v>56</v>
      </c>
      <c r="C243" t="s">
        <v>39</v>
      </c>
      <c r="D243">
        <v>775</v>
      </c>
      <c r="E243">
        <f t="shared" si="8"/>
        <v>735</v>
      </c>
      <c r="F243" t="s">
        <v>40</v>
      </c>
      <c r="N243" t="s">
        <v>117</v>
      </c>
      <c r="O243" t="s">
        <v>61</v>
      </c>
      <c r="P243" t="s">
        <v>39</v>
      </c>
      <c r="Q243">
        <v>1319</v>
      </c>
      <c r="R243">
        <f t="shared" si="9"/>
        <v>1279</v>
      </c>
      <c r="S243" t="s">
        <v>45</v>
      </c>
    </row>
    <row r="244" spans="1:20" x14ac:dyDescent="0.3">
      <c r="A244" t="s">
        <v>117</v>
      </c>
      <c r="B244" t="s">
        <v>56</v>
      </c>
      <c r="C244" t="s">
        <v>39</v>
      </c>
      <c r="D244">
        <v>1077</v>
      </c>
      <c r="E244">
        <f t="shared" si="8"/>
        <v>1037</v>
      </c>
      <c r="F244" t="s">
        <v>40</v>
      </c>
      <c r="N244" t="s">
        <v>117</v>
      </c>
      <c r="O244" t="s">
        <v>61</v>
      </c>
      <c r="P244" t="s">
        <v>39</v>
      </c>
      <c r="Q244">
        <v>951</v>
      </c>
      <c r="R244">
        <f t="shared" si="9"/>
        <v>911</v>
      </c>
      <c r="S244" t="s">
        <v>45</v>
      </c>
    </row>
    <row r="245" spans="1:20" x14ac:dyDescent="0.3">
      <c r="A245" t="s">
        <v>117</v>
      </c>
      <c r="B245" t="s">
        <v>56</v>
      </c>
      <c r="C245" t="s">
        <v>39</v>
      </c>
      <c r="D245">
        <v>724</v>
      </c>
      <c r="E245">
        <f t="shared" si="8"/>
        <v>684</v>
      </c>
      <c r="F245" t="s">
        <v>40</v>
      </c>
      <c r="N245" t="s">
        <v>117</v>
      </c>
      <c r="O245" t="s">
        <v>61</v>
      </c>
      <c r="P245" t="s">
        <v>39</v>
      </c>
      <c r="Q245">
        <v>1239</v>
      </c>
      <c r="R245">
        <f t="shared" si="9"/>
        <v>1199</v>
      </c>
      <c r="S245" t="s">
        <v>40</v>
      </c>
    </row>
    <row r="246" spans="1:20" x14ac:dyDescent="0.3">
      <c r="A246" t="s">
        <v>117</v>
      </c>
      <c r="B246" t="s">
        <v>56</v>
      </c>
      <c r="C246" t="s">
        <v>39</v>
      </c>
      <c r="D246">
        <v>759</v>
      </c>
      <c r="E246">
        <f t="shared" si="8"/>
        <v>719</v>
      </c>
      <c r="F246" t="s">
        <v>40</v>
      </c>
      <c r="N246" t="s">
        <v>117</v>
      </c>
      <c r="O246" t="s">
        <v>61</v>
      </c>
      <c r="P246" t="s">
        <v>39</v>
      </c>
      <c r="Q246">
        <v>820</v>
      </c>
      <c r="R246">
        <f t="shared" si="9"/>
        <v>780</v>
      </c>
      <c r="S246" t="s">
        <v>45</v>
      </c>
    </row>
    <row r="247" spans="1:20" x14ac:dyDescent="0.3">
      <c r="A247" t="s">
        <v>117</v>
      </c>
      <c r="B247" t="s">
        <v>56</v>
      </c>
      <c r="C247" t="s">
        <v>39</v>
      </c>
      <c r="D247">
        <v>791</v>
      </c>
      <c r="E247">
        <f t="shared" si="8"/>
        <v>751</v>
      </c>
      <c r="F247" t="s">
        <v>40</v>
      </c>
      <c r="N247" t="s">
        <v>117</v>
      </c>
      <c r="O247" t="s">
        <v>61</v>
      </c>
      <c r="P247" t="s">
        <v>39</v>
      </c>
      <c r="Q247">
        <v>759</v>
      </c>
      <c r="R247">
        <f t="shared" si="9"/>
        <v>719</v>
      </c>
      <c r="S247" t="s">
        <v>45</v>
      </c>
    </row>
    <row r="248" spans="1:20" x14ac:dyDescent="0.3">
      <c r="A248" t="s">
        <v>117</v>
      </c>
      <c r="B248" t="s">
        <v>56</v>
      </c>
      <c r="C248" t="s">
        <v>39</v>
      </c>
      <c r="D248">
        <v>723</v>
      </c>
      <c r="E248">
        <f t="shared" si="8"/>
        <v>683</v>
      </c>
      <c r="F248" t="s">
        <v>40</v>
      </c>
      <c r="N248" t="s">
        <v>117</v>
      </c>
      <c r="O248" t="s">
        <v>61</v>
      </c>
      <c r="P248" t="s">
        <v>39</v>
      </c>
      <c r="Q248">
        <v>850</v>
      </c>
      <c r="R248">
        <f t="shared" si="9"/>
        <v>810</v>
      </c>
      <c r="S248" t="s">
        <v>40</v>
      </c>
    </row>
    <row r="249" spans="1:20" x14ac:dyDescent="0.3">
      <c r="A249" t="s">
        <v>117</v>
      </c>
      <c r="B249" t="s">
        <v>56</v>
      </c>
      <c r="C249" t="s">
        <v>39</v>
      </c>
      <c r="D249">
        <v>807</v>
      </c>
      <c r="E249">
        <f t="shared" si="8"/>
        <v>767</v>
      </c>
      <c r="F249" t="s">
        <v>40</v>
      </c>
      <c r="N249" t="s">
        <v>117</v>
      </c>
      <c r="O249" t="s">
        <v>61</v>
      </c>
      <c r="P249" t="s">
        <v>39</v>
      </c>
      <c r="Q249">
        <v>946</v>
      </c>
      <c r="R249">
        <f t="shared" si="9"/>
        <v>906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767</v>
      </c>
      <c r="E250">
        <f t="shared" si="8"/>
        <v>727</v>
      </c>
      <c r="F250" t="s">
        <v>40</v>
      </c>
      <c r="N250" t="s">
        <v>117</v>
      </c>
      <c r="O250" t="s">
        <v>61</v>
      </c>
      <c r="P250" t="s">
        <v>39</v>
      </c>
      <c r="Q250">
        <v>998</v>
      </c>
      <c r="R250">
        <f t="shared" si="9"/>
        <v>958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1016</v>
      </c>
      <c r="E251">
        <f t="shared" si="8"/>
        <v>976</v>
      </c>
      <c r="F251" t="s">
        <v>40</v>
      </c>
      <c r="G251">
        <f>MEDIAN(E242:E251)</f>
        <v>743</v>
      </c>
      <c r="N251" t="s">
        <v>117</v>
      </c>
      <c r="O251" t="s">
        <v>61</v>
      </c>
      <c r="P251" t="s">
        <v>39</v>
      </c>
      <c r="Q251">
        <v>744</v>
      </c>
      <c r="R251">
        <f t="shared" si="9"/>
        <v>704</v>
      </c>
      <c r="S251" t="s">
        <v>40</v>
      </c>
      <c r="T251">
        <f>MEDIAN(R242:R251)</f>
        <v>908.5</v>
      </c>
    </row>
    <row r="252" spans="1:20" x14ac:dyDescent="0.3">
      <c r="A252" t="s">
        <v>118</v>
      </c>
      <c r="B252" t="s">
        <v>56</v>
      </c>
      <c r="C252" t="s">
        <v>39</v>
      </c>
      <c r="D252">
        <v>743</v>
      </c>
      <c r="E252">
        <f t="shared" si="8"/>
        <v>703</v>
      </c>
      <c r="F252" t="s">
        <v>40</v>
      </c>
      <c r="N252" t="s">
        <v>118</v>
      </c>
      <c r="O252" t="s">
        <v>61</v>
      </c>
      <c r="P252" t="s">
        <v>39</v>
      </c>
      <c r="Q252">
        <v>998</v>
      </c>
      <c r="R252">
        <f t="shared" si="9"/>
        <v>958</v>
      </c>
      <c r="S252" t="s">
        <v>40</v>
      </c>
    </row>
    <row r="253" spans="1:20" x14ac:dyDescent="0.3">
      <c r="A253" t="s">
        <v>118</v>
      </c>
      <c r="B253" t="s">
        <v>56</v>
      </c>
      <c r="C253" t="s">
        <v>39</v>
      </c>
      <c r="D253">
        <v>839</v>
      </c>
      <c r="E253">
        <f t="shared" si="8"/>
        <v>799</v>
      </c>
      <c r="F253" t="s">
        <v>40</v>
      </c>
      <c r="N253" t="s">
        <v>118</v>
      </c>
      <c r="O253" t="s">
        <v>61</v>
      </c>
      <c r="P253" t="s">
        <v>39</v>
      </c>
      <c r="Q253">
        <v>1047</v>
      </c>
      <c r="R253">
        <f t="shared" si="9"/>
        <v>1007</v>
      </c>
      <c r="S253" t="s">
        <v>45</v>
      </c>
    </row>
    <row r="254" spans="1:20" x14ac:dyDescent="0.3">
      <c r="A254" t="s">
        <v>118</v>
      </c>
      <c r="B254" t="s">
        <v>56</v>
      </c>
      <c r="C254" t="s">
        <v>39</v>
      </c>
      <c r="D254">
        <v>806</v>
      </c>
      <c r="E254">
        <f t="shared" si="8"/>
        <v>766</v>
      </c>
      <c r="F254" t="s">
        <v>40</v>
      </c>
      <c r="N254" t="s">
        <v>118</v>
      </c>
      <c r="O254" t="s">
        <v>61</v>
      </c>
      <c r="P254" t="s">
        <v>39</v>
      </c>
      <c r="Q254">
        <v>983</v>
      </c>
      <c r="R254">
        <f t="shared" si="9"/>
        <v>943</v>
      </c>
      <c r="S254" t="s">
        <v>40</v>
      </c>
    </row>
    <row r="255" spans="1:20" x14ac:dyDescent="0.3">
      <c r="A255" t="s">
        <v>118</v>
      </c>
      <c r="B255" t="s">
        <v>56</v>
      </c>
      <c r="C255" t="s">
        <v>39</v>
      </c>
      <c r="D255">
        <v>775</v>
      </c>
      <c r="E255">
        <f t="shared" si="8"/>
        <v>735</v>
      </c>
      <c r="F255" t="s">
        <v>40</v>
      </c>
      <c r="N255" t="s">
        <v>118</v>
      </c>
      <c r="O255" t="s">
        <v>61</v>
      </c>
      <c r="P255" t="s">
        <v>39</v>
      </c>
      <c r="Q255">
        <v>708</v>
      </c>
      <c r="R255">
        <f t="shared" si="9"/>
        <v>668</v>
      </c>
      <c r="S255" t="s">
        <v>40</v>
      </c>
    </row>
    <row r="256" spans="1:20" x14ac:dyDescent="0.3">
      <c r="A256" t="s">
        <v>118</v>
      </c>
      <c r="B256" t="s">
        <v>56</v>
      </c>
      <c r="C256" t="s">
        <v>39</v>
      </c>
      <c r="D256">
        <v>631</v>
      </c>
      <c r="E256">
        <f t="shared" si="8"/>
        <v>591</v>
      </c>
      <c r="F256" t="s">
        <v>40</v>
      </c>
      <c r="N256" t="s">
        <v>118</v>
      </c>
      <c r="O256" t="s">
        <v>61</v>
      </c>
      <c r="P256" t="s">
        <v>39</v>
      </c>
      <c r="Q256">
        <v>855</v>
      </c>
      <c r="R256">
        <f t="shared" si="9"/>
        <v>815</v>
      </c>
      <c r="S256" t="s">
        <v>40</v>
      </c>
    </row>
    <row r="257" spans="1:20" x14ac:dyDescent="0.3">
      <c r="A257" t="s">
        <v>118</v>
      </c>
      <c r="B257" t="s">
        <v>56</v>
      </c>
      <c r="C257" t="s">
        <v>39</v>
      </c>
      <c r="D257">
        <v>711</v>
      </c>
      <c r="E257">
        <f t="shared" si="8"/>
        <v>671</v>
      </c>
      <c r="F257" t="s">
        <v>40</v>
      </c>
      <c r="N257" t="s">
        <v>118</v>
      </c>
      <c r="O257" t="s">
        <v>61</v>
      </c>
      <c r="P257" t="s">
        <v>39</v>
      </c>
      <c r="Q257">
        <v>807</v>
      </c>
      <c r="R257">
        <f t="shared" si="9"/>
        <v>767</v>
      </c>
      <c r="S257" t="s">
        <v>40</v>
      </c>
    </row>
    <row r="258" spans="1:20" x14ac:dyDescent="0.3">
      <c r="A258" t="s">
        <v>118</v>
      </c>
      <c r="B258" t="s">
        <v>56</v>
      </c>
      <c r="C258" t="s">
        <v>39</v>
      </c>
      <c r="D258">
        <v>819</v>
      </c>
      <c r="E258">
        <f t="shared" ref="E258:E321" si="10">D258-40</f>
        <v>779</v>
      </c>
      <c r="F258" t="s">
        <v>40</v>
      </c>
      <c r="N258" t="s">
        <v>118</v>
      </c>
      <c r="O258" t="s">
        <v>61</v>
      </c>
      <c r="P258" t="s">
        <v>39</v>
      </c>
      <c r="Q258">
        <v>982</v>
      </c>
      <c r="R258">
        <f t="shared" ref="R258:R321" si="11">Q258-40</f>
        <v>942</v>
      </c>
      <c r="S258" t="s">
        <v>40</v>
      </c>
    </row>
    <row r="259" spans="1:20" x14ac:dyDescent="0.3">
      <c r="A259" t="s">
        <v>118</v>
      </c>
      <c r="B259" t="s">
        <v>56</v>
      </c>
      <c r="C259" t="s">
        <v>39</v>
      </c>
      <c r="D259">
        <v>929</v>
      </c>
      <c r="E259">
        <f t="shared" si="10"/>
        <v>889</v>
      </c>
      <c r="F259" t="s">
        <v>40</v>
      </c>
      <c r="N259" t="s">
        <v>118</v>
      </c>
      <c r="O259" t="s">
        <v>61</v>
      </c>
      <c r="P259" t="s">
        <v>39</v>
      </c>
      <c r="Q259">
        <v>931</v>
      </c>
      <c r="R259">
        <f t="shared" si="11"/>
        <v>891</v>
      </c>
      <c r="S259" t="s">
        <v>45</v>
      </c>
    </row>
    <row r="260" spans="1:20" x14ac:dyDescent="0.3">
      <c r="A260" t="s">
        <v>118</v>
      </c>
      <c r="B260" t="s">
        <v>56</v>
      </c>
      <c r="C260" t="s">
        <v>39</v>
      </c>
      <c r="D260">
        <v>535</v>
      </c>
      <c r="E260">
        <f t="shared" si="10"/>
        <v>495</v>
      </c>
      <c r="F260" t="s">
        <v>40</v>
      </c>
      <c r="N260" t="s">
        <v>118</v>
      </c>
      <c r="O260" t="s">
        <v>61</v>
      </c>
      <c r="P260" t="s">
        <v>39</v>
      </c>
      <c r="Q260">
        <v>696</v>
      </c>
      <c r="R260">
        <f t="shared" si="11"/>
        <v>656</v>
      </c>
      <c r="S260" t="s">
        <v>40</v>
      </c>
    </row>
    <row r="261" spans="1:20" x14ac:dyDescent="0.3">
      <c r="A261" t="s">
        <v>118</v>
      </c>
      <c r="B261" t="s">
        <v>56</v>
      </c>
      <c r="C261" t="s">
        <v>39</v>
      </c>
      <c r="D261">
        <v>751</v>
      </c>
      <c r="E261">
        <f t="shared" si="10"/>
        <v>711</v>
      </c>
      <c r="F261" t="s">
        <v>40</v>
      </c>
      <c r="G261">
        <f>MEDIAN(E252:E261)</f>
        <v>723</v>
      </c>
      <c r="N261" t="s">
        <v>118</v>
      </c>
      <c r="O261" t="s">
        <v>61</v>
      </c>
      <c r="P261" t="s">
        <v>39</v>
      </c>
      <c r="Q261">
        <v>822</v>
      </c>
      <c r="R261">
        <f t="shared" si="11"/>
        <v>782</v>
      </c>
      <c r="S261" t="s">
        <v>45</v>
      </c>
      <c r="T261">
        <f>MEDIAN(R252:R261)</f>
        <v>853</v>
      </c>
    </row>
    <row r="262" spans="1:20" x14ac:dyDescent="0.3">
      <c r="A262" t="s">
        <v>119</v>
      </c>
      <c r="B262" t="s">
        <v>56</v>
      </c>
      <c r="C262" t="s">
        <v>39</v>
      </c>
      <c r="D262">
        <v>817</v>
      </c>
      <c r="E262">
        <f t="shared" si="10"/>
        <v>777</v>
      </c>
      <c r="F262" t="s">
        <v>40</v>
      </c>
      <c r="N262" t="s">
        <v>119</v>
      </c>
      <c r="O262" t="s">
        <v>61</v>
      </c>
      <c r="P262" t="s">
        <v>39</v>
      </c>
      <c r="Q262">
        <v>966</v>
      </c>
      <c r="R262">
        <f t="shared" si="11"/>
        <v>926</v>
      </c>
      <c r="S262" t="s">
        <v>45</v>
      </c>
    </row>
    <row r="263" spans="1:20" x14ac:dyDescent="0.3">
      <c r="A263" t="s">
        <v>119</v>
      </c>
      <c r="B263" t="s">
        <v>56</v>
      </c>
      <c r="C263" t="s">
        <v>39</v>
      </c>
      <c r="D263">
        <v>775</v>
      </c>
      <c r="E263">
        <f t="shared" si="10"/>
        <v>735</v>
      </c>
      <c r="F263" t="s">
        <v>40</v>
      </c>
      <c r="N263" t="s">
        <v>119</v>
      </c>
      <c r="O263" t="s">
        <v>61</v>
      </c>
      <c r="P263" t="s">
        <v>39</v>
      </c>
      <c r="Q263">
        <v>1111</v>
      </c>
      <c r="R263">
        <f t="shared" si="11"/>
        <v>1071</v>
      </c>
      <c r="S263" t="s">
        <v>40</v>
      </c>
    </row>
    <row r="264" spans="1:20" x14ac:dyDescent="0.3">
      <c r="A264" t="s">
        <v>119</v>
      </c>
      <c r="B264" t="s">
        <v>56</v>
      </c>
      <c r="C264" t="s">
        <v>39</v>
      </c>
      <c r="D264">
        <v>902</v>
      </c>
      <c r="E264">
        <f t="shared" si="10"/>
        <v>862</v>
      </c>
      <c r="F264" t="s">
        <v>40</v>
      </c>
      <c r="N264" t="s">
        <v>119</v>
      </c>
      <c r="O264" t="s">
        <v>61</v>
      </c>
      <c r="P264" t="s">
        <v>39</v>
      </c>
      <c r="Q264">
        <v>1335</v>
      </c>
      <c r="R264">
        <f t="shared" si="11"/>
        <v>1295</v>
      </c>
      <c r="S264" t="s">
        <v>40</v>
      </c>
    </row>
    <row r="265" spans="1:20" x14ac:dyDescent="0.3">
      <c r="A265" t="s">
        <v>119</v>
      </c>
      <c r="B265" t="s">
        <v>56</v>
      </c>
      <c r="C265" t="s">
        <v>39</v>
      </c>
      <c r="D265">
        <v>744</v>
      </c>
      <c r="E265">
        <f t="shared" si="10"/>
        <v>704</v>
      </c>
      <c r="F265" t="s">
        <v>40</v>
      </c>
      <c r="N265" t="s">
        <v>119</v>
      </c>
      <c r="O265" t="s">
        <v>61</v>
      </c>
      <c r="P265" t="s">
        <v>39</v>
      </c>
      <c r="Q265">
        <v>836</v>
      </c>
      <c r="R265">
        <f t="shared" si="11"/>
        <v>796</v>
      </c>
      <c r="S265" t="s">
        <v>40</v>
      </c>
    </row>
    <row r="266" spans="1:20" x14ac:dyDescent="0.3">
      <c r="A266" t="s">
        <v>119</v>
      </c>
      <c r="B266" t="s">
        <v>56</v>
      </c>
      <c r="C266" t="s">
        <v>39</v>
      </c>
      <c r="D266">
        <v>952</v>
      </c>
      <c r="E266">
        <f t="shared" si="10"/>
        <v>912</v>
      </c>
      <c r="F266" t="s">
        <v>40</v>
      </c>
      <c r="N266" t="s">
        <v>119</v>
      </c>
      <c r="O266" t="s">
        <v>61</v>
      </c>
      <c r="P266" t="s">
        <v>49</v>
      </c>
      <c r="Q266">
        <v>851</v>
      </c>
      <c r="R266">
        <f t="shared" si="11"/>
        <v>811</v>
      </c>
      <c r="S266" t="s">
        <v>45</v>
      </c>
    </row>
    <row r="267" spans="1:20" x14ac:dyDescent="0.3">
      <c r="A267" t="s">
        <v>119</v>
      </c>
      <c r="B267" t="s">
        <v>56</v>
      </c>
      <c r="C267" t="s">
        <v>39</v>
      </c>
      <c r="D267">
        <v>1111</v>
      </c>
      <c r="E267">
        <f t="shared" si="10"/>
        <v>1071</v>
      </c>
      <c r="F267" t="s">
        <v>40</v>
      </c>
      <c r="N267" t="s">
        <v>119</v>
      </c>
      <c r="O267" t="s">
        <v>61</v>
      </c>
      <c r="P267" t="s">
        <v>39</v>
      </c>
      <c r="Q267">
        <v>886</v>
      </c>
      <c r="R267">
        <f t="shared" si="11"/>
        <v>846</v>
      </c>
      <c r="S267" t="s">
        <v>40</v>
      </c>
    </row>
    <row r="268" spans="1:20" x14ac:dyDescent="0.3">
      <c r="A268" t="s">
        <v>119</v>
      </c>
      <c r="B268" t="s">
        <v>56</v>
      </c>
      <c r="C268" t="s">
        <v>39</v>
      </c>
      <c r="D268">
        <v>676</v>
      </c>
      <c r="E268">
        <f t="shared" si="10"/>
        <v>636</v>
      </c>
      <c r="F268" t="s">
        <v>40</v>
      </c>
      <c r="N268" t="s">
        <v>119</v>
      </c>
      <c r="O268" t="s">
        <v>61</v>
      </c>
      <c r="P268" t="s">
        <v>39</v>
      </c>
      <c r="Q268">
        <v>741</v>
      </c>
      <c r="R268">
        <f t="shared" si="11"/>
        <v>701</v>
      </c>
      <c r="S268" t="s">
        <v>45</v>
      </c>
    </row>
    <row r="269" spans="1:20" x14ac:dyDescent="0.3">
      <c r="A269" t="s">
        <v>119</v>
      </c>
      <c r="B269" t="s">
        <v>56</v>
      </c>
      <c r="C269" t="s">
        <v>39</v>
      </c>
      <c r="D269">
        <v>711</v>
      </c>
      <c r="E269">
        <f t="shared" si="10"/>
        <v>671</v>
      </c>
      <c r="F269" t="s">
        <v>40</v>
      </c>
      <c r="N269" t="s">
        <v>119</v>
      </c>
      <c r="O269" t="s">
        <v>61</v>
      </c>
      <c r="P269" t="s">
        <v>39</v>
      </c>
      <c r="Q269">
        <v>1094</v>
      </c>
      <c r="R269">
        <f t="shared" si="11"/>
        <v>1054</v>
      </c>
      <c r="S269" t="s">
        <v>40</v>
      </c>
    </row>
    <row r="270" spans="1:20" x14ac:dyDescent="0.3">
      <c r="A270" t="s">
        <v>119</v>
      </c>
      <c r="B270" t="s">
        <v>56</v>
      </c>
      <c r="C270" t="s">
        <v>39</v>
      </c>
      <c r="D270">
        <v>791</v>
      </c>
      <c r="E270">
        <f t="shared" si="10"/>
        <v>751</v>
      </c>
      <c r="F270" t="s">
        <v>40</v>
      </c>
      <c r="N270" t="s">
        <v>119</v>
      </c>
      <c r="O270" t="s">
        <v>61</v>
      </c>
      <c r="P270" t="s">
        <v>39</v>
      </c>
      <c r="Q270">
        <v>823</v>
      </c>
      <c r="R270">
        <f t="shared" si="11"/>
        <v>783</v>
      </c>
      <c r="S270" t="s">
        <v>40</v>
      </c>
    </row>
    <row r="271" spans="1:20" x14ac:dyDescent="0.3">
      <c r="A271" t="s">
        <v>119</v>
      </c>
      <c r="B271" t="s">
        <v>56</v>
      </c>
      <c r="C271" t="s">
        <v>39</v>
      </c>
      <c r="D271">
        <v>694</v>
      </c>
      <c r="E271">
        <f t="shared" si="10"/>
        <v>654</v>
      </c>
      <c r="F271" t="s">
        <v>40</v>
      </c>
      <c r="G271">
        <f>MEDIAN(E262:E271)</f>
        <v>743</v>
      </c>
      <c r="N271" t="s">
        <v>119</v>
      </c>
      <c r="O271" t="s">
        <v>61</v>
      </c>
      <c r="P271" t="s">
        <v>39</v>
      </c>
      <c r="Q271">
        <v>2119</v>
      </c>
      <c r="R271">
        <f t="shared" si="11"/>
        <v>2079</v>
      </c>
      <c r="S271" t="s">
        <v>45</v>
      </c>
      <c r="T271">
        <f>MEDIAN(R262:R271)</f>
        <v>886</v>
      </c>
    </row>
    <row r="272" spans="1:20" x14ac:dyDescent="0.3">
      <c r="A272" t="s">
        <v>120</v>
      </c>
      <c r="B272" t="s">
        <v>56</v>
      </c>
      <c r="C272" t="s">
        <v>39</v>
      </c>
      <c r="D272">
        <v>790</v>
      </c>
      <c r="E272">
        <f t="shared" si="10"/>
        <v>750</v>
      </c>
      <c r="F272" t="s">
        <v>40</v>
      </c>
      <c r="N272" t="s">
        <v>120</v>
      </c>
      <c r="O272" t="s">
        <v>61</v>
      </c>
      <c r="P272" t="s">
        <v>39</v>
      </c>
      <c r="Q272">
        <v>1799</v>
      </c>
      <c r="R272">
        <f t="shared" si="11"/>
        <v>1759</v>
      </c>
      <c r="S272" t="s">
        <v>40</v>
      </c>
    </row>
    <row r="273" spans="1:20" x14ac:dyDescent="0.3">
      <c r="A273" t="s">
        <v>120</v>
      </c>
      <c r="B273" t="s">
        <v>56</v>
      </c>
      <c r="C273" t="s">
        <v>39</v>
      </c>
      <c r="D273">
        <v>838</v>
      </c>
      <c r="E273">
        <f t="shared" si="10"/>
        <v>798</v>
      </c>
      <c r="F273" t="s">
        <v>40</v>
      </c>
      <c r="N273" t="s">
        <v>120</v>
      </c>
      <c r="O273" t="s">
        <v>61</v>
      </c>
      <c r="P273" t="s">
        <v>39</v>
      </c>
      <c r="Q273">
        <v>903</v>
      </c>
      <c r="R273">
        <f t="shared" si="11"/>
        <v>863</v>
      </c>
      <c r="S273" t="s">
        <v>45</v>
      </c>
    </row>
    <row r="274" spans="1:20" x14ac:dyDescent="0.3">
      <c r="A274" t="s">
        <v>120</v>
      </c>
      <c r="B274" t="s">
        <v>56</v>
      </c>
      <c r="C274" t="s">
        <v>39</v>
      </c>
      <c r="D274">
        <v>806</v>
      </c>
      <c r="E274">
        <f t="shared" si="10"/>
        <v>766</v>
      </c>
      <c r="F274" t="s">
        <v>40</v>
      </c>
      <c r="N274" t="s">
        <v>120</v>
      </c>
      <c r="O274" t="s">
        <v>61</v>
      </c>
      <c r="P274" t="s">
        <v>39</v>
      </c>
      <c r="Q274">
        <v>871</v>
      </c>
      <c r="R274">
        <f t="shared" si="11"/>
        <v>831</v>
      </c>
      <c r="S274" t="s">
        <v>40</v>
      </c>
    </row>
    <row r="275" spans="1:20" x14ac:dyDescent="0.3">
      <c r="A275" t="s">
        <v>120</v>
      </c>
      <c r="B275" t="s">
        <v>56</v>
      </c>
      <c r="C275" t="s">
        <v>39</v>
      </c>
      <c r="D275">
        <v>967</v>
      </c>
      <c r="E275">
        <f t="shared" si="10"/>
        <v>927</v>
      </c>
      <c r="F275" t="s">
        <v>40</v>
      </c>
      <c r="N275" t="s">
        <v>120</v>
      </c>
      <c r="O275" t="s">
        <v>61</v>
      </c>
      <c r="P275" t="s">
        <v>39</v>
      </c>
      <c r="Q275">
        <v>1319</v>
      </c>
      <c r="R275">
        <f t="shared" si="11"/>
        <v>1279</v>
      </c>
      <c r="S275" t="s">
        <v>40</v>
      </c>
    </row>
    <row r="276" spans="1:20" x14ac:dyDescent="0.3">
      <c r="A276" t="s">
        <v>120</v>
      </c>
      <c r="B276" t="s">
        <v>56</v>
      </c>
      <c r="C276" t="s">
        <v>39</v>
      </c>
      <c r="D276">
        <v>695</v>
      </c>
      <c r="E276">
        <f t="shared" si="10"/>
        <v>655</v>
      </c>
      <c r="F276" t="s">
        <v>40</v>
      </c>
      <c r="N276" t="s">
        <v>120</v>
      </c>
      <c r="O276" t="s">
        <v>61</v>
      </c>
      <c r="P276" t="s">
        <v>39</v>
      </c>
      <c r="Q276">
        <v>1028</v>
      </c>
      <c r="R276">
        <f t="shared" si="11"/>
        <v>988</v>
      </c>
      <c r="S276" t="s">
        <v>40</v>
      </c>
    </row>
    <row r="277" spans="1:20" x14ac:dyDescent="0.3">
      <c r="A277" t="s">
        <v>120</v>
      </c>
      <c r="B277" t="s">
        <v>56</v>
      </c>
      <c r="C277" t="s">
        <v>39</v>
      </c>
      <c r="D277">
        <v>663</v>
      </c>
      <c r="E277">
        <f t="shared" si="10"/>
        <v>623</v>
      </c>
      <c r="F277" t="s">
        <v>40</v>
      </c>
      <c r="N277" t="s">
        <v>120</v>
      </c>
      <c r="O277" t="s">
        <v>61</v>
      </c>
      <c r="P277" t="s">
        <v>39</v>
      </c>
      <c r="Q277">
        <v>930</v>
      </c>
      <c r="R277">
        <f t="shared" si="11"/>
        <v>890</v>
      </c>
      <c r="S277" t="s">
        <v>45</v>
      </c>
    </row>
    <row r="278" spans="1:20" x14ac:dyDescent="0.3">
      <c r="A278" t="s">
        <v>120</v>
      </c>
      <c r="B278" t="s">
        <v>56</v>
      </c>
      <c r="C278" t="s">
        <v>39</v>
      </c>
      <c r="D278">
        <v>740</v>
      </c>
      <c r="E278">
        <f t="shared" si="10"/>
        <v>700</v>
      </c>
      <c r="F278" t="s">
        <v>40</v>
      </c>
      <c r="N278" t="s">
        <v>120</v>
      </c>
      <c r="O278" t="s">
        <v>61</v>
      </c>
      <c r="P278" t="s">
        <v>39</v>
      </c>
      <c r="Q278">
        <v>838</v>
      </c>
      <c r="R278">
        <f t="shared" si="11"/>
        <v>798</v>
      </c>
      <c r="S278" t="s">
        <v>40</v>
      </c>
    </row>
    <row r="279" spans="1:20" x14ac:dyDescent="0.3">
      <c r="A279" t="s">
        <v>120</v>
      </c>
      <c r="B279" t="s">
        <v>56</v>
      </c>
      <c r="C279" t="s">
        <v>39</v>
      </c>
      <c r="D279">
        <v>785</v>
      </c>
      <c r="E279">
        <f t="shared" si="10"/>
        <v>745</v>
      </c>
      <c r="F279" t="s">
        <v>40</v>
      </c>
      <c r="N279" t="s">
        <v>120</v>
      </c>
      <c r="O279" t="s">
        <v>61</v>
      </c>
      <c r="P279" t="s">
        <v>39</v>
      </c>
      <c r="Q279">
        <v>887</v>
      </c>
      <c r="R279">
        <f t="shared" si="11"/>
        <v>847</v>
      </c>
      <c r="S279" t="s">
        <v>45</v>
      </c>
    </row>
    <row r="280" spans="1:20" x14ac:dyDescent="0.3">
      <c r="A280" t="s">
        <v>120</v>
      </c>
      <c r="B280" t="s">
        <v>56</v>
      </c>
      <c r="C280" t="s">
        <v>39</v>
      </c>
      <c r="D280">
        <v>646</v>
      </c>
      <c r="E280">
        <f t="shared" si="10"/>
        <v>606</v>
      </c>
      <c r="F280" t="s">
        <v>40</v>
      </c>
      <c r="N280" t="s">
        <v>120</v>
      </c>
      <c r="O280" t="s">
        <v>61</v>
      </c>
      <c r="P280" t="s">
        <v>39</v>
      </c>
      <c r="Q280">
        <v>807</v>
      </c>
      <c r="R280">
        <f t="shared" si="11"/>
        <v>767</v>
      </c>
      <c r="S280" t="s">
        <v>40</v>
      </c>
    </row>
    <row r="281" spans="1:20" x14ac:dyDescent="0.3">
      <c r="A281" t="s">
        <v>120</v>
      </c>
      <c r="B281" t="s">
        <v>56</v>
      </c>
      <c r="C281" t="s">
        <v>39</v>
      </c>
      <c r="D281">
        <v>695</v>
      </c>
      <c r="E281">
        <f t="shared" si="10"/>
        <v>655</v>
      </c>
      <c r="F281" t="s">
        <v>40</v>
      </c>
      <c r="G281">
        <f>MEDIAN(E272:E281)</f>
        <v>722.5</v>
      </c>
      <c r="N281" t="s">
        <v>120</v>
      </c>
      <c r="O281" t="s">
        <v>61</v>
      </c>
      <c r="P281" t="s">
        <v>39</v>
      </c>
      <c r="Q281">
        <v>743</v>
      </c>
      <c r="R281">
        <f t="shared" si="11"/>
        <v>703</v>
      </c>
      <c r="S281" t="s">
        <v>40</v>
      </c>
      <c r="T281">
        <f>MEDIAN(R272:R281)</f>
        <v>855</v>
      </c>
    </row>
    <row r="282" spans="1:20" x14ac:dyDescent="0.3">
      <c r="A282" t="s">
        <v>121</v>
      </c>
      <c r="B282" t="s">
        <v>56</v>
      </c>
      <c r="C282" t="s">
        <v>39</v>
      </c>
      <c r="D282">
        <v>942</v>
      </c>
      <c r="E282">
        <f t="shared" si="10"/>
        <v>902</v>
      </c>
      <c r="F282" t="s">
        <v>40</v>
      </c>
      <c r="N282" t="s">
        <v>121</v>
      </c>
      <c r="O282" t="s">
        <v>61</v>
      </c>
      <c r="P282" t="s">
        <v>49</v>
      </c>
      <c r="Q282">
        <v>1426</v>
      </c>
      <c r="R282">
        <f t="shared" si="11"/>
        <v>1386</v>
      </c>
      <c r="S282" t="s">
        <v>40</v>
      </c>
    </row>
    <row r="283" spans="1:20" x14ac:dyDescent="0.3">
      <c r="A283" t="s">
        <v>121</v>
      </c>
      <c r="B283" t="s">
        <v>56</v>
      </c>
      <c r="C283" t="s">
        <v>39</v>
      </c>
      <c r="D283">
        <v>1879</v>
      </c>
      <c r="E283">
        <f t="shared" si="10"/>
        <v>1839</v>
      </c>
      <c r="F283" t="s">
        <v>40</v>
      </c>
      <c r="N283" t="s">
        <v>121</v>
      </c>
      <c r="O283" t="s">
        <v>61</v>
      </c>
      <c r="P283" t="s">
        <v>49</v>
      </c>
      <c r="Q283">
        <v>1062</v>
      </c>
      <c r="R283">
        <f t="shared" si="11"/>
        <v>1022</v>
      </c>
      <c r="S283" t="s">
        <v>45</v>
      </c>
    </row>
    <row r="284" spans="1:20" x14ac:dyDescent="0.3">
      <c r="A284" t="s">
        <v>121</v>
      </c>
      <c r="B284" t="s">
        <v>56</v>
      </c>
      <c r="C284" t="s">
        <v>39</v>
      </c>
      <c r="D284">
        <v>774</v>
      </c>
      <c r="E284">
        <f t="shared" si="10"/>
        <v>734</v>
      </c>
      <c r="F284" t="s">
        <v>40</v>
      </c>
      <c r="N284" t="s">
        <v>121</v>
      </c>
      <c r="O284" t="s">
        <v>61</v>
      </c>
      <c r="P284" t="s">
        <v>49</v>
      </c>
      <c r="Q284">
        <v>935</v>
      </c>
      <c r="R284">
        <f t="shared" si="11"/>
        <v>895</v>
      </c>
      <c r="S284" t="s">
        <v>40</v>
      </c>
    </row>
    <row r="285" spans="1:20" x14ac:dyDescent="0.3">
      <c r="A285" t="s">
        <v>121</v>
      </c>
      <c r="B285" t="s">
        <v>56</v>
      </c>
      <c r="C285" t="s">
        <v>49</v>
      </c>
      <c r="D285">
        <v>887</v>
      </c>
      <c r="E285">
        <f t="shared" si="10"/>
        <v>847</v>
      </c>
      <c r="F285" t="s">
        <v>40</v>
      </c>
      <c r="N285" t="s">
        <v>121</v>
      </c>
      <c r="O285" t="s">
        <v>61</v>
      </c>
      <c r="P285" t="s">
        <v>49</v>
      </c>
      <c r="Q285">
        <v>2004</v>
      </c>
      <c r="R285">
        <f t="shared" si="11"/>
        <v>1964</v>
      </c>
      <c r="S285" t="s">
        <v>40</v>
      </c>
    </row>
    <row r="286" spans="1:20" x14ac:dyDescent="0.3">
      <c r="A286" t="s">
        <v>121</v>
      </c>
      <c r="B286" t="s">
        <v>56</v>
      </c>
      <c r="C286" t="s">
        <v>49</v>
      </c>
      <c r="D286">
        <v>1014</v>
      </c>
      <c r="E286">
        <f t="shared" si="10"/>
        <v>974</v>
      </c>
      <c r="F286" t="s">
        <v>40</v>
      </c>
      <c r="N286" t="s">
        <v>121</v>
      </c>
      <c r="O286" t="s">
        <v>61</v>
      </c>
      <c r="P286" t="s">
        <v>49</v>
      </c>
      <c r="Q286">
        <v>919</v>
      </c>
      <c r="R286">
        <f t="shared" si="11"/>
        <v>879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865</v>
      </c>
      <c r="E287">
        <f t="shared" si="10"/>
        <v>825</v>
      </c>
      <c r="F287" t="s">
        <v>40</v>
      </c>
      <c r="N287" t="s">
        <v>121</v>
      </c>
      <c r="O287" t="s">
        <v>61</v>
      </c>
      <c r="P287" t="s">
        <v>49</v>
      </c>
      <c r="Q287">
        <v>871</v>
      </c>
      <c r="R287">
        <f t="shared" si="11"/>
        <v>831</v>
      </c>
      <c r="S287" t="s">
        <v>40</v>
      </c>
    </row>
    <row r="288" spans="1:20" x14ac:dyDescent="0.3">
      <c r="A288" t="s">
        <v>121</v>
      </c>
      <c r="B288" t="s">
        <v>56</v>
      </c>
      <c r="C288" t="s">
        <v>49</v>
      </c>
      <c r="D288">
        <v>659</v>
      </c>
      <c r="E288">
        <f t="shared" si="10"/>
        <v>619</v>
      </c>
      <c r="F288" t="s">
        <v>40</v>
      </c>
      <c r="N288" t="s">
        <v>121</v>
      </c>
      <c r="O288" t="s">
        <v>61</v>
      </c>
      <c r="P288" t="s">
        <v>49</v>
      </c>
      <c r="Q288">
        <v>929</v>
      </c>
      <c r="R288">
        <f t="shared" si="11"/>
        <v>889</v>
      </c>
      <c r="S288" t="s">
        <v>45</v>
      </c>
    </row>
    <row r="289" spans="1:20" x14ac:dyDescent="0.3">
      <c r="A289" t="s">
        <v>121</v>
      </c>
      <c r="B289" t="s">
        <v>56</v>
      </c>
      <c r="C289" t="s">
        <v>39</v>
      </c>
      <c r="D289">
        <v>2230</v>
      </c>
      <c r="E289">
        <f t="shared" si="10"/>
        <v>2190</v>
      </c>
      <c r="F289" t="s">
        <v>40</v>
      </c>
      <c r="N289" t="s">
        <v>121</v>
      </c>
      <c r="O289" t="s">
        <v>61</v>
      </c>
      <c r="P289" t="s">
        <v>49</v>
      </c>
      <c r="Q289">
        <v>1191</v>
      </c>
      <c r="R289">
        <f t="shared" si="11"/>
        <v>1151</v>
      </c>
      <c r="S289" t="s">
        <v>45</v>
      </c>
    </row>
    <row r="290" spans="1:20" x14ac:dyDescent="0.3">
      <c r="A290" t="s">
        <v>121</v>
      </c>
      <c r="B290" t="s">
        <v>56</v>
      </c>
      <c r="C290" t="s">
        <v>49</v>
      </c>
      <c r="D290">
        <v>808</v>
      </c>
      <c r="E290">
        <f t="shared" si="10"/>
        <v>768</v>
      </c>
      <c r="F290" t="s">
        <v>40</v>
      </c>
      <c r="N290" t="s">
        <v>121</v>
      </c>
      <c r="O290" t="s">
        <v>61</v>
      </c>
      <c r="P290" t="s">
        <v>49</v>
      </c>
      <c r="Q290">
        <v>871</v>
      </c>
      <c r="R290">
        <f t="shared" si="11"/>
        <v>831</v>
      </c>
      <c r="S290" t="s">
        <v>40</v>
      </c>
    </row>
    <row r="291" spans="1:20" x14ac:dyDescent="0.3">
      <c r="A291" t="s">
        <v>121</v>
      </c>
      <c r="B291" t="s">
        <v>56</v>
      </c>
      <c r="C291" t="s">
        <v>49</v>
      </c>
      <c r="D291">
        <v>2043</v>
      </c>
      <c r="E291">
        <f t="shared" si="10"/>
        <v>2003</v>
      </c>
      <c r="F291" t="s">
        <v>40</v>
      </c>
      <c r="G291">
        <f>MEDIAN(E282:E291)</f>
        <v>874.5</v>
      </c>
      <c r="N291" t="s">
        <v>121</v>
      </c>
      <c r="O291" t="s">
        <v>61</v>
      </c>
      <c r="P291" t="s">
        <v>49</v>
      </c>
      <c r="Q291">
        <v>776</v>
      </c>
      <c r="R291">
        <f t="shared" si="11"/>
        <v>736</v>
      </c>
      <c r="S291" t="s">
        <v>45</v>
      </c>
      <c r="T291">
        <f>MEDIAN(R282:R291)</f>
        <v>892</v>
      </c>
    </row>
    <row r="292" spans="1:20" x14ac:dyDescent="0.3">
      <c r="A292" t="s">
        <v>122</v>
      </c>
      <c r="B292" t="s">
        <v>56</v>
      </c>
      <c r="C292" t="s">
        <v>49</v>
      </c>
      <c r="D292">
        <v>968</v>
      </c>
      <c r="E292">
        <f t="shared" si="10"/>
        <v>928</v>
      </c>
      <c r="F292" t="s">
        <v>40</v>
      </c>
      <c r="N292" t="s">
        <v>122</v>
      </c>
      <c r="O292" t="s">
        <v>61</v>
      </c>
      <c r="P292" t="s">
        <v>49</v>
      </c>
      <c r="Q292">
        <v>888</v>
      </c>
      <c r="R292">
        <f t="shared" si="11"/>
        <v>848</v>
      </c>
      <c r="S292" t="s">
        <v>45</v>
      </c>
    </row>
    <row r="293" spans="1:20" x14ac:dyDescent="0.3">
      <c r="A293" t="s">
        <v>122</v>
      </c>
      <c r="B293" t="s">
        <v>56</v>
      </c>
      <c r="C293" t="s">
        <v>49</v>
      </c>
      <c r="D293">
        <v>920</v>
      </c>
      <c r="E293">
        <f t="shared" si="10"/>
        <v>880</v>
      </c>
      <c r="F293" t="s">
        <v>40</v>
      </c>
      <c r="N293" t="s">
        <v>122</v>
      </c>
      <c r="O293" t="s">
        <v>61</v>
      </c>
      <c r="P293" t="s">
        <v>49</v>
      </c>
      <c r="Q293">
        <v>935</v>
      </c>
      <c r="R293">
        <f t="shared" si="11"/>
        <v>895</v>
      </c>
      <c r="S293" t="s">
        <v>45</v>
      </c>
    </row>
    <row r="294" spans="1:20" x14ac:dyDescent="0.3">
      <c r="A294" t="s">
        <v>122</v>
      </c>
      <c r="B294" t="s">
        <v>56</v>
      </c>
      <c r="C294" t="s">
        <v>49</v>
      </c>
      <c r="D294">
        <v>822</v>
      </c>
      <c r="E294">
        <f t="shared" si="10"/>
        <v>782</v>
      </c>
      <c r="F294" t="s">
        <v>40</v>
      </c>
      <c r="N294" t="s">
        <v>122</v>
      </c>
      <c r="O294" t="s">
        <v>61</v>
      </c>
      <c r="P294" t="s">
        <v>49</v>
      </c>
      <c r="Q294">
        <v>806</v>
      </c>
      <c r="R294">
        <f t="shared" si="11"/>
        <v>766</v>
      </c>
      <c r="S294" t="s">
        <v>45</v>
      </c>
    </row>
    <row r="295" spans="1:20" x14ac:dyDescent="0.3">
      <c r="A295" t="s">
        <v>122</v>
      </c>
      <c r="B295" t="s">
        <v>56</v>
      </c>
      <c r="C295" t="s">
        <v>49</v>
      </c>
      <c r="D295">
        <v>824</v>
      </c>
      <c r="E295">
        <f t="shared" si="10"/>
        <v>784</v>
      </c>
      <c r="F295" t="s">
        <v>40</v>
      </c>
      <c r="N295" t="s">
        <v>122</v>
      </c>
      <c r="O295" t="s">
        <v>61</v>
      </c>
      <c r="P295" t="s">
        <v>49</v>
      </c>
      <c r="Q295">
        <v>1379</v>
      </c>
      <c r="R295">
        <f t="shared" si="11"/>
        <v>1339</v>
      </c>
      <c r="S295" t="s">
        <v>45</v>
      </c>
    </row>
    <row r="296" spans="1:20" x14ac:dyDescent="0.3">
      <c r="A296" t="s">
        <v>122</v>
      </c>
      <c r="B296" t="s">
        <v>56</v>
      </c>
      <c r="C296" t="s">
        <v>49</v>
      </c>
      <c r="D296">
        <v>776</v>
      </c>
      <c r="E296">
        <f t="shared" si="10"/>
        <v>736</v>
      </c>
      <c r="F296" t="s">
        <v>40</v>
      </c>
      <c r="N296" t="s">
        <v>122</v>
      </c>
      <c r="O296" t="s">
        <v>61</v>
      </c>
      <c r="P296" t="s">
        <v>49</v>
      </c>
      <c r="Q296">
        <v>841</v>
      </c>
      <c r="R296">
        <f t="shared" si="11"/>
        <v>801</v>
      </c>
      <c r="S296" t="s">
        <v>40</v>
      </c>
    </row>
    <row r="297" spans="1:20" x14ac:dyDescent="0.3">
      <c r="A297" t="s">
        <v>122</v>
      </c>
      <c r="B297" t="s">
        <v>56</v>
      </c>
      <c r="C297" t="s">
        <v>49</v>
      </c>
      <c r="D297">
        <v>709</v>
      </c>
      <c r="E297">
        <f t="shared" si="10"/>
        <v>669</v>
      </c>
      <c r="F297" t="s">
        <v>40</v>
      </c>
      <c r="N297" t="s">
        <v>122</v>
      </c>
      <c r="O297" t="s">
        <v>61</v>
      </c>
      <c r="P297" t="s">
        <v>49</v>
      </c>
      <c r="Q297">
        <v>1415</v>
      </c>
      <c r="R297">
        <f t="shared" si="11"/>
        <v>1375</v>
      </c>
      <c r="S297" t="s">
        <v>45</v>
      </c>
    </row>
    <row r="298" spans="1:20" x14ac:dyDescent="0.3">
      <c r="A298" t="s">
        <v>122</v>
      </c>
      <c r="B298" t="s">
        <v>56</v>
      </c>
      <c r="C298" t="s">
        <v>49</v>
      </c>
      <c r="D298">
        <v>771</v>
      </c>
      <c r="E298">
        <f t="shared" si="10"/>
        <v>731</v>
      </c>
      <c r="F298" t="s">
        <v>40</v>
      </c>
      <c r="N298" t="s">
        <v>122</v>
      </c>
      <c r="O298" t="s">
        <v>61</v>
      </c>
      <c r="P298" t="s">
        <v>49</v>
      </c>
      <c r="Q298">
        <v>727</v>
      </c>
      <c r="R298">
        <f t="shared" si="11"/>
        <v>687</v>
      </c>
      <c r="S298" t="s">
        <v>45</v>
      </c>
    </row>
    <row r="299" spans="1:20" x14ac:dyDescent="0.3">
      <c r="A299" t="s">
        <v>122</v>
      </c>
      <c r="B299" t="s">
        <v>56</v>
      </c>
      <c r="C299" t="s">
        <v>49</v>
      </c>
      <c r="D299">
        <v>808</v>
      </c>
      <c r="E299">
        <f t="shared" si="10"/>
        <v>768</v>
      </c>
      <c r="F299" t="s">
        <v>40</v>
      </c>
      <c r="N299" t="s">
        <v>122</v>
      </c>
      <c r="O299" t="s">
        <v>61</v>
      </c>
      <c r="P299" t="s">
        <v>49</v>
      </c>
      <c r="Q299">
        <v>887</v>
      </c>
      <c r="R299">
        <f t="shared" si="11"/>
        <v>847</v>
      </c>
      <c r="S299" t="s">
        <v>40</v>
      </c>
    </row>
    <row r="300" spans="1:20" x14ac:dyDescent="0.3">
      <c r="A300" t="s">
        <v>122</v>
      </c>
      <c r="B300" t="s">
        <v>56</v>
      </c>
      <c r="C300" t="s">
        <v>49</v>
      </c>
      <c r="D300">
        <v>677</v>
      </c>
      <c r="E300">
        <f t="shared" si="10"/>
        <v>637</v>
      </c>
      <c r="F300" t="s">
        <v>40</v>
      </c>
      <c r="N300" t="s">
        <v>122</v>
      </c>
      <c r="O300" t="s">
        <v>61</v>
      </c>
      <c r="P300" t="s">
        <v>49</v>
      </c>
      <c r="Q300">
        <v>743</v>
      </c>
      <c r="R300">
        <f t="shared" si="11"/>
        <v>703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727</v>
      </c>
      <c r="E301">
        <f t="shared" si="10"/>
        <v>687</v>
      </c>
      <c r="F301" t="s">
        <v>40</v>
      </c>
      <c r="G301">
        <f>MEDIAN(E292:E301)</f>
        <v>752</v>
      </c>
      <c r="N301" t="s">
        <v>122</v>
      </c>
      <c r="O301" t="s">
        <v>61</v>
      </c>
      <c r="P301" t="s">
        <v>49</v>
      </c>
      <c r="Q301">
        <v>855</v>
      </c>
      <c r="R301">
        <f t="shared" si="11"/>
        <v>815</v>
      </c>
      <c r="S301" t="s">
        <v>40</v>
      </c>
      <c r="T301">
        <f>MEDIAN(R292:R301)</f>
        <v>831</v>
      </c>
    </row>
    <row r="302" spans="1:20" x14ac:dyDescent="0.3">
      <c r="A302" t="s">
        <v>123</v>
      </c>
      <c r="B302" t="s">
        <v>56</v>
      </c>
      <c r="C302" t="s">
        <v>49</v>
      </c>
      <c r="D302">
        <v>791</v>
      </c>
      <c r="E302">
        <f t="shared" si="10"/>
        <v>751</v>
      </c>
      <c r="F302" t="s">
        <v>40</v>
      </c>
      <c r="N302" t="s">
        <v>123</v>
      </c>
      <c r="O302" t="s">
        <v>61</v>
      </c>
      <c r="P302" t="s">
        <v>49</v>
      </c>
      <c r="Q302">
        <v>1255</v>
      </c>
      <c r="R302">
        <f t="shared" si="11"/>
        <v>1215</v>
      </c>
      <c r="S302" t="s">
        <v>40</v>
      </c>
    </row>
    <row r="303" spans="1:20" x14ac:dyDescent="0.3">
      <c r="A303" t="s">
        <v>123</v>
      </c>
      <c r="B303" t="s">
        <v>56</v>
      </c>
      <c r="C303" t="s">
        <v>49</v>
      </c>
      <c r="D303">
        <v>739</v>
      </c>
      <c r="E303">
        <f t="shared" si="10"/>
        <v>699</v>
      </c>
      <c r="F303" t="s">
        <v>40</v>
      </c>
      <c r="N303" t="s">
        <v>123</v>
      </c>
      <c r="O303" t="s">
        <v>61</v>
      </c>
      <c r="P303" t="s">
        <v>49</v>
      </c>
      <c r="Q303">
        <v>967</v>
      </c>
      <c r="R303">
        <f t="shared" si="11"/>
        <v>927</v>
      </c>
      <c r="S303" t="s">
        <v>45</v>
      </c>
    </row>
    <row r="304" spans="1:20" x14ac:dyDescent="0.3">
      <c r="A304" t="s">
        <v>123</v>
      </c>
      <c r="B304" t="s">
        <v>56</v>
      </c>
      <c r="C304" t="s">
        <v>49</v>
      </c>
      <c r="D304">
        <v>1222</v>
      </c>
      <c r="E304">
        <f t="shared" si="10"/>
        <v>1182</v>
      </c>
      <c r="F304" t="s">
        <v>40</v>
      </c>
      <c r="N304" t="s">
        <v>123</v>
      </c>
      <c r="O304" t="s">
        <v>61</v>
      </c>
      <c r="P304" t="s">
        <v>49</v>
      </c>
      <c r="Q304">
        <v>998</v>
      </c>
      <c r="R304">
        <f t="shared" si="11"/>
        <v>958</v>
      </c>
      <c r="S304" t="s">
        <v>45</v>
      </c>
    </row>
    <row r="305" spans="1:20" x14ac:dyDescent="0.3">
      <c r="A305" t="s">
        <v>123</v>
      </c>
      <c r="B305" t="s">
        <v>56</v>
      </c>
      <c r="C305" t="s">
        <v>49</v>
      </c>
      <c r="D305">
        <v>855</v>
      </c>
      <c r="E305">
        <f t="shared" si="10"/>
        <v>815</v>
      </c>
      <c r="F305" t="s">
        <v>40</v>
      </c>
      <c r="N305" t="s">
        <v>123</v>
      </c>
      <c r="O305" t="s">
        <v>61</v>
      </c>
      <c r="P305" t="s">
        <v>49</v>
      </c>
      <c r="Q305">
        <v>1335</v>
      </c>
      <c r="R305">
        <f t="shared" si="11"/>
        <v>1295</v>
      </c>
      <c r="S305" t="s">
        <v>40</v>
      </c>
    </row>
    <row r="306" spans="1:20" x14ac:dyDescent="0.3">
      <c r="A306" t="s">
        <v>123</v>
      </c>
      <c r="B306" t="s">
        <v>56</v>
      </c>
      <c r="C306" t="s">
        <v>49</v>
      </c>
      <c r="D306">
        <v>823</v>
      </c>
      <c r="E306">
        <f t="shared" si="10"/>
        <v>783</v>
      </c>
      <c r="F306" t="s">
        <v>40</v>
      </c>
      <c r="N306" t="s">
        <v>123</v>
      </c>
      <c r="O306" t="s">
        <v>61</v>
      </c>
      <c r="P306" t="s">
        <v>49</v>
      </c>
      <c r="Q306">
        <v>820</v>
      </c>
      <c r="R306">
        <f t="shared" si="11"/>
        <v>780</v>
      </c>
      <c r="S306" t="s">
        <v>45</v>
      </c>
    </row>
    <row r="307" spans="1:20" x14ac:dyDescent="0.3">
      <c r="A307" t="s">
        <v>123</v>
      </c>
      <c r="B307" t="s">
        <v>56</v>
      </c>
      <c r="C307" t="s">
        <v>49</v>
      </c>
      <c r="D307">
        <v>919</v>
      </c>
      <c r="E307">
        <f t="shared" si="10"/>
        <v>879</v>
      </c>
      <c r="F307" t="s">
        <v>40</v>
      </c>
      <c r="N307" t="s">
        <v>123</v>
      </c>
      <c r="O307" t="s">
        <v>61</v>
      </c>
      <c r="P307" t="s">
        <v>49</v>
      </c>
      <c r="Q307">
        <v>1271</v>
      </c>
      <c r="R307">
        <f t="shared" si="11"/>
        <v>1231</v>
      </c>
      <c r="S307" t="s">
        <v>45</v>
      </c>
    </row>
    <row r="308" spans="1:20" x14ac:dyDescent="0.3">
      <c r="A308" t="s">
        <v>123</v>
      </c>
      <c r="B308" t="s">
        <v>56</v>
      </c>
      <c r="C308" t="s">
        <v>49</v>
      </c>
      <c r="D308">
        <v>788</v>
      </c>
      <c r="E308">
        <f t="shared" si="10"/>
        <v>748</v>
      </c>
      <c r="F308" t="s">
        <v>40</v>
      </c>
      <c r="N308" t="s">
        <v>123</v>
      </c>
      <c r="O308" t="s">
        <v>61</v>
      </c>
      <c r="P308" t="s">
        <v>49</v>
      </c>
      <c r="Q308">
        <v>952</v>
      </c>
      <c r="R308">
        <f t="shared" si="11"/>
        <v>912</v>
      </c>
      <c r="S308" t="s">
        <v>45</v>
      </c>
    </row>
    <row r="309" spans="1:20" x14ac:dyDescent="0.3">
      <c r="A309" t="s">
        <v>123</v>
      </c>
      <c r="B309" t="s">
        <v>56</v>
      </c>
      <c r="C309" t="s">
        <v>49</v>
      </c>
      <c r="D309">
        <v>694</v>
      </c>
      <c r="E309">
        <f t="shared" si="10"/>
        <v>654</v>
      </c>
      <c r="F309" t="s">
        <v>40</v>
      </c>
      <c r="N309" t="s">
        <v>123</v>
      </c>
      <c r="O309" t="s">
        <v>61</v>
      </c>
      <c r="P309" t="s">
        <v>49</v>
      </c>
      <c r="Q309">
        <v>967</v>
      </c>
      <c r="R309">
        <f t="shared" si="11"/>
        <v>927</v>
      </c>
      <c r="S309" t="s">
        <v>45</v>
      </c>
    </row>
    <row r="310" spans="1:20" x14ac:dyDescent="0.3">
      <c r="A310" t="s">
        <v>123</v>
      </c>
      <c r="B310" t="s">
        <v>56</v>
      </c>
      <c r="C310" t="s">
        <v>49</v>
      </c>
      <c r="D310">
        <v>651</v>
      </c>
      <c r="E310">
        <f t="shared" si="10"/>
        <v>611</v>
      </c>
      <c r="F310" t="s">
        <v>40</v>
      </c>
      <c r="N310" t="s">
        <v>123</v>
      </c>
      <c r="O310" t="s">
        <v>61</v>
      </c>
      <c r="P310" t="s">
        <v>49</v>
      </c>
      <c r="Q310">
        <v>710</v>
      </c>
      <c r="R310">
        <f t="shared" si="11"/>
        <v>670</v>
      </c>
      <c r="S310" t="s">
        <v>45</v>
      </c>
    </row>
    <row r="311" spans="1:20" x14ac:dyDescent="0.3">
      <c r="A311" t="s">
        <v>123</v>
      </c>
      <c r="B311" t="s">
        <v>56</v>
      </c>
      <c r="C311" t="s">
        <v>49</v>
      </c>
      <c r="D311">
        <v>680</v>
      </c>
      <c r="E311">
        <f t="shared" si="10"/>
        <v>640</v>
      </c>
      <c r="F311" t="s">
        <v>40</v>
      </c>
      <c r="G311">
        <f>MEDIAN(E302:E311)</f>
        <v>749.5</v>
      </c>
      <c r="N311" t="s">
        <v>123</v>
      </c>
      <c r="O311" t="s">
        <v>61</v>
      </c>
      <c r="P311" t="s">
        <v>49</v>
      </c>
      <c r="Q311">
        <v>739</v>
      </c>
      <c r="R311">
        <f t="shared" si="11"/>
        <v>699</v>
      </c>
      <c r="S311" t="s">
        <v>40</v>
      </c>
      <c r="T311">
        <f>MEDIAN(R302:R311)</f>
        <v>927</v>
      </c>
    </row>
    <row r="312" spans="1:20" x14ac:dyDescent="0.3">
      <c r="A312" t="s">
        <v>124</v>
      </c>
      <c r="B312" t="s">
        <v>56</v>
      </c>
      <c r="C312" t="s">
        <v>49</v>
      </c>
      <c r="D312">
        <v>898</v>
      </c>
      <c r="E312">
        <f t="shared" si="10"/>
        <v>858</v>
      </c>
      <c r="F312" t="s">
        <v>40</v>
      </c>
      <c r="N312" t="s">
        <v>124</v>
      </c>
      <c r="O312" t="s">
        <v>61</v>
      </c>
      <c r="P312" t="s">
        <v>49</v>
      </c>
      <c r="Q312">
        <v>967</v>
      </c>
      <c r="R312">
        <f t="shared" si="11"/>
        <v>927</v>
      </c>
      <c r="S312" t="s">
        <v>40</v>
      </c>
    </row>
    <row r="313" spans="1:20" x14ac:dyDescent="0.3">
      <c r="A313" t="s">
        <v>124</v>
      </c>
      <c r="B313" t="s">
        <v>56</v>
      </c>
      <c r="C313" t="s">
        <v>49</v>
      </c>
      <c r="D313">
        <v>1143</v>
      </c>
      <c r="E313">
        <f t="shared" si="10"/>
        <v>1103</v>
      </c>
      <c r="F313" t="s">
        <v>40</v>
      </c>
      <c r="N313" t="s">
        <v>124</v>
      </c>
      <c r="O313" t="s">
        <v>61</v>
      </c>
      <c r="P313" t="s">
        <v>49</v>
      </c>
      <c r="Q313">
        <v>982</v>
      </c>
      <c r="R313">
        <f t="shared" si="11"/>
        <v>942</v>
      </c>
      <c r="S313" t="s">
        <v>45</v>
      </c>
    </row>
    <row r="314" spans="1:20" x14ac:dyDescent="0.3">
      <c r="A314" t="s">
        <v>124</v>
      </c>
      <c r="B314" t="s">
        <v>56</v>
      </c>
      <c r="C314" t="s">
        <v>39</v>
      </c>
      <c r="D314">
        <v>1233</v>
      </c>
      <c r="E314">
        <f t="shared" si="10"/>
        <v>1193</v>
      </c>
      <c r="F314" t="s">
        <v>40</v>
      </c>
      <c r="N314" t="s">
        <v>124</v>
      </c>
      <c r="O314" t="s">
        <v>61</v>
      </c>
      <c r="P314" t="s">
        <v>49</v>
      </c>
      <c r="Q314">
        <v>1000</v>
      </c>
      <c r="R314">
        <f t="shared" si="11"/>
        <v>960</v>
      </c>
      <c r="S314" t="s">
        <v>40</v>
      </c>
    </row>
    <row r="315" spans="1:20" x14ac:dyDescent="0.3">
      <c r="A315" t="s">
        <v>124</v>
      </c>
      <c r="B315" t="s">
        <v>56</v>
      </c>
      <c r="C315" t="s">
        <v>49</v>
      </c>
      <c r="D315">
        <v>695</v>
      </c>
      <c r="E315">
        <f t="shared" si="10"/>
        <v>655</v>
      </c>
      <c r="F315" t="s">
        <v>40</v>
      </c>
      <c r="N315" t="s">
        <v>124</v>
      </c>
      <c r="O315" t="s">
        <v>61</v>
      </c>
      <c r="P315" t="s">
        <v>39</v>
      </c>
      <c r="Q315">
        <v>871</v>
      </c>
      <c r="R315">
        <f t="shared" si="11"/>
        <v>831</v>
      </c>
      <c r="S315" t="s">
        <v>40</v>
      </c>
    </row>
    <row r="316" spans="1:20" x14ac:dyDescent="0.3">
      <c r="A316" t="s">
        <v>124</v>
      </c>
      <c r="B316" t="s">
        <v>56</v>
      </c>
      <c r="C316" t="s">
        <v>49</v>
      </c>
      <c r="D316">
        <v>727</v>
      </c>
      <c r="E316">
        <f t="shared" si="10"/>
        <v>687</v>
      </c>
      <c r="F316" t="s">
        <v>40</v>
      </c>
      <c r="N316" t="s">
        <v>124</v>
      </c>
      <c r="O316" t="s">
        <v>61</v>
      </c>
      <c r="P316" t="s">
        <v>49</v>
      </c>
      <c r="Q316">
        <v>771</v>
      </c>
      <c r="R316">
        <f t="shared" si="11"/>
        <v>731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871</v>
      </c>
      <c r="E317">
        <f t="shared" si="10"/>
        <v>831</v>
      </c>
      <c r="F317" t="s">
        <v>40</v>
      </c>
      <c r="N317" t="s">
        <v>124</v>
      </c>
      <c r="O317" t="s">
        <v>61</v>
      </c>
      <c r="P317" t="s">
        <v>49</v>
      </c>
      <c r="Q317">
        <v>806</v>
      </c>
      <c r="R317">
        <f t="shared" si="11"/>
        <v>766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915</v>
      </c>
      <c r="E318">
        <f t="shared" si="10"/>
        <v>875</v>
      </c>
      <c r="F318" t="s">
        <v>40</v>
      </c>
      <c r="N318" t="s">
        <v>124</v>
      </c>
      <c r="O318" t="s">
        <v>61</v>
      </c>
      <c r="P318" t="s">
        <v>49</v>
      </c>
      <c r="Q318">
        <v>1155</v>
      </c>
      <c r="R318">
        <f t="shared" si="11"/>
        <v>1115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1063</v>
      </c>
      <c r="E319">
        <f t="shared" si="10"/>
        <v>1023</v>
      </c>
      <c r="F319" t="s">
        <v>40</v>
      </c>
      <c r="N319" t="s">
        <v>124</v>
      </c>
      <c r="O319" t="s">
        <v>61</v>
      </c>
      <c r="P319" t="s">
        <v>49</v>
      </c>
      <c r="Q319">
        <v>1015</v>
      </c>
      <c r="R319">
        <f t="shared" si="11"/>
        <v>975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938</v>
      </c>
      <c r="E320">
        <f t="shared" si="10"/>
        <v>898</v>
      </c>
      <c r="F320" t="s">
        <v>40</v>
      </c>
      <c r="N320" t="s">
        <v>124</v>
      </c>
      <c r="O320" t="s">
        <v>61</v>
      </c>
      <c r="P320" t="s">
        <v>49</v>
      </c>
      <c r="Q320">
        <v>775</v>
      </c>
      <c r="R320">
        <f t="shared" si="11"/>
        <v>735</v>
      </c>
      <c r="S320" t="s">
        <v>40</v>
      </c>
    </row>
    <row r="321" spans="1:20" x14ac:dyDescent="0.3">
      <c r="A321" t="s">
        <v>124</v>
      </c>
      <c r="B321" t="s">
        <v>56</v>
      </c>
      <c r="C321" t="s">
        <v>49</v>
      </c>
      <c r="D321">
        <v>791</v>
      </c>
      <c r="E321">
        <f t="shared" si="10"/>
        <v>751</v>
      </c>
      <c r="F321" t="s">
        <v>40</v>
      </c>
      <c r="G321">
        <f>MEDIAN(E312:E321)</f>
        <v>866.5</v>
      </c>
      <c r="N321" t="s">
        <v>124</v>
      </c>
      <c r="O321" t="s">
        <v>61</v>
      </c>
      <c r="P321" t="s">
        <v>49</v>
      </c>
      <c r="Q321">
        <v>871</v>
      </c>
      <c r="R321">
        <f t="shared" si="11"/>
        <v>831</v>
      </c>
      <c r="S321" t="s">
        <v>45</v>
      </c>
      <c r="T321">
        <f>MEDIAN(R312:R321)</f>
        <v>879</v>
      </c>
    </row>
    <row r="322" spans="1:20" x14ac:dyDescent="0.3">
      <c r="A322" t="s">
        <v>93</v>
      </c>
      <c r="B322" t="s">
        <v>56</v>
      </c>
      <c r="C322" t="s">
        <v>39</v>
      </c>
      <c r="D322">
        <v>1063</v>
      </c>
      <c r="E322">
        <f t="shared" ref="E322:E385" si="12">D322-40</f>
        <v>1023</v>
      </c>
      <c r="F322" t="s">
        <v>40</v>
      </c>
      <c r="N322" t="s">
        <v>93</v>
      </c>
      <c r="O322" t="s">
        <v>61</v>
      </c>
      <c r="P322" t="s">
        <v>39</v>
      </c>
      <c r="Q322">
        <v>872</v>
      </c>
      <c r="R322">
        <f t="shared" ref="R322:R385" si="13">Q322-40</f>
        <v>832</v>
      </c>
      <c r="S322" t="s">
        <v>40</v>
      </c>
    </row>
    <row r="323" spans="1:20" x14ac:dyDescent="0.3">
      <c r="A323" t="s">
        <v>93</v>
      </c>
      <c r="B323" t="s">
        <v>56</v>
      </c>
      <c r="C323" t="s">
        <v>39</v>
      </c>
      <c r="D323">
        <v>1166</v>
      </c>
      <c r="E323">
        <f t="shared" si="12"/>
        <v>1126</v>
      </c>
      <c r="F323" t="s">
        <v>40</v>
      </c>
      <c r="N323" t="s">
        <v>93</v>
      </c>
      <c r="O323" t="s">
        <v>61</v>
      </c>
      <c r="P323" t="s">
        <v>39</v>
      </c>
      <c r="Q323">
        <v>1255</v>
      </c>
      <c r="R323">
        <f t="shared" si="13"/>
        <v>1215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807</v>
      </c>
      <c r="E324">
        <f t="shared" si="12"/>
        <v>767</v>
      </c>
      <c r="F324" t="s">
        <v>40</v>
      </c>
      <c r="N324" t="s">
        <v>93</v>
      </c>
      <c r="O324" t="s">
        <v>61</v>
      </c>
      <c r="P324" t="s">
        <v>39</v>
      </c>
      <c r="Q324">
        <v>983</v>
      </c>
      <c r="R324">
        <f t="shared" si="13"/>
        <v>943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918</v>
      </c>
      <c r="E325">
        <f t="shared" si="12"/>
        <v>878</v>
      </c>
      <c r="F325" t="s">
        <v>40</v>
      </c>
      <c r="N325" t="s">
        <v>93</v>
      </c>
      <c r="O325" t="s">
        <v>61</v>
      </c>
      <c r="P325" t="s">
        <v>39</v>
      </c>
      <c r="Q325">
        <v>951</v>
      </c>
      <c r="R325">
        <f t="shared" si="13"/>
        <v>911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742</v>
      </c>
      <c r="E326">
        <f t="shared" si="12"/>
        <v>702</v>
      </c>
      <c r="F326" t="s">
        <v>40</v>
      </c>
      <c r="N326" t="s">
        <v>93</v>
      </c>
      <c r="O326" t="s">
        <v>61</v>
      </c>
      <c r="P326" t="s">
        <v>39</v>
      </c>
      <c r="Q326">
        <v>916</v>
      </c>
      <c r="R326">
        <f t="shared" si="13"/>
        <v>876</v>
      </c>
      <c r="S326" t="s">
        <v>45</v>
      </c>
    </row>
    <row r="327" spans="1:20" x14ac:dyDescent="0.3">
      <c r="A327" t="s">
        <v>93</v>
      </c>
      <c r="B327" t="s">
        <v>56</v>
      </c>
      <c r="C327" t="s">
        <v>39</v>
      </c>
      <c r="D327">
        <v>647</v>
      </c>
      <c r="E327">
        <f t="shared" si="12"/>
        <v>607</v>
      </c>
      <c r="F327" t="s">
        <v>40</v>
      </c>
      <c r="N327" t="s">
        <v>93</v>
      </c>
      <c r="O327" t="s">
        <v>61</v>
      </c>
      <c r="P327" t="s">
        <v>39</v>
      </c>
      <c r="Q327">
        <v>933</v>
      </c>
      <c r="R327">
        <f t="shared" si="13"/>
        <v>893</v>
      </c>
      <c r="S327" t="s">
        <v>45</v>
      </c>
    </row>
    <row r="328" spans="1:20" x14ac:dyDescent="0.3">
      <c r="A328" t="s">
        <v>93</v>
      </c>
      <c r="B328" t="s">
        <v>56</v>
      </c>
      <c r="C328" t="s">
        <v>39</v>
      </c>
      <c r="D328">
        <v>836</v>
      </c>
      <c r="E328">
        <f t="shared" si="12"/>
        <v>796</v>
      </c>
      <c r="F328" t="s">
        <v>40</v>
      </c>
      <c r="N328" t="s">
        <v>93</v>
      </c>
      <c r="O328" t="s">
        <v>61</v>
      </c>
      <c r="P328" t="s">
        <v>39</v>
      </c>
      <c r="Q328">
        <v>888</v>
      </c>
      <c r="R328">
        <f t="shared" si="13"/>
        <v>848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694</v>
      </c>
      <c r="E329">
        <f t="shared" si="12"/>
        <v>654</v>
      </c>
      <c r="F329" t="s">
        <v>40</v>
      </c>
      <c r="N329" t="s">
        <v>93</v>
      </c>
      <c r="O329" t="s">
        <v>61</v>
      </c>
      <c r="P329" t="s">
        <v>39</v>
      </c>
      <c r="Q329">
        <v>727</v>
      </c>
      <c r="R329">
        <f t="shared" si="13"/>
        <v>687</v>
      </c>
      <c r="S329" t="s">
        <v>45</v>
      </c>
    </row>
    <row r="330" spans="1:20" x14ac:dyDescent="0.3">
      <c r="A330" t="s">
        <v>93</v>
      </c>
      <c r="B330" t="s">
        <v>56</v>
      </c>
      <c r="C330" t="s">
        <v>39</v>
      </c>
      <c r="D330">
        <v>631</v>
      </c>
      <c r="E330">
        <f t="shared" si="12"/>
        <v>591</v>
      </c>
      <c r="F330" t="s">
        <v>40</v>
      </c>
      <c r="N330" t="s">
        <v>93</v>
      </c>
      <c r="O330" t="s">
        <v>61</v>
      </c>
      <c r="P330" t="s">
        <v>39</v>
      </c>
      <c r="Q330">
        <v>743</v>
      </c>
      <c r="R330">
        <f t="shared" si="13"/>
        <v>703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886</v>
      </c>
      <c r="E331">
        <f t="shared" si="12"/>
        <v>846</v>
      </c>
      <c r="F331" t="s">
        <v>40</v>
      </c>
      <c r="G331">
        <f>MEDIAN(E322:E331)</f>
        <v>781.5</v>
      </c>
      <c r="N331" t="s">
        <v>93</v>
      </c>
      <c r="O331" t="s">
        <v>61</v>
      </c>
      <c r="P331" t="s">
        <v>39</v>
      </c>
      <c r="Q331">
        <v>1047</v>
      </c>
      <c r="R331">
        <f t="shared" si="13"/>
        <v>1007</v>
      </c>
      <c r="S331" t="s">
        <v>45</v>
      </c>
      <c r="T331">
        <f>MEDIAN(R322:R331)</f>
        <v>884.5</v>
      </c>
    </row>
    <row r="332" spans="1:20" x14ac:dyDescent="0.3">
      <c r="A332" t="s">
        <v>94</v>
      </c>
      <c r="B332" t="s">
        <v>56</v>
      </c>
      <c r="C332" t="s">
        <v>39</v>
      </c>
      <c r="D332">
        <v>839</v>
      </c>
      <c r="E332">
        <f t="shared" si="12"/>
        <v>799</v>
      </c>
      <c r="F332" t="s">
        <v>40</v>
      </c>
      <c r="N332" t="s">
        <v>94</v>
      </c>
      <c r="O332" t="s">
        <v>61</v>
      </c>
      <c r="P332" t="s">
        <v>39</v>
      </c>
      <c r="Q332">
        <v>1125</v>
      </c>
      <c r="R332">
        <f t="shared" si="13"/>
        <v>1085</v>
      </c>
      <c r="S332" t="s">
        <v>45</v>
      </c>
    </row>
    <row r="333" spans="1:20" x14ac:dyDescent="0.3">
      <c r="A333" t="s">
        <v>94</v>
      </c>
      <c r="B333" t="s">
        <v>56</v>
      </c>
      <c r="C333" t="s">
        <v>39</v>
      </c>
      <c r="D333">
        <v>775</v>
      </c>
      <c r="E333">
        <f t="shared" si="12"/>
        <v>735</v>
      </c>
      <c r="F333" t="s">
        <v>40</v>
      </c>
      <c r="N333" t="s">
        <v>94</v>
      </c>
      <c r="O333" t="s">
        <v>61</v>
      </c>
      <c r="P333" t="s">
        <v>39</v>
      </c>
      <c r="Q333">
        <v>785</v>
      </c>
      <c r="R333">
        <f t="shared" si="13"/>
        <v>745</v>
      </c>
      <c r="S333" t="s">
        <v>45</v>
      </c>
    </row>
    <row r="334" spans="1:20" x14ac:dyDescent="0.3">
      <c r="A334" t="s">
        <v>94</v>
      </c>
      <c r="B334" t="s">
        <v>56</v>
      </c>
      <c r="C334" t="s">
        <v>39</v>
      </c>
      <c r="D334">
        <v>802</v>
      </c>
      <c r="E334">
        <f t="shared" si="12"/>
        <v>762</v>
      </c>
      <c r="F334" t="s">
        <v>40</v>
      </c>
      <c r="N334" t="s">
        <v>94</v>
      </c>
      <c r="O334" t="s">
        <v>61</v>
      </c>
      <c r="P334" t="s">
        <v>39</v>
      </c>
      <c r="Q334">
        <v>1143</v>
      </c>
      <c r="R334">
        <f t="shared" si="13"/>
        <v>1103</v>
      </c>
      <c r="S334" t="s">
        <v>40</v>
      </c>
    </row>
    <row r="335" spans="1:20" x14ac:dyDescent="0.3">
      <c r="A335" t="s">
        <v>94</v>
      </c>
      <c r="B335" t="s">
        <v>56</v>
      </c>
      <c r="C335" t="s">
        <v>39</v>
      </c>
      <c r="D335">
        <v>839</v>
      </c>
      <c r="E335">
        <f t="shared" si="12"/>
        <v>799</v>
      </c>
      <c r="F335" t="s">
        <v>40</v>
      </c>
      <c r="N335" t="s">
        <v>94</v>
      </c>
      <c r="O335" t="s">
        <v>61</v>
      </c>
      <c r="P335" t="s">
        <v>39</v>
      </c>
      <c r="Q335">
        <v>838</v>
      </c>
      <c r="R335">
        <f t="shared" si="13"/>
        <v>798</v>
      </c>
      <c r="S335" t="s">
        <v>40</v>
      </c>
    </row>
    <row r="336" spans="1:20" x14ac:dyDescent="0.3">
      <c r="A336" t="s">
        <v>94</v>
      </c>
      <c r="B336" t="s">
        <v>56</v>
      </c>
      <c r="C336" t="s">
        <v>39</v>
      </c>
      <c r="D336">
        <v>944</v>
      </c>
      <c r="E336">
        <f t="shared" si="12"/>
        <v>904</v>
      </c>
      <c r="F336" t="s">
        <v>40</v>
      </c>
      <c r="N336" t="s">
        <v>94</v>
      </c>
      <c r="O336" t="s">
        <v>61</v>
      </c>
      <c r="P336" t="s">
        <v>39</v>
      </c>
      <c r="Q336">
        <v>874</v>
      </c>
      <c r="R336">
        <f t="shared" si="13"/>
        <v>834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791</v>
      </c>
      <c r="E337">
        <f t="shared" si="12"/>
        <v>751</v>
      </c>
      <c r="F337" t="s">
        <v>40</v>
      </c>
      <c r="N337" t="s">
        <v>94</v>
      </c>
      <c r="O337" t="s">
        <v>61</v>
      </c>
      <c r="P337" t="s">
        <v>39</v>
      </c>
      <c r="Q337">
        <v>737</v>
      </c>
      <c r="R337">
        <f t="shared" si="13"/>
        <v>697</v>
      </c>
      <c r="S337" t="s">
        <v>40</v>
      </c>
    </row>
    <row r="338" spans="1:20" x14ac:dyDescent="0.3">
      <c r="A338" t="s">
        <v>94</v>
      </c>
      <c r="B338" t="s">
        <v>56</v>
      </c>
      <c r="C338" t="s">
        <v>39</v>
      </c>
      <c r="D338">
        <v>775</v>
      </c>
      <c r="E338">
        <f t="shared" si="12"/>
        <v>735</v>
      </c>
      <c r="F338" t="s">
        <v>40</v>
      </c>
      <c r="N338" t="s">
        <v>94</v>
      </c>
      <c r="O338" t="s">
        <v>61</v>
      </c>
      <c r="P338" t="s">
        <v>39</v>
      </c>
      <c r="Q338">
        <v>818</v>
      </c>
      <c r="R338">
        <f t="shared" si="13"/>
        <v>778</v>
      </c>
      <c r="S338" t="s">
        <v>40</v>
      </c>
    </row>
    <row r="339" spans="1:20" x14ac:dyDescent="0.3">
      <c r="A339" t="s">
        <v>94</v>
      </c>
      <c r="B339" t="s">
        <v>56</v>
      </c>
      <c r="C339" t="s">
        <v>39</v>
      </c>
      <c r="D339">
        <v>848</v>
      </c>
      <c r="E339">
        <f t="shared" si="12"/>
        <v>808</v>
      </c>
      <c r="F339" t="s">
        <v>40</v>
      </c>
      <c r="N339" t="s">
        <v>94</v>
      </c>
      <c r="O339" t="s">
        <v>61</v>
      </c>
      <c r="P339" t="s">
        <v>39</v>
      </c>
      <c r="Q339">
        <v>840</v>
      </c>
      <c r="R339">
        <f t="shared" si="13"/>
        <v>800</v>
      </c>
      <c r="S339" t="s">
        <v>40</v>
      </c>
    </row>
    <row r="340" spans="1:20" x14ac:dyDescent="0.3">
      <c r="A340" t="s">
        <v>94</v>
      </c>
      <c r="B340" t="s">
        <v>56</v>
      </c>
      <c r="C340" t="s">
        <v>39</v>
      </c>
      <c r="D340">
        <v>4128</v>
      </c>
      <c r="E340">
        <f t="shared" si="12"/>
        <v>4088</v>
      </c>
      <c r="F340" t="s">
        <v>40</v>
      </c>
      <c r="N340" t="s">
        <v>94</v>
      </c>
      <c r="O340" t="s">
        <v>61</v>
      </c>
      <c r="P340" t="s">
        <v>39</v>
      </c>
      <c r="Q340">
        <v>743</v>
      </c>
      <c r="R340">
        <f t="shared" si="13"/>
        <v>703</v>
      </c>
      <c r="S340" t="s">
        <v>40</v>
      </c>
    </row>
    <row r="341" spans="1:20" x14ac:dyDescent="0.3">
      <c r="A341" t="s">
        <v>94</v>
      </c>
      <c r="B341" t="s">
        <v>56</v>
      </c>
      <c r="C341" t="s">
        <v>39</v>
      </c>
      <c r="D341">
        <v>838</v>
      </c>
      <c r="E341">
        <f t="shared" si="12"/>
        <v>798</v>
      </c>
      <c r="F341" t="s">
        <v>40</v>
      </c>
      <c r="G341">
        <f>MEDIAN(E332:E341)</f>
        <v>798.5</v>
      </c>
      <c r="N341" t="s">
        <v>94</v>
      </c>
      <c r="O341" t="s">
        <v>61</v>
      </c>
      <c r="P341" t="s">
        <v>39</v>
      </c>
      <c r="Q341">
        <v>789</v>
      </c>
      <c r="R341">
        <f t="shared" si="13"/>
        <v>749</v>
      </c>
      <c r="S341" t="s">
        <v>45</v>
      </c>
      <c r="T341">
        <f>MEDIAN(R332:R341)</f>
        <v>788</v>
      </c>
    </row>
    <row r="342" spans="1:20" x14ac:dyDescent="0.3">
      <c r="A342" t="s">
        <v>95</v>
      </c>
      <c r="B342" t="s">
        <v>56</v>
      </c>
      <c r="C342" t="s">
        <v>39</v>
      </c>
      <c r="D342">
        <v>806</v>
      </c>
      <c r="E342">
        <f t="shared" si="12"/>
        <v>766</v>
      </c>
      <c r="F342" t="s">
        <v>40</v>
      </c>
      <c r="N342" t="s">
        <v>95</v>
      </c>
      <c r="O342" t="s">
        <v>61</v>
      </c>
      <c r="P342" t="s">
        <v>39</v>
      </c>
      <c r="Q342">
        <v>1207</v>
      </c>
      <c r="R342">
        <f t="shared" si="13"/>
        <v>1167</v>
      </c>
      <c r="S342" t="s">
        <v>45</v>
      </c>
    </row>
    <row r="343" spans="1:20" x14ac:dyDescent="0.3">
      <c r="A343" t="s">
        <v>95</v>
      </c>
      <c r="B343" t="s">
        <v>56</v>
      </c>
      <c r="C343" t="s">
        <v>39</v>
      </c>
      <c r="D343">
        <v>775</v>
      </c>
      <c r="E343">
        <f t="shared" si="12"/>
        <v>735</v>
      </c>
      <c r="F343" t="s">
        <v>40</v>
      </c>
      <c r="N343" t="s">
        <v>95</v>
      </c>
      <c r="O343" t="s">
        <v>61</v>
      </c>
      <c r="P343" t="s">
        <v>39</v>
      </c>
      <c r="Q343">
        <v>839</v>
      </c>
      <c r="R343">
        <f t="shared" si="13"/>
        <v>799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854</v>
      </c>
      <c r="E344">
        <f t="shared" si="12"/>
        <v>814</v>
      </c>
      <c r="F344" t="s">
        <v>40</v>
      </c>
      <c r="N344" t="s">
        <v>95</v>
      </c>
      <c r="O344" t="s">
        <v>61</v>
      </c>
      <c r="P344" t="s">
        <v>39</v>
      </c>
      <c r="Q344">
        <v>759</v>
      </c>
      <c r="R344">
        <f t="shared" si="13"/>
        <v>719</v>
      </c>
      <c r="S344" t="s">
        <v>45</v>
      </c>
    </row>
    <row r="345" spans="1:20" x14ac:dyDescent="0.3">
      <c r="A345" t="s">
        <v>95</v>
      </c>
      <c r="B345" t="s">
        <v>56</v>
      </c>
      <c r="C345" t="s">
        <v>39</v>
      </c>
      <c r="D345">
        <v>630</v>
      </c>
      <c r="E345">
        <f t="shared" si="12"/>
        <v>590</v>
      </c>
      <c r="F345" t="s">
        <v>40</v>
      </c>
      <c r="N345" t="s">
        <v>95</v>
      </c>
      <c r="O345" t="s">
        <v>61</v>
      </c>
      <c r="P345" t="s">
        <v>39</v>
      </c>
      <c r="Q345">
        <v>1048</v>
      </c>
      <c r="R345">
        <f t="shared" si="13"/>
        <v>1008</v>
      </c>
      <c r="S345" t="s">
        <v>45</v>
      </c>
    </row>
    <row r="346" spans="1:20" x14ac:dyDescent="0.3">
      <c r="A346" t="s">
        <v>95</v>
      </c>
      <c r="B346" t="s">
        <v>56</v>
      </c>
      <c r="C346" t="s">
        <v>39</v>
      </c>
      <c r="D346">
        <v>711</v>
      </c>
      <c r="E346">
        <f t="shared" si="12"/>
        <v>671</v>
      </c>
      <c r="F346" t="s">
        <v>40</v>
      </c>
      <c r="N346" t="s">
        <v>95</v>
      </c>
      <c r="O346" t="s">
        <v>61</v>
      </c>
      <c r="P346" t="s">
        <v>39</v>
      </c>
      <c r="Q346">
        <v>930</v>
      </c>
      <c r="R346">
        <f t="shared" si="13"/>
        <v>890</v>
      </c>
      <c r="S346" t="s">
        <v>45</v>
      </c>
    </row>
    <row r="347" spans="1:20" x14ac:dyDescent="0.3">
      <c r="A347" t="s">
        <v>95</v>
      </c>
      <c r="B347" t="s">
        <v>56</v>
      </c>
      <c r="C347" t="s">
        <v>39</v>
      </c>
      <c r="D347">
        <v>1571</v>
      </c>
      <c r="E347">
        <f t="shared" si="12"/>
        <v>1531</v>
      </c>
      <c r="F347" t="s">
        <v>40</v>
      </c>
      <c r="N347" t="s">
        <v>95</v>
      </c>
      <c r="O347" t="s">
        <v>61</v>
      </c>
      <c r="P347" t="s">
        <v>39</v>
      </c>
      <c r="Q347">
        <v>695</v>
      </c>
      <c r="R347">
        <f t="shared" si="13"/>
        <v>655</v>
      </c>
      <c r="S347" t="s">
        <v>45</v>
      </c>
    </row>
    <row r="348" spans="1:20" x14ac:dyDescent="0.3">
      <c r="A348" t="s">
        <v>95</v>
      </c>
      <c r="B348" t="s">
        <v>56</v>
      </c>
      <c r="C348" t="s">
        <v>39</v>
      </c>
      <c r="D348">
        <v>694</v>
      </c>
      <c r="E348">
        <f t="shared" si="12"/>
        <v>654</v>
      </c>
      <c r="F348" t="s">
        <v>40</v>
      </c>
      <c r="N348" t="s">
        <v>95</v>
      </c>
      <c r="O348" t="s">
        <v>61</v>
      </c>
      <c r="P348" t="s">
        <v>39</v>
      </c>
      <c r="Q348">
        <v>930</v>
      </c>
      <c r="R348">
        <f t="shared" si="13"/>
        <v>890</v>
      </c>
      <c r="S348" t="s">
        <v>40</v>
      </c>
    </row>
    <row r="349" spans="1:20" x14ac:dyDescent="0.3">
      <c r="A349" t="s">
        <v>95</v>
      </c>
      <c r="B349" t="s">
        <v>56</v>
      </c>
      <c r="C349" t="s">
        <v>39</v>
      </c>
      <c r="D349">
        <v>835</v>
      </c>
      <c r="E349">
        <f t="shared" si="12"/>
        <v>795</v>
      </c>
      <c r="F349" t="s">
        <v>40</v>
      </c>
      <c r="N349" t="s">
        <v>95</v>
      </c>
      <c r="O349" t="s">
        <v>61</v>
      </c>
      <c r="P349" t="s">
        <v>39</v>
      </c>
      <c r="Q349">
        <v>823</v>
      </c>
      <c r="R349">
        <f t="shared" si="13"/>
        <v>783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837</v>
      </c>
      <c r="E350">
        <f t="shared" si="12"/>
        <v>797</v>
      </c>
      <c r="F350" t="s">
        <v>40</v>
      </c>
      <c r="N350" t="s">
        <v>95</v>
      </c>
      <c r="O350" t="s">
        <v>61</v>
      </c>
      <c r="P350" t="s">
        <v>39</v>
      </c>
      <c r="Q350">
        <v>775</v>
      </c>
      <c r="R350">
        <f t="shared" si="13"/>
        <v>735</v>
      </c>
      <c r="S350" t="s">
        <v>45</v>
      </c>
    </row>
    <row r="351" spans="1:20" x14ac:dyDescent="0.3">
      <c r="A351" t="s">
        <v>95</v>
      </c>
      <c r="B351" t="s">
        <v>56</v>
      </c>
      <c r="C351" t="s">
        <v>39</v>
      </c>
      <c r="D351">
        <v>711</v>
      </c>
      <c r="E351">
        <f t="shared" si="12"/>
        <v>671</v>
      </c>
      <c r="F351" t="s">
        <v>40</v>
      </c>
      <c r="G351">
        <f>MEDIAN(E342:E351)</f>
        <v>750.5</v>
      </c>
      <c r="N351" t="s">
        <v>95</v>
      </c>
      <c r="O351" t="s">
        <v>61</v>
      </c>
      <c r="P351" t="s">
        <v>39</v>
      </c>
      <c r="Q351">
        <v>822</v>
      </c>
      <c r="R351">
        <f t="shared" si="13"/>
        <v>782</v>
      </c>
      <c r="S351" t="s">
        <v>45</v>
      </c>
      <c r="T351">
        <f>MEDIAN(R342:R351)</f>
        <v>791</v>
      </c>
    </row>
    <row r="352" spans="1:20" x14ac:dyDescent="0.3">
      <c r="A352" t="s">
        <v>96</v>
      </c>
      <c r="B352" t="s">
        <v>56</v>
      </c>
      <c r="C352" t="s">
        <v>39</v>
      </c>
      <c r="D352">
        <v>694</v>
      </c>
      <c r="E352">
        <f t="shared" si="12"/>
        <v>654</v>
      </c>
      <c r="F352" t="s">
        <v>40</v>
      </c>
      <c r="N352" t="s">
        <v>96</v>
      </c>
      <c r="O352" t="s">
        <v>61</v>
      </c>
      <c r="P352" t="s">
        <v>39</v>
      </c>
      <c r="Q352">
        <v>1270</v>
      </c>
      <c r="R352">
        <f t="shared" si="13"/>
        <v>1230</v>
      </c>
      <c r="S352" t="s">
        <v>45</v>
      </c>
    </row>
    <row r="353" spans="1:20" x14ac:dyDescent="0.3">
      <c r="A353" t="s">
        <v>96</v>
      </c>
      <c r="B353" t="s">
        <v>56</v>
      </c>
      <c r="C353" t="s">
        <v>39</v>
      </c>
      <c r="D353">
        <v>1191</v>
      </c>
      <c r="E353">
        <f t="shared" si="12"/>
        <v>1151</v>
      </c>
      <c r="F353" t="s">
        <v>40</v>
      </c>
      <c r="N353" t="s">
        <v>96</v>
      </c>
      <c r="O353" t="s">
        <v>61</v>
      </c>
      <c r="P353" t="s">
        <v>39</v>
      </c>
      <c r="Q353">
        <v>967</v>
      </c>
      <c r="R353">
        <f t="shared" si="13"/>
        <v>927</v>
      </c>
      <c r="S353" t="s">
        <v>40</v>
      </c>
    </row>
    <row r="354" spans="1:20" x14ac:dyDescent="0.3">
      <c r="A354" t="s">
        <v>96</v>
      </c>
      <c r="B354" t="s">
        <v>56</v>
      </c>
      <c r="C354" t="s">
        <v>39</v>
      </c>
      <c r="D354">
        <v>711</v>
      </c>
      <c r="E354">
        <f t="shared" si="12"/>
        <v>671</v>
      </c>
      <c r="F354" t="s">
        <v>40</v>
      </c>
      <c r="N354" t="s">
        <v>96</v>
      </c>
      <c r="O354" t="s">
        <v>61</v>
      </c>
      <c r="P354" t="s">
        <v>39</v>
      </c>
      <c r="Q354">
        <v>1015</v>
      </c>
      <c r="R354">
        <f t="shared" si="13"/>
        <v>975</v>
      </c>
      <c r="S354" t="s">
        <v>45</v>
      </c>
    </row>
    <row r="355" spans="1:20" x14ac:dyDescent="0.3">
      <c r="A355" t="s">
        <v>96</v>
      </c>
      <c r="B355" t="s">
        <v>56</v>
      </c>
      <c r="C355" t="s">
        <v>39</v>
      </c>
      <c r="D355">
        <v>861</v>
      </c>
      <c r="E355">
        <f t="shared" si="12"/>
        <v>821</v>
      </c>
      <c r="F355" t="s">
        <v>40</v>
      </c>
      <c r="N355" t="s">
        <v>96</v>
      </c>
      <c r="O355" t="s">
        <v>61</v>
      </c>
      <c r="P355" t="s">
        <v>39</v>
      </c>
      <c r="Q355">
        <v>724</v>
      </c>
      <c r="R355">
        <f t="shared" si="13"/>
        <v>684</v>
      </c>
      <c r="S355" t="s">
        <v>45</v>
      </c>
    </row>
    <row r="356" spans="1:20" x14ac:dyDescent="0.3">
      <c r="A356" t="s">
        <v>96</v>
      </c>
      <c r="B356" t="s">
        <v>56</v>
      </c>
      <c r="C356" t="s">
        <v>39</v>
      </c>
      <c r="D356">
        <v>694</v>
      </c>
      <c r="E356">
        <f t="shared" si="12"/>
        <v>654</v>
      </c>
      <c r="F356" t="s">
        <v>40</v>
      </c>
      <c r="N356" t="s">
        <v>96</v>
      </c>
      <c r="O356" t="s">
        <v>61</v>
      </c>
      <c r="P356" t="s">
        <v>39</v>
      </c>
      <c r="Q356">
        <v>692</v>
      </c>
      <c r="R356">
        <f t="shared" si="13"/>
        <v>652</v>
      </c>
      <c r="S356" t="s">
        <v>40</v>
      </c>
    </row>
    <row r="357" spans="1:20" x14ac:dyDescent="0.3">
      <c r="A357" t="s">
        <v>96</v>
      </c>
      <c r="B357" t="s">
        <v>56</v>
      </c>
      <c r="C357" t="s">
        <v>39</v>
      </c>
      <c r="D357">
        <v>733</v>
      </c>
      <c r="E357">
        <f t="shared" si="12"/>
        <v>693</v>
      </c>
      <c r="F357" t="s">
        <v>40</v>
      </c>
      <c r="N357" t="s">
        <v>96</v>
      </c>
      <c r="O357" t="s">
        <v>61</v>
      </c>
      <c r="P357" t="s">
        <v>39</v>
      </c>
      <c r="Q357">
        <v>1270</v>
      </c>
      <c r="R357">
        <f t="shared" si="13"/>
        <v>1230</v>
      </c>
      <c r="S357" t="s">
        <v>45</v>
      </c>
    </row>
    <row r="358" spans="1:20" x14ac:dyDescent="0.3">
      <c r="A358" t="s">
        <v>96</v>
      </c>
      <c r="B358" t="s">
        <v>56</v>
      </c>
      <c r="C358" t="s">
        <v>39</v>
      </c>
      <c r="D358">
        <v>807</v>
      </c>
      <c r="E358">
        <f t="shared" si="12"/>
        <v>767</v>
      </c>
      <c r="F358" t="s">
        <v>40</v>
      </c>
      <c r="N358" t="s">
        <v>96</v>
      </c>
      <c r="O358" t="s">
        <v>61</v>
      </c>
      <c r="P358" t="s">
        <v>39</v>
      </c>
      <c r="Q358">
        <v>871</v>
      </c>
      <c r="R358">
        <f t="shared" si="13"/>
        <v>831</v>
      </c>
      <c r="S358" t="s">
        <v>45</v>
      </c>
    </row>
    <row r="359" spans="1:20" x14ac:dyDescent="0.3">
      <c r="A359" t="s">
        <v>96</v>
      </c>
      <c r="B359" t="s">
        <v>56</v>
      </c>
      <c r="C359" t="s">
        <v>39</v>
      </c>
      <c r="D359">
        <v>643</v>
      </c>
      <c r="E359">
        <f t="shared" si="12"/>
        <v>603</v>
      </c>
      <c r="F359" t="s">
        <v>40</v>
      </c>
      <c r="N359" t="s">
        <v>96</v>
      </c>
      <c r="O359" t="s">
        <v>61</v>
      </c>
      <c r="P359" t="s">
        <v>39</v>
      </c>
      <c r="Q359">
        <v>870</v>
      </c>
      <c r="R359">
        <f t="shared" si="13"/>
        <v>830</v>
      </c>
      <c r="S359" t="s">
        <v>40</v>
      </c>
    </row>
    <row r="360" spans="1:20" x14ac:dyDescent="0.3">
      <c r="A360" t="s">
        <v>96</v>
      </c>
      <c r="B360" t="s">
        <v>56</v>
      </c>
      <c r="C360" t="s">
        <v>39</v>
      </c>
      <c r="D360">
        <v>693</v>
      </c>
      <c r="E360">
        <f t="shared" si="12"/>
        <v>653</v>
      </c>
      <c r="F360" t="s">
        <v>40</v>
      </c>
      <c r="N360" t="s">
        <v>96</v>
      </c>
      <c r="O360" t="s">
        <v>61</v>
      </c>
      <c r="P360" t="s">
        <v>39</v>
      </c>
      <c r="Q360">
        <v>918</v>
      </c>
      <c r="R360">
        <f t="shared" si="13"/>
        <v>878</v>
      </c>
      <c r="S360" t="s">
        <v>45</v>
      </c>
    </row>
    <row r="361" spans="1:20" x14ac:dyDescent="0.3">
      <c r="A361" t="s">
        <v>96</v>
      </c>
      <c r="B361" t="s">
        <v>56</v>
      </c>
      <c r="C361" t="s">
        <v>39</v>
      </c>
      <c r="D361">
        <v>993</v>
      </c>
      <c r="E361">
        <f t="shared" si="12"/>
        <v>953</v>
      </c>
      <c r="F361" t="s">
        <v>40</v>
      </c>
      <c r="G361">
        <f>MEDIAN(E352:E361)</f>
        <v>682</v>
      </c>
      <c r="N361" t="s">
        <v>96</v>
      </c>
      <c r="O361" t="s">
        <v>61</v>
      </c>
      <c r="P361" t="s">
        <v>39</v>
      </c>
      <c r="Q361">
        <v>871</v>
      </c>
      <c r="R361">
        <f t="shared" si="13"/>
        <v>831</v>
      </c>
      <c r="S361" t="s">
        <v>40</v>
      </c>
      <c r="T361">
        <f>MEDIAN(R352:R361)</f>
        <v>854.5</v>
      </c>
    </row>
    <row r="362" spans="1:20" x14ac:dyDescent="0.3">
      <c r="A362" t="s">
        <v>97</v>
      </c>
      <c r="B362" t="s">
        <v>56</v>
      </c>
      <c r="C362" t="s">
        <v>49</v>
      </c>
      <c r="D362">
        <v>854</v>
      </c>
      <c r="E362">
        <f t="shared" si="12"/>
        <v>814</v>
      </c>
      <c r="F362" t="s">
        <v>40</v>
      </c>
      <c r="N362" t="s">
        <v>97</v>
      </c>
      <c r="O362" t="s">
        <v>61</v>
      </c>
      <c r="P362" t="s">
        <v>39</v>
      </c>
      <c r="Q362">
        <v>1490</v>
      </c>
      <c r="R362">
        <f t="shared" si="13"/>
        <v>1450</v>
      </c>
      <c r="S362" t="s">
        <v>45</v>
      </c>
    </row>
    <row r="363" spans="1:20" x14ac:dyDescent="0.3">
      <c r="A363" t="s">
        <v>97</v>
      </c>
      <c r="B363" t="s">
        <v>56</v>
      </c>
      <c r="C363" t="s">
        <v>39</v>
      </c>
      <c r="D363">
        <v>1143</v>
      </c>
      <c r="E363">
        <f t="shared" si="12"/>
        <v>1103</v>
      </c>
      <c r="F363" t="s">
        <v>40</v>
      </c>
      <c r="N363" t="s">
        <v>97</v>
      </c>
      <c r="O363" t="s">
        <v>61</v>
      </c>
      <c r="P363" t="s">
        <v>39</v>
      </c>
      <c r="Q363">
        <v>1703</v>
      </c>
      <c r="R363">
        <f t="shared" si="13"/>
        <v>1663</v>
      </c>
      <c r="S363" t="s">
        <v>45</v>
      </c>
    </row>
    <row r="364" spans="1:20" x14ac:dyDescent="0.3">
      <c r="A364" t="s">
        <v>97</v>
      </c>
      <c r="B364" t="s">
        <v>56</v>
      </c>
      <c r="C364" t="s">
        <v>49</v>
      </c>
      <c r="D364">
        <v>1431</v>
      </c>
      <c r="E364">
        <f t="shared" si="12"/>
        <v>1391</v>
      </c>
      <c r="F364" t="s">
        <v>40</v>
      </c>
      <c r="N364" t="s">
        <v>97</v>
      </c>
      <c r="O364" t="s">
        <v>61</v>
      </c>
      <c r="P364" t="s">
        <v>49</v>
      </c>
      <c r="Q364">
        <v>1047</v>
      </c>
      <c r="R364">
        <f t="shared" si="13"/>
        <v>1007</v>
      </c>
      <c r="S364" t="s">
        <v>45</v>
      </c>
    </row>
    <row r="365" spans="1:20" x14ac:dyDescent="0.3">
      <c r="A365" t="s">
        <v>97</v>
      </c>
      <c r="B365" t="s">
        <v>56</v>
      </c>
      <c r="C365" t="s">
        <v>39</v>
      </c>
      <c r="D365">
        <v>1480</v>
      </c>
      <c r="E365">
        <f t="shared" si="12"/>
        <v>1440</v>
      </c>
      <c r="F365" t="s">
        <v>40</v>
      </c>
      <c r="N365" t="s">
        <v>97</v>
      </c>
      <c r="O365" t="s">
        <v>61</v>
      </c>
      <c r="P365" t="s">
        <v>39</v>
      </c>
      <c r="Q365">
        <v>836</v>
      </c>
      <c r="R365">
        <f t="shared" si="13"/>
        <v>796</v>
      </c>
      <c r="S365" t="s">
        <v>40</v>
      </c>
    </row>
    <row r="366" spans="1:20" x14ac:dyDescent="0.3">
      <c r="A366" t="s">
        <v>97</v>
      </c>
      <c r="B366" t="s">
        <v>56</v>
      </c>
      <c r="C366" t="s">
        <v>39</v>
      </c>
      <c r="D366">
        <v>1159</v>
      </c>
      <c r="E366">
        <f t="shared" si="12"/>
        <v>1119</v>
      </c>
      <c r="F366" t="s">
        <v>40</v>
      </c>
      <c r="N366" t="s">
        <v>97</v>
      </c>
      <c r="O366" t="s">
        <v>61</v>
      </c>
      <c r="P366" t="s">
        <v>39</v>
      </c>
      <c r="Q366">
        <v>1350</v>
      </c>
      <c r="R366">
        <f t="shared" si="13"/>
        <v>1310</v>
      </c>
      <c r="S366" t="s">
        <v>40</v>
      </c>
    </row>
    <row r="367" spans="1:20" x14ac:dyDescent="0.3">
      <c r="A367" t="s">
        <v>97</v>
      </c>
      <c r="B367" t="s">
        <v>56</v>
      </c>
      <c r="C367" t="s">
        <v>39</v>
      </c>
      <c r="D367">
        <v>1063</v>
      </c>
      <c r="E367">
        <f t="shared" si="12"/>
        <v>1023</v>
      </c>
      <c r="F367" t="s">
        <v>40</v>
      </c>
      <c r="N367" t="s">
        <v>97</v>
      </c>
      <c r="O367" t="s">
        <v>61</v>
      </c>
      <c r="P367" t="s">
        <v>49</v>
      </c>
      <c r="Q367">
        <v>2083</v>
      </c>
      <c r="R367">
        <f t="shared" si="13"/>
        <v>2043</v>
      </c>
      <c r="S367" t="s">
        <v>45</v>
      </c>
    </row>
    <row r="368" spans="1:20" x14ac:dyDescent="0.3">
      <c r="A368" t="s">
        <v>97</v>
      </c>
      <c r="B368" t="s">
        <v>56</v>
      </c>
      <c r="C368" t="s">
        <v>39</v>
      </c>
      <c r="D368">
        <v>819</v>
      </c>
      <c r="E368">
        <f t="shared" si="12"/>
        <v>779</v>
      </c>
      <c r="F368" t="s">
        <v>40</v>
      </c>
      <c r="N368" t="s">
        <v>97</v>
      </c>
      <c r="O368" t="s">
        <v>61</v>
      </c>
      <c r="P368" t="s">
        <v>39</v>
      </c>
      <c r="Q368">
        <v>921</v>
      </c>
      <c r="R368">
        <f t="shared" si="13"/>
        <v>881</v>
      </c>
      <c r="S368" t="s">
        <v>40</v>
      </c>
    </row>
    <row r="369" spans="1:20" x14ac:dyDescent="0.3">
      <c r="A369" t="s">
        <v>97</v>
      </c>
      <c r="B369" t="s">
        <v>56</v>
      </c>
      <c r="C369" t="s">
        <v>49</v>
      </c>
      <c r="D369">
        <v>791</v>
      </c>
      <c r="E369">
        <f t="shared" si="12"/>
        <v>751</v>
      </c>
      <c r="F369" t="s">
        <v>40</v>
      </c>
      <c r="N369" t="s">
        <v>97</v>
      </c>
      <c r="O369" t="s">
        <v>61</v>
      </c>
      <c r="P369" t="s">
        <v>39</v>
      </c>
      <c r="Q369">
        <v>1351</v>
      </c>
      <c r="R369">
        <f t="shared" si="13"/>
        <v>1311</v>
      </c>
      <c r="S369" t="s">
        <v>40</v>
      </c>
    </row>
    <row r="370" spans="1:20" x14ac:dyDescent="0.3">
      <c r="A370" t="s">
        <v>97</v>
      </c>
      <c r="B370" t="s">
        <v>56</v>
      </c>
      <c r="C370" t="s">
        <v>49</v>
      </c>
      <c r="D370">
        <v>1128</v>
      </c>
      <c r="E370">
        <f t="shared" si="12"/>
        <v>1088</v>
      </c>
      <c r="F370" t="s">
        <v>40</v>
      </c>
      <c r="N370" t="s">
        <v>97</v>
      </c>
      <c r="O370" t="s">
        <v>61</v>
      </c>
      <c r="P370" t="s">
        <v>39</v>
      </c>
      <c r="Q370">
        <v>1207</v>
      </c>
      <c r="R370">
        <f t="shared" si="13"/>
        <v>1167</v>
      </c>
      <c r="S370" t="s">
        <v>40</v>
      </c>
    </row>
    <row r="371" spans="1:20" x14ac:dyDescent="0.3">
      <c r="A371" t="s">
        <v>97</v>
      </c>
      <c r="B371" t="s">
        <v>56</v>
      </c>
      <c r="C371" t="s">
        <v>39</v>
      </c>
      <c r="D371">
        <v>790</v>
      </c>
      <c r="E371">
        <f t="shared" si="12"/>
        <v>750</v>
      </c>
      <c r="F371" t="s">
        <v>40</v>
      </c>
      <c r="G371">
        <f>MEDIAN(E362:E371)</f>
        <v>1055.5</v>
      </c>
      <c r="N371" t="s">
        <v>97</v>
      </c>
      <c r="O371" t="s">
        <v>61</v>
      </c>
      <c r="P371" t="s">
        <v>49</v>
      </c>
      <c r="Q371">
        <v>1416</v>
      </c>
      <c r="R371">
        <f t="shared" si="13"/>
        <v>1376</v>
      </c>
      <c r="S371" t="s">
        <v>45</v>
      </c>
      <c r="T371">
        <f>MEDIAN(R362:R371)</f>
        <v>1310.5</v>
      </c>
    </row>
    <row r="372" spans="1:20" x14ac:dyDescent="0.3">
      <c r="A372" t="s">
        <v>98</v>
      </c>
      <c r="B372" t="s">
        <v>56</v>
      </c>
      <c r="C372" t="s">
        <v>49</v>
      </c>
      <c r="D372">
        <v>808</v>
      </c>
      <c r="E372">
        <f t="shared" si="12"/>
        <v>768</v>
      </c>
      <c r="F372" t="s">
        <v>40</v>
      </c>
      <c r="N372" t="s">
        <v>98</v>
      </c>
      <c r="O372" t="s">
        <v>61</v>
      </c>
      <c r="P372" t="s">
        <v>49</v>
      </c>
      <c r="Q372">
        <v>1367</v>
      </c>
      <c r="R372">
        <f t="shared" si="13"/>
        <v>1327</v>
      </c>
      <c r="S372" t="s">
        <v>40</v>
      </c>
    </row>
    <row r="373" spans="1:20" x14ac:dyDescent="0.3">
      <c r="A373" t="s">
        <v>98</v>
      </c>
      <c r="B373" t="s">
        <v>56</v>
      </c>
      <c r="C373" t="s">
        <v>49</v>
      </c>
      <c r="D373">
        <v>1079</v>
      </c>
      <c r="E373">
        <f t="shared" si="12"/>
        <v>1039</v>
      </c>
      <c r="F373" t="s">
        <v>40</v>
      </c>
      <c r="N373" t="s">
        <v>98</v>
      </c>
      <c r="O373" t="s">
        <v>61</v>
      </c>
      <c r="P373" t="s">
        <v>49</v>
      </c>
      <c r="Q373">
        <v>1190</v>
      </c>
      <c r="R373">
        <f t="shared" si="13"/>
        <v>1150</v>
      </c>
      <c r="S373" t="s">
        <v>45</v>
      </c>
    </row>
    <row r="374" spans="1:20" x14ac:dyDescent="0.3">
      <c r="A374" t="s">
        <v>98</v>
      </c>
      <c r="B374" t="s">
        <v>56</v>
      </c>
      <c r="C374" t="s">
        <v>49</v>
      </c>
      <c r="D374">
        <v>1047</v>
      </c>
      <c r="E374">
        <f t="shared" si="12"/>
        <v>1007</v>
      </c>
      <c r="F374" t="s">
        <v>40</v>
      </c>
      <c r="N374" t="s">
        <v>98</v>
      </c>
      <c r="O374" t="s">
        <v>61</v>
      </c>
      <c r="P374" t="s">
        <v>49</v>
      </c>
      <c r="Q374">
        <v>1010</v>
      </c>
      <c r="R374">
        <f t="shared" si="13"/>
        <v>970</v>
      </c>
      <c r="S374" t="s">
        <v>40</v>
      </c>
    </row>
    <row r="375" spans="1:20" x14ac:dyDescent="0.3">
      <c r="A375" t="s">
        <v>98</v>
      </c>
      <c r="B375" t="s">
        <v>56</v>
      </c>
      <c r="C375" t="s">
        <v>49</v>
      </c>
      <c r="D375">
        <v>727</v>
      </c>
      <c r="E375">
        <f t="shared" si="12"/>
        <v>687</v>
      </c>
      <c r="F375" t="s">
        <v>40</v>
      </c>
      <c r="N375" t="s">
        <v>98</v>
      </c>
      <c r="O375" t="s">
        <v>61</v>
      </c>
      <c r="P375" t="s">
        <v>39</v>
      </c>
      <c r="Q375">
        <v>1411</v>
      </c>
      <c r="R375">
        <f t="shared" si="13"/>
        <v>1371</v>
      </c>
      <c r="S375" t="s">
        <v>40</v>
      </c>
    </row>
    <row r="376" spans="1:20" x14ac:dyDescent="0.3">
      <c r="A376" t="s">
        <v>98</v>
      </c>
      <c r="B376" t="s">
        <v>56</v>
      </c>
      <c r="C376" t="s">
        <v>49</v>
      </c>
      <c r="D376">
        <v>650</v>
      </c>
      <c r="E376">
        <f t="shared" si="12"/>
        <v>610</v>
      </c>
      <c r="F376" t="s">
        <v>40</v>
      </c>
      <c r="N376" t="s">
        <v>98</v>
      </c>
      <c r="O376" t="s">
        <v>61</v>
      </c>
      <c r="P376" t="s">
        <v>49</v>
      </c>
      <c r="Q376">
        <v>919</v>
      </c>
      <c r="R376">
        <f t="shared" si="13"/>
        <v>879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1048</v>
      </c>
      <c r="E377">
        <f t="shared" si="12"/>
        <v>1008</v>
      </c>
      <c r="F377" t="s">
        <v>40</v>
      </c>
      <c r="N377" t="s">
        <v>98</v>
      </c>
      <c r="O377" t="s">
        <v>61</v>
      </c>
      <c r="P377" t="s">
        <v>49</v>
      </c>
      <c r="Q377">
        <v>1459</v>
      </c>
      <c r="R377">
        <f t="shared" si="13"/>
        <v>1419</v>
      </c>
      <c r="S377" t="s">
        <v>45</v>
      </c>
    </row>
    <row r="378" spans="1:20" x14ac:dyDescent="0.3">
      <c r="A378" t="s">
        <v>98</v>
      </c>
      <c r="B378" t="s">
        <v>56</v>
      </c>
      <c r="C378" t="s">
        <v>49</v>
      </c>
      <c r="D378">
        <v>866</v>
      </c>
      <c r="E378">
        <f t="shared" si="12"/>
        <v>826</v>
      </c>
      <c r="F378" t="s">
        <v>40</v>
      </c>
      <c r="N378" t="s">
        <v>98</v>
      </c>
      <c r="O378" t="s">
        <v>61</v>
      </c>
      <c r="P378" t="s">
        <v>39</v>
      </c>
      <c r="Q378">
        <v>931</v>
      </c>
      <c r="R378">
        <f t="shared" si="13"/>
        <v>891</v>
      </c>
      <c r="S378" t="s">
        <v>45</v>
      </c>
    </row>
    <row r="379" spans="1:20" x14ac:dyDescent="0.3">
      <c r="A379" t="s">
        <v>98</v>
      </c>
      <c r="B379" t="s">
        <v>56</v>
      </c>
      <c r="C379" t="s">
        <v>49</v>
      </c>
      <c r="D379">
        <v>566</v>
      </c>
      <c r="E379">
        <f t="shared" si="12"/>
        <v>526</v>
      </c>
      <c r="F379" t="s">
        <v>40</v>
      </c>
      <c r="N379" t="s">
        <v>98</v>
      </c>
      <c r="O379" t="s">
        <v>61</v>
      </c>
      <c r="P379" t="s">
        <v>39</v>
      </c>
      <c r="Q379">
        <v>1333</v>
      </c>
      <c r="R379">
        <f t="shared" si="13"/>
        <v>1293</v>
      </c>
      <c r="S379" t="s">
        <v>45</v>
      </c>
    </row>
    <row r="380" spans="1:20" x14ac:dyDescent="0.3">
      <c r="A380" t="s">
        <v>98</v>
      </c>
      <c r="B380" t="s">
        <v>56</v>
      </c>
      <c r="C380" t="s">
        <v>49</v>
      </c>
      <c r="D380">
        <v>936</v>
      </c>
      <c r="E380">
        <f t="shared" si="12"/>
        <v>896</v>
      </c>
      <c r="F380" t="s">
        <v>40</v>
      </c>
      <c r="N380" t="s">
        <v>98</v>
      </c>
      <c r="O380" t="s">
        <v>61</v>
      </c>
      <c r="P380" t="s">
        <v>49</v>
      </c>
      <c r="Q380">
        <v>917</v>
      </c>
      <c r="R380">
        <f t="shared" si="13"/>
        <v>877</v>
      </c>
      <c r="S380" t="s">
        <v>45</v>
      </c>
    </row>
    <row r="381" spans="1:20" x14ac:dyDescent="0.3">
      <c r="A381" t="s">
        <v>98</v>
      </c>
      <c r="B381" t="s">
        <v>56</v>
      </c>
      <c r="C381" t="s">
        <v>49</v>
      </c>
      <c r="D381">
        <v>792</v>
      </c>
      <c r="E381">
        <f t="shared" si="12"/>
        <v>752</v>
      </c>
      <c r="F381" t="s">
        <v>40</v>
      </c>
      <c r="G381">
        <f>MEDIAN(E372:E381)</f>
        <v>797</v>
      </c>
      <c r="N381" t="s">
        <v>98</v>
      </c>
      <c r="O381" t="s">
        <v>61</v>
      </c>
      <c r="P381" t="s">
        <v>49</v>
      </c>
      <c r="Q381">
        <v>854</v>
      </c>
      <c r="R381">
        <f t="shared" si="13"/>
        <v>814</v>
      </c>
      <c r="S381" t="s">
        <v>45</v>
      </c>
      <c r="T381">
        <f>MEDIAN(R372:R381)</f>
        <v>1060</v>
      </c>
    </row>
    <row r="382" spans="1:20" x14ac:dyDescent="0.3">
      <c r="A382" t="s">
        <v>99</v>
      </c>
      <c r="B382" t="s">
        <v>56</v>
      </c>
      <c r="C382" t="s">
        <v>49</v>
      </c>
      <c r="D382">
        <v>737</v>
      </c>
      <c r="E382">
        <f t="shared" si="12"/>
        <v>697</v>
      </c>
      <c r="F382" t="s">
        <v>40</v>
      </c>
      <c r="N382" t="s">
        <v>99</v>
      </c>
      <c r="O382" t="s">
        <v>61</v>
      </c>
      <c r="P382" t="s">
        <v>49</v>
      </c>
      <c r="Q382">
        <v>2557</v>
      </c>
      <c r="R382">
        <f t="shared" si="13"/>
        <v>2517</v>
      </c>
      <c r="S382" t="s">
        <v>45</v>
      </c>
    </row>
    <row r="383" spans="1:20" x14ac:dyDescent="0.3">
      <c r="A383" t="s">
        <v>99</v>
      </c>
      <c r="B383" t="s">
        <v>56</v>
      </c>
      <c r="C383" t="s">
        <v>49</v>
      </c>
      <c r="D383">
        <v>2710</v>
      </c>
      <c r="E383">
        <f t="shared" si="12"/>
        <v>2670</v>
      </c>
      <c r="F383" t="s">
        <v>40</v>
      </c>
      <c r="N383" t="s">
        <v>99</v>
      </c>
      <c r="O383" t="s">
        <v>61</v>
      </c>
      <c r="P383" t="s">
        <v>49</v>
      </c>
      <c r="Q383">
        <v>935</v>
      </c>
      <c r="R383">
        <f t="shared" si="13"/>
        <v>895</v>
      </c>
      <c r="S383" t="s">
        <v>40</v>
      </c>
    </row>
    <row r="384" spans="1:20" x14ac:dyDescent="0.3">
      <c r="A384" t="s">
        <v>99</v>
      </c>
      <c r="B384" t="s">
        <v>56</v>
      </c>
      <c r="C384" t="s">
        <v>49</v>
      </c>
      <c r="D384">
        <v>951</v>
      </c>
      <c r="E384">
        <f t="shared" si="12"/>
        <v>911</v>
      </c>
      <c r="F384" t="s">
        <v>40</v>
      </c>
      <c r="N384" t="s">
        <v>99</v>
      </c>
      <c r="O384" t="s">
        <v>61</v>
      </c>
      <c r="P384" t="s">
        <v>49</v>
      </c>
      <c r="Q384">
        <v>920</v>
      </c>
      <c r="R384">
        <f t="shared" si="13"/>
        <v>880</v>
      </c>
      <c r="S384" t="s">
        <v>45</v>
      </c>
    </row>
    <row r="385" spans="1:20" x14ac:dyDescent="0.3">
      <c r="A385" t="s">
        <v>99</v>
      </c>
      <c r="B385" t="s">
        <v>56</v>
      </c>
      <c r="C385" t="s">
        <v>49</v>
      </c>
      <c r="D385">
        <v>903</v>
      </c>
      <c r="E385">
        <f t="shared" si="12"/>
        <v>863</v>
      </c>
      <c r="F385" t="s">
        <v>40</v>
      </c>
      <c r="N385" t="s">
        <v>99</v>
      </c>
      <c r="O385" t="s">
        <v>61</v>
      </c>
      <c r="P385" t="s">
        <v>49</v>
      </c>
      <c r="Q385">
        <v>2519</v>
      </c>
      <c r="R385">
        <f t="shared" si="13"/>
        <v>2479</v>
      </c>
      <c r="S385" t="s">
        <v>40</v>
      </c>
    </row>
    <row r="386" spans="1:20" x14ac:dyDescent="0.3">
      <c r="A386" t="s">
        <v>99</v>
      </c>
      <c r="B386" t="s">
        <v>56</v>
      </c>
      <c r="C386" t="s">
        <v>49</v>
      </c>
      <c r="D386">
        <v>981</v>
      </c>
      <c r="E386">
        <f t="shared" ref="E386:E449" si="14">D386-40</f>
        <v>941</v>
      </c>
      <c r="F386" t="s">
        <v>40</v>
      </c>
      <c r="N386" t="s">
        <v>99</v>
      </c>
      <c r="O386" t="s">
        <v>61</v>
      </c>
      <c r="P386" t="s">
        <v>49</v>
      </c>
      <c r="Q386">
        <v>4147</v>
      </c>
      <c r="R386">
        <f t="shared" ref="R386:R449" si="15">Q386-40</f>
        <v>4107</v>
      </c>
      <c r="S386" t="s">
        <v>45</v>
      </c>
    </row>
    <row r="387" spans="1:20" x14ac:dyDescent="0.3">
      <c r="A387" t="s">
        <v>99</v>
      </c>
      <c r="B387" t="s">
        <v>56</v>
      </c>
      <c r="C387" t="s">
        <v>39</v>
      </c>
      <c r="D387">
        <v>2466</v>
      </c>
      <c r="E387">
        <f t="shared" si="14"/>
        <v>2426</v>
      </c>
      <c r="F387" t="s">
        <v>40</v>
      </c>
      <c r="N387" t="s">
        <v>99</v>
      </c>
      <c r="O387" t="s">
        <v>61</v>
      </c>
      <c r="P387" t="s">
        <v>49</v>
      </c>
      <c r="Q387">
        <v>1078</v>
      </c>
      <c r="R387">
        <f t="shared" si="15"/>
        <v>1038</v>
      </c>
      <c r="S387" t="s">
        <v>40</v>
      </c>
    </row>
    <row r="388" spans="1:20" x14ac:dyDescent="0.3">
      <c r="A388" t="s">
        <v>99</v>
      </c>
      <c r="B388" t="s">
        <v>56</v>
      </c>
      <c r="C388" t="s">
        <v>49</v>
      </c>
      <c r="D388">
        <v>1395</v>
      </c>
      <c r="E388">
        <f t="shared" si="14"/>
        <v>1355</v>
      </c>
      <c r="F388" t="s">
        <v>40</v>
      </c>
      <c r="N388" t="s">
        <v>99</v>
      </c>
      <c r="O388" t="s">
        <v>61</v>
      </c>
      <c r="P388" t="s">
        <v>49</v>
      </c>
      <c r="Q388">
        <v>1606</v>
      </c>
      <c r="R388">
        <f t="shared" si="15"/>
        <v>1566</v>
      </c>
      <c r="S388" t="s">
        <v>40</v>
      </c>
    </row>
    <row r="389" spans="1:20" x14ac:dyDescent="0.3">
      <c r="A389" t="s">
        <v>99</v>
      </c>
      <c r="B389" t="s">
        <v>56</v>
      </c>
      <c r="C389" t="s">
        <v>49</v>
      </c>
      <c r="D389">
        <v>790</v>
      </c>
      <c r="E389">
        <f t="shared" si="14"/>
        <v>750</v>
      </c>
      <c r="F389" t="s">
        <v>40</v>
      </c>
      <c r="N389" t="s">
        <v>99</v>
      </c>
      <c r="O389" t="s">
        <v>61</v>
      </c>
      <c r="P389" t="s">
        <v>39</v>
      </c>
      <c r="Q389">
        <v>1543</v>
      </c>
      <c r="R389">
        <f t="shared" si="15"/>
        <v>1503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742</v>
      </c>
      <c r="E390">
        <f t="shared" si="14"/>
        <v>702</v>
      </c>
      <c r="F390" t="s">
        <v>40</v>
      </c>
      <c r="N390" t="s">
        <v>99</v>
      </c>
      <c r="O390" t="s">
        <v>61</v>
      </c>
      <c r="P390" t="s">
        <v>49</v>
      </c>
      <c r="Q390">
        <v>583</v>
      </c>
      <c r="R390">
        <f t="shared" si="15"/>
        <v>543</v>
      </c>
      <c r="S390" t="s">
        <v>45</v>
      </c>
    </row>
    <row r="391" spans="1:20" x14ac:dyDescent="0.3">
      <c r="A391" t="s">
        <v>99</v>
      </c>
      <c r="B391" t="s">
        <v>56</v>
      </c>
      <c r="C391" t="s">
        <v>49</v>
      </c>
      <c r="D391">
        <v>743</v>
      </c>
      <c r="E391">
        <f t="shared" si="14"/>
        <v>703</v>
      </c>
      <c r="F391" t="s">
        <v>40</v>
      </c>
      <c r="G391">
        <f>MEDIAN(E382:E391)</f>
        <v>887</v>
      </c>
      <c r="N391" t="s">
        <v>99</v>
      </c>
      <c r="O391" t="s">
        <v>61</v>
      </c>
      <c r="P391" t="s">
        <v>49</v>
      </c>
      <c r="Q391">
        <v>856</v>
      </c>
      <c r="R391">
        <f t="shared" si="15"/>
        <v>816</v>
      </c>
      <c r="S391" t="s">
        <v>45</v>
      </c>
      <c r="T391">
        <f>MEDIAN(R382:R391)</f>
        <v>1270.5</v>
      </c>
    </row>
    <row r="392" spans="1:20" x14ac:dyDescent="0.3">
      <c r="A392" t="s">
        <v>100</v>
      </c>
      <c r="B392" t="s">
        <v>56</v>
      </c>
      <c r="C392" t="s">
        <v>49</v>
      </c>
      <c r="D392">
        <v>1174</v>
      </c>
      <c r="E392">
        <f t="shared" si="14"/>
        <v>1134</v>
      </c>
      <c r="F392" t="s">
        <v>40</v>
      </c>
      <c r="N392" t="s">
        <v>100</v>
      </c>
      <c r="O392" t="s">
        <v>61</v>
      </c>
      <c r="P392" t="s">
        <v>49</v>
      </c>
      <c r="Q392">
        <v>1368</v>
      </c>
      <c r="R392">
        <f t="shared" si="15"/>
        <v>1328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865</v>
      </c>
      <c r="E393">
        <f t="shared" si="14"/>
        <v>825</v>
      </c>
      <c r="F393" t="s">
        <v>40</v>
      </c>
      <c r="N393" t="s">
        <v>100</v>
      </c>
      <c r="O393" t="s">
        <v>61</v>
      </c>
      <c r="P393" t="s">
        <v>49</v>
      </c>
      <c r="Q393">
        <v>1559</v>
      </c>
      <c r="R393">
        <f t="shared" si="15"/>
        <v>1519</v>
      </c>
      <c r="S393" t="s">
        <v>40</v>
      </c>
    </row>
    <row r="394" spans="1:20" x14ac:dyDescent="0.3">
      <c r="A394" t="s">
        <v>100</v>
      </c>
      <c r="B394" t="s">
        <v>56</v>
      </c>
      <c r="C394" t="s">
        <v>49</v>
      </c>
      <c r="D394">
        <v>1270</v>
      </c>
      <c r="E394">
        <f t="shared" si="14"/>
        <v>1230</v>
      </c>
      <c r="F394" t="s">
        <v>40</v>
      </c>
      <c r="N394" t="s">
        <v>100</v>
      </c>
      <c r="O394" t="s">
        <v>61</v>
      </c>
      <c r="P394" t="s">
        <v>39</v>
      </c>
      <c r="Q394">
        <v>2358</v>
      </c>
      <c r="R394">
        <f t="shared" si="15"/>
        <v>2318</v>
      </c>
      <c r="S394" t="s">
        <v>40</v>
      </c>
    </row>
    <row r="395" spans="1:20" x14ac:dyDescent="0.3">
      <c r="A395" t="s">
        <v>100</v>
      </c>
      <c r="B395" t="s">
        <v>56</v>
      </c>
      <c r="C395" t="s">
        <v>49</v>
      </c>
      <c r="D395">
        <v>791</v>
      </c>
      <c r="E395">
        <f t="shared" si="14"/>
        <v>751</v>
      </c>
      <c r="F395" t="s">
        <v>40</v>
      </c>
      <c r="N395" t="s">
        <v>100</v>
      </c>
      <c r="O395" t="s">
        <v>61</v>
      </c>
      <c r="P395" t="s">
        <v>49</v>
      </c>
      <c r="Q395">
        <v>1859</v>
      </c>
      <c r="R395">
        <f t="shared" si="15"/>
        <v>1819</v>
      </c>
      <c r="S395" t="s">
        <v>45</v>
      </c>
    </row>
    <row r="396" spans="1:20" x14ac:dyDescent="0.3">
      <c r="A396" t="s">
        <v>100</v>
      </c>
      <c r="B396" t="s">
        <v>56</v>
      </c>
      <c r="C396" t="s">
        <v>49</v>
      </c>
      <c r="D396">
        <v>823</v>
      </c>
      <c r="E396">
        <f t="shared" si="14"/>
        <v>783</v>
      </c>
      <c r="F396" t="s">
        <v>40</v>
      </c>
      <c r="N396" t="s">
        <v>100</v>
      </c>
      <c r="O396" t="s">
        <v>61</v>
      </c>
      <c r="P396" t="s">
        <v>49</v>
      </c>
      <c r="Q396">
        <v>918</v>
      </c>
      <c r="R396">
        <f t="shared" si="15"/>
        <v>878</v>
      </c>
      <c r="S396" t="s">
        <v>45</v>
      </c>
    </row>
    <row r="397" spans="1:20" x14ac:dyDescent="0.3">
      <c r="A397" t="s">
        <v>100</v>
      </c>
      <c r="B397" t="s">
        <v>56</v>
      </c>
      <c r="C397" t="s">
        <v>49</v>
      </c>
      <c r="D397">
        <v>951</v>
      </c>
      <c r="E397">
        <f t="shared" si="14"/>
        <v>911</v>
      </c>
      <c r="F397" t="s">
        <v>40</v>
      </c>
      <c r="N397" t="s">
        <v>100</v>
      </c>
      <c r="O397" t="s">
        <v>61</v>
      </c>
      <c r="P397" t="s">
        <v>49</v>
      </c>
      <c r="Q397">
        <v>898</v>
      </c>
      <c r="R397">
        <f t="shared" si="15"/>
        <v>858</v>
      </c>
      <c r="S397" t="s">
        <v>40</v>
      </c>
    </row>
    <row r="398" spans="1:20" x14ac:dyDescent="0.3">
      <c r="A398" t="s">
        <v>100</v>
      </c>
      <c r="B398" t="s">
        <v>56</v>
      </c>
      <c r="C398" t="s">
        <v>49</v>
      </c>
      <c r="D398">
        <v>867</v>
      </c>
      <c r="E398">
        <f t="shared" si="14"/>
        <v>827</v>
      </c>
      <c r="F398" t="s">
        <v>40</v>
      </c>
      <c r="N398" t="s">
        <v>100</v>
      </c>
      <c r="O398" t="s">
        <v>61</v>
      </c>
      <c r="P398" t="s">
        <v>49</v>
      </c>
      <c r="Q398">
        <v>1429</v>
      </c>
      <c r="R398">
        <f t="shared" si="15"/>
        <v>1389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837</v>
      </c>
      <c r="E399">
        <f t="shared" si="14"/>
        <v>797</v>
      </c>
      <c r="F399" t="s">
        <v>40</v>
      </c>
      <c r="N399" t="s">
        <v>100</v>
      </c>
      <c r="O399" t="s">
        <v>61</v>
      </c>
      <c r="P399" t="s">
        <v>49</v>
      </c>
      <c r="Q399">
        <v>1446</v>
      </c>
      <c r="R399">
        <f t="shared" si="15"/>
        <v>1406</v>
      </c>
      <c r="S399" t="s">
        <v>45</v>
      </c>
    </row>
    <row r="400" spans="1:20" x14ac:dyDescent="0.3">
      <c r="A400" t="s">
        <v>100</v>
      </c>
      <c r="B400" t="s">
        <v>56</v>
      </c>
      <c r="C400" t="s">
        <v>39</v>
      </c>
      <c r="D400">
        <v>3079</v>
      </c>
      <c r="E400">
        <f t="shared" si="14"/>
        <v>3039</v>
      </c>
      <c r="F400" t="s">
        <v>40</v>
      </c>
      <c r="N400" t="s">
        <v>100</v>
      </c>
      <c r="O400" t="s">
        <v>61</v>
      </c>
      <c r="P400" t="s">
        <v>39</v>
      </c>
      <c r="Q400">
        <v>1128</v>
      </c>
      <c r="R400">
        <f t="shared" si="15"/>
        <v>1088</v>
      </c>
      <c r="S400" t="s">
        <v>40</v>
      </c>
    </row>
    <row r="401" spans="1:20" x14ac:dyDescent="0.3">
      <c r="A401" t="s">
        <v>100</v>
      </c>
      <c r="B401" t="s">
        <v>56</v>
      </c>
      <c r="C401" t="s">
        <v>49</v>
      </c>
      <c r="D401">
        <v>965</v>
      </c>
      <c r="E401">
        <f t="shared" si="14"/>
        <v>925</v>
      </c>
      <c r="F401" t="s">
        <v>40</v>
      </c>
      <c r="G401">
        <f>MEDIAN(E392:E401)</f>
        <v>869</v>
      </c>
      <c r="N401" t="s">
        <v>100</v>
      </c>
      <c r="O401" t="s">
        <v>61</v>
      </c>
      <c r="P401" t="s">
        <v>49</v>
      </c>
      <c r="Q401">
        <v>856</v>
      </c>
      <c r="R401">
        <f t="shared" si="15"/>
        <v>816</v>
      </c>
      <c r="S401" t="s">
        <v>45</v>
      </c>
      <c r="T401">
        <f>MEDIAN(R392:R401)</f>
        <v>1358.5</v>
      </c>
    </row>
    <row r="402" spans="1:20" x14ac:dyDescent="0.3">
      <c r="A402" t="s">
        <v>125</v>
      </c>
      <c r="B402" t="s">
        <v>56</v>
      </c>
      <c r="C402" t="s">
        <v>39</v>
      </c>
      <c r="D402">
        <v>647</v>
      </c>
      <c r="E402">
        <f t="shared" si="14"/>
        <v>607</v>
      </c>
      <c r="F402" t="s">
        <v>40</v>
      </c>
      <c r="N402" t="s">
        <v>125</v>
      </c>
      <c r="O402" t="s">
        <v>61</v>
      </c>
      <c r="P402" t="s">
        <v>39</v>
      </c>
      <c r="Q402">
        <v>2151</v>
      </c>
      <c r="R402">
        <f t="shared" si="15"/>
        <v>2111</v>
      </c>
      <c r="S402" t="s">
        <v>45</v>
      </c>
    </row>
    <row r="403" spans="1:20" x14ac:dyDescent="0.3">
      <c r="A403" t="s">
        <v>125</v>
      </c>
      <c r="B403" t="s">
        <v>56</v>
      </c>
      <c r="C403" t="s">
        <v>39</v>
      </c>
      <c r="D403">
        <v>806</v>
      </c>
      <c r="E403">
        <f t="shared" si="14"/>
        <v>766</v>
      </c>
      <c r="F403" t="s">
        <v>40</v>
      </c>
      <c r="N403" t="s">
        <v>125</v>
      </c>
      <c r="O403" t="s">
        <v>61</v>
      </c>
      <c r="P403" t="s">
        <v>39</v>
      </c>
      <c r="Q403">
        <v>1207</v>
      </c>
      <c r="R403">
        <f t="shared" si="15"/>
        <v>1167</v>
      </c>
      <c r="S403" t="s">
        <v>40</v>
      </c>
    </row>
    <row r="404" spans="1:20" x14ac:dyDescent="0.3">
      <c r="A404" t="s">
        <v>125</v>
      </c>
      <c r="B404" t="s">
        <v>56</v>
      </c>
      <c r="C404" t="s">
        <v>39</v>
      </c>
      <c r="D404">
        <v>678</v>
      </c>
      <c r="E404">
        <f t="shared" si="14"/>
        <v>638</v>
      </c>
      <c r="F404" t="s">
        <v>40</v>
      </c>
      <c r="N404" t="s">
        <v>125</v>
      </c>
      <c r="O404" t="s">
        <v>61</v>
      </c>
      <c r="P404" t="s">
        <v>39</v>
      </c>
      <c r="Q404">
        <v>1109</v>
      </c>
      <c r="R404">
        <f t="shared" si="15"/>
        <v>1069</v>
      </c>
      <c r="S404" t="s">
        <v>45</v>
      </c>
    </row>
    <row r="405" spans="1:20" x14ac:dyDescent="0.3">
      <c r="A405" t="s">
        <v>125</v>
      </c>
      <c r="B405" t="s">
        <v>56</v>
      </c>
      <c r="C405" t="s">
        <v>39</v>
      </c>
      <c r="D405">
        <v>834</v>
      </c>
      <c r="E405">
        <f t="shared" si="14"/>
        <v>794</v>
      </c>
      <c r="F405" t="s">
        <v>40</v>
      </c>
      <c r="N405" t="s">
        <v>125</v>
      </c>
      <c r="O405" t="s">
        <v>61</v>
      </c>
      <c r="P405" t="s">
        <v>39</v>
      </c>
      <c r="Q405">
        <v>1092</v>
      </c>
      <c r="R405">
        <f t="shared" si="15"/>
        <v>1052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866</v>
      </c>
      <c r="E406">
        <f t="shared" si="14"/>
        <v>826</v>
      </c>
      <c r="F406" t="s">
        <v>40</v>
      </c>
      <c r="N406" t="s">
        <v>125</v>
      </c>
      <c r="O406" t="s">
        <v>61</v>
      </c>
      <c r="P406" t="s">
        <v>39</v>
      </c>
      <c r="Q406">
        <v>823</v>
      </c>
      <c r="R406">
        <f t="shared" si="15"/>
        <v>783</v>
      </c>
      <c r="S406" t="s">
        <v>45</v>
      </c>
    </row>
    <row r="407" spans="1:20" x14ac:dyDescent="0.3">
      <c r="A407" t="s">
        <v>125</v>
      </c>
      <c r="B407" t="s">
        <v>56</v>
      </c>
      <c r="C407" t="s">
        <v>39</v>
      </c>
      <c r="D407">
        <v>834</v>
      </c>
      <c r="E407">
        <f t="shared" si="14"/>
        <v>794</v>
      </c>
      <c r="F407" t="s">
        <v>40</v>
      </c>
      <c r="N407" t="s">
        <v>125</v>
      </c>
      <c r="O407" t="s">
        <v>61</v>
      </c>
      <c r="P407" t="s">
        <v>39</v>
      </c>
      <c r="Q407">
        <v>871</v>
      </c>
      <c r="R407">
        <f t="shared" si="15"/>
        <v>831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788</v>
      </c>
      <c r="E408">
        <f t="shared" si="14"/>
        <v>748</v>
      </c>
      <c r="F408" t="s">
        <v>40</v>
      </c>
      <c r="N408" t="s">
        <v>125</v>
      </c>
      <c r="O408" t="s">
        <v>61</v>
      </c>
      <c r="P408" t="s">
        <v>39</v>
      </c>
      <c r="Q408">
        <v>1232</v>
      </c>
      <c r="R408">
        <f t="shared" si="15"/>
        <v>1192</v>
      </c>
      <c r="S408" t="s">
        <v>45</v>
      </c>
    </row>
    <row r="409" spans="1:20" x14ac:dyDescent="0.3">
      <c r="A409" t="s">
        <v>125</v>
      </c>
      <c r="B409" t="s">
        <v>56</v>
      </c>
      <c r="C409" t="s">
        <v>39</v>
      </c>
      <c r="D409">
        <v>719</v>
      </c>
      <c r="E409">
        <f t="shared" si="14"/>
        <v>679</v>
      </c>
      <c r="F409" t="s">
        <v>40</v>
      </c>
      <c r="N409" t="s">
        <v>125</v>
      </c>
      <c r="O409" t="s">
        <v>61</v>
      </c>
      <c r="P409" t="s">
        <v>39</v>
      </c>
      <c r="Q409">
        <v>855</v>
      </c>
      <c r="R409">
        <f t="shared" si="15"/>
        <v>815</v>
      </c>
      <c r="S409" t="s">
        <v>45</v>
      </c>
    </row>
    <row r="410" spans="1:20" x14ac:dyDescent="0.3">
      <c r="A410" t="s">
        <v>125</v>
      </c>
      <c r="B410" t="s">
        <v>56</v>
      </c>
      <c r="C410" t="s">
        <v>39</v>
      </c>
      <c r="D410">
        <v>695</v>
      </c>
      <c r="E410">
        <f t="shared" si="14"/>
        <v>655</v>
      </c>
      <c r="F410" t="s">
        <v>40</v>
      </c>
      <c r="N410" t="s">
        <v>125</v>
      </c>
      <c r="O410" t="s">
        <v>61</v>
      </c>
      <c r="P410" t="s">
        <v>39</v>
      </c>
      <c r="Q410">
        <v>823</v>
      </c>
      <c r="R410">
        <f t="shared" si="15"/>
        <v>783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738</v>
      </c>
      <c r="E411">
        <f t="shared" si="14"/>
        <v>698</v>
      </c>
      <c r="F411" t="s">
        <v>40</v>
      </c>
      <c r="G411">
        <f>MEDIAN(E402:E411)</f>
        <v>723</v>
      </c>
      <c r="N411" t="s">
        <v>125</v>
      </c>
      <c r="O411" t="s">
        <v>61</v>
      </c>
      <c r="P411" t="s">
        <v>39</v>
      </c>
      <c r="Q411">
        <v>826</v>
      </c>
      <c r="R411">
        <f t="shared" si="15"/>
        <v>786</v>
      </c>
      <c r="S411" t="s">
        <v>40</v>
      </c>
      <c r="T411">
        <f>MEDIAN(R402:R411)</f>
        <v>941.5</v>
      </c>
    </row>
    <row r="412" spans="1:20" x14ac:dyDescent="0.3">
      <c r="A412" t="s">
        <v>126</v>
      </c>
      <c r="B412" t="s">
        <v>56</v>
      </c>
      <c r="C412" t="s">
        <v>39</v>
      </c>
      <c r="D412">
        <v>1094</v>
      </c>
      <c r="E412">
        <f t="shared" si="14"/>
        <v>1054</v>
      </c>
      <c r="F412" t="s">
        <v>40</v>
      </c>
      <c r="N412" t="s">
        <v>126</v>
      </c>
      <c r="O412" t="s">
        <v>61</v>
      </c>
      <c r="P412" t="s">
        <v>39</v>
      </c>
      <c r="Q412">
        <v>1107</v>
      </c>
      <c r="R412">
        <f t="shared" si="15"/>
        <v>1067</v>
      </c>
      <c r="S412" t="s">
        <v>40</v>
      </c>
    </row>
    <row r="413" spans="1:20" x14ac:dyDescent="0.3">
      <c r="A413" t="s">
        <v>126</v>
      </c>
      <c r="B413" t="s">
        <v>56</v>
      </c>
      <c r="C413" t="s">
        <v>39</v>
      </c>
      <c r="D413">
        <v>743</v>
      </c>
      <c r="E413">
        <f t="shared" si="14"/>
        <v>703</v>
      </c>
      <c r="F413" t="s">
        <v>40</v>
      </c>
      <c r="N413" t="s">
        <v>126</v>
      </c>
      <c r="O413" t="s">
        <v>61</v>
      </c>
      <c r="P413" t="s">
        <v>39</v>
      </c>
      <c r="Q413">
        <v>840</v>
      </c>
      <c r="R413">
        <f t="shared" si="15"/>
        <v>800</v>
      </c>
      <c r="S413" t="s">
        <v>45</v>
      </c>
    </row>
    <row r="414" spans="1:20" x14ac:dyDescent="0.3">
      <c r="A414" t="s">
        <v>126</v>
      </c>
      <c r="B414" t="s">
        <v>56</v>
      </c>
      <c r="C414" t="s">
        <v>39</v>
      </c>
      <c r="D414">
        <v>856</v>
      </c>
      <c r="E414">
        <f t="shared" si="14"/>
        <v>816</v>
      </c>
      <c r="F414" t="s">
        <v>40</v>
      </c>
      <c r="N414" t="s">
        <v>126</v>
      </c>
      <c r="O414" t="s">
        <v>61</v>
      </c>
      <c r="P414" t="s">
        <v>39</v>
      </c>
      <c r="Q414">
        <v>2823</v>
      </c>
      <c r="R414">
        <f t="shared" si="15"/>
        <v>2783</v>
      </c>
      <c r="S414" t="s">
        <v>45</v>
      </c>
    </row>
    <row r="415" spans="1:20" x14ac:dyDescent="0.3">
      <c r="A415" t="s">
        <v>126</v>
      </c>
      <c r="B415" t="s">
        <v>56</v>
      </c>
      <c r="C415" t="s">
        <v>39</v>
      </c>
      <c r="D415">
        <v>823</v>
      </c>
      <c r="E415">
        <f t="shared" si="14"/>
        <v>783</v>
      </c>
      <c r="F415" t="s">
        <v>40</v>
      </c>
      <c r="N415" t="s">
        <v>126</v>
      </c>
      <c r="O415" t="s">
        <v>61</v>
      </c>
      <c r="P415" t="s">
        <v>39</v>
      </c>
      <c r="Q415">
        <v>1010</v>
      </c>
      <c r="R415">
        <f t="shared" si="15"/>
        <v>970</v>
      </c>
      <c r="S415" t="s">
        <v>45</v>
      </c>
    </row>
    <row r="416" spans="1:20" x14ac:dyDescent="0.3">
      <c r="A416" t="s">
        <v>126</v>
      </c>
      <c r="B416" t="s">
        <v>56</v>
      </c>
      <c r="C416" t="s">
        <v>39</v>
      </c>
      <c r="D416">
        <v>598</v>
      </c>
      <c r="E416">
        <f t="shared" si="14"/>
        <v>558</v>
      </c>
      <c r="F416" t="s">
        <v>40</v>
      </c>
      <c r="N416" t="s">
        <v>126</v>
      </c>
      <c r="O416" t="s">
        <v>61</v>
      </c>
      <c r="P416" t="s">
        <v>39</v>
      </c>
      <c r="Q416">
        <v>897</v>
      </c>
      <c r="R416">
        <f t="shared" si="15"/>
        <v>857</v>
      </c>
      <c r="S416" t="s">
        <v>40</v>
      </c>
    </row>
    <row r="417" spans="1:20" x14ac:dyDescent="0.3">
      <c r="A417" t="s">
        <v>126</v>
      </c>
      <c r="B417" t="s">
        <v>56</v>
      </c>
      <c r="C417" t="s">
        <v>39</v>
      </c>
      <c r="D417">
        <v>758</v>
      </c>
      <c r="E417">
        <f t="shared" si="14"/>
        <v>718</v>
      </c>
      <c r="F417" t="s">
        <v>40</v>
      </c>
      <c r="N417" t="s">
        <v>126</v>
      </c>
      <c r="O417" t="s">
        <v>61</v>
      </c>
      <c r="P417" t="s">
        <v>39</v>
      </c>
      <c r="Q417">
        <v>1063</v>
      </c>
      <c r="R417">
        <f t="shared" si="15"/>
        <v>1023</v>
      </c>
      <c r="S417" t="s">
        <v>40</v>
      </c>
    </row>
    <row r="418" spans="1:20" x14ac:dyDescent="0.3">
      <c r="A418" t="s">
        <v>126</v>
      </c>
      <c r="B418" t="s">
        <v>56</v>
      </c>
      <c r="C418" t="s">
        <v>39</v>
      </c>
      <c r="D418">
        <v>770</v>
      </c>
      <c r="E418">
        <f t="shared" si="14"/>
        <v>730</v>
      </c>
      <c r="F418" t="s">
        <v>40</v>
      </c>
      <c r="N418" t="s">
        <v>126</v>
      </c>
      <c r="O418" t="s">
        <v>61</v>
      </c>
      <c r="P418" t="s">
        <v>39</v>
      </c>
      <c r="Q418">
        <v>968</v>
      </c>
      <c r="R418">
        <f t="shared" si="15"/>
        <v>928</v>
      </c>
      <c r="S418" t="s">
        <v>45</v>
      </c>
    </row>
    <row r="419" spans="1:20" x14ac:dyDescent="0.3">
      <c r="A419" t="s">
        <v>126</v>
      </c>
      <c r="B419" t="s">
        <v>56</v>
      </c>
      <c r="C419" t="s">
        <v>39</v>
      </c>
      <c r="D419">
        <v>630</v>
      </c>
      <c r="E419">
        <f t="shared" si="14"/>
        <v>590</v>
      </c>
      <c r="F419" t="s">
        <v>40</v>
      </c>
      <c r="N419" t="s">
        <v>126</v>
      </c>
      <c r="O419" t="s">
        <v>61</v>
      </c>
      <c r="P419" t="s">
        <v>39</v>
      </c>
      <c r="Q419">
        <v>695</v>
      </c>
      <c r="R419">
        <f t="shared" si="15"/>
        <v>655</v>
      </c>
      <c r="S419" t="s">
        <v>40</v>
      </c>
    </row>
    <row r="420" spans="1:20" x14ac:dyDescent="0.3">
      <c r="A420" t="s">
        <v>126</v>
      </c>
      <c r="B420" t="s">
        <v>56</v>
      </c>
      <c r="C420" t="s">
        <v>39</v>
      </c>
      <c r="D420">
        <v>737</v>
      </c>
      <c r="E420">
        <f t="shared" si="14"/>
        <v>697</v>
      </c>
      <c r="F420" t="s">
        <v>40</v>
      </c>
      <c r="N420" t="s">
        <v>126</v>
      </c>
      <c r="O420" t="s">
        <v>61</v>
      </c>
      <c r="P420" t="s">
        <v>39</v>
      </c>
      <c r="Q420">
        <v>927</v>
      </c>
      <c r="R420">
        <f t="shared" si="15"/>
        <v>887</v>
      </c>
      <c r="S420" t="s">
        <v>45</v>
      </c>
    </row>
    <row r="421" spans="1:20" x14ac:dyDescent="0.3">
      <c r="A421" t="s">
        <v>126</v>
      </c>
      <c r="B421" t="s">
        <v>56</v>
      </c>
      <c r="C421" t="s">
        <v>39</v>
      </c>
      <c r="D421">
        <v>837</v>
      </c>
      <c r="E421">
        <f t="shared" si="14"/>
        <v>797</v>
      </c>
      <c r="F421" t="s">
        <v>40</v>
      </c>
      <c r="G421">
        <f>MEDIAN(E412:E421)</f>
        <v>724</v>
      </c>
      <c r="N421" t="s">
        <v>126</v>
      </c>
      <c r="O421" t="s">
        <v>61</v>
      </c>
      <c r="P421" t="s">
        <v>39</v>
      </c>
      <c r="Q421">
        <v>886</v>
      </c>
      <c r="R421">
        <f t="shared" si="15"/>
        <v>846</v>
      </c>
      <c r="S421" t="s">
        <v>45</v>
      </c>
      <c r="T421">
        <f>MEDIAN(R412:R421)</f>
        <v>907.5</v>
      </c>
    </row>
    <row r="422" spans="1:20" x14ac:dyDescent="0.3">
      <c r="A422" t="s">
        <v>127</v>
      </c>
      <c r="B422" t="s">
        <v>56</v>
      </c>
      <c r="C422" t="s">
        <v>39</v>
      </c>
      <c r="D422">
        <v>856</v>
      </c>
      <c r="E422">
        <f t="shared" si="14"/>
        <v>816</v>
      </c>
      <c r="F422" t="s">
        <v>40</v>
      </c>
      <c r="N422" t="s">
        <v>127</v>
      </c>
      <c r="O422" t="s">
        <v>61</v>
      </c>
      <c r="P422" t="s">
        <v>39</v>
      </c>
      <c r="Q422">
        <v>1031</v>
      </c>
      <c r="R422">
        <f t="shared" si="15"/>
        <v>991</v>
      </c>
      <c r="S422" t="s">
        <v>45</v>
      </c>
    </row>
    <row r="423" spans="1:20" x14ac:dyDescent="0.3">
      <c r="A423" t="s">
        <v>127</v>
      </c>
      <c r="B423" t="s">
        <v>56</v>
      </c>
      <c r="C423" t="s">
        <v>39</v>
      </c>
      <c r="D423">
        <v>743</v>
      </c>
      <c r="E423">
        <f t="shared" si="14"/>
        <v>703</v>
      </c>
      <c r="F423" t="s">
        <v>40</v>
      </c>
      <c r="N423" t="s">
        <v>127</v>
      </c>
      <c r="O423" t="s">
        <v>61</v>
      </c>
      <c r="P423" t="s">
        <v>39</v>
      </c>
      <c r="Q423">
        <v>1057</v>
      </c>
      <c r="R423">
        <f t="shared" si="15"/>
        <v>1017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998</v>
      </c>
      <c r="E424">
        <f t="shared" si="14"/>
        <v>958</v>
      </c>
      <c r="F424" t="s">
        <v>40</v>
      </c>
      <c r="N424" t="s">
        <v>127</v>
      </c>
      <c r="O424" t="s">
        <v>61</v>
      </c>
      <c r="P424" t="s">
        <v>39</v>
      </c>
      <c r="Q424">
        <v>1240</v>
      </c>
      <c r="R424">
        <f t="shared" si="15"/>
        <v>1200</v>
      </c>
      <c r="S424" t="s">
        <v>40</v>
      </c>
    </row>
    <row r="425" spans="1:20" x14ac:dyDescent="0.3">
      <c r="A425" t="s">
        <v>127</v>
      </c>
      <c r="B425" t="s">
        <v>56</v>
      </c>
      <c r="C425" t="s">
        <v>39</v>
      </c>
      <c r="D425">
        <v>871</v>
      </c>
      <c r="E425">
        <f t="shared" si="14"/>
        <v>831</v>
      </c>
      <c r="F425" t="s">
        <v>40</v>
      </c>
      <c r="N425" t="s">
        <v>127</v>
      </c>
      <c r="O425" t="s">
        <v>61</v>
      </c>
      <c r="P425" t="s">
        <v>39</v>
      </c>
      <c r="Q425">
        <v>1699</v>
      </c>
      <c r="R425">
        <f t="shared" si="15"/>
        <v>1659</v>
      </c>
      <c r="S425" t="s">
        <v>40</v>
      </c>
    </row>
    <row r="426" spans="1:20" x14ac:dyDescent="0.3">
      <c r="A426" t="s">
        <v>127</v>
      </c>
      <c r="B426" t="s">
        <v>56</v>
      </c>
      <c r="C426" t="s">
        <v>39</v>
      </c>
      <c r="D426">
        <v>742</v>
      </c>
      <c r="E426">
        <f t="shared" si="14"/>
        <v>702</v>
      </c>
      <c r="F426" t="s">
        <v>40</v>
      </c>
      <c r="N426" t="s">
        <v>127</v>
      </c>
      <c r="O426" t="s">
        <v>61</v>
      </c>
      <c r="P426" t="s">
        <v>39</v>
      </c>
      <c r="Q426">
        <v>1031</v>
      </c>
      <c r="R426">
        <f t="shared" si="15"/>
        <v>991</v>
      </c>
      <c r="S426" t="s">
        <v>40</v>
      </c>
    </row>
    <row r="427" spans="1:20" x14ac:dyDescent="0.3">
      <c r="A427" t="s">
        <v>127</v>
      </c>
      <c r="B427" t="s">
        <v>56</v>
      </c>
      <c r="C427" t="s">
        <v>39</v>
      </c>
      <c r="D427">
        <v>935</v>
      </c>
      <c r="E427">
        <f t="shared" si="14"/>
        <v>895</v>
      </c>
      <c r="F427" t="s">
        <v>40</v>
      </c>
      <c r="N427" t="s">
        <v>127</v>
      </c>
      <c r="O427" t="s">
        <v>61</v>
      </c>
      <c r="P427" t="s">
        <v>39</v>
      </c>
      <c r="Q427">
        <v>864</v>
      </c>
      <c r="R427">
        <f t="shared" si="15"/>
        <v>824</v>
      </c>
      <c r="S427" t="s">
        <v>40</v>
      </c>
    </row>
    <row r="428" spans="1:20" x14ac:dyDescent="0.3">
      <c r="A428" t="s">
        <v>127</v>
      </c>
      <c r="B428" t="s">
        <v>56</v>
      </c>
      <c r="C428" t="s">
        <v>39</v>
      </c>
      <c r="D428">
        <v>762</v>
      </c>
      <c r="E428">
        <f t="shared" si="14"/>
        <v>722</v>
      </c>
      <c r="F428" t="s">
        <v>40</v>
      </c>
      <c r="N428" t="s">
        <v>127</v>
      </c>
      <c r="O428" t="s">
        <v>61</v>
      </c>
      <c r="P428" t="s">
        <v>39</v>
      </c>
      <c r="Q428">
        <v>948</v>
      </c>
      <c r="R428">
        <f t="shared" si="15"/>
        <v>908</v>
      </c>
      <c r="S428" t="s">
        <v>45</v>
      </c>
    </row>
    <row r="429" spans="1:20" x14ac:dyDescent="0.3">
      <c r="A429" t="s">
        <v>127</v>
      </c>
      <c r="B429" t="s">
        <v>56</v>
      </c>
      <c r="C429" t="s">
        <v>39</v>
      </c>
      <c r="D429">
        <v>743</v>
      </c>
      <c r="E429">
        <f t="shared" si="14"/>
        <v>703</v>
      </c>
      <c r="F429" t="s">
        <v>40</v>
      </c>
      <c r="N429" t="s">
        <v>127</v>
      </c>
      <c r="O429" t="s">
        <v>61</v>
      </c>
      <c r="P429" t="s">
        <v>39</v>
      </c>
      <c r="Q429">
        <v>791</v>
      </c>
      <c r="R429">
        <f t="shared" si="15"/>
        <v>751</v>
      </c>
      <c r="S429" t="s">
        <v>40</v>
      </c>
    </row>
    <row r="430" spans="1:20" x14ac:dyDescent="0.3">
      <c r="A430" t="s">
        <v>127</v>
      </c>
      <c r="B430" t="s">
        <v>56</v>
      </c>
      <c r="C430" t="s">
        <v>39</v>
      </c>
      <c r="D430">
        <v>871</v>
      </c>
      <c r="E430">
        <f t="shared" si="14"/>
        <v>831</v>
      </c>
      <c r="F430" t="s">
        <v>40</v>
      </c>
      <c r="N430" t="s">
        <v>127</v>
      </c>
      <c r="O430" t="s">
        <v>61</v>
      </c>
      <c r="P430" t="s">
        <v>39</v>
      </c>
      <c r="Q430">
        <v>934</v>
      </c>
      <c r="R430">
        <f t="shared" si="15"/>
        <v>894</v>
      </c>
      <c r="S430" t="s">
        <v>40</v>
      </c>
    </row>
    <row r="431" spans="1:20" x14ac:dyDescent="0.3">
      <c r="A431" t="s">
        <v>127</v>
      </c>
      <c r="B431" t="s">
        <v>56</v>
      </c>
      <c r="C431" t="s">
        <v>39</v>
      </c>
      <c r="D431">
        <v>471</v>
      </c>
      <c r="E431">
        <f t="shared" si="14"/>
        <v>431</v>
      </c>
      <c r="F431" t="s">
        <v>40</v>
      </c>
      <c r="G431">
        <f>MEDIAN(E422:E431)</f>
        <v>769</v>
      </c>
      <c r="N431" t="s">
        <v>127</v>
      </c>
      <c r="O431" t="s">
        <v>61</v>
      </c>
      <c r="P431" t="s">
        <v>39</v>
      </c>
      <c r="Q431">
        <v>946</v>
      </c>
      <c r="R431">
        <f t="shared" si="15"/>
        <v>906</v>
      </c>
      <c r="S431" t="s">
        <v>40</v>
      </c>
      <c r="T431">
        <f>MEDIAN(R422:R431)</f>
        <v>949.5</v>
      </c>
    </row>
    <row r="432" spans="1:20" x14ac:dyDescent="0.3">
      <c r="A432" t="s">
        <v>128</v>
      </c>
      <c r="B432" t="s">
        <v>56</v>
      </c>
      <c r="C432" t="s">
        <v>39</v>
      </c>
      <c r="D432">
        <v>887</v>
      </c>
      <c r="E432">
        <f t="shared" si="14"/>
        <v>847</v>
      </c>
      <c r="F432" t="s">
        <v>40</v>
      </c>
      <c r="N432" t="s">
        <v>128</v>
      </c>
      <c r="O432" t="s">
        <v>61</v>
      </c>
      <c r="P432" t="s">
        <v>39</v>
      </c>
      <c r="Q432">
        <v>1342</v>
      </c>
      <c r="R432">
        <f t="shared" si="15"/>
        <v>1302</v>
      </c>
      <c r="S432" t="s">
        <v>45</v>
      </c>
    </row>
    <row r="433" spans="1:20" x14ac:dyDescent="0.3">
      <c r="A433" t="s">
        <v>128</v>
      </c>
      <c r="B433" t="s">
        <v>56</v>
      </c>
      <c r="C433" t="s">
        <v>39</v>
      </c>
      <c r="D433">
        <v>822</v>
      </c>
      <c r="E433">
        <f t="shared" si="14"/>
        <v>782</v>
      </c>
      <c r="F433" t="s">
        <v>40</v>
      </c>
      <c r="N433" t="s">
        <v>128</v>
      </c>
      <c r="O433" t="s">
        <v>61</v>
      </c>
      <c r="P433" t="s">
        <v>39</v>
      </c>
      <c r="Q433">
        <v>903</v>
      </c>
      <c r="R433">
        <f t="shared" si="15"/>
        <v>863</v>
      </c>
      <c r="S433" t="s">
        <v>40</v>
      </c>
    </row>
    <row r="434" spans="1:20" x14ac:dyDescent="0.3">
      <c r="A434" t="s">
        <v>128</v>
      </c>
      <c r="B434" t="s">
        <v>56</v>
      </c>
      <c r="C434" t="s">
        <v>39</v>
      </c>
      <c r="D434">
        <v>731</v>
      </c>
      <c r="E434">
        <f t="shared" si="14"/>
        <v>691</v>
      </c>
      <c r="F434" t="s">
        <v>40</v>
      </c>
      <c r="N434" t="s">
        <v>128</v>
      </c>
      <c r="O434" t="s">
        <v>61</v>
      </c>
      <c r="P434" t="s">
        <v>39</v>
      </c>
      <c r="Q434">
        <v>983</v>
      </c>
      <c r="R434">
        <f t="shared" si="15"/>
        <v>943</v>
      </c>
      <c r="S434" t="s">
        <v>45</v>
      </c>
    </row>
    <row r="435" spans="1:20" x14ac:dyDescent="0.3">
      <c r="A435" t="s">
        <v>128</v>
      </c>
      <c r="B435" t="s">
        <v>56</v>
      </c>
      <c r="C435" t="s">
        <v>39</v>
      </c>
      <c r="D435">
        <v>1143</v>
      </c>
      <c r="E435">
        <f t="shared" si="14"/>
        <v>1103</v>
      </c>
      <c r="F435" t="s">
        <v>40</v>
      </c>
      <c r="N435" t="s">
        <v>128</v>
      </c>
      <c r="O435" t="s">
        <v>61</v>
      </c>
      <c r="P435" t="s">
        <v>39</v>
      </c>
      <c r="Q435">
        <v>804</v>
      </c>
      <c r="R435">
        <f t="shared" si="15"/>
        <v>764</v>
      </c>
      <c r="S435" t="s">
        <v>40</v>
      </c>
    </row>
    <row r="436" spans="1:20" x14ac:dyDescent="0.3">
      <c r="A436" t="s">
        <v>128</v>
      </c>
      <c r="B436" t="s">
        <v>56</v>
      </c>
      <c r="C436" t="s">
        <v>39</v>
      </c>
      <c r="D436">
        <v>881</v>
      </c>
      <c r="E436">
        <f t="shared" si="14"/>
        <v>841</v>
      </c>
      <c r="F436" t="s">
        <v>40</v>
      </c>
      <c r="N436" t="s">
        <v>128</v>
      </c>
      <c r="O436" t="s">
        <v>61</v>
      </c>
      <c r="P436" t="s">
        <v>39</v>
      </c>
      <c r="Q436">
        <v>835</v>
      </c>
      <c r="R436">
        <f t="shared" si="15"/>
        <v>795</v>
      </c>
      <c r="S436" t="s">
        <v>45</v>
      </c>
    </row>
    <row r="437" spans="1:20" x14ac:dyDescent="0.3">
      <c r="A437" t="s">
        <v>128</v>
      </c>
      <c r="B437" t="s">
        <v>56</v>
      </c>
      <c r="C437" t="s">
        <v>39</v>
      </c>
      <c r="D437">
        <v>838</v>
      </c>
      <c r="E437">
        <f t="shared" si="14"/>
        <v>798</v>
      </c>
      <c r="F437" t="s">
        <v>40</v>
      </c>
      <c r="N437" t="s">
        <v>128</v>
      </c>
      <c r="O437" t="s">
        <v>61</v>
      </c>
      <c r="P437" t="s">
        <v>39</v>
      </c>
      <c r="Q437">
        <v>830</v>
      </c>
      <c r="R437">
        <f t="shared" si="15"/>
        <v>790</v>
      </c>
      <c r="S437" t="s">
        <v>40</v>
      </c>
    </row>
    <row r="438" spans="1:20" x14ac:dyDescent="0.3">
      <c r="A438" t="s">
        <v>128</v>
      </c>
      <c r="B438" t="s">
        <v>56</v>
      </c>
      <c r="C438" t="s">
        <v>39</v>
      </c>
      <c r="D438">
        <v>759</v>
      </c>
      <c r="E438">
        <f t="shared" si="14"/>
        <v>719</v>
      </c>
      <c r="F438" t="s">
        <v>40</v>
      </c>
      <c r="N438" t="s">
        <v>128</v>
      </c>
      <c r="O438" t="s">
        <v>61</v>
      </c>
      <c r="P438" t="s">
        <v>39</v>
      </c>
      <c r="Q438">
        <v>1252</v>
      </c>
      <c r="R438">
        <f t="shared" si="15"/>
        <v>1212</v>
      </c>
      <c r="S438" t="s">
        <v>45</v>
      </c>
    </row>
    <row r="439" spans="1:20" x14ac:dyDescent="0.3">
      <c r="A439" t="s">
        <v>128</v>
      </c>
      <c r="B439" t="s">
        <v>56</v>
      </c>
      <c r="C439" t="s">
        <v>39</v>
      </c>
      <c r="D439">
        <v>691</v>
      </c>
      <c r="E439">
        <f t="shared" si="14"/>
        <v>651</v>
      </c>
      <c r="F439" t="s">
        <v>40</v>
      </c>
      <c r="N439" t="s">
        <v>128</v>
      </c>
      <c r="O439" t="s">
        <v>61</v>
      </c>
      <c r="P439" t="s">
        <v>39</v>
      </c>
      <c r="Q439">
        <v>824</v>
      </c>
      <c r="R439">
        <f t="shared" si="15"/>
        <v>784</v>
      </c>
      <c r="S439" t="s">
        <v>45</v>
      </c>
    </row>
    <row r="440" spans="1:20" x14ac:dyDescent="0.3">
      <c r="A440" t="s">
        <v>128</v>
      </c>
      <c r="B440" t="s">
        <v>56</v>
      </c>
      <c r="C440" t="s">
        <v>39</v>
      </c>
      <c r="D440">
        <v>982</v>
      </c>
      <c r="E440">
        <f t="shared" si="14"/>
        <v>942</v>
      </c>
      <c r="F440" t="s">
        <v>40</v>
      </c>
      <c r="N440" t="s">
        <v>128</v>
      </c>
      <c r="O440" t="s">
        <v>61</v>
      </c>
      <c r="P440" t="s">
        <v>39</v>
      </c>
      <c r="Q440">
        <v>968</v>
      </c>
      <c r="R440">
        <f t="shared" si="15"/>
        <v>928</v>
      </c>
      <c r="S440" t="s">
        <v>45</v>
      </c>
    </row>
    <row r="441" spans="1:20" x14ac:dyDescent="0.3">
      <c r="A441" t="s">
        <v>128</v>
      </c>
      <c r="B441" t="s">
        <v>56</v>
      </c>
      <c r="C441" t="s">
        <v>39</v>
      </c>
      <c r="D441">
        <v>710</v>
      </c>
      <c r="E441">
        <f t="shared" si="14"/>
        <v>670</v>
      </c>
      <c r="F441" t="s">
        <v>40</v>
      </c>
      <c r="G441">
        <f>MEDIAN(E432:E441)</f>
        <v>790</v>
      </c>
      <c r="N441" t="s">
        <v>128</v>
      </c>
      <c r="O441" t="s">
        <v>61</v>
      </c>
      <c r="P441" t="s">
        <v>39</v>
      </c>
      <c r="Q441">
        <v>849</v>
      </c>
      <c r="R441">
        <f t="shared" si="15"/>
        <v>809</v>
      </c>
      <c r="S441" t="s">
        <v>40</v>
      </c>
      <c r="T441">
        <f>MEDIAN(R432:R441)</f>
        <v>836</v>
      </c>
    </row>
    <row r="442" spans="1:20" x14ac:dyDescent="0.3">
      <c r="A442" t="s">
        <v>129</v>
      </c>
      <c r="B442" t="s">
        <v>56</v>
      </c>
      <c r="C442" t="s">
        <v>49</v>
      </c>
      <c r="D442">
        <v>946</v>
      </c>
      <c r="E442">
        <f t="shared" si="14"/>
        <v>906</v>
      </c>
      <c r="F442" t="s">
        <v>40</v>
      </c>
      <c r="N442" t="s">
        <v>129</v>
      </c>
      <c r="O442" t="s">
        <v>61</v>
      </c>
      <c r="P442" t="s">
        <v>49</v>
      </c>
      <c r="Q442">
        <v>1351</v>
      </c>
      <c r="R442">
        <f t="shared" si="15"/>
        <v>1311</v>
      </c>
      <c r="S442" t="s">
        <v>45</v>
      </c>
    </row>
    <row r="443" spans="1:20" x14ac:dyDescent="0.3">
      <c r="A443" t="s">
        <v>129</v>
      </c>
      <c r="B443" t="s">
        <v>56</v>
      </c>
      <c r="C443" t="s">
        <v>39</v>
      </c>
      <c r="D443">
        <v>2310</v>
      </c>
      <c r="E443">
        <f t="shared" si="14"/>
        <v>2270</v>
      </c>
      <c r="F443" t="s">
        <v>40</v>
      </c>
      <c r="N443" t="s">
        <v>129</v>
      </c>
      <c r="O443" t="s">
        <v>61</v>
      </c>
      <c r="P443" t="s">
        <v>49</v>
      </c>
      <c r="Q443">
        <v>1239</v>
      </c>
      <c r="R443">
        <f t="shared" si="15"/>
        <v>1199</v>
      </c>
      <c r="S443" t="s">
        <v>45</v>
      </c>
    </row>
    <row r="444" spans="1:20" x14ac:dyDescent="0.3">
      <c r="A444" t="s">
        <v>129</v>
      </c>
      <c r="B444" t="s">
        <v>56</v>
      </c>
      <c r="C444" t="s">
        <v>49</v>
      </c>
      <c r="D444">
        <v>775</v>
      </c>
      <c r="E444">
        <f t="shared" si="14"/>
        <v>735</v>
      </c>
      <c r="F444" t="s">
        <v>40</v>
      </c>
      <c r="N444" t="s">
        <v>129</v>
      </c>
      <c r="O444" t="s">
        <v>61</v>
      </c>
      <c r="P444" t="s">
        <v>49</v>
      </c>
      <c r="Q444">
        <v>1335</v>
      </c>
      <c r="R444">
        <f t="shared" si="15"/>
        <v>1295</v>
      </c>
      <c r="S444" t="s">
        <v>45</v>
      </c>
    </row>
    <row r="445" spans="1:20" x14ac:dyDescent="0.3">
      <c r="A445" t="s">
        <v>129</v>
      </c>
      <c r="B445" t="s">
        <v>56</v>
      </c>
      <c r="C445" t="s">
        <v>39</v>
      </c>
      <c r="D445">
        <v>1142</v>
      </c>
      <c r="E445">
        <f t="shared" si="14"/>
        <v>1102</v>
      </c>
      <c r="F445" t="s">
        <v>40</v>
      </c>
      <c r="N445" t="s">
        <v>129</v>
      </c>
      <c r="O445" t="s">
        <v>61</v>
      </c>
      <c r="P445" t="s">
        <v>39</v>
      </c>
      <c r="Q445">
        <v>948</v>
      </c>
      <c r="R445">
        <f t="shared" si="15"/>
        <v>908</v>
      </c>
      <c r="S445" t="s">
        <v>45</v>
      </c>
    </row>
    <row r="446" spans="1:20" x14ac:dyDescent="0.3">
      <c r="A446" t="s">
        <v>129</v>
      </c>
      <c r="B446" t="s">
        <v>56</v>
      </c>
      <c r="C446" t="s">
        <v>49</v>
      </c>
      <c r="D446">
        <v>759</v>
      </c>
      <c r="E446">
        <f t="shared" si="14"/>
        <v>719</v>
      </c>
      <c r="F446" t="s">
        <v>40</v>
      </c>
      <c r="N446" t="s">
        <v>129</v>
      </c>
      <c r="O446" t="s">
        <v>61</v>
      </c>
      <c r="P446" t="s">
        <v>49</v>
      </c>
      <c r="Q446">
        <v>1028</v>
      </c>
      <c r="R446">
        <f t="shared" si="15"/>
        <v>988</v>
      </c>
      <c r="S446" t="s">
        <v>40</v>
      </c>
    </row>
    <row r="447" spans="1:20" x14ac:dyDescent="0.3">
      <c r="A447" t="s">
        <v>129</v>
      </c>
      <c r="B447" t="s">
        <v>56</v>
      </c>
      <c r="C447" t="s">
        <v>49</v>
      </c>
      <c r="D447">
        <v>919</v>
      </c>
      <c r="E447">
        <f t="shared" si="14"/>
        <v>879</v>
      </c>
      <c r="F447" t="s">
        <v>40</v>
      </c>
      <c r="N447" t="s">
        <v>129</v>
      </c>
      <c r="O447" t="s">
        <v>61</v>
      </c>
      <c r="P447" t="s">
        <v>49</v>
      </c>
      <c r="Q447">
        <v>839</v>
      </c>
      <c r="R447">
        <f t="shared" si="15"/>
        <v>799</v>
      </c>
      <c r="S447" t="s">
        <v>45</v>
      </c>
    </row>
    <row r="448" spans="1:20" x14ac:dyDescent="0.3">
      <c r="A448" t="s">
        <v>129</v>
      </c>
      <c r="B448" t="s">
        <v>56</v>
      </c>
      <c r="C448" t="s">
        <v>49</v>
      </c>
      <c r="D448">
        <v>680</v>
      </c>
      <c r="E448">
        <f t="shared" si="14"/>
        <v>640</v>
      </c>
      <c r="F448" t="s">
        <v>40</v>
      </c>
      <c r="N448" t="s">
        <v>129</v>
      </c>
      <c r="O448" t="s">
        <v>61</v>
      </c>
      <c r="P448" t="s">
        <v>39</v>
      </c>
      <c r="Q448">
        <v>1526</v>
      </c>
      <c r="R448">
        <f t="shared" si="15"/>
        <v>1486</v>
      </c>
      <c r="S448" t="s">
        <v>40</v>
      </c>
    </row>
    <row r="449" spans="1:20" x14ac:dyDescent="0.3">
      <c r="A449" t="s">
        <v>129</v>
      </c>
      <c r="B449" t="s">
        <v>56</v>
      </c>
      <c r="C449" t="s">
        <v>39</v>
      </c>
      <c r="D449">
        <v>706</v>
      </c>
      <c r="E449">
        <f t="shared" si="14"/>
        <v>666</v>
      </c>
      <c r="F449" t="s">
        <v>40</v>
      </c>
      <c r="N449" t="s">
        <v>129</v>
      </c>
      <c r="O449" t="s">
        <v>61</v>
      </c>
      <c r="P449" t="s">
        <v>39</v>
      </c>
      <c r="Q449">
        <v>1175</v>
      </c>
      <c r="R449">
        <f t="shared" si="15"/>
        <v>1135</v>
      </c>
      <c r="S449" t="s">
        <v>40</v>
      </c>
    </row>
    <row r="450" spans="1:20" x14ac:dyDescent="0.3">
      <c r="A450" t="s">
        <v>129</v>
      </c>
      <c r="B450" t="s">
        <v>56</v>
      </c>
      <c r="C450" t="s">
        <v>49</v>
      </c>
      <c r="D450">
        <v>1143</v>
      </c>
      <c r="E450">
        <f t="shared" ref="E450:E513" si="16">D450-40</f>
        <v>1103</v>
      </c>
      <c r="F450" t="s">
        <v>40</v>
      </c>
      <c r="N450" t="s">
        <v>129</v>
      </c>
      <c r="O450" t="s">
        <v>61</v>
      </c>
      <c r="P450" t="s">
        <v>39</v>
      </c>
      <c r="Q450">
        <v>935</v>
      </c>
      <c r="R450">
        <f t="shared" ref="R450:R513" si="17">Q450-40</f>
        <v>895</v>
      </c>
      <c r="S450" t="s">
        <v>45</v>
      </c>
    </row>
    <row r="451" spans="1:20" x14ac:dyDescent="0.3">
      <c r="A451" t="s">
        <v>129</v>
      </c>
      <c r="B451" t="s">
        <v>56</v>
      </c>
      <c r="C451" t="s">
        <v>49</v>
      </c>
      <c r="D451">
        <v>933</v>
      </c>
      <c r="E451">
        <f t="shared" si="16"/>
        <v>893</v>
      </c>
      <c r="F451" t="s">
        <v>40</v>
      </c>
      <c r="G451">
        <f>MEDIAN(E442:E451)</f>
        <v>886</v>
      </c>
      <c r="N451" t="s">
        <v>129</v>
      </c>
      <c r="O451" t="s">
        <v>61</v>
      </c>
      <c r="P451" t="s">
        <v>49</v>
      </c>
      <c r="Q451">
        <v>840</v>
      </c>
      <c r="R451">
        <f t="shared" si="17"/>
        <v>800</v>
      </c>
      <c r="S451" t="s">
        <v>45</v>
      </c>
      <c r="T451">
        <f>MEDIAN(R442:R451)</f>
        <v>1061.5</v>
      </c>
    </row>
    <row r="452" spans="1:20" x14ac:dyDescent="0.3">
      <c r="A452" t="s">
        <v>130</v>
      </c>
      <c r="B452" t="s">
        <v>56</v>
      </c>
      <c r="C452" t="s">
        <v>49</v>
      </c>
      <c r="D452">
        <v>1159</v>
      </c>
      <c r="E452">
        <f t="shared" si="16"/>
        <v>1119</v>
      </c>
      <c r="F452" t="s">
        <v>40</v>
      </c>
      <c r="N452" t="s">
        <v>130</v>
      </c>
      <c r="O452" t="s">
        <v>61</v>
      </c>
      <c r="P452" t="s">
        <v>49</v>
      </c>
      <c r="Q452">
        <v>902</v>
      </c>
      <c r="R452">
        <f t="shared" si="17"/>
        <v>862</v>
      </c>
      <c r="S452" t="s">
        <v>40</v>
      </c>
    </row>
    <row r="453" spans="1:20" x14ac:dyDescent="0.3">
      <c r="A453" t="s">
        <v>130</v>
      </c>
      <c r="B453" t="s">
        <v>56</v>
      </c>
      <c r="C453" t="s">
        <v>49</v>
      </c>
      <c r="D453">
        <v>823</v>
      </c>
      <c r="E453">
        <f t="shared" si="16"/>
        <v>783</v>
      </c>
      <c r="F453" t="s">
        <v>40</v>
      </c>
      <c r="N453" t="s">
        <v>130</v>
      </c>
      <c r="O453" t="s">
        <v>61</v>
      </c>
      <c r="P453" t="s">
        <v>49</v>
      </c>
      <c r="Q453">
        <v>1000</v>
      </c>
      <c r="R453">
        <f t="shared" si="17"/>
        <v>960</v>
      </c>
      <c r="S453" t="s">
        <v>45</v>
      </c>
    </row>
    <row r="454" spans="1:20" x14ac:dyDescent="0.3">
      <c r="A454" t="s">
        <v>130</v>
      </c>
      <c r="B454" t="s">
        <v>56</v>
      </c>
      <c r="C454" t="s">
        <v>49</v>
      </c>
      <c r="D454">
        <v>823</v>
      </c>
      <c r="E454">
        <f t="shared" si="16"/>
        <v>783</v>
      </c>
      <c r="F454" t="s">
        <v>40</v>
      </c>
      <c r="N454" t="s">
        <v>130</v>
      </c>
      <c r="O454" t="s">
        <v>61</v>
      </c>
      <c r="P454" t="s">
        <v>49</v>
      </c>
      <c r="Q454">
        <v>913</v>
      </c>
      <c r="R454">
        <f t="shared" si="17"/>
        <v>873</v>
      </c>
      <c r="S454" t="s">
        <v>45</v>
      </c>
    </row>
    <row r="455" spans="1:20" x14ac:dyDescent="0.3">
      <c r="A455" t="s">
        <v>130</v>
      </c>
      <c r="B455" t="s">
        <v>56</v>
      </c>
      <c r="C455" t="s">
        <v>49</v>
      </c>
      <c r="D455">
        <v>1016</v>
      </c>
      <c r="E455">
        <f t="shared" si="16"/>
        <v>976</v>
      </c>
      <c r="F455" t="s">
        <v>40</v>
      </c>
      <c r="N455" t="s">
        <v>130</v>
      </c>
      <c r="O455" t="s">
        <v>61</v>
      </c>
      <c r="P455" t="s">
        <v>49</v>
      </c>
      <c r="Q455">
        <v>995</v>
      </c>
      <c r="R455">
        <f t="shared" si="17"/>
        <v>955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823</v>
      </c>
      <c r="E456">
        <f t="shared" si="16"/>
        <v>783</v>
      </c>
      <c r="F456" t="s">
        <v>40</v>
      </c>
      <c r="N456" t="s">
        <v>130</v>
      </c>
      <c r="O456" t="s">
        <v>61</v>
      </c>
      <c r="P456" t="s">
        <v>49</v>
      </c>
      <c r="Q456">
        <v>980</v>
      </c>
      <c r="R456">
        <f t="shared" si="17"/>
        <v>940</v>
      </c>
      <c r="S456" t="s">
        <v>40</v>
      </c>
    </row>
    <row r="457" spans="1:20" x14ac:dyDescent="0.3">
      <c r="A457" t="s">
        <v>130</v>
      </c>
      <c r="B457" t="s">
        <v>56</v>
      </c>
      <c r="C457" t="s">
        <v>49</v>
      </c>
      <c r="D457">
        <v>727</v>
      </c>
      <c r="E457">
        <f t="shared" si="16"/>
        <v>687</v>
      </c>
      <c r="F457" t="s">
        <v>40</v>
      </c>
      <c r="N457" t="s">
        <v>130</v>
      </c>
      <c r="O457" t="s">
        <v>61</v>
      </c>
      <c r="P457" t="s">
        <v>49</v>
      </c>
      <c r="Q457">
        <v>1031</v>
      </c>
      <c r="R457">
        <f t="shared" si="17"/>
        <v>991</v>
      </c>
      <c r="S457" t="s">
        <v>40</v>
      </c>
    </row>
    <row r="458" spans="1:20" x14ac:dyDescent="0.3">
      <c r="A458" t="s">
        <v>130</v>
      </c>
      <c r="B458" t="s">
        <v>56</v>
      </c>
      <c r="C458" t="s">
        <v>49</v>
      </c>
      <c r="D458">
        <v>820</v>
      </c>
      <c r="E458">
        <f t="shared" si="16"/>
        <v>780</v>
      </c>
      <c r="F458" t="s">
        <v>40</v>
      </c>
      <c r="N458" t="s">
        <v>130</v>
      </c>
      <c r="O458" t="s">
        <v>61</v>
      </c>
      <c r="P458" t="s">
        <v>49</v>
      </c>
      <c r="Q458">
        <v>887</v>
      </c>
      <c r="R458">
        <f t="shared" si="17"/>
        <v>847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967</v>
      </c>
      <c r="E459">
        <f t="shared" si="16"/>
        <v>927</v>
      </c>
      <c r="F459" t="s">
        <v>40</v>
      </c>
      <c r="N459" t="s">
        <v>130</v>
      </c>
      <c r="O459" t="s">
        <v>61</v>
      </c>
      <c r="P459" t="s">
        <v>49</v>
      </c>
      <c r="Q459">
        <v>823</v>
      </c>
      <c r="R459">
        <f t="shared" si="17"/>
        <v>783</v>
      </c>
      <c r="S459" t="s">
        <v>45</v>
      </c>
    </row>
    <row r="460" spans="1:20" x14ac:dyDescent="0.3">
      <c r="A460" t="s">
        <v>130</v>
      </c>
      <c r="B460" t="s">
        <v>56</v>
      </c>
      <c r="C460" t="s">
        <v>49</v>
      </c>
      <c r="D460">
        <v>902</v>
      </c>
      <c r="E460">
        <f t="shared" si="16"/>
        <v>862</v>
      </c>
      <c r="F460" t="s">
        <v>40</v>
      </c>
      <c r="N460" t="s">
        <v>130</v>
      </c>
      <c r="O460" t="s">
        <v>61</v>
      </c>
      <c r="P460" t="s">
        <v>49</v>
      </c>
      <c r="Q460">
        <v>823</v>
      </c>
      <c r="R460">
        <f t="shared" si="17"/>
        <v>783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647</v>
      </c>
      <c r="E461">
        <f t="shared" si="16"/>
        <v>607</v>
      </c>
      <c r="F461" t="s">
        <v>40</v>
      </c>
      <c r="G461">
        <f>MEDIAN(E452:E461)</f>
        <v>783</v>
      </c>
      <c r="N461" t="s">
        <v>130</v>
      </c>
      <c r="O461" t="s">
        <v>61</v>
      </c>
      <c r="P461" t="s">
        <v>49</v>
      </c>
      <c r="Q461">
        <v>1190</v>
      </c>
      <c r="R461">
        <f t="shared" si="17"/>
        <v>1150</v>
      </c>
      <c r="S461" t="s">
        <v>45</v>
      </c>
      <c r="T461">
        <f>MEDIAN(R452:R461)</f>
        <v>906.5</v>
      </c>
    </row>
    <row r="462" spans="1:20" x14ac:dyDescent="0.3">
      <c r="A462" t="s">
        <v>131</v>
      </c>
      <c r="B462" t="s">
        <v>56</v>
      </c>
      <c r="C462" t="s">
        <v>49</v>
      </c>
      <c r="D462">
        <v>1457</v>
      </c>
      <c r="E462">
        <f t="shared" si="16"/>
        <v>1417</v>
      </c>
      <c r="F462" t="s">
        <v>40</v>
      </c>
      <c r="N462" t="s">
        <v>131</v>
      </c>
      <c r="O462" t="s">
        <v>61</v>
      </c>
      <c r="P462" t="s">
        <v>49</v>
      </c>
      <c r="Q462">
        <v>1318</v>
      </c>
      <c r="R462">
        <f t="shared" si="17"/>
        <v>1278</v>
      </c>
      <c r="S462" t="s">
        <v>40</v>
      </c>
    </row>
    <row r="463" spans="1:20" x14ac:dyDescent="0.3">
      <c r="A463" t="s">
        <v>131</v>
      </c>
      <c r="B463" t="s">
        <v>56</v>
      </c>
      <c r="C463" t="s">
        <v>49</v>
      </c>
      <c r="D463">
        <v>855</v>
      </c>
      <c r="E463">
        <f t="shared" si="16"/>
        <v>815</v>
      </c>
      <c r="F463" t="s">
        <v>40</v>
      </c>
      <c r="N463" t="s">
        <v>131</v>
      </c>
      <c r="O463" t="s">
        <v>61</v>
      </c>
      <c r="P463" t="s">
        <v>49</v>
      </c>
      <c r="Q463">
        <v>855</v>
      </c>
      <c r="R463">
        <f t="shared" si="17"/>
        <v>815</v>
      </c>
      <c r="S463" t="s">
        <v>45</v>
      </c>
    </row>
    <row r="464" spans="1:20" x14ac:dyDescent="0.3">
      <c r="A464" t="s">
        <v>131</v>
      </c>
      <c r="B464" t="s">
        <v>56</v>
      </c>
      <c r="C464" t="s">
        <v>49</v>
      </c>
      <c r="D464">
        <v>728</v>
      </c>
      <c r="E464">
        <f t="shared" si="16"/>
        <v>688</v>
      </c>
      <c r="F464" t="s">
        <v>40</v>
      </c>
      <c r="N464" t="s">
        <v>131</v>
      </c>
      <c r="O464" t="s">
        <v>61</v>
      </c>
      <c r="P464" t="s">
        <v>49</v>
      </c>
      <c r="Q464">
        <v>695</v>
      </c>
      <c r="R464">
        <f t="shared" si="17"/>
        <v>655</v>
      </c>
      <c r="S464" t="s">
        <v>45</v>
      </c>
    </row>
    <row r="465" spans="1:20" x14ac:dyDescent="0.3">
      <c r="A465" t="s">
        <v>131</v>
      </c>
      <c r="B465" t="s">
        <v>56</v>
      </c>
      <c r="C465" t="s">
        <v>49</v>
      </c>
      <c r="D465">
        <v>567</v>
      </c>
      <c r="E465">
        <f t="shared" si="16"/>
        <v>527</v>
      </c>
      <c r="F465" t="s">
        <v>40</v>
      </c>
      <c r="N465" t="s">
        <v>131</v>
      </c>
      <c r="O465" t="s">
        <v>61</v>
      </c>
      <c r="P465" t="s">
        <v>49</v>
      </c>
      <c r="Q465">
        <v>835</v>
      </c>
      <c r="R465">
        <f t="shared" si="17"/>
        <v>795</v>
      </c>
      <c r="S465" t="s">
        <v>40</v>
      </c>
    </row>
    <row r="466" spans="1:20" x14ac:dyDescent="0.3">
      <c r="A466" t="s">
        <v>131</v>
      </c>
      <c r="B466" t="s">
        <v>56</v>
      </c>
      <c r="C466" t="s">
        <v>49</v>
      </c>
      <c r="D466">
        <v>855</v>
      </c>
      <c r="E466">
        <f t="shared" si="16"/>
        <v>815</v>
      </c>
      <c r="F466" t="s">
        <v>40</v>
      </c>
      <c r="N466" t="s">
        <v>131</v>
      </c>
      <c r="O466" t="s">
        <v>61</v>
      </c>
      <c r="P466" t="s">
        <v>49</v>
      </c>
      <c r="Q466">
        <v>881</v>
      </c>
      <c r="R466">
        <f t="shared" si="17"/>
        <v>841</v>
      </c>
      <c r="S466" t="s">
        <v>45</v>
      </c>
    </row>
    <row r="467" spans="1:20" x14ac:dyDescent="0.3">
      <c r="A467" t="s">
        <v>131</v>
      </c>
      <c r="B467" t="s">
        <v>56</v>
      </c>
      <c r="C467" t="s">
        <v>49</v>
      </c>
      <c r="D467">
        <v>759</v>
      </c>
      <c r="E467">
        <f t="shared" si="16"/>
        <v>719</v>
      </c>
      <c r="F467" t="s">
        <v>40</v>
      </c>
      <c r="N467" t="s">
        <v>131</v>
      </c>
      <c r="O467" t="s">
        <v>61</v>
      </c>
      <c r="P467" t="s">
        <v>49</v>
      </c>
      <c r="Q467">
        <v>880</v>
      </c>
      <c r="R467">
        <f t="shared" si="17"/>
        <v>840</v>
      </c>
      <c r="S467" t="s">
        <v>40</v>
      </c>
    </row>
    <row r="468" spans="1:20" x14ac:dyDescent="0.3">
      <c r="A468" t="s">
        <v>131</v>
      </c>
      <c r="B468" t="s">
        <v>56</v>
      </c>
      <c r="C468" t="s">
        <v>49</v>
      </c>
      <c r="D468">
        <v>1042</v>
      </c>
      <c r="E468">
        <f t="shared" si="16"/>
        <v>1002</v>
      </c>
      <c r="F468" t="s">
        <v>40</v>
      </c>
      <c r="N468" t="s">
        <v>131</v>
      </c>
      <c r="O468" t="s">
        <v>61</v>
      </c>
      <c r="P468" t="s">
        <v>49</v>
      </c>
      <c r="Q468">
        <v>823</v>
      </c>
      <c r="R468">
        <f t="shared" si="17"/>
        <v>783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764</v>
      </c>
      <c r="E469">
        <f t="shared" si="16"/>
        <v>724</v>
      </c>
      <c r="F469" t="s">
        <v>40</v>
      </c>
      <c r="N469" t="s">
        <v>131</v>
      </c>
      <c r="O469" t="s">
        <v>61</v>
      </c>
      <c r="P469" t="s">
        <v>49</v>
      </c>
      <c r="Q469">
        <v>839</v>
      </c>
      <c r="R469">
        <f t="shared" si="17"/>
        <v>799</v>
      </c>
      <c r="S469" t="s">
        <v>45</v>
      </c>
    </row>
    <row r="470" spans="1:20" x14ac:dyDescent="0.3">
      <c r="A470" t="s">
        <v>131</v>
      </c>
      <c r="B470" t="s">
        <v>56</v>
      </c>
      <c r="C470" t="s">
        <v>49</v>
      </c>
      <c r="D470">
        <v>759</v>
      </c>
      <c r="E470">
        <f t="shared" si="16"/>
        <v>719</v>
      </c>
      <c r="F470" t="s">
        <v>40</v>
      </c>
      <c r="N470" t="s">
        <v>131</v>
      </c>
      <c r="O470" t="s">
        <v>61</v>
      </c>
      <c r="P470" t="s">
        <v>49</v>
      </c>
      <c r="Q470">
        <v>855</v>
      </c>
      <c r="R470">
        <f t="shared" si="17"/>
        <v>815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709</v>
      </c>
      <c r="E471">
        <f t="shared" si="16"/>
        <v>669</v>
      </c>
      <c r="F471" t="s">
        <v>40</v>
      </c>
      <c r="G471">
        <f>MEDIAN(E462:E471)</f>
        <v>721.5</v>
      </c>
      <c r="N471" t="s">
        <v>131</v>
      </c>
      <c r="O471" t="s">
        <v>61</v>
      </c>
      <c r="P471" t="s">
        <v>49</v>
      </c>
      <c r="Q471">
        <v>807</v>
      </c>
      <c r="R471">
        <f t="shared" si="17"/>
        <v>767</v>
      </c>
      <c r="S471" t="s">
        <v>40</v>
      </c>
      <c r="T471">
        <f>MEDIAN(R462:R471)</f>
        <v>807</v>
      </c>
    </row>
    <row r="472" spans="1:20" x14ac:dyDescent="0.3">
      <c r="A472" t="s">
        <v>132</v>
      </c>
      <c r="B472" t="s">
        <v>56</v>
      </c>
      <c r="C472" t="s">
        <v>49</v>
      </c>
      <c r="D472">
        <v>821</v>
      </c>
      <c r="E472">
        <f t="shared" si="16"/>
        <v>781</v>
      </c>
      <c r="F472" t="s">
        <v>40</v>
      </c>
      <c r="N472" t="s">
        <v>132</v>
      </c>
      <c r="O472" t="s">
        <v>61</v>
      </c>
      <c r="P472" t="s">
        <v>49</v>
      </c>
      <c r="Q472">
        <v>1206</v>
      </c>
      <c r="R472">
        <f t="shared" si="17"/>
        <v>1166</v>
      </c>
      <c r="S472" t="s">
        <v>40</v>
      </c>
    </row>
    <row r="473" spans="1:20" x14ac:dyDescent="0.3">
      <c r="A473" t="s">
        <v>132</v>
      </c>
      <c r="B473" t="s">
        <v>56</v>
      </c>
      <c r="C473" t="s">
        <v>49</v>
      </c>
      <c r="D473">
        <v>766</v>
      </c>
      <c r="E473">
        <f t="shared" si="16"/>
        <v>726</v>
      </c>
      <c r="F473" t="s">
        <v>40</v>
      </c>
      <c r="N473" t="s">
        <v>132</v>
      </c>
      <c r="O473" t="s">
        <v>61</v>
      </c>
      <c r="P473" t="s">
        <v>49</v>
      </c>
      <c r="Q473">
        <v>967</v>
      </c>
      <c r="R473">
        <f t="shared" si="17"/>
        <v>927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871</v>
      </c>
      <c r="E474">
        <f t="shared" si="16"/>
        <v>831</v>
      </c>
      <c r="F474" t="s">
        <v>40</v>
      </c>
      <c r="N474" t="s">
        <v>132</v>
      </c>
      <c r="O474" t="s">
        <v>61</v>
      </c>
      <c r="P474" t="s">
        <v>49</v>
      </c>
      <c r="Q474">
        <v>951</v>
      </c>
      <c r="R474">
        <f t="shared" si="17"/>
        <v>911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854</v>
      </c>
      <c r="E475">
        <f t="shared" si="16"/>
        <v>814</v>
      </c>
      <c r="F475" t="s">
        <v>40</v>
      </c>
      <c r="N475" t="s">
        <v>132</v>
      </c>
      <c r="O475" t="s">
        <v>61</v>
      </c>
      <c r="P475" t="s">
        <v>49</v>
      </c>
      <c r="Q475">
        <v>867</v>
      </c>
      <c r="R475">
        <f t="shared" si="17"/>
        <v>827</v>
      </c>
      <c r="S475" t="s">
        <v>45</v>
      </c>
    </row>
    <row r="476" spans="1:20" x14ac:dyDescent="0.3">
      <c r="A476" t="s">
        <v>132</v>
      </c>
      <c r="B476" t="s">
        <v>56</v>
      </c>
      <c r="C476" t="s">
        <v>49</v>
      </c>
      <c r="D476">
        <v>679</v>
      </c>
      <c r="E476">
        <f t="shared" si="16"/>
        <v>639</v>
      </c>
      <c r="F476" t="s">
        <v>40</v>
      </c>
      <c r="N476" t="s">
        <v>132</v>
      </c>
      <c r="O476" t="s">
        <v>61</v>
      </c>
      <c r="P476" t="s">
        <v>49</v>
      </c>
      <c r="Q476">
        <v>915</v>
      </c>
      <c r="R476">
        <f t="shared" si="17"/>
        <v>875</v>
      </c>
      <c r="S476" t="s">
        <v>40</v>
      </c>
    </row>
    <row r="477" spans="1:20" x14ac:dyDescent="0.3">
      <c r="A477" t="s">
        <v>132</v>
      </c>
      <c r="B477" t="s">
        <v>56</v>
      </c>
      <c r="C477" t="s">
        <v>49</v>
      </c>
      <c r="D477">
        <v>840</v>
      </c>
      <c r="E477">
        <f t="shared" si="16"/>
        <v>800</v>
      </c>
      <c r="F477" t="s">
        <v>40</v>
      </c>
      <c r="N477" t="s">
        <v>132</v>
      </c>
      <c r="O477" t="s">
        <v>61</v>
      </c>
      <c r="P477" t="s">
        <v>49</v>
      </c>
      <c r="Q477">
        <v>838</v>
      </c>
      <c r="R477">
        <f t="shared" si="17"/>
        <v>798</v>
      </c>
      <c r="S477" t="s">
        <v>40</v>
      </c>
    </row>
    <row r="478" spans="1:20" x14ac:dyDescent="0.3">
      <c r="A478" t="s">
        <v>132</v>
      </c>
      <c r="B478" t="s">
        <v>56</v>
      </c>
      <c r="C478" t="s">
        <v>49</v>
      </c>
      <c r="D478">
        <v>1682</v>
      </c>
      <c r="E478">
        <f t="shared" si="16"/>
        <v>1642</v>
      </c>
      <c r="F478" t="s">
        <v>40</v>
      </c>
      <c r="N478" t="s">
        <v>132</v>
      </c>
      <c r="O478" t="s">
        <v>61</v>
      </c>
      <c r="P478" t="s">
        <v>49</v>
      </c>
      <c r="Q478">
        <v>1959</v>
      </c>
      <c r="R478">
        <f t="shared" si="17"/>
        <v>1919</v>
      </c>
      <c r="S478" t="s">
        <v>45</v>
      </c>
    </row>
    <row r="479" spans="1:20" x14ac:dyDescent="0.3">
      <c r="A479" t="s">
        <v>132</v>
      </c>
      <c r="B479" t="s">
        <v>56</v>
      </c>
      <c r="C479" t="s">
        <v>49</v>
      </c>
      <c r="D479">
        <v>743</v>
      </c>
      <c r="E479">
        <f t="shared" si="16"/>
        <v>703</v>
      </c>
      <c r="F479" t="s">
        <v>40</v>
      </c>
      <c r="N479" t="s">
        <v>132</v>
      </c>
      <c r="O479" t="s">
        <v>61</v>
      </c>
      <c r="P479" t="s">
        <v>49</v>
      </c>
      <c r="Q479">
        <v>791</v>
      </c>
      <c r="R479">
        <f t="shared" si="17"/>
        <v>751</v>
      </c>
      <c r="S479" t="s">
        <v>45</v>
      </c>
    </row>
    <row r="480" spans="1:20" x14ac:dyDescent="0.3">
      <c r="A480" t="s">
        <v>132</v>
      </c>
      <c r="B480" t="s">
        <v>56</v>
      </c>
      <c r="C480" t="s">
        <v>49</v>
      </c>
      <c r="D480">
        <v>775</v>
      </c>
      <c r="E480">
        <f t="shared" si="16"/>
        <v>735</v>
      </c>
      <c r="F480" t="s">
        <v>40</v>
      </c>
      <c r="N480" t="s">
        <v>132</v>
      </c>
      <c r="O480" t="s">
        <v>61</v>
      </c>
      <c r="P480" t="s">
        <v>49</v>
      </c>
      <c r="Q480">
        <v>775</v>
      </c>
      <c r="R480">
        <f t="shared" si="17"/>
        <v>735</v>
      </c>
      <c r="S480" t="s">
        <v>45</v>
      </c>
    </row>
    <row r="481" spans="1:20" x14ac:dyDescent="0.3">
      <c r="A481" t="s">
        <v>132</v>
      </c>
      <c r="B481" t="s">
        <v>56</v>
      </c>
      <c r="C481" t="s">
        <v>49</v>
      </c>
      <c r="D481">
        <v>742</v>
      </c>
      <c r="E481">
        <f t="shared" si="16"/>
        <v>702</v>
      </c>
      <c r="F481" t="s">
        <v>40</v>
      </c>
      <c r="G481">
        <f>MEDIAN(E472:E481)</f>
        <v>758</v>
      </c>
      <c r="N481" t="s">
        <v>132</v>
      </c>
      <c r="O481" t="s">
        <v>61</v>
      </c>
      <c r="P481" t="s">
        <v>49</v>
      </c>
      <c r="Q481">
        <v>824</v>
      </c>
      <c r="R481">
        <f t="shared" si="17"/>
        <v>784</v>
      </c>
      <c r="S481" t="s">
        <v>45</v>
      </c>
      <c r="T481">
        <f>MEDIAN(R472:R481)</f>
        <v>851</v>
      </c>
    </row>
    <row r="482" spans="1:20" x14ac:dyDescent="0.3">
      <c r="A482" t="s">
        <v>101</v>
      </c>
      <c r="B482" t="s">
        <v>56</v>
      </c>
      <c r="C482" t="s">
        <v>39</v>
      </c>
      <c r="D482">
        <v>759</v>
      </c>
      <c r="E482">
        <f t="shared" si="16"/>
        <v>719</v>
      </c>
      <c r="F482" t="s">
        <v>40</v>
      </c>
      <c r="N482" t="s">
        <v>101</v>
      </c>
      <c r="O482" t="s">
        <v>61</v>
      </c>
      <c r="P482" t="s">
        <v>39</v>
      </c>
      <c r="Q482">
        <v>1142</v>
      </c>
      <c r="R482">
        <f t="shared" si="17"/>
        <v>1102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855</v>
      </c>
      <c r="E483">
        <f t="shared" si="16"/>
        <v>815</v>
      </c>
      <c r="F483" t="s">
        <v>40</v>
      </c>
      <c r="N483" t="s">
        <v>101</v>
      </c>
      <c r="O483" t="s">
        <v>61</v>
      </c>
      <c r="P483" t="s">
        <v>39</v>
      </c>
      <c r="Q483">
        <v>887</v>
      </c>
      <c r="R483">
        <f t="shared" si="17"/>
        <v>847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839</v>
      </c>
      <c r="E484">
        <f t="shared" si="16"/>
        <v>799</v>
      </c>
      <c r="F484" t="s">
        <v>40</v>
      </c>
      <c r="N484" t="s">
        <v>101</v>
      </c>
      <c r="O484" t="s">
        <v>61</v>
      </c>
      <c r="P484" t="s">
        <v>39</v>
      </c>
      <c r="Q484">
        <v>1271</v>
      </c>
      <c r="R484">
        <f t="shared" si="17"/>
        <v>1231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1106</v>
      </c>
      <c r="E485">
        <f t="shared" si="16"/>
        <v>1066</v>
      </c>
      <c r="F485" t="s">
        <v>40</v>
      </c>
      <c r="N485" t="s">
        <v>101</v>
      </c>
      <c r="O485" t="s">
        <v>61</v>
      </c>
      <c r="P485" t="s">
        <v>39</v>
      </c>
      <c r="Q485">
        <v>1362</v>
      </c>
      <c r="R485">
        <f t="shared" si="17"/>
        <v>1322</v>
      </c>
      <c r="S485" t="s">
        <v>45</v>
      </c>
    </row>
    <row r="486" spans="1:20" x14ac:dyDescent="0.3">
      <c r="A486" t="s">
        <v>101</v>
      </c>
      <c r="B486" t="s">
        <v>56</v>
      </c>
      <c r="C486" t="s">
        <v>39</v>
      </c>
      <c r="D486">
        <v>999</v>
      </c>
      <c r="E486">
        <f t="shared" si="16"/>
        <v>959</v>
      </c>
      <c r="F486" t="s">
        <v>40</v>
      </c>
      <c r="N486" t="s">
        <v>101</v>
      </c>
      <c r="O486" t="s">
        <v>61</v>
      </c>
      <c r="P486" t="s">
        <v>39</v>
      </c>
      <c r="Q486">
        <v>1011</v>
      </c>
      <c r="R486">
        <f t="shared" si="17"/>
        <v>971</v>
      </c>
      <c r="S486" t="s">
        <v>40</v>
      </c>
    </row>
    <row r="487" spans="1:20" x14ac:dyDescent="0.3">
      <c r="A487" t="s">
        <v>101</v>
      </c>
      <c r="B487" t="s">
        <v>56</v>
      </c>
      <c r="C487" t="s">
        <v>39</v>
      </c>
      <c r="D487">
        <v>706</v>
      </c>
      <c r="E487">
        <f t="shared" si="16"/>
        <v>666</v>
      </c>
      <c r="F487" t="s">
        <v>40</v>
      </c>
      <c r="N487" t="s">
        <v>101</v>
      </c>
      <c r="O487" t="s">
        <v>61</v>
      </c>
      <c r="P487" t="s">
        <v>39</v>
      </c>
      <c r="Q487">
        <v>758</v>
      </c>
      <c r="R487">
        <f t="shared" si="17"/>
        <v>718</v>
      </c>
      <c r="S487" t="s">
        <v>40</v>
      </c>
    </row>
    <row r="488" spans="1:20" x14ac:dyDescent="0.3">
      <c r="A488" t="s">
        <v>101</v>
      </c>
      <c r="B488" t="s">
        <v>56</v>
      </c>
      <c r="C488" t="s">
        <v>39</v>
      </c>
      <c r="D488">
        <v>770</v>
      </c>
      <c r="E488">
        <f t="shared" si="16"/>
        <v>730</v>
      </c>
      <c r="F488" t="s">
        <v>40</v>
      </c>
      <c r="N488" t="s">
        <v>101</v>
      </c>
      <c r="O488" t="s">
        <v>61</v>
      </c>
      <c r="P488" t="s">
        <v>39</v>
      </c>
      <c r="Q488">
        <v>1025</v>
      </c>
      <c r="R488">
        <f t="shared" si="17"/>
        <v>985</v>
      </c>
      <c r="S488" t="s">
        <v>40</v>
      </c>
    </row>
    <row r="489" spans="1:20" x14ac:dyDescent="0.3">
      <c r="A489" t="s">
        <v>101</v>
      </c>
      <c r="B489" t="s">
        <v>56</v>
      </c>
      <c r="C489" t="s">
        <v>39</v>
      </c>
      <c r="D489">
        <v>839</v>
      </c>
      <c r="E489">
        <f t="shared" si="16"/>
        <v>799</v>
      </c>
      <c r="F489" t="s">
        <v>40</v>
      </c>
      <c r="N489" t="s">
        <v>101</v>
      </c>
      <c r="O489" t="s">
        <v>61</v>
      </c>
      <c r="P489" t="s">
        <v>39</v>
      </c>
      <c r="Q489">
        <v>759</v>
      </c>
      <c r="R489">
        <f t="shared" si="17"/>
        <v>719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775</v>
      </c>
      <c r="E490">
        <f t="shared" si="16"/>
        <v>735</v>
      </c>
      <c r="F490" t="s">
        <v>40</v>
      </c>
      <c r="N490" t="s">
        <v>101</v>
      </c>
      <c r="O490" t="s">
        <v>61</v>
      </c>
      <c r="P490" t="s">
        <v>39</v>
      </c>
      <c r="Q490">
        <v>918</v>
      </c>
      <c r="R490">
        <f t="shared" si="17"/>
        <v>878</v>
      </c>
      <c r="S490" t="s">
        <v>40</v>
      </c>
    </row>
    <row r="491" spans="1:20" x14ac:dyDescent="0.3">
      <c r="A491" t="s">
        <v>101</v>
      </c>
      <c r="B491" t="s">
        <v>56</v>
      </c>
      <c r="C491" t="s">
        <v>39</v>
      </c>
      <c r="D491">
        <v>897</v>
      </c>
      <c r="E491">
        <f t="shared" si="16"/>
        <v>857</v>
      </c>
      <c r="F491" t="s">
        <v>40</v>
      </c>
      <c r="G491">
        <f>MEDIAN(E482:E491)</f>
        <v>799</v>
      </c>
      <c r="N491" t="s">
        <v>101</v>
      </c>
      <c r="O491" t="s">
        <v>61</v>
      </c>
      <c r="P491" t="s">
        <v>39</v>
      </c>
      <c r="Q491">
        <v>792</v>
      </c>
      <c r="R491">
        <f t="shared" si="17"/>
        <v>752</v>
      </c>
      <c r="S491" t="s">
        <v>45</v>
      </c>
      <c r="T491">
        <f>MEDIAN(R482:R491)</f>
        <v>924.5</v>
      </c>
    </row>
    <row r="492" spans="1:20" x14ac:dyDescent="0.3">
      <c r="A492" t="s">
        <v>102</v>
      </c>
      <c r="B492" t="s">
        <v>56</v>
      </c>
      <c r="C492" t="s">
        <v>39</v>
      </c>
      <c r="D492">
        <v>775</v>
      </c>
      <c r="E492">
        <f t="shared" si="16"/>
        <v>735</v>
      </c>
      <c r="F492" t="s">
        <v>40</v>
      </c>
      <c r="N492" t="s">
        <v>102</v>
      </c>
      <c r="O492" t="s">
        <v>61</v>
      </c>
      <c r="P492" t="s">
        <v>39</v>
      </c>
      <c r="Q492">
        <v>1079</v>
      </c>
      <c r="R492">
        <f t="shared" si="17"/>
        <v>1039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711</v>
      </c>
      <c r="E493">
        <f t="shared" si="16"/>
        <v>671</v>
      </c>
      <c r="F493" t="s">
        <v>40</v>
      </c>
      <c r="N493" t="s">
        <v>102</v>
      </c>
      <c r="O493" t="s">
        <v>61</v>
      </c>
      <c r="P493" t="s">
        <v>39</v>
      </c>
      <c r="Q493">
        <v>866</v>
      </c>
      <c r="R493">
        <f t="shared" si="17"/>
        <v>826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823</v>
      </c>
      <c r="E494">
        <f t="shared" si="16"/>
        <v>783</v>
      </c>
      <c r="F494" t="s">
        <v>40</v>
      </c>
      <c r="N494" t="s">
        <v>102</v>
      </c>
      <c r="O494" t="s">
        <v>61</v>
      </c>
      <c r="P494" t="s">
        <v>39</v>
      </c>
      <c r="Q494">
        <v>950</v>
      </c>
      <c r="R494">
        <f t="shared" si="17"/>
        <v>910</v>
      </c>
      <c r="S494" t="s">
        <v>40</v>
      </c>
    </row>
    <row r="495" spans="1:20" x14ac:dyDescent="0.3">
      <c r="A495" t="s">
        <v>102</v>
      </c>
      <c r="B495" t="s">
        <v>56</v>
      </c>
      <c r="C495" t="s">
        <v>39</v>
      </c>
      <c r="D495">
        <v>791</v>
      </c>
      <c r="E495">
        <f t="shared" si="16"/>
        <v>751</v>
      </c>
      <c r="F495" t="s">
        <v>40</v>
      </c>
      <c r="N495" t="s">
        <v>102</v>
      </c>
      <c r="O495" t="s">
        <v>61</v>
      </c>
      <c r="P495" t="s">
        <v>39</v>
      </c>
      <c r="Q495">
        <v>1254</v>
      </c>
      <c r="R495">
        <f t="shared" si="17"/>
        <v>1214</v>
      </c>
      <c r="S495" t="s">
        <v>45</v>
      </c>
    </row>
    <row r="496" spans="1:20" x14ac:dyDescent="0.3">
      <c r="A496" t="s">
        <v>102</v>
      </c>
      <c r="B496" t="s">
        <v>56</v>
      </c>
      <c r="C496" t="s">
        <v>39</v>
      </c>
      <c r="D496">
        <v>807</v>
      </c>
      <c r="E496">
        <f t="shared" si="16"/>
        <v>767</v>
      </c>
      <c r="F496" t="s">
        <v>40</v>
      </c>
      <c r="N496" t="s">
        <v>102</v>
      </c>
      <c r="O496" t="s">
        <v>61</v>
      </c>
      <c r="P496" t="s">
        <v>39</v>
      </c>
      <c r="Q496">
        <v>809</v>
      </c>
      <c r="R496">
        <f t="shared" si="17"/>
        <v>769</v>
      </c>
      <c r="S496" t="s">
        <v>45</v>
      </c>
    </row>
    <row r="497" spans="1:20" x14ac:dyDescent="0.3">
      <c r="A497" t="s">
        <v>102</v>
      </c>
      <c r="B497" t="s">
        <v>56</v>
      </c>
      <c r="C497" t="s">
        <v>39</v>
      </c>
      <c r="D497">
        <v>1126</v>
      </c>
      <c r="E497">
        <f t="shared" si="16"/>
        <v>1086</v>
      </c>
      <c r="F497" t="s">
        <v>40</v>
      </c>
      <c r="N497" t="s">
        <v>102</v>
      </c>
      <c r="O497" t="s">
        <v>61</v>
      </c>
      <c r="P497" t="s">
        <v>39</v>
      </c>
      <c r="Q497">
        <v>1032</v>
      </c>
      <c r="R497">
        <f t="shared" si="17"/>
        <v>992</v>
      </c>
      <c r="S497" t="s">
        <v>45</v>
      </c>
    </row>
    <row r="498" spans="1:20" x14ac:dyDescent="0.3">
      <c r="A498" t="s">
        <v>102</v>
      </c>
      <c r="B498" t="s">
        <v>56</v>
      </c>
      <c r="C498" t="s">
        <v>39</v>
      </c>
      <c r="D498">
        <v>738</v>
      </c>
      <c r="E498">
        <f t="shared" si="16"/>
        <v>698</v>
      </c>
      <c r="F498" t="s">
        <v>40</v>
      </c>
      <c r="N498" t="s">
        <v>102</v>
      </c>
      <c r="O498" t="s">
        <v>61</v>
      </c>
      <c r="P498" t="s">
        <v>39</v>
      </c>
      <c r="Q498">
        <v>963</v>
      </c>
      <c r="R498">
        <f t="shared" si="17"/>
        <v>923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711</v>
      </c>
      <c r="E499">
        <f t="shared" si="16"/>
        <v>671</v>
      </c>
      <c r="F499" t="s">
        <v>40</v>
      </c>
      <c r="N499" t="s">
        <v>102</v>
      </c>
      <c r="O499" t="s">
        <v>61</v>
      </c>
      <c r="P499" t="s">
        <v>39</v>
      </c>
      <c r="Q499">
        <v>999</v>
      </c>
      <c r="R499">
        <f t="shared" si="17"/>
        <v>959</v>
      </c>
      <c r="S499" t="s">
        <v>45</v>
      </c>
    </row>
    <row r="500" spans="1:20" x14ac:dyDescent="0.3">
      <c r="A500" t="s">
        <v>102</v>
      </c>
      <c r="B500" t="s">
        <v>56</v>
      </c>
      <c r="C500" t="s">
        <v>39</v>
      </c>
      <c r="D500">
        <v>710</v>
      </c>
      <c r="E500">
        <f t="shared" si="16"/>
        <v>670</v>
      </c>
      <c r="F500" t="s">
        <v>40</v>
      </c>
      <c r="N500" t="s">
        <v>102</v>
      </c>
      <c r="O500" t="s">
        <v>61</v>
      </c>
      <c r="P500" t="s">
        <v>39</v>
      </c>
      <c r="Q500">
        <v>774</v>
      </c>
      <c r="R500">
        <f t="shared" si="17"/>
        <v>734</v>
      </c>
      <c r="S500" t="s">
        <v>40</v>
      </c>
    </row>
    <row r="501" spans="1:20" x14ac:dyDescent="0.3">
      <c r="A501" t="s">
        <v>102</v>
      </c>
      <c r="B501" t="s">
        <v>56</v>
      </c>
      <c r="C501" t="s">
        <v>39</v>
      </c>
      <c r="D501">
        <v>678</v>
      </c>
      <c r="E501">
        <f t="shared" si="16"/>
        <v>638</v>
      </c>
      <c r="F501" t="s">
        <v>40</v>
      </c>
      <c r="G501">
        <f>MEDIAN(E492:E501)</f>
        <v>716.5</v>
      </c>
      <c r="N501" t="s">
        <v>102</v>
      </c>
      <c r="O501" t="s">
        <v>61</v>
      </c>
      <c r="P501" t="s">
        <v>39</v>
      </c>
      <c r="Q501">
        <v>1287</v>
      </c>
      <c r="R501">
        <f t="shared" si="17"/>
        <v>1247</v>
      </c>
      <c r="S501" t="s">
        <v>45</v>
      </c>
      <c r="T501">
        <f>MEDIAN(R492:R501)</f>
        <v>941</v>
      </c>
    </row>
    <row r="502" spans="1:20" x14ac:dyDescent="0.3">
      <c r="A502" t="s">
        <v>103</v>
      </c>
      <c r="B502" t="s">
        <v>56</v>
      </c>
      <c r="C502" t="s">
        <v>39</v>
      </c>
      <c r="D502">
        <v>790</v>
      </c>
      <c r="E502">
        <f t="shared" si="16"/>
        <v>750</v>
      </c>
      <c r="F502" t="s">
        <v>40</v>
      </c>
      <c r="N502" t="s">
        <v>103</v>
      </c>
      <c r="O502" t="s">
        <v>61</v>
      </c>
      <c r="P502" t="s">
        <v>39</v>
      </c>
      <c r="Q502">
        <v>903</v>
      </c>
      <c r="R502">
        <f t="shared" si="17"/>
        <v>863</v>
      </c>
      <c r="S502" t="s">
        <v>40</v>
      </c>
    </row>
    <row r="503" spans="1:20" x14ac:dyDescent="0.3">
      <c r="A503" t="s">
        <v>103</v>
      </c>
      <c r="B503" t="s">
        <v>56</v>
      </c>
      <c r="C503" t="s">
        <v>39</v>
      </c>
      <c r="D503">
        <v>2421</v>
      </c>
      <c r="E503">
        <f t="shared" si="16"/>
        <v>2381</v>
      </c>
      <c r="F503" t="s">
        <v>40</v>
      </c>
      <c r="N503" t="s">
        <v>103</v>
      </c>
      <c r="O503" t="s">
        <v>61</v>
      </c>
      <c r="P503" t="s">
        <v>39</v>
      </c>
      <c r="Q503">
        <v>1415</v>
      </c>
      <c r="R503">
        <f t="shared" si="17"/>
        <v>1375</v>
      </c>
      <c r="S503" t="s">
        <v>40</v>
      </c>
    </row>
    <row r="504" spans="1:20" x14ac:dyDescent="0.3">
      <c r="A504" t="s">
        <v>103</v>
      </c>
      <c r="B504" t="s">
        <v>56</v>
      </c>
      <c r="C504" t="s">
        <v>49</v>
      </c>
      <c r="D504">
        <v>903</v>
      </c>
      <c r="E504">
        <f t="shared" si="16"/>
        <v>863</v>
      </c>
      <c r="F504" t="s">
        <v>40</v>
      </c>
      <c r="N504" t="s">
        <v>103</v>
      </c>
      <c r="O504" t="s">
        <v>61</v>
      </c>
      <c r="P504" t="s">
        <v>39</v>
      </c>
      <c r="Q504">
        <v>934</v>
      </c>
      <c r="R504">
        <f t="shared" si="17"/>
        <v>894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775</v>
      </c>
      <c r="E505">
        <f t="shared" si="16"/>
        <v>735</v>
      </c>
      <c r="F505" t="s">
        <v>40</v>
      </c>
      <c r="N505" t="s">
        <v>103</v>
      </c>
      <c r="O505" t="s">
        <v>61</v>
      </c>
      <c r="P505" t="s">
        <v>39</v>
      </c>
      <c r="Q505">
        <v>696</v>
      </c>
      <c r="R505">
        <f t="shared" si="17"/>
        <v>656</v>
      </c>
      <c r="S505" t="s">
        <v>40</v>
      </c>
    </row>
    <row r="506" spans="1:20" x14ac:dyDescent="0.3">
      <c r="A506" t="s">
        <v>103</v>
      </c>
      <c r="B506" t="s">
        <v>56</v>
      </c>
      <c r="C506" t="s">
        <v>39</v>
      </c>
      <c r="D506">
        <v>1398</v>
      </c>
      <c r="E506">
        <f t="shared" si="16"/>
        <v>1358</v>
      </c>
      <c r="F506" t="s">
        <v>40</v>
      </c>
      <c r="N506" t="s">
        <v>103</v>
      </c>
      <c r="O506" t="s">
        <v>61</v>
      </c>
      <c r="P506" t="s">
        <v>39</v>
      </c>
      <c r="Q506">
        <v>850</v>
      </c>
      <c r="R506">
        <f t="shared" si="17"/>
        <v>810</v>
      </c>
      <c r="S506" t="s">
        <v>40</v>
      </c>
    </row>
    <row r="507" spans="1:20" x14ac:dyDescent="0.3">
      <c r="A507" t="s">
        <v>103</v>
      </c>
      <c r="B507" t="s">
        <v>56</v>
      </c>
      <c r="C507" t="s">
        <v>39</v>
      </c>
      <c r="D507">
        <v>838</v>
      </c>
      <c r="E507">
        <f t="shared" si="16"/>
        <v>798</v>
      </c>
      <c r="F507" t="s">
        <v>40</v>
      </c>
      <c r="N507" t="s">
        <v>103</v>
      </c>
      <c r="O507" t="s">
        <v>61</v>
      </c>
      <c r="P507" t="s">
        <v>39</v>
      </c>
      <c r="Q507">
        <v>750</v>
      </c>
      <c r="R507">
        <f t="shared" si="17"/>
        <v>710</v>
      </c>
      <c r="S507" t="s">
        <v>45</v>
      </c>
    </row>
    <row r="508" spans="1:20" x14ac:dyDescent="0.3">
      <c r="A508" t="s">
        <v>103</v>
      </c>
      <c r="B508" t="s">
        <v>56</v>
      </c>
      <c r="C508" t="s">
        <v>39</v>
      </c>
      <c r="D508">
        <v>635</v>
      </c>
      <c r="E508">
        <f t="shared" si="16"/>
        <v>595</v>
      </c>
      <c r="F508" t="s">
        <v>40</v>
      </c>
      <c r="N508" t="s">
        <v>103</v>
      </c>
      <c r="O508" t="s">
        <v>61</v>
      </c>
      <c r="P508" t="s">
        <v>39</v>
      </c>
      <c r="Q508">
        <v>791</v>
      </c>
      <c r="R508">
        <f t="shared" si="17"/>
        <v>751</v>
      </c>
      <c r="S508" t="s">
        <v>45</v>
      </c>
    </row>
    <row r="509" spans="1:20" x14ac:dyDescent="0.3">
      <c r="A509" t="s">
        <v>103</v>
      </c>
      <c r="B509" t="s">
        <v>56</v>
      </c>
      <c r="C509" t="s">
        <v>39</v>
      </c>
      <c r="D509">
        <v>3335</v>
      </c>
      <c r="E509">
        <f t="shared" si="16"/>
        <v>3295</v>
      </c>
      <c r="F509" t="s">
        <v>40</v>
      </c>
      <c r="N509" t="s">
        <v>103</v>
      </c>
      <c r="O509" t="s">
        <v>61</v>
      </c>
      <c r="P509" t="s">
        <v>39</v>
      </c>
      <c r="Q509">
        <v>744</v>
      </c>
      <c r="R509">
        <f t="shared" si="17"/>
        <v>704</v>
      </c>
      <c r="S509" t="s">
        <v>45</v>
      </c>
    </row>
    <row r="510" spans="1:20" x14ac:dyDescent="0.3">
      <c r="A510" t="s">
        <v>103</v>
      </c>
      <c r="B510" t="s">
        <v>56</v>
      </c>
      <c r="C510" t="s">
        <v>39</v>
      </c>
      <c r="D510">
        <v>615</v>
      </c>
      <c r="E510">
        <f t="shared" si="16"/>
        <v>575</v>
      </c>
      <c r="F510" t="s">
        <v>40</v>
      </c>
      <c r="N510" t="s">
        <v>103</v>
      </c>
      <c r="O510" t="s">
        <v>61</v>
      </c>
      <c r="P510" t="s">
        <v>39</v>
      </c>
      <c r="Q510">
        <v>887</v>
      </c>
      <c r="R510">
        <f t="shared" si="17"/>
        <v>847</v>
      </c>
      <c r="S510" t="s">
        <v>45</v>
      </c>
    </row>
    <row r="511" spans="1:20" x14ac:dyDescent="0.3">
      <c r="A511" t="s">
        <v>103</v>
      </c>
      <c r="B511" t="s">
        <v>56</v>
      </c>
      <c r="C511" t="s">
        <v>39</v>
      </c>
      <c r="D511">
        <v>678</v>
      </c>
      <c r="E511">
        <f t="shared" si="16"/>
        <v>638</v>
      </c>
      <c r="F511" t="s">
        <v>40</v>
      </c>
      <c r="G511">
        <f>MEDIAN(E502:E511)</f>
        <v>774</v>
      </c>
      <c r="N511" t="s">
        <v>103</v>
      </c>
      <c r="O511" t="s">
        <v>61</v>
      </c>
      <c r="P511" t="s">
        <v>39</v>
      </c>
      <c r="Q511">
        <v>855</v>
      </c>
      <c r="R511">
        <f t="shared" si="17"/>
        <v>815</v>
      </c>
      <c r="S511" t="s">
        <v>45</v>
      </c>
      <c r="T511">
        <f>MEDIAN(R502:R511)</f>
        <v>812.5</v>
      </c>
    </row>
    <row r="512" spans="1:20" x14ac:dyDescent="0.3">
      <c r="A512" t="s">
        <v>104</v>
      </c>
      <c r="B512" t="s">
        <v>56</v>
      </c>
      <c r="C512" t="s">
        <v>39</v>
      </c>
      <c r="D512">
        <v>791</v>
      </c>
      <c r="E512">
        <f t="shared" si="16"/>
        <v>751</v>
      </c>
      <c r="F512" t="s">
        <v>40</v>
      </c>
      <c r="N512" t="s">
        <v>104</v>
      </c>
      <c r="O512" t="s">
        <v>61</v>
      </c>
      <c r="P512" t="s">
        <v>39</v>
      </c>
      <c r="Q512">
        <v>1015</v>
      </c>
      <c r="R512">
        <f t="shared" si="17"/>
        <v>975</v>
      </c>
      <c r="S512" t="s">
        <v>40</v>
      </c>
    </row>
    <row r="513" spans="1:20" x14ac:dyDescent="0.3">
      <c r="A513" t="s">
        <v>104</v>
      </c>
      <c r="B513" t="s">
        <v>56</v>
      </c>
      <c r="C513" t="s">
        <v>39</v>
      </c>
      <c r="D513">
        <v>936</v>
      </c>
      <c r="E513">
        <f t="shared" si="16"/>
        <v>896</v>
      </c>
      <c r="F513" t="s">
        <v>40</v>
      </c>
      <c r="N513" t="s">
        <v>104</v>
      </c>
      <c r="O513" t="s">
        <v>61</v>
      </c>
      <c r="P513" t="s">
        <v>39</v>
      </c>
      <c r="Q513">
        <v>1036</v>
      </c>
      <c r="R513">
        <f t="shared" si="17"/>
        <v>996</v>
      </c>
      <c r="S513" t="s">
        <v>45</v>
      </c>
    </row>
    <row r="514" spans="1:20" x14ac:dyDescent="0.3">
      <c r="A514" t="s">
        <v>104</v>
      </c>
      <c r="B514" t="s">
        <v>56</v>
      </c>
      <c r="C514" t="s">
        <v>39</v>
      </c>
      <c r="D514">
        <v>775</v>
      </c>
      <c r="E514">
        <f t="shared" ref="E514:E577" si="18">D514-40</f>
        <v>735</v>
      </c>
      <c r="F514" t="s">
        <v>40</v>
      </c>
      <c r="N514" t="s">
        <v>104</v>
      </c>
      <c r="O514" t="s">
        <v>61</v>
      </c>
      <c r="P514" t="s">
        <v>39</v>
      </c>
      <c r="Q514">
        <v>1399</v>
      </c>
      <c r="R514">
        <f t="shared" ref="R514:R577" si="19">Q514-40</f>
        <v>1359</v>
      </c>
      <c r="S514" t="s">
        <v>45</v>
      </c>
    </row>
    <row r="515" spans="1:20" x14ac:dyDescent="0.3">
      <c r="A515" t="s">
        <v>104</v>
      </c>
      <c r="B515" t="s">
        <v>56</v>
      </c>
      <c r="C515" t="s">
        <v>39</v>
      </c>
      <c r="D515">
        <v>678</v>
      </c>
      <c r="E515">
        <f t="shared" si="18"/>
        <v>638</v>
      </c>
      <c r="F515" t="s">
        <v>40</v>
      </c>
      <c r="N515" t="s">
        <v>104</v>
      </c>
      <c r="O515" t="s">
        <v>61</v>
      </c>
      <c r="P515" t="s">
        <v>39</v>
      </c>
      <c r="Q515">
        <v>1783</v>
      </c>
      <c r="R515">
        <f t="shared" si="19"/>
        <v>1743</v>
      </c>
      <c r="S515" t="s">
        <v>40</v>
      </c>
    </row>
    <row r="516" spans="1:20" x14ac:dyDescent="0.3">
      <c r="A516" t="s">
        <v>104</v>
      </c>
      <c r="B516" t="s">
        <v>56</v>
      </c>
      <c r="C516" t="s">
        <v>39</v>
      </c>
      <c r="D516">
        <v>791</v>
      </c>
      <c r="E516">
        <f t="shared" si="18"/>
        <v>751</v>
      </c>
      <c r="F516" t="s">
        <v>40</v>
      </c>
      <c r="N516" t="s">
        <v>104</v>
      </c>
      <c r="O516" t="s">
        <v>61</v>
      </c>
      <c r="P516" t="s">
        <v>39</v>
      </c>
      <c r="Q516">
        <v>657</v>
      </c>
      <c r="R516">
        <f t="shared" si="19"/>
        <v>617</v>
      </c>
      <c r="S516" t="s">
        <v>45</v>
      </c>
    </row>
    <row r="517" spans="1:20" x14ac:dyDescent="0.3">
      <c r="A517" t="s">
        <v>104</v>
      </c>
      <c r="B517" t="s">
        <v>56</v>
      </c>
      <c r="C517" t="s">
        <v>39</v>
      </c>
      <c r="D517">
        <v>823</v>
      </c>
      <c r="E517">
        <f t="shared" si="18"/>
        <v>783</v>
      </c>
      <c r="F517" t="s">
        <v>40</v>
      </c>
      <c r="N517" t="s">
        <v>104</v>
      </c>
      <c r="O517" t="s">
        <v>61</v>
      </c>
      <c r="P517" t="s">
        <v>39</v>
      </c>
      <c r="Q517">
        <v>837</v>
      </c>
      <c r="R517">
        <f t="shared" si="19"/>
        <v>797</v>
      </c>
      <c r="S517" t="s">
        <v>45</v>
      </c>
    </row>
    <row r="518" spans="1:20" x14ac:dyDescent="0.3">
      <c r="A518" t="s">
        <v>104</v>
      </c>
      <c r="B518" t="s">
        <v>56</v>
      </c>
      <c r="C518" t="s">
        <v>39</v>
      </c>
      <c r="D518">
        <v>687</v>
      </c>
      <c r="E518">
        <f t="shared" si="18"/>
        <v>647</v>
      </c>
      <c r="F518" t="s">
        <v>40</v>
      </c>
      <c r="N518" t="s">
        <v>104</v>
      </c>
      <c r="O518" t="s">
        <v>61</v>
      </c>
      <c r="P518" t="s">
        <v>39</v>
      </c>
      <c r="Q518">
        <v>901</v>
      </c>
      <c r="R518">
        <f t="shared" si="19"/>
        <v>861</v>
      </c>
      <c r="S518" t="s">
        <v>45</v>
      </c>
    </row>
    <row r="519" spans="1:20" x14ac:dyDescent="0.3">
      <c r="A519" t="s">
        <v>104</v>
      </c>
      <c r="B519" t="s">
        <v>56</v>
      </c>
      <c r="C519" t="s">
        <v>39</v>
      </c>
      <c r="D519">
        <v>1303</v>
      </c>
      <c r="E519">
        <f t="shared" si="18"/>
        <v>1263</v>
      </c>
      <c r="F519" t="s">
        <v>40</v>
      </c>
      <c r="N519" t="s">
        <v>104</v>
      </c>
      <c r="O519" t="s">
        <v>61</v>
      </c>
      <c r="P519" t="s">
        <v>39</v>
      </c>
      <c r="Q519">
        <v>2055</v>
      </c>
      <c r="R519">
        <f t="shared" si="19"/>
        <v>2015</v>
      </c>
      <c r="S519" t="s">
        <v>45</v>
      </c>
    </row>
    <row r="520" spans="1:20" x14ac:dyDescent="0.3">
      <c r="A520" t="s">
        <v>104</v>
      </c>
      <c r="B520" t="s">
        <v>56</v>
      </c>
      <c r="C520" t="s">
        <v>39</v>
      </c>
      <c r="D520">
        <v>833</v>
      </c>
      <c r="E520">
        <f t="shared" si="18"/>
        <v>793</v>
      </c>
      <c r="F520" t="s">
        <v>40</v>
      </c>
      <c r="N520" t="s">
        <v>104</v>
      </c>
      <c r="O520" t="s">
        <v>61</v>
      </c>
      <c r="P520" t="s">
        <v>39</v>
      </c>
      <c r="Q520">
        <v>739</v>
      </c>
      <c r="R520">
        <f t="shared" si="19"/>
        <v>699</v>
      </c>
      <c r="S520" t="s">
        <v>40</v>
      </c>
    </row>
    <row r="521" spans="1:20" x14ac:dyDescent="0.3">
      <c r="A521" t="s">
        <v>104</v>
      </c>
      <c r="B521" t="s">
        <v>56</v>
      </c>
      <c r="C521" t="s">
        <v>39</v>
      </c>
      <c r="D521">
        <v>679</v>
      </c>
      <c r="E521">
        <f t="shared" si="18"/>
        <v>639</v>
      </c>
      <c r="F521" t="s">
        <v>40</v>
      </c>
      <c r="G521">
        <f>MEDIAN(E512:E521)</f>
        <v>751</v>
      </c>
      <c r="N521" t="s">
        <v>104</v>
      </c>
      <c r="O521" t="s">
        <v>61</v>
      </c>
      <c r="P521" t="s">
        <v>49</v>
      </c>
      <c r="Q521">
        <v>904</v>
      </c>
      <c r="R521">
        <f t="shared" si="19"/>
        <v>864</v>
      </c>
      <c r="S521" t="s">
        <v>45</v>
      </c>
      <c r="T521">
        <f>MEDIAN(R512:R521)</f>
        <v>919.5</v>
      </c>
    </row>
    <row r="522" spans="1:20" x14ac:dyDescent="0.3">
      <c r="A522" t="s">
        <v>105</v>
      </c>
      <c r="B522" t="s">
        <v>56</v>
      </c>
      <c r="C522" t="s">
        <v>49</v>
      </c>
      <c r="D522">
        <v>742</v>
      </c>
      <c r="E522">
        <f t="shared" si="18"/>
        <v>702</v>
      </c>
      <c r="F522" t="s">
        <v>40</v>
      </c>
      <c r="N522" t="s">
        <v>105</v>
      </c>
      <c r="O522" t="s">
        <v>61</v>
      </c>
      <c r="P522" t="s">
        <v>39</v>
      </c>
      <c r="Q522">
        <v>1975</v>
      </c>
      <c r="R522">
        <f t="shared" si="19"/>
        <v>1935</v>
      </c>
      <c r="S522" t="s">
        <v>45</v>
      </c>
    </row>
    <row r="523" spans="1:20" x14ac:dyDescent="0.3">
      <c r="A523" t="s">
        <v>105</v>
      </c>
      <c r="B523" t="s">
        <v>56</v>
      </c>
      <c r="C523" t="s">
        <v>49</v>
      </c>
      <c r="D523">
        <v>840</v>
      </c>
      <c r="E523">
        <f t="shared" si="18"/>
        <v>800</v>
      </c>
      <c r="F523" t="s">
        <v>40</v>
      </c>
      <c r="N523" t="s">
        <v>105</v>
      </c>
      <c r="O523" t="s">
        <v>61</v>
      </c>
      <c r="P523" t="s">
        <v>39</v>
      </c>
      <c r="Q523">
        <v>1843</v>
      </c>
      <c r="R523">
        <f t="shared" si="19"/>
        <v>1803</v>
      </c>
      <c r="S523" t="s">
        <v>45</v>
      </c>
    </row>
    <row r="524" spans="1:20" x14ac:dyDescent="0.3">
      <c r="A524" t="s">
        <v>105</v>
      </c>
      <c r="B524" t="s">
        <v>56</v>
      </c>
      <c r="C524" t="s">
        <v>39</v>
      </c>
      <c r="D524">
        <v>1798</v>
      </c>
      <c r="E524">
        <f t="shared" si="18"/>
        <v>1758</v>
      </c>
      <c r="F524" t="s">
        <v>40</v>
      </c>
      <c r="N524" t="s">
        <v>105</v>
      </c>
      <c r="O524" t="s">
        <v>61</v>
      </c>
      <c r="P524" t="s">
        <v>49</v>
      </c>
      <c r="Q524">
        <v>2439</v>
      </c>
      <c r="R524">
        <f t="shared" si="19"/>
        <v>2399</v>
      </c>
      <c r="S524" t="s">
        <v>45</v>
      </c>
    </row>
    <row r="525" spans="1:20" x14ac:dyDescent="0.3">
      <c r="A525" t="s">
        <v>105</v>
      </c>
      <c r="B525" t="s">
        <v>56</v>
      </c>
      <c r="C525" t="s">
        <v>49</v>
      </c>
      <c r="D525">
        <v>919</v>
      </c>
      <c r="E525">
        <f t="shared" si="18"/>
        <v>879</v>
      </c>
      <c r="F525" t="s">
        <v>40</v>
      </c>
      <c r="N525" t="s">
        <v>105</v>
      </c>
      <c r="O525" t="s">
        <v>61</v>
      </c>
      <c r="P525" t="s">
        <v>49</v>
      </c>
      <c r="Q525">
        <v>804</v>
      </c>
      <c r="R525">
        <f t="shared" si="19"/>
        <v>764</v>
      </c>
      <c r="S525" t="s">
        <v>45</v>
      </c>
    </row>
    <row r="526" spans="1:20" x14ac:dyDescent="0.3">
      <c r="A526" t="s">
        <v>105</v>
      </c>
      <c r="B526" t="s">
        <v>56</v>
      </c>
      <c r="C526" t="s">
        <v>49</v>
      </c>
      <c r="D526">
        <v>1366</v>
      </c>
      <c r="E526">
        <f t="shared" si="18"/>
        <v>1326</v>
      </c>
      <c r="F526" t="s">
        <v>40</v>
      </c>
      <c r="N526" t="s">
        <v>105</v>
      </c>
      <c r="O526" t="s">
        <v>61</v>
      </c>
      <c r="P526" t="s">
        <v>49</v>
      </c>
      <c r="Q526">
        <v>754</v>
      </c>
      <c r="R526">
        <f t="shared" si="19"/>
        <v>714</v>
      </c>
      <c r="S526" t="s">
        <v>40</v>
      </c>
    </row>
    <row r="527" spans="1:20" x14ac:dyDescent="0.3">
      <c r="A527" t="s">
        <v>105</v>
      </c>
      <c r="B527" t="s">
        <v>56</v>
      </c>
      <c r="C527" t="s">
        <v>49</v>
      </c>
      <c r="D527">
        <v>2040</v>
      </c>
      <c r="E527">
        <f t="shared" si="18"/>
        <v>2000</v>
      </c>
      <c r="F527" t="s">
        <v>40</v>
      </c>
      <c r="N527" t="s">
        <v>105</v>
      </c>
      <c r="O527" t="s">
        <v>61</v>
      </c>
      <c r="P527" t="s">
        <v>49</v>
      </c>
      <c r="Q527">
        <v>582</v>
      </c>
      <c r="R527">
        <f t="shared" si="19"/>
        <v>542</v>
      </c>
      <c r="S527" t="s">
        <v>40</v>
      </c>
    </row>
    <row r="528" spans="1:20" x14ac:dyDescent="0.3">
      <c r="A528" t="s">
        <v>105</v>
      </c>
      <c r="B528" t="s">
        <v>56</v>
      </c>
      <c r="C528" t="s">
        <v>39</v>
      </c>
      <c r="D528">
        <v>1609</v>
      </c>
      <c r="E528">
        <f t="shared" si="18"/>
        <v>1569</v>
      </c>
      <c r="F528" t="s">
        <v>40</v>
      </c>
      <c r="N528" t="s">
        <v>105</v>
      </c>
      <c r="O528" t="s">
        <v>61</v>
      </c>
      <c r="P528" t="s">
        <v>39</v>
      </c>
      <c r="Q528">
        <v>1079</v>
      </c>
      <c r="R528">
        <f t="shared" si="19"/>
        <v>1039</v>
      </c>
      <c r="S528" t="s">
        <v>45</v>
      </c>
    </row>
    <row r="529" spans="1:20" x14ac:dyDescent="0.3">
      <c r="A529" t="s">
        <v>105</v>
      </c>
      <c r="B529" t="s">
        <v>56</v>
      </c>
      <c r="C529" t="s">
        <v>49</v>
      </c>
      <c r="D529">
        <v>609</v>
      </c>
      <c r="E529">
        <f t="shared" si="18"/>
        <v>569</v>
      </c>
      <c r="F529" t="s">
        <v>40</v>
      </c>
      <c r="N529" t="s">
        <v>105</v>
      </c>
      <c r="O529" t="s">
        <v>61</v>
      </c>
      <c r="P529" t="s">
        <v>39</v>
      </c>
      <c r="Q529">
        <v>1111</v>
      </c>
      <c r="R529">
        <f t="shared" si="19"/>
        <v>1071</v>
      </c>
      <c r="S529" t="s">
        <v>40</v>
      </c>
    </row>
    <row r="530" spans="1:20" x14ac:dyDescent="0.3">
      <c r="A530" t="s">
        <v>105</v>
      </c>
      <c r="B530" t="s">
        <v>56</v>
      </c>
      <c r="C530" t="s">
        <v>49</v>
      </c>
      <c r="D530">
        <v>743</v>
      </c>
      <c r="E530">
        <f t="shared" si="18"/>
        <v>703</v>
      </c>
      <c r="F530" t="s">
        <v>40</v>
      </c>
      <c r="N530" t="s">
        <v>105</v>
      </c>
      <c r="O530" t="s">
        <v>61</v>
      </c>
      <c r="P530" t="s">
        <v>39</v>
      </c>
      <c r="Q530">
        <v>886</v>
      </c>
      <c r="R530">
        <f t="shared" si="19"/>
        <v>846</v>
      </c>
      <c r="S530" t="s">
        <v>45</v>
      </c>
    </row>
    <row r="531" spans="1:20" x14ac:dyDescent="0.3">
      <c r="A531" t="s">
        <v>105</v>
      </c>
      <c r="B531" t="s">
        <v>56</v>
      </c>
      <c r="C531" t="s">
        <v>49</v>
      </c>
      <c r="D531">
        <v>3154</v>
      </c>
      <c r="E531">
        <f t="shared" si="18"/>
        <v>3114</v>
      </c>
      <c r="F531" t="s">
        <v>40</v>
      </c>
      <c r="G531">
        <f>MEDIAN(E522:E531)</f>
        <v>1102.5</v>
      </c>
      <c r="N531" t="s">
        <v>105</v>
      </c>
      <c r="O531" t="s">
        <v>61</v>
      </c>
      <c r="P531" t="s">
        <v>39</v>
      </c>
      <c r="Q531">
        <v>951</v>
      </c>
      <c r="R531">
        <f t="shared" si="19"/>
        <v>911</v>
      </c>
      <c r="S531" t="s">
        <v>40</v>
      </c>
      <c r="T531">
        <f>MEDIAN(R522:R531)</f>
        <v>975</v>
      </c>
    </row>
    <row r="532" spans="1:20" x14ac:dyDescent="0.3">
      <c r="A532" t="s">
        <v>106</v>
      </c>
      <c r="B532" t="s">
        <v>56</v>
      </c>
      <c r="C532" t="s">
        <v>39</v>
      </c>
      <c r="D532">
        <v>1254</v>
      </c>
      <c r="E532">
        <f t="shared" si="18"/>
        <v>1214</v>
      </c>
      <c r="F532" t="s">
        <v>40</v>
      </c>
      <c r="N532" t="s">
        <v>106</v>
      </c>
      <c r="O532" t="s">
        <v>61</v>
      </c>
      <c r="P532" t="s">
        <v>39</v>
      </c>
      <c r="Q532">
        <v>935</v>
      </c>
      <c r="R532">
        <f t="shared" si="19"/>
        <v>895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1206</v>
      </c>
      <c r="E533">
        <f t="shared" si="18"/>
        <v>1166</v>
      </c>
      <c r="F533" t="s">
        <v>40</v>
      </c>
      <c r="N533" t="s">
        <v>106</v>
      </c>
      <c r="O533" t="s">
        <v>61</v>
      </c>
      <c r="P533" t="s">
        <v>39</v>
      </c>
      <c r="Q533">
        <v>1864</v>
      </c>
      <c r="R533">
        <f t="shared" si="19"/>
        <v>1824</v>
      </c>
      <c r="S533" t="s">
        <v>45</v>
      </c>
    </row>
    <row r="534" spans="1:20" x14ac:dyDescent="0.3">
      <c r="A534" t="s">
        <v>106</v>
      </c>
      <c r="B534" t="s">
        <v>56</v>
      </c>
      <c r="C534" t="s">
        <v>49</v>
      </c>
      <c r="D534">
        <v>789</v>
      </c>
      <c r="E534">
        <f t="shared" si="18"/>
        <v>749</v>
      </c>
      <c r="F534" t="s">
        <v>40</v>
      </c>
      <c r="N534" t="s">
        <v>106</v>
      </c>
      <c r="O534" t="s">
        <v>61</v>
      </c>
      <c r="P534" t="s">
        <v>49</v>
      </c>
      <c r="Q534">
        <v>982</v>
      </c>
      <c r="R534">
        <f t="shared" si="19"/>
        <v>942</v>
      </c>
      <c r="S534" t="s">
        <v>45</v>
      </c>
    </row>
    <row r="535" spans="1:20" x14ac:dyDescent="0.3">
      <c r="A535" t="s">
        <v>106</v>
      </c>
      <c r="B535" t="s">
        <v>56</v>
      </c>
      <c r="C535" t="s">
        <v>49</v>
      </c>
      <c r="D535">
        <v>1270</v>
      </c>
      <c r="E535">
        <f t="shared" si="18"/>
        <v>1230</v>
      </c>
      <c r="F535" t="s">
        <v>40</v>
      </c>
      <c r="N535" t="s">
        <v>106</v>
      </c>
      <c r="O535" t="s">
        <v>61</v>
      </c>
      <c r="P535" t="s">
        <v>49</v>
      </c>
      <c r="Q535">
        <v>1047</v>
      </c>
      <c r="R535">
        <f t="shared" si="19"/>
        <v>1007</v>
      </c>
      <c r="S535" t="s">
        <v>45</v>
      </c>
    </row>
    <row r="536" spans="1:20" x14ac:dyDescent="0.3">
      <c r="A536" t="s">
        <v>106</v>
      </c>
      <c r="B536" t="s">
        <v>56</v>
      </c>
      <c r="C536" t="s">
        <v>49</v>
      </c>
      <c r="D536">
        <v>758</v>
      </c>
      <c r="E536">
        <f t="shared" si="18"/>
        <v>718</v>
      </c>
      <c r="F536" t="s">
        <v>40</v>
      </c>
      <c r="N536" t="s">
        <v>106</v>
      </c>
      <c r="O536" t="s">
        <v>61</v>
      </c>
      <c r="P536" t="s">
        <v>39</v>
      </c>
      <c r="Q536">
        <v>1604</v>
      </c>
      <c r="R536">
        <f t="shared" si="19"/>
        <v>1564</v>
      </c>
      <c r="S536" t="s">
        <v>45</v>
      </c>
    </row>
    <row r="537" spans="1:20" x14ac:dyDescent="0.3">
      <c r="A537" t="s">
        <v>106</v>
      </c>
      <c r="B537" t="s">
        <v>56</v>
      </c>
      <c r="C537" t="s">
        <v>49</v>
      </c>
      <c r="D537">
        <v>753</v>
      </c>
      <c r="E537">
        <f t="shared" si="18"/>
        <v>713</v>
      </c>
      <c r="F537" t="s">
        <v>40</v>
      </c>
      <c r="N537" t="s">
        <v>106</v>
      </c>
      <c r="O537" t="s">
        <v>61</v>
      </c>
      <c r="P537" t="s">
        <v>39</v>
      </c>
      <c r="Q537">
        <v>1177</v>
      </c>
      <c r="R537">
        <f t="shared" si="19"/>
        <v>1137</v>
      </c>
      <c r="S537" t="s">
        <v>40</v>
      </c>
    </row>
    <row r="538" spans="1:20" x14ac:dyDescent="0.3">
      <c r="A538" t="s">
        <v>106</v>
      </c>
      <c r="B538" t="s">
        <v>56</v>
      </c>
      <c r="C538" t="s">
        <v>49</v>
      </c>
      <c r="D538">
        <v>916</v>
      </c>
      <c r="E538">
        <f t="shared" si="18"/>
        <v>876</v>
      </c>
      <c r="F538" t="s">
        <v>40</v>
      </c>
      <c r="N538" t="s">
        <v>106</v>
      </c>
      <c r="O538" t="s">
        <v>61</v>
      </c>
      <c r="P538" t="s">
        <v>39</v>
      </c>
      <c r="Q538">
        <v>952</v>
      </c>
      <c r="R538">
        <f t="shared" si="19"/>
        <v>912</v>
      </c>
      <c r="S538" t="s">
        <v>45</v>
      </c>
    </row>
    <row r="539" spans="1:20" x14ac:dyDescent="0.3">
      <c r="A539" t="s">
        <v>106</v>
      </c>
      <c r="B539" t="s">
        <v>56</v>
      </c>
      <c r="C539" t="s">
        <v>49</v>
      </c>
      <c r="D539">
        <v>823</v>
      </c>
      <c r="E539">
        <f t="shared" si="18"/>
        <v>783</v>
      </c>
      <c r="F539" t="s">
        <v>40</v>
      </c>
      <c r="N539" t="s">
        <v>106</v>
      </c>
      <c r="O539" t="s">
        <v>61</v>
      </c>
      <c r="P539" t="s">
        <v>49</v>
      </c>
      <c r="Q539">
        <v>855</v>
      </c>
      <c r="R539">
        <f t="shared" si="19"/>
        <v>815</v>
      </c>
      <c r="S539" t="s">
        <v>45</v>
      </c>
    </row>
    <row r="540" spans="1:20" x14ac:dyDescent="0.3">
      <c r="A540" t="s">
        <v>106</v>
      </c>
      <c r="B540" t="s">
        <v>56</v>
      </c>
      <c r="C540" t="s">
        <v>49</v>
      </c>
      <c r="D540">
        <v>822</v>
      </c>
      <c r="E540">
        <f t="shared" si="18"/>
        <v>782</v>
      </c>
      <c r="F540" t="s">
        <v>40</v>
      </c>
      <c r="N540" t="s">
        <v>106</v>
      </c>
      <c r="O540" t="s">
        <v>61</v>
      </c>
      <c r="P540" t="s">
        <v>39</v>
      </c>
      <c r="Q540">
        <v>775</v>
      </c>
      <c r="R540">
        <f t="shared" si="19"/>
        <v>735</v>
      </c>
      <c r="S540" t="s">
        <v>40</v>
      </c>
    </row>
    <row r="541" spans="1:20" x14ac:dyDescent="0.3">
      <c r="A541" t="s">
        <v>106</v>
      </c>
      <c r="B541" t="s">
        <v>56</v>
      </c>
      <c r="C541" t="s">
        <v>49</v>
      </c>
      <c r="D541">
        <v>887</v>
      </c>
      <c r="E541">
        <f t="shared" si="18"/>
        <v>847</v>
      </c>
      <c r="F541" t="s">
        <v>40</v>
      </c>
      <c r="G541">
        <f>MEDIAN(E532:E541)</f>
        <v>815</v>
      </c>
      <c r="N541" t="s">
        <v>106</v>
      </c>
      <c r="O541" t="s">
        <v>61</v>
      </c>
      <c r="P541" t="s">
        <v>49</v>
      </c>
      <c r="Q541">
        <v>1670</v>
      </c>
      <c r="R541">
        <f t="shared" si="19"/>
        <v>1630</v>
      </c>
      <c r="S541" t="s">
        <v>45</v>
      </c>
      <c r="T541">
        <f>MEDIAN(R532:R541)</f>
        <v>974.5</v>
      </c>
    </row>
    <row r="542" spans="1:20" x14ac:dyDescent="0.3">
      <c r="A542" t="s">
        <v>107</v>
      </c>
      <c r="B542" t="s">
        <v>56</v>
      </c>
      <c r="C542" t="s">
        <v>49</v>
      </c>
      <c r="D542">
        <v>758</v>
      </c>
      <c r="E542">
        <f t="shared" si="18"/>
        <v>718</v>
      </c>
      <c r="F542" t="s">
        <v>40</v>
      </c>
      <c r="N542" t="s">
        <v>107</v>
      </c>
      <c r="O542" t="s">
        <v>61</v>
      </c>
      <c r="P542" t="s">
        <v>39</v>
      </c>
      <c r="Q542">
        <v>1367</v>
      </c>
      <c r="R542">
        <f t="shared" si="19"/>
        <v>1327</v>
      </c>
      <c r="S542" t="s">
        <v>45</v>
      </c>
    </row>
    <row r="543" spans="1:20" x14ac:dyDescent="0.3">
      <c r="A543" t="s">
        <v>107</v>
      </c>
      <c r="B543" t="s">
        <v>56</v>
      </c>
      <c r="C543" t="s">
        <v>49</v>
      </c>
      <c r="D543">
        <v>1180</v>
      </c>
      <c r="E543">
        <f t="shared" si="18"/>
        <v>1140</v>
      </c>
      <c r="F543" t="s">
        <v>40</v>
      </c>
      <c r="N543" t="s">
        <v>107</v>
      </c>
      <c r="O543" t="s">
        <v>61</v>
      </c>
      <c r="P543" t="s">
        <v>49</v>
      </c>
      <c r="Q543">
        <v>1013</v>
      </c>
      <c r="R543">
        <f t="shared" si="19"/>
        <v>973</v>
      </c>
      <c r="S543" t="s">
        <v>45</v>
      </c>
    </row>
    <row r="544" spans="1:20" x14ac:dyDescent="0.3">
      <c r="A544" t="s">
        <v>107</v>
      </c>
      <c r="B544" t="s">
        <v>56</v>
      </c>
      <c r="C544" t="s">
        <v>49</v>
      </c>
      <c r="D544">
        <v>1303</v>
      </c>
      <c r="E544">
        <f t="shared" si="18"/>
        <v>1263</v>
      </c>
      <c r="F544" t="s">
        <v>40</v>
      </c>
      <c r="N544" t="s">
        <v>107</v>
      </c>
      <c r="O544" t="s">
        <v>61</v>
      </c>
      <c r="P544" t="s">
        <v>49</v>
      </c>
      <c r="Q544">
        <v>1095</v>
      </c>
      <c r="R544">
        <f t="shared" si="19"/>
        <v>1055</v>
      </c>
      <c r="S544" t="s">
        <v>40</v>
      </c>
    </row>
    <row r="545" spans="1:20" x14ac:dyDescent="0.3">
      <c r="A545" t="s">
        <v>107</v>
      </c>
      <c r="B545" t="s">
        <v>56</v>
      </c>
      <c r="C545" t="s">
        <v>49</v>
      </c>
      <c r="D545">
        <v>951</v>
      </c>
      <c r="E545">
        <f t="shared" si="18"/>
        <v>911</v>
      </c>
      <c r="F545" t="s">
        <v>40</v>
      </c>
      <c r="N545" t="s">
        <v>107</v>
      </c>
      <c r="O545" t="s">
        <v>61</v>
      </c>
      <c r="P545" t="s">
        <v>49</v>
      </c>
      <c r="Q545">
        <v>4422</v>
      </c>
      <c r="R545">
        <f t="shared" si="19"/>
        <v>4382</v>
      </c>
      <c r="S545" t="s">
        <v>45</v>
      </c>
    </row>
    <row r="546" spans="1:20" x14ac:dyDescent="0.3">
      <c r="A546" t="s">
        <v>107</v>
      </c>
      <c r="B546" t="s">
        <v>56</v>
      </c>
      <c r="C546" t="s">
        <v>49</v>
      </c>
      <c r="D546">
        <v>774</v>
      </c>
      <c r="E546">
        <f t="shared" si="18"/>
        <v>734</v>
      </c>
      <c r="F546" t="s">
        <v>40</v>
      </c>
      <c r="N546" t="s">
        <v>107</v>
      </c>
      <c r="O546" t="s">
        <v>61</v>
      </c>
      <c r="P546" t="s">
        <v>49</v>
      </c>
      <c r="Q546">
        <v>867</v>
      </c>
      <c r="R546">
        <f t="shared" si="19"/>
        <v>827</v>
      </c>
      <c r="S546" t="s">
        <v>45</v>
      </c>
    </row>
    <row r="547" spans="1:20" x14ac:dyDescent="0.3">
      <c r="A547" t="s">
        <v>107</v>
      </c>
      <c r="B547" t="s">
        <v>56</v>
      </c>
      <c r="C547" t="s">
        <v>49</v>
      </c>
      <c r="D547">
        <v>1016</v>
      </c>
      <c r="E547">
        <f t="shared" si="18"/>
        <v>976</v>
      </c>
      <c r="F547" t="s">
        <v>40</v>
      </c>
      <c r="N547" t="s">
        <v>107</v>
      </c>
      <c r="O547" t="s">
        <v>61</v>
      </c>
      <c r="P547" t="s">
        <v>39</v>
      </c>
      <c r="Q547">
        <v>2115</v>
      </c>
      <c r="R547">
        <f t="shared" si="19"/>
        <v>2075</v>
      </c>
      <c r="S547" t="s">
        <v>40</v>
      </c>
    </row>
    <row r="548" spans="1:20" x14ac:dyDescent="0.3">
      <c r="A548" t="s">
        <v>107</v>
      </c>
      <c r="B548" t="s">
        <v>56</v>
      </c>
      <c r="C548" t="s">
        <v>49</v>
      </c>
      <c r="D548">
        <v>723</v>
      </c>
      <c r="E548">
        <f t="shared" si="18"/>
        <v>683</v>
      </c>
      <c r="F548" t="s">
        <v>40</v>
      </c>
      <c r="N548" t="s">
        <v>107</v>
      </c>
      <c r="O548" t="s">
        <v>61</v>
      </c>
      <c r="P548" t="s">
        <v>49</v>
      </c>
      <c r="Q548">
        <v>760</v>
      </c>
      <c r="R548">
        <f t="shared" si="19"/>
        <v>720</v>
      </c>
      <c r="S548" t="s">
        <v>45</v>
      </c>
    </row>
    <row r="549" spans="1:20" x14ac:dyDescent="0.3">
      <c r="A549" t="s">
        <v>107</v>
      </c>
      <c r="B549" t="s">
        <v>56</v>
      </c>
      <c r="C549" t="s">
        <v>49</v>
      </c>
      <c r="D549">
        <v>647</v>
      </c>
      <c r="E549">
        <f t="shared" si="18"/>
        <v>607</v>
      </c>
      <c r="F549" t="s">
        <v>40</v>
      </c>
      <c r="N549" t="s">
        <v>107</v>
      </c>
      <c r="O549" t="s">
        <v>61</v>
      </c>
      <c r="P549" t="s">
        <v>49</v>
      </c>
      <c r="Q549">
        <v>2801</v>
      </c>
      <c r="R549">
        <f t="shared" si="19"/>
        <v>2761</v>
      </c>
      <c r="S549" t="s">
        <v>45</v>
      </c>
    </row>
    <row r="550" spans="1:20" x14ac:dyDescent="0.3">
      <c r="A550" t="s">
        <v>107</v>
      </c>
      <c r="B550" t="s">
        <v>56</v>
      </c>
      <c r="C550" t="s">
        <v>49</v>
      </c>
      <c r="D550">
        <v>743</v>
      </c>
      <c r="E550">
        <f t="shared" si="18"/>
        <v>703</v>
      </c>
      <c r="F550" t="s">
        <v>40</v>
      </c>
      <c r="N550" t="s">
        <v>107</v>
      </c>
      <c r="O550" t="s">
        <v>61</v>
      </c>
      <c r="P550" t="s">
        <v>49</v>
      </c>
      <c r="Q550">
        <v>2263</v>
      </c>
      <c r="R550">
        <f t="shared" si="19"/>
        <v>2223</v>
      </c>
      <c r="S550" t="s">
        <v>45</v>
      </c>
    </row>
    <row r="551" spans="1:20" x14ac:dyDescent="0.3">
      <c r="A551" t="s">
        <v>107</v>
      </c>
      <c r="B551" t="s">
        <v>56</v>
      </c>
      <c r="C551" t="s">
        <v>49</v>
      </c>
      <c r="D551">
        <v>695</v>
      </c>
      <c r="E551">
        <f t="shared" si="18"/>
        <v>655</v>
      </c>
      <c r="F551" t="s">
        <v>40</v>
      </c>
      <c r="G551">
        <f>MEDIAN(E542:E551)</f>
        <v>726</v>
      </c>
      <c r="N551" t="s">
        <v>107</v>
      </c>
      <c r="O551" t="s">
        <v>61</v>
      </c>
      <c r="P551" t="s">
        <v>49</v>
      </c>
      <c r="Q551">
        <v>824</v>
      </c>
      <c r="R551">
        <f t="shared" si="19"/>
        <v>784</v>
      </c>
      <c r="S551" t="s">
        <v>40</v>
      </c>
      <c r="T551">
        <f>MEDIAN(R542:R551)</f>
        <v>1191</v>
      </c>
    </row>
    <row r="552" spans="1:20" x14ac:dyDescent="0.3">
      <c r="A552" t="s">
        <v>108</v>
      </c>
      <c r="B552" t="s">
        <v>56</v>
      </c>
      <c r="C552" t="s">
        <v>49</v>
      </c>
      <c r="D552">
        <v>3126</v>
      </c>
      <c r="E552">
        <f t="shared" si="18"/>
        <v>3086</v>
      </c>
      <c r="F552" t="s">
        <v>40</v>
      </c>
      <c r="N552" t="s">
        <v>108</v>
      </c>
      <c r="O552" t="s">
        <v>61</v>
      </c>
      <c r="P552" t="s">
        <v>49</v>
      </c>
      <c r="Q552">
        <v>1255</v>
      </c>
      <c r="R552">
        <f t="shared" si="19"/>
        <v>1215</v>
      </c>
      <c r="S552" t="s">
        <v>40</v>
      </c>
    </row>
    <row r="553" spans="1:20" x14ac:dyDescent="0.3">
      <c r="A553" t="s">
        <v>108</v>
      </c>
      <c r="B553" t="s">
        <v>56</v>
      </c>
      <c r="C553" t="s">
        <v>49</v>
      </c>
      <c r="D553">
        <v>1350</v>
      </c>
      <c r="E553">
        <f t="shared" si="18"/>
        <v>1310</v>
      </c>
      <c r="F553" t="s">
        <v>40</v>
      </c>
      <c r="N553" t="s">
        <v>108</v>
      </c>
      <c r="O553" t="s">
        <v>61</v>
      </c>
      <c r="P553" t="s">
        <v>49</v>
      </c>
      <c r="Q553">
        <v>808</v>
      </c>
      <c r="R553">
        <f t="shared" si="19"/>
        <v>768</v>
      </c>
      <c r="S553" t="s">
        <v>40</v>
      </c>
    </row>
    <row r="554" spans="1:20" x14ac:dyDescent="0.3">
      <c r="A554" t="s">
        <v>108</v>
      </c>
      <c r="B554" t="s">
        <v>56</v>
      </c>
      <c r="C554" t="s">
        <v>49</v>
      </c>
      <c r="D554">
        <v>1222</v>
      </c>
      <c r="E554">
        <f t="shared" si="18"/>
        <v>1182</v>
      </c>
      <c r="F554" t="s">
        <v>40</v>
      </c>
      <c r="N554" t="s">
        <v>108</v>
      </c>
      <c r="O554" t="s">
        <v>61</v>
      </c>
      <c r="P554" t="s">
        <v>39</v>
      </c>
      <c r="Q554">
        <v>1094</v>
      </c>
      <c r="R554">
        <f t="shared" si="19"/>
        <v>1054</v>
      </c>
      <c r="S554" t="s">
        <v>40</v>
      </c>
    </row>
    <row r="555" spans="1:20" x14ac:dyDescent="0.3">
      <c r="A555" t="s">
        <v>108</v>
      </c>
      <c r="B555" t="s">
        <v>56</v>
      </c>
      <c r="C555" t="s">
        <v>49</v>
      </c>
      <c r="D555">
        <v>839</v>
      </c>
      <c r="E555">
        <f t="shared" si="18"/>
        <v>799</v>
      </c>
      <c r="F555" t="s">
        <v>40</v>
      </c>
      <c r="N555" t="s">
        <v>108</v>
      </c>
      <c r="O555" t="s">
        <v>61</v>
      </c>
      <c r="P555" t="s">
        <v>49</v>
      </c>
      <c r="Q555">
        <v>1169</v>
      </c>
      <c r="R555">
        <f t="shared" si="19"/>
        <v>1129</v>
      </c>
      <c r="S555" t="s">
        <v>45</v>
      </c>
    </row>
    <row r="556" spans="1:20" x14ac:dyDescent="0.3">
      <c r="A556" t="s">
        <v>108</v>
      </c>
      <c r="B556" t="s">
        <v>56</v>
      </c>
      <c r="C556" t="s">
        <v>49</v>
      </c>
      <c r="D556">
        <v>775</v>
      </c>
      <c r="E556">
        <f t="shared" si="18"/>
        <v>735</v>
      </c>
      <c r="F556" t="s">
        <v>40</v>
      </c>
      <c r="N556" t="s">
        <v>108</v>
      </c>
      <c r="O556" t="s">
        <v>61</v>
      </c>
      <c r="P556" t="s">
        <v>49</v>
      </c>
      <c r="Q556">
        <v>888</v>
      </c>
      <c r="R556">
        <f t="shared" si="19"/>
        <v>848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998</v>
      </c>
      <c r="E557">
        <f t="shared" si="18"/>
        <v>958</v>
      </c>
      <c r="F557" t="s">
        <v>40</v>
      </c>
      <c r="N557" t="s">
        <v>108</v>
      </c>
      <c r="O557" t="s">
        <v>61</v>
      </c>
      <c r="P557" t="s">
        <v>49</v>
      </c>
      <c r="Q557">
        <v>1075</v>
      </c>
      <c r="R557">
        <f t="shared" si="19"/>
        <v>1035</v>
      </c>
      <c r="S557" t="s">
        <v>40</v>
      </c>
    </row>
    <row r="558" spans="1:20" x14ac:dyDescent="0.3">
      <c r="A558" t="s">
        <v>108</v>
      </c>
      <c r="B558" t="s">
        <v>56</v>
      </c>
      <c r="C558" t="s">
        <v>49</v>
      </c>
      <c r="D558">
        <v>792</v>
      </c>
      <c r="E558">
        <f t="shared" si="18"/>
        <v>752</v>
      </c>
      <c r="F558" t="s">
        <v>40</v>
      </c>
      <c r="N558" t="s">
        <v>108</v>
      </c>
      <c r="O558" t="s">
        <v>61</v>
      </c>
      <c r="P558" t="s">
        <v>49</v>
      </c>
      <c r="Q558">
        <v>2789</v>
      </c>
      <c r="R558">
        <f t="shared" si="19"/>
        <v>2749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740</v>
      </c>
      <c r="E559">
        <f t="shared" si="18"/>
        <v>700</v>
      </c>
      <c r="F559" t="s">
        <v>40</v>
      </c>
      <c r="N559" t="s">
        <v>108</v>
      </c>
      <c r="O559" t="s">
        <v>61</v>
      </c>
      <c r="P559" t="s">
        <v>49</v>
      </c>
      <c r="Q559">
        <v>1112</v>
      </c>
      <c r="R559">
        <f t="shared" si="19"/>
        <v>1072</v>
      </c>
      <c r="S559" t="s">
        <v>40</v>
      </c>
    </row>
    <row r="560" spans="1:20" x14ac:dyDescent="0.3">
      <c r="A560" t="s">
        <v>108</v>
      </c>
      <c r="B560" t="s">
        <v>56</v>
      </c>
      <c r="C560" t="s">
        <v>49</v>
      </c>
      <c r="D560">
        <v>663</v>
      </c>
      <c r="E560">
        <f t="shared" si="18"/>
        <v>623</v>
      </c>
      <c r="F560" t="s">
        <v>40</v>
      </c>
      <c r="N560" t="s">
        <v>108</v>
      </c>
      <c r="O560" t="s">
        <v>61</v>
      </c>
      <c r="P560" t="s">
        <v>49</v>
      </c>
      <c r="Q560">
        <v>1271</v>
      </c>
      <c r="R560">
        <f t="shared" si="19"/>
        <v>1231</v>
      </c>
      <c r="S560" t="s">
        <v>45</v>
      </c>
    </row>
    <row r="561" spans="1:20" x14ac:dyDescent="0.3">
      <c r="A561" t="s">
        <v>108</v>
      </c>
      <c r="B561" t="s">
        <v>56</v>
      </c>
      <c r="C561" t="s">
        <v>49</v>
      </c>
      <c r="D561">
        <v>661</v>
      </c>
      <c r="E561">
        <f t="shared" si="18"/>
        <v>621</v>
      </c>
      <c r="F561" t="s">
        <v>40</v>
      </c>
      <c r="G561">
        <f>MEDIAN(E552:E561)</f>
        <v>775.5</v>
      </c>
      <c r="N561" t="s">
        <v>108</v>
      </c>
      <c r="O561" t="s">
        <v>61</v>
      </c>
      <c r="P561" t="s">
        <v>49</v>
      </c>
      <c r="Q561">
        <v>1346</v>
      </c>
      <c r="R561">
        <f t="shared" si="19"/>
        <v>1306</v>
      </c>
      <c r="S561" t="s">
        <v>45</v>
      </c>
      <c r="T561">
        <f>MEDIAN(R552:R561)</f>
        <v>1100.5</v>
      </c>
    </row>
    <row r="562" spans="1:20" x14ac:dyDescent="0.3">
      <c r="A562" t="s">
        <v>133</v>
      </c>
      <c r="B562" t="s">
        <v>56</v>
      </c>
      <c r="C562" t="s">
        <v>39</v>
      </c>
      <c r="D562">
        <v>753</v>
      </c>
      <c r="E562">
        <f t="shared" si="18"/>
        <v>713</v>
      </c>
      <c r="F562" t="s">
        <v>40</v>
      </c>
      <c r="N562" t="s">
        <v>133</v>
      </c>
      <c r="O562" t="s">
        <v>61</v>
      </c>
      <c r="P562" t="s">
        <v>39</v>
      </c>
      <c r="Q562">
        <v>1319</v>
      </c>
      <c r="R562">
        <f t="shared" si="19"/>
        <v>1279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678</v>
      </c>
      <c r="E563">
        <f t="shared" si="18"/>
        <v>638</v>
      </c>
      <c r="F563" t="s">
        <v>40</v>
      </c>
      <c r="N563" t="s">
        <v>133</v>
      </c>
      <c r="O563" t="s">
        <v>61</v>
      </c>
      <c r="P563" t="s">
        <v>39</v>
      </c>
      <c r="Q563">
        <v>1079</v>
      </c>
      <c r="R563">
        <f t="shared" si="19"/>
        <v>1039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898</v>
      </c>
      <c r="E564">
        <f t="shared" si="18"/>
        <v>858</v>
      </c>
      <c r="F564" t="s">
        <v>40</v>
      </c>
      <c r="N564" t="s">
        <v>133</v>
      </c>
      <c r="O564" t="s">
        <v>61</v>
      </c>
      <c r="P564" t="s">
        <v>39</v>
      </c>
      <c r="Q564">
        <v>1271</v>
      </c>
      <c r="R564">
        <f t="shared" si="19"/>
        <v>1231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1032</v>
      </c>
      <c r="E565">
        <f t="shared" si="18"/>
        <v>992</v>
      </c>
      <c r="F565" t="s">
        <v>40</v>
      </c>
      <c r="N565" t="s">
        <v>133</v>
      </c>
      <c r="O565" t="s">
        <v>61</v>
      </c>
      <c r="P565" t="s">
        <v>39</v>
      </c>
      <c r="Q565">
        <v>1300</v>
      </c>
      <c r="R565">
        <f t="shared" si="19"/>
        <v>1260</v>
      </c>
      <c r="S565" t="s">
        <v>40</v>
      </c>
    </row>
    <row r="566" spans="1:20" x14ac:dyDescent="0.3">
      <c r="A566" t="s">
        <v>133</v>
      </c>
      <c r="B566" t="s">
        <v>56</v>
      </c>
      <c r="C566" t="s">
        <v>39</v>
      </c>
      <c r="D566">
        <v>837</v>
      </c>
      <c r="E566">
        <f t="shared" si="18"/>
        <v>797</v>
      </c>
      <c r="F566" t="s">
        <v>40</v>
      </c>
      <c r="N566" t="s">
        <v>133</v>
      </c>
      <c r="O566" t="s">
        <v>61</v>
      </c>
      <c r="P566" t="s">
        <v>39</v>
      </c>
      <c r="Q566">
        <v>1232</v>
      </c>
      <c r="R566">
        <f t="shared" si="19"/>
        <v>1192</v>
      </c>
      <c r="S566" t="s">
        <v>40</v>
      </c>
    </row>
    <row r="567" spans="1:20" x14ac:dyDescent="0.3">
      <c r="A567" t="s">
        <v>133</v>
      </c>
      <c r="B567" t="s">
        <v>56</v>
      </c>
      <c r="C567" t="s">
        <v>39</v>
      </c>
      <c r="D567">
        <v>1430</v>
      </c>
      <c r="E567">
        <f t="shared" si="18"/>
        <v>1390</v>
      </c>
      <c r="F567" t="s">
        <v>40</v>
      </c>
      <c r="N567" t="s">
        <v>133</v>
      </c>
      <c r="O567" t="s">
        <v>61</v>
      </c>
      <c r="P567" t="s">
        <v>39</v>
      </c>
      <c r="Q567">
        <v>883</v>
      </c>
      <c r="R567">
        <f t="shared" si="19"/>
        <v>843</v>
      </c>
      <c r="S567" t="s">
        <v>45</v>
      </c>
    </row>
    <row r="568" spans="1:20" x14ac:dyDescent="0.3">
      <c r="A568" t="s">
        <v>133</v>
      </c>
      <c r="B568" t="s">
        <v>56</v>
      </c>
      <c r="C568" t="s">
        <v>39</v>
      </c>
      <c r="D568">
        <v>1507</v>
      </c>
      <c r="E568">
        <f t="shared" si="18"/>
        <v>1467</v>
      </c>
      <c r="F568" t="s">
        <v>40</v>
      </c>
      <c r="N568" t="s">
        <v>133</v>
      </c>
      <c r="O568" t="s">
        <v>61</v>
      </c>
      <c r="P568" t="s">
        <v>39</v>
      </c>
      <c r="Q568">
        <v>903</v>
      </c>
      <c r="R568">
        <f t="shared" si="19"/>
        <v>863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1830</v>
      </c>
      <c r="E569">
        <f t="shared" si="18"/>
        <v>1790</v>
      </c>
      <c r="F569" t="s">
        <v>40</v>
      </c>
      <c r="N569" t="s">
        <v>133</v>
      </c>
      <c r="O569" t="s">
        <v>61</v>
      </c>
      <c r="P569" t="s">
        <v>39</v>
      </c>
      <c r="Q569">
        <v>774</v>
      </c>
      <c r="R569">
        <f t="shared" si="19"/>
        <v>734</v>
      </c>
      <c r="S569" t="s">
        <v>45</v>
      </c>
    </row>
    <row r="570" spans="1:20" x14ac:dyDescent="0.3">
      <c r="A570" t="s">
        <v>133</v>
      </c>
      <c r="B570" t="s">
        <v>56</v>
      </c>
      <c r="C570" t="s">
        <v>39</v>
      </c>
      <c r="D570">
        <v>1878</v>
      </c>
      <c r="E570">
        <f t="shared" si="18"/>
        <v>1838</v>
      </c>
      <c r="F570" t="s">
        <v>40</v>
      </c>
      <c r="N570" t="s">
        <v>133</v>
      </c>
      <c r="O570" t="s">
        <v>61</v>
      </c>
      <c r="P570" t="s">
        <v>39</v>
      </c>
      <c r="Q570">
        <v>727</v>
      </c>
      <c r="R570">
        <f t="shared" si="19"/>
        <v>687</v>
      </c>
      <c r="S570" t="s">
        <v>45</v>
      </c>
    </row>
    <row r="571" spans="1:20" x14ac:dyDescent="0.3">
      <c r="A571" t="s">
        <v>133</v>
      </c>
      <c r="B571" t="s">
        <v>56</v>
      </c>
      <c r="C571" t="s">
        <v>39</v>
      </c>
      <c r="D571">
        <v>647</v>
      </c>
      <c r="E571">
        <f t="shared" si="18"/>
        <v>607</v>
      </c>
      <c r="F571" t="s">
        <v>40</v>
      </c>
      <c r="G571">
        <f>MEDIAN(E562:E571)</f>
        <v>925</v>
      </c>
      <c r="N571" t="s">
        <v>133</v>
      </c>
      <c r="O571" t="s">
        <v>61</v>
      </c>
      <c r="P571" t="s">
        <v>39</v>
      </c>
      <c r="Q571">
        <v>983</v>
      </c>
      <c r="R571">
        <f t="shared" si="19"/>
        <v>943</v>
      </c>
      <c r="S571" t="s">
        <v>45</v>
      </c>
      <c r="T571">
        <f>MEDIAN(R562:R571)</f>
        <v>991</v>
      </c>
    </row>
    <row r="572" spans="1:20" x14ac:dyDescent="0.3">
      <c r="A572" t="s">
        <v>134</v>
      </c>
      <c r="B572" t="s">
        <v>56</v>
      </c>
      <c r="C572" t="s">
        <v>39</v>
      </c>
      <c r="D572">
        <v>855</v>
      </c>
      <c r="E572">
        <f t="shared" si="18"/>
        <v>815</v>
      </c>
      <c r="F572" t="s">
        <v>40</v>
      </c>
      <c r="N572" t="s">
        <v>134</v>
      </c>
      <c r="O572" t="s">
        <v>61</v>
      </c>
      <c r="P572" t="s">
        <v>49</v>
      </c>
      <c r="Q572">
        <v>1109</v>
      </c>
      <c r="R572">
        <f t="shared" si="19"/>
        <v>1069</v>
      </c>
      <c r="S572" t="s">
        <v>45</v>
      </c>
    </row>
    <row r="573" spans="1:20" x14ac:dyDescent="0.3">
      <c r="A573" t="s">
        <v>134</v>
      </c>
      <c r="B573" t="s">
        <v>56</v>
      </c>
      <c r="C573" t="s">
        <v>39</v>
      </c>
      <c r="D573">
        <v>903</v>
      </c>
      <c r="E573">
        <f t="shared" si="18"/>
        <v>863</v>
      </c>
      <c r="F573" t="s">
        <v>40</v>
      </c>
      <c r="N573" t="s">
        <v>134</v>
      </c>
      <c r="O573" t="s">
        <v>61</v>
      </c>
      <c r="P573" t="s">
        <v>49</v>
      </c>
      <c r="Q573">
        <v>1528</v>
      </c>
      <c r="R573">
        <f t="shared" si="19"/>
        <v>1488</v>
      </c>
      <c r="S573" t="s">
        <v>40</v>
      </c>
    </row>
    <row r="574" spans="1:20" x14ac:dyDescent="0.3">
      <c r="A574" t="s">
        <v>134</v>
      </c>
      <c r="B574" t="s">
        <v>56</v>
      </c>
      <c r="C574" t="s">
        <v>39</v>
      </c>
      <c r="D574">
        <v>1031</v>
      </c>
      <c r="E574">
        <f t="shared" si="18"/>
        <v>991</v>
      </c>
      <c r="F574" t="s">
        <v>40</v>
      </c>
      <c r="N574" t="s">
        <v>134</v>
      </c>
      <c r="O574" t="s">
        <v>61</v>
      </c>
      <c r="P574" t="s">
        <v>39</v>
      </c>
      <c r="Q574">
        <v>1015</v>
      </c>
      <c r="R574">
        <f t="shared" si="19"/>
        <v>975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728</v>
      </c>
      <c r="E575">
        <f t="shared" si="18"/>
        <v>688</v>
      </c>
      <c r="F575" t="s">
        <v>40</v>
      </c>
      <c r="N575" t="s">
        <v>134</v>
      </c>
      <c r="O575" t="s">
        <v>61</v>
      </c>
      <c r="P575" t="s">
        <v>39</v>
      </c>
      <c r="Q575">
        <v>1414</v>
      </c>
      <c r="R575">
        <f t="shared" si="19"/>
        <v>1374</v>
      </c>
      <c r="S575" t="s">
        <v>40</v>
      </c>
    </row>
    <row r="576" spans="1:20" x14ac:dyDescent="0.3">
      <c r="A576" t="s">
        <v>134</v>
      </c>
      <c r="B576" t="s">
        <v>56</v>
      </c>
      <c r="C576" t="s">
        <v>39</v>
      </c>
      <c r="D576">
        <v>871</v>
      </c>
      <c r="E576">
        <f t="shared" si="18"/>
        <v>831</v>
      </c>
      <c r="F576" t="s">
        <v>40</v>
      </c>
      <c r="N576" t="s">
        <v>134</v>
      </c>
      <c r="O576" t="s">
        <v>61</v>
      </c>
      <c r="P576" t="s">
        <v>39</v>
      </c>
      <c r="Q576">
        <v>899</v>
      </c>
      <c r="R576">
        <f t="shared" si="19"/>
        <v>859</v>
      </c>
      <c r="S576" t="s">
        <v>45</v>
      </c>
    </row>
    <row r="577" spans="1:20" x14ac:dyDescent="0.3">
      <c r="A577" t="s">
        <v>134</v>
      </c>
      <c r="B577" t="s">
        <v>56</v>
      </c>
      <c r="C577" t="s">
        <v>39</v>
      </c>
      <c r="D577">
        <v>886</v>
      </c>
      <c r="E577">
        <f t="shared" si="18"/>
        <v>846</v>
      </c>
      <c r="F577" t="s">
        <v>40</v>
      </c>
      <c r="N577" t="s">
        <v>134</v>
      </c>
      <c r="O577" t="s">
        <v>61</v>
      </c>
      <c r="P577" t="s">
        <v>39</v>
      </c>
      <c r="Q577">
        <v>903</v>
      </c>
      <c r="R577">
        <f t="shared" si="19"/>
        <v>863</v>
      </c>
      <c r="S577" t="s">
        <v>45</v>
      </c>
    </row>
    <row r="578" spans="1:20" x14ac:dyDescent="0.3">
      <c r="A578" t="s">
        <v>134</v>
      </c>
      <c r="B578" t="s">
        <v>56</v>
      </c>
      <c r="C578" t="s">
        <v>39</v>
      </c>
      <c r="D578">
        <v>674</v>
      </c>
      <c r="E578">
        <f t="shared" ref="E578:E641" si="20">D578-40</f>
        <v>634</v>
      </c>
      <c r="F578" t="s">
        <v>40</v>
      </c>
      <c r="N578" t="s">
        <v>134</v>
      </c>
      <c r="O578" t="s">
        <v>61</v>
      </c>
      <c r="P578" t="s">
        <v>39</v>
      </c>
      <c r="Q578">
        <v>1188</v>
      </c>
      <c r="R578">
        <f t="shared" ref="R578:R641" si="21">Q578-40</f>
        <v>1148</v>
      </c>
      <c r="S578" t="s">
        <v>40</v>
      </c>
    </row>
    <row r="579" spans="1:20" x14ac:dyDescent="0.3">
      <c r="A579" t="s">
        <v>134</v>
      </c>
      <c r="B579" t="s">
        <v>56</v>
      </c>
      <c r="C579" t="s">
        <v>39</v>
      </c>
      <c r="D579">
        <v>641</v>
      </c>
      <c r="E579">
        <f t="shared" si="20"/>
        <v>601</v>
      </c>
      <c r="F579" t="s">
        <v>40</v>
      </c>
      <c r="N579" t="s">
        <v>134</v>
      </c>
      <c r="O579" t="s">
        <v>61</v>
      </c>
      <c r="P579" t="s">
        <v>39</v>
      </c>
      <c r="Q579">
        <v>887</v>
      </c>
      <c r="R579">
        <f t="shared" si="21"/>
        <v>847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728</v>
      </c>
      <c r="E580">
        <f t="shared" si="20"/>
        <v>688</v>
      </c>
      <c r="F580" t="s">
        <v>40</v>
      </c>
      <c r="N580" t="s">
        <v>134</v>
      </c>
      <c r="O580" t="s">
        <v>61</v>
      </c>
      <c r="P580" t="s">
        <v>39</v>
      </c>
      <c r="Q580">
        <v>1000</v>
      </c>
      <c r="R580">
        <f t="shared" si="21"/>
        <v>960</v>
      </c>
      <c r="S580" t="s">
        <v>45</v>
      </c>
    </row>
    <row r="581" spans="1:20" x14ac:dyDescent="0.3">
      <c r="A581" t="s">
        <v>134</v>
      </c>
      <c r="B581" t="s">
        <v>56</v>
      </c>
      <c r="C581" t="s">
        <v>39</v>
      </c>
      <c r="D581">
        <v>749</v>
      </c>
      <c r="E581">
        <f t="shared" si="20"/>
        <v>709</v>
      </c>
      <c r="F581" t="s">
        <v>40</v>
      </c>
      <c r="G581">
        <f>MEDIAN(E572:E581)</f>
        <v>762</v>
      </c>
      <c r="N581" t="s">
        <v>134</v>
      </c>
      <c r="O581" t="s">
        <v>61</v>
      </c>
      <c r="P581" t="s">
        <v>39</v>
      </c>
      <c r="Q581">
        <v>1175</v>
      </c>
      <c r="R581">
        <f t="shared" si="21"/>
        <v>1135</v>
      </c>
      <c r="S581" t="s">
        <v>45</v>
      </c>
      <c r="T581">
        <f>MEDIAN(R572:R581)</f>
        <v>1022</v>
      </c>
    </row>
    <row r="582" spans="1:20" x14ac:dyDescent="0.3">
      <c r="A582" t="s">
        <v>135</v>
      </c>
      <c r="B582" t="s">
        <v>56</v>
      </c>
      <c r="C582" t="s">
        <v>39</v>
      </c>
      <c r="D582">
        <v>839</v>
      </c>
      <c r="E582">
        <f t="shared" si="20"/>
        <v>799</v>
      </c>
      <c r="F582" t="s">
        <v>40</v>
      </c>
      <c r="N582" t="s">
        <v>135</v>
      </c>
      <c r="O582" t="s">
        <v>61</v>
      </c>
      <c r="P582" t="s">
        <v>39</v>
      </c>
      <c r="Q582">
        <v>1223</v>
      </c>
      <c r="R582">
        <f t="shared" si="21"/>
        <v>1183</v>
      </c>
      <c r="S582" t="s">
        <v>45</v>
      </c>
    </row>
    <row r="583" spans="1:20" x14ac:dyDescent="0.3">
      <c r="A583" t="s">
        <v>135</v>
      </c>
      <c r="B583" t="s">
        <v>56</v>
      </c>
      <c r="C583" t="s">
        <v>39</v>
      </c>
      <c r="D583">
        <v>872</v>
      </c>
      <c r="E583">
        <f t="shared" si="20"/>
        <v>832</v>
      </c>
      <c r="F583" t="s">
        <v>40</v>
      </c>
      <c r="N583" t="s">
        <v>135</v>
      </c>
      <c r="O583" t="s">
        <v>61</v>
      </c>
      <c r="P583" t="s">
        <v>39</v>
      </c>
      <c r="Q583">
        <v>1079</v>
      </c>
      <c r="R583">
        <f t="shared" si="21"/>
        <v>1039</v>
      </c>
      <c r="S583" t="s">
        <v>40</v>
      </c>
    </row>
    <row r="584" spans="1:20" x14ac:dyDescent="0.3">
      <c r="A584" t="s">
        <v>135</v>
      </c>
      <c r="B584" t="s">
        <v>56</v>
      </c>
      <c r="C584" t="s">
        <v>39</v>
      </c>
      <c r="D584">
        <v>1015</v>
      </c>
      <c r="E584">
        <f t="shared" si="20"/>
        <v>975</v>
      </c>
      <c r="F584" t="s">
        <v>40</v>
      </c>
      <c r="N584" t="s">
        <v>135</v>
      </c>
      <c r="O584" t="s">
        <v>61</v>
      </c>
      <c r="P584" t="s">
        <v>39</v>
      </c>
      <c r="Q584">
        <v>1222</v>
      </c>
      <c r="R584">
        <f t="shared" si="21"/>
        <v>1182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678</v>
      </c>
      <c r="E585">
        <f t="shared" si="20"/>
        <v>638</v>
      </c>
      <c r="F585" t="s">
        <v>40</v>
      </c>
      <c r="N585" t="s">
        <v>135</v>
      </c>
      <c r="O585" t="s">
        <v>61</v>
      </c>
      <c r="P585" t="s">
        <v>39</v>
      </c>
      <c r="Q585">
        <v>1268</v>
      </c>
      <c r="R585">
        <f t="shared" si="21"/>
        <v>1228</v>
      </c>
      <c r="S585" t="s">
        <v>40</v>
      </c>
    </row>
    <row r="586" spans="1:20" x14ac:dyDescent="0.3">
      <c r="A586" t="s">
        <v>135</v>
      </c>
      <c r="B586" t="s">
        <v>56</v>
      </c>
      <c r="C586" t="s">
        <v>39</v>
      </c>
      <c r="D586">
        <v>758</v>
      </c>
      <c r="E586">
        <f t="shared" si="20"/>
        <v>718</v>
      </c>
      <c r="F586" t="s">
        <v>40</v>
      </c>
      <c r="N586" t="s">
        <v>135</v>
      </c>
      <c r="O586" t="s">
        <v>61</v>
      </c>
      <c r="P586" t="s">
        <v>39</v>
      </c>
      <c r="Q586">
        <v>1623</v>
      </c>
      <c r="R586">
        <f t="shared" si="21"/>
        <v>1583</v>
      </c>
      <c r="S586" t="s">
        <v>40</v>
      </c>
    </row>
    <row r="587" spans="1:20" x14ac:dyDescent="0.3">
      <c r="A587" t="s">
        <v>135</v>
      </c>
      <c r="B587" t="s">
        <v>56</v>
      </c>
      <c r="C587" t="s">
        <v>39</v>
      </c>
      <c r="D587">
        <v>727</v>
      </c>
      <c r="E587">
        <f t="shared" si="20"/>
        <v>687</v>
      </c>
      <c r="F587" t="s">
        <v>40</v>
      </c>
      <c r="N587" t="s">
        <v>135</v>
      </c>
      <c r="O587" t="s">
        <v>61</v>
      </c>
      <c r="P587" t="s">
        <v>39</v>
      </c>
      <c r="Q587">
        <v>855</v>
      </c>
      <c r="R587">
        <f t="shared" si="21"/>
        <v>815</v>
      </c>
      <c r="S587" t="s">
        <v>40</v>
      </c>
    </row>
    <row r="588" spans="1:20" x14ac:dyDescent="0.3">
      <c r="A588" t="s">
        <v>135</v>
      </c>
      <c r="B588" t="s">
        <v>56</v>
      </c>
      <c r="C588" t="s">
        <v>39</v>
      </c>
      <c r="D588">
        <v>905</v>
      </c>
      <c r="E588">
        <f t="shared" si="20"/>
        <v>865</v>
      </c>
      <c r="F588" t="s">
        <v>40</v>
      </c>
      <c r="N588" t="s">
        <v>135</v>
      </c>
      <c r="O588" t="s">
        <v>61</v>
      </c>
      <c r="P588" t="s">
        <v>39</v>
      </c>
      <c r="Q588">
        <v>919</v>
      </c>
      <c r="R588">
        <f t="shared" si="21"/>
        <v>879</v>
      </c>
      <c r="S588" t="s">
        <v>40</v>
      </c>
    </row>
    <row r="589" spans="1:20" x14ac:dyDescent="0.3">
      <c r="A589" t="s">
        <v>135</v>
      </c>
      <c r="B589" t="s">
        <v>56</v>
      </c>
      <c r="C589" t="s">
        <v>39</v>
      </c>
      <c r="D589">
        <v>790</v>
      </c>
      <c r="E589">
        <f t="shared" si="20"/>
        <v>750</v>
      </c>
      <c r="F589" t="s">
        <v>40</v>
      </c>
      <c r="N589" t="s">
        <v>135</v>
      </c>
      <c r="O589" t="s">
        <v>61</v>
      </c>
      <c r="P589" t="s">
        <v>39</v>
      </c>
      <c r="Q589">
        <v>818</v>
      </c>
      <c r="R589">
        <f t="shared" si="21"/>
        <v>778</v>
      </c>
      <c r="S589" t="s">
        <v>40</v>
      </c>
    </row>
    <row r="590" spans="1:20" x14ac:dyDescent="0.3">
      <c r="A590" t="s">
        <v>135</v>
      </c>
      <c r="B590" t="s">
        <v>56</v>
      </c>
      <c r="C590" t="s">
        <v>39</v>
      </c>
      <c r="D590">
        <v>664</v>
      </c>
      <c r="E590">
        <f t="shared" si="20"/>
        <v>624</v>
      </c>
      <c r="F590" t="s">
        <v>40</v>
      </c>
      <c r="N590" t="s">
        <v>135</v>
      </c>
      <c r="O590" t="s">
        <v>61</v>
      </c>
      <c r="P590" t="s">
        <v>39</v>
      </c>
      <c r="Q590">
        <v>770</v>
      </c>
      <c r="R590">
        <f t="shared" si="21"/>
        <v>730</v>
      </c>
      <c r="S590" t="s">
        <v>45</v>
      </c>
    </row>
    <row r="591" spans="1:20" x14ac:dyDescent="0.3">
      <c r="A591" t="s">
        <v>135</v>
      </c>
      <c r="B591" t="s">
        <v>56</v>
      </c>
      <c r="C591" t="s">
        <v>39</v>
      </c>
      <c r="D591">
        <v>551</v>
      </c>
      <c r="E591">
        <f t="shared" si="20"/>
        <v>511</v>
      </c>
      <c r="F591" t="s">
        <v>40</v>
      </c>
      <c r="G591">
        <f>MEDIAN(E582:E591)</f>
        <v>734</v>
      </c>
      <c r="N591" t="s">
        <v>135</v>
      </c>
      <c r="O591" t="s">
        <v>61</v>
      </c>
      <c r="P591" t="s">
        <v>39</v>
      </c>
      <c r="Q591">
        <v>1090</v>
      </c>
      <c r="R591">
        <f t="shared" si="21"/>
        <v>1050</v>
      </c>
      <c r="S591" t="s">
        <v>40</v>
      </c>
      <c r="T591">
        <f>MEDIAN(R582:R591)</f>
        <v>1044.5</v>
      </c>
    </row>
    <row r="592" spans="1:20" x14ac:dyDescent="0.3">
      <c r="A592" t="s">
        <v>136</v>
      </c>
      <c r="B592" t="s">
        <v>56</v>
      </c>
      <c r="C592" t="s">
        <v>39</v>
      </c>
      <c r="D592">
        <v>1046</v>
      </c>
      <c r="E592">
        <f t="shared" si="20"/>
        <v>1006</v>
      </c>
      <c r="F592" t="s">
        <v>40</v>
      </c>
      <c r="N592" t="s">
        <v>136</v>
      </c>
      <c r="O592" t="s">
        <v>61</v>
      </c>
      <c r="P592" t="s">
        <v>39</v>
      </c>
      <c r="Q592">
        <v>2486</v>
      </c>
      <c r="R592">
        <f t="shared" si="21"/>
        <v>2446</v>
      </c>
      <c r="S592" t="s">
        <v>40</v>
      </c>
    </row>
    <row r="593" spans="1:20" x14ac:dyDescent="0.3">
      <c r="A593" t="s">
        <v>136</v>
      </c>
      <c r="B593" t="s">
        <v>56</v>
      </c>
      <c r="C593" t="s">
        <v>39</v>
      </c>
      <c r="D593">
        <v>791</v>
      </c>
      <c r="E593">
        <f t="shared" si="20"/>
        <v>751</v>
      </c>
      <c r="F593" t="s">
        <v>40</v>
      </c>
      <c r="N593" t="s">
        <v>136</v>
      </c>
      <c r="O593" t="s">
        <v>61</v>
      </c>
      <c r="P593" t="s">
        <v>39</v>
      </c>
      <c r="Q593">
        <v>1815</v>
      </c>
      <c r="R593">
        <f t="shared" si="21"/>
        <v>1775</v>
      </c>
      <c r="S593" t="s">
        <v>45</v>
      </c>
    </row>
    <row r="594" spans="1:20" x14ac:dyDescent="0.3">
      <c r="A594" t="s">
        <v>136</v>
      </c>
      <c r="B594" t="s">
        <v>56</v>
      </c>
      <c r="C594" t="s">
        <v>39</v>
      </c>
      <c r="D594">
        <v>1015</v>
      </c>
      <c r="E594">
        <f t="shared" si="20"/>
        <v>975</v>
      </c>
      <c r="F594" t="s">
        <v>40</v>
      </c>
      <c r="N594" t="s">
        <v>136</v>
      </c>
      <c r="O594" t="s">
        <v>61</v>
      </c>
      <c r="P594" t="s">
        <v>39</v>
      </c>
      <c r="Q594">
        <v>903</v>
      </c>
      <c r="R594">
        <f t="shared" si="21"/>
        <v>863</v>
      </c>
      <c r="S594" t="s">
        <v>45</v>
      </c>
    </row>
    <row r="595" spans="1:20" x14ac:dyDescent="0.3">
      <c r="A595" t="s">
        <v>136</v>
      </c>
      <c r="B595" t="s">
        <v>56</v>
      </c>
      <c r="C595" t="s">
        <v>39</v>
      </c>
      <c r="D595">
        <v>776</v>
      </c>
      <c r="E595">
        <f t="shared" si="20"/>
        <v>736</v>
      </c>
      <c r="F595" t="s">
        <v>40</v>
      </c>
      <c r="N595" t="s">
        <v>136</v>
      </c>
      <c r="O595" t="s">
        <v>61</v>
      </c>
      <c r="P595" t="s">
        <v>39</v>
      </c>
      <c r="Q595">
        <v>962</v>
      </c>
      <c r="R595">
        <f t="shared" si="21"/>
        <v>922</v>
      </c>
      <c r="S595" t="s">
        <v>40</v>
      </c>
    </row>
    <row r="596" spans="1:20" x14ac:dyDescent="0.3">
      <c r="A596" t="s">
        <v>136</v>
      </c>
      <c r="B596" t="s">
        <v>56</v>
      </c>
      <c r="C596" t="s">
        <v>39</v>
      </c>
      <c r="D596">
        <v>774</v>
      </c>
      <c r="E596">
        <f t="shared" si="20"/>
        <v>734</v>
      </c>
      <c r="F596" t="s">
        <v>40</v>
      </c>
      <c r="N596" t="s">
        <v>136</v>
      </c>
      <c r="O596" t="s">
        <v>61</v>
      </c>
      <c r="P596" t="s">
        <v>39</v>
      </c>
      <c r="Q596">
        <v>964</v>
      </c>
      <c r="R596">
        <f t="shared" si="21"/>
        <v>924</v>
      </c>
      <c r="S596" t="s">
        <v>45</v>
      </c>
    </row>
    <row r="597" spans="1:20" x14ac:dyDescent="0.3">
      <c r="A597" t="s">
        <v>136</v>
      </c>
      <c r="B597" t="s">
        <v>56</v>
      </c>
      <c r="C597" t="s">
        <v>39</v>
      </c>
      <c r="D597">
        <v>855</v>
      </c>
      <c r="E597">
        <f t="shared" si="20"/>
        <v>815</v>
      </c>
      <c r="F597" t="s">
        <v>40</v>
      </c>
      <c r="N597" t="s">
        <v>136</v>
      </c>
      <c r="O597" t="s">
        <v>61</v>
      </c>
      <c r="P597" t="s">
        <v>39</v>
      </c>
      <c r="Q597">
        <v>1240</v>
      </c>
      <c r="R597">
        <f t="shared" si="21"/>
        <v>1200</v>
      </c>
      <c r="S597" t="s">
        <v>40</v>
      </c>
    </row>
    <row r="598" spans="1:20" x14ac:dyDescent="0.3">
      <c r="A598" t="s">
        <v>136</v>
      </c>
      <c r="B598" t="s">
        <v>56</v>
      </c>
      <c r="C598" t="s">
        <v>39</v>
      </c>
      <c r="D598">
        <v>964</v>
      </c>
      <c r="E598">
        <f t="shared" si="20"/>
        <v>924</v>
      </c>
      <c r="F598" t="s">
        <v>40</v>
      </c>
      <c r="N598" t="s">
        <v>136</v>
      </c>
      <c r="O598" t="s">
        <v>61</v>
      </c>
      <c r="P598" t="s">
        <v>39</v>
      </c>
      <c r="Q598">
        <v>776</v>
      </c>
      <c r="R598">
        <f t="shared" si="21"/>
        <v>736</v>
      </c>
      <c r="S598" t="s">
        <v>45</v>
      </c>
    </row>
    <row r="599" spans="1:20" x14ac:dyDescent="0.3">
      <c r="A599" t="s">
        <v>136</v>
      </c>
      <c r="B599" t="s">
        <v>56</v>
      </c>
      <c r="C599" t="s">
        <v>39</v>
      </c>
      <c r="D599">
        <v>1031</v>
      </c>
      <c r="E599">
        <f t="shared" si="20"/>
        <v>991</v>
      </c>
      <c r="F599" t="s">
        <v>40</v>
      </c>
      <c r="N599" t="s">
        <v>136</v>
      </c>
      <c r="O599" t="s">
        <v>61</v>
      </c>
      <c r="P599" t="s">
        <v>39</v>
      </c>
      <c r="Q599">
        <v>1446</v>
      </c>
      <c r="R599">
        <f t="shared" si="21"/>
        <v>1406</v>
      </c>
      <c r="S599" t="s">
        <v>40</v>
      </c>
    </row>
    <row r="600" spans="1:20" x14ac:dyDescent="0.3">
      <c r="A600" t="s">
        <v>136</v>
      </c>
      <c r="B600" t="s">
        <v>56</v>
      </c>
      <c r="C600" t="s">
        <v>39</v>
      </c>
      <c r="D600">
        <v>1127</v>
      </c>
      <c r="E600">
        <f t="shared" si="20"/>
        <v>1087</v>
      </c>
      <c r="F600" t="s">
        <v>40</v>
      </c>
      <c r="N600" t="s">
        <v>136</v>
      </c>
      <c r="O600" t="s">
        <v>61</v>
      </c>
      <c r="P600" t="s">
        <v>39</v>
      </c>
      <c r="Q600">
        <v>791</v>
      </c>
      <c r="R600">
        <f t="shared" si="21"/>
        <v>751</v>
      </c>
      <c r="S600" t="s">
        <v>45</v>
      </c>
    </row>
    <row r="601" spans="1:20" x14ac:dyDescent="0.3">
      <c r="A601" t="s">
        <v>136</v>
      </c>
      <c r="B601" t="s">
        <v>56</v>
      </c>
      <c r="C601" t="s">
        <v>39</v>
      </c>
      <c r="D601">
        <v>663</v>
      </c>
      <c r="E601">
        <f t="shared" si="20"/>
        <v>623</v>
      </c>
      <c r="F601" t="s">
        <v>40</v>
      </c>
      <c r="G601">
        <f>MEDIAN(E592:E601)</f>
        <v>869.5</v>
      </c>
      <c r="N601" t="s">
        <v>136</v>
      </c>
      <c r="O601" t="s">
        <v>61</v>
      </c>
      <c r="P601" t="s">
        <v>39</v>
      </c>
      <c r="Q601">
        <v>1702</v>
      </c>
      <c r="R601">
        <f t="shared" si="21"/>
        <v>1662</v>
      </c>
      <c r="S601" t="s">
        <v>40</v>
      </c>
      <c r="T601">
        <f>MEDIAN(R592:R601)</f>
        <v>1062</v>
      </c>
    </row>
    <row r="602" spans="1:20" x14ac:dyDescent="0.3">
      <c r="A602" t="s">
        <v>137</v>
      </c>
      <c r="B602" t="s">
        <v>56</v>
      </c>
      <c r="C602" t="s">
        <v>49</v>
      </c>
      <c r="D602">
        <v>1015</v>
      </c>
      <c r="E602">
        <f t="shared" si="20"/>
        <v>975</v>
      </c>
      <c r="F602" t="s">
        <v>40</v>
      </c>
      <c r="N602" t="s">
        <v>137</v>
      </c>
      <c r="O602" t="s">
        <v>61</v>
      </c>
      <c r="P602" t="s">
        <v>39</v>
      </c>
      <c r="Q602">
        <v>1110</v>
      </c>
      <c r="R602">
        <f t="shared" si="21"/>
        <v>1070</v>
      </c>
      <c r="S602" t="s">
        <v>45</v>
      </c>
    </row>
    <row r="603" spans="1:20" x14ac:dyDescent="0.3">
      <c r="A603" t="s">
        <v>137</v>
      </c>
      <c r="B603" t="s">
        <v>56</v>
      </c>
      <c r="C603" t="s">
        <v>49</v>
      </c>
      <c r="D603">
        <v>1975</v>
      </c>
      <c r="E603">
        <f t="shared" si="20"/>
        <v>1935</v>
      </c>
      <c r="F603" t="s">
        <v>40</v>
      </c>
      <c r="N603" t="s">
        <v>137</v>
      </c>
      <c r="O603" t="s">
        <v>61</v>
      </c>
      <c r="P603" t="s">
        <v>49</v>
      </c>
      <c r="Q603">
        <v>1324</v>
      </c>
      <c r="R603">
        <f t="shared" si="21"/>
        <v>1284</v>
      </c>
      <c r="S603" t="s">
        <v>40</v>
      </c>
    </row>
    <row r="604" spans="1:20" x14ac:dyDescent="0.3">
      <c r="A604" t="s">
        <v>137</v>
      </c>
      <c r="B604" t="s">
        <v>56</v>
      </c>
      <c r="C604" t="s">
        <v>49</v>
      </c>
      <c r="D604">
        <v>838</v>
      </c>
      <c r="E604">
        <f t="shared" si="20"/>
        <v>798</v>
      </c>
      <c r="F604" t="s">
        <v>40</v>
      </c>
      <c r="N604" t="s">
        <v>137</v>
      </c>
      <c r="O604" t="s">
        <v>61</v>
      </c>
      <c r="P604" t="s">
        <v>49</v>
      </c>
      <c r="Q604">
        <v>1111</v>
      </c>
      <c r="R604">
        <f t="shared" si="21"/>
        <v>1071</v>
      </c>
      <c r="S604" t="s">
        <v>45</v>
      </c>
    </row>
    <row r="605" spans="1:20" x14ac:dyDescent="0.3">
      <c r="A605" t="s">
        <v>137</v>
      </c>
      <c r="B605" t="s">
        <v>56</v>
      </c>
      <c r="C605" t="s">
        <v>49</v>
      </c>
      <c r="D605">
        <v>1207</v>
      </c>
      <c r="E605">
        <f t="shared" si="20"/>
        <v>1167</v>
      </c>
      <c r="F605" t="s">
        <v>40</v>
      </c>
      <c r="N605" t="s">
        <v>137</v>
      </c>
      <c r="O605" t="s">
        <v>61</v>
      </c>
      <c r="P605" t="s">
        <v>49</v>
      </c>
      <c r="Q605">
        <v>1031</v>
      </c>
      <c r="R605">
        <f t="shared" si="21"/>
        <v>991</v>
      </c>
      <c r="S605" t="s">
        <v>40</v>
      </c>
    </row>
    <row r="606" spans="1:20" x14ac:dyDescent="0.3">
      <c r="A606" t="s">
        <v>137</v>
      </c>
      <c r="B606" t="s">
        <v>56</v>
      </c>
      <c r="C606" t="s">
        <v>49</v>
      </c>
      <c r="D606">
        <v>920</v>
      </c>
      <c r="E606">
        <f t="shared" si="20"/>
        <v>880</v>
      </c>
      <c r="F606" t="s">
        <v>40</v>
      </c>
      <c r="N606" t="s">
        <v>137</v>
      </c>
      <c r="O606" t="s">
        <v>61</v>
      </c>
      <c r="P606" t="s">
        <v>49</v>
      </c>
      <c r="Q606">
        <v>986</v>
      </c>
      <c r="R606">
        <f t="shared" si="21"/>
        <v>946</v>
      </c>
      <c r="S606" t="s">
        <v>45</v>
      </c>
    </row>
    <row r="607" spans="1:20" x14ac:dyDescent="0.3">
      <c r="A607" t="s">
        <v>137</v>
      </c>
      <c r="B607" t="s">
        <v>56</v>
      </c>
      <c r="C607" t="s">
        <v>49</v>
      </c>
      <c r="D607">
        <v>1126</v>
      </c>
      <c r="E607">
        <f t="shared" si="20"/>
        <v>1086</v>
      </c>
      <c r="F607" t="s">
        <v>40</v>
      </c>
      <c r="N607" t="s">
        <v>137</v>
      </c>
      <c r="O607" t="s">
        <v>61</v>
      </c>
      <c r="P607" t="s">
        <v>39</v>
      </c>
      <c r="Q607">
        <v>1239</v>
      </c>
      <c r="R607">
        <f t="shared" si="21"/>
        <v>1199</v>
      </c>
      <c r="S607" t="s">
        <v>45</v>
      </c>
    </row>
    <row r="608" spans="1:20" x14ac:dyDescent="0.3">
      <c r="A608" t="s">
        <v>137</v>
      </c>
      <c r="B608" t="s">
        <v>56</v>
      </c>
      <c r="C608" t="s">
        <v>49</v>
      </c>
      <c r="D608">
        <v>884</v>
      </c>
      <c r="E608">
        <f t="shared" si="20"/>
        <v>844</v>
      </c>
      <c r="F608" t="s">
        <v>40</v>
      </c>
      <c r="N608" t="s">
        <v>137</v>
      </c>
      <c r="O608" t="s">
        <v>61</v>
      </c>
      <c r="P608" t="s">
        <v>49</v>
      </c>
      <c r="Q608">
        <v>1399</v>
      </c>
      <c r="R608">
        <f t="shared" si="21"/>
        <v>1359</v>
      </c>
      <c r="S608" t="s">
        <v>45</v>
      </c>
    </row>
    <row r="609" spans="1:20" x14ac:dyDescent="0.3">
      <c r="A609" t="s">
        <v>137</v>
      </c>
      <c r="B609" t="s">
        <v>56</v>
      </c>
      <c r="C609" t="s">
        <v>49</v>
      </c>
      <c r="D609">
        <v>653</v>
      </c>
      <c r="E609">
        <f t="shared" si="20"/>
        <v>613</v>
      </c>
      <c r="F609" t="s">
        <v>40</v>
      </c>
      <c r="N609" t="s">
        <v>137</v>
      </c>
      <c r="O609" t="s">
        <v>61</v>
      </c>
      <c r="P609" t="s">
        <v>49</v>
      </c>
      <c r="Q609">
        <v>903</v>
      </c>
      <c r="R609">
        <f t="shared" si="21"/>
        <v>863</v>
      </c>
      <c r="S609" t="s">
        <v>45</v>
      </c>
    </row>
    <row r="610" spans="1:20" x14ac:dyDescent="0.3">
      <c r="A610" t="s">
        <v>137</v>
      </c>
      <c r="B610" t="s">
        <v>56</v>
      </c>
      <c r="C610" t="s">
        <v>49</v>
      </c>
      <c r="D610">
        <v>774</v>
      </c>
      <c r="E610">
        <f t="shared" si="20"/>
        <v>734</v>
      </c>
      <c r="F610" t="s">
        <v>40</v>
      </c>
      <c r="N610" t="s">
        <v>137</v>
      </c>
      <c r="O610" t="s">
        <v>61</v>
      </c>
      <c r="P610" t="s">
        <v>49</v>
      </c>
      <c r="Q610">
        <v>1171</v>
      </c>
      <c r="R610">
        <f t="shared" si="21"/>
        <v>1131</v>
      </c>
      <c r="S610" t="s">
        <v>40</v>
      </c>
    </row>
    <row r="611" spans="1:20" x14ac:dyDescent="0.3">
      <c r="A611" t="s">
        <v>137</v>
      </c>
      <c r="B611" t="s">
        <v>56</v>
      </c>
      <c r="C611" t="s">
        <v>49</v>
      </c>
      <c r="D611">
        <v>1181</v>
      </c>
      <c r="E611">
        <f t="shared" si="20"/>
        <v>1141</v>
      </c>
      <c r="F611" t="s">
        <v>40</v>
      </c>
      <c r="G611">
        <f>MEDIAN(E602:E611)</f>
        <v>927.5</v>
      </c>
      <c r="N611" t="s">
        <v>137</v>
      </c>
      <c r="O611" t="s">
        <v>61</v>
      </c>
      <c r="P611" t="s">
        <v>49</v>
      </c>
      <c r="Q611">
        <v>1270</v>
      </c>
      <c r="R611">
        <f t="shared" si="21"/>
        <v>1230</v>
      </c>
      <c r="S611" t="s">
        <v>40</v>
      </c>
      <c r="T611">
        <f>MEDIAN(R602:R611)</f>
        <v>1101</v>
      </c>
    </row>
    <row r="612" spans="1:20" x14ac:dyDescent="0.3">
      <c r="A612" t="s">
        <v>138</v>
      </c>
      <c r="B612" t="s">
        <v>56</v>
      </c>
      <c r="C612" t="s">
        <v>49</v>
      </c>
      <c r="D612">
        <v>1681</v>
      </c>
      <c r="E612">
        <f t="shared" si="20"/>
        <v>1641</v>
      </c>
      <c r="F612" t="s">
        <v>40</v>
      </c>
      <c r="N612" t="s">
        <v>138</v>
      </c>
      <c r="O612" t="s">
        <v>61</v>
      </c>
      <c r="P612" t="s">
        <v>49</v>
      </c>
      <c r="Q612">
        <v>1144</v>
      </c>
      <c r="R612">
        <f t="shared" si="21"/>
        <v>1104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759</v>
      </c>
      <c r="E613">
        <f t="shared" si="20"/>
        <v>719</v>
      </c>
      <c r="F613" t="s">
        <v>40</v>
      </c>
      <c r="N613" t="s">
        <v>138</v>
      </c>
      <c r="O613" t="s">
        <v>61</v>
      </c>
      <c r="P613" t="s">
        <v>49</v>
      </c>
      <c r="Q613">
        <v>903</v>
      </c>
      <c r="R613">
        <f t="shared" si="21"/>
        <v>863</v>
      </c>
      <c r="S613" t="s">
        <v>40</v>
      </c>
    </row>
    <row r="614" spans="1:20" x14ac:dyDescent="0.3">
      <c r="A614" t="s">
        <v>138</v>
      </c>
      <c r="B614" t="s">
        <v>56</v>
      </c>
      <c r="C614" t="s">
        <v>49</v>
      </c>
      <c r="D614">
        <v>839</v>
      </c>
      <c r="E614">
        <f t="shared" si="20"/>
        <v>799</v>
      </c>
      <c r="F614" t="s">
        <v>40</v>
      </c>
      <c r="N614" t="s">
        <v>138</v>
      </c>
      <c r="O614" t="s">
        <v>61</v>
      </c>
      <c r="P614" t="s">
        <v>49</v>
      </c>
      <c r="Q614">
        <v>1255</v>
      </c>
      <c r="R614">
        <f t="shared" si="21"/>
        <v>1215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966</v>
      </c>
      <c r="E615">
        <f t="shared" si="20"/>
        <v>926</v>
      </c>
      <c r="F615" t="s">
        <v>40</v>
      </c>
      <c r="N615" t="s">
        <v>138</v>
      </c>
      <c r="O615" t="s">
        <v>61</v>
      </c>
      <c r="P615" t="s">
        <v>49</v>
      </c>
      <c r="Q615">
        <v>852</v>
      </c>
      <c r="R615">
        <f t="shared" si="21"/>
        <v>812</v>
      </c>
      <c r="S615" t="s">
        <v>40</v>
      </c>
    </row>
    <row r="616" spans="1:20" x14ac:dyDescent="0.3">
      <c r="A616" t="s">
        <v>138</v>
      </c>
      <c r="B616" t="s">
        <v>56</v>
      </c>
      <c r="C616" t="s">
        <v>49</v>
      </c>
      <c r="D616">
        <v>998</v>
      </c>
      <c r="E616">
        <f t="shared" si="20"/>
        <v>958</v>
      </c>
      <c r="F616" t="s">
        <v>40</v>
      </c>
      <c r="N616" t="s">
        <v>138</v>
      </c>
      <c r="O616" t="s">
        <v>61</v>
      </c>
      <c r="P616" t="s">
        <v>49</v>
      </c>
      <c r="Q616">
        <v>1139</v>
      </c>
      <c r="R616">
        <f t="shared" si="21"/>
        <v>1099</v>
      </c>
      <c r="S616" t="s">
        <v>45</v>
      </c>
    </row>
    <row r="617" spans="1:20" x14ac:dyDescent="0.3">
      <c r="A617" t="s">
        <v>138</v>
      </c>
      <c r="B617" t="s">
        <v>56</v>
      </c>
      <c r="C617" t="s">
        <v>49</v>
      </c>
      <c r="D617">
        <v>695</v>
      </c>
      <c r="E617">
        <f t="shared" si="20"/>
        <v>655</v>
      </c>
      <c r="F617" t="s">
        <v>40</v>
      </c>
      <c r="N617" t="s">
        <v>138</v>
      </c>
      <c r="O617" t="s">
        <v>61</v>
      </c>
      <c r="P617" t="s">
        <v>49</v>
      </c>
      <c r="Q617">
        <v>870</v>
      </c>
      <c r="R617">
        <f t="shared" si="21"/>
        <v>830</v>
      </c>
      <c r="S617" t="s">
        <v>40</v>
      </c>
    </row>
    <row r="618" spans="1:20" x14ac:dyDescent="0.3">
      <c r="A618" t="s">
        <v>138</v>
      </c>
      <c r="B618" t="s">
        <v>56</v>
      </c>
      <c r="C618" t="s">
        <v>49</v>
      </c>
      <c r="D618">
        <v>695</v>
      </c>
      <c r="E618">
        <f t="shared" si="20"/>
        <v>655</v>
      </c>
      <c r="F618" t="s">
        <v>40</v>
      </c>
      <c r="N618" t="s">
        <v>138</v>
      </c>
      <c r="O618" t="s">
        <v>61</v>
      </c>
      <c r="P618" t="s">
        <v>49</v>
      </c>
      <c r="Q618">
        <v>870</v>
      </c>
      <c r="R618">
        <f t="shared" si="21"/>
        <v>830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704</v>
      </c>
      <c r="E619">
        <f t="shared" si="20"/>
        <v>664</v>
      </c>
      <c r="F619" t="s">
        <v>40</v>
      </c>
      <c r="N619" t="s">
        <v>138</v>
      </c>
      <c r="O619" t="s">
        <v>61</v>
      </c>
      <c r="P619" t="s">
        <v>49</v>
      </c>
      <c r="Q619">
        <v>1046</v>
      </c>
      <c r="R619">
        <f t="shared" si="21"/>
        <v>1006</v>
      </c>
      <c r="S619" t="s">
        <v>45</v>
      </c>
    </row>
    <row r="620" spans="1:20" x14ac:dyDescent="0.3">
      <c r="A620" t="s">
        <v>138</v>
      </c>
      <c r="B620" t="s">
        <v>56</v>
      </c>
      <c r="C620" t="s">
        <v>49</v>
      </c>
      <c r="D620">
        <v>759</v>
      </c>
      <c r="E620">
        <f t="shared" si="20"/>
        <v>719</v>
      </c>
      <c r="F620" t="s">
        <v>40</v>
      </c>
      <c r="N620" t="s">
        <v>138</v>
      </c>
      <c r="O620" t="s">
        <v>61</v>
      </c>
      <c r="P620" t="s">
        <v>49</v>
      </c>
      <c r="Q620">
        <v>1238</v>
      </c>
      <c r="R620">
        <f t="shared" si="21"/>
        <v>1198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871</v>
      </c>
      <c r="E621">
        <f t="shared" si="20"/>
        <v>831</v>
      </c>
      <c r="F621" t="s">
        <v>40</v>
      </c>
      <c r="G621">
        <f>MEDIAN(E612:E621)</f>
        <v>759</v>
      </c>
      <c r="N621" t="s">
        <v>138</v>
      </c>
      <c r="O621" t="s">
        <v>61</v>
      </c>
      <c r="P621" t="s">
        <v>49</v>
      </c>
      <c r="Q621">
        <v>823</v>
      </c>
      <c r="R621">
        <f t="shared" si="21"/>
        <v>783</v>
      </c>
      <c r="S621" t="s">
        <v>45</v>
      </c>
      <c r="T621">
        <f>MEDIAN(R612:R621)</f>
        <v>934.5</v>
      </c>
    </row>
    <row r="622" spans="1:20" x14ac:dyDescent="0.3">
      <c r="A622" t="s">
        <v>139</v>
      </c>
      <c r="B622" t="s">
        <v>56</v>
      </c>
      <c r="C622" t="s">
        <v>49</v>
      </c>
      <c r="D622">
        <v>1127</v>
      </c>
      <c r="E622">
        <f t="shared" si="20"/>
        <v>1087</v>
      </c>
      <c r="F622" t="s">
        <v>40</v>
      </c>
      <c r="N622" t="s">
        <v>139</v>
      </c>
      <c r="O622" t="s">
        <v>61</v>
      </c>
      <c r="P622" t="s">
        <v>49</v>
      </c>
      <c r="Q622">
        <v>1302</v>
      </c>
      <c r="R622">
        <f t="shared" si="21"/>
        <v>1262</v>
      </c>
      <c r="S622" t="s">
        <v>40</v>
      </c>
    </row>
    <row r="623" spans="1:20" x14ac:dyDescent="0.3">
      <c r="A623" t="s">
        <v>139</v>
      </c>
      <c r="B623" t="s">
        <v>56</v>
      </c>
      <c r="C623" t="s">
        <v>49</v>
      </c>
      <c r="D623">
        <v>1527</v>
      </c>
      <c r="E623">
        <f t="shared" si="20"/>
        <v>1487</v>
      </c>
      <c r="F623" t="s">
        <v>40</v>
      </c>
      <c r="N623" t="s">
        <v>139</v>
      </c>
      <c r="O623" t="s">
        <v>61</v>
      </c>
      <c r="P623" t="s">
        <v>49</v>
      </c>
      <c r="Q623">
        <v>977</v>
      </c>
      <c r="R623">
        <f t="shared" si="21"/>
        <v>937</v>
      </c>
      <c r="S623" t="s">
        <v>45</v>
      </c>
    </row>
    <row r="624" spans="1:20" x14ac:dyDescent="0.3">
      <c r="A624" t="s">
        <v>139</v>
      </c>
      <c r="B624" t="s">
        <v>56</v>
      </c>
      <c r="C624" t="s">
        <v>49</v>
      </c>
      <c r="D624">
        <v>801</v>
      </c>
      <c r="E624">
        <f t="shared" si="20"/>
        <v>761</v>
      </c>
      <c r="F624" t="s">
        <v>40</v>
      </c>
      <c r="N624" t="s">
        <v>139</v>
      </c>
      <c r="O624" t="s">
        <v>61</v>
      </c>
      <c r="P624" t="s">
        <v>49</v>
      </c>
      <c r="Q624">
        <v>1127</v>
      </c>
      <c r="R624">
        <f t="shared" si="21"/>
        <v>1087</v>
      </c>
      <c r="S624" t="s">
        <v>45</v>
      </c>
    </row>
    <row r="625" spans="1:20" x14ac:dyDescent="0.3">
      <c r="A625" t="s">
        <v>139</v>
      </c>
      <c r="B625" t="s">
        <v>56</v>
      </c>
      <c r="C625" t="s">
        <v>49</v>
      </c>
      <c r="D625">
        <v>807</v>
      </c>
      <c r="E625">
        <f t="shared" si="20"/>
        <v>767</v>
      </c>
      <c r="F625" t="s">
        <v>40</v>
      </c>
      <c r="N625" t="s">
        <v>139</v>
      </c>
      <c r="O625" t="s">
        <v>61</v>
      </c>
      <c r="P625" t="s">
        <v>49</v>
      </c>
      <c r="Q625">
        <v>996</v>
      </c>
      <c r="R625">
        <f t="shared" si="21"/>
        <v>956</v>
      </c>
      <c r="S625" t="s">
        <v>40</v>
      </c>
    </row>
    <row r="626" spans="1:20" x14ac:dyDescent="0.3">
      <c r="A626" t="s">
        <v>139</v>
      </c>
      <c r="B626" t="s">
        <v>56</v>
      </c>
      <c r="C626" t="s">
        <v>49</v>
      </c>
      <c r="D626">
        <v>838</v>
      </c>
      <c r="E626">
        <f t="shared" si="20"/>
        <v>798</v>
      </c>
      <c r="F626" t="s">
        <v>40</v>
      </c>
      <c r="N626" t="s">
        <v>139</v>
      </c>
      <c r="O626" t="s">
        <v>61</v>
      </c>
      <c r="P626" t="s">
        <v>49</v>
      </c>
      <c r="Q626">
        <v>1478</v>
      </c>
      <c r="R626">
        <f t="shared" si="21"/>
        <v>1438</v>
      </c>
      <c r="S626" t="s">
        <v>40</v>
      </c>
    </row>
    <row r="627" spans="1:20" x14ac:dyDescent="0.3">
      <c r="A627" t="s">
        <v>139</v>
      </c>
      <c r="B627" t="s">
        <v>56</v>
      </c>
      <c r="C627" t="s">
        <v>49</v>
      </c>
      <c r="D627">
        <v>775</v>
      </c>
      <c r="E627">
        <f t="shared" si="20"/>
        <v>735</v>
      </c>
      <c r="F627" t="s">
        <v>40</v>
      </c>
      <c r="N627" t="s">
        <v>139</v>
      </c>
      <c r="O627" t="s">
        <v>61</v>
      </c>
      <c r="P627" t="s">
        <v>49</v>
      </c>
      <c r="Q627">
        <v>804</v>
      </c>
      <c r="R627">
        <f t="shared" si="21"/>
        <v>764</v>
      </c>
      <c r="S627" t="s">
        <v>45</v>
      </c>
    </row>
    <row r="628" spans="1:20" x14ac:dyDescent="0.3">
      <c r="A628" t="s">
        <v>139</v>
      </c>
      <c r="B628" t="s">
        <v>56</v>
      </c>
      <c r="C628" t="s">
        <v>49</v>
      </c>
      <c r="D628">
        <v>1411</v>
      </c>
      <c r="E628">
        <f t="shared" si="20"/>
        <v>1371</v>
      </c>
      <c r="F628" t="s">
        <v>40</v>
      </c>
      <c r="N628" t="s">
        <v>139</v>
      </c>
      <c r="O628" t="s">
        <v>61</v>
      </c>
      <c r="P628" t="s">
        <v>49</v>
      </c>
      <c r="Q628">
        <v>935</v>
      </c>
      <c r="R628">
        <f t="shared" si="21"/>
        <v>895</v>
      </c>
      <c r="S628" t="s">
        <v>40</v>
      </c>
    </row>
    <row r="629" spans="1:20" x14ac:dyDescent="0.3">
      <c r="A629" t="s">
        <v>139</v>
      </c>
      <c r="B629" t="s">
        <v>56</v>
      </c>
      <c r="C629" t="s">
        <v>49</v>
      </c>
      <c r="D629">
        <v>757</v>
      </c>
      <c r="E629">
        <f t="shared" si="20"/>
        <v>717</v>
      </c>
      <c r="F629" t="s">
        <v>40</v>
      </c>
      <c r="N629" t="s">
        <v>139</v>
      </c>
      <c r="O629" t="s">
        <v>61</v>
      </c>
      <c r="P629" t="s">
        <v>49</v>
      </c>
      <c r="Q629">
        <v>2039</v>
      </c>
      <c r="R629">
        <f t="shared" si="21"/>
        <v>1999</v>
      </c>
      <c r="S629" t="s">
        <v>45</v>
      </c>
    </row>
    <row r="630" spans="1:20" x14ac:dyDescent="0.3">
      <c r="A630" t="s">
        <v>139</v>
      </c>
      <c r="B630" t="s">
        <v>56</v>
      </c>
      <c r="C630" t="s">
        <v>49</v>
      </c>
      <c r="D630">
        <v>1110</v>
      </c>
      <c r="E630">
        <f t="shared" si="20"/>
        <v>1070</v>
      </c>
      <c r="F630" t="s">
        <v>40</v>
      </c>
      <c r="N630" t="s">
        <v>139</v>
      </c>
      <c r="O630" t="s">
        <v>61</v>
      </c>
      <c r="P630" t="s">
        <v>49</v>
      </c>
      <c r="Q630">
        <v>674</v>
      </c>
      <c r="R630">
        <f t="shared" si="21"/>
        <v>634</v>
      </c>
      <c r="S630" t="s">
        <v>45</v>
      </c>
    </row>
    <row r="631" spans="1:20" x14ac:dyDescent="0.3">
      <c r="A631" t="s">
        <v>139</v>
      </c>
      <c r="B631" t="s">
        <v>56</v>
      </c>
      <c r="C631" t="s">
        <v>49</v>
      </c>
      <c r="D631">
        <v>871</v>
      </c>
      <c r="E631">
        <f t="shared" si="20"/>
        <v>831</v>
      </c>
      <c r="F631" t="s">
        <v>40</v>
      </c>
      <c r="G631">
        <f>MEDIAN(E622:E631)</f>
        <v>814.5</v>
      </c>
      <c r="N631" t="s">
        <v>139</v>
      </c>
      <c r="O631" t="s">
        <v>61</v>
      </c>
      <c r="P631" t="s">
        <v>49</v>
      </c>
      <c r="Q631">
        <v>1223</v>
      </c>
      <c r="R631">
        <f t="shared" si="21"/>
        <v>1183</v>
      </c>
      <c r="S631" t="s">
        <v>40</v>
      </c>
      <c r="T631">
        <f>MEDIAN(R622:R631)</f>
        <v>1021.5</v>
      </c>
    </row>
    <row r="632" spans="1:20" x14ac:dyDescent="0.3">
      <c r="A632" t="s">
        <v>140</v>
      </c>
      <c r="B632" t="s">
        <v>56</v>
      </c>
      <c r="C632" t="s">
        <v>49</v>
      </c>
      <c r="D632">
        <v>871</v>
      </c>
      <c r="E632">
        <f t="shared" si="20"/>
        <v>831</v>
      </c>
      <c r="F632" t="s">
        <v>40</v>
      </c>
      <c r="N632" t="s">
        <v>140</v>
      </c>
      <c r="O632" t="s">
        <v>61</v>
      </c>
      <c r="P632" t="s">
        <v>49</v>
      </c>
      <c r="Q632">
        <v>1239</v>
      </c>
      <c r="R632">
        <f t="shared" si="21"/>
        <v>1199</v>
      </c>
      <c r="S632" t="s">
        <v>40</v>
      </c>
    </row>
    <row r="633" spans="1:20" x14ac:dyDescent="0.3">
      <c r="A633" t="s">
        <v>140</v>
      </c>
      <c r="B633" t="s">
        <v>56</v>
      </c>
      <c r="C633" t="s">
        <v>49</v>
      </c>
      <c r="D633">
        <v>1063</v>
      </c>
      <c r="E633">
        <f t="shared" si="20"/>
        <v>1023</v>
      </c>
      <c r="F633" t="s">
        <v>40</v>
      </c>
      <c r="N633" t="s">
        <v>140</v>
      </c>
      <c r="O633" t="s">
        <v>61</v>
      </c>
      <c r="P633" t="s">
        <v>49</v>
      </c>
      <c r="Q633">
        <v>1111</v>
      </c>
      <c r="R633">
        <f t="shared" si="21"/>
        <v>1071</v>
      </c>
      <c r="S633" t="s">
        <v>40</v>
      </c>
    </row>
    <row r="634" spans="1:20" x14ac:dyDescent="0.3">
      <c r="A634" t="s">
        <v>140</v>
      </c>
      <c r="B634" t="s">
        <v>56</v>
      </c>
      <c r="C634" t="s">
        <v>49</v>
      </c>
      <c r="D634">
        <v>1048</v>
      </c>
      <c r="E634">
        <f t="shared" si="20"/>
        <v>1008</v>
      </c>
      <c r="F634" t="s">
        <v>40</v>
      </c>
      <c r="N634" t="s">
        <v>140</v>
      </c>
      <c r="O634" t="s">
        <v>61</v>
      </c>
      <c r="P634" t="s">
        <v>49</v>
      </c>
      <c r="Q634">
        <v>918</v>
      </c>
      <c r="R634">
        <f t="shared" si="21"/>
        <v>878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903</v>
      </c>
      <c r="E635">
        <f t="shared" si="20"/>
        <v>863</v>
      </c>
      <c r="F635" t="s">
        <v>40</v>
      </c>
      <c r="N635" t="s">
        <v>140</v>
      </c>
      <c r="O635" t="s">
        <v>61</v>
      </c>
      <c r="P635" t="s">
        <v>49</v>
      </c>
      <c r="Q635">
        <v>1076</v>
      </c>
      <c r="R635">
        <f t="shared" si="21"/>
        <v>1036</v>
      </c>
      <c r="S635" t="s">
        <v>45</v>
      </c>
    </row>
    <row r="636" spans="1:20" x14ac:dyDescent="0.3">
      <c r="A636" t="s">
        <v>140</v>
      </c>
      <c r="B636" t="s">
        <v>56</v>
      </c>
      <c r="C636" t="s">
        <v>49</v>
      </c>
      <c r="D636">
        <v>1048</v>
      </c>
      <c r="E636">
        <f t="shared" si="20"/>
        <v>1008</v>
      </c>
      <c r="F636" t="s">
        <v>40</v>
      </c>
      <c r="N636" t="s">
        <v>140</v>
      </c>
      <c r="O636" t="s">
        <v>61</v>
      </c>
      <c r="P636" t="s">
        <v>49</v>
      </c>
      <c r="Q636">
        <v>999</v>
      </c>
      <c r="R636">
        <f t="shared" si="21"/>
        <v>959</v>
      </c>
      <c r="S636" t="s">
        <v>45</v>
      </c>
    </row>
    <row r="637" spans="1:20" x14ac:dyDescent="0.3">
      <c r="A637" t="s">
        <v>140</v>
      </c>
      <c r="B637" t="s">
        <v>56</v>
      </c>
      <c r="C637" t="s">
        <v>49</v>
      </c>
      <c r="D637">
        <v>839</v>
      </c>
      <c r="E637">
        <f t="shared" si="20"/>
        <v>799</v>
      </c>
      <c r="F637" t="s">
        <v>40</v>
      </c>
      <c r="N637" t="s">
        <v>140</v>
      </c>
      <c r="O637" t="s">
        <v>61</v>
      </c>
      <c r="P637" t="s">
        <v>49</v>
      </c>
      <c r="Q637">
        <v>1815</v>
      </c>
      <c r="R637">
        <f t="shared" si="21"/>
        <v>1775</v>
      </c>
      <c r="S637" t="s">
        <v>45</v>
      </c>
    </row>
    <row r="638" spans="1:20" x14ac:dyDescent="0.3">
      <c r="A638" t="s">
        <v>140</v>
      </c>
      <c r="B638" t="s">
        <v>56</v>
      </c>
      <c r="C638" t="s">
        <v>49</v>
      </c>
      <c r="D638">
        <v>1027</v>
      </c>
      <c r="E638">
        <f t="shared" si="20"/>
        <v>987</v>
      </c>
      <c r="F638" t="s">
        <v>40</v>
      </c>
      <c r="N638" t="s">
        <v>140</v>
      </c>
      <c r="O638" t="s">
        <v>61</v>
      </c>
      <c r="P638" t="s">
        <v>49</v>
      </c>
      <c r="Q638">
        <v>3031</v>
      </c>
      <c r="R638">
        <f t="shared" si="21"/>
        <v>2991</v>
      </c>
      <c r="S638" t="s">
        <v>45</v>
      </c>
    </row>
    <row r="639" spans="1:20" x14ac:dyDescent="0.3">
      <c r="A639" t="s">
        <v>140</v>
      </c>
      <c r="B639" t="s">
        <v>56</v>
      </c>
      <c r="C639" t="s">
        <v>49</v>
      </c>
      <c r="D639">
        <v>855</v>
      </c>
      <c r="E639">
        <f t="shared" si="20"/>
        <v>815</v>
      </c>
      <c r="F639" t="s">
        <v>40</v>
      </c>
      <c r="N639" t="s">
        <v>140</v>
      </c>
      <c r="O639" t="s">
        <v>61</v>
      </c>
      <c r="P639" t="s">
        <v>49</v>
      </c>
      <c r="Q639">
        <v>1175</v>
      </c>
      <c r="R639">
        <f t="shared" si="21"/>
        <v>1135</v>
      </c>
      <c r="S639" t="s">
        <v>45</v>
      </c>
    </row>
    <row r="640" spans="1:20" x14ac:dyDescent="0.3">
      <c r="A640" t="s">
        <v>140</v>
      </c>
      <c r="B640" t="s">
        <v>56</v>
      </c>
      <c r="C640" t="s">
        <v>49</v>
      </c>
      <c r="D640">
        <v>757</v>
      </c>
      <c r="E640">
        <f t="shared" si="20"/>
        <v>717</v>
      </c>
      <c r="F640" t="s">
        <v>40</v>
      </c>
      <c r="N640" t="s">
        <v>140</v>
      </c>
      <c r="O640" t="s">
        <v>61</v>
      </c>
      <c r="P640" t="s">
        <v>49</v>
      </c>
      <c r="Q640">
        <v>743</v>
      </c>
      <c r="R640">
        <f t="shared" si="21"/>
        <v>703</v>
      </c>
      <c r="S640" t="s">
        <v>45</v>
      </c>
    </row>
    <row r="641" spans="1:20" x14ac:dyDescent="0.3">
      <c r="A641" t="s">
        <v>140</v>
      </c>
      <c r="B641" t="s">
        <v>56</v>
      </c>
      <c r="C641" t="s">
        <v>49</v>
      </c>
      <c r="D641">
        <v>1078</v>
      </c>
      <c r="E641">
        <f t="shared" si="20"/>
        <v>1038</v>
      </c>
      <c r="F641" t="s">
        <v>40</v>
      </c>
      <c r="G641">
        <f>MEDIAN(E632:E641)</f>
        <v>925</v>
      </c>
      <c r="N641" t="s">
        <v>140</v>
      </c>
      <c r="O641" t="s">
        <v>61</v>
      </c>
      <c r="P641" t="s">
        <v>49</v>
      </c>
      <c r="Q641">
        <v>1031</v>
      </c>
      <c r="R641">
        <f t="shared" si="21"/>
        <v>991</v>
      </c>
      <c r="S641" t="s">
        <v>45</v>
      </c>
      <c r="T641">
        <f>MEDIAN(R632:R641)</f>
        <v>1053.5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535</v>
      </c>
      <c r="E2">
        <f t="shared" ref="E2:E65" si="0">D2-40</f>
        <v>495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40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738</v>
      </c>
      <c r="E3">
        <f t="shared" si="0"/>
        <v>698</v>
      </c>
      <c r="F3" t="s">
        <v>40</v>
      </c>
      <c r="H3" t="s">
        <v>3</v>
      </c>
      <c r="I3">
        <f>AVERAGE(G2:G161)</f>
        <v>725.5</v>
      </c>
      <c r="J3">
        <f>AVERAGE(G162:G321)</f>
        <v>763.1875</v>
      </c>
      <c r="K3">
        <f>AVERAGE(G322:G481)</f>
        <v>782.25</v>
      </c>
      <c r="L3">
        <f>AVERAGE(G482:G641)</f>
        <v>772.15625</v>
      </c>
      <c r="N3" t="s">
        <v>77</v>
      </c>
      <c r="O3" t="s">
        <v>61</v>
      </c>
      <c r="P3" t="s">
        <v>39</v>
      </c>
      <c r="Q3">
        <v>903</v>
      </c>
      <c r="R3">
        <f t="shared" si="1"/>
        <v>863</v>
      </c>
      <c r="S3" t="s">
        <v>45</v>
      </c>
      <c r="U3" t="s">
        <v>3</v>
      </c>
      <c r="V3">
        <f>AVERAGE(T2:T161)</f>
        <v>727.96875</v>
      </c>
      <c r="W3">
        <f>AVERAGE(T162:T321)</f>
        <v>762.75</v>
      </c>
      <c r="X3">
        <f>AVERAGE(T322:T481)</f>
        <v>759.46875</v>
      </c>
      <c r="Y3">
        <f>AVERAGE(T482:T641)</f>
        <v>757.59375</v>
      </c>
      <c r="AB3" t="s">
        <v>3</v>
      </c>
      <c r="AC3">
        <f>AVERAGE(I3,V3)</f>
        <v>726.734375</v>
      </c>
      <c r="AD3">
        <f>AVERAGE(J3,W3)</f>
        <v>762.96875</v>
      </c>
      <c r="AE3">
        <f>AVERAGE(K3,X3)</f>
        <v>770.859375</v>
      </c>
      <c r="AF3">
        <f>AVERAGE(L3,Y3)</f>
        <v>764.875</v>
      </c>
    </row>
    <row r="4" spans="1:32" x14ac:dyDescent="0.3">
      <c r="A4" t="s">
        <v>77</v>
      </c>
      <c r="B4" t="s">
        <v>56</v>
      </c>
      <c r="C4" t="s">
        <v>39</v>
      </c>
      <c r="D4">
        <v>791</v>
      </c>
      <c r="E4">
        <f t="shared" si="0"/>
        <v>751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629</v>
      </c>
      <c r="R4">
        <f t="shared" si="1"/>
        <v>589</v>
      </c>
      <c r="S4" t="s">
        <v>45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663</v>
      </c>
      <c r="E5">
        <f t="shared" si="0"/>
        <v>623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631</v>
      </c>
      <c r="R5">
        <f t="shared" si="1"/>
        <v>591</v>
      </c>
      <c r="S5" t="s">
        <v>40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791</v>
      </c>
      <c r="E6">
        <f t="shared" si="0"/>
        <v>751</v>
      </c>
      <c r="F6" t="s">
        <v>40</v>
      </c>
      <c r="H6">
        <v>1</v>
      </c>
      <c r="I6">
        <f>G11</f>
        <v>655</v>
      </c>
      <c r="J6">
        <f>G171</f>
        <v>724.5</v>
      </c>
      <c r="K6">
        <f>G331</f>
        <v>668</v>
      </c>
      <c r="L6">
        <f>G491</f>
        <v>717</v>
      </c>
      <c r="N6" t="s">
        <v>77</v>
      </c>
      <c r="O6" t="s">
        <v>61</v>
      </c>
      <c r="P6" t="s">
        <v>39</v>
      </c>
      <c r="Q6">
        <v>952</v>
      </c>
      <c r="R6">
        <f t="shared" si="1"/>
        <v>912</v>
      </c>
      <c r="S6" t="s">
        <v>45</v>
      </c>
      <c r="U6">
        <v>1</v>
      </c>
      <c r="V6">
        <f>T11</f>
        <v>687</v>
      </c>
      <c r="W6">
        <f>T171</f>
        <v>747.5</v>
      </c>
      <c r="X6">
        <f>T331</f>
        <v>630.5</v>
      </c>
      <c r="Y6">
        <f>T491</f>
        <v>627.5</v>
      </c>
      <c r="AB6">
        <v>1</v>
      </c>
      <c r="AC6">
        <f>AVERAGE(I6,V6)</f>
        <v>671</v>
      </c>
      <c r="AD6">
        <f>AVERAGE(J6,W6)</f>
        <v>736</v>
      </c>
      <c r="AE6">
        <f>AVERAGE(K6,X6)</f>
        <v>649.25</v>
      </c>
      <c r="AF6">
        <f>AVERAGE(L6,Y6)</f>
        <v>672.25</v>
      </c>
    </row>
    <row r="7" spans="1:32" x14ac:dyDescent="0.3">
      <c r="A7" t="s">
        <v>77</v>
      </c>
      <c r="B7" t="s">
        <v>56</v>
      </c>
      <c r="C7" t="s">
        <v>39</v>
      </c>
      <c r="D7">
        <v>696</v>
      </c>
      <c r="E7">
        <f t="shared" si="0"/>
        <v>656</v>
      </c>
      <c r="F7" t="s">
        <v>40</v>
      </c>
      <c r="H7">
        <v>2</v>
      </c>
      <c r="I7">
        <f>G21</f>
        <v>725.5</v>
      </c>
      <c r="J7">
        <f>G181</f>
        <v>748</v>
      </c>
      <c r="K7">
        <f>G341</f>
        <v>710.5</v>
      </c>
      <c r="L7">
        <f>G501</f>
        <v>788.5</v>
      </c>
      <c r="N7" t="s">
        <v>77</v>
      </c>
      <c r="O7" t="s">
        <v>61</v>
      </c>
      <c r="P7" t="s">
        <v>39</v>
      </c>
      <c r="Q7">
        <v>712</v>
      </c>
      <c r="R7">
        <f t="shared" si="1"/>
        <v>672</v>
      </c>
      <c r="S7" t="s">
        <v>45</v>
      </c>
      <c r="U7">
        <v>2</v>
      </c>
      <c r="V7">
        <f>T21</f>
        <v>599</v>
      </c>
      <c r="W7">
        <f>T181</f>
        <v>660</v>
      </c>
      <c r="X7">
        <f>T341</f>
        <v>658</v>
      </c>
      <c r="Y7">
        <f>T501</f>
        <v>662.5</v>
      </c>
      <c r="AB7">
        <v>2</v>
      </c>
      <c r="AC7">
        <f t="shared" ref="AC7:AF13" si="2">AVERAGE(I7,V7)</f>
        <v>662.25</v>
      </c>
      <c r="AD7">
        <f t="shared" si="2"/>
        <v>704</v>
      </c>
      <c r="AE7">
        <f t="shared" si="2"/>
        <v>684.25</v>
      </c>
      <c r="AF7">
        <f t="shared" si="2"/>
        <v>725.5</v>
      </c>
    </row>
    <row r="8" spans="1:32" x14ac:dyDescent="0.3">
      <c r="A8" t="s">
        <v>77</v>
      </c>
      <c r="B8" t="s">
        <v>56</v>
      </c>
      <c r="C8" t="s">
        <v>39</v>
      </c>
      <c r="D8">
        <v>1015</v>
      </c>
      <c r="E8">
        <f t="shared" si="0"/>
        <v>975</v>
      </c>
      <c r="F8" t="s">
        <v>40</v>
      </c>
      <c r="H8">
        <v>3</v>
      </c>
      <c r="I8">
        <f>G31</f>
        <v>631</v>
      </c>
      <c r="J8">
        <f>G191</f>
        <v>687</v>
      </c>
      <c r="K8">
        <f>G351</f>
        <v>630</v>
      </c>
      <c r="L8">
        <f>G511</f>
        <v>703</v>
      </c>
      <c r="N8" t="s">
        <v>77</v>
      </c>
      <c r="O8" t="s">
        <v>61</v>
      </c>
      <c r="P8" t="s">
        <v>39</v>
      </c>
      <c r="Q8">
        <v>698</v>
      </c>
      <c r="R8">
        <f t="shared" si="1"/>
        <v>658</v>
      </c>
      <c r="S8" t="s">
        <v>45</v>
      </c>
      <c r="U8">
        <v>3</v>
      </c>
      <c r="V8">
        <f>T31</f>
        <v>700</v>
      </c>
      <c r="W8">
        <f>T191</f>
        <v>702.5</v>
      </c>
      <c r="X8">
        <f>T351</f>
        <v>653</v>
      </c>
      <c r="Y8">
        <f>T511</f>
        <v>678</v>
      </c>
      <c r="AB8">
        <v>3</v>
      </c>
      <c r="AC8">
        <f t="shared" si="2"/>
        <v>665.5</v>
      </c>
      <c r="AD8">
        <f t="shared" si="2"/>
        <v>694.75</v>
      </c>
      <c r="AE8">
        <f t="shared" si="2"/>
        <v>641.5</v>
      </c>
      <c r="AF8">
        <f t="shared" si="2"/>
        <v>690.5</v>
      </c>
    </row>
    <row r="9" spans="1:32" x14ac:dyDescent="0.3">
      <c r="A9" t="s">
        <v>77</v>
      </c>
      <c r="B9" t="s">
        <v>56</v>
      </c>
      <c r="C9" t="s">
        <v>39</v>
      </c>
      <c r="D9">
        <v>678</v>
      </c>
      <c r="E9">
        <f t="shared" si="0"/>
        <v>638</v>
      </c>
      <c r="F9" t="s">
        <v>40</v>
      </c>
      <c r="H9">
        <v>4</v>
      </c>
      <c r="I9">
        <f>G41</f>
        <v>799.5</v>
      </c>
      <c r="J9">
        <f>G201</f>
        <v>751</v>
      </c>
      <c r="K9">
        <f>G361</f>
        <v>772</v>
      </c>
      <c r="L9">
        <f>G521</f>
        <v>727.5</v>
      </c>
      <c r="N9" t="s">
        <v>77</v>
      </c>
      <c r="O9" t="s">
        <v>61</v>
      </c>
      <c r="P9" t="s">
        <v>39</v>
      </c>
      <c r="Q9">
        <v>838</v>
      </c>
      <c r="R9">
        <f t="shared" si="1"/>
        <v>798</v>
      </c>
      <c r="S9" t="s">
        <v>40</v>
      </c>
      <c r="U9">
        <v>4</v>
      </c>
      <c r="V9">
        <f>T41</f>
        <v>683.5</v>
      </c>
      <c r="W9">
        <f>T201</f>
        <v>790</v>
      </c>
      <c r="X9">
        <f>T361</f>
        <v>782</v>
      </c>
      <c r="Y9">
        <f>T521</f>
        <v>671</v>
      </c>
      <c r="AB9">
        <v>4</v>
      </c>
      <c r="AC9">
        <f t="shared" si="2"/>
        <v>741.5</v>
      </c>
      <c r="AD9">
        <f t="shared" si="2"/>
        <v>770.5</v>
      </c>
      <c r="AE9">
        <f t="shared" si="2"/>
        <v>777</v>
      </c>
      <c r="AF9">
        <f t="shared" si="2"/>
        <v>699.25</v>
      </c>
    </row>
    <row r="10" spans="1:32" x14ac:dyDescent="0.3">
      <c r="A10" t="s">
        <v>77</v>
      </c>
      <c r="B10" t="s">
        <v>56</v>
      </c>
      <c r="C10" t="s">
        <v>39</v>
      </c>
      <c r="D10">
        <v>545</v>
      </c>
      <c r="E10">
        <f t="shared" si="0"/>
        <v>505</v>
      </c>
      <c r="F10" t="s">
        <v>40</v>
      </c>
      <c r="H10">
        <v>5</v>
      </c>
      <c r="I10">
        <f>G51</f>
        <v>807</v>
      </c>
      <c r="J10">
        <f>G211</f>
        <v>710.5</v>
      </c>
      <c r="K10">
        <f>G371</f>
        <v>863</v>
      </c>
      <c r="L10">
        <f>G531</f>
        <v>806.5</v>
      </c>
      <c r="N10" t="s">
        <v>77</v>
      </c>
      <c r="O10" t="s">
        <v>61</v>
      </c>
      <c r="P10" t="s">
        <v>49</v>
      </c>
      <c r="Q10">
        <v>742</v>
      </c>
      <c r="R10">
        <f t="shared" si="1"/>
        <v>702</v>
      </c>
      <c r="S10" t="s">
        <v>45</v>
      </c>
      <c r="U10">
        <v>5</v>
      </c>
      <c r="V10">
        <f>T51</f>
        <v>776</v>
      </c>
      <c r="W10">
        <f>T211</f>
        <v>733</v>
      </c>
      <c r="X10">
        <f>T371</f>
        <v>877</v>
      </c>
      <c r="Y10">
        <f>T531</f>
        <v>847.5</v>
      </c>
      <c r="AB10">
        <v>5</v>
      </c>
      <c r="AC10">
        <f t="shared" si="2"/>
        <v>791.5</v>
      </c>
      <c r="AD10">
        <f t="shared" si="2"/>
        <v>721.75</v>
      </c>
      <c r="AE10">
        <f t="shared" si="2"/>
        <v>870</v>
      </c>
      <c r="AF10">
        <f t="shared" si="2"/>
        <v>827</v>
      </c>
    </row>
    <row r="11" spans="1:32" x14ac:dyDescent="0.3">
      <c r="A11" t="s">
        <v>77</v>
      </c>
      <c r="B11" t="s">
        <v>56</v>
      </c>
      <c r="C11" t="s">
        <v>39</v>
      </c>
      <c r="D11">
        <v>694</v>
      </c>
      <c r="E11">
        <f t="shared" si="0"/>
        <v>654</v>
      </c>
      <c r="F11" t="s">
        <v>40</v>
      </c>
      <c r="G11">
        <f>MEDIAN(E2:E11)</f>
        <v>655</v>
      </c>
      <c r="H11">
        <v>6</v>
      </c>
      <c r="I11">
        <f>G61</f>
        <v>823.5</v>
      </c>
      <c r="J11">
        <f>G221</f>
        <v>758.5</v>
      </c>
      <c r="K11">
        <f>G381</f>
        <v>767</v>
      </c>
      <c r="L11">
        <f>G541</f>
        <v>787.5</v>
      </c>
      <c r="N11" t="s">
        <v>77</v>
      </c>
      <c r="O11" t="s">
        <v>61</v>
      </c>
      <c r="P11" t="s">
        <v>39</v>
      </c>
      <c r="Q11">
        <v>598</v>
      </c>
      <c r="R11">
        <f t="shared" si="1"/>
        <v>558</v>
      </c>
      <c r="S11" t="s">
        <v>40</v>
      </c>
      <c r="T11">
        <f>MEDIAN(R2:R11)</f>
        <v>687</v>
      </c>
      <c r="U11">
        <v>6</v>
      </c>
      <c r="V11">
        <f>T61</f>
        <v>974</v>
      </c>
      <c r="W11">
        <f>T221</f>
        <v>871.5</v>
      </c>
      <c r="X11">
        <f>T381</f>
        <v>790.5</v>
      </c>
      <c r="Y11">
        <f>T541</f>
        <v>732</v>
      </c>
      <c r="AB11">
        <v>6</v>
      </c>
      <c r="AC11">
        <f t="shared" si="2"/>
        <v>898.75</v>
      </c>
      <c r="AD11">
        <f t="shared" si="2"/>
        <v>815</v>
      </c>
      <c r="AE11">
        <f t="shared" si="2"/>
        <v>778.75</v>
      </c>
      <c r="AF11">
        <f t="shared" si="2"/>
        <v>759.75</v>
      </c>
    </row>
    <row r="12" spans="1:32" x14ac:dyDescent="0.3">
      <c r="A12" t="s">
        <v>78</v>
      </c>
      <c r="B12" t="s">
        <v>56</v>
      </c>
      <c r="C12" t="s">
        <v>39</v>
      </c>
      <c r="D12">
        <v>1479</v>
      </c>
      <c r="E12">
        <f t="shared" si="0"/>
        <v>1439</v>
      </c>
      <c r="F12" t="s">
        <v>40</v>
      </c>
      <c r="H12">
        <v>7</v>
      </c>
      <c r="I12">
        <f>G71</f>
        <v>702.5</v>
      </c>
      <c r="J12">
        <f>G231</f>
        <v>710.5</v>
      </c>
      <c r="K12">
        <f>G391</f>
        <v>727.5</v>
      </c>
      <c r="L12">
        <f>G551</f>
        <v>879</v>
      </c>
      <c r="N12" t="s">
        <v>78</v>
      </c>
      <c r="O12" t="s">
        <v>61</v>
      </c>
      <c r="P12" t="s">
        <v>39</v>
      </c>
      <c r="Q12">
        <v>788</v>
      </c>
      <c r="R12">
        <f t="shared" si="1"/>
        <v>748</v>
      </c>
      <c r="S12" t="s">
        <v>40</v>
      </c>
      <c r="U12">
        <v>7</v>
      </c>
      <c r="V12">
        <f>T71</f>
        <v>772.5</v>
      </c>
      <c r="W12">
        <f>T231</f>
        <v>926.5</v>
      </c>
      <c r="X12">
        <f>T391</f>
        <v>794.5</v>
      </c>
      <c r="Y12">
        <f>T551</f>
        <v>870</v>
      </c>
      <c r="AB12">
        <v>7</v>
      </c>
      <c r="AC12">
        <f t="shared" si="2"/>
        <v>737.5</v>
      </c>
      <c r="AD12">
        <f t="shared" si="2"/>
        <v>818.5</v>
      </c>
      <c r="AE12">
        <f t="shared" si="2"/>
        <v>761</v>
      </c>
      <c r="AF12">
        <f t="shared" si="2"/>
        <v>874.5</v>
      </c>
    </row>
    <row r="13" spans="1:32" x14ac:dyDescent="0.3">
      <c r="A13" t="s">
        <v>78</v>
      </c>
      <c r="B13" t="s">
        <v>56</v>
      </c>
      <c r="C13" t="s">
        <v>39</v>
      </c>
      <c r="D13">
        <v>773</v>
      </c>
      <c r="E13">
        <f t="shared" si="0"/>
        <v>733</v>
      </c>
      <c r="F13" t="s">
        <v>40</v>
      </c>
      <c r="H13">
        <v>8</v>
      </c>
      <c r="I13">
        <f>G81</f>
        <v>723</v>
      </c>
      <c r="J13">
        <f>G241</f>
        <v>879</v>
      </c>
      <c r="K13">
        <f>G401</f>
        <v>815</v>
      </c>
      <c r="L13">
        <f>G561</f>
        <v>851</v>
      </c>
      <c r="N13" t="s">
        <v>78</v>
      </c>
      <c r="O13" t="s">
        <v>61</v>
      </c>
      <c r="P13" t="s">
        <v>39</v>
      </c>
      <c r="Q13">
        <v>663</v>
      </c>
      <c r="R13">
        <f t="shared" si="1"/>
        <v>623</v>
      </c>
      <c r="S13" t="s">
        <v>45</v>
      </c>
      <c r="U13">
        <v>8</v>
      </c>
      <c r="V13">
        <f>T81</f>
        <v>758</v>
      </c>
      <c r="W13">
        <f>T241</f>
        <v>735</v>
      </c>
      <c r="X13">
        <f>T401</f>
        <v>805</v>
      </c>
      <c r="Y13">
        <f>T561</f>
        <v>842.5</v>
      </c>
      <c r="AB13">
        <v>8</v>
      </c>
      <c r="AC13">
        <f t="shared" si="2"/>
        <v>740.5</v>
      </c>
      <c r="AD13">
        <f t="shared" si="2"/>
        <v>807</v>
      </c>
      <c r="AE13">
        <f t="shared" si="2"/>
        <v>810</v>
      </c>
      <c r="AF13">
        <f t="shared" si="2"/>
        <v>846.75</v>
      </c>
    </row>
    <row r="14" spans="1:32" x14ac:dyDescent="0.3">
      <c r="A14" t="s">
        <v>78</v>
      </c>
      <c r="B14" t="s">
        <v>56</v>
      </c>
      <c r="C14" t="s">
        <v>39</v>
      </c>
      <c r="D14">
        <v>902</v>
      </c>
      <c r="E14">
        <f t="shared" si="0"/>
        <v>862</v>
      </c>
      <c r="F14" t="s">
        <v>40</v>
      </c>
      <c r="N14" t="s">
        <v>78</v>
      </c>
      <c r="O14" t="s">
        <v>61</v>
      </c>
      <c r="P14" t="s">
        <v>39</v>
      </c>
      <c r="Q14">
        <v>614</v>
      </c>
      <c r="R14">
        <f t="shared" si="1"/>
        <v>574</v>
      </c>
      <c r="S14" t="s">
        <v>45</v>
      </c>
    </row>
    <row r="15" spans="1:32" x14ac:dyDescent="0.3">
      <c r="A15" t="s">
        <v>78</v>
      </c>
      <c r="B15" t="s">
        <v>56</v>
      </c>
      <c r="C15" t="s">
        <v>39</v>
      </c>
      <c r="D15">
        <v>773</v>
      </c>
      <c r="E15">
        <f t="shared" si="0"/>
        <v>733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918</v>
      </c>
      <c r="R15">
        <f t="shared" si="1"/>
        <v>878</v>
      </c>
      <c r="S15" t="s">
        <v>40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711</v>
      </c>
      <c r="E16">
        <f t="shared" si="0"/>
        <v>671</v>
      </c>
      <c r="F16" t="s">
        <v>40</v>
      </c>
      <c r="H16">
        <v>1</v>
      </c>
      <c r="I16">
        <f>G91</f>
        <v>735</v>
      </c>
      <c r="J16">
        <f>G251</f>
        <v>772</v>
      </c>
      <c r="K16">
        <f>G411</f>
        <v>942</v>
      </c>
      <c r="L16">
        <f>G571</f>
        <v>854.5</v>
      </c>
      <c r="N16" t="s">
        <v>78</v>
      </c>
      <c r="O16" t="s">
        <v>61</v>
      </c>
      <c r="P16" t="s">
        <v>39</v>
      </c>
      <c r="Q16">
        <v>598</v>
      </c>
      <c r="R16">
        <f t="shared" si="1"/>
        <v>558</v>
      </c>
      <c r="S16" t="s">
        <v>40</v>
      </c>
      <c r="U16">
        <v>1</v>
      </c>
      <c r="V16">
        <f>T91</f>
        <v>725.5</v>
      </c>
      <c r="W16">
        <f>T251</f>
        <v>709.5</v>
      </c>
      <c r="X16">
        <f>T411</f>
        <v>679</v>
      </c>
      <c r="Y16">
        <f>T571</f>
        <v>694</v>
      </c>
      <c r="AB16">
        <v>1</v>
      </c>
      <c r="AC16">
        <f>AVERAGE(I16,V16)</f>
        <v>730.25</v>
      </c>
      <c r="AD16">
        <f>AVERAGE(J16,W16)</f>
        <v>740.75</v>
      </c>
      <c r="AE16">
        <f>AVERAGE(K16,X16)</f>
        <v>810.5</v>
      </c>
      <c r="AF16">
        <f>AVERAGE(L16,Y16)</f>
        <v>774.25</v>
      </c>
    </row>
    <row r="17" spans="1:32" x14ac:dyDescent="0.3">
      <c r="A17" t="s">
        <v>78</v>
      </c>
      <c r="B17" t="s">
        <v>56</v>
      </c>
      <c r="C17" t="s">
        <v>39</v>
      </c>
      <c r="D17">
        <v>727</v>
      </c>
      <c r="E17">
        <f t="shared" si="0"/>
        <v>687</v>
      </c>
      <c r="F17" t="s">
        <v>40</v>
      </c>
      <c r="H17">
        <v>2</v>
      </c>
      <c r="I17">
        <f>G101</f>
        <v>709.5</v>
      </c>
      <c r="J17">
        <f>G261</f>
        <v>750.5</v>
      </c>
      <c r="K17">
        <f>G421</f>
        <v>894.5</v>
      </c>
      <c r="L17">
        <f>G581</f>
        <v>775</v>
      </c>
      <c r="N17" t="s">
        <v>78</v>
      </c>
      <c r="O17" t="s">
        <v>61</v>
      </c>
      <c r="P17" t="s">
        <v>39</v>
      </c>
      <c r="Q17">
        <v>615</v>
      </c>
      <c r="R17">
        <f t="shared" si="1"/>
        <v>575</v>
      </c>
      <c r="S17" t="s">
        <v>45</v>
      </c>
      <c r="U17">
        <v>2</v>
      </c>
      <c r="V17">
        <f>T101</f>
        <v>660.5</v>
      </c>
      <c r="W17">
        <f>T261</f>
        <v>717.5</v>
      </c>
      <c r="X17">
        <f>T421</f>
        <v>687</v>
      </c>
      <c r="Y17">
        <f>T581</f>
        <v>660.5</v>
      </c>
      <c r="AB17">
        <v>2</v>
      </c>
      <c r="AC17">
        <f t="shared" ref="AC17:AF23" si="3">AVERAGE(I17,V17)</f>
        <v>685</v>
      </c>
      <c r="AD17">
        <f t="shared" si="3"/>
        <v>734</v>
      </c>
      <c r="AE17">
        <f t="shared" si="3"/>
        <v>790.75</v>
      </c>
      <c r="AF17">
        <f t="shared" si="3"/>
        <v>717.75</v>
      </c>
    </row>
    <row r="18" spans="1:32" x14ac:dyDescent="0.3">
      <c r="A18" t="s">
        <v>78</v>
      </c>
      <c r="B18" t="s">
        <v>56</v>
      </c>
      <c r="C18" t="s">
        <v>39</v>
      </c>
      <c r="D18">
        <v>758</v>
      </c>
      <c r="E18">
        <f t="shared" si="0"/>
        <v>718</v>
      </c>
      <c r="F18" t="s">
        <v>40</v>
      </c>
      <c r="H18">
        <v>3</v>
      </c>
      <c r="I18">
        <f>G111</f>
        <v>646</v>
      </c>
      <c r="J18">
        <f>G271</f>
        <v>844.5</v>
      </c>
      <c r="K18">
        <f>G431</f>
        <v>790.5</v>
      </c>
      <c r="L18">
        <f>G591</f>
        <v>702.5</v>
      </c>
      <c r="N18" t="s">
        <v>78</v>
      </c>
      <c r="O18" t="s">
        <v>61</v>
      </c>
      <c r="P18" t="s">
        <v>39</v>
      </c>
      <c r="Q18">
        <v>647</v>
      </c>
      <c r="R18">
        <f t="shared" si="1"/>
        <v>607</v>
      </c>
      <c r="S18" t="s">
        <v>40</v>
      </c>
      <c r="U18">
        <v>3</v>
      </c>
      <c r="V18">
        <f>T111</f>
        <v>595</v>
      </c>
      <c r="W18">
        <f>T271</f>
        <v>699</v>
      </c>
      <c r="X18">
        <f>T431</f>
        <v>695</v>
      </c>
      <c r="Y18">
        <f>T591</f>
        <v>718</v>
      </c>
      <c r="AB18">
        <v>3</v>
      </c>
      <c r="AC18">
        <f t="shared" si="3"/>
        <v>620.5</v>
      </c>
      <c r="AD18">
        <f t="shared" si="3"/>
        <v>771.75</v>
      </c>
      <c r="AE18">
        <f t="shared" si="3"/>
        <v>742.75</v>
      </c>
      <c r="AF18">
        <f t="shared" si="3"/>
        <v>710.25</v>
      </c>
    </row>
    <row r="19" spans="1:32" x14ac:dyDescent="0.3">
      <c r="A19" t="s">
        <v>78</v>
      </c>
      <c r="B19" t="s">
        <v>56</v>
      </c>
      <c r="C19" t="s">
        <v>39</v>
      </c>
      <c r="D19">
        <v>854</v>
      </c>
      <c r="E19">
        <f t="shared" si="0"/>
        <v>814</v>
      </c>
      <c r="F19" t="s">
        <v>40</v>
      </c>
      <c r="H19">
        <v>4</v>
      </c>
      <c r="I19">
        <f>G121</f>
        <v>698</v>
      </c>
      <c r="J19">
        <f>G281</f>
        <v>879.5</v>
      </c>
      <c r="K19">
        <f>G441</f>
        <v>775</v>
      </c>
      <c r="L19">
        <f>G601</f>
        <v>743</v>
      </c>
      <c r="N19" t="s">
        <v>78</v>
      </c>
      <c r="O19" t="s">
        <v>61</v>
      </c>
      <c r="P19" t="s">
        <v>39</v>
      </c>
      <c r="Q19">
        <v>610</v>
      </c>
      <c r="R19">
        <f t="shared" si="1"/>
        <v>570</v>
      </c>
      <c r="S19" t="s">
        <v>40</v>
      </c>
      <c r="U19">
        <v>4</v>
      </c>
      <c r="V19">
        <f>T121</f>
        <v>782.5</v>
      </c>
      <c r="W19">
        <f>T281</f>
        <v>764.5</v>
      </c>
      <c r="X19">
        <f>T441</f>
        <v>799</v>
      </c>
      <c r="Y19">
        <f>T601</f>
        <v>735</v>
      </c>
      <c r="AB19">
        <v>4</v>
      </c>
      <c r="AC19">
        <f t="shared" si="3"/>
        <v>740.25</v>
      </c>
      <c r="AD19">
        <f t="shared" si="3"/>
        <v>822</v>
      </c>
      <c r="AE19">
        <f t="shared" si="3"/>
        <v>787</v>
      </c>
      <c r="AF19">
        <f t="shared" si="3"/>
        <v>739</v>
      </c>
    </row>
    <row r="20" spans="1:32" x14ac:dyDescent="0.3">
      <c r="A20" t="s">
        <v>78</v>
      </c>
      <c r="B20" t="s">
        <v>56</v>
      </c>
      <c r="C20" t="s">
        <v>39</v>
      </c>
      <c r="D20">
        <v>695</v>
      </c>
      <c r="E20">
        <f t="shared" si="0"/>
        <v>655</v>
      </c>
      <c r="F20" t="s">
        <v>40</v>
      </c>
      <c r="H20">
        <v>5</v>
      </c>
      <c r="I20">
        <f>G131</f>
        <v>759.5</v>
      </c>
      <c r="J20">
        <f>G291</f>
        <v>767</v>
      </c>
      <c r="K20">
        <f>G451</f>
        <v>798.5</v>
      </c>
      <c r="L20">
        <f>G611</f>
        <v>679</v>
      </c>
      <c r="N20" t="s">
        <v>78</v>
      </c>
      <c r="O20" t="s">
        <v>61</v>
      </c>
      <c r="P20" t="s">
        <v>39</v>
      </c>
      <c r="Q20">
        <v>631</v>
      </c>
      <c r="R20">
        <f t="shared" si="1"/>
        <v>591</v>
      </c>
      <c r="S20" t="s">
        <v>45</v>
      </c>
      <c r="U20">
        <v>5</v>
      </c>
      <c r="V20">
        <f>T131</f>
        <v>891.5</v>
      </c>
      <c r="W20">
        <f>T291</f>
        <v>759</v>
      </c>
      <c r="X20">
        <f>T451</f>
        <v>830.5</v>
      </c>
      <c r="Y20">
        <f>T611</f>
        <v>878</v>
      </c>
      <c r="AB20">
        <v>5</v>
      </c>
      <c r="AC20">
        <f t="shared" si="3"/>
        <v>825.5</v>
      </c>
      <c r="AD20">
        <f t="shared" si="3"/>
        <v>763</v>
      </c>
      <c r="AE20">
        <f t="shared" si="3"/>
        <v>814.5</v>
      </c>
      <c r="AF20">
        <f t="shared" si="3"/>
        <v>778.5</v>
      </c>
    </row>
    <row r="21" spans="1:32" x14ac:dyDescent="0.3">
      <c r="A21" t="s">
        <v>78</v>
      </c>
      <c r="B21" t="s">
        <v>56</v>
      </c>
      <c r="C21" t="s">
        <v>39</v>
      </c>
      <c r="D21">
        <v>662</v>
      </c>
      <c r="E21">
        <f t="shared" si="0"/>
        <v>622</v>
      </c>
      <c r="F21" t="s">
        <v>40</v>
      </c>
      <c r="G21">
        <f>MEDIAN(E12:E21)</f>
        <v>725.5</v>
      </c>
      <c r="H21">
        <v>6</v>
      </c>
      <c r="I21">
        <f>G141</f>
        <v>788.5</v>
      </c>
      <c r="J21">
        <f>G301</f>
        <v>766.5</v>
      </c>
      <c r="K21">
        <f>G461</f>
        <v>855.5</v>
      </c>
      <c r="L21">
        <f>G621</f>
        <v>862</v>
      </c>
      <c r="N21" t="s">
        <v>78</v>
      </c>
      <c r="O21" t="s">
        <v>61</v>
      </c>
      <c r="P21" t="s">
        <v>39</v>
      </c>
      <c r="Q21">
        <v>823</v>
      </c>
      <c r="R21">
        <f t="shared" si="1"/>
        <v>783</v>
      </c>
      <c r="S21" t="s">
        <v>40</v>
      </c>
      <c r="T21">
        <f>MEDIAN(R12:R21)</f>
        <v>599</v>
      </c>
      <c r="U21">
        <v>6</v>
      </c>
      <c r="V21">
        <f>T141</f>
        <v>743</v>
      </c>
      <c r="W21">
        <f>T301</f>
        <v>776</v>
      </c>
      <c r="X21">
        <f>T461</f>
        <v>852.5</v>
      </c>
      <c r="Y21">
        <f>T621</f>
        <v>831</v>
      </c>
      <c r="AB21">
        <v>6</v>
      </c>
      <c r="AC21">
        <f t="shared" si="3"/>
        <v>765.75</v>
      </c>
      <c r="AD21">
        <f t="shared" si="3"/>
        <v>771.25</v>
      </c>
      <c r="AE21">
        <f t="shared" si="3"/>
        <v>854</v>
      </c>
      <c r="AF21">
        <f t="shared" si="3"/>
        <v>846.5</v>
      </c>
    </row>
    <row r="22" spans="1:32" x14ac:dyDescent="0.3">
      <c r="A22" t="s">
        <v>79</v>
      </c>
      <c r="B22" t="s">
        <v>56</v>
      </c>
      <c r="C22" t="s">
        <v>39</v>
      </c>
      <c r="D22">
        <v>790</v>
      </c>
      <c r="E22">
        <f t="shared" si="0"/>
        <v>750</v>
      </c>
      <c r="F22" t="s">
        <v>40</v>
      </c>
      <c r="H22">
        <v>7</v>
      </c>
      <c r="I22">
        <f>G151</f>
        <v>702.5</v>
      </c>
      <c r="J22">
        <f>G311</f>
        <v>727.5</v>
      </c>
      <c r="K22">
        <f>G471</f>
        <v>743</v>
      </c>
      <c r="L22">
        <f>G631</f>
        <v>703</v>
      </c>
      <c r="N22" t="s">
        <v>79</v>
      </c>
      <c r="O22" t="s">
        <v>61</v>
      </c>
      <c r="P22" t="s">
        <v>39</v>
      </c>
      <c r="Q22">
        <v>754</v>
      </c>
      <c r="R22">
        <f t="shared" si="1"/>
        <v>714</v>
      </c>
      <c r="S22" t="s">
        <v>45</v>
      </c>
      <c r="U22">
        <v>7</v>
      </c>
      <c r="V22">
        <f>T151</f>
        <v>660.5</v>
      </c>
      <c r="W22">
        <f>T311</f>
        <v>864</v>
      </c>
      <c r="X22">
        <f>T471</f>
        <v>823.5</v>
      </c>
      <c r="Y22">
        <f>T631</f>
        <v>779.5</v>
      </c>
      <c r="AB22">
        <v>7</v>
      </c>
      <c r="AC22">
        <f t="shared" si="3"/>
        <v>681.5</v>
      </c>
      <c r="AD22">
        <f t="shared" si="3"/>
        <v>795.75</v>
      </c>
      <c r="AE22">
        <f t="shared" si="3"/>
        <v>783.25</v>
      </c>
      <c r="AF22">
        <f t="shared" si="3"/>
        <v>741.25</v>
      </c>
    </row>
    <row r="23" spans="1:32" x14ac:dyDescent="0.3">
      <c r="A23" t="s">
        <v>79</v>
      </c>
      <c r="B23" t="s">
        <v>56</v>
      </c>
      <c r="C23" t="s">
        <v>39</v>
      </c>
      <c r="D23">
        <v>775</v>
      </c>
      <c r="E23">
        <f t="shared" si="0"/>
        <v>735</v>
      </c>
      <c r="F23" t="s">
        <v>40</v>
      </c>
      <c r="H23">
        <v>8</v>
      </c>
      <c r="I23">
        <f>G161</f>
        <v>702</v>
      </c>
      <c r="J23">
        <f>G321</f>
        <v>734.5</v>
      </c>
      <c r="K23">
        <f>G481</f>
        <v>764</v>
      </c>
      <c r="L23">
        <f>G641</f>
        <v>775.5</v>
      </c>
      <c r="N23" t="s">
        <v>79</v>
      </c>
      <c r="O23" t="s">
        <v>61</v>
      </c>
      <c r="P23" t="s">
        <v>39</v>
      </c>
      <c r="Q23">
        <v>839</v>
      </c>
      <c r="R23">
        <f t="shared" si="1"/>
        <v>799</v>
      </c>
      <c r="S23" t="s">
        <v>40</v>
      </c>
      <c r="U23">
        <v>8</v>
      </c>
      <c r="V23">
        <f>T161</f>
        <v>639</v>
      </c>
      <c r="W23">
        <f>T321</f>
        <v>748.5</v>
      </c>
      <c r="X23">
        <f>T481</f>
        <v>794.5</v>
      </c>
      <c r="Y23">
        <f>T641</f>
        <v>894.5</v>
      </c>
      <c r="AB23">
        <v>8</v>
      </c>
      <c r="AC23">
        <f t="shared" si="3"/>
        <v>670.5</v>
      </c>
      <c r="AD23">
        <f t="shared" si="3"/>
        <v>741.5</v>
      </c>
      <c r="AE23">
        <f t="shared" si="3"/>
        <v>779.25</v>
      </c>
      <c r="AF23">
        <f t="shared" si="3"/>
        <v>835</v>
      </c>
    </row>
    <row r="24" spans="1:32" x14ac:dyDescent="0.3">
      <c r="A24" t="s">
        <v>79</v>
      </c>
      <c r="B24" t="s">
        <v>56</v>
      </c>
      <c r="C24" t="s">
        <v>39</v>
      </c>
      <c r="D24">
        <v>631</v>
      </c>
      <c r="E24">
        <f t="shared" si="0"/>
        <v>591</v>
      </c>
      <c r="F24" t="s">
        <v>40</v>
      </c>
      <c r="N24" t="s">
        <v>79</v>
      </c>
      <c r="O24" t="s">
        <v>61</v>
      </c>
      <c r="P24" t="s">
        <v>39</v>
      </c>
      <c r="Q24">
        <v>775</v>
      </c>
      <c r="R24">
        <f t="shared" si="1"/>
        <v>735</v>
      </c>
      <c r="S24" t="s">
        <v>45</v>
      </c>
    </row>
    <row r="25" spans="1:32" x14ac:dyDescent="0.3">
      <c r="A25" t="s">
        <v>79</v>
      </c>
      <c r="B25" t="s">
        <v>56</v>
      </c>
      <c r="C25" t="s">
        <v>39</v>
      </c>
      <c r="D25">
        <v>679</v>
      </c>
      <c r="E25">
        <f t="shared" si="0"/>
        <v>639</v>
      </c>
      <c r="F25" t="s">
        <v>40</v>
      </c>
      <c r="N25" t="s">
        <v>79</v>
      </c>
      <c r="O25" t="s">
        <v>61</v>
      </c>
      <c r="P25" t="s">
        <v>39</v>
      </c>
      <c r="Q25">
        <v>726</v>
      </c>
      <c r="R25">
        <f t="shared" si="1"/>
        <v>686</v>
      </c>
      <c r="S25" t="s">
        <v>40</v>
      </c>
    </row>
    <row r="26" spans="1:32" x14ac:dyDescent="0.3">
      <c r="A26" t="s">
        <v>79</v>
      </c>
      <c r="B26" t="s">
        <v>56</v>
      </c>
      <c r="C26" t="s">
        <v>39</v>
      </c>
      <c r="D26">
        <v>663</v>
      </c>
      <c r="E26">
        <f t="shared" si="0"/>
        <v>623</v>
      </c>
      <c r="F26" t="s">
        <v>40</v>
      </c>
      <c r="N26" t="s">
        <v>79</v>
      </c>
      <c r="O26" t="s">
        <v>61</v>
      </c>
      <c r="P26" t="s">
        <v>39</v>
      </c>
      <c r="Q26">
        <v>3367</v>
      </c>
      <c r="R26">
        <f t="shared" si="1"/>
        <v>3327</v>
      </c>
      <c r="S26" t="s">
        <v>40</v>
      </c>
    </row>
    <row r="27" spans="1:32" x14ac:dyDescent="0.3">
      <c r="A27" t="s">
        <v>79</v>
      </c>
      <c r="B27" t="s">
        <v>56</v>
      </c>
      <c r="C27" t="s">
        <v>39</v>
      </c>
      <c r="D27">
        <v>710</v>
      </c>
      <c r="E27">
        <f t="shared" si="0"/>
        <v>670</v>
      </c>
      <c r="F27" t="s">
        <v>40</v>
      </c>
      <c r="N27" t="s">
        <v>79</v>
      </c>
      <c r="O27" t="s">
        <v>61</v>
      </c>
      <c r="P27" t="s">
        <v>39</v>
      </c>
      <c r="Q27">
        <v>1047</v>
      </c>
      <c r="R27">
        <f t="shared" si="1"/>
        <v>1007</v>
      </c>
      <c r="S27" t="s">
        <v>45</v>
      </c>
    </row>
    <row r="28" spans="1:32" x14ac:dyDescent="0.3">
      <c r="A28" t="s">
        <v>79</v>
      </c>
      <c r="B28" t="s">
        <v>56</v>
      </c>
      <c r="C28" t="s">
        <v>39</v>
      </c>
      <c r="D28">
        <v>631</v>
      </c>
      <c r="E28">
        <f t="shared" si="0"/>
        <v>591</v>
      </c>
      <c r="F28" t="s">
        <v>40</v>
      </c>
      <c r="N28" t="s">
        <v>79</v>
      </c>
      <c r="O28" t="s">
        <v>61</v>
      </c>
      <c r="P28" t="s">
        <v>39</v>
      </c>
      <c r="Q28">
        <v>642</v>
      </c>
      <c r="R28">
        <f t="shared" si="1"/>
        <v>602</v>
      </c>
      <c r="S28" t="s">
        <v>40</v>
      </c>
    </row>
    <row r="29" spans="1:32" x14ac:dyDescent="0.3">
      <c r="A29" t="s">
        <v>79</v>
      </c>
      <c r="B29" t="s">
        <v>56</v>
      </c>
      <c r="C29" t="s">
        <v>39</v>
      </c>
      <c r="D29">
        <v>567</v>
      </c>
      <c r="E29">
        <f t="shared" si="0"/>
        <v>527</v>
      </c>
      <c r="F29" t="s">
        <v>40</v>
      </c>
      <c r="N29" t="s">
        <v>79</v>
      </c>
      <c r="O29" t="s">
        <v>61</v>
      </c>
      <c r="P29" t="s">
        <v>39</v>
      </c>
      <c r="Q29">
        <v>726</v>
      </c>
      <c r="R29">
        <f t="shared" si="1"/>
        <v>686</v>
      </c>
      <c r="S29" t="s">
        <v>45</v>
      </c>
    </row>
    <row r="30" spans="1:32" x14ac:dyDescent="0.3">
      <c r="A30" t="s">
        <v>79</v>
      </c>
      <c r="B30" t="s">
        <v>56</v>
      </c>
      <c r="C30" t="s">
        <v>39</v>
      </c>
      <c r="D30">
        <v>647</v>
      </c>
      <c r="E30">
        <f t="shared" si="0"/>
        <v>607</v>
      </c>
      <c r="F30" t="s">
        <v>40</v>
      </c>
      <c r="N30" t="s">
        <v>79</v>
      </c>
      <c r="O30" t="s">
        <v>61</v>
      </c>
      <c r="P30" t="s">
        <v>39</v>
      </c>
      <c r="Q30">
        <v>671</v>
      </c>
      <c r="R30">
        <f t="shared" si="1"/>
        <v>631</v>
      </c>
      <c r="S30" t="s">
        <v>45</v>
      </c>
    </row>
    <row r="31" spans="1:32" x14ac:dyDescent="0.3">
      <c r="A31" t="s">
        <v>79</v>
      </c>
      <c r="B31" t="s">
        <v>56</v>
      </c>
      <c r="C31" t="s">
        <v>39</v>
      </c>
      <c r="D31">
        <v>1080</v>
      </c>
      <c r="E31">
        <f t="shared" si="0"/>
        <v>1040</v>
      </c>
      <c r="F31" t="s">
        <v>40</v>
      </c>
      <c r="G31">
        <f>MEDIAN(E22:E31)</f>
        <v>631</v>
      </c>
      <c r="N31" t="s">
        <v>79</v>
      </c>
      <c r="O31" t="s">
        <v>61</v>
      </c>
      <c r="P31" t="s">
        <v>39</v>
      </c>
      <c r="Q31">
        <v>694</v>
      </c>
      <c r="R31">
        <f t="shared" si="1"/>
        <v>654</v>
      </c>
      <c r="S31" t="s">
        <v>45</v>
      </c>
      <c r="T31">
        <f>MEDIAN(R22:R31)</f>
        <v>700</v>
      </c>
    </row>
    <row r="32" spans="1:32" x14ac:dyDescent="0.3">
      <c r="A32" t="s">
        <v>80</v>
      </c>
      <c r="B32" t="s">
        <v>56</v>
      </c>
      <c r="C32" t="s">
        <v>39</v>
      </c>
      <c r="D32">
        <v>839</v>
      </c>
      <c r="E32">
        <f t="shared" si="0"/>
        <v>799</v>
      </c>
      <c r="F32" t="s">
        <v>40</v>
      </c>
      <c r="N32" t="s">
        <v>80</v>
      </c>
      <c r="O32" t="s">
        <v>61</v>
      </c>
      <c r="P32" t="s">
        <v>39</v>
      </c>
      <c r="Q32">
        <v>659</v>
      </c>
      <c r="R32">
        <f t="shared" si="1"/>
        <v>619</v>
      </c>
      <c r="S32" t="s">
        <v>40</v>
      </c>
    </row>
    <row r="33" spans="1:20" x14ac:dyDescent="0.3">
      <c r="A33" t="s">
        <v>80</v>
      </c>
      <c r="B33" t="s">
        <v>56</v>
      </c>
      <c r="C33" t="s">
        <v>39</v>
      </c>
      <c r="D33">
        <v>631</v>
      </c>
      <c r="E33">
        <f t="shared" si="0"/>
        <v>591</v>
      </c>
      <c r="F33" t="s">
        <v>40</v>
      </c>
      <c r="N33" t="s">
        <v>80</v>
      </c>
      <c r="O33" t="s">
        <v>61</v>
      </c>
      <c r="P33" t="s">
        <v>39</v>
      </c>
      <c r="Q33">
        <v>695</v>
      </c>
      <c r="R33">
        <f t="shared" si="1"/>
        <v>655</v>
      </c>
      <c r="S33" t="s">
        <v>40</v>
      </c>
    </row>
    <row r="34" spans="1:20" x14ac:dyDescent="0.3">
      <c r="A34" t="s">
        <v>80</v>
      </c>
      <c r="B34" t="s">
        <v>56</v>
      </c>
      <c r="C34" t="s">
        <v>39</v>
      </c>
      <c r="D34">
        <v>791</v>
      </c>
      <c r="E34">
        <f t="shared" si="0"/>
        <v>751</v>
      </c>
      <c r="F34" t="s">
        <v>40</v>
      </c>
      <c r="N34" t="s">
        <v>80</v>
      </c>
      <c r="O34" t="s">
        <v>61</v>
      </c>
      <c r="P34" t="s">
        <v>39</v>
      </c>
      <c r="Q34">
        <v>680</v>
      </c>
      <c r="R34">
        <f t="shared" si="1"/>
        <v>640</v>
      </c>
      <c r="S34" t="s">
        <v>40</v>
      </c>
    </row>
    <row r="35" spans="1:20" x14ac:dyDescent="0.3">
      <c r="A35" t="s">
        <v>80</v>
      </c>
      <c r="B35" t="s">
        <v>56</v>
      </c>
      <c r="C35" t="s">
        <v>39</v>
      </c>
      <c r="D35">
        <v>952</v>
      </c>
      <c r="E35">
        <f t="shared" si="0"/>
        <v>912</v>
      </c>
      <c r="F35" t="s">
        <v>40</v>
      </c>
      <c r="N35" t="s">
        <v>80</v>
      </c>
      <c r="O35" t="s">
        <v>61</v>
      </c>
      <c r="P35" t="s">
        <v>39</v>
      </c>
      <c r="Q35">
        <v>855</v>
      </c>
      <c r="R35">
        <f t="shared" si="1"/>
        <v>815</v>
      </c>
      <c r="S35" t="s">
        <v>40</v>
      </c>
    </row>
    <row r="36" spans="1:20" x14ac:dyDescent="0.3">
      <c r="A36" t="s">
        <v>80</v>
      </c>
      <c r="B36" t="s">
        <v>56</v>
      </c>
      <c r="C36" t="s">
        <v>39</v>
      </c>
      <c r="D36">
        <v>823</v>
      </c>
      <c r="E36">
        <f t="shared" si="0"/>
        <v>783</v>
      </c>
      <c r="F36" t="s">
        <v>40</v>
      </c>
      <c r="N36" t="s">
        <v>80</v>
      </c>
      <c r="O36" t="s">
        <v>61</v>
      </c>
      <c r="P36" t="s">
        <v>39</v>
      </c>
      <c r="Q36">
        <v>568</v>
      </c>
      <c r="R36">
        <f t="shared" si="1"/>
        <v>528</v>
      </c>
      <c r="S36" t="s">
        <v>40</v>
      </c>
    </row>
    <row r="37" spans="1:20" x14ac:dyDescent="0.3">
      <c r="A37" t="s">
        <v>80</v>
      </c>
      <c r="B37" t="s">
        <v>56</v>
      </c>
      <c r="C37" t="s">
        <v>39</v>
      </c>
      <c r="D37">
        <v>903</v>
      </c>
      <c r="E37">
        <f t="shared" si="0"/>
        <v>863</v>
      </c>
      <c r="F37" t="s">
        <v>40</v>
      </c>
      <c r="N37" t="s">
        <v>80</v>
      </c>
      <c r="O37" t="s">
        <v>61</v>
      </c>
      <c r="P37" t="s">
        <v>39</v>
      </c>
      <c r="Q37">
        <v>663</v>
      </c>
      <c r="R37">
        <f t="shared" si="1"/>
        <v>623</v>
      </c>
      <c r="S37" t="s">
        <v>40</v>
      </c>
    </row>
    <row r="38" spans="1:20" x14ac:dyDescent="0.3">
      <c r="A38" t="s">
        <v>80</v>
      </c>
      <c r="B38" t="s">
        <v>56</v>
      </c>
      <c r="C38" t="s">
        <v>39</v>
      </c>
      <c r="D38">
        <v>840</v>
      </c>
      <c r="E38">
        <f t="shared" si="0"/>
        <v>800</v>
      </c>
      <c r="F38" t="s">
        <v>40</v>
      </c>
      <c r="N38" t="s">
        <v>80</v>
      </c>
      <c r="O38" t="s">
        <v>61</v>
      </c>
      <c r="P38" t="s">
        <v>39</v>
      </c>
      <c r="Q38">
        <v>752</v>
      </c>
      <c r="R38">
        <f t="shared" si="1"/>
        <v>712</v>
      </c>
      <c r="S38" t="s">
        <v>40</v>
      </c>
    </row>
    <row r="39" spans="1:20" x14ac:dyDescent="0.3">
      <c r="A39" t="s">
        <v>80</v>
      </c>
      <c r="B39" t="s">
        <v>56</v>
      </c>
      <c r="C39" t="s">
        <v>39</v>
      </c>
      <c r="D39">
        <v>694</v>
      </c>
      <c r="E39">
        <f t="shared" si="0"/>
        <v>654</v>
      </c>
      <c r="F39" t="s">
        <v>40</v>
      </c>
      <c r="N39" t="s">
        <v>80</v>
      </c>
      <c r="O39" t="s">
        <v>61</v>
      </c>
      <c r="P39" t="s">
        <v>39</v>
      </c>
      <c r="Q39">
        <v>822</v>
      </c>
      <c r="R39">
        <f t="shared" si="1"/>
        <v>782</v>
      </c>
      <c r="S39" t="s">
        <v>40</v>
      </c>
    </row>
    <row r="40" spans="1:20" x14ac:dyDescent="0.3">
      <c r="A40" t="s">
        <v>80</v>
      </c>
      <c r="B40" t="s">
        <v>56</v>
      </c>
      <c r="C40" t="s">
        <v>39</v>
      </c>
      <c r="D40">
        <v>840</v>
      </c>
      <c r="E40">
        <f t="shared" si="0"/>
        <v>800</v>
      </c>
      <c r="F40" t="s">
        <v>40</v>
      </c>
      <c r="N40" t="s">
        <v>80</v>
      </c>
      <c r="O40" t="s">
        <v>61</v>
      </c>
      <c r="P40" t="s">
        <v>39</v>
      </c>
      <c r="Q40">
        <v>791</v>
      </c>
      <c r="R40">
        <f t="shared" si="1"/>
        <v>751</v>
      </c>
      <c r="S40" t="s">
        <v>45</v>
      </c>
    </row>
    <row r="41" spans="1:20" x14ac:dyDescent="0.3">
      <c r="A41" t="s">
        <v>80</v>
      </c>
      <c r="B41" t="s">
        <v>56</v>
      </c>
      <c r="C41" t="s">
        <v>39</v>
      </c>
      <c r="D41">
        <v>950</v>
      </c>
      <c r="E41">
        <f t="shared" si="0"/>
        <v>910</v>
      </c>
      <c r="F41" t="s">
        <v>40</v>
      </c>
      <c r="G41">
        <f>MEDIAN(E32:E41)</f>
        <v>799.5</v>
      </c>
      <c r="N41" t="s">
        <v>80</v>
      </c>
      <c r="O41" t="s">
        <v>61</v>
      </c>
      <c r="P41" t="s">
        <v>39</v>
      </c>
      <c r="Q41">
        <v>773</v>
      </c>
      <c r="R41">
        <f t="shared" si="1"/>
        <v>733</v>
      </c>
      <c r="S41" t="s">
        <v>40</v>
      </c>
      <c r="T41">
        <f>MEDIAN(R32:R41)</f>
        <v>683.5</v>
      </c>
    </row>
    <row r="42" spans="1:20" x14ac:dyDescent="0.3">
      <c r="A42" t="s">
        <v>81</v>
      </c>
      <c r="B42" t="s">
        <v>56</v>
      </c>
      <c r="C42" t="s">
        <v>39</v>
      </c>
      <c r="D42">
        <v>983</v>
      </c>
      <c r="E42">
        <f t="shared" si="0"/>
        <v>943</v>
      </c>
      <c r="F42" t="s">
        <v>40</v>
      </c>
      <c r="N42" t="s">
        <v>81</v>
      </c>
      <c r="O42" t="s">
        <v>61</v>
      </c>
      <c r="P42" t="s">
        <v>39</v>
      </c>
      <c r="Q42">
        <v>802</v>
      </c>
      <c r="R42">
        <f t="shared" si="1"/>
        <v>762</v>
      </c>
      <c r="S42" t="s">
        <v>40</v>
      </c>
    </row>
    <row r="43" spans="1:20" x14ac:dyDescent="0.3">
      <c r="A43" t="s">
        <v>81</v>
      </c>
      <c r="B43" t="s">
        <v>56</v>
      </c>
      <c r="C43" t="s">
        <v>49</v>
      </c>
      <c r="D43">
        <v>598</v>
      </c>
      <c r="E43">
        <f t="shared" si="0"/>
        <v>558</v>
      </c>
      <c r="F43" t="s">
        <v>40</v>
      </c>
      <c r="N43" t="s">
        <v>81</v>
      </c>
      <c r="O43" t="s">
        <v>61</v>
      </c>
      <c r="P43" t="s">
        <v>39</v>
      </c>
      <c r="Q43">
        <v>1014</v>
      </c>
      <c r="R43">
        <f t="shared" si="1"/>
        <v>974</v>
      </c>
      <c r="S43" t="s">
        <v>40</v>
      </c>
    </row>
    <row r="44" spans="1:20" x14ac:dyDescent="0.3">
      <c r="A44" t="s">
        <v>81</v>
      </c>
      <c r="B44" t="s">
        <v>56</v>
      </c>
      <c r="C44" t="s">
        <v>49</v>
      </c>
      <c r="D44">
        <v>759</v>
      </c>
      <c r="E44">
        <f t="shared" si="0"/>
        <v>719</v>
      </c>
      <c r="F44" t="s">
        <v>40</v>
      </c>
      <c r="N44" t="s">
        <v>81</v>
      </c>
      <c r="O44" t="s">
        <v>61</v>
      </c>
      <c r="P44" t="s">
        <v>49</v>
      </c>
      <c r="Q44">
        <v>759</v>
      </c>
      <c r="R44">
        <f t="shared" si="1"/>
        <v>719</v>
      </c>
      <c r="S44" t="s">
        <v>45</v>
      </c>
    </row>
    <row r="45" spans="1:20" x14ac:dyDescent="0.3">
      <c r="A45" t="s">
        <v>81</v>
      </c>
      <c r="B45" t="s">
        <v>56</v>
      </c>
      <c r="C45" t="s">
        <v>39</v>
      </c>
      <c r="D45">
        <v>855</v>
      </c>
      <c r="E45">
        <f t="shared" si="0"/>
        <v>815</v>
      </c>
      <c r="F45" t="s">
        <v>40</v>
      </c>
      <c r="N45" t="s">
        <v>81</v>
      </c>
      <c r="O45" t="s">
        <v>61</v>
      </c>
      <c r="P45" t="s">
        <v>39</v>
      </c>
      <c r="Q45">
        <v>855</v>
      </c>
      <c r="R45">
        <f t="shared" si="1"/>
        <v>815</v>
      </c>
      <c r="S45" t="s">
        <v>40</v>
      </c>
    </row>
    <row r="46" spans="1:20" x14ac:dyDescent="0.3">
      <c r="A46" t="s">
        <v>81</v>
      </c>
      <c r="B46" t="s">
        <v>56</v>
      </c>
      <c r="C46" t="s">
        <v>39</v>
      </c>
      <c r="D46">
        <v>839</v>
      </c>
      <c r="E46">
        <f t="shared" si="0"/>
        <v>799</v>
      </c>
      <c r="F46" t="s">
        <v>40</v>
      </c>
      <c r="N46" t="s">
        <v>81</v>
      </c>
      <c r="O46" t="s">
        <v>61</v>
      </c>
      <c r="P46" t="s">
        <v>39</v>
      </c>
      <c r="Q46">
        <v>830</v>
      </c>
      <c r="R46">
        <f t="shared" si="1"/>
        <v>790</v>
      </c>
      <c r="S46" t="s">
        <v>40</v>
      </c>
    </row>
    <row r="47" spans="1:20" x14ac:dyDescent="0.3">
      <c r="A47" t="s">
        <v>81</v>
      </c>
      <c r="B47" t="s">
        <v>56</v>
      </c>
      <c r="C47" t="s">
        <v>39</v>
      </c>
      <c r="D47">
        <v>1288</v>
      </c>
      <c r="E47">
        <f t="shared" si="0"/>
        <v>1248</v>
      </c>
      <c r="F47" t="s">
        <v>40</v>
      </c>
      <c r="N47" t="s">
        <v>81</v>
      </c>
      <c r="O47" t="s">
        <v>61</v>
      </c>
      <c r="P47" t="s">
        <v>49</v>
      </c>
      <c r="Q47">
        <v>1618</v>
      </c>
      <c r="R47">
        <f t="shared" si="1"/>
        <v>1578</v>
      </c>
      <c r="S47" t="s">
        <v>45</v>
      </c>
    </row>
    <row r="48" spans="1:20" x14ac:dyDescent="0.3">
      <c r="A48" t="s">
        <v>81</v>
      </c>
      <c r="B48" t="s">
        <v>56</v>
      </c>
      <c r="C48" t="s">
        <v>49</v>
      </c>
      <c r="D48">
        <v>705</v>
      </c>
      <c r="E48">
        <f t="shared" si="0"/>
        <v>665</v>
      </c>
      <c r="F48" t="s">
        <v>40</v>
      </c>
      <c r="N48" t="s">
        <v>81</v>
      </c>
      <c r="O48" t="s">
        <v>61</v>
      </c>
      <c r="P48" t="s">
        <v>39</v>
      </c>
      <c r="Q48">
        <v>934</v>
      </c>
      <c r="R48">
        <f t="shared" si="1"/>
        <v>894</v>
      </c>
      <c r="S48" t="s">
        <v>40</v>
      </c>
    </row>
    <row r="49" spans="1:20" x14ac:dyDescent="0.3">
      <c r="A49" t="s">
        <v>81</v>
      </c>
      <c r="B49" t="s">
        <v>56</v>
      </c>
      <c r="C49" t="s">
        <v>49</v>
      </c>
      <c r="D49">
        <v>1079</v>
      </c>
      <c r="E49">
        <f t="shared" si="0"/>
        <v>1039</v>
      </c>
      <c r="F49" t="s">
        <v>40</v>
      </c>
      <c r="N49" t="s">
        <v>81</v>
      </c>
      <c r="O49" t="s">
        <v>61</v>
      </c>
      <c r="P49" t="s">
        <v>49</v>
      </c>
      <c r="Q49">
        <v>656</v>
      </c>
      <c r="R49">
        <f t="shared" si="1"/>
        <v>616</v>
      </c>
      <c r="S49" t="s">
        <v>45</v>
      </c>
    </row>
    <row r="50" spans="1:20" x14ac:dyDescent="0.3">
      <c r="A50" t="s">
        <v>81</v>
      </c>
      <c r="B50" t="s">
        <v>56</v>
      </c>
      <c r="C50" t="s">
        <v>39</v>
      </c>
      <c r="D50">
        <v>838</v>
      </c>
      <c r="E50">
        <f t="shared" si="0"/>
        <v>798</v>
      </c>
      <c r="F50" t="s">
        <v>40</v>
      </c>
      <c r="N50" t="s">
        <v>81</v>
      </c>
      <c r="O50" t="s">
        <v>61</v>
      </c>
      <c r="P50" t="s">
        <v>49</v>
      </c>
      <c r="Q50">
        <v>791</v>
      </c>
      <c r="R50">
        <f t="shared" si="1"/>
        <v>751</v>
      </c>
      <c r="S50" t="s">
        <v>40</v>
      </c>
    </row>
    <row r="51" spans="1:20" x14ac:dyDescent="0.3">
      <c r="A51" t="s">
        <v>81</v>
      </c>
      <c r="B51" t="s">
        <v>56</v>
      </c>
      <c r="C51" t="s">
        <v>39</v>
      </c>
      <c r="D51">
        <v>855</v>
      </c>
      <c r="E51">
        <f t="shared" si="0"/>
        <v>815</v>
      </c>
      <c r="F51" t="s">
        <v>40</v>
      </c>
      <c r="G51">
        <f>MEDIAN(E42:E51)</f>
        <v>807</v>
      </c>
      <c r="N51" t="s">
        <v>81</v>
      </c>
      <c r="O51" t="s">
        <v>61</v>
      </c>
      <c r="P51" t="s">
        <v>49</v>
      </c>
      <c r="Q51">
        <v>727</v>
      </c>
      <c r="R51">
        <f t="shared" si="1"/>
        <v>687</v>
      </c>
      <c r="S51" t="s">
        <v>45</v>
      </c>
      <c r="T51">
        <f>MEDIAN(R42:R51)</f>
        <v>776</v>
      </c>
    </row>
    <row r="52" spans="1:20" x14ac:dyDescent="0.3">
      <c r="A52" t="s">
        <v>82</v>
      </c>
      <c r="B52" t="s">
        <v>56</v>
      </c>
      <c r="C52" t="s">
        <v>39</v>
      </c>
      <c r="D52">
        <v>872</v>
      </c>
      <c r="E52">
        <f t="shared" si="0"/>
        <v>832</v>
      </c>
      <c r="F52" t="s">
        <v>40</v>
      </c>
      <c r="N52" t="s">
        <v>82</v>
      </c>
      <c r="O52" t="s">
        <v>61</v>
      </c>
      <c r="P52" t="s">
        <v>39</v>
      </c>
      <c r="Q52">
        <v>807</v>
      </c>
      <c r="R52">
        <f t="shared" si="1"/>
        <v>767</v>
      </c>
      <c r="S52" t="s">
        <v>40</v>
      </c>
    </row>
    <row r="53" spans="1:20" x14ac:dyDescent="0.3">
      <c r="A53" t="s">
        <v>82</v>
      </c>
      <c r="B53" t="s">
        <v>56</v>
      </c>
      <c r="C53" t="s">
        <v>39</v>
      </c>
      <c r="D53">
        <v>1190</v>
      </c>
      <c r="E53">
        <f t="shared" si="0"/>
        <v>1150</v>
      </c>
      <c r="F53" t="s">
        <v>40</v>
      </c>
      <c r="N53" t="s">
        <v>82</v>
      </c>
      <c r="O53" t="s">
        <v>61</v>
      </c>
      <c r="P53" t="s">
        <v>39</v>
      </c>
      <c r="Q53">
        <v>1095</v>
      </c>
      <c r="R53">
        <f t="shared" si="1"/>
        <v>1055</v>
      </c>
      <c r="S53" t="s">
        <v>40</v>
      </c>
    </row>
    <row r="54" spans="1:20" x14ac:dyDescent="0.3">
      <c r="A54" t="s">
        <v>82</v>
      </c>
      <c r="B54" t="s">
        <v>56</v>
      </c>
      <c r="C54" t="s">
        <v>39</v>
      </c>
      <c r="D54">
        <v>689</v>
      </c>
      <c r="E54">
        <f t="shared" si="0"/>
        <v>649</v>
      </c>
      <c r="F54" t="s">
        <v>40</v>
      </c>
      <c r="N54" t="s">
        <v>82</v>
      </c>
      <c r="O54" t="s">
        <v>61</v>
      </c>
      <c r="P54" t="s">
        <v>39</v>
      </c>
      <c r="Q54">
        <v>1111</v>
      </c>
      <c r="R54">
        <f t="shared" si="1"/>
        <v>1071</v>
      </c>
      <c r="S54" t="s">
        <v>40</v>
      </c>
    </row>
    <row r="55" spans="1:20" x14ac:dyDescent="0.3">
      <c r="A55" t="s">
        <v>82</v>
      </c>
      <c r="B55" t="s">
        <v>56</v>
      </c>
      <c r="C55" t="s">
        <v>39</v>
      </c>
      <c r="D55">
        <v>1063</v>
      </c>
      <c r="E55">
        <f t="shared" si="0"/>
        <v>1023</v>
      </c>
      <c r="F55" t="s">
        <v>40</v>
      </c>
      <c r="N55" t="s">
        <v>82</v>
      </c>
      <c r="O55" t="s">
        <v>61</v>
      </c>
      <c r="P55" t="s">
        <v>39</v>
      </c>
      <c r="Q55">
        <v>983</v>
      </c>
      <c r="R55">
        <f t="shared" si="1"/>
        <v>943</v>
      </c>
      <c r="S55" t="s">
        <v>40</v>
      </c>
    </row>
    <row r="56" spans="1:20" x14ac:dyDescent="0.3">
      <c r="A56" t="s">
        <v>82</v>
      </c>
      <c r="B56" t="s">
        <v>56</v>
      </c>
      <c r="C56" t="s">
        <v>49</v>
      </c>
      <c r="D56">
        <v>648</v>
      </c>
      <c r="E56">
        <f t="shared" si="0"/>
        <v>608</v>
      </c>
      <c r="F56" t="s">
        <v>40</v>
      </c>
      <c r="N56" t="s">
        <v>82</v>
      </c>
      <c r="O56" t="s">
        <v>61</v>
      </c>
      <c r="P56" t="s">
        <v>39</v>
      </c>
      <c r="Q56">
        <v>871</v>
      </c>
      <c r="R56">
        <f t="shared" si="1"/>
        <v>831</v>
      </c>
      <c r="S56" t="s">
        <v>40</v>
      </c>
    </row>
    <row r="57" spans="1:20" x14ac:dyDescent="0.3">
      <c r="A57" t="s">
        <v>82</v>
      </c>
      <c r="B57" t="s">
        <v>56</v>
      </c>
      <c r="C57" t="s">
        <v>39</v>
      </c>
      <c r="D57">
        <v>1026</v>
      </c>
      <c r="E57">
        <f t="shared" si="0"/>
        <v>986</v>
      </c>
      <c r="F57" t="s">
        <v>40</v>
      </c>
      <c r="N57" t="s">
        <v>82</v>
      </c>
      <c r="O57" t="s">
        <v>61</v>
      </c>
      <c r="P57" t="s">
        <v>49</v>
      </c>
      <c r="Q57">
        <v>1633</v>
      </c>
      <c r="R57">
        <f t="shared" si="1"/>
        <v>1593</v>
      </c>
      <c r="S57" t="s">
        <v>45</v>
      </c>
    </row>
    <row r="58" spans="1:20" x14ac:dyDescent="0.3">
      <c r="A58" t="s">
        <v>82</v>
      </c>
      <c r="B58" t="s">
        <v>56</v>
      </c>
      <c r="C58" t="s">
        <v>49</v>
      </c>
      <c r="D58">
        <v>759</v>
      </c>
      <c r="E58">
        <f t="shared" si="0"/>
        <v>719</v>
      </c>
      <c r="F58" t="s">
        <v>40</v>
      </c>
      <c r="N58" t="s">
        <v>82</v>
      </c>
      <c r="O58" t="s">
        <v>61</v>
      </c>
      <c r="P58" t="s">
        <v>39</v>
      </c>
      <c r="Q58">
        <v>1125</v>
      </c>
      <c r="R58">
        <f t="shared" si="1"/>
        <v>1085</v>
      </c>
      <c r="S58" t="s">
        <v>45</v>
      </c>
    </row>
    <row r="59" spans="1:20" x14ac:dyDescent="0.3">
      <c r="A59" t="s">
        <v>82</v>
      </c>
      <c r="B59" t="s">
        <v>56</v>
      </c>
      <c r="C59" t="s">
        <v>49</v>
      </c>
      <c r="D59">
        <v>855</v>
      </c>
      <c r="E59">
        <f t="shared" si="0"/>
        <v>815</v>
      </c>
      <c r="F59" t="s">
        <v>40</v>
      </c>
      <c r="N59" t="s">
        <v>82</v>
      </c>
      <c r="O59" t="s">
        <v>61</v>
      </c>
      <c r="P59" t="s">
        <v>49</v>
      </c>
      <c r="Q59">
        <v>1045</v>
      </c>
      <c r="R59">
        <f t="shared" si="1"/>
        <v>1005</v>
      </c>
      <c r="S59" t="s">
        <v>45</v>
      </c>
    </row>
    <row r="60" spans="1:20" x14ac:dyDescent="0.3">
      <c r="A60" t="s">
        <v>82</v>
      </c>
      <c r="B60" t="s">
        <v>56</v>
      </c>
      <c r="C60" t="s">
        <v>39</v>
      </c>
      <c r="D60">
        <v>850</v>
      </c>
      <c r="E60">
        <f t="shared" si="0"/>
        <v>810</v>
      </c>
      <c r="F60" t="s">
        <v>40</v>
      </c>
      <c r="N60" t="s">
        <v>82</v>
      </c>
      <c r="O60" t="s">
        <v>61</v>
      </c>
      <c r="P60" t="s">
        <v>49</v>
      </c>
      <c r="Q60">
        <v>695</v>
      </c>
      <c r="R60">
        <f t="shared" si="1"/>
        <v>655</v>
      </c>
      <c r="S60" t="s">
        <v>45</v>
      </c>
    </row>
    <row r="61" spans="1:20" x14ac:dyDescent="0.3">
      <c r="A61" t="s">
        <v>82</v>
      </c>
      <c r="B61" t="s">
        <v>56</v>
      </c>
      <c r="C61" t="s">
        <v>49</v>
      </c>
      <c r="D61">
        <v>1110</v>
      </c>
      <c r="E61">
        <f t="shared" si="0"/>
        <v>1070</v>
      </c>
      <c r="F61" t="s">
        <v>40</v>
      </c>
      <c r="G61">
        <f>MEDIAN(E52:E61)</f>
        <v>823.5</v>
      </c>
      <c r="N61" t="s">
        <v>82</v>
      </c>
      <c r="O61" t="s">
        <v>61</v>
      </c>
      <c r="P61" t="s">
        <v>39</v>
      </c>
      <c r="Q61">
        <v>855</v>
      </c>
      <c r="R61">
        <f t="shared" si="1"/>
        <v>815</v>
      </c>
      <c r="S61" t="s">
        <v>45</v>
      </c>
      <c r="T61">
        <f>MEDIAN(R52:R61)</f>
        <v>974</v>
      </c>
    </row>
    <row r="62" spans="1:20" x14ac:dyDescent="0.3">
      <c r="A62" t="s">
        <v>83</v>
      </c>
      <c r="B62" t="s">
        <v>56</v>
      </c>
      <c r="C62" t="s">
        <v>49</v>
      </c>
      <c r="D62">
        <v>1174</v>
      </c>
      <c r="E62">
        <f t="shared" si="0"/>
        <v>1134</v>
      </c>
      <c r="F62" t="s">
        <v>40</v>
      </c>
      <c r="N62" t="s">
        <v>83</v>
      </c>
      <c r="O62" t="s">
        <v>61</v>
      </c>
      <c r="P62" t="s">
        <v>49</v>
      </c>
      <c r="Q62">
        <v>802</v>
      </c>
      <c r="R62">
        <f t="shared" si="1"/>
        <v>762</v>
      </c>
      <c r="S62" t="s">
        <v>40</v>
      </c>
    </row>
    <row r="63" spans="1:20" x14ac:dyDescent="0.3">
      <c r="A63" t="s">
        <v>83</v>
      </c>
      <c r="B63" t="s">
        <v>56</v>
      </c>
      <c r="C63" t="s">
        <v>49</v>
      </c>
      <c r="D63">
        <v>695</v>
      </c>
      <c r="E63">
        <f t="shared" si="0"/>
        <v>655</v>
      </c>
      <c r="F63" t="s">
        <v>40</v>
      </c>
      <c r="N63" t="s">
        <v>83</v>
      </c>
      <c r="O63" t="s">
        <v>61</v>
      </c>
      <c r="P63" t="s">
        <v>49</v>
      </c>
      <c r="Q63">
        <v>1031</v>
      </c>
      <c r="R63">
        <f t="shared" si="1"/>
        <v>991</v>
      </c>
      <c r="S63" t="s">
        <v>40</v>
      </c>
    </row>
    <row r="64" spans="1:20" x14ac:dyDescent="0.3">
      <c r="A64" t="s">
        <v>83</v>
      </c>
      <c r="B64" t="s">
        <v>56</v>
      </c>
      <c r="C64" t="s">
        <v>49</v>
      </c>
      <c r="D64">
        <v>1143</v>
      </c>
      <c r="E64">
        <f t="shared" si="0"/>
        <v>1103</v>
      </c>
      <c r="F64" t="s">
        <v>40</v>
      </c>
      <c r="N64" t="s">
        <v>83</v>
      </c>
      <c r="O64" t="s">
        <v>61</v>
      </c>
      <c r="P64" t="s">
        <v>49</v>
      </c>
      <c r="Q64">
        <v>631</v>
      </c>
      <c r="R64">
        <f t="shared" si="1"/>
        <v>591</v>
      </c>
      <c r="S64" t="s">
        <v>45</v>
      </c>
    </row>
    <row r="65" spans="1:20" x14ac:dyDescent="0.3">
      <c r="A65" t="s">
        <v>83</v>
      </c>
      <c r="B65" t="s">
        <v>56</v>
      </c>
      <c r="C65" t="s">
        <v>49</v>
      </c>
      <c r="D65">
        <v>711</v>
      </c>
      <c r="E65">
        <f t="shared" si="0"/>
        <v>671</v>
      </c>
      <c r="F65" t="s">
        <v>40</v>
      </c>
      <c r="N65" t="s">
        <v>83</v>
      </c>
      <c r="O65" t="s">
        <v>61</v>
      </c>
      <c r="P65" t="s">
        <v>49</v>
      </c>
      <c r="Q65">
        <v>934</v>
      </c>
      <c r="R65">
        <f t="shared" si="1"/>
        <v>894</v>
      </c>
      <c r="S65" t="s">
        <v>45</v>
      </c>
    </row>
    <row r="66" spans="1:20" x14ac:dyDescent="0.3">
      <c r="A66" t="s">
        <v>83</v>
      </c>
      <c r="B66" t="s">
        <v>56</v>
      </c>
      <c r="C66" t="s">
        <v>49</v>
      </c>
      <c r="D66">
        <v>743</v>
      </c>
      <c r="E66">
        <f t="shared" ref="E66:E129" si="4">D66-40</f>
        <v>703</v>
      </c>
      <c r="F66" t="s">
        <v>40</v>
      </c>
      <c r="N66" t="s">
        <v>83</v>
      </c>
      <c r="O66" t="s">
        <v>61</v>
      </c>
      <c r="P66" t="s">
        <v>49</v>
      </c>
      <c r="Q66">
        <v>982</v>
      </c>
      <c r="R66">
        <f t="shared" ref="R66:R129" si="5">Q66-40</f>
        <v>942</v>
      </c>
      <c r="S66" t="s">
        <v>45</v>
      </c>
    </row>
    <row r="67" spans="1:20" x14ac:dyDescent="0.3">
      <c r="A67" t="s">
        <v>83</v>
      </c>
      <c r="B67" t="s">
        <v>56</v>
      </c>
      <c r="C67" t="s">
        <v>49</v>
      </c>
      <c r="D67">
        <v>902</v>
      </c>
      <c r="E67">
        <f t="shared" si="4"/>
        <v>862</v>
      </c>
      <c r="F67" t="s">
        <v>40</v>
      </c>
      <c r="N67" t="s">
        <v>83</v>
      </c>
      <c r="O67" t="s">
        <v>61</v>
      </c>
      <c r="P67" t="s">
        <v>49</v>
      </c>
      <c r="Q67">
        <v>1462</v>
      </c>
      <c r="R67">
        <f t="shared" si="5"/>
        <v>1422</v>
      </c>
      <c r="S67" t="s">
        <v>40</v>
      </c>
    </row>
    <row r="68" spans="1:20" x14ac:dyDescent="0.3">
      <c r="A68" t="s">
        <v>83</v>
      </c>
      <c r="B68" t="s">
        <v>56</v>
      </c>
      <c r="C68" t="s">
        <v>49</v>
      </c>
      <c r="D68">
        <v>742</v>
      </c>
      <c r="E68">
        <f t="shared" si="4"/>
        <v>702</v>
      </c>
      <c r="F68" t="s">
        <v>40</v>
      </c>
      <c r="N68" t="s">
        <v>83</v>
      </c>
      <c r="O68" t="s">
        <v>61</v>
      </c>
      <c r="P68" t="s">
        <v>49</v>
      </c>
      <c r="Q68">
        <v>584</v>
      </c>
      <c r="R68">
        <f t="shared" si="5"/>
        <v>544</v>
      </c>
      <c r="S68" t="s">
        <v>45</v>
      </c>
    </row>
    <row r="69" spans="1:20" x14ac:dyDescent="0.3">
      <c r="A69" t="s">
        <v>83</v>
      </c>
      <c r="B69" t="s">
        <v>56</v>
      </c>
      <c r="C69" t="s">
        <v>49</v>
      </c>
      <c r="D69">
        <v>742</v>
      </c>
      <c r="E69">
        <f t="shared" si="4"/>
        <v>702</v>
      </c>
      <c r="F69" t="s">
        <v>40</v>
      </c>
      <c r="N69" t="s">
        <v>83</v>
      </c>
      <c r="O69" t="s">
        <v>61</v>
      </c>
      <c r="P69" t="s">
        <v>49</v>
      </c>
      <c r="Q69">
        <v>823</v>
      </c>
      <c r="R69">
        <f t="shared" si="5"/>
        <v>783</v>
      </c>
      <c r="S69" t="s">
        <v>40</v>
      </c>
    </row>
    <row r="70" spans="1:20" x14ac:dyDescent="0.3">
      <c r="A70" t="s">
        <v>83</v>
      </c>
      <c r="B70" t="s">
        <v>56</v>
      </c>
      <c r="C70" t="s">
        <v>49</v>
      </c>
      <c r="D70">
        <v>615</v>
      </c>
      <c r="E70">
        <f t="shared" si="4"/>
        <v>575</v>
      </c>
      <c r="F70" t="s">
        <v>40</v>
      </c>
      <c r="N70" t="s">
        <v>83</v>
      </c>
      <c r="O70" t="s">
        <v>61</v>
      </c>
      <c r="P70" t="s">
        <v>49</v>
      </c>
      <c r="Q70">
        <v>758</v>
      </c>
      <c r="R70">
        <f t="shared" si="5"/>
        <v>718</v>
      </c>
      <c r="S70" t="s">
        <v>45</v>
      </c>
    </row>
    <row r="71" spans="1:20" x14ac:dyDescent="0.3">
      <c r="A71" t="s">
        <v>83</v>
      </c>
      <c r="B71" t="s">
        <v>56</v>
      </c>
      <c r="C71" t="s">
        <v>49</v>
      </c>
      <c r="D71">
        <v>1111</v>
      </c>
      <c r="E71">
        <f t="shared" si="4"/>
        <v>1071</v>
      </c>
      <c r="F71" t="s">
        <v>40</v>
      </c>
      <c r="G71">
        <f>MEDIAN(E62:E71)</f>
        <v>702.5</v>
      </c>
      <c r="N71" t="s">
        <v>83</v>
      </c>
      <c r="O71" t="s">
        <v>61</v>
      </c>
      <c r="P71" t="s">
        <v>49</v>
      </c>
      <c r="Q71">
        <v>645</v>
      </c>
      <c r="R71">
        <f t="shared" si="5"/>
        <v>605</v>
      </c>
      <c r="S71" t="s">
        <v>45</v>
      </c>
      <c r="T71">
        <f>MEDIAN(R62:R71)</f>
        <v>772.5</v>
      </c>
    </row>
    <row r="72" spans="1:20" x14ac:dyDescent="0.3">
      <c r="A72" t="s">
        <v>84</v>
      </c>
      <c r="B72" t="s">
        <v>56</v>
      </c>
      <c r="C72" t="s">
        <v>39</v>
      </c>
      <c r="D72">
        <v>1255</v>
      </c>
      <c r="E72">
        <f t="shared" si="4"/>
        <v>1215</v>
      </c>
      <c r="F72" t="s">
        <v>40</v>
      </c>
      <c r="N72" t="s">
        <v>84</v>
      </c>
      <c r="O72" t="s">
        <v>61</v>
      </c>
      <c r="P72" t="s">
        <v>49</v>
      </c>
      <c r="Q72">
        <v>836</v>
      </c>
      <c r="R72">
        <f t="shared" si="5"/>
        <v>796</v>
      </c>
      <c r="S72" t="s">
        <v>40</v>
      </c>
    </row>
    <row r="73" spans="1:20" x14ac:dyDescent="0.3">
      <c r="A73" t="s">
        <v>84</v>
      </c>
      <c r="B73" t="s">
        <v>56</v>
      </c>
      <c r="C73" t="s">
        <v>49</v>
      </c>
      <c r="D73">
        <v>775</v>
      </c>
      <c r="E73">
        <f t="shared" si="4"/>
        <v>735</v>
      </c>
      <c r="F73" t="s">
        <v>40</v>
      </c>
      <c r="N73" t="s">
        <v>84</v>
      </c>
      <c r="O73" t="s">
        <v>61</v>
      </c>
      <c r="P73" t="s">
        <v>49</v>
      </c>
      <c r="Q73">
        <v>754</v>
      </c>
      <c r="R73">
        <f t="shared" si="5"/>
        <v>714</v>
      </c>
      <c r="S73" t="s">
        <v>45</v>
      </c>
    </row>
    <row r="74" spans="1:20" x14ac:dyDescent="0.3">
      <c r="A74" t="s">
        <v>84</v>
      </c>
      <c r="B74" t="s">
        <v>56</v>
      </c>
      <c r="C74" t="s">
        <v>49</v>
      </c>
      <c r="D74">
        <v>751</v>
      </c>
      <c r="E74">
        <f t="shared" si="4"/>
        <v>711</v>
      </c>
      <c r="F74" t="s">
        <v>40</v>
      </c>
      <c r="N74" t="s">
        <v>84</v>
      </c>
      <c r="O74" t="s">
        <v>61</v>
      </c>
      <c r="P74" t="s">
        <v>49</v>
      </c>
      <c r="Q74">
        <v>1271</v>
      </c>
      <c r="R74">
        <f t="shared" si="5"/>
        <v>1231</v>
      </c>
      <c r="S74" t="s">
        <v>40</v>
      </c>
    </row>
    <row r="75" spans="1:20" x14ac:dyDescent="0.3">
      <c r="A75" t="s">
        <v>84</v>
      </c>
      <c r="B75" t="s">
        <v>56</v>
      </c>
      <c r="C75" t="s">
        <v>49</v>
      </c>
      <c r="D75">
        <v>710</v>
      </c>
      <c r="E75">
        <f t="shared" si="4"/>
        <v>670</v>
      </c>
      <c r="F75" t="s">
        <v>40</v>
      </c>
      <c r="N75" t="s">
        <v>84</v>
      </c>
      <c r="O75" t="s">
        <v>61</v>
      </c>
      <c r="P75" t="s">
        <v>49</v>
      </c>
      <c r="Q75">
        <v>807</v>
      </c>
      <c r="R75">
        <f t="shared" si="5"/>
        <v>767</v>
      </c>
      <c r="S75" t="s">
        <v>40</v>
      </c>
    </row>
    <row r="76" spans="1:20" x14ac:dyDescent="0.3">
      <c r="A76" t="s">
        <v>84</v>
      </c>
      <c r="B76" t="s">
        <v>56</v>
      </c>
      <c r="C76" t="s">
        <v>49</v>
      </c>
      <c r="D76">
        <v>830</v>
      </c>
      <c r="E76">
        <f t="shared" si="4"/>
        <v>790</v>
      </c>
      <c r="F76" t="s">
        <v>40</v>
      </c>
      <c r="N76" t="s">
        <v>84</v>
      </c>
      <c r="O76" t="s">
        <v>61</v>
      </c>
      <c r="P76" t="s">
        <v>49</v>
      </c>
      <c r="Q76">
        <v>1111</v>
      </c>
      <c r="R76">
        <f t="shared" si="5"/>
        <v>1071</v>
      </c>
      <c r="S76" t="s">
        <v>40</v>
      </c>
    </row>
    <row r="77" spans="1:20" x14ac:dyDescent="0.3">
      <c r="A77" t="s">
        <v>84</v>
      </c>
      <c r="B77" t="s">
        <v>56</v>
      </c>
      <c r="C77" t="s">
        <v>49</v>
      </c>
      <c r="D77">
        <v>743</v>
      </c>
      <c r="E77">
        <f t="shared" si="4"/>
        <v>703</v>
      </c>
      <c r="F77" t="s">
        <v>40</v>
      </c>
      <c r="N77" t="s">
        <v>84</v>
      </c>
      <c r="O77" t="s">
        <v>61</v>
      </c>
      <c r="P77" t="s">
        <v>49</v>
      </c>
      <c r="Q77">
        <v>646</v>
      </c>
      <c r="R77">
        <f t="shared" si="5"/>
        <v>606</v>
      </c>
      <c r="S77" t="s">
        <v>45</v>
      </c>
    </row>
    <row r="78" spans="1:20" x14ac:dyDescent="0.3">
      <c r="A78" t="s">
        <v>84</v>
      </c>
      <c r="B78" t="s">
        <v>56</v>
      </c>
      <c r="C78" t="s">
        <v>49</v>
      </c>
      <c r="D78">
        <v>566</v>
      </c>
      <c r="E78">
        <f t="shared" si="4"/>
        <v>526</v>
      </c>
      <c r="F78" t="s">
        <v>40</v>
      </c>
      <c r="N78" t="s">
        <v>84</v>
      </c>
      <c r="O78" t="s">
        <v>61</v>
      </c>
      <c r="P78" t="s">
        <v>49</v>
      </c>
      <c r="Q78">
        <v>855</v>
      </c>
      <c r="R78">
        <f t="shared" si="5"/>
        <v>815</v>
      </c>
      <c r="S78" t="s">
        <v>45</v>
      </c>
    </row>
    <row r="79" spans="1:20" x14ac:dyDescent="0.3">
      <c r="A79" t="s">
        <v>84</v>
      </c>
      <c r="B79" t="s">
        <v>56</v>
      </c>
      <c r="C79" t="s">
        <v>49</v>
      </c>
      <c r="D79">
        <v>711</v>
      </c>
      <c r="E79">
        <f t="shared" si="4"/>
        <v>671</v>
      </c>
      <c r="F79" t="s">
        <v>40</v>
      </c>
      <c r="N79" t="s">
        <v>84</v>
      </c>
      <c r="O79" t="s">
        <v>61</v>
      </c>
      <c r="P79" t="s">
        <v>49</v>
      </c>
      <c r="Q79">
        <v>567</v>
      </c>
      <c r="R79">
        <f t="shared" si="5"/>
        <v>527</v>
      </c>
      <c r="S79" t="s">
        <v>45</v>
      </c>
    </row>
    <row r="80" spans="1:20" x14ac:dyDescent="0.3">
      <c r="A80" t="s">
        <v>84</v>
      </c>
      <c r="B80" t="s">
        <v>56</v>
      </c>
      <c r="C80" t="s">
        <v>49</v>
      </c>
      <c r="D80">
        <v>858</v>
      </c>
      <c r="E80">
        <f t="shared" si="4"/>
        <v>818</v>
      </c>
      <c r="F80" t="s">
        <v>40</v>
      </c>
      <c r="N80" t="s">
        <v>84</v>
      </c>
      <c r="O80" t="s">
        <v>61</v>
      </c>
      <c r="P80" t="s">
        <v>49</v>
      </c>
      <c r="Q80">
        <v>789</v>
      </c>
      <c r="R80">
        <f t="shared" si="5"/>
        <v>749</v>
      </c>
      <c r="S80" t="s">
        <v>40</v>
      </c>
    </row>
    <row r="81" spans="1:20" x14ac:dyDescent="0.3">
      <c r="A81" t="s">
        <v>84</v>
      </c>
      <c r="B81" t="s">
        <v>56</v>
      </c>
      <c r="C81" t="s">
        <v>49</v>
      </c>
      <c r="D81">
        <v>933</v>
      </c>
      <c r="E81">
        <f t="shared" si="4"/>
        <v>893</v>
      </c>
      <c r="F81" t="s">
        <v>40</v>
      </c>
      <c r="G81">
        <f>MEDIAN(E72:E81)</f>
        <v>723</v>
      </c>
      <c r="N81" t="s">
        <v>84</v>
      </c>
      <c r="O81" t="s">
        <v>61</v>
      </c>
      <c r="P81" t="s">
        <v>49</v>
      </c>
      <c r="Q81">
        <v>710</v>
      </c>
      <c r="R81">
        <f t="shared" si="5"/>
        <v>670</v>
      </c>
      <c r="S81" t="s">
        <v>40</v>
      </c>
      <c r="T81">
        <f>MEDIAN(R72:R81)</f>
        <v>758</v>
      </c>
    </row>
    <row r="82" spans="1:20" x14ac:dyDescent="0.3">
      <c r="A82" t="s">
        <v>109</v>
      </c>
      <c r="B82" t="s">
        <v>56</v>
      </c>
      <c r="C82" t="s">
        <v>39</v>
      </c>
      <c r="D82">
        <v>822</v>
      </c>
      <c r="E82">
        <f t="shared" si="4"/>
        <v>782</v>
      </c>
      <c r="F82" t="s">
        <v>40</v>
      </c>
      <c r="N82" t="s">
        <v>109</v>
      </c>
      <c r="O82" t="s">
        <v>61</v>
      </c>
      <c r="P82" t="s">
        <v>39</v>
      </c>
      <c r="Q82">
        <v>691</v>
      </c>
      <c r="R82">
        <f t="shared" si="5"/>
        <v>651</v>
      </c>
      <c r="S82" t="s">
        <v>45</v>
      </c>
    </row>
    <row r="83" spans="1:20" x14ac:dyDescent="0.3">
      <c r="A83" t="s">
        <v>109</v>
      </c>
      <c r="B83" t="s">
        <v>56</v>
      </c>
      <c r="C83" t="s">
        <v>39</v>
      </c>
      <c r="D83">
        <v>758</v>
      </c>
      <c r="E83">
        <f t="shared" si="4"/>
        <v>718</v>
      </c>
      <c r="F83" t="s">
        <v>40</v>
      </c>
      <c r="N83" t="s">
        <v>109</v>
      </c>
      <c r="O83" t="s">
        <v>61</v>
      </c>
      <c r="P83" t="s">
        <v>39</v>
      </c>
      <c r="Q83">
        <v>791</v>
      </c>
      <c r="R83">
        <f t="shared" si="5"/>
        <v>751</v>
      </c>
      <c r="S83" t="s">
        <v>45</v>
      </c>
    </row>
    <row r="84" spans="1:20" x14ac:dyDescent="0.3">
      <c r="A84" t="s">
        <v>109</v>
      </c>
      <c r="B84" t="s">
        <v>56</v>
      </c>
      <c r="C84" t="s">
        <v>39</v>
      </c>
      <c r="D84">
        <v>679</v>
      </c>
      <c r="E84">
        <f t="shared" si="4"/>
        <v>639</v>
      </c>
      <c r="F84" t="s">
        <v>40</v>
      </c>
      <c r="N84" t="s">
        <v>109</v>
      </c>
      <c r="O84" t="s">
        <v>61</v>
      </c>
      <c r="P84" t="s">
        <v>39</v>
      </c>
      <c r="Q84">
        <v>791</v>
      </c>
      <c r="R84">
        <f t="shared" si="5"/>
        <v>751</v>
      </c>
      <c r="S84" t="s">
        <v>45</v>
      </c>
    </row>
    <row r="85" spans="1:20" x14ac:dyDescent="0.3">
      <c r="A85" t="s">
        <v>109</v>
      </c>
      <c r="B85" t="s">
        <v>56</v>
      </c>
      <c r="C85" t="s">
        <v>39</v>
      </c>
      <c r="D85">
        <v>695</v>
      </c>
      <c r="E85">
        <f t="shared" si="4"/>
        <v>655</v>
      </c>
      <c r="F85" t="s">
        <v>40</v>
      </c>
      <c r="N85" t="s">
        <v>109</v>
      </c>
      <c r="O85" t="s">
        <v>61</v>
      </c>
      <c r="P85" t="s">
        <v>39</v>
      </c>
      <c r="Q85">
        <v>740</v>
      </c>
      <c r="R85">
        <f t="shared" si="5"/>
        <v>700</v>
      </c>
      <c r="S85" t="s">
        <v>40</v>
      </c>
    </row>
    <row r="86" spans="1:20" x14ac:dyDescent="0.3">
      <c r="A86" t="s">
        <v>109</v>
      </c>
      <c r="B86" t="s">
        <v>56</v>
      </c>
      <c r="C86" t="s">
        <v>39</v>
      </c>
      <c r="D86">
        <v>807</v>
      </c>
      <c r="E86">
        <f t="shared" si="4"/>
        <v>767</v>
      </c>
      <c r="F86" t="s">
        <v>40</v>
      </c>
      <c r="N86" t="s">
        <v>109</v>
      </c>
      <c r="O86" t="s">
        <v>61</v>
      </c>
      <c r="P86" t="s">
        <v>39</v>
      </c>
      <c r="Q86">
        <v>727</v>
      </c>
      <c r="R86">
        <f t="shared" si="5"/>
        <v>687</v>
      </c>
      <c r="S86" t="s">
        <v>45</v>
      </c>
    </row>
    <row r="87" spans="1:20" x14ac:dyDescent="0.3">
      <c r="A87" t="s">
        <v>109</v>
      </c>
      <c r="B87" t="s">
        <v>56</v>
      </c>
      <c r="C87" t="s">
        <v>39</v>
      </c>
      <c r="D87">
        <v>886</v>
      </c>
      <c r="E87">
        <f t="shared" si="4"/>
        <v>846</v>
      </c>
      <c r="F87" t="s">
        <v>40</v>
      </c>
      <c r="N87" t="s">
        <v>109</v>
      </c>
      <c r="O87" t="s">
        <v>61</v>
      </c>
      <c r="P87" t="s">
        <v>39</v>
      </c>
      <c r="Q87">
        <v>903</v>
      </c>
      <c r="R87">
        <f t="shared" si="5"/>
        <v>863</v>
      </c>
      <c r="S87" t="s">
        <v>45</v>
      </c>
    </row>
    <row r="88" spans="1:20" x14ac:dyDescent="0.3">
      <c r="A88" t="s">
        <v>109</v>
      </c>
      <c r="B88" t="s">
        <v>56</v>
      </c>
      <c r="C88" t="s">
        <v>49</v>
      </c>
      <c r="D88">
        <v>967</v>
      </c>
      <c r="E88">
        <f t="shared" si="4"/>
        <v>927</v>
      </c>
      <c r="F88" t="s">
        <v>40</v>
      </c>
      <c r="N88" t="s">
        <v>109</v>
      </c>
      <c r="O88" t="s">
        <v>61</v>
      </c>
      <c r="P88" t="s">
        <v>39</v>
      </c>
      <c r="Q88">
        <v>1063</v>
      </c>
      <c r="R88">
        <f t="shared" si="5"/>
        <v>1023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759</v>
      </c>
      <c r="E89">
        <f t="shared" si="4"/>
        <v>719</v>
      </c>
      <c r="F89" t="s">
        <v>40</v>
      </c>
      <c r="N89" t="s">
        <v>109</v>
      </c>
      <c r="O89" t="s">
        <v>61</v>
      </c>
      <c r="P89" t="s">
        <v>39</v>
      </c>
      <c r="Q89">
        <v>635</v>
      </c>
      <c r="R89">
        <f t="shared" si="5"/>
        <v>595</v>
      </c>
      <c r="S89" t="s">
        <v>40</v>
      </c>
    </row>
    <row r="90" spans="1:20" x14ac:dyDescent="0.3">
      <c r="A90" t="s">
        <v>109</v>
      </c>
      <c r="B90" t="s">
        <v>56</v>
      </c>
      <c r="C90" t="s">
        <v>39</v>
      </c>
      <c r="D90">
        <v>791</v>
      </c>
      <c r="E90">
        <f t="shared" si="4"/>
        <v>751</v>
      </c>
      <c r="F90" t="s">
        <v>40</v>
      </c>
      <c r="N90" t="s">
        <v>109</v>
      </c>
      <c r="O90" t="s">
        <v>61</v>
      </c>
      <c r="P90" t="s">
        <v>39</v>
      </c>
      <c r="Q90">
        <v>615</v>
      </c>
      <c r="R90">
        <f t="shared" si="5"/>
        <v>575</v>
      </c>
      <c r="S90" t="s">
        <v>45</v>
      </c>
    </row>
    <row r="91" spans="1:20" x14ac:dyDescent="0.3">
      <c r="A91" t="s">
        <v>109</v>
      </c>
      <c r="B91" t="s">
        <v>56</v>
      </c>
      <c r="C91" t="s">
        <v>39</v>
      </c>
      <c r="D91">
        <v>598</v>
      </c>
      <c r="E91">
        <f t="shared" si="4"/>
        <v>558</v>
      </c>
      <c r="F91" t="s">
        <v>40</v>
      </c>
      <c r="G91">
        <f>MEDIAN(E82:E91)</f>
        <v>735</v>
      </c>
      <c r="N91" t="s">
        <v>109</v>
      </c>
      <c r="O91" t="s">
        <v>61</v>
      </c>
      <c r="P91" t="s">
        <v>39</v>
      </c>
      <c r="Q91">
        <v>886</v>
      </c>
      <c r="R91">
        <f t="shared" si="5"/>
        <v>846</v>
      </c>
      <c r="S91" t="s">
        <v>45</v>
      </c>
      <c r="T91">
        <f>MEDIAN(R82:R91)</f>
        <v>725.5</v>
      </c>
    </row>
    <row r="92" spans="1:20" x14ac:dyDescent="0.3">
      <c r="A92" t="s">
        <v>110</v>
      </c>
      <c r="B92" t="s">
        <v>56</v>
      </c>
      <c r="C92" t="s">
        <v>39</v>
      </c>
      <c r="D92">
        <v>614</v>
      </c>
      <c r="E92">
        <f t="shared" si="4"/>
        <v>574</v>
      </c>
      <c r="F92" t="s">
        <v>40</v>
      </c>
      <c r="N92" t="s">
        <v>110</v>
      </c>
      <c r="O92" t="s">
        <v>61</v>
      </c>
      <c r="P92" t="s">
        <v>39</v>
      </c>
      <c r="Q92">
        <v>706</v>
      </c>
      <c r="R92">
        <f t="shared" si="5"/>
        <v>666</v>
      </c>
      <c r="S92" t="s">
        <v>45</v>
      </c>
    </row>
    <row r="93" spans="1:20" x14ac:dyDescent="0.3">
      <c r="A93" t="s">
        <v>110</v>
      </c>
      <c r="B93" t="s">
        <v>56</v>
      </c>
      <c r="C93" t="s">
        <v>39</v>
      </c>
      <c r="D93">
        <v>721</v>
      </c>
      <c r="E93">
        <f t="shared" si="4"/>
        <v>681</v>
      </c>
      <c r="F93" t="s">
        <v>40</v>
      </c>
      <c r="N93" t="s">
        <v>110</v>
      </c>
      <c r="O93" t="s">
        <v>61</v>
      </c>
      <c r="P93" t="s">
        <v>39</v>
      </c>
      <c r="Q93">
        <v>679</v>
      </c>
      <c r="R93">
        <f t="shared" si="5"/>
        <v>639</v>
      </c>
      <c r="S93" t="s">
        <v>40</v>
      </c>
    </row>
    <row r="94" spans="1:20" x14ac:dyDescent="0.3">
      <c r="A94" t="s">
        <v>110</v>
      </c>
      <c r="B94" t="s">
        <v>56</v>
      </c>
      <c r="C94" t="s">
        <v>39</v>
      </c>
      <c r="D94">
        <v>1319</v>
      </c>
      <c r="E94">
        <f t="shared" si="4"/>
        <v>1279</v>
      </c>
      <c r="F94" t="s">
        <v>40</v>
      </c>
      <c r="N94" t="s">
        <v>110</v>
      </c>
      <c r="O94" t="s">
        <v>61</v>
      </c>
      <c r="P94" t="s">
        <v>39</v>
      </c>
      <c r="Q94">
        <v>951</v>
      </c>
      <c r="R94">
        <f t="shared" si="5"/>
        <v>911</v>
      </c>
      <c r="S94" t="s">
        <v>40</v>
      </c>
    </row>
    <row r="95" spans="1:20" x14ac:dyDescent="0.3">
      <c r="A95" t="s">
        <v>110</v>
      </c>
      <c r="B95" t="s">
        <v>56</v>
      </c>
      <c r="C95" t="s">
        <v>39</v>
      </c>
      <c r="D95">
        <v>758</v>
      </c>
      <c r="E95">
        <f t="shared" si="4"/>
        <v>718</v>
      </c>
      <c r="F95" t="s">
        <v>40</v>
      </c>
      <c r="N95" t="s">
        <v>110</v>
      </c>
      <c r="O95" t="s">
        <v>61</v>
      </c>
      <c r="P95" t="s">
        <v>39</v>
      </c>
      <c r="Q95">
        <v>662</v>
      </c>
      <c r="R95">
        <f t="shared" si="5"/>
        <v>622</v>
      </c>
      <c r="S95" t="s">
        <v>45</v>
      </c>
    </row>
    <row r="96" spans="1:20" x14ac:dyDescent="0.3">
      <c r="A96" t="s">
        <v>110</v>
      </c>
      <c r="B96" t="s">
        <v>56</v>
      </c>
      <c r="C96" t="s">
        <v>39</v>
      </c>
      <c r="D96">
        <v>791</v>
      </c>
      <c r="E96">
        <f t="shared" si="4"/>
        <v>751</v>
      </c>
      <c r="F96" t="s">
        <v>40</v>
      </c>
      <c r="N96" t="s">
        <v>110</v>
      </c>
      <c r="O96" t="s">
        <v>61</v>
      </c>
      <c r="P96" t="s">
        <v>39</v>
      </c>
      <c r="Q96">
        <v>679</v>
      </c>
      <c r="R96">
        <f t="shared" si="5"/>
        <v>639</v>
      </c>
      <c r="S96" t="s">
        <v>40</v>
      </c>
    </row>
    <row r="97" spans="1:20" x14ac:dyDescent="0.3">
      <c r="A97" t="s">
        <v>110</v>
      </c>
      <c r="B97" t="s">
        <v>56</v>
      </c>
      <c r="C97" t="s">
        <v>39</v>
      </c>
      <c r="D97">
        <v>689</v>
      </c>
      <c r="E97">
        <f t="shared" si="4"/>
        <v>649</v>
      </c>
      <c r="F97" t="s">
        <v>40</v>
      </c>
      <c r="N97" t="s">
        <v>110</v>
      </c>
      <c r="O97" t="s">
        <v>61</v>
      </c>
      <c r="P97" t="s">
        <v>39</v>
      </c>
      <c r="Q97">
        <v>791</v>
      </c>
      <c r="R97">
        <f t="shared" si="5"/>
        <v>751</v>
      </c>
      <c r="S97" t="s">
        <v>45</v>
      </c>
    </row>
    <row r="98" spans="1:20" x14ac:dyDescent="0.3">
      <c r="A98" t="s">
        <v>110</v>
      </c>
      <c r="B98" t="s">
        <v>56</v>
      </c>
      <c r="C98" t="s">
        <v>39</v>
      </c>
      <c r="D98">
        <v>741</v>
      </c>
      <c r="E98">
        <f t="shared" si="4"/>
        <v>701</v>
      </c>
      <c r="F98" t="s">
        <v>40</v>
      </c>
      <c r="N98" t="s">
        <v>110</v>
      </c>
      <c r="O98" t="s">
        <v>61</v>
      </c>
      <c r="P98" t="s">
        <v>39</v>
      </c>
      <c r="Q98">
        <v>625</v>
      </c>
      <c r="R98">
        <f t="shared" si="5"/>
        <v>585</v>
      </c>
      <c r="S98" t="s">
        <v>45</v>
      </c>
    </row>
    <row r="99" spans="1:20" x14ac:dyDescent="0.3">
      <c r="A99" t="s">
        <v>110</v>
      </c>
      <c r="B99" t="s">
        <v>56</v>
      </c>
      <c r="C99" t="s">
        <v>39</v>
      </c>
      <c r="D99">
        <v>865</v>
      </c>
      <c r="E99">
        <f t="shared" si="4"/>
        <v>825</v>
      </c>
      <c r="F99" t="s">
        <v>40</v>
      </c>
      <c r="N99" t="s">
        <v>110</v>
      </c>
      <c r="O99" t="s">
        <v>61</v>
      </c>
      <c r="P99" t="s">
        <v>39</v>
      </c>
      <c r="Q99">
        <v>742</v>
      </c>
      <c r="R99">
        <f t="shared" si="5"/>
        <v>702</v>
      </c>
      <c r="S99" t="s">
        <v>45</v>
      </c>
    </row>
    <row r="100" spans="1:20" x14ac:dyDescent="0.3">
      <c r="A100" t="s">
        <v>110</v>
      </c>
      <c r="B100" t="s">
        <v>56</v>
      </c>
      <c r="C100" t="s">
        <v>39</v>
      </c>
      <c r="D100">
        <v>709</v>
      </c>
      <c r="E100">
        <f t="shared" si="4"/>
        <v>669</v>
      </c>
      <c r="F100" t="s">
        <v>40</v>
      </c>
      <c r="N100" t="s">
        <v>110</v>
      </c>
      <c r="O100" t="s">
        <v>61</v>
      </c>
      <c r="P100" t="s">
        <v>39</v>
      </c>
      <c r="Q100">
        <v>965</v>
      </c>
      <c r="R100">
        <f t="shared" si="5"/>
        <v>925</v>
      </c>
      <c r="S100" t="s">
        <v>45</v>
      </c>
    </row>
    <row r="101" spans="1:20" x14ac:dyDescent="0.3">
      <c r="A101" t="s">
        <v>110</v>
      </c>
      <c r="B101" t="s">
        <v>56</v>
      </c>
      <c r="C101" t="s">
        <v>39</v>
      </c>
      <c r="D101">
        <v>775</v>
      </c>
      <c r="E101">
        <f t="shared" si="4"/>
        <v>735</v>
      </c>
      <c r="F101" t="s">
        <v>40</v>
      </c>
      <c r="G101">
        <f>MEDIAN(E92:E101)</f>
        <v>709.5</v>
      </c>
      <c r="N101" t="s">
        <v>110</v>
      </c>
      <c r="O101" t="s">
        <v>61</v>
      </c>
      <c r="P101" t="s">
        <v>39</v>
      </c>
      <c r="Q101">
        <v>695</v>
      </c>
      <c r="R101">
        <f t="shared" si="5"/>
        <v>655</v>
      </c>
      <c r="S101" t="s">
        <v>40</v>
      </c>
      <c r="T101">
        <f>MEDIAN(R92:R101)</f>
        <v>660.5</v>
      </c>
    </row>
    <row r="102" spans="1:20" x14ac:dyDescent="0.3">
      <c r="A102" t="s">
        <v>111</v>
      </c>
      <c r="B102" t="s">
        <v>56</v>
      </c>
      <c r="C102" t="s">
        <v>39</v>
      </c>
      <c r="D102">
        <v>647</v>
      </c>
      <c r="E102">
        <f t="shared" si="4"/>
        <v>607</v>
      </c>
      <c r="F102" t="s">
        <v>40</v>
      </c>
      <c r="N102" t="s">
        <v>111</v>
      </c>
      <c r="O102" t="s">
        <v>61</v>
      </c>
      <c r="P102" t="s">
        <v>39</v>
      </c>
      <c r="Q102">
        <v>596</v>
      </c>
      <c r="R102">
        <f t="shared" si="5"/>
        <v>556</v>
      </c>
      <c r="S102" t="s">
        <v>40</v>
      </c>
    </row>
    <row r="103" spans="1:20" x14ac:dyDescent="0.3">
      <c r="A103" t="s">
        <v>111</v>
      </c>
      <c r="B103" t="s">
        <v>56</v>
      </c>
      <c r="C103" t="s">
        <v>49</v>
      </c>
      <c r="D103">
        <v>2630</v>
      </c>
      <c r="E103">
        <f t="shared" si="4"/>
        <v>2590</v>
      </c>
      <c r="F103" t="s">
        <v>40</v>
      </c>
      <c r="N103" t="s">
        <v>111</v>
      </c>
      <c r="O103" t="s">
        <v>61</v>
      </c>
      <c r="P103" t="s">
        <v>39</v>
      </c>
      <c r="Q103">
        <v>628</v>
      </c>
      <c r="R103">
        <f t="shared" si="5"/>
        <v>588</v>
      </c>
      <c r="S103" t="s">
        <v>45</v>
      </c>
    </row>
    <row r="104" spans="1:20" x14ac:dyDescent="0.3">
      <c r="A104" t="s">
        <v>111</v>
      </c>
      <c r="B104" t="s">
        <v>56</v>
      </c>
      <c r="C104" t="s">
        <v>39</v>
      </c>
      <c r="D104">
        <v>1112</v>
      </c>
      <c r="E104">
        <f t="shared" si="4"/>
        <v>1072</v>
      </c>
      <c r="F104" t="s">
        <v>40</v>
      </c>
      <c r="N104" t="s">
        <v>111</v>
      </c>
      <c r="O104" t="s">
        <v>61</v>
      </c>
      <c r="P104" t="s">
        <v>39</v>
      </c>
      <c r="Q104">
        <v>1047</v>
      </c>
      <c r="R104">
        <f t="shared" si="5"/>
        <v>1007</v>
      </c>
      <c r="S104" t="s">
        <v>40</v>
      </c>
    </row>
    <row r="105" spans="1:20" x14ac:dyDescent="0.3">
      <c r="A105" t="s">
        <v>111</v>
      </c>
      <c r="B105" t="s">
        <v>56</v>
      </c>
      <c r="C105" t="s">
        <v>49</v>
      </c>
      <c r="D105">
        <v>613</v>
      </c>
      <c r="E105">
        <f t="shared" si="4"/>
        <v>573</v>
      </c>
      <c r="F105" t="s">
        <v>40</v>
      </c>
      <c r="N105" t="s">
        <v>111</v>
      </c>
      <c r="O105" t="s">
        <v>61</v>
      </c>
      <c r="P105" t="s">
        <v>39</v>
      </c>
      <c r="Q105">
        <v>566</v>
      </c>
      <c r="R105">
        <f t="shared" si="5"/>
        <v>526</v>
      </c>
      <c r="S105" t="s">
        <v>40</v>
      </c>
    </row>
    <row r="106" spans="1:20" x14ac:dyDescent="0.3">
      <c r="A106" t="s">
        <v>111</v>
      </c>
      <c r="B106" t="s">
        <v>56</v>
      </c>
      <c r="C106" t="s">
        <v>39</v>
      </c>
      <c r="D106">
        <v>679</v>
      </c>
      <c r="E106">
        <f t="shared" si="4"/>
        <v>639</v>
      </c>
      <c r="F106" t="s">
        <v>40</v>
      </c>
      <c r="N106" t="s">
        <v>111</v>
      </c>
      <c r="O106" t="s">
        <v>61</v>
      </c>
      <c r="P106" t="s">
        <v>39</v>
      </c>
      <c r="Q106">
        <v>639</v>
      </c>
      <c r="R106">
        <f t="shared" si="5"/>
        <v>599</v>
      </c>
      <c r="S106" t="s">
        <v>40</v>
      </c>
    </row>
    <row r="107" spans="1:20" x14ac:dyDescent="0.3">
      <c r="A107" t="s">
        <v>111</v>
      </c>
      <c r="B107" t="s">
        <v>56</v>
      </c>
      <c r="C107" t="s">
        <v>39</v>
      </c>
      <c r="D107">
        <v>616</v>
      </c>
      <c r="E107">
        <f t="shared" si="4"/>
        <v>576</v>
      </c>
      <c r="F107" t="s">
        <v>40</v>
      </c>
      <c r="N107" t="s">
        <v>111</v>
      </c>
      <c r="O107" t="s">
        <v>61</v>
      </c>
      <c r="P107" t="s">
        <v>39</v>
      </c>
      <c r="Q107">
        <v>631</v>
      </c>
      <c r="R107">
        <f t="shared" si="5"/>
        <v>591</v>
      </c>
      <c r="S107" t="s">
        <v>45</v>
      </c>
    </row>
    <row r="108" spans="1:20" x14ac:dyDescent="0.3">
      <c r="A108" t="s">
        <v>111</v>
      </c>
      <c r="B108" t="s">
        <v>56</v>
      </c>
      <c r="C108" t="s">
        <v>49</v>
      </c>
      <c r="D108">
        <v>711</v>
      </c>
      <c r="E108">
        <f t="shared" si="4"/>
        <v>671</v>
      </c>
      <c r="F108" t="s">
        <v>40</v>
      </c>
      <c r="N108" t="s">
        <v>111</v>
      </c>
      <c r="O108" t="s">
        <v>61</v>
      </c>
      <c r="P108" t="s">
        <v>39</v>
      </c>
      <c r="Q108">
        <v>582</v>
      </c>
      <c r="R108">
        <f t="shared" si="5"/>
        <v>542</v>
      </c>
      <c r="S108" t="s">
        <v>40</v>
      </c>
    </row>
    <row r="109" spans="1:20" x14ac:dyDescent="0.3">
      <c r="A109" t="s">
        <v>111</v>
      </c>
      <c r="B109" t="s">
        <v>56</v>
      </c>
      <c r="C109" t="s">
        <v>39</v>
      </c>
      <c r="D109">
        <v>693</v>
      </c>
      <c r="E109">
        <f t="shared" si="4"/>
        <v>653</v>
      </c>
      <c r="F109" t="s">
        <v>40</v>
      </c>
      <c r="N109" t="s">
        <v>111</v>
      </c>
      <c r="O109" t="s">
        <v>61</v>
      </c>
      <c r="P109" t="s">
        <v>39</v>
      </c>
      <c r="Q109">
        <v>807</v>
      </c>
      <c r="R109">
        <f t="shared" si="5"/>
        <v>767</v>
      </c>
      <c r="S109" t="s">
        <v>45</v>
      </c>
    </row>
    <row r="110" spans="1:20" x14ac:dyDescent="0.3">
      <c r="A110" t="s">
        <v>111</v>
      </c>
      <c r="B110" t="s">
        <v>56</v>
      </c>
      <c r="C110" t="s">
        <v>39</v>
      </c>
      <c r="D110">
        <v>881</v>
      </c>
      <c r="E110">
        <f t="shared" si="4"/>
        <v>841</v>
      </c>
      <c r="F110" t="s">
        <v>40</v>
      </c>
      <c r="N110" t="s">
        <v>111</v>
      </c>
      <c r="O110" t="s">
        <v>61</v>
      </c>
      <c r="P110" t="s">
        <v>39</v>
      </c>
      <c r="Q110">
        <v>903</v>
      </c>
      <c r="R110">
        <f t="shared" si="5"/>
        <v>863</v>
      </c>
      <c r="S110" t="s">
        <v>40</v>
      </c>
    </row>
    <row r="111" spans="1:20" x14ac:dyDescent="0.3">
      <c r="A111" t="s">
        <v>111</v>
      </c>
      <c r="B111" t="s">
        <v>56</v>
      </c>
      <c r="C111" t="s">
        <v>39</v>
      </c>
      <c r="D111">
        <v>647</v>
      </c>
      <c r="E111">
        <f t="shared" si="4"/>
        <v>607</v>
      </c>
      <c r="F111" t="s">
        <v>40</v>
      </c>
      <c r="G111">
        <f>MEDIAN(E102:E111)</f>
        <v>646</v>
      </c>
      <c r="N111" t="s">
        <v>111</v>
      </c>
      <c r="O111" t="s">
        <v>61</v>
      </c>
      <c r="P111" t="s">
        <v>49</v>
      </c>
      <c r="Q111">
        <v>648</v>
      </c>
      <c r="R111">
        <f t="shared" si="5"/>
        <v>608</v>
      </c>
      <c r="S111" t="s">
        <v>45</v>
      </c>
      <c r="T111">
        <f>MEDIAN(R102:R111)</f>
        <v>595</v>
      </c>
    </row>
    <row r="112" spans="1:20" x14ac:dyDescent="0.3">
      <c r="A112" t="s">
        <v>112</v>
      </c>
      <c r="B112" t="s">
        <v>56</v>
      </c>
      <c r="C112" t="s">
        <v>39</v>
      </c>
      <c r="D112">
        <v>695</v>
      </c>
      <c r="E112">
        <f t="shared" si="4"/>
        <v>655</v>
      </c>
      <c r="F112" t="s">
        <v>40</v>
      </c>
      <c r="N112" t="s">
        <v>112</v>
      </c>
      <c r="O112" t="s">
        <v>61</v>
      </c>
      <c r="P112" t="s">
        <v>39</v>
      </c>
      <c r="Q112">
        <v>851</v>
      </c>
      <c r="R112">
        <f t="shared" si="5"/>
        <v>811</v>
      </c>
      <c r="S112" t="s">
        <v>40</v>
      </c>
    </row>
    <row r="113" spans="1:20" x14ac:dyDescent="0.3">
      <c r="A113" t="s">
        <v>112</v>
      </c>
      <c r="B113" t="s">
        <v>56</v>
      </c>
      <c r="C113" t="s">
        <v>49</v>
      </c>
      <c r="D113">
        <v>966</v>
      </c>
      <c r="E113">
        <f t="shared" si="4"/>
        <v>926</v>
      </c>
      <c r="F113" t="s">
        <v>40</v>
      </c>
      <c r="N113" t="s">
        <v>112</v>
      </c>
      <c r="O113" t="s">
        <v>61</v>
      </c>
      <c r="P113" t="s">
        <v>39</v>
      </c>
      <c r="Q113">
        <v>981</v>
      </c>
      <c r="R113">
        <f t="shared" si="5"/>
        <v>941</v>
      </c>
      <c r="S113" t="s">
        <v>45</v>
      </c>
    </row>
    <row r="114" spans="1:20" x14ac:dyDescent="0.3">
      <c r="A114" t="s">
        <v>112</v>
      </c>
      <c r="B114" t="s">
        <v>56</v>
      </c>
      <c r="C114" t="s">
        <v>39</v>
      </c>
      <c r="D114">
        <v>743</v>
      </c>
      <c r="E114">
        <f t="shared" si="4"/>
        <v>703</v>
      </c>
      <c r="F114" t="s">
        <v>40</v>
      </c>
      <c r="N114" t="s">
        <v>112</v>
      </c>
      <c r="O114" t="s">
        <v>61</v>
      </c>
      <c r="P114" t="s">
        <v>39</v>
      </c>
      <c r="Q114">
        <v>1079</v>
      </c>
      <c r="R114">
        <f t="shared" si="5"/>
        <v>1039</v>
      </c>
      <c r="S114" t="s">
        <v>40</v>
      </c>
    </row>
    <row r="115" spans="1:20" x14ac:dyDescent="0.3">
      <c r="A115" t="s">
        <v>112</v>
      </c>
      <c r="B115" t="s">
        <v>56</v>
      </c>
      <c r="C115" t="s">
        <v>39</v>
      </c>
      <c r="D115">
        <v>663</v>
      </c>
      <c r="E115">
        <f t="shared" si="4"/>
        <v>623</v>
      </c>
      <c r="F115" t="s">
        <v>40</v>
      </c>
      <c r="N115" t="s">
        <v>112</v>
      </c>
      <c r="O115" t="s">
        <v>61</v>
      </c>
      <c r="P115" t="s">
        <v>39</v>
      </c>
      <c r="Q115">
        <v>849</v>
      </c>
      <c r="R115">
        <f t="shared" si="5"/>
        <v>809</v>
      </c>
      <c r="S115" t="s">
        <v>45</v>
      </c>
    </row>
    <row r="116" spans="1:20" x14ac:dyDescent="0.3">
      <c r="A116" t="s">
        <v>112</v>
      </c>
      <c r="B116" t="s">
        <v>56</v>
      </c>
      <c r="C116" t="s">
        <v>39</v>
      </c>
      <c r="D116">
        <v>733</v>
      </c>
      <c r="E116">
        <f t="shared" si="4"/>
        <v>693</v>
      </c>
      <c r="F116" t="s">
        <v>40</v>
      </c>
      <c r="N116" t="s">
        <v>112</v>
      </c>
      <c r="O116" t="s">
        <v>61</v>
      </c>
      <c r="P116" t="s">
        <v>39</v>
      </c>
      <c r="Q116">
        <v>664</v>
      </c>
      <c r="R116">
        <f t="shared" si="5"/>
        <v>624</v>
      </c>
      <c r="S116" t="s">
        <v>40</v>
      </c>
    </row>
    <row r="117" spans="1:20" x14ac:dyDescent="0.3">
      <c r="A117" t="s">
        <v>112</v>
      </c>
      <c r="B117" t="s">
        <v>56</v>
      </c>
      <c r="C117" t="s">
        <v>39</v>
      </c>
      <c r="D117">
        <v>833</v>
      </c>
      <c r="E117">
        <f t="shared" si="4"/>
        <v>793</v>
      </c>
      <c r="F117" t="s">
        <v>40</v>
      </c>
      <c r="N117" t="s">
        <v>112</v>
      </c>
      <c r="O117" t="s">
        <v>61</v>
      </c>
      <c r="P117" t="s">
        <v>39</v>
      </c>
      <c r="Q117">
        <v>839</v>
      </c>
      <c r="R117">
        <f t="shared" si="5"/>
        <v>799</v>
      </c>
      <c r="S117" t="s">
        <v>45</v>
      </c>
    </row>
    <row r="118" spans="1:20" x14ac:dyDescent="0.3">
      <c r="A118" t="s">
        <v>112</v>
      </c>
      <c r="B118" t="s">
        <v>56</v>
      </c>
      <c r="C118" t="s">
        <v>39</v>
      </c>
      <c r="D118">
        <v>680</v>
      </c>
      <c r="E118">
        <f t="shared" si="4"/>
        <v>640</v>
      </c>
      <c r="F118" t="s">
        <v>40</v>
      </c>
      <c r="N118" t="s">
        <v>112</v>
      </c>
      <c r="O118" t="s">
        <v>61</v>
      </c>
      <c r="P118" t="s">
        <v>49</v>
      </c>
      <c r="Q118">
        <v>806</v>
      </c>
      <c r="R118">
        <f t="shared" si="5"/>
        <v>766</v>
      </c>
      <c r="S118" t="s">
        <v>45</v>
      </c>
    </row>
    <row r="119" spans="1:20" x14ac:dyDescent="0.3">
      <c r="A119" t="s">
        <v>112</v>
      </c>
      <c r="B119" t="s">
        <v>56</v>
      </c>
      <c r="C119" t="s">
        <v>39</v>
      </c>
      <c r="D119">
        <v>840</v>
      </c>
      <c r="E119">
        <f t="shared" si="4"/>
        <v>800</v>
      </c>
      <c r="F119" t="s">
        <v>40</v>
      </c>
      <c r="N119" t="s">
        <v>112</v>
      </c>
      <c r="O119" t="s">
        <v>61</v>
      </c>
      <c r="P119" t="s">
        <v>39</v>
      </c>
      <c r="Q119">
        <v>728</v>
      </c>
      <c r="R119">
        <f t="shared" si="5"/>
        <v>688</v>
      </c>
      <c r="S119" t="s">
        <v>40</v>
      </c>
    </row>
    <row r="120" spans="1:20" x14ac:dyDescent="0.3">
      <c r="A120" t="s">
        <v>112</v>
      </c>
      <c r="B120" t="s">
        <v>56</v>
      </c>
      <c r="C120" t="s">
        <v>49</v>
      </c>
      <c r="D120">
        <v>966</v>
      </c>
      <c r="E120">
        <f t="shared" si="4"/>
        <v>926</v>
      </c>
      <c r="F120" t="s">
        <v>40</v>
      </c>
      <c r="N120" t="s">
        <v>112</v>
      </c>
      <c r="O120" t="s">
        <v>61</v>
      </c>
      <c r="P120" t="s">
        <v>39</v>
      </c>
      <c r="Q120">
        <v>710</v>
      </c>
      <c r="R120">
        <f t="shared" si="5"/>
        <v>670</v>
      </c>
      <c r="S120" t="s">
        <v>40</v>
      </c>
    </row>
    <row r="121" spans="1:20" x14ac:dyDescent="0.3">
      <c r="A121" t="s">
        <v>112</v>
      </c>
      <c r="B121" t="s">
        <v>56</v>
      </c>
      <c r="C121" t="s">
        <v>39</v>
      </c>
      <c r="D121">
        <v>678</v>
      </c>
      <c r="E121">
        <f t="shared" si="4"/>
        <v>638</v>
      </c>
      <c r="F121" t="s">
        <v>40</v>
      </c>
      <c r="G121">
        <f>MEDIAN(E112:E121)</f>
        <v>698</v>
      </c>
      <c r="N121" t="s">
        <v>112</v>
      </c>
      <c r="O121" t="s">
        <v>61</v>
      </c>
      <c r="P121" t="s">
        <v>39</v>
      </c>
      <c r="Q121">
        <v>775</v>
      </c>
      <c r="R121">
        <f t="shared" si="5"/>
        <v>735</v>
      </c>
      <c r="S121" t="s">
        <v>40</v>
      </c>
      <c r="T121">
        <f>MEDIAN(R112:R121)</f>
        <v>782.5</v>
      </c>
    </row>
    <row r="122" spans="1:20" x14ac:dyDescent="0.3">
      <c r="A122" t="s">
        <v>113</v>
      </c>
      <c r="B122" t="s">
        <v>56</v>
      </c>
      <c r="C122" t="s">
        <v>49</v>
      </c>
      <c r="D122">
        <v>952</v>
      </c>
      <c r="E122">
        <f t="shared" si="4"/>
        <v>912</v>
      </c>
      <c r="F122" t="s">
        <v>40</v>
      </c>
      <c r="N122" t="s">
        <v>113</v>
      </c>
      <c r="O122" t="s">
        <v>61</v>
      </c>
      <c r="P122" t="s">
        <v>49</v>
      </c>
      <c r="Q122">
        <v>963</v>
      </c>
      <c r="R122">
        <f t="shared" si="5"/>
        <v>923</v>
      </c>
      <c r="S122" t="s">
        <v>40</v>
      </c>
    </row>
    <row r="123" spans="1:20" x14ac:dyDescent="0.3">
      <c r="A123" t="s">
        <v>113</v>
      </c>
      <c r="B123" t="s">
        <v>56</v>
      </c>
      <c r="C123" t="s">
        <v>49</v>
      </c>
      <c r="D123">
        <v>1574</v>
      </c>
      <c r="E123">
        <f t="shared" si="4"/>
        <v>1534</v>
      </c>
      <c r="F123" t="s">
        <v>40</v>
      </c>
      <c r="N123" t="s">
        <v>113</v>
      </c>
      <c r="O123" t="s">
        <v>61</v>
      </c>
      <c r="P123" t="s">
        <v>39</v>
      </c>
      <c r="Q123">
        <v>999</v>
      </c>
      <c r="R123">
        <f t="shared" si="5"/>
        <v>959</v>
      </c>
      <c r="S123" t="s">
        <v>45</v>
      </c>
    </row>
    <row r="124" spans="1:20" x14ac:dyDescent="0.3">
      <c r="A124" t="s">
        <v>113</v>
      </c>
      <c r="B124" t="s">
        <v>56</v>
      </c>
      <c r="C124" t="s">
        <v>49</v>
      </c>
      <c r="D124">
        <v>920</v>
      </c>
      <c r="E124">
        <f t="shared" si="4"/>
        <v>880</v>
      </c>
      <c r="F124" t="s">
        <v>40</v>
      </c>
      <c r="N124" t="s">
        <v>113</v>
      </c>
      <c r="O124" t="s">
        <v>61</v>
      </c>
      <c r="P124" t="s">
        <v>49</v>
      </c>
      <c r="Q124">
        <v>710</v>
      </c>
      <c r="R124">
        <f t="shared" si="5"/>
        <v>670</v>
      </c>
      <c r="S124" t="s">
        <v>40</v>
      </c>
    </row>
    <row r="125" spans="1:20" x14ac:dyDescent="0.3">
      <c r="A125" t="s">
        <v>113</v>
      </c>
      <c r="B125" t="s">
        <v>56</v>
      </c>
      <c r="C125" t="s">
        <v>39</v>
      </c>
      <c r="D125">
        <v>1687</v>
      </c>
      <c r="E125">
        <f t="shared" si="4"/>
        <v>1647</v>
      </c>
      <c r="F125" t="s">
        <v>40</v>
      </c>
      <c r="N125" t="s">
        <v>113</v>
      </c>
      <c r="O125" t="s">
        <v>61</v>
      </c>
      <c r="P125" t="s">
        <v>39</v>
      </c>
      <c r="Q125">
        <v>791</v>
      </c>
      <c r="R125">
        <f t="shared" si="5"/>
        <v>751</v>
      </c>
      <c r="S125" t="s">
        <v>45</v>
      </c>
    </row>
    <row r="126" spans="1:20" x14ac:dyDescent="0.3">
      <c r="A126" t="s">
        <v>113</v>
      </c>
      <c r="B126" t="s">
        <v>56</v>
      </c>
      <c r="C126" t="s">
        <v>49</v>
      </c>
      <c r="D126">
        <v>600</v>
      </c>
      <c r="E126">
        <f t="shared" si="4"/>
        <v>560</v>
      </c>
      <c r="F126" t="s">
        <v>40</v>
      </c>
      <c r="N126" t="s">
        <v>113</v>
      </c>
      <c r="O126" t="s">
        <v>61</v>
      </c>
      <c r="P126" t="s">
        <v>39</v>
      </c>
      <c r="Q126">
        <v>951</v>
      </c>
      <c r="R126">
        <f t="shared" si="5"/>
        <v>911</v>
      </c>
      <c r="S126" t="s">
        <v>40</v>
      </c>
    </row>
    <row r="127" spans="1:20" x14ac:dyDescent="0.3">
      <c r="A127" t="s">
        <v>113</v>
      </c>
      <c r="B127" t="s">
        <v>56</v>
      </c>
      <c r="C127" t="s">
        <v>49</v>
      </c>
      <c r="D127">
        <v>711</v>
      </c>
      <c r="E127">
        <f t="shared" si="4"/>
        <v>671</v>
      </c>
      <c r="F127" t="s">
        <v>40</v>
      </c>
      <c r="N127" t="s">
        <v>113</v>
      </c>
      <c r="O127" t="s">
        <v>61</v>
      </c>
      <c r="P127" t="s">
        <v>49</v>
      </c>
      <c r="Q127">
        <v>743</v>
      </c>
      <c r="R127">
        <f t="shared" si="5"/>
        <v>703</v>
      </c>
      <c r="S127" t="s">
        <v>45</v>
      </c>
    </row>
    <row r="128" spans="1:20" x14ac:dyDescent="0.3">
      <c r="A128" t="s">
        <v>113</v>
      </c>
      <c r="B128" t="s">
        <v>56</v>
      </c>
      <c r="C128" t="s">
        <v>49</v>
      </c>
      <c r="D128">
        <v>694</v>
      </c>
      <c r="E128">
        <f t="shared" si="4"/>
        <v>654</v>
      </c>
      <c r="F128" t="s">
        <v>40</v>
      </c>
      <c r="N128" t="s">
        <v>113</v>
      </c>
      <c r="O128" t="s">
        <v>61</v>
      </c>
      <c r="P128" t="s">
        <v>39</v>
      </c>
      <c r="Q128">
        <v>1127</v>
      </c>
      <c r="R128">
        <f t="shared" si="5"/>
        <v>1087</v>
      </c>
      <c r="S128" t="s">
        <v>45</v>
      </c>
    </row>
    <row r="129" spans="1:20" x14ac:dyDescent="0.3">
      <c r="A129" t="s">
        <v>113</v>
      </c>
      <c r="B129" t="s">
        <v>56</v>
      </c>
      <c r="C129" t="s">
        <v>49</v>
      </c>
      <c r="D129">
        <v>599</v>
      </c>
      <c r="E129">
        <f t="shared" si="4"/>
        <v>559</v>
      </c>
      <c r="F129" t="s">
        <v>40</v>
      </c>
      <c r="N129" t="s">
        <v>113</v>
      </c>
      <c r="O129" t="s">
        <v>61</v>
      </c>
      <c r="P129" t="s">
        <v>39</v>
      </c>
      <c r="Q129">
        <v>1031</v>
      </c>
      <c r="R129">
        <f t="shared" si="5"/>
        <v>991</v>
      </c>
      <c r="S129" t="s">
        <v>45</v>
      </c>
    </row>
    <row r="130" spans="1:20" x14ac:dyDescent="0.3">
      <c r="A130" t="s">
        <v>113</v>
      </c>
      <c r="B130" t="s">
        <v>56</v>
      </c>
      <c r="C130" t="s">
        <v>49</v>
      </c>
      <c r="D130">
        <v>807</v>
      </c>
      <c r="E130">
        <f t="shared" ref="E130:E193" si="6">D130-40</f>
        <v>767</v>
      </c>
      <c r="F130" t="s">
        <v>40</v>
      </c>
      <c r="N130" t="s">
        <v>113</v>
      </c>
      <c r="O130" t="s">
        <v>61</v>
      </c>
      <c r="P130" t="s">
        <v>49</v>
      </c>
      <c r="Q130">
        <v>912</v>
      </c>
      <c r="R130">
        <f t="shared" ref="R130:R193" si="7">Q130-40</f>
        <v>872</v>
      </c>
      <c r="S130" t="s">
        <v>45</v>
      </c>
    </row>
    <row r="131" spans="1:20" x14ac:dyDescent="0.3">
      <c r="A131" t="s">
        <v>113</v>
      </c>
      <c r="B131" t="s">
        <v>56</v>
      </c>
      <c r="C131" t="s">
        <v>49</v>
      </c>
      <c r="D131">
        <v>792</v>
      </c>
      <c r="E131">
        <f t="shared" si="6"/>
        <v>752</v>
      </c>
      <c r="F131" t="s">
        <v>40</v>
      </c>
      <c r="G131">
        <f>MEDIAN(E122:E131)</f>
        <v>759.5</v>
      </c>
      <c r="N131" t="s">
        <v>113</v>
      </c>
      <c r="O131" t="s">
        <v>61</v>
      </c>
      <c r="P131" t="s">
        <v>49</v>
      </c>
      <c r="Q131">
        <v>712</v>
      </c>
      <c r="R131">
        <f t="shared" si="7"/>
        <v>672</v>
      </c>
      <c r="S131" t="s">
        <v>45</v>
      </c>
      <c r="T131">
        <f>MEDIAN(R122:R131)</f>
        <v>891.5</v>
      </c>
    </row>
    <row r="132" spans="1:20" x14ac:dyDescent="0.3">
      <c r="A132" t="s">
        <v>114</v>
      </c>
      <c r="B132" t="s">
        <v>56</v>
      </c>
      <c r="C132" t="s">
        <v>49</v>
      </c>
      <c r="D132">
        <v>1239</v>
      </c>
      <c r="E132">
        <f t="shared" si="6"/>
        <v>1199</v>
      </c>
      <c r="F132" t="s">
        <v>40</v>
      </c>
      <c r="N132" t="s">
        <v>114</v>
      </c>
      <c r="O132" t="s">
        <v>61</v>
      </c>
      <c r="P132" t="s">
        <v>49</v>
      </c>
      <c r="Q132">
        <v>1315</v>
      </c>
      <c r="R132">
        <f t="shared" si="7"/>
        <v>1275</v>
      </c>
      <c r="S132" t="s">
        <v>40</v>
      </c>
    </row>
    <row r="133" spans="1:20" x14ac:dyDescent="0.3">
      <c r="A133" t="s">
        <v>114</v>
      </c>
      <c r="B133" t="s">
        <v>56</v>
      </c>
      <c r="C133" t="s">
        <v>49</v>
      </c>
      <c r="D133">
        <v>887</v>
      </c>
      <c r="E133">
        <f t="shared" si="6"/>
        <v>847</v>
      </c>
      <c r="F133" t="s">
        <v>40</v>
      </c>
      <c r="N133" t="s">
        <v>114</v>
      </c>
      <c r="O133" t="s">
        <v>61</v>
      </c>
      <c r="P133" t="s">
        <v>49</v>
      </c>
      <c r="Q133">
        <v>1299</v>
      </c>
      <c r="R133">
        <f t="shared" si="7"/>
        <v>1259</v>
      </c>
      <c r="S133" t="s">
        <v>45</v>
      </c>
    </row>
    <row r="134" spans="1:20" x14ac:dyDescent="0.3">
      <c r="A134" t="s">
        <v>114</v>
      </c>
      <c r="B134" t="s">
        <v>56</v>
      </c>
      <c r="C134" t="s">
        <v>39</v>
      </c>
      <c r="D134">
        <v>728</v>
      </c>
      <c r="E134">
        <f t="shared" si="6"/>
        <v>688</v>
      </c>
      <c r="F134" t="s">
        <v>40</v>
      </c>
      <c r="N134" t="s">
        <v>114</v>
      </c>
      <c r="O134" t="s">
        <v>61</v>
      </c>
      <c r="P134" t="s">
        <v>49</v>
      </c>
      <c r="Q134">
        <v>1191</v>
      </c>
      <c r="R134">
        <f t="shared" si="7"/>
        <v>1151</v>
      </c>
      <c r="S134" t="s">
        <v>40</v>
      </c>
    </row>
    <row r="135" spans="1:20" x14ac:dyDescent="0.3">
      <c r="A135" t="s">
        <v>114</v>
      </c>
      <c r="B135" t="s">
        <v>56</v>
      </c>
      <c r="C135" t="s">
        <v>49</v>
      </c>
      <c r="D135">
        <v>1145</v>
      </c>
      <c r="E135">
        <f t="shared" si="6"/>
        <v>1105</v>
      </c>
      <c r="F135" t="s">
        <v>40</v>
      </c>
      <c r="N135" t="s">
        <v>114</v>
      </c>
      <c r="O135" t="s">
        <v>61</v>
      </c>
      <c r="P135" t="s">
        <v>49</v>
      </c>
      <c r="Q135">
        <v>657</v>
      </c>
      <c r="R135">
        <f t="shared" si="7"/>
        <v>617</v>
      </c>
      <c r="S135" t="s">
        <v>45</v>
      </c>
    </row>
    <row r="136" spans="1:20" x14ac:dyDescent="0.3">
      <c r="A136" t="s">
        <v>114</v>
      </c>
      <c r="B136" t="s">
        <v>56</v>
      </c>
      <c r="C136" t="s">
        <v>49</v>
      </c>
      <c r="D136">
        <v>919</v>
      </c>
      <c r="E136">
        <f t="shared" si="6"/>
        <v>879</v>
      </c>
      <c r="F136" t="s">
        <v>40</v>
      </c>
      <c r="N136" t="s">
        <v>114</v>
      </c>
      <c r="O136" t="s">
        <v>61</v>
      </c>
      <c r="P136" t="s">
        <v>49</v>
      </c>
      <c r="Q136">
        <v>849</v>
      </c>
      <c r="R136">
        <f t="shared" si="7"/>
        <v>809</v>
      </c>
      <c r="S136" t="s">
        <v>45</v>
      </c>
    </row>
    <row r="137" spans="1:20" x14ac:dyDescent="0.3">
      <c r="A137" t="s">
        <v>114</v>
      </c>
      <c r="B137" t="s">
        <v>56</v>
      </c>
      <c r="C137" t="s">
        <v>49</v>
      </c>
      <c r="D137">
        <v>631</v>
      </c>
      <c r="E137">
        <f t="shared" si="6"/>
        <v>591</v>
      </c>
      <c r="F137" t="s">
        <v>40</v>
      </c>
      <c r="N137" t="s">
        <v>114</v>
      </c>
      <c r="O137" t="s">
        <v>61</v>
      </c>
      <c r="P137" t="s">
        <v>49</v>
      </c>
      <c r="Q137">
        <v>727</v>
      </c>
      <c r="R137">
        <f t="shared" si="7"/>
        <v>687</v>
      </c>
      <c r="S137" t="s">
        <v>45</v>
      </c>
    </row>
    <row r="138" spans="1:20" x14ac:dyDescent="0.3">
      <c r="A138" t="s">
        <v>114</v>
      </c>
      <c r="B138" t="s">
        <v>56</v>
      </c>
      <c r="C138" t="s">
        <v>49</v>
      </c>
      <c r="D138">
        <v>647</v>
      </c>
      <c r="E138">
        <f t="shared" si="6"/>
        <v>607</v>
      </c>
      <c r="F138" t="s">
        <v>40</v>
      </c>
      <c r="N138" t="s">
        <v>114</v>
      </c>
      <c r="O138" t="s">
        <v>61</v>
      </c>
      <c r="P138" t="s">
        <v>49</v>
      </c>
      <c r="Q138">
        <v>839</v>
      </c>
      <c r="R138">
        <f t="shared" si="7"/>
        <v>799</v>
      </c>
      <c r="S138" t="s">
        <v>40</v>
      </c>
    </row>
    <row r="139" spans="1:20" x14ac:dyDescent="0.3">
      <c r="A139" t="s">
        <v>114</v>
      </c>
      <c r="B139" t="s">
        <v>56</v>
      </c>
      <c r="C139" t="s">
        <v>49</v>
      </c>
      <c r="D139">
        <v>759</v>
      </c>
      <c r="E139">
        <f t="shared" si="6"/>
        <v>719</v>
      </c>
      <c r="F139" t="s">
        <v>40</v>
      </c>
      <c r="N139" t="s">
        <v>114</v>
      </c>
      <c r="O139" t="s">
        <v>61</v>
      </c>
      <c r="P139" t="s">
        <v>49</v>
      </c>
      <c r="Q139">
        <v>663</v>
      </c>
      <c r="R139">
        <f t="shared" si="7"/>
        <v>623</v>
      </c>
      <c r="S139" t="s">
        <v>45</v>
      </c>
    </row>
    <row r="140" spans="1:20" x14ac:dyDescent="0.3">
      <c r="A140" t="s">
        <v>114</v>
      </c>
      <c r="B140" t="s">
        <v>56</v>
      </c>
      <c r="C140" t="s">
        <v>49</v>
      </c>
      <c r="D140">
        <v>951</v>
      </c>
      <c r="E140">
        <f t="shared" si="6"/>
        <v>911</v>
      </c>
      <c r="F140" t="s">
        <v>40</v>
      </c>
      <c r="N140" t="s">
        <v>114</v>
      </c>
      <c r="O140" t="s">
        <v>61</v>
      </c>
      <c r="P140" t="s">
        <v>49</v>
      </c>
      <c r="Q140">
        <v>714</v>
      </c>
      <c r="R140">
        <f t="shared" si="7"/>
        <v>674</v>
      </c>
      <c r="S140" t="s">
        <v>45</v>
      </c>
    </row>
    <row r="141" spans="1:20" x14ac:dyDescent="0.3">
      <c r="A141" t="s">
        <v>114</v>
      </c>
      <c r="B141" t="s">
        <v>56</v>
      </c>
      <c r="C141" t="s">
        <v>49</v>
      </c>
      <c r="D141">
        <v>770</v>
      </c>
      <c r="E141">
        <f t="shared" si="6"/>
        <v>730</v>
      </c>
      <c r="F141" t="s">
        <v>40</v>
      </c>
      <c r="G141">
        <f>MEDIAN(E132:E141)</f>
        <v>788.5</v>
      </c>
      <c r="N141" t="s">
        <v>114</v>
      </c>
      <c r="O141" t="s">
        <v>61</v>
      </c>
      <c r="P141" t="s">
        <v>49</v>
      </c>
      <c r="Q141">
        <v>706</v>
      </c>
      <c r="R141">
        <f t="shared" si="7"/>
        <v>666</v>
      </c>
      <c r="S141" t="s">
        <v>40</v>
      </c>
      <c r="T141">
        <f>MEDIAN(R132:R141)</f>
        <v>743</v>
      </c>
    </row>
    <row r="142" spans="1:20" x14ac:dyDescent="0.3">
      <c r="A142" t="s">
        <v>115</v>
      </c>
      <c r="B142" t="s">
        <v>56</v>
      </c>
      <c r="C142" t="s">
        <v>49</v>
      </c>
      <c r="D142">
        <v>694</v>
      </c>
      <c r="E142">
        <f t="shared" si="6"/>
        <v>654</v>
      </c>
      <c r="F142" t="s">
        <v>40</v>
      </c>
      <c r="N142" t="s">
        <v>115</v>
      </c>
      <c r="O142" t="s">
        <v>61</v>
      </c>
      <c r="P142" t="s">
        <v>49</v>
      </c>
      <c r="Q142">
        <v>706</v>
      </c>
      <c r="R142">
        <f t="shared" si="7"/>
        <v>666</v>
      </c>
      <c r="S142" t="s">
        <v>40</v>
      </c>
    </row>
    <row r="143" spans="1:20" x14ac:dyDescent="0.3">
      <c r="A143" t="s">
        <v>115</v>
      </c>
      <c r="B143" t="s">
        <v>56</v>
      </c>
      <c r="C143" t="s">
        <v>49</v>
      </c>
      <c r="D143">
        <v>593</v>
      </c>
      <c r="E143">
        <f t="shared" si="6"/>
        <v>553</v>
      </c>
      <c r="F143" t="s">
        <v>40</v>
      </c>
      <c r="N143" t="s">
        <v>115</v>
      </c>
      <c r="O143" t="s">
        <v>61</v>
      </c>
      <c r="P143" t="s">
        <v>49</v>
      </c>
      <c r="Q143">
        <v>888</v>
      </c>
      <c r="R143">
        <f t="shared" si="7"/>
        <v>848</v>
      </c>
      <c r="S143" t="s">
        <v>40</v>
      </c>
    </row>
    <row r="144" spans="1:20" x14ac:dyDescent="0.3">
      <c r="A144" t="s">
        <v>115</v>
      </c>
      <c r="B144" t="s">
        <v>56</v>
      </c>
      <c r="C144" t="s">
        <v>49</v>
      </c>
      <c r="D144">
        <v>775</v>
      </c>
      <c r="E144">
        <f t="shared" si="6"/>
        <v>735</v>
      </c>
      <c r="F144" t="s">
        <v>40</v>
      </c>
      <c r="N144" t="s">
        <v>115</v>
      </c>
      <c r="O144" t="s">
        <v>61</v>
      </c>
      <c r="P144" t="s">
        <v>49</v>
      </c>
      <c r="Q144">
        <v>695</v>
      </c>
      <c r="R144">
        <f t="shared" si="7"/>
        <v>655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742</v>
      </c>
      <c r="E145">
        <f t="shared" si="6"/>
        <v>702</v>
      </c>
      <c r="F145" t="s">
        <v>40</v>
      </c>
      <c r="N145" t="s">
        <v>115</v>
      </c>
      <c r="O145" t="s">
        <v>61</v>
      </c>
      <c r="P145" t="s">
        <v>49</v>
      </c>
      <c r="Q145">
        <v>744</v>
      </c>
      <c r="R145">
        <f t="shared" si="7"/>
        <v>704</v>
      </c>
      <c r="S145" t="s">
        <v>40</v>
      </c>
    </row>
    <row r="146" spans="1:20" x14ac:dyDescent="0.3">
      <c r="A146" t="s">
        <v>115</v>
      </c>
      <c r="B146" t="s">
        <v>56</v>
      </c>
      <c r="C146" t="s">
        <v>49</v>
      </c>
      <c r="D146">
        <v>822</v>
      </c>
      <c r="E146">
        <f t="shared" si="6"/>
        <v>782</v>
      </c>
      <c r="F146" t="s">
        <v>40</v>
      </c>
      <c r="N146" t="s">
        <v>115</v>
      </c>
      <c r="O146" t="s">
        <v>61</v>
      </c>
      <c r="P146" t="s">
        <v>49</v>
      </c>
      <c r="Q146">
        <v>630</v>
      </c>
      <c r="R146">
        <f t="shared" si="7"/>
        <v>590</v>
      </c>
      <c r="S146" t="s">
        <v>40</v>
      </c>
    </row>
    <row r="147" spans="1:20" x14ac:dyDescent="0.3">
      <c r="A147" t="s">
        <v>115</v>
      </c>
      <c r="B147" t="s">
        <v>56</v>
      </c>
      <c r="C147" t="s">
        <v>49</v>
      </c>
      <c r="D147">
        <v>742</v>
      </c>
      <c r="E147">
        <f t="shared" si="6"/>
        <v>702</v>
      </c>
      <c r="F147" t="s">
        <v>40</v>
      </c>
      <c r="N147" t="s">
        <v>115</v>
      </c>
      <c r="O147" t="s">
        <v>61</v>
      </c>
      <c r="P147" t="s">
        <v>49</v>
      </c>
      <c r="Q147">
        <v>807</v>
      </c>
      <c r="R147">
        <f t="shared" si="7"/>
        <v>767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727</v>
      </c>
      <c r="E148">
        <f t="shared" si="6"/>
        <v>687</v>
      </c>
      <c r="F148" t="s">
        <v>40</v>
      </c>
      <c r="N148" t="s">
        <v>115</v>
      </c>
      <c r="O148" t="s">
        <v>61</v>
      </c>
      <c r="P148" t="s">
        <v>49</v>
      </c>
      <c r="Q148">
        <v>630</v>
      </c>
      <c r="R148">
        <f t="shared" si="7"/>
        <v>590</v>
      </c>
      <c r="S148" t="s">
        <v>45</v>
      </c>
    </row>
    <row r="149" spans="1:20" x14ac:dyDescent="0.3">
      <c r="A149" t="s">
        <v>115</v>
      </c>
      <c r="B149" t="s">
        <v>56</v>
      </c>
      <c r="C149" t="s">
        <v>49</v>
      </c>
      <c r="D149">
        <v>839</v>
      </c>
      <c r="E149">
        <f t="shared" si="6"/>
        <v>799</v>
      </c>
      <c r="F149" t="s">
        <v>40</v>
      </c>
      <c r="N149" t="s">
        <v>115</v>
      </c>
      <c r="O149" t="s">
        <v>61</v>
      </c>
      <c r="P149" t="s">
        <v>49</v>
      </c>
      <c r="Q149">
        <v>678</v>
      </c>
      <c r="R149">
        <f t="shared" si="7"/>
        <v>638</v>
      </c>
      <c r="S149" t="s">
        <v>40</v>
      </c>
    </row>
    <row r="150" spans="1:20" x14ac:dyDescent="0.3">
      <c r="A150" t="s">
        <v>115</v>
      </c>
      <c r="B150" t="s">
        <v>56</v>
      </c>
      <c r="C150" t="s">
        <v>49</v>
      </c>
      <c r="D150">
        <v>743</v>
      </c>
      <c r="E150">
        <f t="shared" si="6"/>
        <v>703</v>
      </c>
      <c r="F150" t="s">
        <v>40</v>
      </c>
      <c r="N150" t="s">
        <v>115</v>
      </c>
      <c r="O150" t="s">
        <v>61</v>
      </c>
      <c r="P150" t="s">
        <v>49</v>
      </c>
      <c r="Q150">
        <v>776</v>
      </c>
      <c r="R150">
        <f t="shared" si="7"/>
        <v>736</v>
      </c>
      <c r="S150" t="s">
        <v>40</v>
      </c>
    </row>
    <row r="151" spans="1:20" x14ac:dyDescent="0.3">
      <c r="A151" t="s">
        <v>115</v>
      </c>
      <c r="B151" t="s">
        <v>56</v>
      </c>
      <c r="C151" t="s">
        <v>49</v>
      </c>
      <c r="D151">
        <v>967</v>
      </c>
      <c r="E151">
        <f t="shared" si="6"/>
        <v>927</v>
      </c>
      <c r="F151" t="s">
        <v>40</v>
      </c>
      <c r="G151">
        <f>MEDIAN(E142:E151)</f>
        <v>702.5</v>
      </c>
      <c r="N151" t="s">
        <v>115</v>
      </c>
      <c r="O151" t="s">
        <v>61</v>
      </c>
      <c r="P151" t="s">
        <v>49</v>
      </c>
      <c r="Q151">
        <v>647</v>
      </c>
      <c r="R151">
        <f t="shared" si="7"/>
        <v>607</v>
      </c>
      <c r="S151" t="s">
        <v>40</v>
      </c>
      <c r="T151">
        <f>MEDIAN(R142:R151)</f>
        <v>660.5</v>
      </c>
    </row>
    <row r="152" spans="1:20" x14ac:dyDescent="0.3">
      <c r="A152" t="s">
        <v>116</v>
      </c>
      <c r="B152" t="s">
        <v>56</v>
      </c>
      <c r="C152" t="s">
        <v>49</v>
      </c>
      <c r="D152">
        <v>1047</v>
      </c>
      <c r="E152">
        <f t="shared" si="6"/>
        <v>1007</v>
      </c>
      <c r="F152" t="s">
        <v>40</v>
      </c>
      <c r="N152" t="s">
        <v>116</v>
      </c>
      <c r="O152" t="s">
        <v>61</v>
      </c>
      <c r="P152" t="s">
        <v>49</v>
      </c>
      <c r="Q152">
        <v>722</v>
      </c>
      <c r="R152">
        <f t="shared" si="7"/>
        <v>682</v>
      </c>
      <c r="S152" t="s">
        <v>40</v>
      </c>
    </row>
    <row r="153" spans="1:20" x14ac:dyDescent="0.3">
      <c r="A153" t="s">
        <v>116</v>
      </c>
      <c r="B153" t="s">
        <v>56</v>
      </c>
      <c r="C153" t="s">
        <v>49</v>
      </c>
      <c r="D153">
        <v>647</v>
      </c>
      <c r="E153">
        <f t="shared" si="6"/>
        <v>607</v>
      </c>
      <c r="F153" t="s">
        <v>40</v>
      </c>
      <c r="N153" t="s">
        <v>116</v>
      </c>
      <c r="O153" t="s">
        <v>61</v>
      </c>
      <c r="P153" t="s">
        <v>49</v>
      </c>
      <c r="Q153">
        <v>695</v>
      </c>
      <c r="R153">
        <f t="shared" si="7"/>
        <v>655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646</v>
      </c>
      <c r="E154">
        <f t="shared" si="6"/>
        <v>606</v>
      </c>
      <c r="F154" t="s">
        <v>40</v>
      </c>
      <c r="N154" t="s">
        <v>116</v>
      </c>
      <c r="O154" t="s">
        <v>61</v>
      </c>
      <c r="P154" t="s">
        <v>49</v>
      </c>
      <c r="Q154">
        <v>630</v>
      </c>
      <c r="R154">
        <f t="shared" si="7"/>
        <v>590</v>
      </c>
      <c r="S154" t="s">
        <v>45</v>
      </c>
    </row>
    <row r="155" spans="1:20" x14ac:dyDescent="0.3">
      <c r="A155" t="s">
        <v>116</v>
      </c>
      <c r="B155" t="s">
        <v>56</v>
      </c>
      <c r="C155" t="s">
        <v>49</v>
      </c>
      <c r="D155">
        <v>742</v>
      </c>
      <c r="E155">
        <f t="shared" si="6"/>
        <v>702</v>
      </c>
      <c r="F155" t="s">
        <v>40</v>
      </c>
      <c r="N155" t="s">
        <v>116</v>
      </c>
      <c r="O155" t="s">
        <v>61</v>
      </c>
      <c r="P155" t="s">
        <v>49</v>
      </c>
      <c r="Q155">
        <v>1191</v>
      </c>
      <c r="R155">
        <f t="shared" si="7"/>
        <v>1151</v>
      </c>
      <c r="S155" t="s">
        <v>40</v>
      </c>
    </row>
    <row r="156" spans="1:20" x14ac:dyDescent="0.3">
      <c r="A156" t="s">
        <v>116</v>
      </c>
      <c r="B156" t="s">
        <v>56</v>
      </c>
      <c r="C156" t="s">
        <v>49</v>
      </c>
      <c r="D156">
        <v>599</v>
      </c>
      <c r="E156">
        <f t="shared" si="6"/>
        <v>559</v>
      </c>
      <c r="F156" t="s">
        <v>40</v>
      </c>
      <c r="N156" t="s">
        <v>116</v>
      </c>
      <c r="O156" t="s">
        <v>61</v>
      </c>
      <c r="P156" t="s">
        <v>49</v>
      </c>
      <c r="Q156">
        <v>614</v>
      </c>
      <c r="R156">
        <f t="shared" si="7"/>
        <v>574</v>
      </c>
      <c r="S156" t="s">
        <v>40</v>
      </c>
    </row>
    <row r="157" spans="1:20" x14ac:dyDescent="0.3">
      <c r="A157" t="s">
        <v>116</v>
      </c>
      <c r="B157" t="s">
        <v>56</v>
      </c>
      <c r="C157" t="s">
        <v>49</v>
      </c>
      <c r="D157">
        <v>775</v>
      </c>
      <c r="E157">
        <f t="shared" si="6"/>
        <v>735</v>
      </c>
      <c r="F157" t="s">
        <v>40</v>
      </c>
      <c r="N157" t="s">
        <v>116</v>
      </c>
      <c r="O157" t="s">
        <v>61</v>
      </c>
      <c r="P157" t="s">
        <v>49</v>
      </c>
      <c r="Q157">
        <v>614</v>
      </c>
      <c r="R157">
        <f t="shared" si="7"/>
        <v>574</v>
      </c>
      <c r="S157" t="s">
        <v>40</v>
      </c>
    </row>
    <row r="158" spans="1:20" x14ac:dyDescent="0.3">
      <c r="A158" t="s">
        <v>116</v>
      </c>
      <c r="B158" t="s">
        <v>56</v>
      </c>
      <c r="C158" t="s">
        <v>49</v>
      </c>
      <c r="D158">
        <v>839</v>
      </c>
      <c r="E158">
        <f t="shared" si="6"/>
        <v>799</v>
      </c>
      <c r="F158" t="s">
        <v>40</v>
      </c>
      <c r="N158" t="s">
        <v>116</v>
      </c>
      <c r="O158" t="s">
        <v>61</v>
      </c>
      <c r="P158" t="s">
        <v>49</v>
      </c>
      <c r="Q158">
        <v>566</v>
      </c>
      <c r="R158">
        <f t="shared" si="7"/>
        <v>526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600</v>
      </c>
      <c r="E159">
        <f t="shared" si="6"/>
        <v>560</v>
      </c>
      <c r="F159" t="s">
        <v>40</v>
      </c>
      <c r="N159" t="s">
        <v>116</v>
      </c>
      <c r="O159" t="s">
        <v>61</v>
      </c>
      <c r="P159" t="s">
        <v>49</v>
      </c>
      <c r="Q159">
        <v>759</v>
      </c>
      <c r="R159">
        <f t="shared" si="7"/>
        <v>719</v>
      </c>
      <c r="S159" t="s">
        <v>40</v>
      </c>
    </row>
    <row r="160" spans="1:20" x14ac:dyDescent="0.3">
      <c r="A160" t="s">
        <v>116</v>
      </c>
      <c r="B160" t="s">
        <v>56</v>
      </c>
      <c r="C160" t="s">
        <v>49</v>
      </c>
      <c r="D160">
        <v>742</v>
      </c>
      <c r="E160">
        <f t="shared" si="6"/>
        <v>702</v>
      </c>
      <c r="F160" t="s">
        <v>40</v>
      </c>
      <c r="N160" t="s">
        <v>116</v>
      </c>
      <c r="O160" t="s">
        <v>61</v>
      </c>
      <c r="P160" t="s">
        <v>49</v>
      </c>
      <c r="Q160">
        <v>879</v>
      </c>
      <c r="R160">
        <f t="shared" si="7"/>
        <v>839</v>
      </c>
      <c r="S160" t="s">
        <v>45</v>
      </c>
    </row>
    <row r="161" spans="1:20" x14ac:dyDescent="0.3">
      <c r="A161" t="s">
        <v>116</v>
      </c>
      <c r="B161" t="s">
        <v>56</v>
      </c>
      <c r="C161" t="s">
        <v>49</v>
      </c>
      <c r="D161">
        <v>800</v>
      </c>
      <c r="E161">
        <f t="shared" si="6"/>
        <v>760</v>
      </c>
      <c r="F161" t="s">
        <v>40</v>
      </c>
      <c r="G161">
        <f>MEDIAN(E152:E161)</f>
        <v>702</v>
      </c>
      <c r="N161" t="s">
        <v>116</v>
      </c>
      <c r="O161" t="s">
        <v>61</v>
      </c>
      <c r="P161" t="s">
        <v>49</v>
      </c>
      <c r="Q161">
        <v>663</v>
      </c>
      <c r="R161">
        <f t="shared" si="7"/>
        <v>623</v>
      </c>
      <c r="S161" t="s">
        <v>40</v>
      </c>
      <c r="T161">
        <f>MEDIAN(R152:R161)</f>
        <v>639</v>
      </c>
    </row>
    <row r="162" spans="1:20" x14ac:dyDescent="0.3">
      <c r="A162" t="s">
        <v>85</v>
      </c>
      <c r="B162" t="s">
        <v>56</v>
      </c>
      <c r="C162" t="s">
        <v>39</v>
      </c>
      <c r="D162">
        <v>647</v>
      </c>
      <c r="E162">
        <f t="shared" si="6"/>
        <v>607</v>
      </c>
      <c r="F162" t="s">
        <v>40</v>
      </c>
      <c r="N162" t="s">
        <v>85</v>
      </c>
      <c r="O162" t="s">
        <v>61</v>
      </c>
      <c r="P162" t="s">
        <v>39</v>
      </c>
      <c r="Q162">
        <v>679</v>
      </c>
      <c r="R162">
        <f t="shared" si="7"/>
        <v>639</v>
      </c>
      <c r="S162" t="s">
        <v>40</v>
      </c>
    </row>
    <row r="163" spans="1:20" x14ac:dyDescent="0.3">
      <c r="A163" t="s">
        <v>85</v>
      </c>
      <c r="B163" t="s">
        <v>56</v>
      </c>
      <c r="C163" t="s">
        <v>39</v>
      </c>
      <c r="D163">
        <v>1335</v>
      </c>
      <c r="E163">
        <f t="shared" si="6"/>
        <v>1295</v>
      </c>
      <c r="F163" t="s">
        <v>40</v>
      </c>
      <c r="N163" t="s">
        <v>85</v>
      </c>
      <c r="O163" t="s">
        <v>61</v>
      </c>
      <c r="P163" t="s">
        <v>39</v>
      </c>
      <c r="Q163">
        <v>630</v>
      </c>
      <c r="R163">
        <f t="shared" si="7"/>
        <v>590</v>
      </c>
      <c r="S163" t="s">
        <v>40</v>
      </c>
    </row>
    <row r="164" spans="1:20" x14ac:dyDescent="0.3">
      <c r="A164" t="s">
        <v>85</v>
      </c>
      <c r="B164" t="s">
        <v>56</v>
      </c>
      <c r="C164" t="s">
        <v>49</v>
      </c>
      <c r="D164">
        <v>1127</v>
      </c>
      <c r="E164">
        <f t="shared" si="6"/>
        <v>1087</v>
      </c>
      <c r="F164" t="s">
        <v>40</v>
      </c>
      <c r="N164" t="s">
        <v>85</v>
      </c>
      <c r="O164" t="s">
        <v>61</v>
      </c>
      <c r="P164" t="s">
        <v>39</v>
      </c>
      <c r="Q164">
        <v>497</v>
      </c>
      <c r="R164">
        <f t="shared" si="7"/>
        <v>457</v>
      </c>
      <c r="S164" t="s">
        <v>45</v>
      </c>
    </row>
    <row r="165" spans="1:20" x14ac:dyDescent="0.3">
      <c r="A165" t="s">
        <v>85</v>
      </c>
      <c r="B165" t="s">
        <v>56</v>
      </c>
      <c r="C165" t="s">
        <v>39</v>
      </c>
      <c r="D165">
        <v>1030</v>
      </c>
      <c r="E165">
        <f t="shared" si="6"/>
        <v>990</v>
      </c>
      <c r="F165" t="s">
        <v>40</v>
      </c>
      <c r="N165" t="s">
        <v>85</v>
      </c>
      <c r="O165" t="s">
        <v>61</v>
      </c>
      <c r="P165" t="s">
        <v>39</v>
      </c>
      <c r="Q165">
        <v>758</v>
      </c>
      <c r="R165">
        <f t="shared" si="7"/>
        <v>718</v>
      </c>
      <c r="S165" t="s">
        <v>40</v>
      </c>
    </row>
    <row r="166" spans="1:20" x14ac:dyDescent="0.3">
      <c r="A166" t="s">
        <v>85</v>
      </c>
      <c r="B166" t="s">
        <v>56</v>
      </c>
      <c r="C166" t="s">
        <v>39</v>
      </c>
      <c r="D166">
        <v>770</v>
      </c>
      <c r="E166">
        <f t="shared" si="6"/>
        <v>730</v>
      </c>
      <c r="F166" t="s">
        <v>40</v>
      </c>
      <c r="N166" t="s">
        <v>85</v>
      </c>
      <c r="O166" t="s">
        <v>61</v>
      </c>
      <c r="P166" t="s">
        <v>39</v>
      </c>
      <c r="Q166">
        <v>870</v>
      </c>
      <c r="R166">
        <f t="shared" si="7"/>
        <v>830</v>
      </c>
      <c r="S166" t="s">
        <v>40</v>
      </c>
    </row>
    <row r="167" spans="1:20" x14ac:dyDescent="0.3">
      <c r="A167" t="s">
        <v>85</v>
      </c>
      <c r="B167" t="s">
        <v>56</v>
      </c>
      <c r="C167" t="s">
        <v>39</v>
      </c>
      <c r="D167">
        <v>759</v>
      </c>
      <c r="E167">
        <f t="shared" si="6"/>
        <v>719</v>
      </c>
      <c r="F167" t="s">
        <v>40</v>
      </c>
      <c r="N167" t="s">
        <v>85</v>
      </c>
      <c r="O167" t="s">
        <v>61</v>
      </c>
      <c r="P167" t="s">
        <v>39</v>
      </c>
      <c r="Q167">
        <v>885</v>
      </c>
      <c r="R167">
        <f t="shared" si="7"/>
        <v>845</v>
      </c>
      <c r="S167" t="s">
        <v>45</v>
      </c>
    </row>
    <row r="168" spans="1:20" x14ac:dyDescent="0.3">
      <c r="A168" t="s">
        <v>85</v>
      </c>
      <c r="B168" t="s">
        <v>56</v>
      </c>
      <c r="C168" t="s">
        <v>39</v>
      </c>
      <c r="D168">
        <v>583</v>
      </c>
      <c r="E168">
        <f t="shared" si="6"/>
        <v>543</v>
      </c>
      <c r="F168" t="s">
        <v>40</v>
      </c>
      <c r="N168" t="s">
        <v>85</v>
      </c>
      <c r="O168" t="s">
        <v>61</v>
      </c>
      <c r="P168" t="s">
        <v>39</v>
      </c>
      <c r="Q168">
        <v>1318</v>
      </c>
      <c r="R168">
        <f t="shared" si="7"/>
        <v>1278</v>
      </c>
      <c r="S168" t="s">
        <v>45</v>
      </c>
    </row>
    <row r="169" spans="1:20" x14ac:dyDescent="0.3">
      <c r="A169" t="s">
        <v>85</v>
      </c>
      <c r="B169" t="s">
        <v>56</v>
      </c>
      <c r="C169" t="s">
        <v>39</v>
      </c>
      <c r="D169">
        <v>599</v>
      </c>
      <c r="E169">
        <f t="shared" si="6"/>
        <v>559</v>
      </c>
      <c r="F169" t="s">
        <v>40</v>
      </c>
      <c r="N169" t="s">
        <v>85</v>
      </c>
      <c r="O169" t="s">
        <v>61</v>
      </c>
      <c r="P169" t="s">
        <v>39</v>
      </c>
      <c r="Q169">
        <v>817</v>
      </c>
      <c r="R169">
        <f t="shared" si="7"/>
        <v>777</v>
      </c>
      <c r="S169" t="s">
        <v>45</v>
      </c>
    </row>
    <row r="170" spans="1:20" x14ac:dyDescent="0.3">
      <c r="A170" t="s">
        <v>85</v>
      </c>
      <c r="B170" t="s">
        <v>56</v>
      </c>
      <c r="C170" t="s">
        <v>39</v>
      </c>
      <c r="D170">
        <v>775</v>
      </c>
      <c r="E170">
        <f t="shared" si="6"/>
        <v>735</v>
      </c>
      <c r="F170" t="s">
        <v>40</v>
      </c>
      <c r="N170" t="s">
        <v>85</v>
      </c>
      <c r="O170" t="s">
        <v>61</v>
      </c>
      <c r="P170" t="s">
        <v>39</v>
      </c>
      <c r="Q170">
        <v>865</v>
      </c>
      <c r="R170">
        <f t="shared" si="7"/>
        <v>825</v>
      </c>
      <c r="S170" t="s">
        <v>45</v>
      </c>
    </row>
    <row r="171" spans="1:20" x14ac:dyDescent="0.3">
      <c r="A171" t="s">
        <v>85</v>
      </c>
      <c r="B171" t="s">
        <v>56</v>
      </c>
      <c r="C171" t="s">
        <v>39</v>
      </c>
      <c r="D171">
        <v>679</v>
      </c>
      <c r="E171">
        <f t="shared" si="6"/>
        <v>639</v>
      </c>
      <c r="F171" t="s">
        <v>40</v>
      </c>
      <c r="G171">
        <f>MEDIAN(E162:E171)</f>
        <v>724.5</v>
      </c>
      <c r="N171" t="s">
        <v>85</v>
      </c>
      <c r="O171" t="s">
        <v>61</v>
      </c>
      <c r="P171" t="s">
        <v>39</v>
      </c>
      <c r="Q171">
        <v>727</v>
      </c>
      <c r="R171">
        <f t="shared" si="7"/>
        <v>687</v>
      </c>
      <c r="S171" t="s">
        <v>45</v>
      </c>
      <c r="T171">
        <f>MEDIAN(R162:R171)</f>
        <v>747.5</v>
      </c>
    </row>
    <row r="172" spans="1:20" x14ac:dyDescent="0.3">
      <c r="A172" t="s">
        <v>86</v>
      </c>
      <c r="B172" t="s">
        <v>56</v>
      </c>
      <c r="C172" t="s">
        <v>39</v>
      </c>
      <c r="D172">
        <v>995</v>
      </c>
      <c r="E172">
        <f t="shared" si="6"/>
        <v>955</v>
      </c>
      <c r="F172" t="s">
        <v>40</v>
      </c>
      <c r="N172" t="s">
        <v>86</v>
      </c>
      <c r="O172" t="s">
        <v>61</v>
      </c>
      <c r="P172" t="s">
        <v>39</v>
      </c>
      <c r="Q172">
        <v>1271</v>
      </c>
      <c r="R172">
        <f t="shared" si="7"/>
        <v>1231</v>
      </c>
      <c r="S172" t="s">
        <v>40</v>
      </c>
    </row>
    <row r="173" spans="1:20" x14ac:dyDescent="0.3">
      <c r="A173" t="s">
        <v>86</v>
      </c>
      <c r="B173" t="s">
        <v>56</v>
      </c>
      <c r="C173" t="s">
        <v>39</v>
      </c>
      <c r="D173">
        <v>743</v>
      </c>
      <c r="E173">
        <f t="shared" si="6"/>
        <v>703</v>
      </c>
      <c r="F173" t="s">
        <v>40</v>
      </c>
      <c r="N173" t="s">
        <v>86</v>
      </c>
      <c r="O173" t="s">
        <v>61</v>
      </c>
      <c r="P173" t="s">
        <v>39</v>
      </c>
      <c r="Q173">
        <v>658</v>
      </c>
      <c r="R173">
        <f t="shared" si="7"/>
        <v>618</v>
      </c>
      <c r="S173" t="s">
        <v>45</v>
      </c>
    </row>
    <row r="174" spans="1:20" x14ac:dyDescent="0.3">
      <c r="A174" t="s">
        <v>86</v>
      </c>
      <c r="B174" t="s">
        <v>56</v>
      </c>
      <c r="C174" t="s">
        <v>39</v>
      </c>
      <c r="D174">
        <v>753</v>
      </c>
      <c r="E174">
        <f t="shared" si="6"/>
        <v>713</v>
      </c>
      <c r="F174" t="s">
        <v>40</v>
      </c>
      <c r="N174" t="s">
        <v>86</v>
      </c>
      <c r="O174" t="s">
        <v>61</v>
      </c>
      <c r="P174" t="s">
        <v>39</v>
      </c>
      <c r="Q174">
        <v>646</v>
      </c>
      <c r="R174">
        <f t="shared" si="7"/>
        <v>606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854</v>
      </c>
      <c r="E175">
        <f t="shared" si="6"/>
        <v>814</v>
      </c>
      <c r="F175" t="s">
        <v>40</v>
      </c>
      <c r="N175" t="s">
        <v>86</v>
      </c>
      <c r="O175" t="s">
        <v>61</v>
      </c>
      <c r="P175" t="s">
        <v>39</v>
      </c>
      <c r="Q175">
        <v>616</v>
      </c>
      <c r="R175">
        <f t="shared" si="7"/>
        <v>576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663</v>
      </c>
      <c r="E176">
        <f t="shared" si="6"/>
        <v>623</v>
      </c>
      <c r="F176" t="s">
        <v>40</v>
      </c>
      <c r="N176" t="s">
        <v>86</v>
      </c>
      <c r="O176" t="s">
        <v>61</v>
      </c>
      <c r="P176" t="s">
        <v>39</v>
      </c>
      <c r="Q176">
        <v>1031</v>
      </c>
      <c r="R176">
        <f t="shared" si="7"/>
        <v>991</v>
      </c>
      <c r="S176" t="s">
        <v>45</v>
      </c>
    </row>
    <row r="177" spans="1:20" x14ac:dyDescent="0.3">
      <c r="A177" t="s">
        <v>86</v>
      </c>
      <c r="B177" t="s">
        <v>56</v>
      </c>
      <c r="C177" t="s">
        <v>39</v>
      </c>
      <c r="D177">
        <v>823</v>
      </c>
      <c r="E177">
        <f t="shared" si="6"/>
        <v>783</v>
      </c>
      <c r="F177" t="s">
        <v>40</v>
      </c>
      <c r="N177" t="s">
        <v>86</v>
      </c>
      <c r="O177" t="s">
        <v>61</v>
      </c>
      <c r="P177" t="s">
        <v>39</v>
      </c>
      <c r="Q177">
        <v>790</v>
      </c>
      <c r="R177">
        <f t="shared" si="7"/>
        <v>750</v>
      </c>
      <c r="S177" t="s">
        <v>45</v>
      </c>
    </row>
    <row r="178" spans="1:20" x14ac:dyDescent="0.3">
      <c r="A178" t="s">
        <v>86</v>
      </c>
      <c r="B178" t="s">
        <v>56</v>
      </c>
      <c r="C178" t="s">
        <v>39</v>
      </c>
      <c r="D178">
        <v>871</v>
      </c>
      <c r="E178">
        <f t="shared" si="6"/>
        <v>831</v>
      </c>
      <c r="F178" t="s">
        <v>40</v>
      </c>
      <c r="N178" t="s">
        <v>86</v>
      </c>
      <c r="O178" t="s">
        <v>61</v>
      </c>
      <c r="P178" t="s">
        <v>39</v>
      </c>
      <c r="Q178">
        <v>646</v>
      </c>
      <c r="R178">
        <f t="shared" si="7"/>
        <v>606</v>
      </c>
      <c r="S178" t="s">
        <v>45</v>
      </c>
    </row>
    <row r="179" spans="1:20" x14ac:dyDescent="0.3">
      <c r="A179" t="s">
        <v>86</v>
      </c>
      <c r="B179" t="s">
        <v>56</v>
      </c>
      <c r="C179" t="s">
        <v>39</v>
      </c>
      <c r="D179">
        <v>1046</v>
      </c>
      <c r="E179">
        <f t="shared" si="6"/>
        <v>1006</v>
      </c>
      <c r="F179" t="s">
        <v>40</v>
      </c>
      <c r="N179" t="s">
        <v>86</v>
      </c>
      <c r="O179" t="s">
        <v>61</v>
      </c>
      <c r="P179" t="s">
        <v>39</v>
      </c>
      <c r="Q179">
        <v>615</v>
      </c>
      <c r="R179">
        <f t="shared" si="7"/>
        <v>575</v>
      </c>
      <c r="S179" t="s">
        <v>45</v>
      </c>
    </row>
    <row r="180" spans="1:20" x14ac:dyDescent="0.3">
      <c r="A180" t="s">
        <v>86</v>
      </c>
      <c r="B180" t="s">
        <v>56</v>
      </c>
      <c r="C180" t="s">
        <v>39</v>
      </c>
      <c r="D180">
        <v>700</v>
      </c>
      <c r="E180">
        <f t="shared" si="6"/>
        <v>660</v>
      </c>
      <c r="F180" t="s">
        <v>40</v>
      </c>
      <c r="N180" t="s">
        <v>86</v>
      </c>
      <c r="O180" t="s">
        <v>61</v>
      </c>
      <c r="P180" t="s">
        <v>39</v>
      </c>
      <c r="Q180">
        <v>1148</v>
      </c>
      <c r="R180">
        <f t="shared" si="7"/>
        <v>1108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725</v>
      </c>
      <c r="E181">
        <f t="shared" si="6"/>
        <v>685</v>
      </c>
      <c r="F181" t="s">
        <v>40</v>
      </c>
      <c r="G181">
        <f>MEDIAN(E172:E181)</f>
        <v>748</v>
      </c>
      <c r="N181" t="s">
        <v>86</v>
      </c>
      <c r="O181" t="s">
        <v>61</v>
      </c>
      <c r="P181" t="s">
        <v>39</v>
      </c>
      <c r="Q181">
        <v>742</v>
      </c>
      <c r="R181">
        <f t="shared" si="7"/>
        <v>702</v>
      </c>
      <c r="S181" t="s">
        <v>45</v>
      </c>
      <c r="T181">
        <f>MEDIAN(R172:R181)</f>
        <v>660</v>
      </c>
    </row>
    <row r="182" spans="1:20" x14ac:dyDescent="0.3">
      <c r="A182" t="s">
        <v>87</v>
      </c>
      <c r="B182" t="s">
        <v>56</v>
      </c>
      <c r="C182" t="s">
        <v>39</v>
      </c>
      <c r="D182">
        <v>855</v>
      </c>
      <c r="E182">
        <f t="shared" si="6"/>
        <v>815</v>
      </c>
      <c r="F182" t="s">
        <v>40</v>
      </c>
      <c r="N182" t="s">
        <v>87</v>
      </c>
      <c r="O182" t="s">
        <v>61</v>
      </c>
      <c r="P182" t="s">
        <v>39</v>
      </c>
      <c r="Q182">
        <v>611</v>
      </c>
      <c r="R182">
        <f t="shared" si="7"/>
        <v>571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695</v>
      </c>
      <c r="E183">
        <f t="shared" si="6"/>
        <v>655</v>
      </c>
      <c r="F183" t="s">
        <v>40</v>
      </c>
      <c r="N183" t="s">
        <v>87</v>
      </c>
      <c r="O183" t="s">
        <v>61</v>
      </c>
      <c r="P183" t="s">
        <v>39</v>
      </c>
      <c r="Q183">
        <v>854</v>
      </c>
      <c r="R183">
        <f t="shared" si="7"/>
        <v>814</v>
      </c>
      <c r="S183" t="s">
        <v>45</v>
      </c>
    </row>
    <row r="184" spans="1:20" x14ac:dyDescent="0.3">
      <c r="A184" t="s">
        <v>87</v>
      </c>
      <c r="B184" t="s">
        <v>56</v>
      </c>
      <c r="C184" t="s">
        <v>39</v>
      </c>
      <c r="D184">
        <v>680</v>
      </c>
      <c r="E184">
        <f t="shared" si="6"/>
        <v>640</v>
      </c>
      <c r="F184" t="s">
        <v>40</v>
      </c>
      <c r="N184" t="s">
        <v>87</v>
      </c>
      <c r="O184" t="s">
        <v>61</v>
      </c>
      <c r="P184" t="s">
        <v>39</v>
      </c>
      <c r="Q184">
        <v>630</v>
      </c>
      <c r="R184">
        <f t="shared" si="7"/>
        <v>590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567</v>
      </c>
      <c r="E185">
        <f t="shared" si="6"/>
        <v>527</v>
      </c>
      <c r="F185" t="s">
        <v>40</v>
      </c>
      <c r="N185" t="s">
        <v>87</v>
      </c>
      <c r="O185" t="s">
        <v>61</v>
      </c>
      <c r="P185" t="s">
        <v>39</v>
      </c>
      <c r="Q185">
        <v>631</v>
      </c>
      <c r="R185">
        <f t="shared" si="7"/>
        <v>591</v>
      </c>
      <c r="S185" t="s">
        <v>40</v>
      </c>
    </row>
    <row r="186" spans="1:20" x14ac:dyDescent="0.3">
      <c r="A186" t="s">
        <v>87</v>
      </c>
      <c r="B186" t="s">
        <v>56</v>
      </c>
      <c r="C186" t="s">
        <v>39</v>
      </c>
      <c r="D186">
        <v>727</v>
      </c>
      <c r="E186">
        <f t="shared" si="6"/>
        <v>687</v>
      </c>
      <c r="F186" t="s">
        <v>40</v>
      </c>
      <c r="N186" t="s">
        <v>87</v>
      </c>
      <c r="O186" t="s">
        <v>61</v>
      </c>
      <c r="P186" t="s">
        <v>39</v>
      </c>
      <c r="Q186">
        <v>742</v>
      </c>
      <c r="R186">
        <f t="shared" si="7"/>
        <v>702</v>
      </c>
      <c r="S186" t="s">
        <v>40</v>
      </c>
    </row>
    <row r="187" spans="1:20" x14ac:dyDescent="0.3">
      <c r="A187" t="s">
        <v>87</v>
      </c>
      <c r="B187" t="s">
        <v>56</v>
      </c>
      <c r="C187" t="s">
        <v>39</v>
      </c>
      <c r="D187">
        <v>888</v>
      </c>
      <c r="E187">
        <f t="shared" si="6"/>
        <v>848</v>
      </c>
      <c r="F187" t="s">
        <v>40</v>
      </c>
      <c r="N187" t="s">
        <v>87</v>
      </c>
      <c r="O187" t="s">
        <v>61</v>
      </c>
      <c r="P187" t="s">
        <v>39</v>
      </c>
      <c r="Q187">
        <v>976</v>
      </c>
      <c r="R187">
        <f t="shared" si="7"/>
        <v>936</v>
      </c>
      <c r="S187" t="s">
        <v>45</v>
      </c>
    </row>
    <row r="188" spans="1:20" x14ac:dyDescent="0.3">
      <c r="A188" t="s">
        <v>87</v>
      </c>
      <c r="B188" t="s">
        <v>56</v>
      </c>
      <c r="C188" t="s">
        <v>39</v>
      </c>
      <c r="D188">
        <v>647</v>
      </c>
      <c r="E188">
        <f t="shared" si="6"/>
        <v>607</v>
      </c>
      <c r="F188" t="s">
        <v>40</v>
      </c>
      <c r="N188" t="s">
        <v>87</v>
      </c>
      <c r="O188" t="s">
        <v>61</v>
      </c>
      <c r="P188" t="s">
        <v>39</v>
      </c>
      <c r="Q188">
        <v>743</v>
      </c>
      <c r="R188">
        <f t="shared" si="7"/>
        <v>703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727</v>
      </c>
      <c r="E189">
        <f t="shared" si="6"/>
        <v>687</v>
      </c>
      <c r="F189" t="s">
        <v>40</v>
      </c>
      <c r="N189" t="s">
        <v>87</v>
      </c>
      <c r="O189" t="s">
        <v>61</v>
      </c>
      <c r="P189" t="s">
        <v>39</v>
      </c>
      <c r="Q189">
        <v>920</v>
      </c>
      <c r="R189">
        <f t="shared" si="7"/>
        <v>880</v>
      </c>
      <c r="S189" t="s">
        <v>45</v>
      </c>
    </row>
    <row r="190" spans="1:20" x14ac:dyDescent="0.3">
      <c r="A190" t="s">
        <v>87</v>
      </c>
      <c r="B190" t="s">
        <v>56</v>
      </c>
      <c r="C190" t="s">
        <v>39</v>
      </c>
      <c r="D190">
        <v>743</v>
      </c>
      <c r="E190">
        <f t="shared" si="6"/>
        <v>703</v>
      </c>
      <c r="F190" t="s">
        <v>40</v>
      </c>
      <c r="N190" t="s">
        <v>87</v>
      </c>
      <c r="O190" t="s">
        <v>61</v>
      </c>
      <c r="P190" t="s">
        <v>39</v>
      </c>
      <c r="Q190">
        <v>839</v>
      </c>
      <c r="R190">
        <f t="shared" si="7"/>
        <v>799</v>
      </c>
      <c r="S190" t="s">
        <v>45</v>
      </c>
    </row>
    <row r="191" spans="1:20" x14ac:dyDescent="0.3">
      <c r="A191" t="s">
        <v>87</v>
      </c>
      <c r="B191" t="s">
        <v>56</v>
      </c>
      <c r="C191" t="s">
        <v>49</v>
      </c>
      <c r="D191">
        <v>1639</v>
      </c>
      <c r="E191">
        <f t="shared" si="6"/>
        <v>1599</v>
      </c>
      <c r="F191" t="s">
        <v>40</v>
      </c>
      <c r="G191">
        <f>MEDIAN(E182:E191)</f>
        <v>687</v>
      </c>
      <c r="N191" t="s">
        <v>87</v>
      </c>
      <c r="O191" t="s">
        <v>61</v>
      </c>
      <c r="P191" t="s">
        <v>39</v>
      </c>
      <c r="Q191">
        <v>679</v>
      </c>
      <c r="R191">
        <f t="shared" si="7"/>
        <v>639</v>
      </c>
      <c r="S191" t="s">
        <v>40</v>
      </c>
      <c r="T191">
        <f>MEDIAN(R182:R191)</f>
        <v>702.5</v>
      </c>
    </row>
    <row r="192" spans="1:20" x14ac:dyDescent="0.3">
      <c r="A192" t="s">
        <v>88</v>
      </c>
      <c r="B192" t="s">
        <v>56</v>
      </c>
      <c r="C192" t="s">
        <v>39</v>
      </c>
      <c r="D192">
        <v>791</v>
      </c>
      <c r="E192">
        <f t="shared" si="6"/>
        <v>751</v>
      </c>
      <c r="F192" t="s">
        <v>40</v>
      </c>
      <c r="N192" t="s">
        <v>88</v>
      </c>
      <c r="O192" t="s">
        <v>61</v>
      </c>
      <c r="P192" t="s">
        <v>39</v>
      </c>
      <c r="Q192">
        <v>674</v>
      </c>
      <c r="R192">
        <f t="shared" si="7"/>
        <v>634</v>
      </c>
      <c r="S192" t="s">
        <v>40</v>
      </c>
    </row>
    <row r="193" spans="1:20" x14ac:dyDescent="0.3">
      <c r="A193" t="s">
        <v>88</v>
      </c>
      <c r="B193" t="s">
        <v>56</v>
      </c>
      <c r="C193" t="s">
        <v>39</v>
      </c>
      <c r="D193">
        <v>791</v>
      </c>
      <c r="E193">
        <f t="shared" si="6"/>
        <v>751</v>
      </c>
      <c r="F193" t="s">
        <v>40</v>
      </c>
      <c r="N193" t="s">
        <v>88</v>
      </c>
      <c r="O193" t="s">
        <v>61</v>
      </c>
      <c r="P193" t="s">
        <v>39</v>
      </c>
      <c r="Q193">
        <v>871</v>
      </c>
      <c r="R193">
        <f t="shared" si="7"/>
        <v>831</v>
      </c>
      <c r="S193" t="s">
        <v>45</v>
      </c>
    </row>
    <row r="194" spans="1:20" x14ac:dyDescent="0.3">
      <c r="A194" t="s">
        <v>88</v>
      </c>
      <c r="B194" t="s">
        <v>56</v>
      </c>
      <c r="C194" t="s">
        <v>39</v>
      </c>
      <c r="D194">
        <v>1062</v>
      </c>
      <c r="E194">
        <f t="shared" ref="E194:E257" si="8">D194-40</f>
        <v>1022</v>
      </c>
      <c r="F194" t="s">
        <v>40</v>
      </c>
      <c r="N194" t="s">
        <v>88</v>
      </c>
      <c r="O194" t="s">
        <v>61</v>
      </c>
      <c r="P194" t="s">
        <v>39</v>
      </c>
      <c r="Q194">
        <v>872</v>
      </c>
      <c r="R194">
        <f t="shared" ref="R194:R257" si="9">Q194-40</f>
        <v>832</v>
      </c>
      <c r="S194" t="s">
        <v>45</v>
      </c>
    </row>
    <row r="195" spans="1:20" x14ac:dyDescent="0.3">
      <c r="A195" t="s">
        <v>88</v>
      </c>
      <c r="B195" t="s">
        <v>56</v>
      </c>
      <c r="C195" t="s">
        <v>39</v>
      </c>
      <c r="D195">
        <v>919</v>
      </c>
      <c r="E195">
        <f t="shared" si="8"/>
        <v>879</v>
      </c>
      <c r="F195" t="s">
        <v>40</v>
      </c>
      <c r="N195" t="s">
        <v>88</v>
      </c>
      <c r="O195" t="s">
        <v>61</v>
      </c>
      <c r="P195" t="s">
        <v>49</v>
      </c>
      <c r="Q195">
        <v>822</v>
      </c>
      <c r="R195">
        <f t="shared" si="9"/>
        <v>782</v>
      </c>
      <c r="S195" t="s">
        <v>45</v>
      </c>
    </row>
    <row r="196" spans="1:20" x14ac:dyDescent="0.3">
      <c r="A196" t="s">
        <v>88</v>
      </c>
      <c r="B196" t="s">
        <v>56</v>
      </c>
      <c r="C196" t="s">
        <v>39</v>
      </c>
      <c r="D196">
        <v>663</v>
      </c>
      <c r="E196">
        <f t="shared" si="8"/>
        <v>623</v>
      </c>
      <c r="F196" t="s">
        <v>40</v>
      </c>
      <c r="N196" t="s">
        <v>88</v>
      </c>
      <c r="O196" t="s">
        <v>61</v>
      </c>
      <c r="P196" t="s">
        <v>39</v>
      </c>
      <c r="Q196">
        <v>838</v>
      </c>
      <c r="R196">
        <f t="shared" si="9"/>
        <v>798</v>
      </c>
      <c r="S196" t="s">
        <v>45</v>
      </c>
    </row>
    <row r="197" spans="1:20" x14ac:dyDescent="0.3">
      <c r="A197" t="s">
        <v>88</v>
      </c>
      <c r="B197" t="s">
        <v>56</v>
      </c>
      <c r="C197" t="s">
        <v>39</v>
      </c>
      <c r="D197">
        <v>696</v>
      </c>
      <c r="E197">
        <f t="shared" si="8"/>
        <v>656</v>
      </c>
      <c r="F197" t="s">
        <v>40</v>
      </c>
      <c r="N197" t="s">
        <v>88</v>
      </c>
      <c r="O197" t="s">
        <v>61</v>
      </c>
      <c r="P197" t="s">
        <v>39</v>
      </c>
      <c r="Q197">
        <v>1286</v>
      </c>
      <c r="R197">
        <f t="shared" si="9"/>
        <v>1246</v>
      </c>
      <c r="S197" t="s">
        <v>45</v>
      </c>
    </row>
    <row r="198" spans="1:20" x14ac:dyDescent="0.3">
      <c r="A198" t="s">
        <v>88</v>
      </c>
      <c r="B198" t="s">
        <v>56</v>
      </c>
      <c r="C198" t="s">
        <v>39</v>
      </c>
      <c r="D198">
        <v>738</v>
      </c>
      <c r="E198">
        <f t="shared" si="8"/>
        <v>698</v>
      </c>
      <c r="F198" t="s">
        <v>40</v>
      </c>
      <c r="N198" t="s">
        <v>88</v>
      </c>
      <c r="O198" t="s">
        <v>61</v>
      </c>
      <c r="P198" t="s">
        <v>39</v>
      </c>
      <c r="Q198">
        <v>774</v>
      </c>
      <c r="R198">
        <f t="shared" si="9"/>
        <v>734</v>
      </c>
      <c r="S198" t="s">
        <v>40</v>
      </c>
    </row>
    <row r="199" spans="1:20" x14ac:dyDescent="0.3">
      <c r="A199" t="s">
        <v>88</v>
      </c>
      <c r="B199" t="s">
        <v>56</v>
      </c>
      <c r="C199" t="s">
        <v>39</v>
      </c>
      <c r="D199">
        <v>803</v>
      </c>
      <c r="E199">
        <f t="shared" si="8"/>
        <v>763</v>
      </c>
      <c r="F199" t="s">
        <v>40</v>
      </c>
      <c r="N199" t="s">
        <v>88</v>
      </c>
      <c r="O199" t="s">
        <v>61</v>
      </c>
      <c r="P199" t="s">
        <v>39</v>
      </c>
      <c r="Q199">
        <v>772</v>
      </c>
      <c r="R199">
        <f t="shared" si="9"/>
        <v>732</v>
      </c>
      <c r="S199" t="s">
        <v>40</v>
      </c>
    </row>
    <row r="200" spans="1:20" x14ac:dyDescent="0.3">
      <c r="A200" t="s">
        <v>88</v>
      </c>
      <c r="B200" t="s">
        <v>56</v>
      </c>
      <c r="C200" t="s">
        <v>39</v>
      </c>
      <c r="D200">
        <v>759</v>
      </c>
      <c r="E200">
        <f t="shared" si="8"/>
        <v>719</v>
      </c>
      <c r="F200" t="s">
        <v>40</v>
      </c>
      <c r="N200" t="s">
        <v>88</v>
      </c>
      <c r="O200" t="s">
        <v>61</v>
      </c>
      <c r="P200" t="s">
        <v>49</v>
      </c>
      <c r="Q200">
        <v>1271</v>
      </c>
      <c r="R200">
        <f t="shared" si="9"/>
        <v>1231</v>
      </c>
      <c r="S200" t="s">
        <v>45</v>
      </c>
    </row>
    <row r="201" spans="1:20" x14ac:dyDescent="0.3">
      <c r="A201" t="s">
        <v>88</v>
      </c>
      <c r="B201" t="s">
        <v>56</v>
      </c>
      <c r="C201" t="s">
        <v>49</v>
      </c>
      <c r="D201">
        <v>1205</v>
      </c>
      <c r="E201">
        <f t="shared" si="8"/>
        <v>1165</v>
      </c>
      <c r="F201" t="s">
        <v>40</v>
      </c>
      <c r="G201">
        <f>MEDIAN(E192:E201)</f>
        <v>751</v>
      </c>
      <c r="N201" t="s">
        <v>88</v>
      </c>
      <c r="O201" t="s">
        <v>61</v>
      </c>
      <c r="P201" t="s">
        <v>39</v>
      </c>
      <c r="Q201">
        <v>758</v>
      </c>
      <c r="R201">
        <f t="shared" si="9"/>
        <v>718</v>
      </c>
      <c r="S201" t="s">
        <v>45</v>
      </c>
      <c r="T201">
        <f>MEDIAN(R192:R201)</f>
        <v>790</v>
      </c>
    </row>
    <row r="202" spans="1:20" x14ac:dyDescent="0.3">
      <c r="A202" t="s">
        <v>89</v>
      </c>
      <c r="B202" t="s">
        <v>56</v>
      </c>
      <c r="C202" t="s">
        <v>39</v>
      </c>
      <c r="D202">
        <v>679</v>
      </c>
      <c r="E202">
        <f t="shared" si="8"/>
        <v>639</v>
      </c>
      <c r="F202" t="s">
        <v>40</v>
      </c>
      <c r="N202" t="s">
        <v>89</v>
      </c>
      <c r="O202" t="s">
        <v>61</v>
      </c>
      <c r="P202" t="s">
        <v>39</v>
      </c>
      <c r="Q202">
        <v>1079</v>
      </c>
      <c r="R202">
        <f t="shared" si="9"/>
        <v>1039</v>
      </c>
      <c r="S202" t="s">
        <v>45</v>
      </c>
    </row>
    <row r="203" spans="1:20" x14ac:dyDescent="0.3">
      <c r="A203" t="s">
        <v>89</v>
      </c>
      <c r="B203" t="s">
        <v>56</v>
      </c>
      <c r="C203" t="s">
        <v>39</v>
      </c>
      <c r="D203">
        <v>791</v>
      </c>
      <c r="E203">
        <f t="shared" si="8"/>
        <v>751</v>
      </c>
      <c r="F203" t="s">
        <v>40</v>
      </c>
      <c r="N203" t="s">
        <v>89</v>
      </c>
      <c r="O203" t="s">
        <v>61</v>
      </c>
      <c r="P203" t="s">
        <v>49</v>
      </c>
      <c r="Q203">
        <v>1383</v>
      </c>
      <c r="R203">
        <f t="shared" si="9"/>
        <v>1343</v>
      </c>
      <c r="S203" t="s">
        <v>45</v>
      </c>
    </row>
    <row r="204" spans="1:20" x14ac:dyDescent="0.3">
      <c r="A204" t="s">
        <v>89</v>
      </c>
      <c r="B204" t="s">
        <v>56</v>
      </c>
      <c r="C204" t="s">
        <v>49</v>
      </c>
      <c r="D204">
        <v>727</v>
      </c>
      <c r="E204">
        <f t="shared" si="8"/>
        <v>687</v>
      </c>
      <c r="F204" t="s">
        <v>40</v>
      </c>
      <c r="N204" t="s">
        <v>89</v>
      </c>
      <c r="O204" t="s">
        <v>61</v>
      </c>
      <c r="P204" t="s">
        <v>49</v>
      </c>
      <c r="Q204">
        <v>616</v>
      </c>
      <c r="R204">
        <f t="shared" si="9"/>
        <v>576</v>
      </c>
      <c r="S204" t="s">
        <v>45</v>
      </c>
    </row>
    <row r="205" spans="1:20" x14ac:dyDescent="0.3">
      <c r="A205" t="s">
        <v>89</v>
      </c>
      <c r="B205" t="s">
        <v>56</v>
      </c>
      <c r="C205" t="s">
        <v>39</v>
      </c>
      <c r="D205">
        <v>759</v>
      </c>
      <c r="E205">
        <f t="shared" si="8"/>
        <v>719</v>
      </c>
      <c r="F205" t="s">
        <v>40</v>
      </c>
      <c r="N205" t="s">
        <v>89</v>
      </c>
      <c r="O205" t="s">
        <v>61</v>
      </c>
      <c r="P205" t="s">
        <v>39</v>
      </c>
      <c r="Q205">
        <v>819</v>
      </c>
      <c r="R205">
        <f t="shared" si="9"/>
        <v>779</v>
      </c>
      <c r="S205" t="s">
        <v>40</v>
      </c>
    </row>
    <row r="206" spans="1:20" x14ac:dyDescent="0.3">
      <c r="A206" t="s">
        <v>89</v>
      </c>
      <c r="B206" t="s">
        <v>56</v>
      </c>
      <c r="C206" t="s">
        <v>39</v>
      </c>
      <c r="D206">
        <v>726</v>
      </c>
      <c r="E206">
        <f t="shared" si="8"/>
        <v>686</v>
      </c>
      <c r="F206" t="s">
        <v>40</v>
      </c>
      <c r="N206" t="s">
        <v>89</v>
      </c>
      <c r="O206" t="s">
        <v>61</v>
      </c>
      <c r="P206" t="s">
        <v>39</v>
      </c>
      <c r="Q206">
        <v>695</v>
      </c>
      <c r="R206">
        <f t="shared" si="9"/>
        <v>655</v>
      </c>
      <c r="S206" t="s">
        <v>40</v>
      </c>
    </row>
    <row r="207" spans="1:20" x14ac:dyDescent="0.3">
      <c r="A207" t="s">
        <v>89</v>
      </c>
      <c r="B207" t="s">
        <v>56</v>
      </c>
      <c r="C207" t="s">
        <v>49</v>
      </c>
      <c r="D207">
        <v>646</v>
      </c>
      <c r="E207">
        <f t="shared" si="8"/>
        <v>606</v>
      </c>
      <c r="F207" t="s">
        <v>40</v>
      </c>
      <c r="N207" t="s">
        <v>89</v>
      </c>
      <c r="O207" t="s">
        <v>61</v>
      </c>
      <c r="P207" t="s">
        <v>39</v>
      </c>
      <c r="Q207">
        <v>887</v>
      </c>
      <c r="R207">
        <f t="shared" si="9"/>
        <v>847</v>
      </c>
      <c r="S207" t="s">
        <v>40</v>
      </c>
    </row>
    <row r="208" spans="1:20" x14ac:dyDescent="0.3">
      <c r="A208" t="s">
        <v>89</v>
      </c>
      <c r="B208" t="s">
        <v>56</v>
      </c>
      <c r="C208" t="s">
        <v>49</v>
      </c>
      <c r="D208">
        <v>742</v>
      </c>
      <c r="E208">
        <f t="shared" si="8"/>
        <v>702</v>
      </c>
      <c r="F208" t="s">
        <v>40</v>
      </c>
      <c r="N208" t="s">
        <v>89</v>
      </c>
      <c r="O208" t="s">
        <v>61</v>
      </c>
      <c r="P208" t="s">
        <v>39</v>
      </c>
      <c r="Q208">
        <v>711</v>
      </c>
      <c r="R208">
        <f t="shared" si="9"/>
        <v>671</v>
      </c>
      <c r="S208" t="s">
        <v>40</v>
      </c>
    </row>
    <row r="209" spans="1:20" x14ac:dyDescent="0.3">
      <c r="A209" t="s">
        <v>89</v>
      </c>
      <c r="B209" t="s">
        <v>56</v>
      </c>
      <c r="C209" t="s">
        <v>39</v>
      </c>
      <c r="D209">
        <v>928</v>
      </c>
      <c r="E209">
        <f t="shared" si="8"/>
        <v>888</v>
      </c>
      <c r="F209" t="s">
        <v>40</v>
      </c>
      <c r="N209" t="s">
        <v>89</v>
      </c>
      <c r="O209" t="s">
        <v>61</v>
      </c>
      <c r="P209" t="s">
        <v>49</v>
      </c>
      <c r="Q209">
        <v>727</v>
      </c>
      <c r="R209">
        <f t="shared" si="9"/>
        <v>687</v>
      </c>
      <c r="S209" t="s">
        <v>45</v>
      </c>
    </row>
    <row r="210" spans="1:20" x14ac:dyDescent="0.3">
      <c r="A210" t="s">
        <v>89</v>
      </c>
      <c r="B210" t="s">
        <v>56</v>
      </c>
      <c r="C210" t="s">
        <v>49</v>
      </c>
      <c r="D210">
        <v>839</v>
      </c>
      <c r="E210">
        <f t="shared" si="8"/>
        <v>799</v>
      </c>
      <c r="F210" t="s">
        <v>40</v>
      </c>
      <c r="N210" t="s">
        <v>89</v>
      </c>
      <c r="O210" t="s">
        <v>61</v>
      </c>
      <c r="P210" t="s">
        <v>49</v>
      </c>
      <c r="Q210">
        <v>1010</v>
      </c>
      <c r="R210">
        <f t="shared" si="9"/>
        <v>970</v>
      </c>
      <c r="S210" t="s">
        <v>45</v>
      </c>
    </row>
    <row r="211" spans="1:20" x14ac:dyDescent="0.3">
      <c r="A211" t="s">
        <v>89</v>
      </c>
      <c r="B211" t="s">
        <v>56</v>
      </c>
      <c r="C211" t="s">
        <v>39</v>
      </c>
      <c r="D211">
        <v>1208</v>
      </c>
      <c r="E211">
        <f t="shared" si="8"/>
        <v>1168</v>
      </c>
      <c r="F211" t="s">
        <v>40</v>
      </c>
      <c r="G211">
        <f>MEDIAN(E202:E211)</f>
        <v>710.5</v>
      </c>
      <c r="N211" t="s">
        <v>89</v>
      </c>
      <c r="O211" t="s">
        <v>61</v>
      </c>
      <c r="P211" t="s">
        <v>49</v>
      </c>
      <c r="Q211">
        <v>694</v>
      </c>
      <c r="R211">
        <f t="shared" si="9"/>
        <v>654</v>
      </c>
      <c r="S211" t="s">
        <v>45</v>
      </c>
      <c r="T211">
        <f>MEDIAN(R202:R211)</f>
        <v>733</v>
      </c>
    </row>
    <row r="212" spans="1:20" x14ac:dyDescent="0.3">
      <c r="A212" t="s">
        <v>90</v>
      </c>
      <c r="B212" t="s">
        <v>56</v>
      </c>
      <c r="C212" t="s">
        <v>39</v>
      </c>
      <c r="D212">
        <v>726</v>
      </c>
      <c r="E212">
        <f t="shared" si="8"/>
        <v>686</v>
      </c>
      <c r="F212" t="s">
        <v>40</v>
      </c>
      <c r="N212" t="s">
        <v>90</v>
      </c>
      <c r="O212" t="s">
        <v>61</v>
      </c>
      <c r="P212" t="s">
        <v>39</v>
      </c>
      <c r="Q212">
        <v>723</v>
      </c>
      <c r="R212">
        <f t="shared" si="9"/>
        <v>683</v>
      </c>
      <c r="S212" t="s">
        <v>40</v>
      </c>
    </row>
    <row r="213" spans="1:20" x14ac:dyDescent="0.3">
      <c r="A213" t="s">
        <v>90</v>
      </c>
      <c r="B213" t="s">
        <v>56</v>
      </c>
      <c r="C213" t="s">
        <v>39</v>
      </c>
      <c r="D213">
        <v>1062</v>
      </c>
      <c r="E213">
        <f t="shared" si="8"/>
        <v>1022</v>
      </c>
      <c r="F213" t="s">
        <v>40</v>
      </c>
      <c r="N213" t="s">
        <v>90</v>
      </c>
      <c r="O213" t="s">
        <v>61</v>
      </c>
      <c r="P213" t="s">
        <v>39</v>
      </c>
      <c r="Q213">
        <v>839</v>
      </c>
      <c r="R213">
        <f t="shared" si="9"/>
        <v>799</v>
      </c>
      <c r="S213" t="s">
        <v>40</v>
      </c>
    </row>
    <row r="214" spans="1:20" x14ac:dyDescent="0.3">
      <c r="A214" t="s">
        <v>90</v>
      </c>
      <c r="B214" t="s">
        <v>56</v>
      </c>
      <c r="C214" t="s">
        <v>49</v>
      </c>
      <c r="D214">
        <v>855</v>
      </c>
      <c r="E214">
        <f t="shared" si="8"/>
        <v>815</v>
      </c>
      <c r="F214" t="s">
        <v>40</v>
      </c>
      <c r="N214" t="s">
        <v>90</v>
      </c>
      <c r="O214" t="s">
        <v>61</v>
      </c>
      <c r="P214" t="s">
        <v>39</v>
      </c>
      <c r="Q214">
        <v>855</v>
      </c>
      <c r="R214">
        <f t="shared" si="9"/>
        <v>815</v>
      </c>
      <c r="S214" t="s">
        <v>40</v>
      </c>
    </row>
    <row r="215" spans="1:20" x14ac:dyDescent="0.3">
      <c r="A215" t="s">
        <v>90</v>
      </c>
      <c r="B215" t="s">
        <v>56</v>
      </c>
      <c r="C215" t="s">
        <v>49</v>
      </c>
      <c r="D215">
        <v>887</v>
      </c>
      <c r="E215">
        <f t="shared" si="8"/>
        <v>847</v>
      </c>
      <c r="F215" t="s">
        <v>40</v>
      </c>
      <c r="N215" t="s">
        <v>90</v>
      </c>
      <c r="O215" t="s">
        <v>61</v>
      </c>
      <c r="P215" t="s">
        <v>39</v>
      </c>
      <c r="Q215">
        <v>631</v>
      </c>
      <c r="R215">
        <f t="shared" si="9"/>
        <v>591</v>
      </c>
      <c r="S215" t="s">
        <v>40</v>
      </c>
    </row>
    <row r="216" spans="1:20" x14ac:dyDescent="0.3">
      <c r="A216" t="s">
        <v>90</v>
      </c>
      <c r="B216" t="s">
        <v>56</v>
      </c>
      <c r="C216" t="s">
        <v>49</v>
      </c>
      <c r="D216">
        <v>727</v>
      </c>
      <c r="E216">
        <f t="shared" si="8"/>
        <v>687</v>
      </c>
      <c r="F216" t="s">
        <v>40</v>
      </c>
      <c r="N216" t="s">
        <v>90</v>
      </c>
      <c r="O216" t="s">
        <v>61</v>
      </c>
      <c r="P216" t="s">
        <v>39</v>
      </c>
      <c r="Q216">
        <v>1415</v>
      </c>
      <c r="R216">
        <f t="shared" si="9"/>
        <v>1375</v>
      </c>
      <c r="S216" t="s">
        <v>45</v>
      </c>
    </row>
    <row r="217" spans="1:20" x14ac:dyDescent="0.3">
      <c r="A217" t="s">
        <v>90</v>
      </c>
      <c r="B217" t="s">
        <v>56</v>
      </c>
      <c r="C217" t="s">
        <v>39</v>
      </c>
      <c r="D217">
        <v>791</v>
      </c>
      <c r="E217">
        <f t="shared" si="8"/>
        <v>751</v>
      </c>
      <c r="F217" t="s">
        <v>40</v>
      </c>
      <c r="N217" t="s">
        <v>90</v>
      </c>
      <c r="O217" t="s">
        <v>61</v>
      </c>
      <c r="P217" t="s">
        <v>49</v>
      </c>
      <c r="Q217">
        <v>856</v>
      </c>
      <c r="R217">
        <f t="shared" si="9"/>
        <v>816</v>
      </c>
      <c r="S217" t="s">
        <v>40</v>
      </c>
    </row>
    <row r="218" spans="1:20" x14ac:dyDescent="0.3">
      <c r="A218" t="s">
        <v>90</v>
      </c>
      <c r="B218" t="s">
        <v>56</v>
      </c>
      <c r="C218" t="s">
        <v>49</v>
      </c>
      <c r="D218">
        <v>806</v>
      </c>
      <c r="E218">
        <f t="shared" si="8"/>
        <v>766</v>
      </c>
      <c r="F218" t="s">
        <v>40</v>
      </c>
      <c r="N218" t="s">
        <v>90</v>
      </c>
      <c r="O218" t="s">
        <v>61</v>
      </c>
      <c r="P218" t="s">
        <v>39</v>
      </c>
      <c r="Q218">
        <v>999</v>
      </c>
      <c r="R218">
        <f t="shared" si="9"/>
        <v>959</v>
      </c>
      <c r="S218" t="s">
        <v>45</v>
      </c>
    </row>
    <row r="219" spans="1:20" x14ac:dyDescent="0.3">
      <c r="A219" t="s">
        <v>90</v>
      </c>
      <c r="B219" t="s">
        <v>56</v>
      </c>
      <c r="C219" t="s">
        <v>49</v>
      </c>
      <c r="D219">
        <v>791</v>
      </c>
      <c r="E219">
        <f t="shared" si="8"/>
        <v>751</v>
      </c>
      <c r="F219" t="s">
        <v>40</v>
      </c>
      <c r="N219" t="s">
        <v>90</v>
      </c>
      <c r="O219" t="s">
        <v>61</v>
      </c>
      <c r="P219" t="s">
        <v>39</v>
      </c>
      <c r="Q219">
        <v>1046</v>
      </c>
      <c r="R219">
        <f t="shared" si="9"/>
        <v>1006</v>
      </c>
      <c r="S219" t="s">
        <v>45</v>
      </c>
    </row>
    <row r="220" spans="1:20" x14ac:dyDescent="0.3">
      <c r="A220" t="s">
        <v>90</v>
      </c>
      <c r="B220" t="s">
        <v>56</v>
      </c>
      <c r="C220" t="s">
        <v>49</v>
      </c>
      <c r="D220">
        <v>982</v>
      </c>
      <c r="E220">
        <f t="shared" si="8"/>
        <v>942</v>
      </c>
      <c r="F220" t="s">
        <v>40</v>
      </c>
      <c r="N220" t="s">
        <v>90</v>
      </c>
      <c r="O220" t="s">
        <v>61</v>
      </c>
      <c r="P220" t="s">
        <v>39</v>
      </c>
      <c r="Q220">
        <v>967</v>
      </c>
      <c r="R220">
        <f t="shared" si="9"/>
        <v>927</v>
      </c>
      <c r="S220" t="s">
        <v>45</v>
      </c>
    </row>
    <row r="221" spans="1:20" x14ac:dyDescent="0.3">
      <c r="A221" t="s">
        <v>90</v>
      </c>
      <c r="B221" t="s">
        <v>56</v>
      </c>
      <c r="C221" t="s">
        <v>39</v>
      </c>
      <c r="D221">
        <v>776</v>
      </c>
      <c r="E221">
        <f t="shared" si="8"/>
        <v>736</v>
      </c>
      <c r="F221" t="s">
        <v>40</v>
      </c>
      <c r="G221">
        <f>MEDIAN(E212:E221)</f>
        <v>758.5</v>
      </c>
      <c r="N221" t="s">
        <v>90</v>
      </c>
      <c r="O221" t="s">
        <v>61</v>
      </c>
      <c r="P221" t="s">
        <v>49</v>
      </c>
      <c r="Q221">
        <v>1366</v>
      </c>
      <c r="R221">
        <f t="shared" si="9"/>
        <v>1326</v>
      </c>
      <c r="S221" t="s">
        <v>40</v>
      </c>
      <c r="T221">
        <f>MEDIAN(R212:R221)</f>
        <v>871.5</v>
      </c>
    </row>
    <row r="222" spans="1:20" x14ac:dyDescent="0.3">
      <c r="A222" t="s">
        <v>91</v>
      </c>
      <c r="B222" t="s">
        <v>56</v>
      </c>
      <c r="C222" t="s">
        <v>39</v>
      </c>
      <c r="D222">
        <v>695</v>
      </c>
      <c r="E222">
        <f t="shared" si="8"/>
        <v>655</v>
      </c>
      <c r="F222" t="s">
        <v>40</v>
      </c>
      <c r="N222" t="s">
        <v>91</v>
      </c>
      <c r="O222" t="s">
        <v>61</v>
      </c>
      <c r="P222" t="s">
        <v>49</v>
      </c>
      <c r="Q222">
        <v>1222</v>
      </c>
      <c r="R222">
        <f t="shared" si="9"/>
        <v>1182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759</v>
      </c>
      <c r="E223">
        <f t="shared" si="8"/>
        <v>719</v>
      </c>
      <c r="F223" t="s">
        <v>40</v>
      </c>
      <c r="N223" t="s">
        <v>91</v>
      </c>
      <c r="O223" t="s">
        <v>61</v>
      </c>
      <c r="P223" t="s">
        <v>39</v>
      </c>
      <c r="Q223">
        <v>1063</v>
      </c>
      <c r="R223">
        <f t="shared" si="9"/>
        <v>1023</v>
      </c>
      <c r="S223" t="s">
        <v>40</v>
      </c>
    </row>
    <row r="224" spans="1:20" x14ac:dyDescent="0.3">
      <c r="A224" t="s">
        <v>91</v>
      </c>
      <c r="B224" t="s">
        <v>56</v>
      </c>
      <c r="C224" t="s">
        <v>49</v>
      </c>
      <c r="D224">
        <v>551</v>
      </c>
      <c r="E224">
        <f t="shared" si="8"/>
        <v>511</v>
      </c>
      <c r="F224" t="s">
        <v>40</v>
      </c>
      <c r="N224" t="s">
        <v>91</v>
      </c>
      <c r="O224" t="s">
        <v>61</v>
      </c>
      <c r="P224" t="s">
        <v>49</v>
      </c>
      <c r="Q224">
        <v>883</v>
      </c>
      <c r="R224">
        <f t="shared" si="9"/>
        <v>843</v>
      </c>
      <c r="S224" t="s">
        <v>45</v>
      </c>
    </row>
    <row r="225" spans="1:20" x14ac:dyDescent="0.3">
      <c r="A225" t="s">
        <v>91</v>
      </c>
      <c r="B225" t="s">
        <v>56</v>
      </c>
      <c r="C225" t="s">
        <v>49</v>
      </c>
      <c r="D225">
        <v>742</v>
      </c>
      <c r="E225">
        <f t="shared" si="8"/>
        <v>702</v>
      </c>
      <c r="F225" t="s">
        <v>40</v>
      </c>
      <c r="N225" t="s">
        <v>91</v>
      </c>
      <c r="O225" t="s">
        <v>61</v>
      </c>
      <c r="P225" t="s">
        <v>49</v>
      </c>
      <c r="Q225">
        <v>663</v>
      </c>
      <c r="R225">
        <f t="shared" si="9"/>
        <v>623</v>
      </c>
      <c r="S225" t="s">
        <v>40</v>
      </c>
    </row>
    <row r="226" spans="1:20" x14ac:dyDescent="0.3">
      <c r="A226" t="s">
        <v>91</v>
      </c>
      <c r="B226" t="s">
        <v>56</v>
      </c>
      <c r="C226" t="s">
        <v>49</v>
      </c>
      <c r="D226">
        <v>1030</v>
      </c>
      <c r="E226">
        <f t="shared" si="8"/>
        <v>990</v>
      </c>
      <c r="F226" t="s">
        <v>40</v>
      </c>
      <c r="N226" t="s">
        <v>91</v>
      </c>
      <c r="O226" t="s">
        <v>61</v>
      </c>
      <c r="P226" t="s">
        <v>49</v>
      </c>
      <c r="Q226">
        <v>838</v>
      </c>
      <c r="R226">
        <f t="shared" si="9"/>
        <v>798</v>
      </c>
      <c r="S226" t="s">
        <v>45</v>
      </c>
    </row>
    <row r="227" spans="1:20" x14ac:dyDescent="0.3">
      <c r="A227" t="s">
        <v>91</v>
      </c>
      <c r="B227" t="s">
        <v>56</v>
      </c>
      <c r="C227" t="s">
        <v>49</v>
      </c>
      <c r="D227">
        <v>696</v>
      </c>
      <c r="E227">
        <f t="shared" si="8"/>
        <v>656</v>
      </c>
      <c r="F227" t="s">
        <v>40</v>
      </c>
      <c r="N227" t="s">
        <v>91</v>
      </c>
      <c r="O227" t="s">
        <v>61</v>
      </c>
      <c r="P227" t="s">
        <v>49</v>
      </c>
      <c r="Q227">
        <v>1895</v>
      </c>
      <c r="R227">
        <f t="shared" si="9"/>
        <v>1855</v>
      </c>
      <c r="S227" t="s">
        <v>40</v>
      </c>
    </row>
    <row r="228" spans="1:20" x14ac:dyDescent="0.3">
      <c r="A228" t="s">
        <v>91</v>
      </c>
      <c r="B228" t="s">
        <v>56</v>
      </c>
      <c r="C228" t="s">
        <v>49</v>
      </c>
      <c r="D228">
        <v>854</v>
      </c>
      <c r="E228">
        <f t="shared" si="8"/>
        <v>814</v>
      </c>
      <c r="F228" t="s">
        <v>40</v>
      </c>
      <c r="N228" t="s">
        <v>91</v>
      </c>
      <c r="O228" t="s">
        <v>61</v>
      </c>
      <c r="P228" t="s">
        <v>49</v>
      </c>
      <c r="Q228">
        <v>1014</v>
      </c>
      <c r="R228">
        <f t="shared" si="9"/>
        <v>974</v>
      </c>
      <c r="S228" t="s">
        <v>40</v>
      </c>
    </row>
    <row r="229" spans="1:20" x14ac:dyDescent="0.3">
      <c r="A229" t="s">
        <v>91</v>
      </c>
      <c r="B229" t="s">
        <v>56</v>
      </c>
      <c r="C229" t="s">
        <v>49</v>
      </c>
      <c r="D229">
        <v>727</v>
      </c>
      <c r="E229">
        <f t="shared" si="8"/>
        <v>687</v>
      </c>
      <c r="F229" t="s">
        <v>40</v>
      </c>
      <c r="N229" t="s">
        <v>91</v>
      </c>
      <c r="O229" t="s">
        <v>61</v>
      </c>
      <c r="P229" t="s">
        <v>49</v>
      </c>
      <c r="Q229">
        <v>919</v>
      </c>
      <c r="R229">
        <f t="shared" si="9"/>
        <v>879</v>
      </c>
      <c r="S229" t="s">
        <v>45</v>
      </c>
    </row>
    <row r="230" spans="1:20" x14ac:dyDescent="0.3">
      <c r="A230" t="s">
        <v>91</v>
      </c>
      <c r="B230" t="s">
        <v>56</v>
      </c>
      <c r="C230" t="s">
        <v>49</v>
      </c>
      <c r="D230">
        <v>759</v>
      </c>
      <c r="E230">
        <f t="shared" si="8"/>
        <v>719</v>
      </c>
      <c r="F230" t="s">
        <v>40</v>
      </c>
      <c r="N230" t="s">
        <v>91</v>
      </c>
      <c r="O230" t="s">
        <v>61</v>
      </c>
      <c r="P230" t="s">
        <v>49</v>
      </c>
      <c r="Q230">
        <v>1350</v>
      </c>
      <c r="R230">
        <f t="shared" si="9"/>
        <v>1310</v>
      </c>
      <c r="S230" t="s">
        <v>40</v>
      </c>
    </row>
    <row r="231" spans="1:20" x14ac:dyDescent="0.3">
      <c r="A231" t="s">
        <v>91</v>
      </c>
      <c r="B231" t="s">
        <v>56</v>
      </c>
      <c r="C231" t="s">
        <v>49</v>
      </c>
      <c r="D231">
        <v>1928</v>
      </c>
      <c r="E231">
        <f t="shared" si="8"/>
        <v>1888</v>
      </c>
      <c r="F231" t="s">
        <v>40</v>
      </c>
      <c r="G231">
        <f>MEDIAN(E222:E231)</f>
        <v>710.5</v>
      </c>
      <c r="N231" t="s">
        <v>91</v>
      </c>
      <c r="O231" t="s">
        <v>61</v>
      </c>
      <c r="P231" t="s">
        <v>49</v>
      </c>
      <c r="Q231">
        <v>663</v>
      </c>
      <c r="R231">
        <f t="shared" si="9"/>
        <v>623</v>
      </c>
      <c r="S231" t="s">
        <v>45</v>
      </c>
      <c r="T231">
        <f>MEDIAN(R222:R231)</f>
        <v>926.5</v>
      </c>
    </row>
    <row r="232" spans="1:20" x14ac:dyDescent="0.3">
      <c r="A232" t="s">
        <v>92</v>
      </c>
      <c r="B232" t="s">
        <v>56</v>
      </c>
      <c r="C232" t="s">
        <v>49</v>
      </c>
      <c r="D232">
        <v>742</v>
      </c>
      <c r="E232">
        <f t="shared" si="8"/>
        <v>702</v>
      </c>
      <c r="F232" t="s">
        <v>40</v>
      </c>
      <c r="N232" t="s">
        <v>92</v>
      </c>
      <c r="O232" t="s">
        <v>61</v>
      </c>
      <c r="P232" t="s">
        <v>49</v>
      </c>
      <c r="Q232">
        <v>807</v>
      </c>
      <c r="R232">
        <f t="shared" si="9"/>
        <v>767</v>
      </c>
      <c r="S232" t="s">
        <v>40</v>
      </c>
    </row>
    <row r="233" spans="1:20" x14ac:dyDescent="0.3">
      <c r="A233" t="s">
        <v>92</v>
      </c>
      <c r="B233" t="s">
        <v>56</v>
      </c>
      <c r="C233" t="s">
        <v>49</v>
      </c>
      <c r="D233">
        <v>968</v>
      </c>
      <c r="E233">
        <f t="shared" si="8"/>
        <v>928</v>
      </c>
      <c r="F233" t="s">
        <v>40</v>
      </c>
      <c r="N233" t="s">
        <v>92</v>
      </c>
      <c r="O233" t="s">
        <v>61</v>
      </c>
      <c r="P233" t="s">
        <v>49</v>
      </c>
      <c r="Q233">
        <v>1011</v>
      </c>
      <c r="R233">
        <f t="shared" si="9"/>
        <v>971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998</v>
      </c>
      <c r="E234">
        <f t="shared" si="8"/>
        <v>958</v>
      </c>
      <c r="F234" t="s">
        <v>40</v>
      </c>
      <c r="N234" t="s">
        <v>92</v>
      </c>
      <c r="O234" t="s">
        <v>61</v>
      </c>
      <c r="P234" t="s">
        <v>49</v>
      </c>
      <c r="Q234">
        <v>712</v>
      </c>
      <c r="R234">
        <f t="shared" si="9"/>
        <v>672</v>
      </c>
      <c r="S234" t="s">
        <v>40</v>
      </c>
    </row>
    <row r="235" spans="1:20" x14ac:dyDescent="0.3">
      <c r="A235" t="s">
        <v>92</v>
      </c>
      <c r="B235" t="s">
        <v>56</v>
      </c>
      <c r="C235" t="s">
        <v>49</v>
      </c>
      <c r="D235">
        <v>1591</v>
      </c>
      <c r="E235">
        <f t="shared" si="8"/>
        <v>1551</v>
      </c>
      <c r="F235" t="s">
        <v>40</v>
      </c>
      <c r="N235" t="s">
        <v>92</v>
      </c>
      <c r="O235" t="s">
        <v>61</v>
      </c>
      <c r="P235" t="s">
        <v>49</v>
      </c>
      <c r="Q235">
        <v>704</v>
      </c>
      <c r="R235">
        <f t="shared" si="9"/>
        <v>664</v>
      </c>
      <c r="S235" t="s">
        <v>40</v>
      </c>
    </row>
    <row r="236" spans="1:20" x14ac:dyDescent="0.3">
      <c r="A236" t="s">
        <v>92</v>
      </c>
      <c r="B236" t="s">
        <v>56</v>
      </c>
      <c r="C236" t="s">
        <v>49</v>
      </c>
      <c r="D236">
        <v>903</v>
      </c>
      <c r="E236">
        <f t="shared" si="8"/>
        <v>863</v>
      </c>
      <c r="F236" t="s">
        <v>40</v>
      </c>
      <c r="N236" t="s">
        <v>92</v>
      </c>
      <c r="O236" t="s">
        <v>61</v>
      </c>
      <c r="P236" t="s">
        <v>49</v>
      </c>
      <c r="Q236">
        <v>658</v>
      </c>
      <c r="R236">
        <f t="shared" si="9"/>
        <v>618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935</v>
      </c>
      <c r="E237">
        <f t="shared" si="8"/>
        <v>895</v>
      </c>
      <c r="F237" t="s">
        <v>40</v>
      </c>
      <c r="N237" t="s">
        <v>92</v>
      </c>
      <c r="O237" t="s">
        <v>61</v>
      </c>
      <c r="P237" t="s">
        <v>49</v>
      </c>
      <c r="Q237">
        <v>1095</v>
      </c>
      <c r="R237">
        <f t="shared" si="9"/>
        <v>1055</v>
      </c>
      <c r="S237" t="s">
        <v>45</v>
      </c>
    </row>
    <row r="238" spans="1:20" x14ac:dyDescent="0.3">
      <c r="A238" t="s">
        <v>92</v>
      </c>
      <c r="B238" t="s">
        <v>56</v>
      </c>
      <c r="C238" t="s">
        <v>49</v>
      </c>
      <c r="D238">
        <v>701</v>
      </c>
      <c r="E238">
        <f t="shared" si="8"/>
        <v>661</v>
      </c>
      <c r="F238" t="s">
        <v>40</v>
      </c>
      <c r="N238" t="s">
        <v>92</v>
      </c>
      <c r="O238" t="s">
        <v>61</v>
      </c>
      <c r="P238" t="s">
        <v>49</v>
      </c>
      <c r="Q238">
        <v>743</v>
      </c>
      <c r="R238">
        <f t="shared" si="9"/>
        <v>703</v>
      </c>
      <c r="S238" t="s">
        <v>45</v>
      </c>
    </row>
    <row r="239" spans="1:20" x14ac:dyDescent="0.3">
      <c r="A239" t="s">
        <v>92</v>
      </c>
      <c r="B239" t="s">
        <v>56</v>
      </c>
      <c r="C239" t="s">
        <v>49</v>
      </c>
      <c r="D239">
        <v>623</v>
      </c>
      <c r="E239">
        <f t="shared" si="8"/>
        <v>583</v>
      </c>
      <c r="F239" t="s">
        <v>40</v>
      </c>
      <c r="N239" t="s">
        <v>92</v>
      </c>
      <c r="O239" t="s">
        <v>61</v>
      </c>
      <c r="P239" t="s">
        <v>49</v>
      </c>
      <c r="Q239">
        <v>938</v>
      </c>
      <c r="R239">
        <f t="shared" si="9"/>
        <v>898</v>
      </c>
      <c r="S239" t="s">
        <v>40</v>
      </c>
    </row>
    <row r="240" spans="1:20" x14ac:dyDescent="0.3">
      <c r="A240" t="s">
        <v>92</v>
      </c>
      <c r="B240" t="s">
        <v>56</v>
      </c>
      <c r="C240" t="s">
        <v>49</v>
      </c>
      <c r="D240">
        <v>776</v>
      </c>
      <c r="E240">
        <f t="shared" si="8"/>
        <v>736</v>
      </c>
      <c r="F240" t="s">
        <v>40</v>
      </c>
      <c r="N240" t="s">
        <v>92</v>
      </c>
      <c r="O240" t="s">
        <v>61</v>
      </c>
      <c r="P240" t="s">
        <v>49</v>
      </c>
      <c r="Q240">
        <v>840</v>
      </c>
      <c r="R240">
        <f t="shared" si="9"/>
        <v>800</v>
      </c>
      <c r="S240" t="s">
        <v>40</v>
      </c>
    </row>
    <row r="241" spans="1:20" x14ac:dyDescent="0.3">
      <c r="A241" t="s">
        <v>92</v>
      </c>
      <c r="B241" t="s">
        <v>56</v>
      </c>
      <c r="C241" t="s">
        <v>49</v>
      </c>
      <c r="D241">
        <v>1142</v>
      </c>
      <c r="E241">
        <f t="shared" si="8"/>
        <v>1102</v>
      </c>
      <c r="F241" t="s">
        <v>40</v>
      </c>
      <c r="G241">
        <f>MEDIAN(E232:E241)</f>
        <v>879</v>
      </c>
      <c r="N241" t="s">
        <v>92</v>
      </c>
      <c r="O241" t="s">
        <v>61</v>
      </c>
      <c r="P241" t="s">
        <v>49</v>
      </c>
      <c r="Q241">
        <v>735</v>
      </c>
      <c r="R241">
        <f t="shared" si="9"/>
        <v>695</v>
      </c>
      <c r="S241" t="s">
        <v>40</v>
      </c>
      <c r="T241">
        <f>MEDIAN(R232:R241)</f>
        <v>735</v>
      </c>
    </row>
    <row r="242" spans="1:20" x14ac:dyDescent="0.3">
      <c r="A242" t="s">
        <v>117</v>
      </c>
      <c r="B242" t="s">
        <v>56</v>
      </c>
      <c r="C242" t="s">
        <v>39</v>
      </c>
      <c r="D242">
        <v>1078</v>
      </c>
      <c r="E242">
        <f t="shared" si="8"/>
        <v>1038</v>
      </c>
      <c r="F242" t="s">
        <v>40</v>
      </c>
      <c r="N242" t="s">
        <v>117</v>
      </c>
      <c r="O242" t="s">
        <v>61</v>
      </c>
      <c r="P242" t="s">
        <v>39</v>
      </c>
      <c r="Q242">
        <v>772</v>
      </c>
      <c r="R242">
        <f t="shared" si="9"/>
        <v>732</v>
      </c>
      <c r="S242" t="s">
        <v>40</v>
      </c>
    </row>
    <row r="243" spans="1:20" x14ac:dyDescent="0.3">
      <c r="A243" t="s">
        <v>117</v>
      </c>
      <c r="B243" t="s">
        <v>56</v>
      </c>
      <c r="C243" t="s">
        <v>39</v>
      </c>
      <c r="D243">
        <v>775</v>
      </c>
      <c r="E243">
        <f t="shared" si="8"/>
        <v>735</v>
      </c>
      <c r="F243" t="s">
        <v>40</v>
      </c>
      <c r="N243" t="s">
        <v>117</v>
      </c>
      <c r="O243" t="s">
        <v>61</v>
      </c>
      <c r="P243" t="s">
        <v>39</v>
      </c>
      <c r="Q243">
        <v>688</v>
      </c>
      <c r="R243">
        <f t="shared" si="9"/>
        <v>648</v>
      </c>
      <c r="S243" t="s">
        <v>40</v>
      </c>
    </row>
    <row r="244" spans="1:20" x14ac:dyDescent="0.3">
      <c r="A244" t="s">
        <v>117</v>
      </c>
      <c r="B244" t="s">
        <v>56</v>
      </c>
      <c r="C244" t="s">
        <v>49</v>
      </c>
      <c r="D244">
        <v>1095</v>
      </c>
      <c r="E244">
        <f t="shared" si="8"/>
        <v>1055</v>
      </c>
      <c r="F244" t="s">
        <v>40</v>
      </c>
      <c r="N244" t="s">
        <v>117</v>
      </c>
      <c r="O244" t="s">
        <v>61</v>
      </c>
      <c r="P244" t="s">
        <v>49</v>
      </c>
      <c r="Q244">
        <v>775</v>
      </c>
      <c r="R244">
        <f t="shared" si="9"/>
        <v>735</v>
      </c>
      <c r="S244" t="s">
        <v>45</v>
      </c>
    </row>
    <row r="245" spans="1:20" x14ac:dyDescent="0.3">
      <c r="A245" t="s">
        <v>117</v>
      </c>
      <c r="B245" t="s">
        <v>56</v>
      </c>
      <c r="C245" t="s">
        <v>39</v>
      </c>
      <c r="D245">
        <v>838</v>
      </c>
      <c r="E245">
        <f t="shared" si="8"/>
        <v>798</v>
      </c>
      <c r="F245" t="s">
        <v>40</v>
      </c>
      <c r="N245" t="s">
        <v>117</v>
      </c>
      <c r="O245" t="s">
        <v>61</v>
      </c>
      <c r="P245" t="s">
        <v>39</v>
      </c>
      <c r="Q245">
        <v>582</v>
      </c>
      <c r="R245">
        <f t="shared" si="9"/>
        <v>542</v>
      </c>
      <c r="S245" t="s">
        <v>45</v>
      </c>
    </row>
    <row r="246" spans="1:20" x14ac:dyDescent="0.3">
      <c r="A246" t="s">
        <v>117</v>
      </c>
      <c r="B246" t="s">
        <v>56</v>
      </c>
      <c r="C246" t="s">
        <v>39</v>
      </c>
      <c r="D246">
        <v>743</v>
      </c>
      <c r="E246">
        <f t="shared" si="8"/>
        <v>703</v>
      </c>
      <c r="F246" t="s">
        <v>40</v>
      </c>
      <c r="N246" t="s">
        <v>117</v>
      </c>
      <c r="O246" t="s">
        <v>61</v>
      </c>
      <c r="P246" t="s">
        <v>39</v>
      </c>
      <c r="Q246">
        <v>871</v>
      </c>
      <c r="R246">
        <f t="shared" si="9"/>
        <v>831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790</v>
      </c>
      <c r="E247">
        <f t="shared" si="8"/>
        <v>750</v>
      </c>
      <c r="F247" t="s">
        <v>40</v>
      </c>
      <c r="N247" t="s">
        <v>117</v>
      </c>
      <c r="O247" t="s">
        <v>61</v>
      </c>
      <c r="P247" t="s">
        <v>39</v>
      </c>
      <c r="Q247">
        <v>598</v>
      </c>
      <c r="R247">
        <f t="shared" si="9"/>
        <v>558</v>
      </c>
      <c r="S247" t="s">
        <v>40</v>
      </c>
    </row>
    <row r="248" spans="1:20" x14ac:dyDescent="0.3">
      <c r="A248" t="s">
        <v>117</v>
      </c>
      <c r="B248" t="s">
        <v>56</v>
      </c>
      <c r="C248" t="s">
        <v>39</v>
      </c>
      <c r="D248">
        <v>834</v>
      </c>
      <c r="E248">
        <f t="shared" si="8"/>
        <v>794</v>
      </c>
      <c r="F248" t="s">
        <v>40</v>
      </c>
      <c r="N248" t="s">
        <v>117</v>
      </c>
      <c r="O248" t="s">
        <v>61</v>
      </c>
      <c r="P248" t="s">
        <v>39</v>
      </c>
      <c r="Q248">
        <v>742</v>
      </c>
      <c r="R248">
        <f t="shared" si="9"/>
        <v>702</v>
      </c>
      <c r="S248" t="s">
        <v>45</v>
      </c>
    </row>
    <row r="249" spans="1:20" x14ac:dyDescent="0.3">
      <c r="A249" t="s">
        <v>117</v>
      </c>
      <c r="B249" t="s">
        <v>56</v>
      </c>
      <c r="C249" t="s">
        <v>39</v>
      </c>
      <c r="D249">
        <v>919</v>
      </c>
      <c r="E249">
        <f t="shared" si="8"/>
        <v>879</v>
      </c>
      <c r="F249" t="s">
        <v>40</v>
      </c>
      <c r="N249" t="s">
        <v>117</v>
      </c>
      <c r="O249" t="s">
        <v>61</v>
      </c>
      <c r="P249" t="s">
        <v>39</v>
      </c>
      <c r="Q249">
        <v>769</v>
      </c>
      <c r="R249">
        <f t="shared" si="9"/>
        <v>729</v>
      </c>
      <c r="S249" t="s">
        <v>40</v>
      </c>
    </row>
    <row r="250" spans="1:20" x14ac:dyDescent="0.3">
      <c r="A250" t="s">
        <v>117</v>
      </c>
      <c r="B250" t="s">
        <v>56</v>
      </c>
      <c r="C250" t="s">
        <v>39</v>
      </c>
      <c r="D250">
        <v>628</v>
      </c>
      <c r="E250">
        <f t="shared" si="8"/>
        <v>588</v>
      </c>
      <c r="F250" t="s">
        <v>40</v>
      </c>
      <c r="N250" t="s">
        <v>117</v>
      </c>
      <c r="O250" t="s">
        <v>61</v>
      </c>
      <c r="P250" t="s">
        <v>39</v>
      </c>
      <c r="Q250">
        <v>757</v>
      </c>
      <c r="R250">
        <f t="shared" si="9"/>
        <v>717</v>
      </c>
      <c r="S250" t="s">
        <v>45</v>
      </c>
    </row>
    <row r="251" spans="1:20" x14ac:dyDescent="0.3">
      <c r="A251" t="s">
        <v>117</v>
      </c>
      <c r="B251" t="s">
        <v>56</v>
      </c>
      <c r="C251" t="s">
        <v>39</v>
      </c>
      <c r="D251">
        <v>679</v>
      </c>
      <c r="E251">
        <f t="shared" si="8"/>
        <v>639</v>
      </c>
      <c r="F251" t="s">
        <v>40</v>
      </c>
      <c r="G251">
        <f>MEDIAN(E242:E251)</f>
        <v>772</v>
      </c>
      <c r="N251" t="s">
        <v>117</v>
      </c>
      <c r="O251" t="s">
        <v>61</v>
      </c>
      <c r="P251" t="s">
        <v>39</v>
      </c>
      <c r="Q251">
        <v>726</v>
      </c>
      <c r="R251">
        <f t="shared" si="9"/>
        <v>686</v>
      </c>
      <c r="S251" t="s">
        <v>40</v>
      </c>
      <c r="T251">
        <f>MEDIAN(R242:R251)</f>
        <v>709.5</v>
      </c>
    </row>
    <row r="252" spans="1:20" x14ac:dyDescent="0.3">
      <c r="A252" t="s">
        <v>118</v>
      </c>
      <c r="B252" t="s">
        <v>56</v>
      </c>
      <c r="C252" t="s">
        <v>39</v>
      </c>
      <c r="D252">
        <v>1238</v>
      </c>
      <c r="E252">
        <f t="shared" si="8"/>
        <v>1198</v>
      </c>
      <c r="F252" t="s">
        <v>40</v>
      </c>
      <c r="N252" t="s">
        <v>118</v>
      </c>
      <c r="O252" t="s">
        <v>61</v>
      </c>
      <c r="P252" t="s">
        <v>39</v>
      </c>
      <c r="Q252">
        <v>726</v>
      </c>
      <c r="R252">
        <f t="shared" si="9"/>
        <v>686</v>
      </c>
      <c r="S252" t="s">
        <v>45</v>
      </c>
    </row>
    <row r="253" spans="1:20" x14ac:dyDescent="0.3">
      <c r="A253" t="s">
        <v>118</v>
      </c>
      <c r="B253" t="s">
        <v>56</v>
      </c>
      <c r="C253" t="s">
        <v>39</v>
      </c>
      <c r="D253">
        <v>792</v>
      </c>
      <c r="E253">
        <f t="shared" si="8"/>
        <v>752</v>
      </c>
      <c r="F253" t="s">
        <v>40</v>
      </c>
      <c r="N253" t="s">
        <v>118</v>
      </c>
      <c r="O253" t="s">
        <v>61</v>
      </c>
      <c r="P253" t="s">
        <v>39</v>
      </c>
      <c r="Q253">
        <v>1383</v>
      </c>
      <c r="R253">
        <f t="shared" si="9"/>
        <v>1343</v>
      </c>
      <c r="S253" t="s">
        <v>45</v>
      </c>
    </row>
    <row r="254" spans="1:20" x14ac:dyDescent="0.3">
      <c r="A254" t="s">
        <v>118</v>
      </c>
      <c r="B254" t="s">
        <v>56</v>
      </c>
      <c r="C254" t="s">
        <v>39</v>
      </c>
      <c r="D254">
        <v>742</v>
      </c>
      <c r="E254">
        <f t="shared" si="8"/>
        <v>702</v>
      </c>
      <c r="F254" t="s">
        <v>40</v>
      </c>
      <c r="N254" t="s">
        <v>118</v>
      </c>
      <c r="O254" t="s">
        <v>61</v>
      </c>
      <c r="P254" t="s">
        <v>39</v>
      </c>
      <c r="Q254">
        <v>1463</v>
      </c>
      <c r="R254">
        <f t="shared" si="9"/>
        <v>1423</v>
      </c>
      <c r="S254" t="s">
        <v>45</v>
      </c>
    </row>
    <row r="255" spans="1:20" x14ac:dyDescent="0.3">
      <c r="A255" t="s">
        <v>118</v>
      </c>
      <c r="B255" t="s">
        <v>56</v>
      </c>
      <c r="C255" t="s">
        <v>39</v>
      </c>
      <c r="D255">
        <v>790</v>
      </c>
      <c r="E255">
        <f t="shared" si="8"/>
        <v>750</v>
      </c>
      <c r="F255" t="s">
        <v>40</v>
      </c>
      <c r="N255" t="s">
        <v>118</v>
      </c>
      <c r="O255" t="s">
        <v>61</v>
      </c>
      <c r="P255" t="s">
        <v>39</v>
      </c>
      <c r="Q255">
        <v>660</v>
      </c>
      <c r="R255">
        <f t="shared" si="9"/>
        <v>620</v>
      </c>
      <c r="S255" t="s">
        <v>45</v>
      </c>
    </row>
    <row r="256" spans="1:20" x14ac:dyDescent="0.3">
      <c r="A256" t="s">
        <v>118</v>
      </c>
      <c r="B256" t="s">
        <v>56</v>
      </c>
      <c r="C256" t="s">
        <v>39</v>
      </c>
      <c r="D256">
        <v>566</v>
      </c>
      <c r="E256">
        <f t="shared" si="8"/>
        <v>526</v>
      </c>
      <c r="F256" t="s">
        <v>40</v>
      </c>
      <c r="N256" t="s">
        <v>118</v>
      </c>
      <c r="O256" t="s">
        <v>61</v>
      </c>
      <c r="P256" t="s">
        <v>39</v>
      </c>
      <c r="Q256">
        <v>871</v>
      </c>
      <c r="R256">
        <f t="shared" si="9"/>
        <v>831</v>
      </c>
      <c r="S256" t="s">
        <v>45</v>
      </c>
    </row>
    <row r="257" spans="1:20" x14ac:dyDescent="0.3">
      <c r="A257" t="s">
        <v>118</v>
      </c>
      <c r="B257" t="s">
        <v>56</v>
      </c>
      <c r="C257" t="s">
        <v>39</v>
      </c>
      <c r="D257">
        <v>791</v>
      </c>
      <c r="E257">
        <f t="shared" si="8"/>
        <v>751</v>
      </c>
      <c r="F257" t="s">
        <v>40</v>
      </c>
      <c r="N257" t="s">
        <v>118</v>
      </c>
      <c r="O257" t="s">
        <v>61</v>
      </c>
      <c r="P257" t="s">
        <v>39</v>
      </c>
      <c r="Q257">
        <v>743</v>
      </c>
      <c r="R257">
        <f t="shared" si="9"/>
        <v>703</v>
      </c>
      <c r="S257" t="s">
        <v>45</v>
      </c>
    </row>
    <row r="258" spans="1:20" x14ac:dyDescent="0.3">
      <c r="A258" t="s">
        <v>118</v>
      </c>
      <c r="B258" t="s">
        <v>56</v>
      </c>
      <c r="C258" t="s">
        <v>39</v>
      </c>
      <c r="D258">
        <v>679</v>
      </c>
      <c r="E258">
        <f t="shared" ref="E258:E321" si="10">D258-40</f>
        <v>639</v>
      </c>
      <c r="F258" t="s">
        <v>40</v>
      </c>
      <c r="N258" t="s">
        <v>118</v>
      </c>
      <c r="O258" t="s">
        <v>61</v>
      </c>
      <c r="P258" t="s">
        <v>39</v>
      </c>
      <c r="Q258">
        <v>756</v>
      </c>
      <c r="R258">
        <f t="shared" ref="R258:R321" si="11">Q258-40</f>
        <v>716</v>
      </c>
      <c r="S258" t="s">
        <v>40</v>
      </c>
    </row>
    <row r="259" spans="1:20" x14ac:dyDescent="0.3">
      <c r="A259" t="s">
        <v>118</v>
      </c>
      <c r="B259" t="s">
        <v>56</v>
      </c>
      <c r="C259" t="s">
        <v>39</v>
      </c>
      <c r="D259">
        <v>967</v>
      </c>
      <c r="E259">
        <f t="shared" si="10"/>
        <v>927</v>
      </c>
      <c r="F259" t="s">
        <v>40</v>
      </c>
      <c r="N259" t="s">
        <v>118</v>
      </c>
      <c r="O259" t="s">
        <v>61</v>
      </c>
      <c r="P259" t="s">
        <v>39</v>
      </c>
      <c r="Q259">
        <v>550</v>
      </c>
      <c r="R259">
        <f t="shared" si="11"/>
        <v>510</v>
      </c>
      <c r="S259" t="s">
        <v>40</v>
      </c>
    </row>
    <row r="260" spans="1:20" x14ac:dyDescent="0.3">
      <c r="A260" t="s">
        <v>118</v>
      </c>
      <c r="B260" t="s">
        <v>56</v>
      </c>
      <c r="C260" t="s">
        <v>39</v>
      </c>
      <c r="D260">
        <v>599</v>
      </c>
      <c r="E260">
        <f t="shared" si="10"/>
        <v>559</v>
      </c>
      <c r="F260" t="s">
        <v>40</v>
      </c>
      <c r="N260" t="s">
        <v>118</v>
      </c>
      <c r="O260" t="s">
        <v>61</v>
      </c>
      <c r="P260" t="s">
        <v>49</v>
      </c>
      <c r="Q260">
        <v>919</v>
      </c>
      <c r="R260">
        <f t="shared" si="11"/>
        <v>879</v>
      </c>
      <c r="S260" t="s">
        <v>45</v>
      </c>
    </row>
    <row r="261" spans="1:20" x14ac:dyDescent="0.3">
      <c r="A261" t="s">
        <v>118</v>
      </c>
      <c r="B261" t="s">
        <v>56</v>
      </c>
      <c r="C261" t="s">
        <v>39</v>
      </c>
      <c r="D261">
        <v>1669</v>
      </c>
      <c r="E261">
        <f t="shared" si="10"/>
        <v>1629</v>
      </c>
      <c r="F261" t="s">
        <v>40</v>
      </c>
      <c r="G261">
        <f>MEDIAN(E252:E261)</f>
        <v>750.5</v>
      </c>
      <c r="N261" t="s">
        <v>118</v>
      </c>
      <c r="O261" t="s">
        <v>61</v>
      </c>
      <c r="P261" t="s">
        <v>39</v>
      </c>
      <c r="Q261">
        <v>759</v>
      </c>
      <c r="R261">
        <f t="shared" si="11"/>
        <v>719</v>
      </c>
      <c r="S261" t="s">
        <v>45</v>
      </c>
      <c r="T261">
        <f>MEDIAN(R252:R261)</f>
        <v>717.5</v>
      </c>
    </row>
    <row r="262" spans="1:20" x14ac:dyDescent="0.3">
      <c r="A262" t="s">
        <v>119</v>
      </c>
      <c r="B262" t="s">
        <v>56</v>
      </c>
      <c r="C262" t="s">
        <v>39</v>
      </c>
      <c r="D262">
        <v>865</v>
      </c>
      <c r="E262">
        <f t="shared" si="10"/>
        <v>825</v>
      </c>
      <c r="F262" t="s">
        <v>40</v>
      </c>
      <c r="N262" t="s">
        <v>119</v>
      </c>
      <c r="O262" t="s">
        <v>61</v>
      </c>
      <c r="P262" t="s">
        <v>39</v>
      </c>
      <c r="Q262">
        <v>691</v>
      </c>
      <c r="R262">
        <f t="shared" si="11"/>
        <v>651</v>
      </c>
      <c r="S262" t="s">
        <v>45</v>
      </c>
    </row>
    <row r="263" spans="1:20" x14ac:dyDescent="0.3">
      <c r="A263" t="s">
        <v>119</v>
      </c>
      <c r="B263" t="s">
        <v>56</v>
      </c>
      <c r="C263" t="s">
        <v>39</v>
      </c>
      <c r="D263">
        <v>904</v>
      </c>
      <c r="E263">
        <f t="shared" si="10"/>
        <v>864</v>
      </c>
      <c r="F263" t="s">
        <v>40</v>
      </c>
      <c r="N263" t="s">
        <v>119</v>
      </c>
      <c r="O263" t="s">
        <v>61</v>
      </c>
      <c r="P263" t="s">
        <v>39</v>
      </c>
      <c r="Q263">
        <v>1126</v>
      </c>
      <c r="R263">
        <f t="shared" si="11"/>
        <v>1086</v>
      </c>
      <c r="S263" t="s">
        <v>45</v>
      </c>
    </row>
    <row r="264" spans="1:20" x14ac:dyDescent="0.3">
      <c r="A264" t="s">
        <v>119</v>
      </c>
      <c r="B264" t="s">
        <v>56</v>
      </c>
      <c r="C264" t="s">
        <v>39</v>
      </c>
      <c r="D264">
        <v>1089</v>
      </c>
      <c r="E264">
        <f t="shared" si="10"/>
        <v>1049</v>
      </c>
      <c r="F264" t="s">
        <v>40</v>
      </c>
      <c r="N264" t="s">
        <v>119</v>
      </c>
      <c r="O264" t="s">
        <v>61</v>
      </c>
      <c r="P264" t="s">
        <v>39</v>
      </c>
      <c r="Q264">
        <v>741</v>
      </c>
      <c r="R264">
        <f t="shared" si="11"/>
        <v>701</v>
      </c>
      <c r="S264" t="s">
        <v>40</v>
      </c>
    </row>
    <row r="265" spans="1:20" x14ac:dyDescent="0.3">
      <c r="A265" t="s">
        <v>119</v>
      </c>
      <c r="B265" t="s">
        <v>56</v>
      </c>
      <c r="C265" t="s">
        <v>39</v>
      </c>
      <c r="D265">
        <v>856</v>
      </c>
      <c r="E265">
        <f t="shared" si="10"/>
        <v>816</v>
      </c>
      <c r="F265" t="s">
        <v>40</v>
      </c>
      <c r="N265" t="s">
        <v>119</v>
      </c>
      <c r="O265" t="s">
        <v>61</v>
      </c>
      <c r="P265" t="s">
        <v>39</v>
      </c>
      <c r="Q265">
        <v>838</v>
      </c>
      <c r="R265">
        <f t="shared" si="11"/>
        <v>798</v>
      </c>
      <c r="S265" t="s">
        <v>40</v>
      </c>
    </row>
    <row r="266" spans="1:20" x14ac:dyDescent="0.3">
      <c r="A266" t="s">
        <v>119</v>
      </c>
      <c r="B266" t="s">
        <v>56</v>
      </c>
      <c r="C266" t="s">
        <v>49</v>
      </c>
      <c r="D266">
        <v>1184</v>
      </c>
      <c r="E266">
        <f t="shared" si="10"/>
        <v>1144</v>
      </c>
      <c r="F266" t="s">
        <v>40</v>
      </c>
      <c r="N266" t="s">
        <v>119</v>
      </c>
      <c r="O266" t="s">
        <v>61</v>
      </c>
      <c r="P266" t="s">
        <v>39</v>
      </c>
      <c r="Q266">
        <v>679</v>
      </c>
      <c r="R266">
        <f t="shared" si="11"/>
        <v>639</v>
      </c>
      <c r="S266" t="s">
        <v>45</v>
      </c>
    </row>
    <row r="267" spans="1:20" x14ac:dyDescent="0.3">
      <c r="A267" t="s">
        <v>119</v>
      </c>
      <c r="B267" t="s">
        <v>56</v>
      </c>
      <c r="C267" t="s">
        <v>39</v>
      </c>
      <c r="D267">
        <v>775</v>
      </c>
      <c r="E267">
        <f t="shared" si="10"/>
        <v>735</v>
      </c>
      <c r="F267" t="s">
        <v>40</v>
      </c>
      <c r="N267" t="s">
        <v>119</v>
      </c>
      <c r="O267" t="s">
        <v>61</v>
      </c>
      <c r="P267" t="s">
        <v>39</v>
      </c>
      <c r="Q267">
        <v>855</v>
      </c>
      <c r="R267">
        <f t="shared" si="11"/>
        <v>815</v>
      </c>
      <c r="S267" t="s">
        <v>45</v>
      </c>
    </row>
    <row r="268" spans="1:20" x14ac:dyDescent="0.3">
      <c r="A268" t="s">
        <v>119</v>
      </c>
      <c r="B268" t="s">
        <v>56</v>
      </c>
      <c r="C268" t="s">
        <v>39</v>
      </c>
      <c r="D268">
        <v>1016</v>
      </c>
      <c r="E268">
        <f t="shared" si="10"/>
        <v>976</v>
      </c>
      <c r="F268" t="s">
        <v>40</v>
      </c>
      <c r="N268" t="s">
        <v>119</v>
      </c>
      <c r="O268" t="s">
        <v>61</v>
      </c>
      <c r="P268" t="s">
        <v>39</v>
      </c>
      <c r="Q268">
        <v>743</v>
      </c>
      <c r="R268">
        <f t="shared" si="11"/>
        <v>703</v>
      </c>
      <c r="S268" t="s">
        <v>45</v>
      </c>
    </row>
    <row r="269" spans="1:20" x14ac:dyDescent="0.3">
      <c r="A269" t="s">
        <v>119</v>
      </c>
      <c r="B269" t="s">
        <v>56</v>
      </c>
      <c r="C269" t="s">
        <v>39</v>
      </c>
      <c r="D269">
        <v>662</v>
      </c>
      <c r="E269">
        <f t="shared" si="10"/>
        <v>622</v>
      </c>
      <c r="F269" t="s">
        <v>40</v>
      </c>
      <c r="N269" t="s">
        <v>119</v>
      </c>
      <c r="O269" t="s">
        <v>61</v>
      </c>
      <c r="P269" t="s">
        <v>39</v>
      </c>
      <c r="Q269">
        <v>695</v>
      </c>
      <c r="R269">
        <f t="shared" si="11"/>
        <v>655</v>
      </c>
      <c r="S269" t="s">
        <v>40</v>
      </c>
    </row>
    <row r="270" spans="1:20" x14ac:dyDescent="0.3">
      <c r="A270" t="s">
        <v>119</v>
      </c>
      <c r="B270" t="s">
        <v>56</v>
      </c>
      <c r="C270" t="s">
        <v>39</v>
      </c>
      <c r="D270">
        <v>1575</v>
      </c>
      <c r="E270">
        <f t="shared" si="10"/>
        <v>1535</v>
      </c>
      <c r="F270" t="s">
        <v>40</v>
      </c>
      <c r="N270" t="s">
        <v>119</v>
      </c>
      <c r="O270" t="s">
        <v>61</v>
      </c>
      <c r="P270" t="s">
        <v>39</v>
      </c>
      <c r="Q270">
        <v>662</v>
      </c>
      <c r="R270">
        <f t="shared" si="11"/>
        <v>622</v>
      </c>
      <c r="S270" t="s">
        <v>40</v>
      </c>
    </row>
    <row r="271" spans="1:20" x14ac:dyDescent="0.3">
      <c r="A271" t="s">
        <v>119</v>
      </c>
      <c r="B271" t="s">
        <v>56</v>
      </c>
      <c r="C271" t="s">
        <v>39</v>
      </c>
      <c r="D271">
        <v>743</v>
      </c>
      <c r="E271">
        <f t="shared" si="10"/>
        <v>703</v>
      </c>
      <c r="F271" t="s">
        <v>40</v>
      </c>
      <c r="G271">
        <f>MEDIAN(E262:E271)</f>
        <v>844.5</v>
      </c>
      <c r="N271" t="s">
        <v>119</v>
      </c>
      <c r="O271" t="s">
        <v>61</v>
      </c>
      <c r="P271" t="s">
        <v>39</v>
      </c>
      <c r="Q271">
        <v>737</v>
      </c>
      <c r="R271">
        <f t="shared" si="11"/>
        <v>697</v>
      </c>
      <c r="S271" t="s">
        <v>45</v>
      </c>
      <c r="T271">
        <f>MEDIAN(R262:R271)</f>
        <v>699</v>
      </c>
    </row>
    <row r="272" spans="1:20" x14ac:dyDescent="0.3">
      <c r="A272" t="s">
        <v>120</v>
      </c>
      <c r="B272" t="s">
        <v>56</v>
      </c>
      <c r="C272" t="s">
        <v>49</v>
      </c>
      <c r="D272">
        <v>1238</v>
      </c>
      <c r="E272">
        <f t="shared" si="10"/>
        <v>1198</v>
      </c>
      <c r="F272" t="s">
        <v>40</v>
      </c>
      <c r="N272" t="s">
        <v>120</v>
      </c>
      <c r="O272" t="s">
        <v>61</v>
      </c>
      <c r="P272" t="s">
        <v>39</v>
      </c>
      <c r="Q272">
        <v>710</v>
      </c>
      <c r="R272">
        <f t="shared" si="11"/>
        <v>670</v>
      </c>
      <c r="S272" t="s">
        <v>40</v>
      </c>
    </row>
    <row r="273" spans="1:20" x14ac:dyDescent="0.3">
      <c r="A273" t="s">
        <v>120</v>
      </c>
      <c r="B273" t="s">
        <v>56</v>
      </c>
      <c r="C273" t="s">
        <v>39</v>
      </c>
      <c r="D273">
        <v>743</v>
      </c>
      <c r="E273">
        <f t="shared" si="10"/>
        <v>703</v>
      </c>
      <c r="F273" t="s">
        <v>40</v>
      </c>
      <c r="N273" t="s">
        <v>120</v>
      </c>
      <c r="O273" t="s">
        <v>61</v>
      </c>
      <c r="P273" t="s">
        <v>39</v>
      </c>
      <c r="Q273">
        <v>778</v>
      </c>
      <c r="R273">
        <f t="shared" si="11"/>
        <v>738</v>
      </c>
      <c r="S273" t="s">
        <v>45</v>
      </c>
    </row>
    <row r="274" spans="1:20" x14ac:dyDescent="0.3">
      <c r="A274" t="s">
        <v>120</v>
      </c>
      <c r="B274" t="s">
        <v>56</v>
      </c>
      <c r="C274" t="s">
        <v>39</v>
      </c>
      <c r="D274">
        <v>902</v>
      </c>
      <c r="E274">
        <f t="shared" si="10"/>
        <v>862</v>
      </c>
      <c r="F274" t="s">
        <v>40</v>
      </c>
      <c r="N274" t="s">
        <v>120</v>
      </c>
      <c r="O274" t="s">
        <v>61</v>
      </c>
      <c r="P274" t="s">
        <v>39</v>
      </c>
      <c r="Q274">
        <v>818</v>
      </c>
      <c r="R274">
        <f t="shared" si="11"/>
        <v>778</v>
      </c>
      <c r="S274" t="s">
        <v>45</v>
      </c>
    </row>
    <row r="275" spans="1:20" x14ac:dyDescent="0.3">
      <c r="A275" t="s">
        <v>120</v>
      </c>
      <c r="B275" t="s">
        <v>56</v>
      </c>
      <c r="C275" t="s">
        <v>39</v>
      </c>
      <c r="D275">
        <v>983</v>
      </c>
      <c r="E275">
        <f t="shared" si="10"/>
        <v>943</v>
      </c>
      <c r="F275" t="s">
        <v>40</v>
      </c>
      <c r="N275" t="s">
        <v>120</v>
      </c>
      <c r="O275" t="s">
        <v>61</v>
      </c>
      <c r="P275" t="s">
        <v>39</v>
      </c>
      <c r="Q275">
        <v>791</v>
      </c>
      <c r="R275">
        <f t="shared" si="11"/>
        <v>751</v>
      </c>
      <c r="S275" t="s">
        <v>40</v>
      </c>
    </row>
    <row r="276" spans="1:20" x14ac:dyDescent="0.3">
      <c r="A276" t="s">
        <v>120</v>
      </c>
      <c r="B276" t="s">
        <v>56</v>
      </c>
      <c r="C276" t="s">
        <v>39</v>
      </c>
      <c r="D276">
        <v>802</v>
      </c>
      <c r="E276">
        <f t="shared" si="10"/>
        <v>762</v>
      </c>
      <c r="F276" t="s">
        <v>40</v>
      </c>
      <c r="N276" t="s">
        <v>120</v>
      </c>
      <c r="O276" t="s">
        <v>61</v>
      </c>
      <c r="P276" t="s">
        <v>39</v>
      </c>
      <c r="Q276">
        <v>663</v>
      </c>
      <c r="R276">
        <f t="shared" si="11"/>
        <v>623</v>
      </c>
      <c r="S276" t="s">
        <v>40</v>
      </c>
    </row>
    <row r="277" spans="1:20" x14ac:dyDescent="0.3">
      <c r="A277" t="s">
        <v>120</v>
      </c>
      <c r="B277" t="s">
        <v>56</v>
      </c>
      <c r="C277" t="s">
        <v>39</v>
      </c>
      <c r="D277">
        <v>1015</v>
      </c>
      <c r="E277">
        <f t="shared" si="10"/>
        <v>975</v>
      </c>
      <c r="F277" t="s">
        <v>40</v>
      </c>
      <c r="N277" t="s">
        <v>120</v>
      </c>
      <c r="O277" t="s">
        <v>61</v>
      </c>
      <c r="P277" t="s">
        <v>39</v>
      </c>
      <c r="Q277">
        <v>915</v>
      </c>
      <c r="R277">
        <f t="shared" si="11"/>
        <v>875</v>
      </c>
      <c r="S277" t="s">
        <v>45</v>
      </c>
    </row>
    <row r="278" spans="1:20" x14ac:dyDescent="0.3">
      <c r="A278" t="s">
        <v>120</v>
      </c>
      <c r="B278" t="s">
        <v>56</v>
      </c>
      <c r="C278" t="s">
        <v>39</v>
      </c>
      <c r="D278">
        <v>775</v>
      </c>
      <c r="E278">
        <f t="shared" si="10"/>
        <v>735</v>
      </c>
      <c r="F278" t="s">
        <v>40</v>
      </c>
      <c r="N278" t="s">
        <v>120</v>
      </c>
      <c r="O278" t="s">
        <v>61</v>
      </c>
      <c r="P278" t="s">
        <v>39</v>
      </c>
      <c r="Q278">
        <v>952</v>
      </c>
      <c r="R278">
        <f t="shared" si="11"/>
        <v>912</v>
      </c>
      <c r="S278" t="s">
        <v>45</v>
      </c>
    </row>
    <row r="279" spans="1:20" x14ac:dyDescent="0.3">
      <c r="A279" t="s">
        <v>120</v>
      </c>
      <c r="B279" t="s">
        <v>56</v>
      </c>
      <c r="C279" t="s">
        <v>39</v>
      </c>
      <c r="D279">
        <v>1046</v>
      </c>
      <c r="E279">
        <f t="shared" si="10"/>
        <v>1006</v>
      </c>
      <c r="F279" t="s">
        <v>40</v>
      </c>
      <c r="N279" t="s">
        <v>120</v>
      </c>
      <c r="O279" t="s">
        <v>61</v>
      </c>
      <c r="P279" t="s">
        <v>39</v>
      </c>
      <c r="Q279">
        <v>913</v>
      </c>
      <c r="R279">
        <f t="shared" si="11"/>
        <v>873</v>
      </c>
      <c r="S279" t="s">
        <v>45</v>
      </c>
    </row>
    <row r="280" spans="1:20" x14ac:dyDescent="0.3">
      <c r="A280" t="s">
        <v>120</v>
      </c>
      <c r="B280" t="s">
        <v>56</v>
      </c>
      <c r="C280" t="s">
        <v>39</v>
      </c>
      <c r="D280">
        <v>937</v>
      </c>
      <c r="E280">
        <f t="shared" si="10"/>
        <v>897</v>
      </c>
      <c r="F280" t="s">
        <v>40</v>
      </c>
      <c r="N280" t="s">
        <v>120</v>
      </c>
      <c r="O280" t="s">
        <v>61</v>
      </c>
      <c r="P280" t="s">
        <v>39</v>
      </c>
      <c r="Q280">
        <v>823</v>
      </c>
      <c r="R280">
        <f t="shared" si="11"/>
        <v>783</v>
      </c>
      <c r="S280" t="s">
        <v>45</v>
      </c>
    </row>
    <row r="281" spans="1:20" x14ac:dyDescent="0.3">
      <c r="A281" t="s">
        <v>120</v>
      </c>
      <c r="B281" t="s">
        <v>56</v>
      </c>
      <c r="C281" t="s">
        <v>39</v>
      </c>
      <c r="D281">
        <v>663</v>
      </c>
      <c r="E281">
        <f t="shared" si="10"/>
        <v>623</v>
      </c>
      <c r="F281" t="s">
        <v>40</v>
      </c>
      <c r="G281">
        <f>MEDIAN(E272:E281)</f>
        <v>879.5</v>
      </c>
      <c r="N281" t="s">
        <v>120</v>
      </c>
      <c r="O281" t="s">
        <v>61</v>
      </c>
      <c r="P281" t="s">
        <v>39</v>
      </c>
      <c r="Q281">
        <v>759</v>
      </c>
      <c r="R281">
        <f t="shared" si="11"/>
        <v>719</v>
      </c>
      <c r="S281" t="s">
        <v>45</v>
      </c>
      <c r="T281">
        <f>MEDIAN(R272:R281)</f>
        <v>764.5</v>
      </c>
    </row>
    <row r="282" spans="1:20" x14ac:dyDescent="0.3">
      <c r="A282" t="s">
        <v>121</v>
      </c>
      <c r="B282" t="s">
        <v>56</v>
      </c>
      <c r="C282" t="s">
        <v>49</v>
      </c>
      <c r="D282">
        <v>725</v>
      </c>
      <c r="E282">
        <f t="shared" si="10"/>
        <v>685</v>
      </c>
      <c r="F282" t="s">
        <v>40</v>
      </c>
      <c r="N282" t="s">
        <v>121</v>
      </c>
      <c r="O282" t="s">
        <v>61</v>
      </c>
      <c r="P282" t="s">
        <v>39</v>
      </c>
      <c r="Q282">
        <v>738</v>
      </c>
      <c r="R282">
        <f t="shared" si="11"/>
        <v>698</v>
      </c>
      <c r="S282" t="s">
        <v>40</v>
      </c>
    </row>
    <row r="283" spans="1:20" x14ac:dyDescent="0.3">
      <c r="A283" t="s">
        <v>121</v>
      </c>
      <c r="B283" t="s">
        <v>56</v>
      </c>
      <c r="C283" t="s">
        <v>49</v>
      </c>
      <c r="D283">
        <v>1842</v>
      </c>
      <c r="E283">
        <f t="shared" si="10"/>
        <v>1802</v>
      </c>
      <c r="F283" t="s">
        <v>40</v>
      </c>
      <c r="N283" t="s">
        <v>121</v>
      </c>
      <c r="O283" t="s">
        <v>61</v>
      </c>
      <c r="P283" t="s">
        <v>49</v>
      </c>
      <c r="Q283">
        <v>1382</v>
      </c>
      <c r="R283">
        <f t="shared" si="11"/>
        <v>1342</v>
      </c>
      <c r="S283" t="s">
        <v>45</v>
      </c>
    </row>
    <row r="284" spans="1:20" x14ac:dyDescent="0.3">
      <c r="A284" t="s">
        <v>121</v>
      </c>
      <c r="B284" t="s">
        <v>56</v>
      </c>
      <c r="C284" t="s">
        <v>39</v>
      </c>
      <c r="D284">
        <v>823</v>
      </c>
      <c r="E284">
        <f t="shared" si="10"/>
        <v>783</v>
      </c>
      <c r="F284" t="s">
        <v>40</v>
      </c>
      <c r="N284" t="s">
        <v>121</v>
      </c>
      <c r="O284" t="s">
        <v>61</v>
      </c>
      <c r="P284" t="s">
        <v>49</v>
      </c>
      <c r="Q284">
        <v>775</v>
      </c>
      <c r="R284">
        <f t="shared" si="11"/>
        <v>735</v>
      </c>
      <c r="S284" t="s">
        <v>40</v>
      </c>
    </row>
    <row r="285" spans="1:20" x14ac:dyDescent="0.3">
      <c r="A285" t="s">
        <v>121</v>
      </c>
      <c r="B285" t="s">
        <v>56</v>
      </c>
      <c r="C285" t="s">
        <v>49</v>
      </c>
      <c r="D285">
        <v>742</v>
      </c>
      <c r="E285">
        <f t="shared" si="10"/>
        <v>702</v>
      </c>
      <c r="F285" t="s">
        <v>40</v>
      </c>
      <c r="N285" t="s">
        <v>121</v>
      </c>
      <c r="O285" t="s">
        <v>61</v>
      </c>
      <c r="P285" t="s">
        <v>49</v>
      </c>
      <c r="Q285">
        <v>757</v>
      </c>
      <c r="R285">
        <f t="shared" si="11"/>
        <v>717</v>
      </c>
      <c r="S285" t="s">
        <v>45</v>
      </c>
    </row>
    <row r="286" spans="1:20" x14ac:dyDescent="0.3">
      <c r="A286" t="s">
        <v>121</v>
      </c>
      <c r="B286" t="s">
        <v>56</v>
      </c>
      <c r="C286" t="s">
        <v>49</v>
      </c>
      <c r="D286">
        <v>838</v>
      </c>
      <c r="E286">
        <f t="shared" si="10"/>
        <v>798</v>
      </c>
      <c r="F286" t="s">
        <v>40</v>
      </c>
      <c r="N286" t="s">
        <v>121</v>
      </c>
      <c r="O286" t="s">
        <v>61</v>
      </c>
      <c r="P286" t="s">
        <v>39</v>
      </c>
      <c r="Q286">
        <v>743</v>
      </c>
      <c r="R286">
        <f t="shared" si="11"/>
        <v>703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630</v>
      </c>
      <c r="E287">
        <f t="shared" si="10"/>
        <v>590</v>
      </c>
      <c r="F287" t="s">
        <v>40</v>
      </c>
      <c r="N287" t="s">
        <v>121</v>
      </c>
      <c r="O287" t="s">
        <v>61</v>
      </c>
      <c r="P287" t="s">
        <v>49</v>
      </c>
      <c r="Q287">
        <v>967</v>
      </c>
      <c r="R287">
        <f t="shared" si="11"/>
        <v>927</v>
      </c>
      <c r="S287" t="s">
        <v>40</v>
      </c>
    </row>
    <row r="288" spans="1:20" x14ac:dyDescent="0.3">
      <c r="A288" t="s">
        <v>121</v>
      </c>
      <c r="B288" t="s">
        <v>56</v>
      </c>
      <c r="C288" t="s">
        <v>39</v>
      </c>
      <c r="D288">
        <v>1095</v>
      </c>
      <c r="E288">
        <f t="shared" si="10"/>
        <v>1055</v>
      </c>
      <c r="F288" t="s">
        <v>40</v>
      </c>
      <c r="N288" t="s">
        <v>121</v>
      </c>
      <c r="O288" t="s">
        <v>61</v>
      </c>
      <c r="P288" t="s">
        <v>49</v>
      </c>
      <c r="Q288">
        <v>1847</v>
      </c>
      <c r="R288">
        <f t="shared" si="11"/>
        <v>1807</v>
      </c>
      <c r="S288" t="s">
        <v>40</v>
      </c>
    </row>
    <row r="289" spans="1:20" x14ac:dyDescent="0.3">
      <c r="A289" t="s">
        <v>121</v>
      </c>
      <c r="B289" t="s">
        <v>56</v>
      </c>
      <c r="C289" t="s">
        <v>49</v>
      </c>
      <c r="D289">
        <v>791</v>
      </c>
      <c r="E289">
        <f t="shared" si="10"/>
        <v>751</v>
      </c>
      <c r="F289" t="s">
        <v>40</v>
      </c>
      <c r="N289" t="s">
        <v>121</v>
      </c>
      <c r="O289" t="s">
        <v>61</v>
      </c>
      <c r="P289" t="s">
        <v>39</v>
      </c>
      <c r="Q289">
        <v>567</v>
      </c>
      <c r="R289">
        <f t="shared" si="11"/>
        <v>527</v>
      </c>
      <c r="S289" t="s">
        <v>40</v>
      </c>
    </row>
    <row r="290" spans="1:20" x14ac:dyDescent="0.3">
      <c r="A290" t="s">
        <v>121</v>
      </c>
      <c r="B290" t="s">
        <v>56</v>
      </c>
      <c r="C290" t="s">
        <v>49</v>
      </c>
      <c r="D290">
        <v>1159</v>
      </c>
      <c r="E290">
        <f t="shared" si="10"/>
        <v>1119</v>
      </c>
      <c r="F290" t="s">
        <v>40</v>
      </c>
      <c r="N290" t="s">
        <v>121</v>
      </c>
      <c r="O290" t="s">
        <v>61</v>
      </c>
      <c r="P290" t="s">
        <v>49</v>
      </c>
      <c r="Q290">
        <v>823</v>
      </c>
      <c r="R290">
        <f t="shared" si="11"/>
        <v>783</v>
      </c>
      <c r="S290" t="s">
        <v>45</v>
      </c>
    </row>
    <row r="291" spans="1:20" x14ac:dyDescent="0.3">
      <c r="A291" t="s">
        <v>121</v>
      </c>
      <c r="B291" t="s">
        <v>56</v>
      </c>
      <c r="C291" t="s">
        <v>49</v>
      </c>
      <c r="D291">
        <v>743</v>
      </c>
      <c r="E291">
        <f t="shared" si="10"/>
        <v>703</v>
      </c>
      <c r="F291" t="s">
        <v>40</v>
      </c>
      <c r="G291">
        <f>MEDIAN(E282:E291)</f>
        <v>767</v>
      </c>
      <c r="N291" t="s">
        <v>121</v>
      </c>
      <c r="O291" t="s">
        <v>61</v>
      </c>
      <c r="P291" t="s">
        <v>49</v>
      </c>
      <c r="Q291">
        <v>1479</v>
      </c>
      <c r="R291">
        <f t="shared" si="11"/>
        <v>1439</v>
      </c>
      <c r="S291" t="s">
        <v>40</v>
      </c>
      <c r="T291">
        <f>MEDIAN(R282:R291)</f>
        <v>759</v>
      </c>
    </row>
    <row r="292" spans="1:20" x14ac:dyDescent="0.3">
      <c r="A292" t="s">
        <v>122</v>
      </c>
      <c r="B292" t="s">
        <v>56</v>
      </c>
      <c r="C292" t="s">
        <v>49</v>
      </c>
      <c r="D292">
        <v>903</v>
      </c>
      <c r="E292">
        <f t="shared" si="10"/>
        <v>863</v>
      </c>
      <c r="F292" t="s">
        <v>40</v>
      </c>
      <c r="N292" t="s">
        <v>122</v>
      </c>
      <c r="O292" t="s">
        <v>61</v>
      </c>
      <c r="P292" t="s">
        <v>49</v>
      </c>
      <c r="Q292">
        <v>1370</v>
      </c>
      <c r="R292">
        <f t="shared" si="11"/>
        <v>1330</v>
      </c>
      <c r="S292" t="s">
        <v>45</v>
      </c>
    </row>
    <row r="293" spans="1:20" x14ac:dyDescent="0.3">
      <c r="A293" t="s">
        <v>122</v>
      </c>
      <c r="B293" t="s">
        <v>56</v>
      </c>
      <c r="C293" t="s">
        <v>49</v>
      </c>
      <c r="D293">
        <v>885</v>
      </c>
      <c r="E293">
        <f t="shared" si="10"/>
        <v>845</v>
      </c>
      <c r="F293" t="s">
        <v>40</v>
      </c>
      <c r="N293" t="s">
        <v>122</v>
      </c>
      <c r="O293" t="s">
        <v>61</v>
      </c>
      <c r="P293" t="s">
        <v>49</v>
      </c>
      <c r="Q293">
        <v>1862</v>
      </c>
      <c r="R293">
        <f t="shared" si="11"/>
        <v>1822</v>
      </c>
      <c r="S293" t="s">
        <v>40</v>
      </c>
    </row>
    <row r="294" spans="1:20" x14ac:dyDescent="0.3">
      <c r="A294" t="s">
        <v>122</v>
      </c>
      <c r="B294" t="s">
        <v>56</v>
      </c>
      <c r="C294" t="s">
        <v>49</v>
      </c>
      <c r="D294">
        <v>758</v>
      </c>
      <c r="E294">
        <f t="shared" si="10"/>
        <v>718</v>
      </c>
      <c r="F294" t="s">
        <v>40</v>
      </c>
      <c r="N294" t="s">
        <v>122</v>
      </c>
      <c r="O294" t="s">
        <v>61</v>
      </c>
      <c r="P294" t="s">
        <v>49</v>
      </c>
      <c r="Q294">
        <v>918</v>
      </c>
      <c r="R294">
        <f t="shared" si="11"/>
        <v>878</v>
      </c>
      <c r="S294" t="s">
        <v>45</v>
      </c>
    </row>
    <row r="295" spans="1:20" x14ac:dyDescent="0.3">
      <c r="A295" t="s">
        <v>122</v>
      </c>
      <c r="B295" t="s">
        <v>56</v>
      </c>
      <c r="C295" t="s">
        <v>49</v>
      </c>
      <c r="D295">
        <v>919</v>
      </c>
      <c r="E295">
        <f t="shared" si="10"/>
        <v>879</v>
      </c>
      <c r="F295" t="s">
        <v>40</v>
      </c>
      <c r="N295" t="s">
        <v>122</v>
      </c>
      <c r="O295" t="s">
        <v>61</v>
      </c>
      <c r="P295" t="s">
        <v>49</v>
      </c>
      <c r="Q295">
        <v>868</v>
      </c>
      <c r="R295">
        <f t="shared" si="11"/>
        <v>828</v>
      </c>
      <c r="S295" t="s">
        <v>40</v>
      </c>
    </row>
    <row r="296" spans="1:20" x14ac:dyDescent="0.3">
      <c r="A296" t="s">
        <v>122</v>
      </c>
      <c r="B296" t="s">
        <v>56</v>
      </c>
      <c r="C296" t="s">
        <v>49</v>
      </c>
      <c r="D296">
        <v>743</v>
      </c>
      <c r="E296">
        <f t="shared" si="10"/>
        <v>703</v>
      </c>
      <c r="F296" t="s">
        <v>40</v>
      </c>
      <c r="N296" t="s">
        <v>122</v>
      </c>
      <c r="O296" t="s">
        <v>61</v>
      </c>
      <c r="P296" t="s">
        <v>49</v>
      </c>
      <c r="Q296">
        <v>786</v>
      </c>
      <c r="R296">
        <f t="shared" si="11"/>
        <v>746</v>
      </c>
      <c r="S296" t="s">
        <v>45</v>
      </c>
    </row>
    <row r="297" spans="1:20" x14ac:dyDescent="0.3">
      <c r="A297" t="s">
        <v>122</v>
      </c>
      <c r="B297" t="s">
        <v>56</v>
      </c>
      <c r="C297" t="s">
        <v>49</v>
      </c>
      <c r="D297">
        <v>791</v>
      </c>
      <c r="E297">
        <f t="shared" si="10"/>
        <v>751</v>
      </c>
      <c r="F297" t="s">
        <v>40</v>
      </c>
      <c r="N297" t="s">
        <v>122</v>
      </c>
      <c r="O297" t="s">
        <v>61</v>
      </c>
      <c r="P297" t="s">
        <v>49</v>
      </c>
      <c r="Q297">
        <v>840</v>
      </c>
      <c r="R297">
        <f t="shared" si="11"/>
        <v>800</v>
      </c>
      <c r="S297" t="s">
        <v>40</v>
      </c>
    </row>
    <row r="298" spans="1:20" x14ac:dyDescent="0.3">
      <c r="A298" t="s">
        <v>122</v>
      </c>
      <c r="B298" t="s">
        <v>56</v>
      </c>
      <c r="C298" t="s">
        <v>49</v>
      </c>
      <c r="D298">
        <v>646</v>
      </c>
      <c r="E298">
        <f t="shared" si="10"/>
        <v>606</v>
      </c>
      <c r="F298" t="s">
        <v>40</v>
      </c>
      <c r="N298" t="s">
        <v>122</v>
      </c>
      <c r="O298" t="s">
        <v>61</v>
      </c>
      <c r="P298" t="s">
        <v>49</v>
      </c>
      <c r="Q298">
        <v>710</v>
      </c>
      <c r="R298">
        <f t="shared" si="11"/>
        <v>670</v>
      </c>
      <c r="S298" t="s">
        <v>40</v>
      </c>
    </row>
    <row r="299" spans="1:20" x14ac:dyDescent="0.3">
      <c r="A299" t="s">
        <v>122</v>
      </c>
      <c r="B299" t="s">
        <v>56</v>
      </c>
      <c r="C299" t="s">
        <v>49</v>
      </c>
      <c r="D299">
        <v>775</v>
      </c>
      <c r="E299">
        <f t="shared" si="10"/>
        <v>735</v>
      </c>
      <c r="F299" t="s">
        <v>40</v>
      </c>
      <c r="N299" t="s">
        <v>122</v>
      </c>
      <c r="O299" t="s">
        <v>61</v>
      </c>
      <c r="P299" t="s">
        <v>49</v>
      </c>
      <c r="Q299">
        <v>774</v>
      </c>
      <c r="R299">
        <f t="shared" si="11"/>
        <v>734</v>
      </c>
      <c r="S299" t="s">
        <v>40</v>
      </c>
    </row>
    <row r="300" spans="1:20" x14ac:dyDescent="0.3">
      <c r="A300" t="s">
        <v>122</v>
      </c>
      <c r="B300" t="s">
        <v>56</v>
      </c>
      <c r="C300" t="s">
        <v>49</v>
      </c>
      <c r="D300">
        <v>967</v>
      </c>
      <c r="E300">
        <f t="shared" si="10"/>
        <v>927</v>
      </c>
      <c r="F300" t="s">
        <v>40</v>
      </c>
      <c r="N300" t="s">
        <v>122</v>
      </c>
      <c r="O300" t="s">
        <v>61</v>
      </c>
      <c r="P300" t="s">
        <v>49</v>
      </c>
      <c r="Q300">
        <v>792</v>
      </c>
      <c r="R300">
        <f t="shared" si="11"/>
        <v>752</v>
      </c>
      <c r="S300" t="s">
        <v>45</v>
      </c>
    </row>
    <row r="301" spans="1:20" x14ac:dyDescent="0.3">
      <c r="A301" t="s">
        <v>122</v>
      </c>
      <c r="B301" t="s">
        <v>56</v>
      </c>
      <c r="C301" t="s">
        <v>49</v>
      </c>
      <c r="D301">
        <v>822</v>
      </c>
      <c r="E301">
        <f t="shared" si="10"/>
        <v>782</v>
      </c>
      <c r="F301" t="s">
        <v>40</v>
      </c>
      <c r="G301">
        <f>MEDIAN(E292:E301)</f>
        <v>766.5</v>
      </c>
      <c r="N301" t="s">
        <v>122</v>
      </c>
      <c r="O301" t="s">
        <v>61</v>
      </c>
      <c r="P301" t="s">
        <v>39</v>
      </c>
      <c r="Q301">
        <v>663</v>
      </c>
      <c r="R301">
        <f t="shared" si="11"/>
        <v>623</v>
      </c>
      <c r="S301" t="s">
        <v>40</v>
      </c>
      <c r="T301">
        <f>MEDIAN(R292:R301)</f>
        <v>776</v>
      </c>
    </row>
    <row r="302" spans="1:20" x14ac:dyDescent="0.3">
      <c r="A302" t="s">
        <v>123</v>
      </c>
      <c r="B302" t="s">
        <v>56</v>
      </c>
      <c r="C302" t="s">
        <v>49</v>
      </c>
      <c r="D302">
        <v>2288</v>
      </c>
      <c r="E302">
        <f t="shared" si="10"/>
        <v>2248</v>
      </c>
      <c r="F302" t="s">
        <v>40</v>
      </c>
      <c r="N302" t="s">
        <v>123</v>
      </c>
      <c r="O302" t="s">
        <v>61</v>
      </c>
      <c r="P302" t="s">
        <v>49</v>
      </c>
      <c r="Q302">
        <v>890</v>
      </c>
      <c r="R302">
        <f t="shared" si="11"/>
        <v>850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790</v>
      </c>
      <c r="E303">
        <f t="shared" si="10"/>
        <v>750</v>
      </c>
      <c r="F303" t="s">
        <v>40</v>
      </c>
      <c r="N303" t="s">
        <v>123</v>
      </c>
      <c r="O303" t="s">
        <v>61</v>
      </c>
      <c r="P303" t="s">
        <v>49</v>
      </c>
      <c r="Q303">
        <v>1591</v>
      </c>
      <c r="R303">
        <f t="shared" si="11"/>
        <v>1551</v>
      </c>
      <c r="S303" t="s">
        <v>45</v>
      </c>
    </row>
    <row r="304" spans="1:20" x14ac:dyDescent="0.3">
      <c r="A304" t="s">
        <v>123</v>
      </c>
      <c r="B304" t="s">
        <v>56</v>
      </c>
      <c r="C304" t="s">
        <v>49</v>
      </c>
      <c r="D304">
        <v>776</v>
      </c>
      <c r="E304">
        <f t="shared" si="10"/>
        <v>736</v>
      </c>
      <c r="F304" t="s">
        <v>40</v>
      </c>
      <c r="N304" t="s">
        <v>123</v>
      </c>
      <c r="O304" t="s">
        <v>61</v>
      </c>
      <c r="P304" t="s">
        <v>49</v>
      </c>
      <c r="Q304">
        <v>615</v>
      </c>
      <c r="R304">
        <f t="shared" si="11"/>
        <v>575</v>
      </c>
      <c r="S304" t="s">
        <v>45</v>
      </c>
    </row>
    <row r="305" spans="1:20" x14ac:dyDescent="0.3">
      <c r="A305" t="s">
        <v>123</v>
      </c>
      <c r="B305" t="s">
        <v>56</v>
      </c>
      <c r="C305" t="s">
        <v>49</v>
      </c>
      <c r="D305">
        <v>566</v>
      </c>
      <c r="E305">
        <f t="shared" si="10"/>
        <v>526</v>
      </c>
      <c r="F305" t="s">
        <v>40</v>
      </c>
      <c r="N305" t="s">
        <v>123</v>
      </c>
      <c r="O305" t="s">
        <v>61</v>
      </c>
      <c r="P305" t="s">
        <v>49</v>
      </c>
      <c r="Q305">
        <v>663</v>
      </c>
      <c r="R305">
        <f t="shared" si="11"/>
        <v>623</v>
      </c>
      <c r="S305" t="s">
        <v>45</v>
      </c>
    </row>
    <row r="306" spans="1:20" x14ac:dyDescent="0.3">
      <c r="A306" t="s">
        <v>123</v>
      </c>
      <c r="B306" t="s">
        <v>56</v>
      </c>
      <c r="C306" t="s">
        <v>49</v>
      </c>
      <c r="D306">
        <v>615</v>
      </c>
      <c r="E306">
        <f t="shared" si="10"/>
        <v>575</v>
      </c>
      <c r="F306" t="s">
        <v>40</v>
      </c>
      <c r="N306" t="s">
        <v>123</v>
      </c>
      <c r="O306" t="s">
        <v>61</v>
      </c>
      <c r="P306" t="s">
        <v>49</v>
      </c>
      <c r="Q306">
        <v>950</v>
      </c>
      <c r="R306">
        <f t="shared" si="11"/>
        <v>910</v>
      </c>
      <c r="S306" t="s">
        <v>45</v>
      </c>
    </row>
    <row r="307" spans="1:20" x14ac:dyDescent="0.3">
      <c r="A307" t="s">
        <v>123</v>
      </c>
      <c r="B307" t="s">
        <v>56</v>
      </c>
      <c r="C307" t="s">
        <v>49</v>
      </c>
      <c r="D307">
        <v>759</v>
      </c>
      <c r="E307">
        <f t="shared" si="10"/>
        <v>719</v>
      </c>
      <c r="F307" t="s">
        <v>40</v>
      </c>
      <c r="N307" t="s">
        <v>123</v>
      </c>
      <c r="O307" t="s">
        <v>61</v>
      </c>
      <c r="P307" t="s">
        <v>49</v>
      </c>
      <c r="Q307">
        <v>1122</v>
      </c>
      <c r="R307">
        <f t="shared" si="11"/>
        <v>1082</v>
      </c>
      <c r="S307" t="s">
        <v>40</v>
      </c>
    </row>
    <row r="308" spans="1:20" x14ac:dyDescent="0.3">
      <c r="A308" t="s">
        <v>123</v>
      </c>
      <c r="B308" t="s">
        <v>56</v>
      </c>
      <c r="C308" t="s">
        <v>49</v>
      </c>
      <c r="D308">
        <v>743</v>
      </c>
      <c r="E308">
        <f t="shared" si="10"/>
        <v>703</v>
      </c>
      <c r="F308" t="s">
        <v>40</v>
      </c>
      <c r="N308" t="s">
        <v>123</v>
      </c>
      <c r="O308" t="s">
        <v>61</v>
      </c>
      <c r="P308" t="s">
        <v>49</v>
      </c>
      <c r="Q308">
        <v>982</v>
      </c>
      <c r="R308">
        <f t="shared" si="11"/>
        <v>942</v>
      </c>
      <c r="S308" t="s">
        <v>40</v>
      </c>
    </row>
    <row r="309" spans="1:20" x14ac:dyDescent="0.3">
      <c r="A309" t="s">
        <v>123</v>
      </c>
      <c r="B309" t="s">
        <v>56</v>
      </c>
      <c r="C309" t="s">
        <v>49</v>
      </c>
      <c r="D309">
        <v>737</v>
      </c>
      <c r="E309">
        <f t="shared" si="10"/>
        <v>697</v>
      </c>
      <c r="F309" t="s">
        <v>40</v>
      </c>
      <c r="N309" t="s">
        <v>123</v>
      </c>
      <c r="O309" t="s">
        <v>61</v>
      </c>
      <c r="P309" t="s">
        <v>49</v>
      </c>
      <c r="Q309">
        <v>918</v>
      </c>
      <c r="R309">
        <f t="shared" si="11"/>
        <v>878</v>
      </c>
      <c r="S309" t="s">
        <v>40</v>
      </c>
    </row>
    <row r="310" spans="1:20" x14ac:dyDescent="0.3">
      <c r="A310" t="s">
        <v>123</v>
      </c>
      <c r="B310" t="s">
        <v>56</v>
      </c>
      <c r="C310" t="s">
        <v>49</v>
      </c>
      <c r="D310">
        <v>951</v>
      </c>
      <c r="E310">
        <f t="shared" si="10"/>
        <v>911</v>
      </c>
      <c r="F310" t="s">
        <v>40</v>
      </c>
      <c r="N310" t="s">
        <v>123</v>
      </c>
      <c r="O310" t="s">
        <v>61</v>
      </c>
      <c r="P310" t="s">
        <v>49</v>
      </c>
      <c r="Q310">
        <v>807</v>
      </c>
      <c r="R310">
        <f t="shared" si="11"/>
        <v>767</v>
      </c>
      <c r="S310" t="s">
        <v>40</v>
      </c>
    </row>
    <row r="311" spans="1:20" x14ac:dyDescent="0.3">
      <c r="A311" t="s">
        <v>123</v>
      </c>
      <c r="B311" t="s">
        <v>56</v>
      </c>
      <c r="C311" t="s">
        <v>49</v>
      </c>
      <c r="D311">
        <v>792</v>
      </c>
      <c r="E311">
        <f t="shared" si="10"/>
        <v>752</v>
      </c>
      <c r="F311" t="s">
        <v>40</v>
      </c>
      <c r="G311">
        <f>MEDIAN(E302:E311)</f>
        <v>727.5</v>
      </c>
      <c r="N311" t="s">
        <v>123</v>
      </c>
      <c r="O311" t="s">
        <v>61</v>
      </c>
      <c r="P311" t="s">
        <v>49</v>
      </c>
      <c r="Q311">
        <v>710</v>
      </c>
      <c r="R311">
        <f t="shared" si="11"/>
        <v>670</v>
      </c>
      <c r="S311" t="s">
        <v>40</v>
      </c>
      <c r="T311">
        <f>MEDIAN(R302:R311)</f>
        <v>864</v>
      </c>
    </row>
    <row r="312" spans="1:20" x14ac:dyDescent="0.3">
      <c r="A312" t="s">
        <v>124</v>
      </c>
      <c r="B312" t="s">
        <v>56</v>
      </c>
      <c r="C312" t="s">
        <v>49</v>
      </c>
      <c r="D312">
        <v>855</v>
      </c>
      <c r="E312">
        <f t="shared" si="10"/>
        <v>815</v>
      </c>
      <c r="F312" t="s">
        <v>40</v>
      </c>
      <c r="N312" t="s">
        <v>124</v>
      </c>
      <c r="O312" t="s">
        <v>61</v>
      </c>
      <c r="P312" t="s">
        <v>49</v>
      </c>
      <c r="Q312">
        <v>855</v>
      </c>
      <c r="R312">
        <f t="shared" si="11"/>
        <v>815</v>
      </c>
      <c r="S312" t="s">
        <v>45</v>
      </c>
    </row>
    <row r="313" spans="1:20" x14ac:dyDescent="0.3">
      <c r="A313" t="s">
        <v>124</v>
      </c>
      <c r="B313" t="s">
        <v>56</v>
      </c>
      <c r="C313" t="s">
        <v>49</v>
      </c>
      <c r="D313">
        <v>743</v>
      </c>
      <c r="E313">
        <f t="shared" si="10"/>
        <v>703</v>
      </c>
      <c r="F313" t="s">
        <v>40</v>
      </c>
      <c r="N313" t="s">
        <v>124</v>
      </c>
      <c r="O313" t="s">
        <v>61</v>
      </c>
      <c r="P313" t="s">
        <v>49</v>
      </c>
      <c r="Q313">
        <v>727</v>
      </c>
      <c r="R313">
        <f t="shared" si="11"/>
        <v>687</v>
      </c>
      <c r="S313" t="s">
        <v>45</v>
      </c>
    </row>
    <row r="314" spans="1:20" x14ac:dyDescent="0.3">
      <c r="A314" t="s">
        <v>124</v>
      </c>
      <c r="B314" t="s">
        <v>56</v>
      </c>
      <c r="C314" t="s">
        <v>49</v>
      </c>
      <c r="D314">
        <v>663</v>
      </c>
      <c r="E314">
        <f t="shared" si="10"/>
        <v>623</v>
      </c>
      <c r="F314" t="s">
        <v>40</v>
      </c>
      <c r="N314" t="s">
        <v>124</v>
      </c>
      <c r="O314" t="s">
        <v>61</v>
      </c>
      <c r="P314" t="s">
        <v>49</v>
      </c>
      <c r="Q314">
        <v>803</v>
      </c>
      <c r="R314">
        <f t="shared" si="11"/>
        <v>763</v>
      </c>
      <c r="S314" t="s">
        <v>40</v>
      </c>
    </row>
    <row r="315" spans="1:20" x14ac:dyDescent="0.3">
      <c r="A315" t="s">
        <v>124</v>
      </c>
      <c r="B315" t="s">
        <v>56</v>
      </c>
      <c r="C315" t="s">
        <v>49</v>
      </c>
      <c r="D315">
        <v>839</v>
      </c>
      <c r="E315">
        <f t="shared" si="10"/>
        <v>799</v>
      </c>
      <c r="F315" t="s">
        <v>40</v>
      </c>
      <c r="N315" t="s">
        <v>124</v>
      </c>
      <c r="O315" t="s">
        <v>61</v>
      </c>
      <c r="P315" t="s">
        <v>49</v>
      </c>
      <c r="Q315">
        <v>743</v>
      </c>
      <c r="R315">
        <f t="shared" si="11"/>
        <v>703</v>
      </c>
      <c r="S315" t="s">
        <v>45</v>
      </c>
    </row>
    <row r="316" spans="1:20" x14ac:dyDescent="0.3">
      <c r="A316" t="s">
        <v>124</v>
      </c>
      <c r="B316" t="s">
        <v>56</v>
      </c>
      <c r="C316" t="s">
        <v>49</v>
      </c>
      <c r="D316">
        <v>727</v>
      </c>
      <c r="E316">
        <f t="shared" si="10"/>
        <v>687</v>
      </c>
      <c r="F316" t="s">
        <v>40</v>
      </c>
      <c r="N316" t="s">
        <v>124</v>
      </c>
      <c r="O316" t="s">
        <v>61</v>
      </c>
      <c r="P316" t="s">
        <v>49</v>
      </c>
      <c r="Q316">
        <v>775</v>
      </c>
      <c r="R316">
        <f t="shared" si="11"/>
        <v>735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759</v>
      </c>
      <c r="E317">
        <f t="shared" si="10"/>
        <v>719</v>
      </c>
      <c r="F317" t="s">
        <v>40</v>
      </c>
      <c r="N317" t="s">
        <v>124</v>
      </c>
      <c r="O317" t="s">
        <v>61</v>
      </c>
      <c r="P317" t="s">
        <v>49</v>
      </c>
      <c r="Q317">
        <v>1222</v>
      </c>
      <c r="R317">
        <f t="shared" si="11"/>
        <v>1182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792</v>
      </c>
      <c r="E318">
        <f t="shared" si="10"/>
        <v>752</v>
      </c>
      <c r="F318" t="s">
        <v>40</v>
      </c>
      <c r="N318" t="s">
        <v>124</v>
      </c>
      <c r="O318" t="s">
        <v>61</v>
      </c>
      <c r="P318" t="s">
        <v>49</v>
      </c>
      <c r="Q318">
        <v>647</v>
      </c>
      <c r="R318">
        <f t="shared" si="11"/>
        <v>607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806</v>
      </c>
      <c r="E319">
        <f t="shared" si="10"/>
        <v>766</v>
      </c>
      <c r="F319" t="s">
        <v>40</v>
      </c>
      <c r="N319" t="s">
        <v>124</v>
      </c>
      <c r="O319" t="s">
        <v>61</v>
      </c>
      <c r="P319" t="s">
        <v>49</v>
      </c>
      <c r="Q319">
        <v>727</v>
      </c>
      <c r="R319">
        <f t="shared" si="11"/>
        <v>687</v>
      </c>
      <c r="S319" t="s">
        <v>45</v>
      </c>
    </row>
    <row r="320" spans="1:20" x14ac:dyDescent="0.3">
      <c r="A320" t="s">
        <v>124</v>
      </c>
      <c r="B320" t="s">
        <v>56</v>
      </c>
      <c r="C320" t="s">
        <v>49</v>
      </c>
      <c r="D320">
        <v>790</v>
      </c>
      <c r="E320">
        <f t="shared" si="10"/>
        <v>750</v>
      </c>
      <c r="F320" t="s">
        <v>40</v>
      </c>
      <c r="N320" t="s">
        <v>124</v>
      </c>
      <c r="O320" t="s">
        <v>61</v>
      </c>
      <c r="P320" t="s">
        <v>49</v>
      </c>
      <c r="Q320">
        <v>982</v>
      </c>
      <c r="R320">
        <f t="shared" si="11"/>
        <v>942</v>
      </c>
      <c r="S320" t="s">
        <v>45</v>
      </c>
    </row>
    <row r="321" spans="1:20" x14ac:dyDescent="0.3">
      <c r="A321" t="s">
        <v>124</v>
      </c>
      <c r="B321" t="s">
        <v>56</v>
      </c>
      <c r="C321" t="s">
        <v>49</v>
      </c>
      <c r="D321">
        <v>727</v>
      </c>
      <c r="E321">
        <f t="shared" si="10"/>
        <v>687</v>
      </c>
      <c r="F321" t="s">
        <v>40</v>
      </c>
      <c r="G321">
        <f>MEDIAN(E312:E321)</f>
        <v>734.5</v>
      </c>
      <c r="N321" t="s">
        <v>124</v>
      </c>
      <c r="O321" t="s">
        <v>61</v>
      </c>
      <c r="P321" t="s">
        <v>49</v>
      </c>
      <c r="Q321">
        <v>802</v>
      </c>
      <c r="R321">
        <f t="shared" si="11"/>
        <v>762</v>
      </c>
      <c r="S321" t="s">
        <v>40</v>
      </c>
      <c r="T321">
        <f>MEDIAN(R312:R321)</f>
        <v>748.5</v>
      </c>
    </row>
    <row r="322" spans="1:20" x14ac:dyDescent="0.3">
      <c r="A322" t="s">
        <v>93</v>
      </c>
      <c r="B322" t="s">
        <v>56</v>
      </c>
      <c r="C322" t="s">
        <v>39</v>
      </c>
      <c r="D322">
        <v>737</v>
      </c>
      <c r="E322">
        <f t="shared" ref="E322:E385" si="12">D322-40</f>
        <v>697</v>
      </c>
      <c r="F322" t="s">
        <v>40</v>
      </c>
      <c r="N322" t="s">
        <v>93</v>
      </c>
      <c r="O322" t="s">
        <v>61</v>
      </c>
      <c r="P322" t="s">
        <v>39</v>
      </c>
      <c r="Q322">
        <v>947</v>
      </c>
      <c r="R322">
        <f t="shared" ref="R322:R385" si="13">Q322-40</f>
        <v>907</v>
      </c>
      <c r="S322" t="s">
        <v>40</v>
      </c>
    </row>
    <row r="323" spans="1:20" x14ac:dyDescent="0.3">
      <c r="A323" t="s">
        <v>93</v>
      </c>
      <c r="B323" t="s">
        <v>56</v>
      </c>
      <c r="C323" t="s">
        <v>39</v>
      </c>
      <c r="D323">
        <v>1286</v>
      </c>
      <c r="E323">
        <f t="shared" si="12"/>
        <v>1246</v>
      </c>
      <c r="F323" t="s">
        <v>40</v>
      </c>
      <c r="N323" t="s">
        <v>93</v>
      </c>
      <c r="O323" t="s">
        <v>61</v>
      </c>
      <c r="P323" t="s">
        <v>39</v>
      </c>
      <c r="Q323">
        <v>646</v>
      </c>
      <c r="R323">
        <f t="shared" si="13"/>
        <v>606</v>
      </c>
      <c r="S323" t="s">
        <v>45</v>
      </c>
    </row>
    <row r="324" spans="1:20" x14ac:dyDescent="0.3">
      <c r="A324" t="s">
        <v>93</v>
      </c>
      <c r="B324" t="s">
        <v>56</v>
      </c>
      <c r="C324" t="s">
        <v>39</v>
      </c>
      <c r="D324">
        <v>871</v>
      </c>
      <c r="E324">
        <f t="shared" si="12"/>
        <v>831</v>
      </c>
      <c r="F324" t="s">
        <v>40</v>
      </c>
      <c r="N324" t="s">
        <v>93</v>
      </c>
      <c r="O324" t="s">
        <v>61</v>
      </c>
      <c r="P324" t="s">
        <v>39</v>
      </c>
      <c r="Q324">
        <v>551</v>
      </c>
      <c r="R324">
        <f t="shared" si="13"/>
        <v>511</v>
      </c>
      <c r="S324" t="s">
        <v>45</v>
      </c>
    </row>
    <row r="325" spans="1:20" x14ac:dyDescent="0.3">
      <c r="A325" t="s">
        <v>93</v>
      </c>
      <c r="B325" t="s">
        <v>56</v>
      </c>
      <c r="C325" t="s">
        <v>39</v>
      </c>
      <c r="D325">
        <v>663</v>
      </c>
      <c r="E325">
        <f t="shared" si="12"/>
        <v>623</v>
      </c>
      <c r="F325" t="s">
        <v>40</v>
      </c>
      <c r="N325" t="s">
        <v>93</v>
      </c>
      <c r="O325" t="s">
        <v>61</v>
      </c>
      <c r="P325" t="s">
        <v>39</v>
      </c>
      <c r="Q325">
        <v>694</v>
      </c>
      <c r="R325">
        <f t="shared" si="13"/>
        <v>654</v>
      </c>
      <c r="S325" t="s">
        <v>45</v>
      </c>
    </row>
    <row r="326" spans="1:20" x14ac:dyDescent="0.3">
      <c r="A326" t="s">
        <v>93</v>
      </c>
      <c r="B326" t="s">
        <v>56</v>
      </c>
      <c r="C326" t="s">
        <v>49</v>
      </c>
      <c r="D326">
        <v>599</v>
      </c>
      <c r="E326">
        <f t="shared" si="12"/>
        <v>559</v>
      </c>
      <c r="F326" t="s">
        <v>40</v>
      </c>
      <c r="N326" t="s">
        <v>93</v>
      </c>
      <c r="O326" t="s">
        <v>61</v>
      </c>
      <c r="P326" t="s">
        <v>39</v>
      </c>
      <c r="Q326">
        <v>791</v>
      </c>
      <c r="R326">
        <f t="shared" si="13"/>
        <v>751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1159</v>
      </c>
      <c r="E327">
        <f t="shared" si="12"/>
        <v>1119</v>
      </c>
      <c r="F327" t="s">
        <v>40</v>
      </c>
      <c r="N327" t="s">
        <v>93</v>
      </c>
      <c r="O327" t="s">
        <v>61</v>
      </c>
      <c r="P327" t="s">
        <v>39</v>
      </c>
      <c r="Q327">
        <v>679</v>
      </c>
      <c r="R327">
        <f t="shared" si="13"/>
        <v>639</v>
      </c>
      <c r="S327" t="s">
        <v>45</v>
      </c>
    </row>
    <row r="328" spans="1:20" x14ac:dyDescent="0.3">
      <c r="A328" t="s">
        <v>93</v>
      </c>
      <c r="B328" t="s">
        <v>56</v>
      </c>
      <c r="C328" t="s">
        <v>39</v>
      </c>
      <c r="D328">
        <v>551</v>
      </c>
      <c r="E328">
        <f t="shared" si="12"/>
        <v>511</v>
      </c>
      <c r="F328" t="s">
        <v>40</v>
      </c>
      <c r="N328" t="s">
        <v>93</v>
      </c>
      <c r="O328" t="s">
        <v>61</v>
      </c>
      <c r="P328" t="s">
        <v>39</v>
      </c>
      <c r="Q328">
        <v>642</v>
      </c>
      <c r="R328">
        <f t="shared" si="13"/>
        <v>602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615</v>
      </c>
      <c r="E329">
        <f t="shared" si="12"/>
        <v>575</v>
      </c>
      <c r="F329" t="s">
        <v>40</v>
      </c>
      <c r="N329" t="s">
        <v>93</v>
      </c>
      <c r="O329" t="s">
        <v>61</v>
      </c>
      <c r="P329" t="s">
        <v>39</v>
      </c>
      <c r="Q329">
        <v>1047</v>
      </c>
      <c r="R329">
        <f t="shared" si="13"/>
        <v>1007</v>
      </c>
      <c r="S329" t="s">
        <v>40</v>
      </c>
    </row>
    <row r="330" spans="1:20" x14ac:dyDescent="0.3">
      <c r="A330" t="s">
        <v>93</v>
      </c>
      <c r="B330" t="s">
        <v>56</v>
      </c>
      <c r="C330" t="s">
        <v>39</v>
      </c>
      <c r="D330">
        <v>679</v>
      </c>
      <c r="E330">
        <f t="shared" si="12"/>
        <v>639</v>
      </c>
      <c r="F330" t="s">
        <v>40</v>
      </c>
      <c r="N330" t="s">
        <v>93</v>
      </c>
      <c r="O330" t="s">
        <v>61</v>
      </c>
      <c r="P330" t="s">
        <v>39</v>
      </c>
      <c r="Q330">
        <v>662</v>
      </c>
      <c r="R330">
        <f t="shared" si="13"/>
        <v>622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1191</v>
      </c>
      <c r="E331">
        <f t="shared" si="12"/>
        <v>1151</v>
      </c>
      <c r="F331" t="s">
        <v>40</v>
      </c>
      <c r="G331">
        <f>MEDIAN(E322:E331)</f>
        <v>668</v>
      </c>
      <c r="N331" t="s">
        <v>93</v>
      </c>
      <c r="O331" t="s">
        <v>61</v>
      </c>
      <c r="P331" t="s">
        <v>39</v>
      </c>
      <c r="Q331">
        <v>647</v>
      </c>
      <c r="R331">
        <f t="shared" si="13"/>
        <v>607</v>
      </c>
      <c r="S331" t="s">
        <v>45</v>
      </c>
      <c r="T331">
        <f>MEDIAN(R322:R331)</f>
        <v>630.5</v>
      </c>
    </row>
    <row r="332" spans="1:20" x14ac:dyDescent="0.3">
      <c r="A332" t="s">
        <v>94</v>
      </c>
      <c r="B332" t="s">
        <v>56</v>
      </c>
      <c r="C332" t="s">
        <v>39</v>
      </c>
      <c r="D332">
        <v>854</v>
      </c>
      <c r="E332">
        <f t="shared" si="12"/>
        <v>814</v>
      </c>
      <c r="F332" t="s">
        <v>40</v>
      </c>
      <c r="N332" t="s">
        <v>94</v>
      </c>
      <c r="O332" t="s">
        <v>61</v>
      </c>
      <c r="P332" t="s">
        <v>39</v>
      </c>
      <c r="Q332">
        <v>707</v>
      </c>
      <c r="R332">
        <f t="shared" si="13"/>
        <v>667</v>
      </c>
      <c r="S332" t="s">
        <v>40</v>
      </c>
    </row>
    <row r="333" spans="1:20" x14ac:dyDescent="0.3">
      <c r="A333" t="s">
        <v>94</v>
      </c>
      <c r="B333" t="s">
        <v>56</v>
      </c>
      <c r="C333" t="s">
        <v>39</v>
      </c>
      <c r="D333">
        <v>1078</v>
      </c>
      <c r="E333">
        <f t="shared" si="12"/>
        <v>1038</v>
      </c>
      <c r="F333" t="s">
        <v>40</v>
      </c>
      <c r="N333" t="s">
        <v>94</v>
      </c>
      <c r="O333" t="s">
        <v>61</v>
      </c>
      <c r="P333" t="s">
        <v>39</v>
      </c>
      <c r="Q333">
        <v>689</v>
      </c>
      <c r="R333">
        <f t="shared" si="13"/>
        <v>649</v>
      </c>
      <c r="S333" t="s">
        <v>40</v>
      </c>
    </row>
    <row r="334" spans="1:20" x14ac:dyDescent="0.3">
      <c r="A334" t="s">
        <v>94</v>
      </c>
      <c r="B334" t="s">
        <v>56</v>
      </c>
      <c r="C334" t="s">
        <v>39</v>
      </c>
      <c r="D334">
        <v>818</v>
      </c>
      <c r="E334">
        <f t="shared" si="12"/>
        <v>778</v>
      </c>
      <c r="F334" t="s">
        <v>40</v>
      </c>
      <c r="N334" t="s">
        <v>94</v>
      </c>
      <c r="O334" t="s">
        <v>61</v>
      </c>
      <c r="P334" t="s">
        <v>39</v>
      </c>
      <c r="Q334">
        <v>631</v>
      </c>
      <c r="R334">
        <f t="shared" si="13"/>
        <v>591</v>
      </c>
      <c r="S334" t="s">
        <v>40</v>
      </c>
    </row>
    <row r="335" spans="1:20" x14ac:dyDescent="0.3">
      <c r="A335" t="s">
        <v>94</v>
      </c>
      <c r="B335" t="s">
        <v>56</v>
      </c>
      <c r="C335" t="s">
        <v>39</v>
      </c>
      <c r="D335">
        <v>695</v>
      </c>
      <c r="E335">
        <f t="shared" si="12"/>
        <v>655</v>
      </c>
      <c r="F335" t="s">
        <v>40</v>
      </c>
      <c r="N335" t="s">
        <v>94</v>
      </c>
      <c r="O335" t="s">
        <v>61</v>
      </c>
      <c r="P335" t="s">
        <v>39</v>
      </c>
      <c r="Q335">
        <v>758</v>
      </c>
      <c r="R335">
        <f t="shared" si="13"/>
        <v>718</v>
      </c>
      <c r="S335" t="s">
        <v>45</v>
      </c>
    </row>
    <row r="336" spans="1:20" x14ac:dyDescent="0.3">
      <c r="A336" t="s">
        <v>94</v>
      </c>
      <c r="B336" t="s">
        <v>56</v>
      </c>
      <c r="C336" t="s">
        <v>39</v>
      </c>
      <c r="D336">
        <v>1047</v>
      </c>
      <c r="E336">
        <f t="shared" si="12"/>
        <v>1007</v>
      </c>
      <c r="F336" t="s">
        <v>40</v>
      </c>
      <c r="N336" t="s">
        <v>94</v>
      </c>
      <c r="O336" t="s">
        <v>61</v>
      </c>
      <c r="P336" t="s">
        <v>39</v>
      </c>
      <c r="Q336">
        <v>599</v>
      </c>
      <c r="R336">
        <f t="shared" si="13"/>
        <v>559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743</v>
      </c>
      <c r="E337">
        <f t="shared" si="12"/>
        <v>703</v>
      </c>
      <c r="F337" t="s">
        <v>40</v>
      </c>
      <c r="N337" t="s">
        <v>94</v>
      </c>
      <c r="O337" t="s">
        <v>61</v>
      </c>
      <c r="P337" t="s">
        <v>39</v>
      </c>
      <c r="Q337">
        <v>759</v>
      </c>
      <c r="R337">
        <f t="shared" si="13"/>
        <v>719</v>
      </c>
      <c r="S337" t="s">
        <v>40</v>
      </c>
    </row>
    <row r="338" spans="1:20" x14ac:dyDescent="0.3">
      <c r="A338" t="s">
        <v>94</v>
      </c>
      <c r="B338" t="s">
        <v>56</v>
      </c>
      <c r="C338" t="s">
        <v>39</v>
      </c>
      <c r="D338">
        <v>758</v>
      </c>
      <c r="E338">
        <f t="shared" si="12"/>
        <v>718</v>
      </c>
      <c r="F338" t="s">
        <v>40</v>
      </c>
      <c r="N338" t="s">
        <v>94</v>
      </c>
      <c r="O338" t="s">
        <v>61</v>
      </c>
      <c r="P338" t="s">
        <v>39</v>
      </c>
      <c r="Q338">
        <v>637</v>
      </c>
      <c r="R338">
        <f t="shared" si="13"/>
        <v>597</v>
      </c>
      <c r="S338" t="s">
        <v>45</v>
      </c>
    </row>
    <row r="339" spans="1:20" x14ac:dyDescent="0.3">
      <c r="A339" t="s">
        <v>94</v>
      </c>
      <c r="B339" t="s">
        <v>56</v>
      </c>
      <c r="C339" t="s">
        <v>39</v>
      </c>
      <c r="D339">
        <v>673</v>
      </c>
      <c r="E339">
        <f t="shared" si="12"/>
        <v>633</v>
      </c>
      <c r="F339" t="s">
        <v>40</v>
      </c>
      <c r="N339" t="s">
        <v>94</v>
      </c>
      <c r="O339" t="s">
        <v>61</v>
      </c>
      <c r="P339" t="s">
        <v>39</v>
      </c>
      <c r="Q339">
        <v>774</v>
      </c>
      <c r="R339">
        <f t="shared" si="13"/>
        <v>734</v>
      </c>
      <c r="S339" t="s">
        <v>40</v>
      </c>
    </row>
    <row r="340" spans="1:20" x14ac:dyDescent="0.3">
      <c r="A340" t="s">
        <v>94</v>
      </c>
      <c r="B340" t="s">
        <v>56</v>
      </c>
      <c r="C340" t="s">
        <v>39</v>
      </c>
      <c r="D340">
        <v>694</v>
      </c>
      <c r="E340">
        <f t="shared" si="12"/>
        <v>654</v>
      </c>
      <c r="F340" t="s">
        <v>40</v>
      </c>
      <c r="N340" t="s">
        <v>94</v>
      </c>
      <c r="O340" t="s">
        <v>61</v>
      </c>
      <c r="P340" t="s">
        <v>39</v>
      </c>
      <c r="Q340">
        <v>568</v>
      </c>
      <c r="R340">
        <f t="shared" si="13"/>
        <v>528</v>
      </c>
      <c r="S340" t="s">
        <v>40</v>
      </c>
    </row>
    <row r="341" spans="1:20" x14ac:dyDescent="0.3">
      <c r="A341" t="s">
        <v>94</v>
      </c>
      <c r="B341" t="s">
        <v>56</v>
      </c>
      <c r="C341" t="s">
        <v>39</v>
      </c>
      <c r="D341">
        <v>728</v>
      </c>
      <c r="E341">
        <f t="shared" si="12"/>
        <v>688</v>
      </c>
      <c r="F341" t="s">
        <v>40</v>
      </c>
      <c r="G341">
        <f>MEDIAN(E332:E341)</f>
        <v>710.5</v>
      </c>
      <c r="N341" t="s">
        <v>94</v>
      </c>
      <c r="O341" t="s">
        <v>61</v>
      </c>
      <c r="P341" t="s">
        <v>39</v>
      </c>
      <c r="Q341">
        <v>838</v>
      </c>
      <c r="R341">
        <f t="shared" si="13"/>
        <v>798</v>
      </c>
      <c r="S341" t="s">
        <v>40</v>
      </c>
      <c r="T341">
        <f>MEDIAN(R332:R341)</f>
        <v>658</v>
      </c>
    </row>
    <row r="342" spans="1:20" x14ac:dyDescent="0.3">
      <c r="A342" t="s">
        <v>95</v>
      </c>
      <c r="B342" t="s">
        <v>56</v>
      </c>
      <c r="C342" t="s">
        <v>39</v>
      </c>
      <c r="D342">
        <v>582</v>
      </c>
      <c r="E342">
        <f t="shared" si="12"/>
        <v>542</v>
      </c>
      <c r="F342" t="s">
        <v>40</v>
      </c>
      <c r="N342" t="s">
        <v>95</v>
      </c>
      <c r="O342" t="s">
        <v>61</v>
      </c>
      <c r="P342" t="s">
        <v>39</v>
      </c>
      <c r="Q342">
        <v>823</v>
      </c>
      <c r="R342">
        <f t="shared" si="13"/>
        <v>783</v>
      </c>
      <c r="S342" t="s">
        <v>40</v>
      </c>
    </row>
    <row r="343" spans="1:20" x14ac:dyDescent="0.3">
      <c r="A343" t="s">
        <v>95</v>
      </c>
      <c r="B343" t="s">
        <v>56</v>
      </c>
      <c r="C343" t="s">
        <v>39</v>
      </c>
      <c r="D343">
        <v>615</v>
      </c>
      <c r="E343">
        <f t="shared" si="12"/>
        <v>575</v>
      </c>
      <c r="F343" t="s">
        <v>40</v>
      </c>
      <c r="N343" t="s">
        <v>95</v>
      </c>
      <c r="O343" t="s">
        <v>61</v>
      </c>
      <c r="P343" t="s">
        <v>39</v>
      </c>
      <c r="Q343">
        <v>707</v>
      </c>
      <c r="R343">
        <f t="shared" si="13"/>
        <v>667</v>
      </c>
      <c r="S343" t="s">
        <v>45</v>
      </c>
    </row>
    <row r="344" spans="1:20" x14ac:dyDescent="0.3">
      <c r="A344" t="s">
        <v>95</v>
      </c>
      <c r="B344" t="s">
        <v>56</v>
      </c>
      <c r="C344" t="s">
        <v>39</v>
      </c>
      <c r="D344">
        <v>550</v>
      </c>
      <c r="E344">
        <f t="shared" si="12"/>
        <v>510</v>
      </c>
      <c r="F344" t="s">
        <v>40</v>
      </c>
      <c r="N344" t="s">
        <v>95</v>
      </c>
      <c r="O344" t="s">
        <v>61</v>
      </c>
      <c r="P344" t="s">
        <v>39</v>
      </c>
      <c r="Q344">
        <v>886</v>
      </c>
      <c r="R344">
        <f t="shared" si="13"/>
        <v>846</v>
      </c>
      <c r="S344" t="s">
        <v>40</v>
      </c>
    </row>
    <row r="345" spans="1:20" x14ac:dyDescent="0.3">
      <c r="A345" t="s">
        <v>95</v>
      </c>
      <c r="B345" t="s">
        <v>56</v>
      </c>
      <c r="C345" t="s">
        <v>39</v>
      </c>
      <c r="D345">
        <v>870</v>
      </c>
      <c r="E345">
        <f t="shared" si="12"/>
        <v>830</v>
      </c>
      <c r="F345" t="s">
        <v>40</v>
      </c>
      <c r="N345" t="s">
        <v>95</v>
      </c>
      <c r="O345" t="s">
        <v>61</v>
      </c>
      <c r="P345" t="s">
        <v>39</v>
      </c>
      <c r="Q345">
        <v>854</v>
      </c>
      <c r="R345">
        <f t="shared" si="13"/>
        <v>814</v>
      </c>
      <c r="S345" t="s">
        <v>40</v>
      </c>
    </row>
    <row r="346" spans="1:20" x14ac:dyDescent="0.3">
      <c r="A346" t="s">
        <v>95</v>
      </c>
      <c r="B346" t="s">
        <v>56</v>
      </c>
      <c r="C346" t="s">
        <v>39</v>
      </c>
      <c r="D346">
        <v>598</v>
      </c>
      <c r="E346">
        <f t="shared" si="12"/>
        <v>558</v>
      </c>
      <c r="F346" t="s">
        <v>40</v>
      </c>
      <c r="N346" t="s">
        <v>95</v>
      </c>
      <c r="O346" t="s">
        <v>61</v>
      </c>
      <c r="P346" t="s">
        <v>39</v>
      </c>
      <c r="Q346">
        <v>807</v>
      </c>
      <c r="R346">
        <f t="shared" si="13"/>
        <v>767</v>
      </c>
      <c r="S346" t="s">
        <v>45</v>
      </c>
    </row>
    <row r="347" spans="1:20" x14ac:dyDescent="0.3">
      <c r="A347" t="s">
        <v>95</v>
      </c>
      <c r="B347" t="s">
        <v>56</v>
      </c>
      <c r="C347" t="s">
        <v>39</v>
      </c>
      <c r="D347">
        <v>993</v>
      </c>
      <c r="E347">
        <f t="shared" si="12"/>
        <v>953</v>
      </c>
      <c r="F347" t="s">
        <v>40</v>
      </c>
      <c r="N347" t="s">
        <v>95</v>
      </c>
      <c r="O347" t="s">
        <v>61</v>
      </c>
      <c r="P347" t="s">
        <v>39</v>
      </c>
      <c r="Q347">
        <v>678</v>
      </c>
      <c r="R347">
        <f t="shared" si="13"/>
        <v>638</v>
      </c>
      <c r="S347" t="s">
        <v>40</v>
      </c>
    </row>
    <row r="348" spans="1:20" x14ac:dyDescent="0.3">
      <c r="A348" t="s">
        <v>95</v>
      </c>
      <c r="B348" t="s">
        <v>56</v>
      </c>
      <c r="C348" t="s">
        <v>39</v>
      </c>
      <c r="D348">
        <v>725</v>
      </c>
      <c r="E348">
        <f t="shared" si="12"/>
        <v>685</v>
      </c>
      <c r="F348" t="s">
        <v>40</v>
      </c>
      <c r="N348" t="s">
        <v>95</v>
      </c>
      <c r="O348" t="s">
        <v>61</v>
      </c>
      <c r="P348" t="s">
        <v>39</v>
      </c>
      <c r="Q348">
        <v>614</v>
      </c>
      <c r="R348">
        <f t="shared" si="13"/>
        <v>574</v>
      </c>
      <c r="S348" t="s">
        <v>40</v>
      </c>
    </row>
    <row r="349" spans="1:20" x14ac:dyDescent="0.3">
      <c r="A349" t="s">
        <v>95</v>
      </c>
      <c r="B349" t="s">
        <v>56</v>
      </c>
      <c r="C349" t="s">
        <v>39</v>
      </c>
      <c r="D349">
        <v>583</v>
      </c>
      <c r="E349">
        <f t="shared" si="12"/>
        <v>543</v>
      </c>
      <c r="F349" t="s">
        <v>40</v>
      </c>
      <c r="N349" t="s">
        <v>95</v>
      </c>
      <c r="O349" t="s">
        <v>61</v>
      </c>
      <c r="P349" t="s">
        <v>39</v>
      </c>
      <c r="Q349">
        <v>679</v>
      </c>
      <c r="R349">
        <f t="shared" si="13"/>
        <v>639</v>
      </c>
      <c r="S349" t="s">
        <v>45</v>
      </c>
    </row>
    <row r="350" spans="1:20" x14ac:dyDescent="0.3">
      <c r="A350" t="s">
        <v>95</v>
      </c>
      <c r="B350" t="s">
        <v>56</v>
      </c>
      <c r="C350" t="s">
        <v>39</v>
      </c>
      <c r="D350">
        <v>838</v>
      </c>
      <c r="E350">
        <f t="shared" si="12"/>
        <v>798</v>
      </c>
      <c r="F350" t="s">
        <v>40</v>
      </c>
      <c r="N350" t="s">
        <v>95</v>
      </c>
      <c r="O350" t="s">
        <v>61</v>
      </c>
      <c r="P350" t="s">
        <v>39</v>
      </c>
      <c r="Q350">
        <v>679</v>
      </c>
      <c r="R350">
        <f t="shared" si="13"/>
        <v>639</v>
      </c>
      <c r="S350" t="s">
        <v>40</v>
      </c>
    </row>
    <row r="351" spans="1:20" x14ac:dyDescent="0.3">
      <c r="A351" t="s">
        <v>95</v>
      </c>
      <c r="B351" t="s">
        <v>56</v>
      </c>
      <c r="C351" t="s">
        <v>39</v>
      </c>
      <c r="D351">
        <v>727</v>
      </c>
      <c r="E351">
        <f t="shared" si="12"/>
        <v>687</v>
      </c>
      <c r="F351" t="s">
        <v>40</v>
      </c>
      <c r="G351">
        <f>MEDIAN(E342:E351)</f>
        <v>630</v>
      </c>
      <c r="N351" t="s">
        <v>95</v>
      </c>
      <c r="O351" t="s">
        <v>61</v>
      </c>
      <c r="P351" t="s">
        <v>39</v>
      </c>
      <c r="Q351">
        <v>646</v>
      </c>
      <c r="R351">
        <f t="shared" si="13"/>
        <v>606</v>
      </c>
      <c r="S351" t="s">
        <v>40</v>
      </c>
      <c r="T351">
        <f>MEDIAN(R342:R351)</f>
        <v>653</v>
      </c>
    </row>
    <row r="352" spans="1:20" x14ac:dyDescent="0.3">
      <c r="A352" t="s">
        <v>96</v>
      </c>
      <c r="B352" t="s">
        <v>56</v>
      </c>
      <c r="C352" t="s">
        <v>39</v>
      </c>
      <c r="D352">
        <v>1350</v>
      </c>
      <c r="E352">
        <f t="shared" si="12"/>
        <v>1310</v>
      </c>
      <c r="F352" t="s">
        <v>40</v>
      </c>
      <c r="N352" t="s">
        <v>96</v>
      </c>
      <c r="O352" t="s">
        <v>61</v>
      </c>
      <c r="P352" t="s">
        <v>39</v>
      </c>
      <c r="Q352">
        <v>1203</v>
      </c>
      <c r="R352">
        <f t="shared" si="13"/>
        <v>1163</v>
      </c>
      <c r="S352" t="s">
        <v>45</v>
      </c>
    </row>
    <row r="353" spans="1:20" x14ac:dyDescent="0.3">
      <c r="A353" t="s">
        <v>96</v>
      </c>
      <c r="B353" t="s">
        <v>56</v>
      </c>
      <c r="C353" t="s">
        <v>39</v>
      </c>
      <c r="D353">
        <v>759</v>
      </c>
      <c r="E353">
        <f t="shared" si="12"/>
        <v>719</v>
      </c>
      <c r="F353" t="s">
        <v>40</v>
      </c>
      <c r="N353" t="s">
        <v>96</v>
      </c>
      <c r="O353" t="s">
        <v>61</v>
      </c>
      <c r="P353" t="s">
        <v>39</v>
      </c>
      <c r="Q353">
        <v>822</v>
      </c>
      <c r="R353">
        <f t="shared" si="13"/>
        <v>782</v>
      </c>
      <c r="S353" t="s">
        <v>40</v>
      </c>
    </row>
    <row r="354" spans="1:20" x14ac:dyDescent="0.3">
      <c r="A354" t="s">
        <v>96</v>
      </c>
      <c r="B354" t="s">
        <v>56</v>
      </c>
      <c r="C354" t="s">
        <v>39</v>
      </c>
      <c r="D354">
        <v>935</v>
      </c>
      <c r="E354">
        <f t="shared" si="12"/>
        <v>895</v>
      </c>
      <c r="F354" t="s">
        <v>40</v>
      </c>
      <c r="N354" t="s">
        <v>96</v>
      </c>
      <c r="O354" t="s">
        <v>61</v>
      </c>
      <c r="P354" t="s">
        <v>39</v>
      </c>
      <c r="Q354">
        <v>822</v>
      </c>
      <c r="R354">
        <f t="shared" si="13"/>
        <v>782</v>
      </c>
      <c r="S354" t="s">
        <v>45</v>
      </c>
    </row>
    <row r="355" spans="1:20" x14ac:dyDescent="0.3">
      <c r="A355" t="s">
        <v>96</v>
      </c>
      <c r="B355" t="s">
        <v>56</v>
      </c>
      <c r="C355" t="s">
        <v>39</v>
      </c>
      <c r="D355">
        <v>711</v>
      </c>
      <c r="E355">
        <f t="shared" si="12"/>
        <v>671</v>
      </c>
      <c r="F355" t="s">
        <v>40</v>
      </c>
      <c r="N355" t="s">
        <v>96</v>
      </c>
      <c r="O355" t="s">
        <v>61</v>
      </c>
      <c r="P355" t="s">
        <v>39</v>
      </c>
      <c r="Q355">
        <v>679</v>
      </c>
      <c r="R355">
        <f t="shared" si="13"/>
        <v>639</v>
      </c>
      <c r="S355" t="s">
        <v>40</v>
      </c>
    </row>
    <row r="356" spans="1:20" x14ac:dyDescent="0.3">
      <c r="A356" t="s">
        <v>96</v>
      </c>
      <c r="B356" t="s">
        <v>56</v>
      </c>
      <c r="C356" t="s">
        <v>39</v>
      </c>
      <c r="D356">
        <v>865</v>
      </c>
      <c r="E356">
        <f t="shared" si="12"/>
        <v>825</v>
      </c>
      <c r="F356" t="s">
        <v>40</v>
      </c>
      <c r="N356" t="s">
        <v>96</v>
      </c>
      <c r="O356" t="s">
        <v>61</v>
      </c>
      <c r="P356" t="s">
        <v>39</v>
      </c>
      <c r="Q356">
        <v>983</v>
      </c>
      <c r="R356">
        <f t="shared" si="13"/>
        <v>943</v>
      </c>
      <c r="S356" t="s">
        <v>40</v>
      </c>
    </row>
    <row r="357" spans="1:20" x14ac:dyDescent="0.3">
      <c r="A357" t="s">
        <v>96</v>
      </c>
      <c r="B357" t="s">
        <v>56</v>
      </c>
      <c r="C357" t="s">
        <v>39</v>
      </c>
      <c r="D357">
        <v>949</v>
      </c>
      <c r="E357">
        <f t="shared" si="12"/>
        <v>909</v>
      </c>
      <c r="F357" t="s">
        <v>40</v>
      </c>
      <c r="N357" t="s">
        <v>96</v>
      </c>
      <c r="O357" t="s">
        <v>61</v>
      </c>
      <c r="P357" t="s">
        <v>39</v>
      </c>
      <c r="Q357">
        <v>1030</v>
      </c>
      <c r="R357">
        <f t="shared" si="13"/>
        <v>990</v>
      </c>
      <c r="S357" t="s">
        <v>40</v>
      </c>
    </row>
    <row r="358" spans="1:20" x14ac:dyDescent="0.3">
      <c r="A358" t="s">
        <v>96</v>
      </c>
      <c r="B358" t="s">
        <v>56</v>
      </c>
      <c r="C358" t="s">
        <v>39</v>
      </c>
      <c r="D358">
        <v>658</v>
      </c>
      <c r="E358">
        <f t="shared" si="12"/>
        <v>618</v>
      </c>
      <c r="F358" t="s">
        <v>40</v>
      </c>
      <c r="N358" t="s">
        <v>96</v>
      </c>
      <c r="O358" t="s">
        <v>61</v>
      </c>
      <c r="P358" t="s">
        <v>39</v>
      </c>
      <c r="Q358">
        <v>663</v>
      </c>
      <c r="R358">
        <f t="shared" si="13"/>
        <v>623</v>
      </c>
      <c r="S358" t="s">
        <v>40</v>
      </c>
    </row>
    <row r="359" spans="1:20" x14ac:dyDescent="0.3">
      <c r="A359" t="s">
        <v>96</v>
      </c>
      <c r="B359" t="s">
        <v>56</v>
      </c>
      <c r="C359" t="s">
        <v>39</v>
      </c>
      <c r="D359">
        <v>759</v>
      </c>
      <c r="E359">
        <f t="shared" si="12"/>
        <v>719</v>
      </c>
      <c r="F359" t="s">
        <v>40</v>
      </c>
      <c r="N359" t="s">
        <v>96</v>
      </c>
      <c r="O359" t="s">
        <v>61</v>
      </c>
      <c r="P359" t="s">
        <v>39</v>
      </c>
      <c r="Q359">
        <v>679</v>
      </c>
      <c r="R359">
        <f t="shared" si="13"/>
        <v>639</v>
      </c>
      <c r="S359" t="s">
        <v>45</v>
      </c>
    </row>
    <row r="360" spans="1:20" x14ac:dyDescent="0.3">
      <c r="A360" t="s">
        <v>96</v>
      </c>
      <c r="B360" t="s">
        <v>56</v>
      </c>
      <c r="C360" t="s">
        <v>39</v>
      </c>
      <c r="D360">
        <v>623</v>
      </c>
      <c r="E360">
        <f t="shared" si="12"/>
        <v>583</v>
      </c>
      <c r="F360" t="s">
        <v>40</v>
      </c>
      <c r="N360" t="s">
        <v>96</v>
      </c>
      <c r="O360" t="s">
        <v>61</v>
      </c>
      <c r="P360" t="s">
        <v>39</v>
      </c>
      <c r="Q360">
        <v>977</v>
      </c>
      <c r="R360">
        <f t="shared" si="13"/>
        <v>937</v>
      </c>
      <c r="S360" t="s">
        <v>40</v>
      </c>
    </row>
    <row r="361" spans="1:20" x14ac:dyDescent="0.3">
      <c r="A361" t="s">
        <v>96</v>
      </c>
      <c r="B361" t="s">
        <v>56</v>
      </c>
      <c r="C361" t="s">
        <v>39</v>
      </c>
      <c r="D361">
        <v>886</v>
      </c>
      <c r="E361">
        <f t="shared" si="12"/>
        <v>846</v>
      </c>
      <c r="F361" t="s">
        <v>40</v>
      </c>
      <c r="G361">
        <f>MEDIAN(E352:E361)</f>
        <v>772</v>
      </c>
      <c r="N361" t="s">
        <v>96</v>
      </c>
      <c r="O361" t="s">
        <v>61</v>
      </c>
      <c r="P361" t="s">
        <v>39</v>
      </c>
      <c r="Q361">
        <v>727</v>
      </c>
      <c r="R361">
        <f t="shared" si="13"/>
        <v>687</v>
      </c>
      <c r="S361" t="s">
        <v>45</v>
      </c>
      <c r="T361">
        <f>MEDIAN(R352:R361)</f>
        <v>782</v>
      </c>
    </row>
    <row r="362" spans="1:20" x14ac:dyDescent="0.3">
      <c r="A362" t="s">
        <v>97</v>
      </c>
      <c r="B362" t="s">
        <v>56</v>
      </c>
      <c r="C362" t="s">
        <v>39</v>
      </c>
      <c r="D362">
        <v>1479</v>
      </c>
      <c r="E362">
        <f t="shared" si="12"/>
        <v>1439</v>
      </c>
      <c r="F362" t="s">
        <v>40</v>
      </c>
      <c r="N362" t="s">
        <v>97</v>
      </c>
      <c r="O362" t="s">
        <v>61</v>
      </c>
      <c r="P362" t="s">
        <v>49</v>
      </c>
      <c r="Q362">
        <v>645</v>
      </c>
      <c r="R362">
        <f t="shared" si="13"/>
        <v>605</v>
      </c>
      <c r="S362" t="s">
        <v>45</v>
      </c>
    </row>
    <row r="363" spans="1:20" x14ac:dyDescent="0.3">
      <c r="A363" t="s">
        <v>97</v>
      </c>
      <c r="B363" t="s">
        <v>56</v>
      </c>
      <c r="C363" t="s">
        <v>39</v>
      </c>
      <c r="D363">
        <v>967</v>
      </c>
      <c r="E363">
        <f t="shared" si="12"/>
        <v>927</v>
      </c>
      <c r="F363" t="s">
        <v>40</v>
      </c>
      <c r="N363" t="s">
        <v>97</v>
      </c>
      <c r="O363" t="s">
        <v>61</v>
      </c>
      <c r="P363" t="s">
        <v>39</v>
      </c>
      <c r="Q363">
        <v>931</v>
      </c>
      <c r="R363">
        <f t="shared" si="13"/>
        <v>891</v>
      </c>
      <c r="S363" t="s">
        <v>40</v>
      </c>
    </row>
    <row r="364" spans="1:20" x14ac:dyDescent="0.3">
      <c r="A364" t="s">
        <v>97</v>
      </c>
      <c r="B364" t="s">
        <v>56</v>
      </c>
      <c r="C364" t="s">
        <v>39</v>
      </c>
      <c r="D364">
        <v>722</v>
      </c>
      <c r="E364">
        <f t="shared" si="12"/>
        <v>682</v>
      </c>
      <c r="F364" t="s">
        <v>40</v>
      </c>
      <c r="N364" t="s">
        <v>97</v>
      </c>
      <c r="O364" t="s">
        <v>61</v>
      </c>
      <c r="P364" t="s">
        <v>49</v>
      </c>
      <c r="Q364">
        <v>742</v>
      </c>
      <c r="R364">
        <f t="shared" si="13"/>
        <v>702</v>
      </c>
      <c r="S364" t="s">
        <v>45</v>
      </c>
    </row>
    <row r="365" spans="1:20" x14ac:dyDescent="0.3">
      <c r="A365" t="s">
        <v>97</v>
      </c>
      <c r="B365" t="s">
        <v>56</v>
      </c>
      <c r="C365" t="s">
        <v>39</v>
      </c>
      <c r="D365">
        <v>999</v>
      </c>
      <c r="E365">
        <f t="shared" si="12"/>
        <v>959</v>
      </c>
      <c r="F365" t="s">
        <v>40</v>
      </c>
      <c r="N365" t="s">
        <v>97</v>
      </c>
      <c r="O365" t="s">
        <v>61</v>
      </c>
      <c r="P365" t="s">
        <v>39</v>
      </c>
      <c r="Q365">
        <v>1192</v>
      </c>
      <c r="R365">
        <f t="shared" si="13"/>
        <v>1152</v>
      </c>
      <c r="S365" t="s">
        <v>40</v>
      </c>
    </row>
    <row r="366" spans="1:20" x14ac:dyDescent="0.3">
      <c r="A366" t="s">
        <v>97</v>
      </c>
      <c r="B366" t="s">
        <v>56</v>
      </c>
      <c r="C366" t="s">
        <v>49</v>
      </c>
      <c r="D366">
        <v>983</v>
      </c>
      <c r="E366">
        <f t="shared" si="12"/>
        <v>943</v>
      </c>
      <c r="F366" t="s">
        <v>40</v>
      </c>
      <c r="N366" t="s">
        <v>97</v>
      </c>
      <c r="O366" t="s">
        <v>61</v>
      </c>
      <c r="P366" t="s">
        <v>39</v>
      </c>
      <c r="Q366">
        <v>790</v>
      </c>
      <c r="R366">
        <f t="shared" si="13"/>
        <v>750</v>
      </c>
      <c r="S366" t="s">
        <v>45</v>
      </c>
    </row>
    <row r="367" spans="1:20" x14ac:dyDescent="0.3">
      <c r="A367" t="s">
        <v>97</v>
      </c>
      <c r="B367" t="s">
        <v>56</v>
      </c>
      <c r="C367" t="s">
        <v>39</v>
      </c>
      <c r="D367">
        <v>1103</v>
      </c>
      <c r="E367">
        <f t="shared" si="12"/>
        <v>1063</v>
      </c>
      <c r="F367" t="s">
        <v>40</v>
      </c>
      <c r="N367" t="s">
        <v>97</v>
      </c>
      <c r="O367" t="s">
        <v>61</v>
      </c>
      <c r="P367" t="s">
        <v>39</v>
      </c>
      <c r="Q367">
        <v>1009</v>
      </c>
      <c r="R367">
        <f t="shared" si="13"/>
        <v>969</v>
      </c>
      <c r="S367" t="s">
        <v>45</v>
      </c>
    </row>
    <row r="368" spans="1:20" x14ac:dyDescent="0.3">
      <c r="A368" t="s">
        <v>97</v>
      </c>
      <c r="B368" t="s">
        <v>56</v>
      </c>
      <c r="C368" t="s">
        <v>39</v>
      </c>
      <c r="D368">
        <v>647</v>
      </c>
      <c r="E368">
        <f t="shared" si="12"/>
        <v>607</v>
      </c>
      <c r="F368" t="s">
        <v>40</v>
      </c>
      <c r="N368" t="s">
        <v>97</v>
      </c>
      <c r="O368" t="s">
        <v>61</v>
      </c>
      <c r="P368" t="s">
        <v>49</v>
      </c>
      <c r="Q368">
        <v>903</v>
      </c>
      <c r="R368">
        <f t="shared" si="13"/>
        <v>863</v>
      </c>
      <c r="S368" t="s">
        <v>45</v>
      </c>
    </row>
    <row r="369" spans="1:20" x14ac:dyDescent="0.3">
      <c r="A369" t="s">
        <v>97</v>
      </c>
      <c r="B369" t="s">
        <v>56</v>
      </c>
      <c r="C369" t="s">
        <v>49</v>
      </c>
      <c r="D369">
        <v>792</v>
      </c>
      <c r="E369">
        <f t="shared" si="12"/>
        <v>752</v>
      </c>
      <c r="F369" t="s">
        <v>40</v>
      </c>
      <c r="N369" t="s">
        <v>97</v>
      </c>
      <c r="O369" t="s">
        <v>61</v>
      </c>
      <c r="P369" t="s">
        <v>39</v>
      </c>
      <c r="Q369">
        <v>1734</v>
      </c>
      <c r="R369">
        <f t="shared" si="13"/>
        <v>1694</v>
      </c>
      <c r="S369" t="s">
        <v>45</v>
      </c>
    </row>
    <row r="370" spans="1:20" x14ac:dyDescent="0.3">
      <c r="A370" t="s">
        <v>97</v>
      </c>
      <c r="B370" t="s">
        <v>56</v>
      </c>
      <c r="C370" t="s">
        <v>49</v>
      </c>
      <c r="D370">
        <v>732</v>
      </c>
      <c r="E370">
        <f t="shared" si="12"/>
        <v>692</v>
      </c>
      <c r="F370" t="s">
        <v>40</v>
      </c>
      <c r="N370" t="s">
        <v>97</v>
      </c>
      <c r="O370" t="s">
        <v>61</v>
      </c>
      <c r="P370" t="s">
        <v>39</v>
      </c>
      <c r="Q370">
        <v>1288</v>
      </c>
      <c r="R370">
        <f t="shared" si="13"/>
        <v>1248</v>
      </c>
      <c r="S370" t="s">
        <v>40</v>
      </c>
    </row>
    <row r="371" spans="1:20" x14ac:dyDescent="0.3">
      <c r="A371" t="s">
        <v>97</v>
      </c>
      <c r="B371" t="s">
        <v>56</v>
      </c>
      <c r="C371" t="s">
        <v>39</v>
      </c>
      <c r="D371">
        <v>839</v>
      </c>
      <c r="E371">
        <f t="shared" si="12"/>
        <v>799</v>
      </c>
      <c r="F371" t="s">
        <v>40</v>
      </c>
      <c r="G371">
        <f>MEDIAN(E362:E371)</f>
        <v>863</v>
      </c>
      <c r="N371" t="s">
        <v>97</v>
      </c>
      <c r="O371" t="s">
        <v>61</v>
      </c>
      <c r="P371" t="s">
        <v>49</v>
      </c>
      <c r="Q371">
        <v>710</v>
      </c>
      <c r="R371">
        <f t="shared" si="13"/>
        <v>670</v>
      </c>
      <c r="S371" t="s">
        <v>40</v>
      </c>
      <c r="T371">
        <f>MEDIAN(R362:R371)</f>
        <v>877</v>
      </c>
    </row>
    <row r="372" spans="1:20" x14ac:dyDescent="0.3">
      <c r="A372" t="s">
        <v>98</v>
      </c>
      <c r="B372" t="s">
        <v>56</v>
      </c>
      <c r="C372" t="s">
        <v>49</v>
      </c>
      <c r="D372">
        <v>759</v>
      </c>
      <c r="E372">
        <f t="shared" si="12"/>
        <v>719</v>
      </c>
      <c r="F372" t="s">
        <v>40</v>
      </c>
      <c r="N372" t="s">
        <v>98</v>
      </c>
      <c r="O372" t="s">
        <v>61</v>
      </c>
      <c r="P372" t="s">
        <v>49</v>
      </c>
      <c r="Q372">
        <v>1302</v>
      </c>
      <c r="R372">
        <f t="shared" si="13"/>
        <v>1262</v>
      </c>
      <c r="S372" t="s">
        <v>45</v>
      </c>
    </row>
    <row r="373" spans="1:20" x14ac:dyDescent="0.3">
      <c r="A373" t="s">
        <v>98</v>
      </c>
      <c r="B373" t="s">
        <v>56</v>
      </c>
      <c r="C373" t="s">
        <v>49</v>
      </c>
      <c r="D373">
        <v>1030</v>
      </c>
      <c r="E373">
        <f t="shared" si="12"/>
        <v>990</v>
      </c>
      <c r="F373" t="s">
        <v>40</v>
      </c>
      <c r="N373" t="s">
        <v>98</v>
      </c>
      <c r="O373" t="s">
        <v>61</v>
      </c>
      <c r="P373" t="s">
        <v>49</v>
      </c>
      <c r="Q373">
        <v>659</v>
      </c>
      <c r="R373">
        <f t="shared" si="13"/>
        <v>619</v>
      </c>
      <c r="S373" t="s">
        <v>40</v>
      </c>
    </row>
    <row r="374" spans="1:20" x14ac:dyDescent="0.3">
      <c r="A374" t="s">
        <v>98</v>
      </c>
      <c r="B374" t="s">
        <v>56</v>
      </c>
      <c r="C374" t="s">
        <v>49</v>
      </c>
      <c r="D374">
        <v>1703</v>
      </c>
      <c r="E374">
        <f t="shared" si="12"/>
        <v>1663</v>
      </c>
      <c r="F374" t="s">
        <v>40</v>
      </c>
      <c r="N374" t="s">
        <v>98</v>
      </c>
      <c r="O374" t="s">
        <v>61</v>
      </c>
      <c r="P374" t="s">
        <v>49</v>
      </c>
      <c r="Q374">
        <v>712</v>
      </c>
      <c r="R374">
        <f t="shared" si="13"/>
        <v>672</v>
      </c>
      <c r="S374" t="s">
        <v>45</v>
      </c>
    </row>
    <row r="375" spans="1:20" x14ac:dyDescent="0.3">
      <c r="A375" t="s">
        <v>98</v>
      </c>
      <c r="B375" t="s">
        <v>56</v>
      </c>
      <c r="C375" t="s">
        <v>49</v>
      </c>
      <c r="D375">
        <v>648</v>
      </c>
      <c r="E375">
        <f t="shared" si="12"/>
        <v>608</v>
      </c>
      <c r="F375" t="s">
        <v>40</v>
      </c>
      <c r="N375" t="s">
        <v>98</v>
      </c>
      <c r="O375" t="s">
        <v>61</v>
      </c>
      <c r="P375" t="s">
        <v>49</v>
      </c>
      <c r="Q375">
        <v>886</v>
      </c>
      <c r="R375">
        <f t="shared" si="13"/>
        <v>846</v>
      </c>
      <c r="S375" t="s">
        <v>45</v>
      </c>
    </row>
    <row r="376" spans="1:20" x14ac:dyDescent="0.3">
      <c r="A376" t="s">
        <v>98</v>
      </c>
      <c r="B376" t="s">
        <v>56</v>
      </c>
      <c r="C376" t="s">
        <v>49</v>
      </c>
      <c r="D376">
        <v>775</v>
      </c>
      <c r="E376">
        <f t="shared" si="12"/>
        <v>735</v>
      </c>
      <c r="F376" t="s">
        <v>40</v>
      </c>
      <c r="N376" t="s">
        <v>98</v>
      </c>
      <c r="O376" t="s">
        <v>61</v>
      </c>
      <c r="P376" t="s">
        <v>39</v>
      </c>
      <c r="Q376">
        <v>775</v>
      </c>
      <c r="R376">
        <f t="shared" si="13"/>
        <v>735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726</v>
      </c>
      <c r="E377">
        <f t="shared" si="12"/>
        <v>686</v>
      </c>
      <c r="F377" t="s">
        <v>40</v>
      </c>
      <c r="N377" t="s">
        <v>98</v>
      </c>
      <c r="O377" t="s">
        <v>61</v>
      </c>
      <c r="P377" t="s">
        <v>49</v>
      </c>
      <c r="Q377">
        <v>900</v>
      </c>
      <c r="R377">
        <f t="shared" si="13"/>
        <v>860</v>
      </c>
      <c r="S377" t="s">
        <v>40</v>
      </c>
    </row>
    <row r="378" spans="1:20" x14ac:dyDescent="0.3">
      <c r="A378" t="s">
        <v>98</v>
      </c>
      <c r="B378" t="s">
        <v>56</v>
      </c>
      <c r="C378" t="s">
        <v>49</v>
      </c>
      <c r="D378">
        <v>839</v>
      </c>
      <c r="E378">
        <f t="shared" si="12"/>
        <v>799</v>
      </c>
      <c r="F378" t="s">
        <v>40</v>
      </c>
      <c r="N378" t="s">
        <v>98</v>
      </c>
      <c r="O378" t="s">
        <v>61</v>
      </c>
      <c r="P378" t="s">
        <v>49</v>
      </c>
      <c r="Q378">
        <v>743</v>
      </c>
      <c r="R378">
        <f t="shared" si="13"/>
        <v>703</v>
      </c>
      <c r="S378" t="s">
        <v>40</v>
      </c>
    </row>
    <row r="379" spans="1:20" x14ac:dyDescent="0.3">
      <c r="A379" t="s">
        <v>98</v>
      </c>
      <c r="B379" t="s">
        <v>56</v>
      </c>
      <c r="C379" t="s">
        <v>49</v>
      </c>
      <c r="D379">
        <v>950</v>
      </c>
      <c r="E379">
        <f t="shared" si="12"/>
        <v>910</v>
      </c>
      <c r="F379" t="s">
        <v>40</v>
      </c>
      <c r="N379" t="s">
        <v>98</v>
      </c>
      <c r="O379" t="s">
        <v>61</v>
      </c>
      <c r="P379" t="s">
        <v>49</v>
      </c>
      <c r="Q379">
        <v>887</v>
      </c>
      <c r="R379">
        <f t="shared" si="13"/>
        <v>847</v>
      </c>
      <c r="S379" t="s">
        <v>40</v>
      </c>
    </row>
    <row r="380" spans="1:20" x14ac:dyDescent="0.3">
      <c r="A380" t="s">
        <v>98</v>
      </c>
      <c r="B380" t="s">
        <v>56</v>
      </c>
      <c r="C380" t="s">
        <v>39</v>
      </c>
      <c r="D380">
        <v>855</v>
      </c>
      <c r="E380">
        <f t="shared" si="12"/>
        <v>815</v>
      </c>
      <c r="F380" t="s">
        <v>40</v>
      </c>
      <c r="N380" t="s">
        <v>98</v>
      </c>
      <c r="O380" t="s">
        <v>61</v>
      </c>
      <c r="P380" t="s">
        <v>49</v>
      </c>
      <c r="Q380">
        <v>710</v>
      </c>
      <c r="R380">
        <f t="shared" si="13"/>
        <v>670</v>
      </c>
      <c r="S380" t="s">
        <v>40</v>
      </c>
    </row>
    <row r="381" spans="1:20" x14ac:dyDescent="0.3">
      <c r="A381" t="s">
        <v>98</v>
      </c>
      <c r="B381" t="s">
        <v>56</v>
      </c>
      <c r="C381" t="s">
        <v>49</v>
      </c>
      <c r="D381">
        <v>758</v>
      </c>
      <c r="E381">
        <f t="shared" si="12"/>
        <v>718</v>
      </c>
      <c r="F381" t="s">
        <v>40</v>
      </c>
      <c r="G381">
        <f>MEDIAN(E372:E381)</f>
        <v>767</v>
      </c>
      <c r="N381" t="s">
        <v>98</v>
      </c>
      <c r="O381" t="s">
        <v>61</v>
      </c>
      <c r="P381" t="s">
        <v>49</v>
      </c>
      <c r="Q381">
        <v>886</v>
      </c>
      <c r="R381">
        <f t="shared" si="13"/>
        <v>846</v>
      </c>
      <c r="S381" t="s">
        <v>45</v>
      </c>
      <c r="T381">
        <f>MEDIAN(R372:R381)</f>
        <v>790.5</v>
      </c>
    </row>
    <row r="382" spans="1:20" x14ac:dyDescent="0.3">
      <c r="A382" t="s">
        <v>99</v>
      </c>
      <c r="B382" t="s">
        <v>56</v>
      </c>
      <c r="C382" t="s">
        <v>49</v>
      </c>
      <c r="D382">
        <v>1143</v>
      </c>
      <c r="E382">
        <f t="shared" si="12"/>
        <v>1103</v>
      </c>
      <c r="F382" t="s">
        <v>40</v>
      </c>
      <c r="N382" t="s">
        <v>99</v>
      </c>
      <c r="O382" t="s">
        <v>61</v>
      </c>
      <c r="P382" t="s">
        <v>49</v>
      </c>
      <c r="Q382">
        <v>803</v>
      </c>
      <c r="R382">
        <f t="shared" si="13"/>
        <v>763</v>
      </c>
      <c r="S382" t="s">
        <v>45</v>
      </c>
    </row>
    <row r="383" spans="1:20" x14ac:dyDescent="0.3">
      <c r="A383" t="s">
        <v>99</v>
      </c>
      <c r="B383" t="s">
        <v>56</v>
      </c>
      <c r="C383" t="s">
        <v>49</v>
      </c>
      <c r="D383">
        <v>743</v>
      </c>
      <c r="E383">
        <f t="shared" si="12"/>
        <v>703</v>
      </c>
      <c r="F383" t="s">
        <v>40</v>
      </c>
      <c r="N383" t="s">
        <v>99</v>
      </c>
      <c r="O383" t="s">
        <v>61</v>
      </c>
      <c r="P383" t="s">
        <v>49</v>
      </c>
      <c r="Q383">
        <v>983</v>
      </c>
      <c r="R383">
        <f t="shared" si="13"/>
        <v>943</v>
      </c>
      <c r="S383" t="s">
        <v>40</v>
      </c>
    </row>
    <row r="384" spans="1:20" x14ac:dyDescent="0.3">
      <c r="A384" t="s">
        <v>99</v>
      </c>
      <c r="B384" t="s">
        <v>56</v>
      </c>
      <c r="C384" t="s">
        <v>49</v>
      </c>
      <c r="D384">
        <v>855</v>
      </c>
      <c r="E384">
        <f t="shared" si="12"/>
        <v>815</v>
      </c>
      <c r="F384" t="s">
        <v>40</v>
      </c>
      <c r="N384" t="s">
        <v>99</v>
      </c>
      <c r="O384" t="s">
        <v>61</v>
      </c>
      <c r="P384" t="s">
        <v>49</v>
      </c>
      <c r="Q384">
        <v>854</v>
      </c>
      <c r="R384">
        <f t="shared" si="13"/>
        <v>814</v>
      </c>
      <c r="S384" t="s">
        <v>45</v>
      </c>
    </row>
    <row r="385" spans="1:20" x14ac:dyDescent="0.3">
      <c r="A385" t="s">
        <v>99</v>
      </c>
      <c r="B385" t="s">
        <v>56</v>
      </c>
      <c r="C385" t="s">
        <v>49</v>
      </c>
      <c r="D385">
        <v>743</v>
      </c>
      <c r="E385">
        <f t="shared" si="12"/>
        <v>703</v>
      </c>
      <c r="F385" t="s">
        <v>40</v>
      </c>
      <c r="N385" t="s">
        <v>99</v>
      </c>
      <c r="O385" t="s">
        <v>61</v>
      </c>
      <c r="P385" t="s">
        <v>49</v>
      </c>
      <c r="Q385">
        <v>830</v>
      </c>
      <c r="R385">
        <f t="shared" si="13"/>
        <v>790</v>
      </c>
      <c r="S385" t="s">
        <v>40</v>
      </c>
    </row>
    <row r="386" spans="1:20" x14ac:dyDescent="0.3">
      <c r="A386" t="s">
        <v>99</v>
      </c>
      <c r="B386" t="s">
        <v>56</v>
      </c>
      <c r="C386" t="s">
        <v>49</v>
      </c>
      <c r="D386">
        <v>759</v>
      </c>
      <c r="E386">
        <f t="shared" ref="E386:E449" si="14">D386-40</f>
        <v>719</v>
      </c>
      <c r="F386" t="s">
        <v>40</v>
      </c>
      <c r="N386" t="s">
        <v>99</v>
      </c>
      <c r="O386" t="s">
        <v>61</v>
      </c>
      <c r="P386" t="s">
        <v>49</v>
      </c>
      <c r="Q386">
        <v>754</v>
      </c>
      <c r="R386">
        <f t="shared" ref="R386:R449" si="15">Q386-40</f>
        <v>714</v>
      </c>
      <c r="S386" t="s">
        <v>40</v>
      </c>
    </row>
    <row r="387" spans="1:20" x14ac:dyDescent="0.3">
      <c r="A387" t="s">
        <v>99</v>
      </c>
      <c r="B387" t="s">
        <v>56</v>
      </c>
      <c r="C387" t="s">
        <v>49</v>
      </c>
      <c r="D387">
        <v>776</v>
      </c>
      <c r="E387">
        <f t="shared" si="14"/>
        <v>736</v>
      </c>
      <c r="F387" t="s">
        <v>40</v>
      </c>
      <c r="N387" t="s">
        <v>99</v>
      </c>
      <c r="O387" t="s">
        <v>61</v>
      </c>
      <c r="P387" t="s">
        <v>39</v>
      </c>
      <c r="Q387">
        <v>711</v>
      </c>
      <c r="R387">
        <f t="shared" si="15"/>
        <v>671</v>
      </c>
      <c r="S387" t="s">
        <v>40</v>
      </c>
    </row>
    <row r="388" spans="1:20" x14ac:dyDescent="0.3">
      <c r="A388" t="s">
        <v>99</v>
      </c>
      <c r="B388" t="s">
        <v>56</v>
      </c>
      <c r="C388" t="s">
        <v>49</v>
      </c>
      <c r="D388">
        <v>871</v>
      </c>
      <c r="E388">
        <f t="shared" si="14"/>
        <v>831</v>
      </c>
      <c r="F388" t="s">
        <v>40</v>
      </c>
      <c r="N388" t="s">
        <v>99</v>
      </c>
      <c r="O388" t="s">
        <v>61</v>
      </c>
      <c r="P388" t="s">
        <v>39</v>
      </c>
      <c r="Q388">
        <v>1138</v>
      </c>
      <c r="R388">
        <f t="shared" si="15"/>
        <v>1098</v>
      </c>
      <c r="S388" t="s">
        <v>45</v>
      </c>
    </row>
    <row r="389" spans="1:20" x14ac:dyDescent="0.3">
      <c r="A389" t="s">
        <v>99</v>
      </c>
      <c r="B389" t="s">
        <v>56</v>
      </c>
      <c r="C389" t="s">
        <v>49</v>
      </c>
      <c r="D389">
        <v>647</v>
      </c>
      <c r="E389">
        <f t="shared" si="14"/>
        <v>607</v>
      </c>
      <c r="F389" t="s">
        <v>40</v>
      </c>
      <c r="N389" t="s">
        <v>99</v>
      </c>
      <c r="O389" t="s">
        <v>61</v>
      </c>
      <c r="P389" t="s">
        <v>49</v>
      </c>
      <c r="Q389">
        <v>839</v>
      </c>
      <c r="R389">
        <f t="shared" si="15"/>
        <v>799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1015</v>
      </c>
      <c r="E390">
        <f t="shared" si="14"/>
        <v>975</v>
      </c>
      <c r="F390" t="s">
        <v>40</v>
      </c>
      <c r="N390" t="s">
        <v>99</v>
      </c>
      <c r="O390" t="s">
        <v>61</v>
      </c>
      <c r="P390" t="s">
        <v>49</v>
      </c>
      <c r="Q390">
        <v>998</v>
      </c>
      <c r="R390">
        <f t="shared" si="15"/>
        <v>958</v>
      </c>
      <c r="S390" t="s">
        <v>45</v>
      </c>
    </row>
    <row r="391" spans="1:20" x14ac:dyDescent="0.3">
      <c r="A391" t="s">
        <v>99</v>
      </c>
      <c r="B391" t="s">
        <v>56</v>
      </c>
      <c r="C391" t="s">
        <v>49</v>
      </c>
      <c r="D391">
        <v>598</v>
      </c>
      <c r="E391">
        <f t="shared" si="14"/>
        <v>558</v>
      </c>
      <c r="F391" t="s">
        <v>40</v>
      </c>
      <c r="G391">
        <f>MEDIAN(E382:E391)</f>
        <v>727.5</v>
      </c>
      <c r="N391" t="s">
        <v>99</v>
      </c>
      <c r="O391" t="s">
        <v>61</v>
      </c>
      <c r="P391" t="s">
        <v>49</v>
      </c>
      <c r="Q391">
        <v>673</v>
      </c>
      <c r="R391">
        <f t="shared" si="15"/>
        <v>633</v>
      </c>
      <c r="S391" t="s">
        <v>45</v>
      </c>
      <c r="T391">
        <f>MEDIAN(R382:R391)</f>
        <v>794.5</v>
      </c>
    </row>
    <row r="392" spans="1:20" x14ac:dyDescent="0.3">
      <c r="A392" t="s">
        <v>100</v>
      </c>
      <c r="B392" t="s">
        <v>56</v>
      </c>
      <c r="C392" t="s">
        <v>49</v>
      </c>
      <c r="D392">
        <v>2022</v>
      </c>
      <c r="E392">
        <f t="shared" si="14"/>
        <v>1982</v>
      </c>
      <c r="F392" t="s">
        <v>40</v>
      </c>
      <c r="N392" t="s">
        <v>100</v>
      </c>
      <c r="O392" t="s">
        <v>61</v>
      </c>
      <c r="P392" t="s">
        <v>49</v>
      </c>
      <c r="Q392">
        <v>711</v>
      </c>
      <c r="R392">
        <f t="shared" si="15"/>
        <v>671</v>
      </c>
      <c r="S392" t="s">
        <v>45</v>
      </c>
    </row>
    <row r="393" spans="1:20" x14ac:dyDescent="0.3">
      <c r="A393" t="s">
        <v>100</v>
      </c>
      <c r="B393" t="s">
        <v>56</v>
      </c>
      <c r="C393" t="s">
        <v>49</v>
      </c>
      <c r="D393">
        <v>1383</v>
      </c>
      <c r="E393">
        <f t="shared" si="14"/>
        <v>1343</v>
      </c>
      <c r="F393" t="s">
        <v>40</v>
      </c>
      <c r="N393" t="s">
        <v>100</v>
      </c>
      <c r="O393" t="s">
        <v>61</v>
      </c>
      <c r="P393" t="s">
        <v>49</v>
      </c>
      <c r="Q393">
        <v>803</v>
      </c>
      <c r="R393">
        <f t="shared" si="15"/>
        <v>763</v>
      </c>
      <c r="S393" t="s">
        <v>40</v>
      </c>
    </row>
    <row r="394" spans="1:20" x14ac:dyDescent="0.3">
      <c r="A394" t="s">
        <v>100</v>
      </c>
      <c r="B394" t="s">
        <v>56</v>
      </c>
      <c r="C394" t="s">
        <v>49</v>
      </c>
      <c r="D394">
        <v>807</v>
      </c>
      <c r="E394">
        <f t="shared" si="14"/>
        <v>767</v>
      </c>
      <c r="F394" t="s">
        <v>40</v>
      </c>
      <c r="N394" t="s">
        <v>100</v>
      </c>
      <c r="O394" t="s">
        <v>61</v>
      </c>
      <c r="P394" t="s">
        <v>49</v>
      </c>
      <c r="Q394">
        <v>902</v>
      </c>
      <c r="R394">
        <f t="shared" si="15"/>
        <v>862</v>
      </c>
      <c r="S394" t="s">
        <v>45</v>
      </c>
    </row>
    <row r="395" spans="1:20" x14ac:dyDescent="0.3">
      <c r="A395" t="s">
        <v>100</v>
      </c>
      <c r="B395" t="s">
        <v>56</v>
      </c>
      <c r="C395" t="s">
        <v>49</v>
      </c>
      <c r="D395">
        <v>1384</v>
      </c>
      <c r="E395">
        <f t="shared" si="14"/>
        <v>1344</v>
      </c>
      <c r="F395" t="s">
        <v>40</v>
      </c>
      <c r="N395" t="s">
        <v>100</v>
      </c>
      <c r="O395" t="s">
        <v>61</v>
      </c>
      <c r="P395" t="s">
        <v>49</v>
      </c>
      <c r="Q395">
        <v>791</v>
      </c>
      <c r="R395">
        <f t="shared" si="15"/>
        <v>751</v>
      </c>
      <c r="S395" t="s">
        <v>45</v>
      </c>
    </row>
    <row r="396" spans="1:20" x14ac:dyDescent="0.3">
      <c r="A396" t="s">
        <v>100</v>
      </c>
      <c r="B396" t="s">
        <v>56</v>
      </c>
      <c r="C396" t="s">
        <v>49</v>
      </c>
      <c r="D396">
        <v>823</v>
      </c>
      <c r="E396">
        <f t="shared" si="14"/>
        <v>783</v>
      </c>
      <c r="F396" t="s">
        <v>40</v>
      </c>
      <c r="N396" t="s">
        <v>100</v>
      </c>
      <c r="O396" t="s">
        <v>61</v>
      </c>
      <c r="P396" t="s">
        <v>49</v>
      </c>
      <c r="Q396">
        <v>710</v>
      </c>
      <c r="R396">
        <f t="shared" si="15"/>
        <v>670</v>
      </c>
      <c r="S396" t="s">
        <v>45</v>
      </c>
    </row>
    <row r="397" spans="1:20" x14ac:dyDescent="0.3">
      <c r="A397" t="s">
        <v>100</v>
      </c>
      <c r="B397" t="s">
        <v>56</v>
      </c>
      <c r="C397" t="s">
        <v>49</v>
      </c>
      <c r="D397">
        <v>711</v>
      </c>
      <c r="E397">
        <f t="shared" si="14"/>
        <v>671</v>
      </c>
      <c r="F397" t="s">
        <v>40</v>
      </c>
      <c r="N397" t="s">
        <v>100</v>
      </c>
      <c r="O397" t="s">
        <v>61</v>
      </c>
      <c r="P397" t="s">
        <v>49</v>
      </c>
      <c r="Q397">
        <v>920</v>
      </c>
      <c r="R397">
        <f t="shared" si="15"/>
        <v>880</v>
      </c>
      <c r="S397" t="s">
        <v>40</v>
      </c>
    </row>
    <row r="398" spans="1:20" x14ac:dyDescent="0.3">
      <c r="A398" t="s">
        <v>100</v>
      </c>
      <c r="B398" t="s">
        <v>56</v>
      </c>
      <c r="C398" t="s">
        <v>49</v>
      </c>
      <c r="D398">
        <v>887</v>
      </c>
      <c r="E398">
        <f t="shared" si="14"/>
        <v>847</v>
      </c>
      <c r="F398" t="s">
        <v>40</v>
      </c>
      <c r="N398" t="s">
        <v>100</v>
      </c>
      <c r="O398" t="s">
        <v>61</v>
      </c>
      <c r="P398" t="s">
        <v>49</v>
      </c>
      <c r="Q398">
        <v>820</v>
      </c>
      <c r="R398">
        <f t="shared" si="15"/>
        <v>780</v>
      </c>
      <c r="S398" t="s">
        <v>45</v>
      </c>
    </row>
    <row r="399" spans="1:20" x14ac:dyDescent="0.3">
      <c r="A399" t="s">
        <v>100</v>
      </c>
      <c r="B399" t="s">
        <v>56</v>
      </c>
      <c r="C399" t="s">
        <v>49</v>
      </c>
      <c r="D399">
        <v>742</v>
      </c>
      <c r="E399">
        <f t="shared" si="14"/>
        <v>702</v>
      </c>
      <c r="F399" t="s">
        <v>40</v>
      </c>
      <c r="N399" t="s">
        <v>100</v>
      </c>
      <c r="O399" t="s">
        <v>61</v>
      </c>
      <c r="P399" t="s">
        <v>49</v>
      </c>
      <c r="Q399">
        <v>1351</v>
      </c>
      <c r="R399">
        <f t="shared" si="15"/>
        <v>1311</v>
      </c>
      <c r="S399" t="s">
        <v>40</v>
      </c>
    </row>
    <row r="400" spans="1:20" x14ac:dyDescent="0.3">
      <c r="A400" t="s">
        <v>100</v>
      </c>
      <c r="B400" t="s">
        <v>56</v>
      </c>
      <c r="C400" t="s">
        <v>49</v>
      </c>
      <c r="D400">
        <v>711</v>
      </c>
      <c r="E400">
        <f t="shared" si="14"/>
        <v>671</v>
      </c>
      <c r="F400" t="s">
        <v>40</v>
      </c>
      <c r="N400" t="s">
        <v>100</v>
      </c>
      <c r="O400" t="s">
        <v>61</v>
      </c>
      <c r="P400" t="s">
        <v>49</v>
      </c>
      <c r="Q400">
        <v>870</v>
      </c>
      <c r="R400">
        <f t="shared" si="15"/>
        <v>830</v>
      </c>
      <c r="S400" t="s">
        <v>45</v>
      </c>
    </row>
    <row r="401" spans="1:20" x14ac:dyDescent="0.3">
      <c r="A401" t="s">
        <v>100</v>
      </c>
      <c r="B401" t="s">
        <v>56</v>
      </c>
      <c r="C401" t="s">
        <v>49</v>
      </c>
      <c r="D401">
        <v>1448</v>
      </c>
      <c r="E401">
        <f t="shared" si="14"/>
        <v>1408</v>
      </c>
      <c r="F401" t="s">
        <v>40</v>
      </c>
      <c r="G401">
        <f>MEDIAN(E392:E401)</f>
        <v>815</v>
      </c>
      <c r="N401" t="s">
        <v>100</v>
      </c>
      <c r="O401" t="s">
        <v>61</v>
      </c>
      <c r="P401" t="s">
        <v>49</v>
      </c>
      <c r="Q401">
        <v>1543</v>
      </c>
      <c r="R401">
        <f t="shared" si="15"/>
        <v>1503</v>
      </c>
      <c r="S401" t="s">
        <v>45</v>
      </c>
      <c r="T401">
        <f>MEDIAN(R392:R401)</f>
        <v>805</v>
      </c>
    </row>
    <row r="402" spans="1:20" x14ac:dyDescent="0.3">
      <c r="A402" t="s">
        <v>125</v>
      </c>
      <c r="B402" t="s">
        <v>56</v>
      </c>
      <c r="C402" t="s">
        <v>39</v>
      </c>
      <c r="D402">
        <v>1367</v>
      </c>
      <c r="E402">
        <f t="shared" si="14"/>
        <v>1327</v>
      </c>
      <c r="F402" t="s">
        <v>40</v>
      </c>
      <c r="N402" t="s">
        <v>125</v>
      </c>
      <c r="O402" t="s">
        <v>61</v>
      </c>
      <c r="P402" t="s">
        <v>39</v>
      </c>
      <c r="Q402">
        <v>802</v>
      </c>
      <c r="R402">
        <f t="shared" si="15"/>
        <v>762</v>
      </c>
      <c r="S402" t="s">
        <v>45</v>
      </c>
    </row>
    <row r="403" spans="1:20" x14ac:dyDescent="0.3">
      <c r="A403" t="s">
        <v>125</v>
      </c>
      <c r="B403" t="s">
        <v>56</v>
      </c>
      <c r="C403" t="s">
        <v>39</v>
      </c>
      <c r="D403">
        <v>966</v>
      </c>
      <c r="E403">
        <f t="shared" si="14"/>
        <v>926</v>
      </c>
      <c r="F403" t="s">
        <v>40</v>
      </c>
      <c r="N403" t="s">
        <v>125</v>
      </c>
      <c r="O403" t="s">
        <v>61</v>
      </c>
      <c r="P403" t="s">
        <v>39</v>
      </c>
      <c r="Q403">
        <v>999</v>
      </c>
      <c r="R403">
        <f t="shared" si="15"/>
        <v>959</v>
      </c>
      <c r="S403" t="s">
        <v>45</v>
      </c>
    </row>
    <row r="404" spans="1:20" x14ac:dyDescent="0.3">
      <c r="A404" t="s">
        <v>125</v>
      </c>
      <c r="B404" t="s">
        <v>56</v>
      </c>
      <c r="C404" t="s">
        <v>49</v>
      </c>
      <c r="D404">
        <v>998</v>
      </c>
      <c r="E404">
        <f t="shared" si="14"/>
        <v>958</v>
      </c>
      <c r="F404" t="s">
        <v>40</v>
      </c>
      <c r="N404" t="s">
        <v>125</v>
      </c>
      <c r="O404" t="s">
        <v>61</v>
      </c>
      <c r="P404" t="s">
        <v>39</v>
      </c>
      <c r="Q404">
        <v>679</v>
      </c>
      <c r="R404">
        <f t="shared" si="15"/>
        <v>639</v>
      </c>
      <c r="S404" t="s">
        <v>40</v>
      </c>
    </row>
    <row r="405" spans="1:20" x14ac:dyDescent="0.3">
      <c r="A405" t="s">
        <v>125</v>
      </c>
      <c r="B405" t="s">
        <v>56</v>
      </c>
      <c r="C405" t="s">
        <v>39</v>
      </c>
      <c r="D405">
        <v>1346</v>
      </c>
      <c r="E405">
        <f t="shared" si="14"/>
        <v>1306</v>
      </c>
      <c r="F405" t="s">
        <v>40</v>
      </c>
      <c r="N405" t="s">
        <v>125</v>
      </c>
      <c r="O405" t="s">
        <v>61</v>
      </c>
      <c r="P405" t="s">
        <v>39</v>
      </c>
      <c r="Q405">
        <v>917</v>
      </c>
      <c r="R405">
        <f t="shared" si="15"/>
        <v>877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903</v>
      </c>
      <c r="E406">
        <f t="shared" si="14"/>
        <v>863</v>
      </c>
      <c r="F406" t="s">
        <v>40</v>
      </c>
      <c r="N406" t="s">
        <v>125</v>
      </c>
      <c r="O406" t="s">
        <v>61</v>
      </c>
      <c r="P406" t="s">
        <v>39</v>
      </c>
      <c r="Q406">
        <v>503</v>
      </c>
      <c r="R406">
        <f t="shared" si="15"/>
        <v>463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679</v>
      </c>
      <c r="E407">
        <f t="shared" si="14"/>
        <v>639</v>
      </c>
      <c r="F407" t="s">
        <v>40</v>
      </c>
      <c r="N407" t="s">
        <v>125</v>
      </c>
      <c r="O407" t="s">
        <v>61</v>
      </c>
      <c r="P407" t="s">
        <v>39</v>
      </c>
      <c r="Q407">
        <v>887</v>
      </c>
      <c r="R407">
        <f t="shared" si="15"/>
        <v>847</v>
      </c>
      <c r="S407" t="s">
        <v>45</v>
      </c>
    </row>
    <row r="408" spans="1:20" x14ac:dyDescent="0.3">
      <c r="A408" t="s">
        <v>125</v>
      </c>
      <c r="B408" t="s">
        <v>56</v>
      </c>
      <c r="C408" t="s">
        <v>39</v>
      </c>
      <c r="D408">
        <v>1672</v>
      </c>
      <c r="E408">
        <f t="shared" si="14"/>
        <v>1632</v>
      </c>
      <c r="F408" t="s">
        <v>40</v>
      </c>
      <c r="N408" t="s">
        <v>125</v>
      </c>
      <c r="O408" t="s">
        <v>61</v>
      </c>
      <c r="P408" t="s">
        <v>39</v>
      </c>
      <c r="Q408">
        <v>615</v>
      </c>
      <c r="R408">
        <f t="shared" si="15"/>
        <v>575</v>
      </c>
      <c r="S408" t="s">
        <v>45</v>
      </c>
    </row>
    <row r="409" spans="1:20" x14ac:dyDescent="0.3">
      <c r="A409" t="s">
        <v>125</v>
      </c>
      <c r="B409" t="s">
        <v>56</v>
      </c>
      <c r="C409" t="s">
        <v>39</v>
      </c>
      <c r="D409">
        <v>759</v>
      </c>
      <c r="E409">
        <f t="shared" si="14"/>
        <v>719</v>
      </c>
      <c r="F409" t="s">
        <v>40</v>
      </c>
      <c r="N409" t="s">
        <v>125</v>
      </c>
      <c r="O409" t="s">
        <v>61</v>
      </c>
      <c r="P409" t="s">
        <v>39</v>
      </c>
      <c r="Q409">
        <v>604</v>
      </c>
      <c r="R409">
        <f t="shared" si="15"/>
        <v>564</v>
      </c>
      <c r="S409" t="s">
        <v>40</v>
      </c>
    </row>
    <row r="410" spans="1:20" x14ac:dyDescent="0.3">
      <c r="A410" t="s">
        <v>125</v>
      </c>
      <c r="B410" t="s">
        <v>56</v>
      </c>
      <c r="C410" t="s">
        <v>39</v>
      </c>
      <c r="D410">
        <v>807</v>
      </c>
      <c r="E410">
        <f t="shared" si="14"/>
        <v>767</v>
      </c>
      <c r="F410" t="s">
        <v>40</v>
      </c>
      <c r="N410" t="s">
        <v>125</v>
      </c>
      <c r="O410" t="s">
        <v>61</v>
      </c>
      <c r="P410" t="s">
        <v>39</v>
      </c>
      <c r="Q410">
        <v>616</v>
      </c>
      <c r="R410">
        <f t="shared" si="15"/>
        <v>576</v>
      </c>
      <c r="S410" t="s">
        <v>40</v>
      </c>
    </row>
    <row r="411" spans="1:20" x14ac:dyDescent="0.3">
      <c r="A411" t="s">
        <v>125</v>
      </c>
      <c r="B411" t="s">
        <v>56</v>
      </c>
      <c r="C411" t="s">
        <v>39</v>
      </c>
      <c r="D411">
        <v>1047</v>
      </c>
      <c r="E411">
        <f t="shared" si="14"/>
        <v>1007</v>
      </c>
      <c r="F411" t="s">
        <v>40</v>
      </c>
      <c r="G411">
        <f>MEDIAN(E402:E411)</f>
        <v>942</v>
      </c>
      <c r="N411" t="s">
        <v>125</v>
      </c>
      <c r="O411" t="s">
        <v>61</v>
      </c>
      <c r="P411" t="s">
        <v>39</v>
      </c>
      <c r="Q411">
        <v>759</v>
      </c>
      <c r="R411">
        <f t="shared" si="15"/>
        <v>719</v>
      </c>
      <c r="S411" t="s">
        <v>45</v>
      </c>
      <c r="T411">
        <f>MEDIAN(R402:R411)</f>
        <v>679</v>
      </c>
    </row>
    <row r="412" spans="1:20" x14ac:dyDescent="0.3">
      <c r="A412" t="s">
        <v>126</v>
      </c>
      <c r="B412" t="s">
        <v>56</v>
      </c>
      <c r="C412" t="s">
        <v>39</v>
      </c>
      <c r="D412">
        <v>1111</v>
      </c>
      <c r="E412">
        <f t="shared" si="14"/>
        <v>1071</v>
      </c>
      <c r="F412" t="s">
        <v>40</v>
      </c>
      <c r="N412" t="s">
        <v>126</v>
      </c>
      <c r="O412" t="s">
        <v>61</v>
      </c>
      <c r="P412" t="s">
        <v>39</v>
      </c>
      <c r="Q412">
        <v>759</v>
      </c>
      <c r="R412">
        <f t="shared" si="15"/>
        <v>719</v>
      </c>
      <c r="S412" t="s">
        <v>40</v>
      </c>
    </row>
    <row r="413" spans="1:20" x14ac:dyDescent="0.3">
      <c r="A413" t="s">
        <v>126</v>
      </c>
      <c r="B413" t="s">
        <v>56</v>
      </c>
      <c r="C413" t="s">
        <v>39</v>
      </c>
      <c r="D413">
        <v>887</v>
      </c>
      <c r="E413">
        <f t="shared" si="14"/>
        <v>847</v>
      </c>
      <c r="F413" t="s">
        <v>40</v>
      </c>
      <c r="N413" t="s">
        <v>126</v>
      </c>
      <c r="O413" t="s">
        <v>61</v>
      </c>
      <c r="P413" t="s">
        <v>39</v>
      </c>
      <c r="Q413">
        <v>722</v>
      </c>
      <c r="R413">
        <f t="shared" si="15"/>
        <v>682</v>
      </c>
      <c r="S413" t="s">
        <v>40</v>
      </c>
    </row>
    <row r="414" spans="1:20" x14ac:dyDescent="0.3">
      <c r="A414" t="s">
        <v>126</v>
      </c>
      <c r="B414" t="s">
        <v>56</v>
      </c>
      <c r="C414" t="s">
        <v>39</v>
      </c>
      <c r="D414">
        <v>1202</v>
      </c>
      <c r="E414">
        <f t="shared" si="14"/>
        <v>1162</v>
      </c>
      <c r="F414" t="s">
        <v>40</v>
      </c>
      <c r="N414" t="s">
        <v>126</v>
      </c>
      <c r="O414" t="s">
        <v>61</v>
      </c>
      <c r="P414" t="s">
        <v>39</v>
      </c>
      <c r="Q414">
        <v>689</v>
      </c>
      <c r="R414">
        <f t="shared" si="15"/>
        <v>649</v>
      </c>
      <c r="S414" t="s">
        <v>45</v>
      </c>
    </row>
    <row r="415" spans="1:20" x14ac:dyDescent="0.3">
      <c r="A415" t="s">
        <v>126</v>
      </c>
      <c r="B415" t="s">
        <v>56</v>
      </c>
      <c r="C415" t="s">
        <v>39</v>
      </c>
      <c r="D415">
        <v>982</v>
      </c>
      <c r="E415">
        <f t="shared" si="14"/>
        <v>942</v>
      </c>
      <c r="F415" t="s">
        <v>40</v>
      </c>
      <c r="N415" t="s">
        <v>126</v>
      </c>
      <c r="O415" t="s">
        <v>61</v>
      </c>
      <c r="P415" t="s">
        <v>39</v>
      </c>
      <c r="Q415">
        <v>742</v>
      </c>
      <c r="R415">
        <f t="shared" si="15"/>
        <v>702</v>
      </c>
      <c r="S415" t="s">
        <v>45</v>
      </c>
    </row>
    <row r="416" spans="1:20" x14ac:dyDescent="0.3">
      <c r="A416" t="s">
        <v>126</v>
      </c>
      <c r="B416" t="s">
        <v>56</v>
      </c>
      <c r="C416" t="s">
        <v>39</v>
      </c>
      <c r="D416">
        <v>791</v>
      </c>
      <c r="E416">
        <f t="shared" si="14"/>
        <v>751</v>
      </c>
      <c r="F416" t="s">
        <v>40</v>
      </c>
      <c r="N416" t="s">
        <v>126</v>
      </c>
      <c r="O416" t="s">
        <v>61</v>
      </c>
      <c r="P416" t="s">
        <v>39</v>
      </c>
      <c r="Q416">
        <v>982</v>
      </c>
      <c r="R416">
        <f t="shared" si="15"/>
        <v>942</v>
      </c>
      <c r="S416" t="s">
        <v>40</v>
      </c>
    </row>
    <row r="417" spans="1:20" x14ac:dyDescent="0.3">
      <c r="A417" t="s">
        <v>126</v>
      </c>
      <c r="B417" t="s">
        <v>56</v>
      </c>
      <c r="C417" t="s">
        <v>39</v>
      </c>
      <c r="D417">
        <v>1095</v>
      </c>
      <c r="E417">
        <f t="shared" si="14"/>
        <v>1055</v>
      </c>
      <c r="F417" t="s">
        <v>40</v>
      </c>
      <c r="N417" t="s">
        <v>126</v>
      </c>
      <c r="O417" t="s">
        <v>61</v>
      </c>
      <c r="P417" t="s">
        <v>39</v>
      </c>
      <c r="Q417">
        <v>727</v>
      </c>
      <c r="R417">
        <f t="shared" si="15"/>
        <v>687</v>
      </c>
      <c r="S417" t="s">
        <v>45</v>
      </c>
    </row>
    <row r="418" spans="1:20" x14ac:dyDescent="0.3">
      <c r="A418" t="s">
        <v>126</v>
      </c>
      <c r="B418" t="s">
        <v>56</v>
      </c>
      <c r="C418" t="s">
        <v>39</v>
      </c>
      <c r="D418">
        <v>807</v>
      </c>
      <c r="E418">
        <f t="shared" si="14"/>
        <v>767</v>
      </c>
      <c r="F418" t="s">
        <v>40</v>
      </c>
      <c r="N418" t="s">
        <v>126</v>
      </c>
      <c r="O418" t="s">
        <v>61</v>
      </c>
      <c r="P418" t="s">
        <v>39</v>
      </c>
      <c r="Q418">
        <v>840</v>
      </c>
      <c r="R418">
        <f t="shared" si="15"/>
        <v>800</v>
      </c>
      <c r="S418" t="s">
        <v>45</v>
      </c>
    </row>
    <row r="419" spans="1:20" x14ac:dyDescent="0.3">
      <c r="A419" t="s">
        <v>126</v>
      </c>
      <c r="B419" t="s">
        <v>56</v>
      </c>
      <c r="C419" t="s">
        <v>39</v>
      </c>
      <c r="D419">
        <v>871</v>
      </c>
      <c r="E419">
        <f t="shared" si="14"/>
        <v>831</v>
      </c>
      <c r="F419" t="s">
        <v>40</v>
      </c>
      <c r="N419" t="s">
        <v>126</v>
      </c>
      <c r="O419" t="s">
        <v>61</v>
      </c>
      <c r="P419" t="s">
        <v>39</v>
      </c>
      <c r="Q419">
        <v>663</v>
      </c>
      <c r="R419">
        <f t="shared" si="15"/>
        <v>623</v>
      </c>
      <c r="S419" t="s">
        <v>40</v>
      </c>
    </row>
    <row r="420" spans="1:20" x14ac:dyDescent="0.3">
      <c r="A420" t="s">
        <v>126</v>
      </c>
      <c r="B420" t="s">
        <v>56</v>
      </c>
      <c r="C420" t="s">
        <v>39</v>
      </c>
      <c r="D420">
        <v>1127</v>
      </c>
      <c r="E420">
        <f t="shared" si="14"/>
        <v>1087</v>
      </c>
      <c r="F420" t="s">
        <v>40</v>
      </c>
      <c r="N420" t="s">
        <v>126</v>
      </c>
      <c r="O420" t="s">
        <v>61</v>
      </c>
      <c r="P420" t="s">
        <v>39</v>
      </c>
      <c r="Q420">
        <v>727</v>
      </c>
      <c r="R420">
        <f t="shared" si="15"/>
        <v>687</v>
      </c>
      <c r="S420" t="s">
        <v>40</v>
      </c>
    </row>
    <row r="421" spans="1:20" x14ac:dyDescent="0.3">
      <c r="A421" t="s">
        <v>126</v>
      </c>
      <c r="B421" t="s">
        <v>56</v>
      </c>
      <c r="C421" t="s">
        <v>39</v>
      </c>
      <c r="D421">
        <v>791</v>
      </c>
      <c r="E421">
        <f t="shared" si="14"/>
        <v>751</v>
      </c>
      <c r="F421" t="s">
        <v>40</v>
      </c>
      <c r="G421">
        <f>MEDIAN(E412:E421)</f>
        <v>894.5</v>
      </c>
      <c r="N421" t="s">
        <v>126</v>
      </c>
      <c r="O421" t="s">
        <v>61</v>
      </c>
      <c r="P421" t="s">
        <v>39</v>
      </c>
      <c r="Q421">
        <v>647</v>
      </c>
      <c r="R421">
        <f t="shared" si="15"/>
        <v>607</v>
      </c>
      <c r="S421" t="s">
        <v>45</v>
      </c>
      <c r="T421">
        <f>MEDIAN(R412:R421)</f>
        <v>687</v>
      </c>
    </row>
    <row r="422" spans="1:20" x14ac:dyDescent="0.3">
      <c r="A422" t="s">
        <v>127</v>
      </c>
      <c r="B422" t="s">
        <v>56</v>
      </c>
      <c r="C422" t="s">
        <v>39</v>
      </c>
      <c r="D422">
        <v>678</v>
      </c>
      <c r="E422">
        <f t="shared" si="14"/>
        <v>638</v>
      </c>
      <c r="F422" t="s">
        <v>40</v>
      </c>
      <c r="N422" t="s">
        <v>127</v>
      </c>
      <c r="O422" t="s">
        <v>61</v>
      </c>
      <c r="P422" t="s">
        <v>39</v>
      </c>
      <c r="Q422">
        <v>710</v>
      </c>
      <c r="R422">
        <f t="shared" si="15"/>
        <v>670</v>
      </c>
      <c r="S422" t="s">
        <v>45</v>
      </c>
    </row>
    <row r="423" spans="1:20" x14ac:dyDescent="0.3">
      <c r="A423" t="s">
        <v>127</v>
      </c>
      <c r="B423" t="s">
        <v>56</v>
      </c>
      <c r="C423" t="s">
        <v>39</v>
      </c>
      <c r="D423">
        <v>1190</v>
      </c>
      <c r="E423">
        <f t="shared" si="14"/>
        <v>1150</v>
      </c>
      <c r="F423" t="s">
        <v>40</v>
      </c>
      <c r="N423" t="s">
        <v>127</v>
      </c>
      <c r="O423" t="s">
        <v>61</v>
      </c>
      <c r="P423" t="s">
        <v>39</v>
      </c>
      <c r="Q423">
        <v>743</v>
      </c>
      <c r="R423">
        <f t="shared" si="15"/>
        <v>703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823</v>
      </c>
      <c r="E424">
        <f t="shared" si="14"/>
        <v>783</v>
      </c>
      <c r="F424" t="s">
        <v>40</v>
      </c>
      <c r="N424" t="s">
        <v>127</v>
      </c>
      <c r="O424" t="s">
        <v>61</v>
      </c>
      <c r="P424" t="s">
        <v>39</v>
      </c>
      <c r="Q424">
        <v>770</v>
      </c>
      <c r="R424">
        <f t="shared" si="15"/>
        <v>730</v>
      </c>
      <c r="S424" t="s">
        <v>40</v>
      </c>
    </row>
    <row r="425" spans="1:20" x14ac:dyDescent="0.3">
      <c r="A425" t="s">
        <v>127</v>
      </c>
      <c r="B425" t="s">
        <v>56</v>
      </c>
      <c r="C425" t="s">
        <v>39</v>
      </c>
      <c r="D425">
        <v>856</v>
      </c>
      <c r="E425">
        <f t="shared" si="14"/>
        <v>816</v>
      </c>
      <c r="F425" t="s">
        <v>40</v>
      </c>
      <c r="N425" t="s">
        <v>127</v>
      </c>
      <c r="O425" t="s">
        <v>61</v>
      </c>
      <c r="P425" t="s">
        <v>39</v>
      </c>
      <c r="Q425">
        <v>727</v>
      </c>
      <c r="R425">
        <f t="shared" si="15"/>
        <v>687</v>
      </c>
      <c r="S425" t="s">
        <v>40</v>
      </c>
    </row>
    <row r="426" spans="1:20" x14ac:dyDescent="0.3">
      <c r="A426" t="s">
        <v>127</v>
      </c>
      <c r="B426" t="s">
        <v>56</v>
      </c>
      <c r="C426" t="s">
        <v>39</v>
      </c>
      <c r="D426">
        <v>871</v>
      </c>
      <c r="E426">
        <f t="shared" si="14"/>
        <v>831</v>
      </c>
      <c r="F426" t="s">
        <v>40</v>
      </c>
      <c r="N426" t="s">
        <v>127</v>
      </c>
      <c r="O426" t="s">
        <v>61</v>
      </c>
      <c r="P426" t="s">
        <v>39</v>
      </c>
      <c r="Q426">
        <v>871</v>
      </c>
      <c r="R426">
        <f t="shared" si="15"/>
        <v>831</v>
      </c>
      <c r="S426" t="s">
        <v>40</v>
      </c>
    </row>
    <row r="427" spans="1:20" x14ac:dyDescent="0.3">
      <c r="A427" t="s">
        <v>127</v>
      </c>
      <c r="B427" t="s">
        <v>56</v>
      </c>
      <c r="C427" t="s">
        <v>39</v>
      </c>
      <c r="D427">
        <v>1223</v>
      </c>
      <c r="E427">
        <f t="shared" si="14"/>
        <v>1183</v>
      </c>
      <c r="F427" t="s">
        <v>40</v>
      </c>
      <c r="N427" t="s">
        <v>127</v>
      </c>
      <c r="O427" t="s">
        <v>61</v>
      </c>
      <c r="P427" t="s">
        <v>39</v>
      </c>
      <c r="Q427">
        <v>645</v>
      </c>
      <c r="R427">
        <f t="shared" si="15"/>
        <v>605</v>
      </c>
      <c r="S427" t="s">
        <v>40</v>
      </c>
    </row>
    <row r="428" spans="1:20" x14ac:dyDescent="0.3">
      <c r="A428" t="s">
        <v>127</v>
      </c>
      <c r="B428" t="s">
        <v>56</v>
      </c>
      <c r="C428" t="s">
        <v>39</v>
      </c>
      <c r="D428">
        <v>838</v>
      </c>
      <c r="E428">
        <f t="shared" si="14"/>
        <v>798</v>
      </c>
      <c r="F428" t="s">
        <v>40</v>
      </c>
      <c r="N428" t="s">
        <v>127</v>
      </c>
      <c r="O428" t="s">
        <v>61</v>
      </c>
      <c r="P428" t="s">
        <v>49</v>
      </c>
      <c r="Q428">
        <v>759</v>
      </c>
      <c r="R428">
        <f t="shared" si="15"/>
        <v>719</v>
      </c>
      <c r="S428" t="s">
        <v>40</v>
      </c>
    </row>
    <row r="429" spans="1:20" x14ac:dyDescent="0.3">
      <c r="A429" t="s">
        <v>127</v>
      </c>
      <c r="B429" t="s">
        <v>56</v>
      </c>
      <c r="C429" t="s">
        <v>39</v>
      </c>
      <c r="D429">
        <v>694</v>
      </c>
      <c r="E429">
        <f t="shared" si="14"/>
        <v>654</v>
      </c>
      <c r="F429" t="s">
        <v>40</v>
      </c>
      <c r="N429" t="s">
        <v>127</v>
      </c>
      <c r="O429" t="s">
        <v>61</v>
      </c>
      <c r="P429" t="s">
        <v>39</v>
      </c>
      <c r="Q429">
        <v>711</v>
      </c>
      <c r="R429">
        <f t="shared" si="15"/>
        <v>671</v>
      </c>
      <c r="S429" t="s">
        <v>45</v>
      </c>
    </row>
    <row r="430" spans="1:20" x14ac:dyDescent="0.3">
      <c r="A430" t="s">
        <v>127</v>
      </c>
      <c r="B430" t="s">
        <v>56</v>
      </c>
      <c r="C430" t="s">
        <v>39</v>
      </c>
      <c r="D430">
        <v>725</v>
      </c>
      <c r="E430">
        <f t="shared" si="14"/>
        <v>685</v>
      </c>
      <c r="F430" t="s">
        <v>40</v>
      </c>
      <c r="N430" t="s">
        <v>127</v>
      </c>
      <c r="O430" t="s">
        <v>61</v>
      </c>
      <c r="P430" t="s">
        <v>39</v>
      </c>
      <c r="Q430">
        <v>743</v>
      </c>
      <c r="R430">
        <f t="shared" si="15"/>
        <v>703</v>
      </c>
      <c r="S430" t="s">
        <v>40</v>
      </c>
    </row>
    <row r="431" spans="1:20" x14ac:dyDescent="0.3">
      <c r="A431" t="s">
        <v>127</v>
      </c>
      <c r="B431" t="s">
        <v>56</v>
      </c>
      <c r="C431" t="s">
        <v>39</v>
      </c>
      <c r="D431">
        <v>726</v>
      </c>
      <c r="E431">
        <f t="shared" si="14"/>
        <v>686</v>
      </c>
      <c r="F431" t="s">
        <v>40</v>
      </c>
      <c r="G431">
        <f>MEDIAN(E422:E431)</f>
        <v>790.5</v>
      </c>
      <c r="N431" t="s">
        <v>127</v>
      </c>
      <c r="O431" t="s">
        <v>61</v>
      </c>
      <c r="P431" t="s">
        <v>39</v>
      </c>
      <c r="Q431">
        <v>725</v>
      </c>
      <c r="R431">
        <f t="shared" si="15"/>
        <v>685</v>
      </c>
      <c r="S431" t="s">
        <v>40</v>
      </c>
      <c r="T431">
        <f>MEDIAN(R422:R431)</f>
        <v>695</v>
      </c>
    </row>
    <row r="432" spans="1:20" x14ac:dyDescent="0.3">
      <c r="A432" t="s">
        <v>128</v>
      </c>
      <c r="B432" t="s">
        <v>56</v>
      </c>
      <c r="C432" t="s">
        <v>39</v>
      </c>
      <c r="D432">
        <v>1237</v>
      </c>
      <c r="E432">
        <f t="shared" si="14"/>
        <v>1197</v>
      </c>
      <c r="F432" t="s">
        <v>40</v>
      </c>
      <c r="N432" t="s">
        <v>128</v>
      </c>
      <c r="O432" t="s">
        <v>61</v>
      </c>
      <c r="P432" t="s">
        <v>39</v>
      </c>
      <c r="Q432">
        <v>1559</v>
      </c>
      <c r="R432">
        <f t="shared" si="15"/>
        <v>1519</v>
      </c>
      <c r="S432" t="s">
        <v>45</v>
      </c>
    </row>
    <row r="433" spans="1:20" x14ac:dyDescent="0.3">
      <c r="A433" t="s">
        <v>128</v>
      </c>
      <c r="B433" t="s">
        <v>56</v>
      </c>
      <c r="C433" t="s">
        <v>49</v>
      </c>
      <c r="D433">
        <v>2503</v>
      </c>
      <c r="E433">
        <f t="shared" si="14"/>
        <v>2463</v>
      </c>
      <c r="F433" t="s">
        <v>40</v>
      </c>
      <c r="N433" t="s">
        <v>128</v>
      </c>
      <c r="O433" t="s">
        <v>61</v>
      </c>
      <c r="P433" t="s">
        <v>39</v>
      </c>
      <c r="Q433">
        <v>1042</v>
      </c>
      <c r="R433">
        <f t="shared" si="15"/>
        <v>1002</v>
      </c>
      <c r="S433" t="s">
        <v>40</v>
      </c>
    </row>
    <row r="434" spans="1:20" x14ac:dyDescent="0.3">
      <c r="A434" t="s">
        <v>128</v>
      </c>
      <c r="B434" t="s">
        <v>56</v>
      </c>
      <c r="C434" t="s">
        <v>39</v>
      </c>
      <c r="D434">
        <v>919</v>
      </c>
      <c r="E434">
        <f t="shared" si="14"/>
        <v>879</v>
      </c>
      <c r="F434" t="s">
        <v>40</v>
      </c>
      <c r="N434" t="s">
        <v>128</v>
      </c>
      <c r="O434" t="s">
        <v>61</v>
      </c>
      <c r="P434" t="s">
        <v>39</v>
      </c>
      <c r="Q434">
        <v>647</v>
      </c>
      <c r="R434">
        <f t="shared" si="15"/>
        <v>607</v>
      </c>
      <c r="S434" t="s">
        <v>40</v>
      </c>
    </row>
    <row r="435" spans="1:20" x14ac:dyDescent="0.3">
      <c r="A435" t="s">
        <v>128</v>
      </c>
      <c r="B435" t="s">
        <v>56</v>
      </c>
      <c r="C435" t="s">
        <v>39</v>
      </c>
      <c r="D435">
        <v>1607</v>
      </c>
      <c r="E435">
        <f t="shared" si="14"/>
        <v>1567</v>
      </c>
      <c r="F435" t="s">
        <v>40</v>
      </c>
      <c r="N435" t="s">
        <v>128</v>
      </c>
      <c r="O435" t="s">
        <v>61</v>
      </c>
      <c r="P435" t="s">
        <v>39</v>
      </c>
      <c r="Q435">
        <v>839</v>
      </c>
      <c r="R435">
        <f t="shared" si="15"/>
        <v>799</v>
      </c>
      <c r="S435" t="s">
        <v>40</v>
      </c>
    </row>
    <row r="436" spans="1:20" x14ac:dyDescent="0.3">
      <c r="A436" t="s">
        <v>128</v>
      </c>
      <c r="B436" t="s">
        <v>56</v>
      </c>
      <c r="C436" t="s">
        <v>39</v>
      </c>
      <c r="D436">
        <v>754</v>
      </c>
      <c r="E436">
        <f t="shared" si="14"/>
        <v>714</v>
      </c>
      <c r="F436" t="s">
        <v>40</v>
      </c>
      <c r="N436" t="s">
        <v>128</v>
      </c>
      <c r="O436" t="s">
        <v>61</v>
      </c>
      <c r="P436" t="s">
        <v>39</v>
      </c>
      <c r="Q436">
        <v>839</v>
      </c>
      <c r="R436">
        <f t="shared" si="15"/>
        <v>799</v>
      </c>
      <c r="S436" t="s">
        <v>45</v>
      </c>
    </row>
    <row r="437" spans="1:20" x14ac:dyDescent="0.3">
      <c r="A437" t="s">
        <v>128</v>
      </c>
      <c r="B437" t="s">
        <v>56</v>
      </c>
      <c r="C437" t="s">
        <v>39</v>
      </c>
      <c r="D437">
        <v>760</v>
      </c>
      <c r="E437">
        <f t="shared" si="14"/>
        <v>720</v>
      </c>
      <c r="F437" t="s">
        <v>40</v>
      </c>
      <c r="N437" t="s">
        <v>128</v>
      </c>
      <c r="O437" t="s">
        <v>61</v>
      </c>
      <c r="P437" t="s">
        <v>39</v>
      </c>
      <c r="Q437">
        <v>631</v>
      </c>
      <c r="R437">
        <f t="shared" si="15"/>
        <v>591</v>
      </c>
      <c r="S437" t="s">
        <v>40</v>
      </c>
    </row>
    <row r="438" spans="1:20" x14ac:dyDescent="0.3">
      <c r="A438" t="s">
        <v>128</v>
      </c>
      <c r="B438" t="s">
        <v>56</v>
      </c>
      <c r="C438" t="s">
        <v>39</v>
      </c>
      <c r="D438">
        <v>567</v>
      </c>
      <c r="E438">
        <f t="shared" si="14"/>
        <v>527</v>
      </c>
      <c r="F438" t="s">
        <v>40</v>
      </c>
      <c r="N438" t="s">
        <v>128</v>
      </c>
      <c r="O438" t="s">
        <v>61</v>
      </c>
      <c r="P438" t="s">
        <v>39</v>
      </c>
      <c r="Q438">
        <v>679</v>
      </c>
      <c r="R438">
        <f t="shared" si="15"/>
        <v>639</v>
      </c>
      <c r="S438" t="s">
        <v>45</v>
      </c>
    </row>
    <row r="439" spans="1:20" x14ac:dyDescent="0.3">
      <c r="A439" t="s">
        <v>128</v>
      </c>
      <c r="B439" t="s">
        <v>56</v>
      </c>
      <c r="C439" t="s">
        <v>39</v>
      </c>
      <c r="D439">
        <v>807</v>
      </c>
      <c r="E439">
        <f t="shared" si="14"/>
        <v>767</v>
      </c>
      <c r="F439" t="s">
        <v>40</v>
      </c>
      <c r="N439" t="s">
        <v>128</v>
      </c>
      <c r="O439" t="s">
        <v>61</v>
      </c>
      <c r="P439" t="s">
        <v>39</v>
      </c>
      <c r="Q439">
        <v>567</v>
      </c>
      <c r="R439">
        <f t="shared" si="15"/>
        <v>527</v>
      </c>
      <c r="S439" t="s">
        <v>45</v>
      </c>
    </row>
    <row r="440" spans="1:20" x14ac:dyDescent="0.3">
      <c r="A440" t="s">
        <v>128</v>
      </c>
      <c r="B440" t="s">
        <v>56</v>
      </c>
      <c r="C440" t="s">
        <v>39</v>
      </c>
      <c r="D440">
        <v>823</v>
      </c>
      <c r="E440">
        <f t="shared" si="14"/>
        <v>783</v>
      </c>
      <c r="F440" t="s">
        <v>40</v>
      </c>
      <c r="N440" t="s">
        <v>128</v>
      </c>
      <c r="O440" t="s">
        <v>61</v>
      </c>
      <c r="P440" t="s">
        <v>39</v>
      </c>
      <c r="Q440">
        <v>871</v>
      </c>
      <c r="R440">
        <f t="shared" si="15"/>
        <v>831</v>
      </c>
      <c r="S440" t="s">
        <v>40</v>
      </c>
    </row>
    <row r="441" spans="1:20" x14ac:dyDescent="0.3">
      <c r="A441" t="s">
        <v>128</v>
      </c>
      <c r="B441" t="s">
        <v>56</v>
      </c>
      <c r="C441" t="s">
        <v>39</v>
      </c>
      <c r="D441">
        <v>712</v>
      </c>
      <c r="E441">
        <f t="shared" si="14"/>
        <v>672</v>
      </c>
      <c r="F441" t="s">
        <v>40</v>
      </c>
      <c r="G441">
        <f>MEDIAN(E432:E441)</f>
        <v>775</v>
      </c>
      <c r="N441" t="s">
        <v>128</v>
      </c>
      <c r="O441" t="s">
        <v>61</v>
      </c>
      <c r="P441" t="s">
        <v>49</v>
      </c>
      <c r="Q441">
        <v>919</v>
      </c>
      <c r="R441">
        <f t="shared" si="15"/>
        <v>879</v>
      </c>
      <c r="S441" t="s">
        <v>45</v>
      </c>
      <c r="T441">
        <f>MEDIAN(R432:R441)</f>
        <v>799</v>
      </c>
    </row>
    <row r="442" spans="1:20" x14ac:dyDescent="0.3">
      <c r="A442" t="s">
        <v>129</v>
      </c>
      <c r="B442" t="s">
        <v>56</v>
      </c>
      <c r="C442" t="s">
        <v>39</v>
      </c>
      <c r="D442">
        <v>791</v>
      </c>
      <c r="E442">
        <f t="shared" si="14"/>
        <v>751</v>
      </c>
      <c r="F442" t="s">
        <v>40</v>
      </c>
      <c r="N442" t="s">
        <v>129</v>
      </c>
      <c r="O442" t="s">
        <v>61</v>
      </c>
      <c r="P442" t="s">
        <v>49</v>
      </c>
      <c r="Q442">
        <v>1939</v>
      </c>
      <c r="R442">
        <f t="shared" si="15"/>
        <v>1899</v>
      </c>
      <c r="S442" t="s">
        <v>45</v>
      </c>
    </row>
    <row r="443" spans="1:20" x14ac:dyDescent="0.3">
      <c r="A443" t="s">
        <v>129</v>
      </c>
      <c r="B443" t="s">
        <v>56</v>
      </c>
      <c r="C443" t="s">
        <v>49</v>
      </c>
      <c r="D443">
        <v>551</v>
      </c>
      <c r="E443">
        <f t="shared" si="14"/>
        <v>511</v>
      </c>
      <c r="F443" t="s">
        <v>40</v>
      </c>
      <c r="N443" t="s">
        <v>129</v>
      </c>
      <c r="O443" t="s">
        <v>61</v>
      </c>
      <c r="P443" t="s">
        <v>39</v>
      </c>
      <c r="Q443">
        <v>918</v>
      </c>
      <c r="R443">
        <f t="shared" si="15"/>
        <v>878</v>
      </c>
      <c r="S443" t="s">
        <v>40</v>
      </c>
    </row>
    <row r="444" spans="1:20" x14ac:dyDescent="0.3">
      <c r="A444" t="s">
        <v>129</v>
      </c>
      <c r="B444" t="s">
        <v>56</v>
      </c>
      <c r="C444" t="s">
        <v>39</v>
      </c>
      <c r="D444">
        <v>1431</v>
      </c>
      <c r="E444">
        <f t="shared" si="14"/>
        <v>1391</v>
      </c>
      <c r="F444" t="s">
        <v>40</v>
      </c>
      <c r="N444" t="s">
        <v>129</v>
      </c>
      <c r="O444" t="s">
        <v>61</v>
      </c>
      <c r="P444" t="s">
        <v>49</v>
      </c>
      <c r="Q444">
        <v>789</v>
      </c>
      <c r="R444">
        <f t="shared" si="15"/>
        <v>749</v>
      </c>
      <c r="S444" t="s">
        <v>45</v>
      </c>
    </row>
    <row r="445" spans="1:20" x14ac:dyDescent="0.3">
      <c r="A445" t="s">
        <v>129</v>
      </c>
      <c r="B445" t="s">
        <v>56</v>
      </c>
      <c r="C445" t="s">
        <v>49</v>
      </c>
      <c r="D445">
        <v>759</v>
      </c>
      <c r="E445">
        <f t="shared" si="14"/>
        <v>719</v>
      </c>
      <c r="F445" t="s">
        <v>40</v>
      </c>
      <c r="N445" t="s">
        <v>129</v>
      </c>
      <c r="O445" t="s">
        <v>61</v>
      </c>
      <c r="P445" t="s">
        <v>39</v>
      </c>
      <c r="Q445">
        <v>870</v>
      </c>
      <c r="R445">
        <f t="shared" si="15"/>
        <v>830</v>
      </c>
      <c r="S445" t="s">
        <v>40</v>
      </c>
    </row>
    <row r="446" spans="1:20" x14ac:dyDescent="0.3">
      <c r="A446" t="s">
        <v>129</v>
      </c>
      <c r="B446" t="s">
        <v>56</v>
      </c>
      <c r="C446" t="s">
        <v>49</v>
      </c>
      <c r="D446">
        <v>2247</v>
      </c>
      <c r="E446">
        <f t="shared" si="14"/>
        <v>2207</v>
      </c>
      <c r="F446" t="s">
        <v>40</v>
      </c>
      <c r="N446" t="s">
        <v>129</v>
      </c>
      <c r="O446" t="s">
        <v>61</v>
      </c>
      <c r="P446" t="s">
        <v>39</v>
      </c>
      <c r="Q446">
        <v>711</v>
      </c>
      <c r="R446">
        <f t="shared" si="15"/>
        <v>671</v>
      </c>
      <c r="S446" t="s">
        <v>40</v>
      </c>
    </row>
    <row r="447" spans="1:20" x14ac:dyDescent="0.3">
      <c r="A447" t="s">
        <v>129</v>
      </c>
      <c r="B447" t="s">
        <v>56</v>
      </c>
      <c r="C447" t="s">
        <v>39</v>
      </c>
      <c r="D447">
        <v>886</v>
      </c>
      <c r="E447">
        <f t="shared" si="14"/>
        <v>846</v>
      </c>
      <c r="F447" t="s">
        <v>40</v>
      </c>
      <c r="N447" t="s">
        <v>129</v>
      </c>
      <c r="O447" t="s">
        <v>61</v>
      </c>
      <c r="P447" t="s">
        <v>49</v>
      </c>
      <c r="Q447">
        <v>2024</v>
      </c>
      <c r="R447">
        <f t="shared" si="15"/>
        <v>1984</v>
      </c>
      <c r="S447" t="s">
        <v>40</v>
      </c>
    </row>
    <row r="448" spans="1:20" x14ac:dyDescent="0.3">
      <c r="A448" t="s">
        <v>129</v>
      </c>
      <c r="B448" t="s">
        <v>56</v>
      </c>
      <c r="C448" t="s">
        <v>49</v>
      </c>
      <c r="D448">
        <v>615</v>
      </c>
      <c r="E448">
        <f t="shared" si="14"/>
        <v>575</v>
      </c>
      <c r="F448" t="s">
        <v>40</v>
      </c>
      <c r="N448" t="s">
        <v>129</v>
      </c>
      <c r="O448" t="s">
        <v>61</v>
      </c>
      <c r="P448" t="s">
        <v>39</v>
      </c>
      <c r="Q448">
        <v>695</v>
      </c>
      <c r="R448">
        <f t="shared" si="15"/>
        <v>655</v>
      </c>
      <c r="S448" t="s">
        <v>40</v>
      </c>
    </row>
    <row r="449" spans="1:20" x14ac:dyDescent="0.3">
      <c r="A449" t="s">
        <v>129</v>
      </c>
      <c r="B449" t="s">
        <v>56</v>
      </c>
      <c r="C449" t="s">
        <v>49</v>
      </c>
      <c r="D449">
        <v>519</v>
      </c>
      <c r="E449">
        <f t="shared" si="14"/>
        <v>479</v>
      </c>
      <c r="F449" t="s">
        <v>40</v>
      </c>
      <c r="N449" t="s">
        <v>129</v>
      </c>
      <c r="O449" t="s">
        <v>61</v>
      </c>
      <c r="P449" t="s">
        <v>39</v>
      </c>
      <c r="Q449">
        <v>741</v>
      </c>
      <c r="R449">
        <f t="shared" si="15"/>
        <v>701</v>
      </c>
      <c r="S449" t="s">
        <v>45</v>
      </c>
    </row>
    <row r="450" spans="1:20" x14ac:dyDescent="0.3">
      <c r="A450" t="s">
        <v>129</v>
      </c>
      <c r="B450" t="s">
        <v>56</v>
      </c>
      <c r="C450" t="s">
        <v>39</v>
      </c>
      <c r="D450">
        <v>1217</v>
      </c>
      <c r="E450">
        <f t="shared" ref="E450:E513" si="16">D450-40</f>
        <v>1177</v>
      </c>
      <c r="F450" t="s">
        <v>40</v>
      </c>
      <c r="N450" t="s">
        <v>129</v>
      </c>
      <c r="O450" t="s">
        <v>61</v>
      </c>
      <c r="P450" t="s">
        <v>39</v>
      </c>
      <c r="Q450">
        <v>998</v>
      </c>
      <c r="R450">
        <f t="shared" ref="R450:R513" si="17">Q450-40</f>
        <v>958</v>
      </c>
      <c r="S450" t="s">
        <v>45</v>
      </c>
    </row>
    <row r="451" spans="1:20" x14ac:dyDescent="0.3">
      <c r="A451" t="s">
        <v>129</v>
      </c>
      <c r="B451" t="s">
        <v>56</v>
      </c>
      <c r="C451" t="s">
        <v>49</v>
      </c>
      <c r="D451">
        <v>1751</v>
      </c>
      <c r="E451">
        <f t="shared" si="16"/>
        <v>1711</v>
      </c>
      <c r="F451" t="s">
        <v>40</v>
      </c>
      <c r="G451">
        <f>MEDIAN(E442:E451)</f>
        <v>798.5</v>
      </c>
      <c r="N451" t="s">
        <v>129</v>
      </c>
      <c r="O451" t="s">
        <v>61</v>
      </c>
      <c r="P451" t="s">
        <v>49</v>
      </c>
      <c r="Q451">
        <v>871</v>
      </c>
      <c r="R451">
        <f t="shared" si="17"/>
        <v>831</v>
      </c>
      <c r="S451" t="s">
        <v>40</v>
      </c>
      <c r="T451">
        <f>MEDIAN(R442:R451)</f>
        <v>830.5</v>
      </c>
    </row>
    <row r="452" spans="1:20" x14ac:dyDescent="0.3">
      <c r="A452" t="s">
        <v>130</v>
      </c>
      <c r="B452" t="s">
        <v>56</v>
      </c>
      <c r="C452" t="s">
        <v>49</v>
      </c>
      <c r="D452">
        <v>935</v>
      </c>
      <c r="E452">
        <f t="shared" si="16"/>
        <v>895</v>
      </c>
      <c r="F452" t="s">
        <v>40</v>
      </c>
      <c r="N452" t="s">
        <v>130</v>
      </c>
      <c r="O452" t="s">
        <v>61</v>
      </c>
      <c r="P452" t="s">
        <v>49</v>
      </c>
      <c r="Q452">
        <v>898</v>
      </c>
      <c r="R452">
        <f t="shared" si="17"/>
        <v>858</v>
      </c>
      <c r="S452" t="s">
        <v>45</v>
      </c>
    </row>
    <row r="453" spans="1:20" x14ac:dyDescent="0.3">
      <c r="A453" t="s">
        <v>130</v>
      </c>
      <c r="B453" t="s">
        <v>56</v>
      </c>
      <c r="C453" t="s">
        <v>49</v>
      </c>
      <c r="D453">
        <v>1000</v>
      </c>
      <c r="E453">
        <f t="shared" si="16"/>
        <v>960</v>
      </c>
      <c r="F453" t="s">
        <v>40</v>
      </c>
      <c r="N453" t="s">
        <v>130</v>
      </c>
      <c r="O453" t="s">
        <v>61</v>
      </c>
      <c r="P453" t="s">
        <v>49</v>
      </c>
      <c r="Q453">
        <v>918</v>
      </c>
      <c r="R453">
        <f t="shared" si="17"/>
        <v>878</v>
      </c>
      <c r="S453" t="s">
        <v>45</v>
      </c>
    </row>
    <row r="454" spans="1:20" x14ac:dyDescent="0.3">
      <c r="A454" t="s">
        <v>130</v>
      </c>
      <c r="B454" t="s">
        <v>56</v>
      </c>
      <c r="C454" t="s">
        <v>49</v>
      </c>
      <c r="D454">
        <v>775</v>
      </c>
      <c r="E454">
        <f t="shared" si="16"/>
        <v>735</v>
      </c>
      <c r="F454" t="s">
        <v>40</v>
      </c>
      <c r="N454" t="s">
        <v>130</v>
      </c>
      <c r="O454" t="s">
        <v>61</v>
      </c>
      <c r="P454" t="s">
        <v>49</v>
      </c>
      <c r="Q454">
        <v>1170</v>
      </c>
      <c r="R454">
        <f t="shared" si="17"/>
        <v>1130</v>
      </c>
      <c r="S454" t="s">
        <v>40</v>
      </c>
    </row>
    <row r="455" spans="1:20" x14ac:dyDescent="0.3">
      <c r="A455" t="s">
        <v>130</v>
      </c>
      <c r="B455" t="s">
        <v>56</v>
      </c>
      <c r="C455" t="s">
        <v>49</v>
      </c>
      <c r="D455">
        <v>1576</v>
      </c>
      <c r="E455">
        <f t="shared" si="16"/>
        <v>1536</v>
      </c>
      <c r="F455" t="s">
        <v>40</v>
      </c>
      <c r="N455" t="s">
        <v>130</v>
      </c>
      <c r="O455" t="s">
        <v>61</v>
      </c>
      <c r="P455" t="s">
        <v>49</v>
      </c>
      <c r="Q455">
        <v>711</v>
      </c>
      <c r="R455">
        <f t="shared" si="17"/>
        <v>671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1079</v>
      </c>
      <c r="E456">
        <f t="shared" si="16"/>
        <v>1039</v>
      </c>
      <c r="F456" t="s">
        <v>40</v>
      </c>
      <c r="N456" t="s">
        <v>130</v>
      </c>
      <c r="O456" t="s">
        <v>61</v>
      </c>
      <c r="P456" t="s">
        <v>49</v>
      </c>
      <c r="Q456">
        <v>695</v>
      </c>
      <c r="R456">
        <f t="shared" si="17"/>
        <v>655</v>
      </c>
      <c r="S456" t="s">
        <v>45</v>
      </c>
    </row>
    <row r="457" spans="1:20" x14ac:dyDescent="0.3">
      <c r="A457" t="s">
        <v>130</v>
      </c>
      <c r="B457" t="s">
        <v>56</v>
      </c>
      <c r="C457" t="s">
        <v>49</v>
      </c>
      <c r="D457">
        <v>854</v>
      </c>
      <c r="E457">
        <f t="shared" si="16"/>
        <v>814</v>
      </c>
      <c r="F457" t="s">
        <v>40</v>
      </c>
      <c r="N457" t="s">
        <v>130</v>
      </c>
      <c r="O457" t="s">
        <v>61</v>
      </c>
      <c r="P457" t="s">
        <v>49</v>
      </c>
      <c r="Q457">
        <v>822</v>
      </c>
      <c r="R457">
        <f t="shared" si="17"/>
        <v>782</v>
      </c>
      <c r="S457" t="s">
        <v>45</v>
      </c>
    </row>
    <row r="458" spans="1:20" x14ac:dyDescent="0.3">
      <c r="A458" t="s">
        <v>130</v>
      </c>
      <c r="B458" t="s">
        <v>56</v>
      </c>
      <c r="C458" t="s">
        <v>49</v>
      </c>
      <c r="D458">
        <v>775</v>
      </c>
      <c r="E458">
        <f t="shared" si="16"/>
        <v>735</v>
      </c>
      <c r="F458" t="s">
        <v>40</v>
      </c>
      <c r="N458" t="s">
        <v>130</v>
      </c>
      <c r="O458" t="s">
        <v>61</v>
      </c>
      <c r="P458" t="s">
        <v>49</v>
      </c>
      <c r="Q458">
        <v>1078</v>
      </c>
      <c r="R458">
        <f t="shared" si="17"/>
        <v>1038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807</v>
      </c>
      <c r="E459">
        <f t="shared" si="16"/>
        <v>767</v>
      </c>
      <c r="F459" t="s">
        <v>40</v>
      </c>
      <c r="N459" t="s">
        <v>130</v>
      </c>
      <c r="O459" t="s">
        <v>61</v>
      </c>
      <c r="P459" t="s">
        <v>49</v>
      </c>
      <c r="Q459">
        <v>734</v>
      </c>
      <c r="R459">
        <f t="shared" si="17"/>
        <v>694</v>
      </c>
      <c r="S459" t="s">
        <v>40</v>
      </c>
    </row>
    <row r="460" spans="1:20" x14ac:dyDescent="0.3">
      <c r="A460" t="s">
        <v>130</v>
      </c>
      <c r="B460" t="s">
        <v>56</v>
      </c>
      <c r="C460" t="s">
        <v>49</v>
      </c>
      <c r="D460">
        <v>856</v>
      </c>
      <c r="E460">
        <f t="shared" si="16"/>
        <v>816</v>
      </c>
      <c r="F460" t="s">
        <v>40</v>
      </c>
      <c r="N460" t="s">
        <v>130</v>
      </c>
      <c r="O460" t="s">
        <v>61</v>
      </c>
      <c r="P460" t="s">
        <v>49</v>
      </c>
      <c r="Q460">
        <v>1334</v>
      </c>
      <c r="R460">
        <f t="shared" si="17"/>
        <v>1294</v>
      </c>
      <c r="S460" t="s">
        <v>45</v>
      </c>
    </row>
    <row r="461" spans="1:20" x14ac:dyDescent="0.3">
      <c r="A461" t="s">
        <v>130</v>
      </c>
      <c r="B461" t="s">
        <v>56</v>
      </c>
      <c r="C461" t="s">
        <v>49</v>
      </c>
      <c r="D461">
        <v>1239</v>
      </c>
      <c r="E461">
        <f t="shared" si="16"/>
        <v>1199</v>
      </c>
      <c r="F461" t="s">
        <v>40</v>
      </c>
      <c r="G461">
        <f>MEDIAN(E452:E461)</f>
        <v>855.5</v>
      </c>
      <c r="N461" t="s">
        <v>130</v>
      </c>
      <c r="O461" t="s">
        <v>61</v>
      </c>
      <c r="P461" t="s">
        <v>49</v>
      </c>
      <c r="Q461">
        <v>887</v>
      </c>
      <c r="R461">
        <f t="shared" si="17"/>
        <v>847</v>
      </c>
      <c r="S461" t="s">
        <v>40</v>
      </c>
      <c r="T461">
        <f>MEDIAN(R452:R461)</f>
        <v>852.5</v>
      </c>
    </row>
    <row r="462" spans="1:20" x14ac:dyDescent="0.3">
      <c r="A462" t="s">
        <v>131</v>
      </c>
      <c r="B462" t="s">
        <v>56</v>
      </c>
      <c r="C462" t="s">
        <v>49</v>
      </c>
      <c r="D462">
        <v>1013</v>
      </c>
      <c r="E462">
        <f t="shared" si="16"/>
        <v>973</v>
      </c>
      <c r="F462" t="s">
        <v>40</v>
      </c>
      <c r="N462" t="s">
        <v>131</v>
      </c>
      <c r="O462" t="s">
        <v>61</v>
      </c>
      <c r="P462" t="s">
        <v>49</v>
      </c>
      <c r="Q462">
        <v>643</v>
      </c>
      <c r="R462">
        <f t="shared" si="17"/>
        <v>603</v>
      </c>
      <c r="S462" t="s">
        <v>40</v>
      </c>
    </row>
    <row r="463" spans="1:20" x14ac:dyDescent="0.3">
      <c r="A463" t="s">
        <v>131</v>
      </c>
      <c r="B463" t="s">
        <v>56</v>
      </c>
      <c r="C463" t="s">
        <v>49</v>
      </c>
      <c r="D463">
        <v>662</v>
      </c>
      <c r="E463">
        <f t="shared" si="16"/>
        <v>622</v>
      </c>
      <c r="F463" t="s">
        <v>40</v>
      </c>
      <c r="N463" t="s">
        <v>131</v>
      </c>
      <c r="O463" t="s">
        <v>61</v>
      </c>
      <c r="P463" t="s">
        <v>49</v>
      </c>
      <c r="Q463">
        <v>1159</v>
      </c>
      <c r="R463">
        <f t="shared" si="17"/>
        <v>1119</v>
      </c>
      <c r="S463" t="s">
        <v>40</v>
      </c>
    </row>
    <row r="464" spans="1:20" x14ac:dyDescent="0.3">
      <c r="A464" t="s">
        <v>131</v>
      </c>
      <c r="B464" t="s">
        <v>56</v>
      </c>
      <c r="C464" t="s">
        <v>49</v>
      </c>
      <c r="D464">
        <v>951</v>
      </c>
      <c r="E464">
        <f t="shared" si="16"/>
        <v>911</v>
      </c>
      <c r="F464" t="s">
        <v>40</v>
      </c>
      <c r="N464" t="s">
        <v>131</v>
      </c>
      <c r="O464" t="s">
        <v>61</v>
      </c>
      <c r="P464" t="s">
        <v>49</v>
      </c>
      <c r="Q464">
        <v>935</v>
      </c>
      <c r="R464">
        <f t="shared" si="17"/>
        <v>895</v>
      </c>
      <c r="S464" t="s">
        <v>40</v>
      </c>
    </row>
    <row r="465" spans="1:20" x14ac:dyDescent="0.3">
      <c r="A465" t="s">
        <v>131</v>
      </c>
      <c r="B465" t="s">
        <v>56</v>
      </c>
      <c r="C465" t="s">
        <v>49</v>
      </c>
      <c r="D465">
        <v>742</v>
      </c>
      <c r="E465">
        <f t="shared" si="16"/>
        <v>702</v>
      </c>
      <c r="F465" t="s">
        <v>40</v>
      </c>
      <c r="N465" t="s">
        <v>131</v>
      </c>
      <c r="O465" t="s">
        <v>61</v>
      </c>
      <c r="P465" t="s">
        <v>49</v>
      </c>
      <c r="Q465">
        <v>631</v>
      </c>
      <c r="R465">
        <f t="shared" si="17"/>
        <v>591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839</v>
      </c>
      <c r="E466">
        <f t="shared" si="16"/>
        <v>799</v>
      </c>
      <c r="F466" t="s">
        <v>40</v>
      </c>
      <c r="N466" t="s">
        <v>131</v>
      </c>
      <c r="O466" t="s">
        <v>61</v>
      </c>
      <c r="P466" t="s">
        <v>39</v>
      </c>
      <c r="Q466">
        <v>1414</v>
      </c>
      <c r="R466">
        <f t="shared" si="17"/>
        <v>1374</v>
      </c>
      <c r="S466" t="s">
        <v>40</v>
      </c>
    </row>
    <row r="467" spans="1:20" x14ac:dyDescent="0.3">
      <c r="A467" t="s">
        <v>131</v>
      </c>
      <c r="B467" t="s">
        <v>56</v>
      </c>
      <c r="C467" t="s">
        <v>49</v>
      </c>
      <c r="D467">
        <v>791</v>
      </c>
      <c r="E467">
        <f t="shared" si="16"/>
        <v>751</v>
      </c>
      <c r="F467" t="s">
        <v>40</v>
      </c>
      <c r="N467" t="s">
        <v>131</v>
      </c>
      <c r="O467" t="s">
        <v>61</v>
      </c>
      <c r="P467" t="s">
        <v>49</v>
      </c>
      <c r="Q467">
        <v>1079</v>
      </c>
      <c r="R467">
        <f t="shared" si="17"/>
        <v>1039</v>
      </c>
      <c r="S467" t="s">
        <v>40</v>
      </c>
    </row>
    <row r="468" spans="1:20" x14ac:dyDescent="0.3">
      <c r="A468" t="s">
        <v>131</v>
      </c>
      <c r="B468" t="s">
        <v>56</v>
      </c>
      <c r="C468" t="s">
        <v>49</v>
      </c>
      <c r="D468">
        <v>673</v>
      </c>
      <c r="E468">
        <f t="shared" si="16"/>
        <v>633</v>
      </c>
      <c r="F468" t="s">
        <v>40</v>
      </c>
      <c r="N468" t="s">
        <v>131</v>
      </c>
      <c r="O468" t="s">
        <v>61</v>
      </c>
      <c r="P468" t="s">
        <v>49</v>
      </c>
      <c r="Q468">
        <v>695</v>
      </c>
      <c r="R468">
        <f t="shared" si="17"/>
        <v>655</v>
      </c>
      <c r="S468" t="s">
        <v>40</v>
      </c>
    </row>
    <row r="469" spans="1:20" x14ac:dyDescent="0.3">
      <c r="A469" t="s">
        <v>131</v>
      </c>
      <c r="B469" t="s">
        <v>56</v>
      </c>
      <c r="C469" t="s">
        <v>39</v>
      </c>
      <c r="D469">
        <v>759</v>
      </c>
      <c r="E469">
        <f t="shared" si="16"/>
        <v>719</v>
      </c>
      <c r="F469" t="s">
        <v>40</v>
      </c>
      <c r="N469" t="s">
        <v>131</v>
      </c>
      <c r="O469" t="s">
        <v>61</v>
      </c>
      <c r="P469" t="s">
        <v>49</v>
      </c>
      <c r="Q469">
        <v>680</v>
      </c>
      <c r="R469">
        <f t="shared" si="17"/>
        <v>640</v>
      </c>
      <c r="S469" t="s">
        <v>45</v>
      </c>
    </row>
    <row r="470" spans="1:20" x14ac:dyDescent="0.3">
      <c r="A470" t="s">
        <v>131</v>
      </c>
      <c r="B470" t="s">
        <v>56</v>
      </c>
      <c r="C470" t="s">
        <v>39</v>
      </c>
      <c r="D470">
        <v>775</v>
      </c>
      <c r="E470">
        <f t="shared" si="16"/>
        <v>735</v>
      </c>
      <c r="F470" t="s">
        <v>40</v>
      </c>
      <c r="N470" t="s">
        <v>131</v>
      </c>
      <c r="O470" t="s">
        <v>61</v>
      </c>
      <c r="P470" t="s">
        <v>49</v>
      </c>
      <c r="Q470">
        <v>982</v>
      </c>
      <c r="R470">
        <f t="shared" si="17"/>
        <v>942</v>
      </c>
      <c r="S470" t="s">
        <v>40</v>
      </c>
    </row>
    <row r="471" spans="1:20" x14ac:dyDescent="0.3">
      <c r="A471" t="s">
        <v>131</v>
      </c>
      <c r="B471" t="s">
        <v>56</v>
      </c>
      <c r="C471" t="s">
        <v>49</v>
      </c>
      <c r="D471">
        <v>839</v>
      </c>
      <c r="E471">
        <f t="shared" si="16"/>
        <v>799</v>
      </c>
      <c r="F471" t="s">
        <v>40</v>
      </c>
      <c r="G471">
        <f>MEDIAN(E462:E471)</f>
        <v>743</v>
      </c>
      <c r="N471" t="s">
        <v>131</v>
      </c>
      <c r="O471" t="s">
        <v>61</v>
      </c>
      <c r="P471" t="s">
        <v>49</v>
      </c>
      <c r="Q471">
        <v>792</v>
      </c>
      <c r="R471">
        <f t="shared" si="17"/>
        <v>752</v>
      </c>
      <c r="S471" t="s">
        <v>45</v>
      </c>
      <c r="T471">
        <f>MEDIAN(R462:R471)</f>
        <v>823.5</v>
      </c>
    </row>
    <row r="472" spans="1:20" x14ac:dyDescent="0.3">
      <c r="A472" t="s">
        <v>132</v>
      </c>
      <c r="B472" t="s">
        <v>56</v>
      </c>
      <c r="C472" t="s">
        <v>49</v>
      </c>
      <c r="D472">
        <v>785</v>
      </c>
      <c r="E472">
        <f t="shared" si="16"/>
        <v>745</v>
      </c>
      <c r="F472" t="s">
        <v>40</v>
      </c>
      <c r="N472" t="s">
        <v>132</v>
      </c>
      <c r="O472" t="s">
        <v>61</v>
      </c>
      <c r="P472" t="s">
        <v>49</v>
      </c>
      <c r="Q472">
        <v>1010</v>
      </c>
      <c r="R472">
        <f t="shared" si="17"/>
        <v>970</v>
      </c>
      <c r="S472" t="s">
        <v>40</v>
      </c>
    </row>
    <row r="473" spans="1:20" x14ac:dyDescent="0.3">
      <c r="A473" t="s">
        <v>132</v>
      </c>
      <c r="B473" t="s">
        <v>56</v>
      </c>
      <c r="C473" t="s">
        <v>49</v>
      </c>
      <c r="D473">
        <v>806</v>
      </c>
      <c r="E473">
        <f t="shared" si="16"/>
        <v>766</v>
      </c>
      <c r="F473" t="s">
        <v>40</v>
      </c>
      <c r="N473" t="s">
        <v>132</v>
      </c>
      <c r="O473" t="s">
        <v>61</v>
      </c>
      <c r="P473" t="s">
        <v>49</v>
      </c>
      <c r="Q473">
        <v>851</v>
      </c>
      <c r="R473">
        <f t="shared" si="17"/>
        <v>811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902</v>
      </c>
      <c r="E474">
        <f t="shared" si="16"/>
        <v>862</v>
      </c>
      <c r="F474" t="s">
        <v>40</v>
      </c>
      <c r="N474" t="s">
        <v>132</v>
      </c>
      <c r="O474" t="s">
        <v>61</v>
      </c>
      <c r="P474" t="s">
        <v>49</v>
      </c>
      <c r="Q474">
        <v>775</v>
      </c>
      <c r="R474">
        <f t="shared" si="17"/>
        <v>735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808</v>
      </c>
      <c r="E475">
        <f t="shared" si="16"/>
        <v>768</v>
      </c>
      <c r="F475" t="s">
        <v>40</v>
      </c>
      <c r="N475" t="s">
        <v>132</v>
      </c>
      <c r="O475" t="s">
        <v>61</v>
      </c>
      <c r="P475" t="s">
        <v>49</v>
      </c>
      <c r="Q475">
        <v>774</v>
      </c>
      <c r="R475">
        <f t="shared" si="17"/>
        <v>734</v>
      </c>
      <c r="S475" t="s">
        <v>40</v>
      </c>
    </row>
    <row r="476" spans="1:20" x14ac:dyDescent="0.3">
      <c r="A476" t="s">
        <v>132</v>
      </c>
      <c r="B476" t="s">
        <v>56</v>
      </c>
      <c r="C476" t="s">
        <v>49</v>
      </c>
      <c r="D476">
        <v>742</v>
      </c>
      <c r="E476">
        <f t="shared" si="16"/>
        <v>702</v>
      </c>
      <c r="F476" t="s">
        <v>40</v>
      </c>
      <c r="N476" t="s">
        <v>132</v>
      </c>
      <c r="O476" t="s">
        <v>61</v>
      </c>
      <c r="P476" t="s">
        <v>49</v>
      </c>
      <c r="Q476">
        <v>1272</v>
      </c>
      <c r="R476">
        <f t="shared" si="17"/>
        <v>1232</v>
      </c>
      <c r="S476" t="s">
        <v>45</v>
      </c>
    </row>
    <row r="477" spans="1:20" x14ac:dyDescent="0.3">
      <c r="A477" t="s">
        <v>132</v>
      </c>
      <c r="B477" t="s">
        <v>56</v>
      </c>
      <c r="C477" t="s">
        <v>49</v>
      </c>
      <c r="D477">
        <v>758</v>
      </c>
      <c r="E477">
        <f t="shared" si="16"/>
        <v>718</v>
      </c>
      <c r="F477" t="s">
        <v>40</v>
      </c>
      <c r="N477" t="s">
        <v>132</v>
      </c>
      <c r="O477" t="s">
        <v>61</v>
      </c>
      <c r="P477" t="s">
        <v>49</v>
      </c>
      <c r="Q477">
        <v>774</v>
      </c>
      <c r="R477">
        <f t="shared" si="17"/>
        <v>734</v>
      </c>
      <c r="S477" t="s">
        <v>40</v>
      </c>
    </row>
    <row r="478" spans="1:20" x14ac:dyDescent="0.3">
      <c r="A478" t="s">
        <v>132</v>
      </c>
      <c r="B478" t="s">
        <v>56</v>
      </c>
      <c r="C478" t="s">
        <v>49</v>
      </c>
      <c r="D478">
        <v>887</v>
      </c>
      <c r="E478">
        <f t="shared" si="16"/>
        <v>847</v>
      </c>
      <c r="F478" t="s">
        <v>40</v>
      </c>
      <c r="N478" t="s">
        <v>132</v>
      </c>
      <c r="O478" t="s">
        <v>61</v>
      </c>
      <c r="P478" t="s">
        <v>49</v>
      </c>
      <c r="Q478">
        <v>935</v>
      </c>
      <c r="R478">
        <f t="shared" si="17"/>
        <v>895</v>
      </c>
      <c r="S478" t="s">
        <v>40</v>
      </c>
    </row>
    <row r="479" spans="1:20" x14ac:dyDescent="0.3">
      <c r="A479" t="s">
        <v>132</v>
      </c>
      <c r="B479" t="s">
        <v>56</v>
      </c>
      <c r="C479" t="s">
        <v>49</v>
      </c>
      <c r="D479">
        <v>1463</v>
      </c>
      <c r="E479">
        <f t="shared" si="16"/>
        <v>1423</v>
      </c>
      <c r="F479" t="s">
        <v>40</v>
      </c>
      <c r="N479" t="s">
        <v>132</v>
      </c>
      <c r="O479" t="s">
        <v>61</v>
      </c>
      <c r="P479" t="s">
        <v>49</v>
      </c>
      <c r="Q479">
        <v>818</v>
      </c>
      <c r="R479">
        <f t="shared" si="17"/>
        <v>778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759</v>
      </c>
      <c r="E480">
        <f t="shared" si="16"/>
        <v>719</v>
      </c>
      <c r="F480" t="s">
        <v>40</v>
      </c>
      <c r="N480" t="s">
        <v>132</v>
      </c>
      <c r="O480" t="s">
        <v>61</v>
      </c>
      <c r="P480" t="s">
        <v>49</v>
      </c>
      <c r="Q480">
        <v>1079</v>
      </c>
      <c r="R480">
        <f t="shared" si="17"/>
        <v>1039</v>
      </c>
      <c r="S480" t="s">
        <v>40</v>
      </c>
    </row>
    <row r="481" spans="1:20" x14ac:dyDescent="0.3">
      <c r="A481" t="s">
        <v>132</v>
      </c>
      <c r="B481" t="s">
        <v>56</v>
      </c>
      <c r="C481" t="s">
        <v>49</v>
      </c>
      <c r="D481">
        <v>802</v>
      </c>
      <c r="E481">
        <f t="shared" si="16"/>
        <v>762</v>
      </c>
      <c r="F481" t="s">
        <v>40</v>
      </c>
      <c r="G481">
        <f>MEDIAN(E472:E481)</f>
        <v>764</v>
      </c>
      <c r="N481" t="s">
        <v>132</v>
      </c>
      <c r="O481" t="s">
        <v>61</v>
      </c>
      <c r="P481" t="s">
        <v>49</v>
      </c>
      <c r="Q481">
        <v>791</v>
      </c>
      <c r="R481">
        <f t="shared" si="17"/>
        <v>751</v>
      </c>
      <c r="S481" t="s">
        <v>45</v>
      </c>
      <c r="T481">
        <f>MEDIAN(R472:R481)</f>
        <v>794.5</v>
      </c>
    </row>
    <row r="482" spans="1:20" x14ac:dyDescent="0.3">
      <c r="A482" t="s">
        <v>101</v>
      </c>
      <c r="B482" t="s">
        <v>56</v>
      </c>
      <c r="C482" t="s">
        <v>39</v>
      </c>
      <c r="D482">
        <v>1272</v>
      </c>
      <c r="E482">
        <f t="shared" si="16"/>
        <v>1232</v>
      </c>
      <c r="F482" t="s">
        <v>40</v>
      </c>
      <c r="N482" t="s">
        <v>101</v>
      </c>
      <c r="O482" t="s">
        <v>61</v>
      </c>
      <c r="P482" t="s">
        <v>39</v>
      </c>
      <c r="Q482">
        <v>647</v>
      </c>
      <c r="R482">
        <f t="shared" si="17"/>
        <v>607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662</v>
      </c>
      <c r="E483">
        <f t="shared" si="16"/>
        <v>622</v>
      </c>
      <c r="F483" t="s">
        <v>40</v>
      </c>
      <c r="N483" t="s">
        <v>101</v>
      </c>
      <c r="O483" t="s">
        <v>61</v>
      </c>
      <c r="P483" t="s">
        <v>39</v>
      </c>
      <c r="Q483">
        <v>726</v>
      </c>
      <c r="R483">
        <f t="shared" si="17"/>
        <v>686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870</v>
      </c>
      <c r="E484">
        <f t="shared" si="16"/>
        <v>830</v>
      </c>
      <c r="F484" t="s">
        <v>40</v>
      </c>
      <c r="N484" t="s">
        <v>101</v>
      </c>
      <c r="O484" t="s">
        <v>61</v>
      </c>
      <c r="P484" t="s">
        <v>39</v>
      </c>
      <c r="Q484">
        <v>826</v>
      </c>
      <c r="R484">
        <f t="shared" si="17"/>
        <v>786</v>
      </c>
      <c r="S484" t="s">
        <v>40</v>
      </c>
    </row>
    <row r="485" spans="1:20" x14ac:dyDescent="0.3">
      <c r="A485" t="s">
        <v>101</v>
      </c>
      <c r="B485" t="s">
        <v>56</v>
      </c>
      <c r="C485" t="s">
        <v>39</v>
      </c>
      <c r="D485">
        <v>551</v>
      </c>
      <c r="E485">
        <f t="shared" si="16"/>
        <v>511</v>
      </c>
      <c r="F485" t="s">
        <v>40</v>
      </c>
      <c r="N485" t="s">
        <v>101</v>
      </c>
      <c r="O485" t="s">
        <v>61</v>
      </c>
      <c r="P485" t="s">
        <v>39</v>
      </c>
      <c r="Q485">
        <v>609</v>
      </c>
      <c r="R485">
        <f t="shared" si="17"/>
        <v>569</v>
      </c>
      <c r="S485" t="s">
        <v>40</v>
      </c>
    </row>
    <row r="486" spans="1:20" x14ac:dyDescent="0.3">
      <c r="A486" t="s">
        <v>101</v>
      </c>
      <c r="B486" t="s">
        <v>56</v>
      </c>
      <c r="C486" t="s">
        <v>39</v>
      </c>
      <c r="D486">
        <v>760</v>
      </c>
      <c r="E486">
        <f t="shared" si="16"/>
        <v>720</v>
      </c>
      <c r="F486" t="s">
        <v>40</v>
      </c>
      <c r="N486" t="s">
        <v>101</v>
      </c>
      <c r="O486" t="s">
        <v>61</v>
      </c>
      <c r="P486" t="s">
        <v>39</v>
      </c>
      <c r="Q486">
        <v>823</v>
      </c>
      <c r="R486">
        <f t="shared" si="17"/>
        <v>783</v>
      </c>
      <c r="S486" t="s">
        <v>45</v>
      </c>
    </row>
    <row r="487" spans="1:20" x14ac:dyDescent="0.3">
      <c r="A487" t="s">
        <v>101</v>
      </c>
      <c r="B487" t="s">
        <v>56</v>
      </c>
      <c r="C487" t="s">
        <v>39</v>
      </c>
      <c r="D487">
        <v>651</v>
      </c>
      <c r="E487">
        <f t="shared" si="16"/>
        <v>611</v>
      </c>
      <c r="F487" t="s">
        <v>40</v>
      </c>
      <c r="N487" t="s">
        <v>101</v>
      </c>
      <c r="O487" t="s">
        <v>61</v>
      </c>
      <c r="P487" t="s">
        <v>39</v>
      </c>
      <c r="Q487">
        <v>673</v>
      </c>
      <c r="R487">
        <f t="shared" si="17"/>
        <v>633</v>
      </c>
      <c r="S487" t="s">
        <v>40</v>
      </c>
    </row>
    <row r="488" spans="1:20" x14ac:dyDescent="0.3">
      <c r="A488" t="s">
        <v>101</v>
      </c>
      <c r="B488" t="s">
        <v>56</v>
      </c>
      <c r="C488" t="s">
        <v>39</v>
      </c>
      <c r="D488">
        <v>423</v>
      </c>
      <c r="E488">
        <f t="shared" si="16"/>
        <v>383</v>
      </c>
      <c r="F488" t="s">
        <v>40</v>
      </c>
      <c r="N488" t="s">
        <v>101</v>
      </c>
      <c r="O488" t="s">
        <v>61</v>
      </c>
      <c r="P488" t="s">
        <v>39</v>
      </c>
      <c r="Q488">
        <v>551</v>
      </c>
      <c r="R488">
        <f t="shared" si="17"/>
        <v>511</v>
      </c>
      <c r="S488" t="s">
        <v>45</v>
      </c>
    </row>
    <row r="489" spans="1:20" x14ac:dyDescent="0.3">
      <c r="A489" t="s">
        <v>101</v>
      </c>
      <c r="B489" t="s">
        <v>56</v>
      </c>
      <c r="C489" t="s">
        <v>39</v>
      </c>
      <c r="D489">
        <v>952</v>
      </c>
      <c r="E489">
        <f t="shared" si="16"/>
        <v>912</v>
      </c>
      <c r="F489" t="s">
        <v>40</v>
      </c>
      <c r="N489" t="s">
        <v>101</v>
      </c>
      <c r="O489" t="s">
        <v>61</v>
      </c>
      <c r="P489" t="s">
        <v>39</v>
      </c>
      <c r="Q489">
        <v>662</v>
      </c>
      <c r="R489">
        <f t="shared" si="17"/>
        <v>622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903</v>
      </c>
      <c r="E490">
        <f t="shared" si="16"/>
        <v>863</v>
      </c>
      <c r="F490" t="s">
        <v>40</v>
      </c>
      <c r="N490" t="s">
        <v>101</v>
      </c>
      <c r="O490" t="s">
        <v>61</v>
      </c>
      <c r="P490" t="s">
        <v>39</v>
      </c>
      <c r="Q490">
        <v>727</v>
      </c>
      <c r="R490">
        <f t="shared" si="17"/>
        <v>687</v>
      </c>
      <c r="S490" t="s">
        <v>40</v>
      </c>
    </row>
    <row r="491" spans="1:20" x14ac:dyDescent="0.3">
      <c r="A491" t="s">
        <v>101</v>
      </c>
      <c r="B491" t="s">
        <v>56</v>
      </c>
      <c r="C491" t="s">
        <v>39</v>
      </c>
      <c r="D491">
        <v>754</v>
      </c>
      <c r="E491">
        <f t="shared" si="16"/>
        <v>714</v>
      </c>
      <c r="F491" t="s">
        <v>40</v>
      </c>
      <c r="G491">
        <f>MEDIAN(E482:E491)</f>
        <v>717</v>
      </c>
      <c r="N491" t="s">
        <v>101</v>
      </c>
      <c r="O491" t="s">
        <v>61</v>
      </c>
      <c r="P491" t="s">
        <v>39</v>
      </c>
      <c r="Q491">
        <v>662</v>
      </c>
      <c r="R491">
        <f t="shared" si="17"/>
        <v>622</v>
      </c>
      <c r="S491" t="s">
        <v>45</v>
      </c>
      <c r="T491">
        <f>MEDIAN(R482:R491)</f>
        <v>627.5</v>
      </c>
    </row>
    <row r="492" spans="1:20" x14ac:dyDescent="0.3">
      <c r="A492" t="s">
        <v>102</v>
      </c>
      <c r="B492" t="s">
        <v>56</v>
      </c>
      <c r="C492" t="s">
        <v>39</v>
      </c>
      <c r="D492">
        <v>855</v>
      </c>
      <c r="E492">
        <f t="shared" si="16"/>
        <v>815</v>
      </c>
      <c r="F492" t="s">
        <v>40</v>
      </c>
      <c r="N492" t="s">
        <v>102</v>
      </c>
      <c r="O492" t="s">
        <v>61</v>
      </c>
      <c r="P492" t="s">
        <v>39</v>
      </c>
      <c r="Q492">
        <v>756</v>
      </c>
      <c r="R492">
        <f t="shared" si="17"/>
        <v>716</v>
      </c>
      <c r="S492" t="s">
        <v>40</v>
      </c>
    </row>
    <row r="493" spans="1:20" x14ac:dyDescent="0.3">
      <c r="A493" t="s">
        <v>102</v>
      </c>
      <c r="B493" t="s">
        <v>56</v>
      </c>
      <c r="C493" t="s">
        <v>39</v>
      </c>
      <c r="D493">
        <v>679</v>
      </c>
      <c r="E493">
        <f t="shared" si="16"/>
        <v>639</v>
      </c>
      <c r="F493" t="s">
        <v>40</v>
      </c>
      <c r="N493" t="s">
        <v>102</v>
      </c>
      <c r="O493" t="s">
        <v>61</v>
      </c>
      <c r="P493" t="s">
        <v>39</v>
      </c>
      <c r="Q493">
        <v>677</v>
      </c>
      <c r="R493">
        <f t="shared" si="17"/>
        <v>637</v>
      </c>
      <c r="S493" t="s">
        <v>40</v>
      </c>
    </row>
    <row r="494" spans="1:20" x14ac:dyDescent="0.3">
      <c r="A494" t="s">
        <v>102</v>
      </c>
      <c r="B494" t="s">
        <v>56</v>
      </c>
      <c r="C494" t="s">
        <v>39</v>
      </c>
      <c r="D494">
        <v>839</v>
      </c>
      <c r="E494">
        <f t="shared" si="16"/>
        <v>799</v>
      </c>
      <c r="F494" t="s">
        <v>40</v>
      </c>
      <c r="N494" t="s">
        <v>102</v>
      </c>
      <c r="O494" t="s">
        <v>61</v>
      </c>
      <c r="P494" t="s">
        <v>39</v>
      </c>
      <c r="Q494">
        <v>784</v>
      </c>
      <c r="R494">
        <f t="shared" si="17"/>
        <v>744</v>
      </c>
      <c r="S494" t="s">
        <v>40</v>
      </c>
    </row>
    <row r="495" spans="1:20" x14ac:dyDescent="0.3">
      <c r="A495" t="s">
        <v>102</v>
      </c>
      <c r="B495" t="s">
        <v>56</v>
      </c>
      <c r="C495" t="s">
        <v>39</v>
      </c>
      <c r="D495">
        <v>695</v>
      </c>
      <c r="E495">
        <f t="shared" si="16"/>
        <v>655</v>
      </c>
      <c r="F495" t="s">
        <v>40</v>
      </c>
      <c r="N495" t="s">
        <v>102</v>
      </c>
      <c r="O495" t="s">
        <v>61</v>
      </c>
      <c r="P495" t="s">
        <v>39</v>
      </c>
      <c r="Q495">
        <v>695</v>
      </c>
      <c r="R495">
        <f t="shared" si="17"/>
        <v>655</v>
      </c>
      <c r="S495" t="s">
        <v>40</v>
      </c>
    </row>
    <row r="496" spans="1:20" x14ac:dyDescent="0.3">
      <c r="A496" t="s">
        <v>102</v>
      </c>
      <c r="B496" t="s">
        <v>56</v>
      </c>
      <c r="C496" t="s">
        <v>39</v>
      </c>
      <c r="D496">
        <v>886</v>
      </c>
      <c r="E496">
        <f t="shared" si="16"/>
        <v>846</v>
      </c>
      <c r="F496" t="s">
        <v>40</v>
      </c>
      <c r="N496" t="s">
        <v>102</v>
      </c>
      <c r="O496" t="s">
        <v>61</v>
      </c>
      <c r="P496" t="s">
        <v>39</v>
      </c>
      <c r="Q496">
        <v>658</v>
      </c>
      <c r="R496">
        <f t="shared" si="17"/>
        <v>618</v>
      </c>
      <c r="S496" t="s">
        <v>45</v>
      </c>
    </row>
    <row r="497" spans="1:20" x14ac:dyDescent="0.3">
      <c r="A497" t="s">
        <v>102</v>
      </c>
      <c r="B497" t="s">
        <v>56</v>
      </c>
      <c r="C497" t="s">
        <v>39</v>
      </c>
      <c r="D497">
        <v>902</v>
      </c>
      <c r="E497">
        <f t="shared" si="16"/>
        <v>862</v>
      </c>
      <c r="F497" t="s">
        <v>40</v>
      </c>
      <c r="N497" t="s">
        <v>102</v>
      </c>
      <c r="O497" t="s">
        <v>61</v>
      </c>
      <c r="P497" t="s">
        <v>39</v>
      </c>
      <c r="Q497">
        <v>710</v>
      </c>
      <c r="R497">
        <f t="shared" si="17"/>
        <v>670</v>
      </c>
      <c r="S497" t="s">
        <v>40</v>
      </c>
    </row>
    <row r="498" spans="1:20" x14ac:dyDescent="0.3">
      <c r="A498" t="s">
        <v>102</v>
      </c>
      <c r="B498" t="s">
        <v>56</v>
      </c>
      <c r="C498" t="s">
        <v>39</v>
      </c>
      <c r="D498">
        <v>818</v>
      </c>
      <c r="E498">
        <f t="shared" si="16"/>
        <v>778</v>
      </c>
      <c r="F498" t="s">
        <v>40</v>
      </c>
      <c r="N498" t="s">
        <v>102</v>
      </c>
      <c r="O498" t="s">
        <v>61</v>
      </c>
      <c r="P498" t="s">
        <v>39</v>
      </c>
      <c r="Q498">
        <v>662</v>
      </c>
      <c r="R498">
        <f t="shared" si="17"/>
        <v>622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775</v>
      </c>
      <c r="E499">
        <f t="shared" si="16"/>
        <v>735</v>
      </c>
      <c r="F499" t="s">
        <v>40</v>
      </c>
      <c r="N499" t="s">
        <v>102</v>
      </c>
      <c r="O499" t="s">
        <v>61</v>
      </c>
      <c r="P499" t="s">
        <v>39</v>
      </c>
      <c r="Q499">
        <v>694</v>
      </c>
      <c r="R499">
        <f t="shared" si="17"/>
        <v>654</v>
      </c>
      <c r="S499" t="s">
        <v>40</v>
      </c>
    </row>
    <row r="500" spans="1:20" x14ac:dyDescent="0.3">
      <c r="A500" t="s">
        <v>102</v>
      </c>
      <c r="B500" t="s">
        <v>56</v>
      </c>
      <c r="C500" t="s">
        <v>39</v>
      </c>
      <c r="D500">
        <v>791</v>
      </c>
      <c r="E500">
        <f t="shared" si="16"/>
        <v>751</v>
      </c>
      <c r="F500" t="s">
        <v>40</v>
      </c>
      <c r="N500" t="s">
        <v>102</v>
      </c>
      <c r="O500" t="s">
        <v>61</v>
      </c>
      <c r="P500" t="s">
        <v>39</v>
      </c>
      <c r="Q500">
        <v>711</v>
      </c>
      <c r="R500">
        <f t="shared" si="17"/>
        <v>671</v>
      </c>
      <c r="S500" t="s">
        <v>40</v>
      </c>
    </row>
    <row r="501" spans="1:20" x14ac:dyDescent="0.3">
      <c r="A501" t="s">
        <v>102</v>
      </c>
      <c r="B501" t="s">
        <v>56</v>
      </c>
      <c r="C501" t="s">
        <v>39</v>
      </c>
      <c r="D501">
        <v>855</v>
      </c>
      <c r="E501">
        <f t="shared" si="16"/>
        <v>815</v>
      </c>
      <c r="F501" t="s">
        <v>40</v>
      </c>
      <c r="G501">
        <f>MEDIAN(E492:E501)</f>
        <v>788.5</v>
      </c>
      <c r="N501" t="s">
        <v>102</v>
      </c>
      <c r="O501" t="s">
        <v>61</v>
      </c>
      <c r="P501" t="s">
        <v>39</v>
      </c>
      <c r="Q501">
        <v>741</v>
      </c>
      <c r="R501">
        <f t="shared" si="17"/>
        <v>701</v>
      </c>
      <c r="S501" t="s">
        <v>45</v>
      </c>
      <c r="T501">
        <f>MEDIAN(R492:R501)</f>
        <v>662.5</v>
      </c>
    </row>
    <row r="502" spans="1:20" x14ac:dyDescent="0.3">
      <c r="A502" t="s">
        <v>103</v>
      </c>
      <c r="B502" t="s">
        <v>56</v>
      </c>
      <c r="C502" t="s">
        <v>39</v>
      </c>
      <c r="D502">
        <v>807</v>
      </c>
      <c r="E502">
        <f t="shared" si="16"/>
        <v>767</v>
      </c>
      <c r="F502" t="s">
        <v>40</v>
      </c>
      <c r="N502" t="s">
        <v>103</v>
      </c>
      <c r="O502" t="s">
        <v>61</v>
      </c>
      <c r="P502" t="s">
        <v>39</v>
      </c>
      <c r="Q502">
        <v>803</v>
      </c>
      <c r="R502">
        <f t="shared" si="17"/>
        <v>763</v>
      </c>
      <c r="S502" t="s">
        <v>40</v>
      </c>
    </row>
    <row r="503" spans="1:20" x14ac:dyDescent="0.3">
      <c r="A503" t="s">
        <v>103</v>
      </c>
      <c r="B503" t="s">
        <v>56</v>
      </c>
      <c r="C503" t="s">
        <v>39</v>
      </c>
      <c r="D503">
        <v>855</v>
      </c>
      <c r="E503">
        <f t="shared" si="16"/>
        <v>815</v>
      </c>
      <c r="F503" t="s">
        <v>40</v>
      </c>
      <c r="N503" t="s">
        <v>103</v>
      </c>
      <c r="O503" t="s">
        <v>61</v>
      </c>
      <c r="P503" t="s">
        <v>39</v>
      </c>
      <c r="Q503">
        <v>855</v>
      </c>
      <c r="R503">
        <f t="shared" si="17"/>
        <v>815</v>
      </c>
      <c r="S503" t="s">
        <v>45</v>
      </c>
    </row>
    <row r="504" spans="1:20" x14ac:dyDescent="0.3">
      <c r="A504" t="s">
        <v>103</v>
      </c>
      <c r="B504" t="s">
        <v>56</v>
      </c>
      <c r="C504" t="s">
        <v>39</v>
      </c>
      <c r="D504">
        <v>1335</v>
      </c>
      <c r="E504">
        <f t="shared" si="16"/>
        <v>1295</v>
      </c>
      <c r="F504" t="s">
        <v>40</v>
      </c>
      <c r="N504" t="s">
        <v>103</v>
      </c>
      <c r="O504" t="s">
        <v>61</v>
      </c>
      <c r="P504" t="s">
        <v>39</v>
      </c>
      <c r="Q504">
        <v>647</v>
      </c>
      <c r="R504">
        <f t="shared" si="17"/>
        <v>607</v>
      </c>
      <c r="S504" t="s">
        <v>40</v>
      </c>
    </row>
    <row r="505" spans="1:20" x14ac:dyDescent="0.3">
      <c r="A505" t="s">
        <v>103</v>
      </c>
      <c r="B505" t="s">
        <v>56</v>
      </c>
      <c r="C505" t="s">
        <v>39</v>
      </c>
      <c r="D505">
        <v>551</v>
      </c>
      <c r="E505">
        <f t="shared" si="16"/>
        <v>511</v>
      </c>
      <c r="F505" t="s">
        <v>40</v>
      </c>
      <c r="N505" t="s">
        <v>103</v>
      </c>
      <c r="O505" t="s">
        <v>61</v>
      </c>
      <c r="P505" t="s">
        <v>39</v>
      </c>
      <c r="Q505">
        <v>631</v>
      </c>
      <c r="R505">
        <f t="shared" si="17"/>
        <v>591</v>
      </c>
      <c r="S505" t="s">
        <v>40</v>
      </c>
    </row>
    <row r="506" spans="1:20" x14ac:dyDescent="0.3">
      <c r="A506" t="s">
        <v>103</v>
      </c>
      <c r="B506" t="s">
        <v>56</v>
      </c>
      <c r="C506" t="s">
        <v>39</v>
      </c>
      <c r="D506">
        <v>616</v>
      </c>
      <c r="E506">
        <f t="shared" si="16"/>
        <v>576</v>
      </c>
      <c r="F506" t="s">
        <v>40</v>
      </c>
      <c r="N506" t="s">
        <v>103</v>
      </c>
      <c r="O506" t="s">
        <v>61</v>
      </c>
      <c r="P506" t="s">
        <v>39</v>
      </c>
      <c r="Q506">
        <v>599</v>
      </c>
      <c r="R506">
        <f t="shared" si="17"/>
        <v>559</v>
      </c>
      <c r="S506" t="s">
        <v>40</v>
      </c>
    </row>
    <row r="507" spans="1:20" x14ac:dyDescent="0.3">
      <c r="A507" t="s">
        <v>103</v>
      </c>
      <c r="B507" t="s">
        <v>56</v>
      </c>
      <c r="C507" t="s">
        <v>39</v>
      </c>
      <c r="D507">
        <v>567</v>
      </c>
      <c r="E507">
        <f t="shared" si="16"/>
        <v>527</v>
      </c>
      <c r="F507" t="s">
        <v>40</v>
      </c>
      <c r="N507" t="s">
        <v>103</v>
      </c>
      <c r="O507" t="s">
        <v>61</v>
      </c>
      <c r="P507" t="s">
        <v>39</v>
      </c>
      <c r="Q507">
        <v>2055</v>
      </c>
      <c r="R507">
        <f t="shared" si="17"/>
        <v>2015</v>
      </c>
      <c r="S507" t="s">
        <v>45</v>
      </c>
    </row>
    <row r="508" spans="1:20" x14ac:dyDescent="0.3">
      <c r="A508" t="s">
        <v>103</v>
      </c>
      <c r="B508" t="s">
        <v>56</v>
      </c>
      <c r="C508" t="s">
        <v>39</v>
      </c>
      <c r="D508">
        <v>519</v>
      </c>
      <c r="E508">
        <f t="shared" si="16"/>
        <v>479</v>
      </c>
      <c r="F508" t="s">
        <v>40</v>
      </c>
      <c r="N508" t="s">
        <v>103</v>
      </c>
      <c r="O508" t="s">
        <v>61</v>
      </c>
      <c r="P508" t="s">
        <v>39</v>
      </c>
      <c r="Q508">
        <v>789</v>
      </c>
      <c r="R508">
        <f t="shared" si="17"/>
        <v>749</v>
      </c>
      <c r="S508" t="s">
        <v>45</v>
      </c>
    </row>
    <row r="509" spans="1:20" x14ac:dyDescent="0.3">
      <c r="A509" t="s">
        <v>103</v>
      </c>
      <c r="B509" t="s">
        <v>56</v>
      </c>
      <c r="C509" t="s">
        <v>39</v>
      </c>
      <c r="D509">
        <v>807</v>
      </c>
      <c r="E509">
        <f t="shared" si="16"/>
        <v>767</v>
      </c>
      <c r="F509" t="s">
        <v>40</v>
      </c>
      <c r="N509" t="s">
        <v>103</v>
      </c>
      <c r="O509" t="s">
        <v>61</v>
      </c>
      <c r="P509" t="s">
        <v>39</v>
      </c>
      <c r="Q509">
        <v>951</v>
      </c>
      <c r="R509">
        <f t="shared" si="17"/>
        <v>911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679</v>
      </c>
      <c r="E510">
        <f t="shared" si="16"/>
        <v>639</v>
      </c>
      <c r="F510" t="s">
        <v>40</v>
      </c>
      <c r="N510" t="s">
        <v>103</v>
      </c>
      <c r="O510" t="s">
        <v>61</v>
      </c>
      <c r="P510" t="s">
        <v>39</v>
      </c>
      <c r="Q510">
        <v>630</v>
      </c>
      <c r="R510">
        <f t="shared" si="17"/>
        <v>590</v>
      </c>
      <c r="S510" t="s">
        <v>45</v>
      </c>
    </row>
    <row r="511" spans="1:20" x14ac:dyDescent="0.3">
      <c r="A511" t="s">
        <v>103</v>
      </c>
      <c r="B511" t="s">
        <v>56</v>
      </c>
      <c r="C511" t="s">
        <v>39</v>
      </c>
      <c r="D511">
        <v>1079</v>
      </c>
      <c r="E511">
        <f t="shared" si="16"/>
        <v>1039</v>
      </c>
      <c r="F511" t="s">
        <v>40</v>
      </c>
      <c r="G511">
        <f>MEDIAN(E502:E511)</f>
        <v>703</v>
      </c>
      <c r="N511" t="s">
        <v>103</v>
      </c>
      <c r="O511" t="s">
        <v>61</v>
      </c>
      <c r="P511" t="s">
        <v>39</v>
      </c>
      <c r="Q511">
        <v>630</v>
      </c>
      <c r="R511">
        <f t="shared" si="17"/>
        <v>590</v>
      </c>
      <c r="S511" t="s">
        <v>40</v>
      </c>
      <c r="T511">
        <f>MEDIAN(R502:R511)</f>
        <v>678</v>
      </c>
    </row>
    <row r="512" spans="1:20" x14ac:dyDescent="0.3">
      <c r="A512" t="s">
        <v>104</v>
      </c>
      <c r="B512" t="s">
        <v>56</v>
      </c>
      <c r="C512" t="s">
        <v>39</v>
      </c>
      <c r="D512">
        <v>661</v>
      </c>
      <c r="E512">
        <f t="shared" si="16"/>
        <v>621</v>
      </c>
      <c r="F512" t="s">
        <v>40</v>
      </c>
      <c r="N512" t="s">
        <v>104</v>
      </c>
      <c r="O512" t="s">
        <v>61</v>
      </c>
      <c r="P512" t="s">
        <v>39</v>
      </c>
      <c r="Q512">
        <v>723</v>
      </c>
      <c r="R512">
        <f t="shared" si="17"/>
        <v>683</v>
      </c>
      <c r="S512" t="s">
        <v>40</v>
      </c>
    </row>
    <row r="513" spans="1:20" x14ac:dyDescent="0.3">
      <c r="A513" t="s">
        <v>104</v>
      </c>
      <c r="B513" t="s">
        <v>56</v>
      </c>
      <c r="C513" t="s">
        <v>39</v>
      </c>
      <c r="D513">
        <v>662</v>
      </c>
      <c r="E513">
        <f t="shared" si="16"/>
        <v>622</v>
      </c>
      <c r="F513" t="s">
        <v>40</v>
      </c>
      <c r="N513" t="s">
        <v>104</v>
      </c>
      <c r="O513" t="s">
        <v>61</v>
      </c>
      <c r="P513" t="s">
        <v>39</v>
      </c>
      <c r="Q513">
        <v>615</v>
      </c>
      <c r="R513">
        <f t="shared" si="17"/>
        <v>575</v>
      </c>
      <c r="S513" t="s">
        <v>40</v>
      </c>
    </row>
    <row r="514" spans="1:20" x14ac:dyDescent="0.3">
      <c r="A514" t="s">
        <v>104</v>
      </c>
      <c r="B514" t="s">
        <v>56</v>
      </c>
      <c r="C514" t="s">
        <v>39</v>
      </c>
      <c r="D514">
        <v>743</v>
      </c>
      <c r="E514">
        <f t="shared" ref="E514:E577" si="18">D514-40</f>
        <v>703</v>
      </c>
      <c r="F514" t="s">
        <v>40</v>
      </c>
      <c r="N514" t="s">
        <v>104</v>
      </c>
      <c r="O514" t="s">
        <v>61</v>
      </c>
      <c r="P514" t="s">
        <v>39</v>
      </c>
      <c r="Q514">
        <v>710</v>
      </c>
      <c r="R514">
        <f t="shared" ref="R514:R577" si="19">Q514-40</f>
        <v>670</v>
      </c>
      <c r="S514" t="s">
        <v>40</v>
      </c>
    </row>
    <row r="515" spans="1:20" x14ac:dyDescent="0.3">
      <c r="A515" t="s">
        <v>104</v>
      </c>
      <c r="B515" t="s">
        <v>56</v>
      </c>
      <c r="C515" t="s">
        <v>39</v>
      </c>
      <c r="D515">
        <v>727</v>
      </c>
      <c r="E515">
        <f t="shared" si="18"/>
        <v>687</v>
      </c>
      <c r="F515" t="s">
        <v>40</v>
      </c>
      <c r="N515" t="s">
        <v>104</v>
      </c>
      <c r="O515" t="s">
        <v>61</v>
      </c>
      <c r="P515" t="s">
        <v>39</v>
      </c>
      <c r="Q515">
        <v>710</v>
      </c>
      <c r="R515">
        <f t="shared" si="19"/>
        <v>670</v>
      </c>
      <c r="S515" t="s">
        <v>45</v>
      </c>
    </row>
    <row r="516" spans="1:20" x14ac:dyDescent="0.3">
      <c r="A516" t="s">
        <v>104</v>
      </c>
      <c r="B516" t="s">
        <v>56</v>
      </c>
      <c r="C516" t="s">
        <v>39</v>
      </c>
      <c r="D516">
        <v>1127</v>
      </c>
      <c r="E516">
        <f t="shared" si="18"/>
        <v>1087</v>
      </c>
      <c r="F516" t="s">
        <v>40</v>
      </c>
      <c r="N516" t="s">
        <v>104</v>
      </c>
      <c r="O516" t="s">
        <v>61</v>
      </c>
      <c r="P516" t="s">
        <v>39</v>
      </c>
      <c r="Q516">
        <v>759</v>
      </c>
      <c r="R516">
        <f t="shared" si="19"/>
        <v>719</v>
      </c>
      <c r="S516" t="s">
        <v>45</v>
      </c>
    </row>
    <row r="517" spans="1:20" x14ac:dyDescent="0.3">
      <c r="A517" t="s">
        <v>104</v>
      </c>
      <c r="B517" t="s">
        <v>56</v>
      </c>
      <c r="C517" t="s">
        <v>39</v>
      </c>
      <c r="D517">
        <v>623</v>
      </c>
      <c r="E517">
        <f t="shared" si="18"/>
        <v>583</v>
      </c>
      <c r="F517" t="s">
        <v>40</v>
      </c>
      <c r="N517" t="s">
        <v>104</v>
      </c>
      <c r="O517" t="s">
        <v>61</v>
      </c>
      <c r="P517" t="s">
        <v>39</v>
      </c>
      <c r="Q517">
        <v>903</v>
      </c>
      <c r="R517">
        <f t="shared" si="19"/>
        <v>863</v>
      </c>
      <c r="S517" t="s">
        <v>40</v>
      </c>
    </row>
    <row r="518" spans="1:20" x14ac:dyDescent="0.3">
      <c r="A518" t="s">
        <v>104</v>
      </c>
      <c r="B518" t="s">
        <v>56</v>
      </c>
      <c r="C518" t="s">
        <v>39</v>
      </c>
      <c r="D518">
        <v>886</v>
      </c>
      <c r="E518">
        <f t="shared" si="18"/>
        <v>846</v>
      </c>
      <c r="F518" t="s">
        <v>40</v>
      </c>
      <c r="N518" t="s">
        <v>104</v>
      </c>
      <c r="O518" t="s">
        <v>61</v>
      </c>
      <c r="P518" t="s">
        <v>39</v>
      </c>
      <c r="Q518">
        <v>726</v>
      </c>
      <c r="R518">
        <f t="shared" si="19"/>
        <v>686</v>
      </c>
      <c r="S518" t="s">
        <v>45</v>
      </c>
    </row>
    <row r="519" spans="1:20" x14ac:dyDescent="0.3">
      <c r="A519" t="s">
        <v>104</v>
      </c>
      <c r="B519" t="s">
        <v>56</v>
      </c>
      <c r="C519" t="s">
        <v>39</v>
      </c>
      <c r="D519">
        <v>792</v>
      </c>
      <c r="E519">
        <f t="shared" si="18"/>
        <v>752</v>
      </c>
      <c r="F519" t="s">
        <v>40</v>
      </c>
      <c r="N519" t="s">
        <v>104</v>
      </c>
      <c r="O519" t="s">
        <v>61</v>
      </c>
      <c r="P519" t="s">
        <v>39</v>
      </c>
      <c r="Q519">
        <v>711</v>
      </c>
      <c r="R519">
        <f t="shared" si="19"/>
        <v>671</v>
      </c>
      <c r="S519" t="s">
        <v>45</v>
      </c>
    </row>
    <row r="520" spans="1:20" x14ac:dyDescent="0.3">
      <c r="A520" t="s">
        <v>104</v>
      </c>
      <c r="B520" t="s">
        <v>56</v>
      </c>
      <c r="C520" t="s">
        <v>39</v>
      </c>
      <c r="D520">
        <v>855</v>
      </c>
      <c r="E520">
        <f t="shared" si="18"/>
        <v>815</v>
      </c>
      <c r="F520" t="s">
        <v>40</v>
      </c>
      <c r="N520" t="s">
        <v>104</v>
      </c>
      <c r="O520" t="s">
        <v>61</v>
      </c>
      <c r="P520" t="s">
        <v>39</v>
      </c>
      <c r="Q520">
        <v>711</v>
      </c>
      <c r="R520">
        <f t="shared" si="19"/>
        <v>671</v>
      </c>
      <c r="S520" t="s">
        <v>40</v>
      </c>
    </row>
    <row r="521" spans="1:20" x14ac:dyDescent="0.3">
      <c r="A521" t="s">
        <v>104</v>
      </c>
      <c r="B521" t="s">
        <v>56</v>
      </c>
      <c r="C521" t="s">
        <v>39</v>
      </c>
      <c r="D521">
        <v>1238</v>
      </c>
      <c r="E521">
        <f t="shared" si="18"/>
        <v>1198</v>
      </c>
      <c r="F521" t="s">
        <v>40</v>
      </c>
      <c r="G521">
        <f>MEDIAN(E512:E521)</f>
        <v>727.5</v>
      </c>
      <c r="N521" t="s">
        <v>104</v>
      </c>
      <c r="O521" t="s">
        <v>61</v>
      </c>
      <c r="P521" t="s">
        <v>49</v>
      </c>
      <c r="Q521">
        <v>647</v>
      </c>
      <c r="R521">
        <f t="shared" si="19"/>
        <v>607</v>
      </c>
      <c r="S521" t="s">
        <v>45</v>
      </c>
      <c r="T521">
        <f>MEDIAN(R512:R521)</f>
        <v>671</v>
      </c>
    </row>
    <row r="522" spans="1:20" x14ac:dyDescent="0.3">
      <c r="A522" t="s">
        <v>105</v>
      </c>
      <c r="B522" t="s">
        <v>56</v>
      </c>
      <c r="C522" t="s">
        <v>49</v>
      </c>
      <c r="D522">
        <v>935</v>
      </c>
      <c r="E522">
        <f t="shared" si="18"/>
        <v>895</v>
      </c>
      <c r="F522" t="s">
        <v>40</v>
      </c>
      <c r="N522" t="s">
        <v>105</v>
      </c>
      <c r="O522" t="s">
        <v>61</v>
      </c>
      <c r="P522" t="s">
        <v>49</v>
      </c>
      <c r="Q522">
        <v>739</v>
      </c>
      <c r="R522">
        <f t="shared" si="19"/>
        <v>699</v>
      </c>
      <c r="S522" t="s">
        <v>45</v>
      </c>
    </row>
    <row r="523" spans="1:20" x14ac:dyDescent="0.3">
      <c r="A523" t="s">
        <v>105</v>
      </c>
      <c r="B523" t="s">
        <v>56</v>
      </c>
      <c r="C523" t="s">
        <v>39</v>
      </c>
      <c r="D523">
        <v>934</v>
      </c>
      <c r="E523">
        <f t="shared" si="18"/>
        <v>894</v>
      </c>
      <c r="F523" t="s">
        <v>40</v>
      </c>
      <c r="N523" t="s">
        <v>105</v>
      </c>
      <c r="O523" t="s">
        <v>61</v>
      </c>
      <c r="P523" t="s">
        <v>39</v>
      </c>
      <c r="Q523">
        <v>823</v>
      </c>
      <c r="R523">
        <f t="shared" si="19"/>
        <v>783</v>
      </c>
      <c r="S523" t="s">
        <v>40</v>
      </c>
    </row>
    <row r="524" spans="1:20" x14ac:dyDescent="0.3">
      <c r="A524" t="s">
        <v>105</v>
      </c>
      <c r="B524" t="s">
        <v>56</v>
      </c>
      <c r="C524" t="s">
        <v>39</v>
      </c>
      <c r="D524">
        <v>951</v>
      </c>
      <c r="E524">
        <f t="shared" si="18"/>
        <v>911</v>
      </c>
      <c r="F524" t="s">
        <v>40</v>
      </c>
      <c r="N524" t="s">
        <v>105</v>
      </c>
      <c r="O524" t="s">
        <v>61</v>
      </c>
      <c r="P524" t="s">
        <v>49</v>
      </c>
      <c r="Q524">
        <v>935</v>
      </c>
      <c r="R524">
        <f t="shared" si="19"/>
        <v>895</v>
      </c>
      <c r="S524" t="s">
        <v>40</v>
      </c>
    </row>
    <row r="525" spans="1:20" x14ac:dyDescent="0.3">
      <c r="A525" t="s">
        <v>105</v>
      </c>
      <c r="B525" t="s">
        <v>56</v>
      </c>
      <c r="C525" t="s">
        <v>49</v>
      </c>
      <c r="D525">
        <v>695</v>
      </c>
      <c r="E525">
        <f t="shared" si="18"/>
        <v>655</v>
      </c>
      <c r="F525" t="s">
        <v>40</v>
      </c>
      <c r="N525" t="s">
        <v>105</v>
      </c>
      <c r="O525" t="s">
        <v>61</v>
      </c>
      <c r="P525" t="s">
        <v>39</v>
      </c>
      <c r="Q525">
        <v>583</v>
      </c>
      <c r="R525">
        <f t="shared" si="19"/>
        <v>543</v>
      </c>
      <c r="S525" t="s">
        <v>40</v>
      </c>
    </row>
    <row r="526" spans="1:20" x14ac:dyDescent="0.3">
      <c r="A526" t="s">
        <v>105</v>
      </c>
      <c r="B526" t="s">
        <v>56</v>
      </c>
      <c r="C526" t="s">
        <v>49</v>
      </c>
      <c r="D526">
        <v>661</v>
      </c>
      <c r="E526">
        <f t="shared" si="18"/>
        <v>621</v>
      </c>
      <c r="F526" t="s">
        <v>40</v>
      </c>
      <c r="N526" t="s">
        <v>105</v>
      </c>
      <c r="O526" t="s">
        <v>61</v>
      </c>
      <c r="P526" t="s">
        <v>39</v>
      </c>
      <c r="Q526">
        <v>983</v>
      </c>
      <c r="R526">
        <f t="shared" si="19"/>
        <v>943</v>
      </c>
      <c r="S526" t="s">
        <v>40</v>
      </c>
    </row>
    <row r="527" spans="1:20" x14ac:dyDescent="0.3">
      <c r="A527" t="s">
        <v>105</v>
      </c>
      <c r="B527" t="s">
        <v>56</v>
      </c>
      <c r="C527" t="s">
        <v>49</v>
      </c>
      <c r="D527">
        <v>887</v>
      </c>
      <c r="E527">
        <f t="shared" si="18"/>
        <v>847</v>
      </c>
      <c r="F527" t="s">
        <v>40</v>
      </c>
      <c r="N527" t="s">
        <v>105</v>
      </c>
      <c r="O527" t="s">
        <v>61</v>
      </c>
      <c r="P527" t="s">
        <v>39</v>
      </c>
      <c r="Q527">
        <v>2167</v>
      </c>
      <c r="R527">
        <f t="shared" si="19"/>
        <v>2127</v>
      </c>
      <c r="S527" t="s">
        <v>40</v>
      </c>
    </row>
    <row r="528" spans="1:20" x14ac:dyDescent="0.3">
      <c r="A528" t="s">
        <v>105</v>
      </c>
      <c r="B528" t="s">
        <v>56</v>
      </c>
      <c r="C528" t="s">
        <v>49</v>
      </c>
      <c r="D528">
        <v>806</v>
      </c>
      <c r="E528">
        <f t="shared" si="18"/>
        <v>766</v>
      </c>
      <c r="F528" t="s">
        <v>40</v>
      </c>
      <c r="N528" t="s">
        <v>105</v>
      </c>
      <c r="O528" t="s">
        <v>61</v>
      </c>
      <c r="P528" t="s">
        <v>39</v>
      </c>
      <c r="Q528">
        <v>1223</v>
      </c>
      <c r="R528">
        <f t="shared" si="19"/>
        <v>1183</v>
      </c>
      <c r="S528" t="s">
        <v>40</v>
      </c>
    </row>
    <row r="529" spans="1:20" x14ac:dyDescent="0.3">
      <c r="A529" t="s">
        <v>105</v>
      </c>
      <c r="B529" t="s">
        <v>56</v>
      </c>
      <c r="C529" t="s">
        <v>39</v>
      </c>
      <c r="D529">
        <v>758</v>
      </c>
      <c r="E529">
        <f t="shared" si="18"/>
        <v>718</v>
      </c>
      <c r="F529" t="s">
        <v>40</v>
      </c>
      <c r="N529" t="s">
        <v>105</v>
      </c>
      <c r="O529" t="s">
        <v>61</v>
      </c>
      <c r="P529" t="s">
        <v>39</v>
      </c>
      <c r="Q529">
        <v>840</v>
      </c>
      <c r="R529">
        <f t="shared" si="19"/>
        <v>800</v>
      </c>
      <c r="S529" t="s">
        <v>40</v>
      </c>
    </row>
    <row r="530" spans="1:20" x14ac:dyDescent="0.3">
      <c r="A530" t="s">
        <v>105</v>
      </c>
      <c r="B530" t="s">
        <v>56</v>
      </c>
      <c r="C530" t="s">
        <v>39</v>
      </c>
      <c r="D530">
        <v>695</v>
      </c>
      <c r="E530">
        <f t="shared" si="18"/>
        <v>655</v>
      </c>
      <c r="F530" t="s">
        <v>40</v>
      </c>
      <c r="N530" t="s">
        <v>105</v>
      </c>
      <c r="O530" t="s">
        <v>61</v>
      </c>
      <c r="P530" t="s">
        <v>49</v>
      </c>
      <c r="Q530">
        <v>1047</v>
      </c>
      <c r="R530">
        <f t="shared" si="19"/>
        <v>1007</v>
      </c>
      <c r="S530" t="s">
        <v>45</v>
      </c>
    </row>
    <row r="531" spans="1:20" x14ac:dyDescent="0.3">
      <c r="A531" t="s">
        <v>105</v>
      </c>
      <c r="B531" t="s">
        <v>56</v>
      </c>
      <c r="C531" t="s">
        <v>39</v>
      </c>
      <c r="D531">
        <v>1399</v>
      </c>
      <c r="E531">
        <f t="shared" si="18"/>
        <v>1359</v>
      </c>
      <c r="F531" t="s">
        <v>40</v>
      </c>
      <c r="G531">
        <f>MEDIAN(E522:E531)</f>
        <v>806.5</v>
      </c>
      <c r="N531" t="s">
        <v>105</v>
      </c>
      <c r="O531" t="s">
        <v>61</v>
      </c>
      <c r="P531" t="s">
        <v>39</v>
      </c>
      <c r="Q531">
        <v>823</v>
      </c>
      <c r="R531">
        <f t="shared" si="19"/>
        <v>783</v>
      </c>
      <c r="S531" t="s">
        <v>40</v>
      </c>
      <c r="T531">
        <f>MEDIAN(R522:R531)</f>
        <v>847.5</v>
      </c>
    </row>
    <row r="532" spans="1:20" x14ac:dyDescent="0.3">
      <c r="A532" t="s">
        <v>106</v>
      </c>
      <c r="B532" t="s">
        <v>56</v>
      </c>
      <c r="C532" t="s">
        <v>39</v>
      </c>
      <c r="D532">
        <v>822</v>
      </c>
      <c r="E532">
        <f t="shared" si="18"/>
        <v>782</v>
      </c>
      <c r="F532" t="s">
        <v>40</v>
      </c>
      <c r="N532" t="s">
        <v>106</v>
      </c>
      <c r="O532" t="s">
        <v>61</v>
      </c>
      <c r="P532" t="s">
        <v>39</v>
      </c>
      <c r="Q532">
        <v>1075</v>
      </c>
      <c r="R532">
        <f t="shared" si="19"/>
        <v>1035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679</v>
      </c>
      <c r="E533">
        <f t="shared" si="18"/>
        <v>639</v>
      </c>
      <c r="F533" t="s">
        <v>40</v>
      </c>
      <c r="N533" t="s">
        <v>106</v>
      </c>
      <c r="O533" t="s">
        <v>61</v>
      </c>
      <c r="P533" t="s">
        <v>39</v>
      </c>
      <c r="Q533">
        <v>824</v>
      </c>
      <c r="R533">
        <f t="shared" si="19"/>
        <v>784</v>
      </c>
      <c r="S533" t="s">
        <v>40</v>
      </c>
    </row>
    <row r="534" spans="1:20" x14ac:dyDescent="0.3">
      <c r="A534" t="s">
        <v>106</v>
      </c>
      <c r="B534" t="s">
        <v>56</v>
      </c>
      <c r="C534" t="s">
        <v>39</v>
      </c>
      <c r="D534">
        <v>743</v>
      </c>
      <c r="E534">
        <f t="shared" si="18"/>
        <v>703</v>
      </c>
      <c r="F534" t="s">
        <v>40</v>
      </c>
      <c r="N534" t="s">
        <v>106</v>
      </c>
      <c r="O534" t="s">
        <v>61</v>
      </c>
      <c r="P534" t="s">
        <v>39</v>
      </c>
      <c r="Q534">
        <v>720</v>
      </c>
      <c r="R534">
        <f t="shared" si="19"/>
        <v>680</v>
      </c>
      <c r="S534" t="s">
        <v>45</v>
      </c>
    </row>
    <row r="535" spans="1:20" x14ac:dyDescent="0.3">
      <c r="A535" t="s">
        <v>106</v>
      </c>
      <c r="B535" t="s">
        <v>56</v>
      </c>
      <c r="C535" t="s">
        <v>39</v>
      </c>
      <c r="D535">
        <v>886</v>
      </c>
      <c r="E535">
        <f t="shared" si="18"/>
        <v>846</v>
      </c>
      <c r="F535" t="s">
        <v>40</v>
      </c>
      <c r="N535" t="s">
        <v>106</v>
      </c>
      <c r="O535" t="s">
        <v>61</v>
      </c>
      <c r="P535" t="s">
        <v>49</v>
      </c>
      <c r="Q535">
        <v>1576</v>
      </c>
      <c r="R535">
        <f t="shared" si="19"/>
        <v>1536</v>
      </c>
      <c r="S535" t="s">
        <v>40</v>
      </c>
    </row>
    <row r="536" spans="1:20" x14ac:dyDescent="0.3">
      <c r="A536" t="s">
        <v>106</v>
      </c>
      <c r="B536" t="s">
        <v>56</v>
      </c>
      <c r="C536" t="s">
        <v>49</v>
      </c>
      <c r="D536">
        <v>918</v>
      </c>
      <c r="E536">
        <f t="shared" si="18"/>
        <v>878</v>
      </c>
      <c r="F536" t="s">
        <v>40</v>
      </c>
      <c r="N536" t="s">
        <v>106</v>
      </c>
      <c r="O536" t="s">
        <v>61</v>
      </c>
      <c r="P536" t="s">
        <v>49</v>
      </c>
      <c r="Q536">
        <v>630</v>
      </c>
      <c r="R536">
        <f t="shared" si="19"/>
        <v>590</v>
      </c>
      <c r="S536" t="s">
        <v>45</v>
      </c>
    </row>
    <row r="537" spans="1:20" x14ac:dyDescent="0.3">
      <c r="A537" t="s">
        <v>106</v>
      </c>
      <c r="B537" t="s">
        <v>56</v>
      </c>
      <c r="C537" t="s">
        <v>39</v>
      </c>
      <c r="D537">
        <v>984</v>
      </c>
      <c r="E537">
        <f t="shared" si="18"/>
        <v>944</v>
      </c>
      <c r="F537" t="s">
        <v>40</v>
      </c>
      <c r="N537" t="s">
        <v>106</v>
      </c>
      <c r="O537" t="s">
        <v>61</v>
      </c>
      <c r="P537" t="s">
        <v>39</v>
      </c>
      <c r="Q537">
        <v>711</v>
      </c>
      <c r="R537">
        <f t="shared" si="19"/>
        <v>671</v>
      </c>
      <c r="S537" t="s">
        <v>40</v>
      </c>
    </row>
    <row r="538" spans="1:20" x14ac:dyDescent="0.3">
      <c r="A538" t="s">
        <v>106</v>
      </c>
      <c r="B538" t="s">
        <v>56</v>
      </c>
      <c r="C538" t="s">
        <v>39</v>
      </c>
      <c r="D538">
        <v>791</v>
      </c>
      <c r="E538">
        <f t="shared" si="18"/>
        <v>751</v>
      </c>
      <c r="F538" t="s">
        <v>40</v>
      </c>
      <c r="N538" t="s">
        <v>106</v>
      </c>
      <c r="O538" t="s">
        <v>61</v>
      </c>
      <c r="P538" t="s">
        <v>39</v>
      </c>
      <c r="Q538">
        <v>680</v>
      </c>
      <c r="R538">
        <f t="shared" si="19"/>
        <v>640</v>
      </c>
      <c r="S538" t="s">
        <v>40</v>
      </c>
    </row>
    <row r="539" spans="1:20" x14ac:dyDescent="0.3">
      <c r="A539" t="s">
        <v>106</v>
      </c>
      <c r="B539" t="s">
        <v>56</v>
      </c>
      <c r="C539" t="s">
        <v>39</v>
      </c>
      <c r="D539">
        <v>833</v>
      </c>
      <c r="E539">
        <f t="shared" si="18"/>
        <v>793</v>
      </c>
      <c r="F539" t="s">
        <v>40</v>
      </c>
      <c r="N539" t="s">
        <v>106</v>
      </c>
      <c r="O539" t="s">
        <v>61</v>
      </c>
      <c r="P539" t="s">
        <v>39</v>
      </c>
      <c r="Q539">
        <v>951</v>
      </c>
      <c r="R539">
        <f t="shared" si="19"/>
        <v>911</v>
      </c>
      <c r="S539" t="s">
        <v>45</v>
      </c>
    </row>
    <row r="540" spans="1:20" x14ac:dyDescent="0.3">
      <c r="A540" t="s">
        <v>106</v>
      </c>
      <c r="B540" t="s">
        <v>56</v>
      </c>
      <c r="C540" t="s">
        <v>49</v>
      </c>
      <c r="D540">
        <v>760</v>
      </c>
      <c r="E540">
        <f t="shared" si="18"/>
        <v>720</v>
      </c>
      <c r="F540" t="s">
        <v>40</v>
      </c>
      <c r="N540" t="s">
        <v>106</v>
      </c>
      <c r="O540" t="s">
        <v>61</v>
      </c>
      <c r="P540" t="s">
        <v>49</v>
      </c>
      <c r="Q540">
        <v>951</v>
      </c>
      <c r="R540">
        <f t="shared" si="19"/>
        <v>911</v>
      </c>
      <c r="S540" t="s">
        <v>45</v>
      </c>
    </row>
    <row r="541" spans="1:20" x14ac:dyDescent="0.3">
      <c r="A541" t="s">
        <v>106</v>
      </c>
      <c r="B541" t="s">
        <v>56</v>
      </c>
      <c r="C541" t="s">
        <v>39</v>
      </c>
      <c r="D541">
        <v>854</v>
      </c>
      <c r="E541">
        <f t="shared" si="18"/>
        <v>814</v>
      </c>
      <c r="F541" t="s">
        <v>40</v>
      </c>
      <c r="G541">
        <f>MEDIAN(E532:E541)</f>
        <v>787.5</v>
      </c>
      <c r="N541" t="s">
        <v>106</v>
      </c>
      <c r="O541" t="s">
        <v>61</v>
      </c>
      <c r="P541" t="s">
        <v>49</v>
      </c>
      <c r="Q541">
        <v>679</v>
      </c>
      <c r="R541">
        <f t="shared" si="19"/>
        <v>639</v>
      </c>
      <c r="S541" t="s">
        <v>40</v>
      </c>
      <c r="T541">
        <f>MEDIAN(R532:R541)</f>
        <v>732</v>
      </c>
    </row>
    <row r="542" spans="1:20" x14ac:dyDescent="0.3">
      <c r="A542" t="s">
        <v>107</v>
      </c>
      <c r="B542" t="s">
        <v>56</v>
      </c>
      <c r="C542" t="s">
        <v>39</v>
      </c>
      <c r="D542">
        <v>1046</v>
      </c>
      <c r="E542">
        <f t="shared" si="18"/>
        <v>1006</v>
      </c>
      <c r="F542" t="s">
        <v>40</v>
      </c>
      <c r="N542" t="s">
        <v>107</v>
      </c>
      <c r="O542" t="s">
        <v>61</v>
      </c>
      <c r="P542" t="s">
        <v>49</v>
      </c>
      <c r="Q542">
        <v>1329</v>
      </c>
      <c r="R542">
        <f t="shared" si="19"/>
        <v>1289</v>
      </c>
      <c r="S542" t="s">
        <v>45</v>
      </c>
    </row>
    <row r="543" spans="1:20" x14ac:dyDescent="0.3">
      <c r="A543" t="s">
        <v>107</v>
      </c>
      <c r="B543" t="s">
        <v>56</v>
      </c>
      <c r="C543" t="s">
        <v>39</v>
      </c>
      <c r="D543">
        <v>679</v>
      </c>
      <c r="E543">
        <f t="shared" si="18"/>
        <v>639</v>
      </c>
      <c r="F543" t="s">
        <v>40</v>
      </c>
      <c r="N543" t="s">
        <v>107</v>
      </c>
      <c r="O543" t="s">
        <v>61</v>
      </c>
      <c r="P543" t="s">
        <v>39</v>
      </c>
      <c r="Q543">
        <v>1024</v>
      </c>
      <c r="R543">
        <f t="shared" si="19"/>
        <v>984</v>
      </c>
      <c r="S543" t="s">
        <v>45</v>
      </c>
    </row>
    <row r="544" spans="1:20" x14ac:dyDescent="0.3">
      <c r="A544" t="s">
        <v>107</v>
      </c>
      <c r="B544" t="s">
        <v>56</v>
      </c>
      <c r="C544" t="s">
        <v>39</v>
      </c>
      <c r="D544">
        <v>967</v>
      </c>
      <c r="E544">
        <f t="shared" si="18"/>
        <v>927</v>
      </c>
      <c r="F544" t="s">
        <v>40</v>
      </c>
      <c r="N544" t="s">
        <v>107</v>
      </c>
      <c r="O544" t="s">
        <v>61</v>
      </c>
      <c r="P544" t="s">
        <v>39</v>
      </c>
      <c r="Q544">
        <v>855</v>
      </c>
      <c r="R544">
        <f t="shared" si="19"/>
        <v>815</v>
      </c>
      <c r="S544" t="s">
        <v>40</v>
      </c>
    </row>
    <row r="545" spans="1:20" x14ac:dyDescent="0.3">
      <c r="A545" t="s">
        <v>107</v>
      </c>
      <c r="B545" t="s">
        <v>56</v>
      </c>
      <c r="C545" t="s">
        <v>39</v>
      </c>
      <c r="D545">
        <v>823</v>
      </c>
      <c r="E545">
        <f t="shared" si="18"/>
        <v>783</v>
      </c>
      <c r="F545" t="s">
        <v>40</v>
      </c>
      <c r="N545" t="s">
        <v>107</v>
      </c>
      <c r="O545" t="s">
        <v>61</v>
      </c>
      <c r="P545" t="s">
        <v>49</v>
      </c>
      <c r="Q545">
        <v>775</v>
      </c>
      <c r="R545">
        <f t="shared" si="19"/>
        <v>735</v>
      </c>
      <c r="S545" t="s">
        <v>40</v>
      </c>
    </row>
    <row r="546" spans="1:20" x14ac:dyDescent="0.3">
      <c r="A546" t="s">
        <v>107</v>
      </c>
      <c r="B546" t="s">
        <v>56</v>
      </c>
      <c r="C546" t="s">
        <v>49</v>
      </c>
      <c r="D546">
        <v>710</v>
      </c>
      <c r="E546">
        <f t="shared" si="18"/>
        <v>670</v>
      </c>
      <c r="F546" t="s">
        <v>40</v>
      </c>
      <c r="N546" t="s">
        <v>107</v>
      </c>
      <c r="O546" t="s">
        <v>61</v>
      </c>
      <c r="P546" t="s">
        <v>39</v>
      </c>
      <c r="Q546">
        <v>758</v>
      </c>
      <c r="R546">
        <f t="shared" si="19"/>
        <v>718</v>
      </c>
      <c r="S546" t="s">
        <v>40</v>
      </c>
    </row>
    <row r="547" spans="1:20" x14ac:dyDescent="0.3">
      <c r="A547" t="s">
        <v>107</v>
      </c>
      <c r="B547" t="s">
        <v>56</v>
      </c>
      <c r="C547" t="s">
        <v>49</v>
      </c>
      <c r="D547">
        <v>711</v>
      </c>
      <c r="E547">
        <f t="shared" si="18"/>
        <v>671</v>
      </c>
      <c r="F547" t="s">
        <v>40</v>
      </c>
      <c r="N547" t="s">
        <v>107</v>
      </c>
      <c r="O547" t="s">
        <v>61</v>
      </c>
      <c r="P547" t="s">
        <v>49</v>
      </c>
      <c r="Q547">
        <v>1224</v>
      </c>
      <c r="R547">
        <f t="shared" si="19"/>
        <v>1184</v>
      </c>
      <c r="S547" t="s">
        <v>40</v>
      </c>
    </row>
    <row r="548" spans="1:20" x14ac:dyDescent="0.3">
      <c r="A548" t="s">
        <v>107</v>
      </c>
      <c r="B548" t="s">
        <v>56</v>
      </c>
      <c r="C548" t="s">
        <v>49</v>
      </c>
      <c r="D548">
        <v>1079</v>
      </c>
      <c r="E548">
        <f t="shared" si="18"/>
        <v>1039</v>
      </c>
      <c r="F548" t="s">
        <v>40</v>
      </c>
      <c r="N548" t="s">
        <v>107</v>
      </c>
      <c r="O548" t="s">
        <v>61</v>
      </c>
      <c r="P548" t="s">
        <v>39</v>
      </c>
      <c r="Q548">
        <v>934</v>
      </c>
      <c r="R548">
        <f t="shared" si="19"/>
        <v>894</v>
      </c>
      <c r="S548" t="s">
        <v>40</v>
      </c>
    </row>
    <row r="549" spans="1:20" x14ac:dyDescent="0.3">
      <c r="A549" t="s">
        <v>107</v>
      </c>
      <c r="B549" t="s">
        <v>56</v>
      </c>
      <c r="C549" t="s">
        <v>49</v>
      </c>
      <c r="D549">
        <v>871</v>
      </c>
      <c r="E549">
        <f t="shared" si="18"/>
        <v>831</v>
      </c>
      <c r="F549" t="s">
        <v>40</v>
      </c>
      <c r="N549" t="s">
        <v>107</v>
      </c>
      <c r="O549" t="s">
        <v>61</v>
      </c>
      <c r="P549" t="s">
        <v>39</v>
      </c>
      <c r="Q549">
        <v>1303</v>
      </c>
      <c r="R549">
        <f t="shared" si="19"/>
        <v>1263</v>
      </c>
      <c r="S549" t="s">
        <v>40</v>
      </c>
    </row>
    <row r="550" spans="1:20" x14ac:dyDescent="0.3">
      <c r="A550" t="s">
        <v>107</v>
      </c>
      <c r="B550" t="s">
        <v>56</v>
      </c>
      <c r="C550" t="s">
        <v>49</v>
      </c>
      <c r="D550">
        <v>1334</v>
      </c>
      <c r="E550">
        <f t="shared" si="18"/>
        <v>1294</v>
      </c>
      <c r="F550" t="s">
        <v>40</v>
      </c>
      <c r="N550" t="s">
        <v>107</v>
      </c>
      <c r="O550" t="s">
        <v>61</v>
      </c>
      <c r="P550" t="s">
        <v>49</v>
      </c>
      <c r="Q550">
        <v>886</v>
      </c>
      <c r="R550">
        <f t="shared" si="19"/>
        <v>846</v>
      </c>
      <c r="S550" t="s">
        <v>45</v>
      </c>
    </row>
    <row r="551" spans="1:20" x14ac:dyDescent="0.3">
      <c r="A551" t="s">
        <v>107</v>
      </c>
      <c r="B551" t="s">
        <v>56</v>
      </c>
      <c r="C551" t="s">
        <v>39</v>
      </c>
      <c r="D551">
        <v>1079</v>
      </c>
      <c r="E551">
        <f t="shared" si="18"/>
        <v>1039</v>
      </c>
      <c r="F551" t="s">
        <v>40</v>
      </c>
      <c r="G551">
        <f>MEDIAN(E542:E551)</f>
        <v>879</v>
      </c>
      <c r="N551" t="s">
        <v>107</v>
      </c>
      <c r="O551" t="s">
        <v>61</v>
      </c>
      <c r="P551" t="s">
        <v>39</v>
      </c>
      <c r="Q551">
        <v>806</v>
      </c>
      <c r="R551">
        <f t="shared" si="19"/>
        <v>766</v>
      </c>
      <c r="S551" t="s">
        <v>40</v>
      </c>
      <c r="T551">
        <f>MEDIAN(R542:R551)</f>
        <v>870</v>
      </c>
    </row>
    <row r="552" spans="1:20" x14ac:dyDescent="0.3">
      <c r="A552" t="s">
        <v>108</v>
      </c>
      <c r="B552" t="s">
        <v>56</v>
      </c>
      <c r="C552" t="s">
        <v>49</v>
      </c>
      <c r="D552">
        <v>1848</v>
      </c>
      <c r="E552">
        <f t="shared" si="18"/>
        <v>1808</v>
      </c>
      <c r="F552" t="s">
        <v>40</v>
      </c>
      <c r="N552" t="s">
        <v>108</v>
      </c>
      <c r="O552" t="s">
        <v>61</v>
      </c>
      <c r="P552" t="s">
        <v>49</v>
      </c>
      <c r="Q552">
        <v>742</v>
      </c>
      <c r="R552">
        <f t="shared" si="19"/>
        <v>702</v>
      </c>
      <c r="S552" t="s">
        <v>45</v>
      </c>
    </row>
    <row r="553" spans="1:20" x14ac:dyDescent="0.3">
      <c r="A553" t="s">
        <v>108</v>
      </c>
      <c r="B553" t="s">
        <v>56</v>
      </c>
      <c r="C553" t="s">
        <v>49</v>
      </c>
      <c r="D553">
        <v>631</v>
      </c>
      <c r="E553">
        <f t="shared" si="18"/>
        <v>591</v>
      </c>
      <c r="F553" t="s">
        <v>40</v>
      </c>
      <c r="N553" t="s">
        <v>108</v>
      </c>
      <c r="O553" t="s">
        <v>61</v>
      </c>
      <c r="P553" t="s">
        <v>49</v>
      </c>
      <c r="Q553">
        <v>894</v>
      </c>
      <c r="R553">
        <f t="shared" si="19"/>
        <v>854</v>
      </c>
      <c r="S553" t="s">
        <v>40</v>
      </c>
    </row>
    <row r="554" spans="1:20" x14ac:dyDescent="0.3">
      <c r="A554" t="s">
        <v>108</v>
      </c>
      <c r="B554" t="s">
        <v>56</v>
      </c>
      <c r="C554" t="s">
        <v>49</v>
      </c>
      <c r="D554">
        <v>783</v>
      </c>
      <c r="E554">
        <f t="shared" si="18"/>
        <v>743</v>
      </c>
      <c r="F554" t="s">
        <v>40</v>
      </c>
      <c r="N554" t="s">
        <v>108</v>
      </c>
      <c r="O554" t="s">
        <v>61</v>
      </c>
      <c r="P554" t="s">
        <v>49</v>
      </c>
      <c r="Q554">
        <v>871</v>
      </c>
      <c r="R554">
        <f t="shared" si="19"/>
        <v>831</v>
      </c>
      <c r="S554" t="s">
        <v>40</v>
      </c>
    </row>
    <row r="555" spans="1:20" x14ac:dyDescent="0.3">
      <c r="A555" t="s">
        <v>108</v>
      </c>
      <c r="B555" t="s">
        <v>56</v>
      </c>
      <c r="C555" t="s">
        <v>49</v>
      </c>
      <c r="D555">
        <v>855</v>
      </c>
      <c r="E555">
        <f t="shared" si="18"/>
        <v>815</v>
      </c>
      <c r="F555" t="s">
        <v>40</v>
      </c>
      <c r="N555" t="s">
        <v>108</v>
      </c>
      <c r="O555" t="s">
        <v>61</v>
      </c>
      <c r="P555" t="s">
        <v>49</v>
      </c>
      <c r="Q555">
        <v>711</v>
      </c>
      <c r="R555">
        <f t="shared" si="19"/>
        <v>671</v>
      </c>
      <c r="S555" t="s">
        <v>40</v>
      </c>
    </row>
    <row r="556" spans="1:20" x14ac:dyDescent="0.3">
      <c r="A556" t="s">
        <v>108</v>
      </c>
      <c r="B556" t="s">
        <v>56</v>
      </c>
      <c r="C556" t="s">
        <v>39</v>
      </c>
      <c r="D556">
        <v>895</v>
      </c>
      <c r="E556">
        <f t="shared" si="18"/>
        <v>855</v>
      </c>
      <c r="F556" t="s">
        <v>40</v>
      </c>
      <c r="N556" t="s">
        <v>108</v>
      </c>
      <c r="O556" t="s">
        <v>61</v>
      </c>
      <c r="P556" t="s">
        <v>49</v>
      </c>
      <c r="Q556">
        <v>918</v>
      </c>
      <c r="R556">
        <f t="shared" si="19"/>
        <v>878</v>
      </c>
      <c r="S556" t="s">
        <v>40</v>
      </c>
    </row>
    <row r="557" spans="1:20" x14ac:dyDescent="0.3">
      <c r="A557" t="s">
        <v>108</v>
      </c>
      <c r="B557" t="s">
        <v>56</v>
      </c>
      <c r="C557" t="s">
        <v>49</v>
      </c>
      <c r="D557">
        <v>834</v>
      </c>
      <c r="E557">
        <f t="shared" si="18"/>
        <v>794</v>
      </c>
      <c r="F557" t="s">
        <v>40</v>
      </c>
      <c r="N557" t="s">
        <v>108</v>
      </c>
      <c r="O557" t="s">
        <v>61</v>
      </c>
      <c r="P557" t="s">
        <v>49</v>
      </c>
      <c r="Q557">
        <v>1090</v>
      </c>
      <c r="R557">
        <f t="shared" si="19"/>
        <v>1050</v>
      </c>
      <c r="S557" t="s">
        <v>45</v>
      </c>
    </row>
    <row r="558" spans="1:20" x14ac:dyDescent="0.3">
      <c r="A558" t="s">
        <v>108</v>
      </c>
      <c r="B558" t="s">
        <v>56</v>
      </c>
      <c r="C558" t="s">
        <v>49</v>
      </c>
      <c r="D558">
        <v>1795</v>
      </c>
      <c r="E558">
        <f t="shared" si="18"/>
        <v>1755</v>
      </c>
      <c r="F558" t="s">
        <v>40</v>
      </c>
      <c r="N558" t="s">
        <v>108</v>
      </c>
      <c r="O558" t="s">
        <v>61</v>
      </c>
      <c r="P558" t="s">
        <v>49</v>
      </c>
      <c r="Q558">
        <v>935</v>
      </c>
      <c r="R558">
        <f t="shared" si="19"/>
        <v>895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951</v>
      </c>
      <c r="E559">
        <f t="shared" si="18"/>
        <v>911</v>
      </c>
      <c r="F559" t="s">
        <v>40</v>
      </c>
      <c r="N559" t="s">
        <v>108</v>
      </c>
      <c r="O559" t="s">
        <v>61</v>
      </c>
      <c r="P559" t="s">
        <v>49</v>
      </c>
      <c r="Q559">
        <v>903</v>
      </c>
      <c r="R559">
        <f t="shared" si="19"/>
        <v>863</v>
      </c>
      <c r="S559" t="s">
        <v>45</v>
      </c>
    </row>
    <row r="560" spans="1:20" x14ac:dyDescent="0.3">
      <c r="A560" t="s">
        <v>108</v>
      </c>
      <c r="B560" t="s">
        <v>56</v>
      </c>
      <c r="C560" t="s">
        <v>49</v>
      </c>
      <c r="D560">
        <v>904</v>
      </c>
      <c r="E560">
        <f t="shared" si="18"/>
        <v>864</v>
      </c>
      <c r="F560" t="s">
        <v>40</v>
      </c>
      <c r="N560" t="s">
        <v>108</v>
      </c>
      <c r="O560" t="s">
        <v>61</v>
      </c>
      <c r="P560" t="s">
        <v>49</v>
      </c>
      <c r="Q560">
        <v>840</v>
      </c>
      <c r="R560">
        <f t="shared" si="19"/>
        <v>800</v>
      </c>
      <c r="S560" t="s">
        <v>40</v>
      </c>
    </row>
    <row r="561" spans="1:20" x14ac:dyDescent="0.3">
      <c r="A561" t="s">
        <v>108</v>
      </c>
      <c r="B561" t="s">
        <v>56</v>
      </c>
      <c r="C561" t="s">
        <v>49</v>
      </c>
      <c r="D561">
        <v>887</v>
      </c>
      <c r="E561">
        <f t="shared" si="18"/>
        <v>847</v>
      </c>
      <c r="F561" t="s">
        <v>40</v>
      </c>
      <c r="G561">
        <f>MEDIAN(E552:E561)</f>
        <v>851</v>
      </c>
      <c r="N561" t="s">
        <v>108</v>
      </c>
      <c r="O561" t="s">
        <v>61</v>
      </c>
      <c r="P561" t="s">
        <v>49</v>
      </c>
      <c r="Q561">
        <v>757</v>
      </c>
      <c r="R561">
        <f t="shared" si="19"/>
        <v>717</v>
      </c>
      <c r="S561" t="s">
        <v>45</v>
      </c>
      <c r="T561">
        <f>MEDIAN(R552:R561)</f>
        <v>842.5</v>
      </c>
    </row>
    <row r="562" spans="1:20" x14ac:dyDescent="0.3">
      <c r="A562" t="s">
        <v>133</v>
      </c>
      <c r="B562" t="s">
        <v>56</v>
      </c>
      <c r="C562" t="s">
        <v>39</v>
      </c>
      <c r="D562">
        <v>598</v>
      </c>
      <c r="E562">
        <f t="shared" si="18"/>
        <v>558</v>
      </c>
      <c r="F562" t="s">
        <v>40</v>
      </c>
      <c r="N562" t="s">
        <v>133</v>
      </c>
      <c r="O562" t="s">
        <v>61</v>
      </c>
      <c r="P562" t="s">
        <v>39</v>
      </c>
      <c r="Q562">
        <v>707</v>
      </c>
      <c r="R562">
        <f t="shared" si="19"/>
        <v>667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631</v>
      </c>
      <c r="E563">
        <f t="shared" si="18"/>
        <v>591</v>
      </c>
      <c r="F563" t="s">
        <v>40</v>
      </c>
      <c r="N563" t="s">
        <v>133</v>
      </c>
      <c r="O563" t="s">
        <v>61</v>
      </c>
      <c r="P563" t="s">
        <v>39</v>
      </c>
      <c r="Q563">
        <v>741</v>
      </c>
      <c r="R563">
        <f t="shared" si="19"/>
        <v>701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1745</v>
      </c>
      <c r="E564">
        <f t="shared" si="18"/>
        <v>1705</v>
      </c>
      <c r="F564" t="s">
        <v>40</v>
      </c>
      <c r="N564" t="s">
        <v>133</v>
      </c>
      <c r="O564" t="s">
        <v>61</v>
      </c>
      <c r="P564" t="s">
        <v>39</v>
      </c>
      <c r="Q564">
        <v>662</v>
      </c>
      <c r="R564">
        <f t="shared" si="19"/>
        <v>622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968</v>
      </c>
      <c r="E565">
        <f t="shared" si="18"/>
        <v>928</v>
      </c>
      <c r="F565" t="s">
        <v>40</v>
      </c>
      <c r="N565" t="s">
        <v>133</v>
      </c>
      <c r="O565" t="s">
        <v>61</v>
      </c>
      <c r="P565" t="s">
        <v>39</v>
      </c>
      <c r="Q565">
        <v>711</v>
      </c>
      <c r="R565">
        <f t="shared" si="19"/>
        <v>671</v>
      </c>
      <c r="S565" t="s">
        <v>40</v>
      </c>
    </row>
    <row r="566" spans="1:20" x14ac:dyDescent="0.3">
      <c r="A566" t="s">
        <v>133</v>
      </c>
      <c r="B566" t="s">
        <v>56</v>
      </c>
      <c r="C566" t="s">
        <v>39</v>
      </c>
      <c r="D566">
        <v>1111</v>
      </c>
      <c r="E566">
        <f t="shared" si="18"/>
        <v>1071</v>
      </c>
      <c r="F566" t="s">
        <v>40</v>
      </c>
      <c r="N566" t="s">
        <v>133</v>
      </c>
      <c r="O566" t="s">
        <v>61</v>
      </c>
      <c r="P566" t="s">
        <v>39</v>
      </c>
      <c r="Q566">
        <v>1025</v>
      </c>
      <c r="R566">
        <f t="shared" si="19"/>
        <v>985</v>
      </c>
      <c r="S566" t="s">
        <v>40</v>
      </c>
    </row>
    <row r="567" spans="1:20" x14ac:dyDescent="0.3">
      <c r="A567" t="s">
        <v>133</v>
      </c>
      <c r="B567" t="s">
        <v>56</v>
      </c>
      <c r="C567" t="s">
        <v>39</v>
      </c>
      <c r="D567">
        <v>1014</v>
      </c>
      <c r="E567">
        <f t="shared" si="18"/>
        <v>974</v>
      </c>
      <c r="F567" t="s">
        <v>40</v>
      </c>
      <c r="N567" t="s">
        <v>133</v>
      </c>
      <c r="O567" t="s">
        <v>61</v>
      </c>
      <c r="P567" t="s">
        <v>39</v>
      </c>
      <c r="Q567">
        <v>743</v>
      </c>
      <c r="R567">
        <f t="shared" si="19"/>
        <v>703</v>
      </c>
      <c r="S567" t="s">
        <v>45</v>
      </c>
    </row>
    <row r="568" spans="1:20" x14ac:dyDescent="0.3">
      <c r="A568" t="s">
        <v>133</v>
      </c>
      <c r="B568" t="s">
        <v>56</v>
      </c>
      <c r="C568" t="s">
        <v>39</v>
      </c>
      <c r="D568">
        <v>821</v>
      </c>
      <c r="E568">
        <f t="shared" si="18"/>
        <v>781</v>
      </c>
      <c r="F568" t="s">
        <v>40</v>
      </c>
      <c r="N568" t="s">
        <v>133</v>
      </c>
      <c r="O568" t="s">
        <v>61</v>
      </c>
      <c r="P568" t="s">
        <v>39</v>
      </c>
      <c r="Q568">
        <v>696</v>
      </c>
      <c r="R568">
        <f t="shared" si="19"/>
        <v>656</v>
      </c>
      <c r="S568" t="s">
        <v>45</v>
      </c>
    </row>
    <row r="569" spans="1:20" x14ac:dyDescent="0.3">
      <c r="A569" t="s">
        <v>133</v>
      </c>
      <c r="B569" t="s">
        <v>56</v>
      </c>
      <c r="C569" t="s">
        <v>39</v>
      </c>
      <c r="D569">
        <v>711</v>
      </c>
      <c r="E569">
        <f t="shared" si="18"/>
        <v>671</v>
      </c>
      <c r="F569" t="s">
        <v>40</v>
      </c>
      <c r="N569" t="s">
        <v>133</v>
      </c>
      <c r="O569" t="s">
        <v>61</v>
      </c>
      <c r="P569" t="s">
        <v>39</v>
      </c>
      <c r="Q569">
        <v>807</v>
      </c>
      <c r="R569">
        <f t="shared" si="19"/>
        <v>767</v>
      </c>
      <c r="S569" t="s">
        <v>45</v>
      </c>
    </row>
    <row r="570" spans="1:20" x14ac:dyDescent="0.3">
      <c r="A570" t="s">
        <v>133</v>
      </c>
      <c r="B570" t="s">
        <v>56</v>
      </c>
      <c r="C570" t="s">
        <v>39</v>
      </c>
      <c r="D570">
        <v>1655</v>
      </c>
      <c r="E570">
        <f t="shared" si="18"/>
        <v>1615</v>
      </c>
      <c r="F570" t="s">
        <v>40</v>
      </c>
      <c r="N570" t="s">
        <v>133</v>
      </c>
      <c r="O570" t="s">
        <v>61</v>
      </c>
      <c r="P570" t="s">
        <v>39</v>
      </c>
      <c r="Q570">
        <v>1143</v>
      </c>
      <c r="R570">
        <f t="shared" si="19"/>
        <v>1103</v>
      </c>
      <c r="S570" t="s">
        <v>40</v>
      </c>
    </row>
    <row r="571" spans="1:20" x14ac:dyDescent="0.3">
      <c r="A571" t="s">
        <v>133</v>
      </c>
      <c r="B571" t="s">
        <v>56</v>
      </c>
      <c r="C571" t="s">
        <v>39</v>
      </c>
      <c r="D571">
        <v>633</v>
      </c>
      <c r="E571">
        <f t="shared" si="18"/>
        <v>593</v>
      </c>
      <c r="F571" t="s">
        <v>40</v>
      </c>
      <c r="G571">
        <f>MEDIAN(E562:E571)</f>
        <v>854.5</v>
      </c>
      <c r="N571" t="s">
        <v>133</v>
      </c>
      <c r="O571" t="s">
        <v>61</v>
      </c>
      <c r="P571" t="s">
        <v>39</v>
      </c>
      <c r="Q571">
        <v>727</v>
      </c>
      <c r="R571">
        <f t="shared" si="19"/>
        <v>687</v>
      </c>
      <c r="S571" t="s">
        <v>45</v>
      </c>
      <c r="T571">
        <f>MEDIAN(R562:R571)</f>
        <v>694</v>
      </c>
    </row>
    <row r="572" spans="1:20" x14ac:dyDescent="0.3">
      <c r="A572" t="s">
        <v>134</v>
      </c>
      <c r="B572" t="s">
        <v>56</v>
      </c>
      <c r="C572" t="s">
        <v>39</v>
      </c>
      <c r="D572">
        <v>689</v>
      </c>
      <c r="E572">
        <f t="shared" si="18"/>
        <v>649</v>
      </c>
      <c r="F572" t="s">
        <v>40</v>
      </c>
      <c r="N572" t="s">
        <v>134</v>
      </c>
      <c r="O572" t="s">
        <v>61</v>
      </c>
      <c r="P572" t="s">
        <v>39</v>
      </c>
      <c r="Q572">
        <v>755</v>
      </c>
      <c r="R572">
        <f t="shared" si="19"/>
        <v>715</v>
      </c>
      <c r="S572" t="s">
        <v>40</v>
      </c>
    </row>
    <row r="573" spans="1:20" x14ac:dyDescent="0.3">
      <c r="A573" t="s">
        <v>134</v>
      </c>
      <c r="B573" t="s">
        <v>56</v>
      </c>
      <c r="C573" t="s">
        <v>49</v>
      </c>
      <c r="D573">
        <v>914</v>
      </c>
      <c r="E573">
        <f t="shared" si="18"/>
        <v>874</v>
      </c>
      <c r="F573" t="s">
        <v>40</v>
      </c>
      <c r="N573" t="s">
        <v>134</v>
      </c>
      <c r="O573" t="s">
        <v>61</v>
      </c>
      <c r="P573" t="s">
        <v>39</v>
      </c>
      <c r="Q573">
        <v>723</v>
      </c>
      <c r="R573">
        <f t="shared" si="19"/>
        <v>683</v>
      </c>
      <c r="S573" t="s">
        <v>45</v>
      </c>
    </row>
    <row r="574" spans="1:20" x14ac:dyDescent="0.3">
      <c r="A574" t="s">
        <v>134</v>
      </c>
      <c r="B574" t="s">
        <v>56</v>
      </c>
      <c r="C574" t="s">
        <v>39</v>
      </c>
      <c r="D574">
        <v>1559</v>
      </c>
      <c r="E574">
        <f t="shared" si="18"/>
        <v>1519</v>
      </c>
      <c r="F574" t="s">
        <v>40</v>
      </c>
      <c r="N574" t="s">
        <v>134</v>
      </c>
      <c r="O574" t="s">
        <v>61</v>
      </c>
      <c r="P574" t="s">
        <v>39</v>
      </c>
      <c r="Q574">
        <v>1431</v>
      </c>
      <c r="R574">
        <f t="shared" si="19"/>
        <v>1391</v>
      </c>
      <c r="S574" t="s">
        <v>45</v>
      </c>
    </row>
    <row r="575" spans="1:20" x14ac:dyDescent="0.3">
      <c r="A575" t="s">
        <v>134</v>
      </c>
      <c r="B575" t="s">
        <v>56</v>
      </c>
      <c r="C575" t="s">
        <v>39</v>
      </c>
      <c r="D575">
        <v>694</v>
      </c>
      <c r="E575">
        <f t="shared" si="18"/>
        <v>654</v>
      </c>
      <c r="F575" t="s">
        <v>40</v>
      </c>
      <c r="N575" t="s">
        <v>134</v>
      </c>
      <c r="O575" t="s">
        <v>61</v>
      </c>
      <c r="P575" t="s">
        <v>39</v>
      </c>
      <c r="Q575">
        <v>706</v>
      </c>
      <c r="R575">
        <f t="shared" si="19"/>
        <v>666</v>
      </c>
      <c r="S575" t="s">
        <v>45</v>
      </c>
    </row>
    <row r="576" spans="1:20" x14ac:dyDescent="0.3">
      <c r="A576" t="s">
        <v>134</v>
      </c>
      <c r="B576" t="s">
        <v>56</v>
      </c>
      <c r="C576" t="s">
        <v>39</v>
      </c>
      <c r="D576">
        <v>632</v>
      </c>
      <c r="E576">
        <f t="shared" si="18"/>
        <v>592</v>
      </c>
      <c r="F576" t="s">
        <v>40</v>
      </c>
      <c r="N576" t="s">
        <v>134</v>
      </c>
      <c r="O576" t="s">
        <v>61</v>
      </c>
      <c r="P576" t="s">
        <v>39</v>
      </c>
      <c r="Q576">
        <v>599</v>
      </c>
      <c r="R576">
        <f t="shared" si="19"/>
        <v>559</v>
      </c>
      <c r="S576" t="s">
        <v>45</v>
      </c>
    </row>
    <row r="577" spans="1:20" x14ac:dyDescent="0.3">
      <c r="A577" t="s">
        <v>134</v>
      </c>
      <c r="B577" t="s">
        <v>56</v>
      </c>
      <c r="C577" t="s">
        <v>39</v>
      </c>
      <c r="D577">
        <v>693</v>
      </c>
      <c r="E577">
        <f t="shared" si="18"/>
        <v>653</v>
      </c>
      <c r="F577" t="s">
        <v>40</v>
      </c>
      <c r="N577" t="s">
        <v>134</v>
      </c>
      <c r="O577" t="s">
        <v>61</v>
      </c>
      <c r="P577" t="s">
        <v>39</v>
      </c>
      <c r="Q577">
        <v>694</v>
      </c>
      <c r="R577">
        <f t="shared" si="19"/>
        <v>654</v>
      </c>
      <c r="S577" t="s">
        <v>40</v>
      </c>
    </row>
    <row r="578" spans="1:20" x14ac:dyDescent="0.3">
      <c r="A578" t="s">
        <v>134</v>
      </c>
      <c r="B578" t="s">
        <v>56</v>
      </c>
      <c r="C578" t="s">
        <v>39</v>
      </c>
      <c r="D578">
        <v>807</v>
      </c>
      <c r="E578">
        <f t="shared" ref="E578:E641" si="20">D578-40</f>
        <v>767</v>
      </c>
      <c r="F578" t="s">
        <v>40</v>
      </c>
      <c r="N578" t="s">
        <v>134</v>
      </c>
      <c r="O578" t="s">
        <v>61</v>
      </c>
      <c r="P578" t="s">
        <v>39</v>
      </c>
      <c r="Q578">
        <v>695</v>
      </c>
      <c r="R578">
        <f t="shared" ref="R578:R641" si="21">Q578-40</f>
        <v>655</v>
      </c>
      <c r="S578" t="s">
        <v>45</v>
      </c>
    </row>
    <row r="579" spans="1:20" x14ac:dyDescent="0.3">
      <c r="A579" t="s">
        <v>134</v>
      </c>
      <c r="B579" t="s">
        <v>56</v>
      </c>
      <c r="C579" t="s">
        <v>39</v>
      </c>
      <c r="D579">
        <v>1048</v>
      </c>
      <c r="E579">
        <f t="shared" si="20"/>
        <v>1008</v>
      </c>
      <c r="F579" t="s">
        <v>40</v>
      </c>
      <c r="N579" t="s">
        <v>134</v>
      </c>
      <c r="O579" t="s">
        <v>61</v>
      </c>
      <c r="P579" t="s">
        <v>39</v>
      </c>
      <c r="Q579">
        <v>750</v>
      </c>
      <c r="R579">
        <f t="shared" si="21"/>
        <v>710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823</v>
      </c>
      <c r="E580">
        <f t="shared" si="20"/>
        <v>783</v>
      </c>
      <c r="F580" t="s">
        <v>40</v>
      </c>
      <c r="N580" t="s">
        <v>134</v>
      </c>
      <c r="O580" t="s">
        <v>61</v>
      </c>
      <c r="P580" t="s">
        <v>39</v>
      </c>
      <c r="Q580">
        <v>695</v>
      </c>
      <c r="R580">
        <f t="shared" si="21"/>
        <v>655</v>
      </c>
      <c r="S580" t="s">
        <v>40</v>
      </c>
    </row>
    <row r="581" spans="1:20" x14ac:dyDescent="0.3">
      <c r="A581" t="s">
        <v>134</v>
      </c>
      <c r="B581" t="s">
        <v>56</v>
      </c>
      <c r="C581" t="s">
        <v>39</v>
      </c>
      <c r="D581">
        <v>1014</v>
      </c>
      <c r="E581">
        <f t="shared" si="20"/>
        <v>974</v>
      </c>
      <c r="F581" t="s">
        <v>40</v>
      </c>
      <c r="G581">
        <f>MEDIAN(E572:E581)</f>
        <v>775</v>
      </c>
      <c r="N581" t="s">
        <v>134</v>
      </c>
      <c r="O581" t="s">
        <v>61</v>
      </c>
      <c r="P581" t="s">
        <v>39</v>
      </c>
      <c r="Q581">
        <v>630</v>
      </c>
      <c r="R581">
        <f t="shared" si="21"/>
        <v>590</v>
      </c>
      <c r="S581" t="s">
        <v>40</v>
      </c>
      <c r="T581">
        <f>MEDIAN(R572:R581)</f>
        <v>660.5</v>
      </c>
    </row>
    <row r="582" spans="1:20" x14ac:dyDescent="0.3">
      <c r="A582" t="s">
        <v>135</v>
      </c>
      <c r="B582" t="s">
        <v>56</v>
      </c>
      <c r="C582" t="s">
        <v>39</v>
      </c>
      <c r="D582">
        <v>983</v>
      </c>
      <c r="E582">
        <f t="shared" si="20"/>
        <v>943</v>
      </c>
      <c r="F582" t="s">
        <v>40</v>
      </c>
      <c r="N582" t="s">
        <v>135</v>
      </c>
      <c r="O582" t="s">
        <v>61</v>
      </c>
      <c r="P582" t="s">
        <v>39</v>
      </c>
      <c r="Q582">
        <v>1011</v>
      </c>
      <c r="R582">
        <f t="shared" si="21"/>
        <v>971</v>
      </c>
      <c r="S582" t="s">
        <v>45</v>
      </c>
    </row>
    <row r="583" spans="1:20" x14ac:dyDescent="0.3">
      <c r="A583" t="s">
        <v>135</v>
      </c>
      <c r="B583" t="s">
        <v>56</v>
      </c>
      <c r="C583" t="s">
        <v>39</v>
      </c>
      <c r="D583">
        <v>839</v>
      </c>
      <c r="E583">
        <f t="shared" si="20"/>
        <v>799</v>
      </c>
      <c r="F583" t="s">
        <v>40</v>
      </c>
      <c r="N583" t="s">
        <v>135</v>
      </c>
      <c r="O583" t="s">
        <v>61</v>
      </c>
      <c r="P583" t="s">
        <v>39</v>
      </c>
      <c r="Q583">
        <v>1027</v>
      </c>
      <c r="R583">
        <f t="shared" si="21"/>
        <v>987</v>
      </c>
      <c r="S583" t="s">
        <v>40</v>
      </c>
    </row>
    <row r="584" spans="1:20" x14ac:dyDescent="0.3">
      <c r="A584" t="s">
        <v>135</v>
      </c>
      <c r="B584" t="s">
        <v>56</v>
      </c>
      <c r="C584" t="s">
        <v>39</v>
      </c>
      <c r="D584">
        <v>1208</v>
      </c>
      <c r="E584">
        <f t="shared" si="20"/>
        <v>1168</v>
      </c>
      <c r="F584" t="s">
        <v>40</v>
      </c>
      <c r="N584" t="s">
        <v>135</v>
      </c>
      <c r="O584" t="s">
        <v>61</v>
      </c>
      <c r="P584" t="s">
        <v>39</v>
      </c>
      <c r="Q584">
        <v>534</v>
      </c>
      <c r="R584">
        <f t="shared" si="21"/>
        <v>494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679</v>
      </c>
      <c r="E585">
        <f t="shared" si="20"/>
        <v>639</v>
      </c>
      <c r="F585" t="s">
        <v>40</v>
      </c>
      <c r="N585" t="s">
        <v>135</v>
      </c>
      <c r="O585" t="s">
        <v>61</v>
      </c>
      <c r="P585" t="s">
        <v>39</v>
      </c>
      <c r="Q585">
        <v>742</v>
      </c>
      <c r="R585">
        <f t="shared" si="21"/>
        <v>702</v>
      </c>
      <c r="S585" t="s">
        <v>40</v>
      </c>
    </row>
    <row r="586" spans="1:20" x14ac:dyDescent="0.3">
      <c r="A586" t="s">
        <v>135</v>
      </c>
      <c r="B586" t="s">
        <v>56</v>
      </c>
      <c r="C586" t="s">
        <v>49</v>
      </c>
      <c r="D586">
        <v>551</v>
      </c>
      <c r="E586">
        <f t="shared" si="20"/>
        <v>511</v>
      </c>
      <c r="F586" t="s">
        <v>40</v>
      </c>
      <c r="N586" t="s">
        <v>135</v>
      </c>
      <c r="O586" t="s">
        <v>61</v>
      </c>
      <c r="P586" t="s">
        <v>39</v>
      </c>
      <c r="Q586">
        <v>630</v>
      </c>
      <c r="R586">
        <f t="shared" si="21"/>
        <v>590</v>
      </c>
      <c r="S586" t="s">
        <v>40</v>
      </c>
    </row>
    <row r="587" spans="1:20" x14ac:dyDescent="0.3">
      <c r="A587" t="s">
        <v>135</v>
      </c>
      <c r="B587" t="s">
        <v>56</v>
      </c>
      <c r="C587" t="s">
        <v>39</v>
      </c>
      <c r="D587">
        <v>615</v>
      </c>
      <c r="E587">
        <f t="shared" si="20"/>
        <v>575</v>
      </c>
      <c r="F587" t="s">
        <v>40</v>
      </c>
      <c r="N587" t="s">
        <v>135</v>
      </c>
      <c r="O587" t="s">
        <v>61</v>
      </c>
      <c r="P587" t="s">
        <v>39</v>
      </c>
      <c r="Q587">
        <v>823</v>
      </c>
      <c r="R587">
        <f t="shared" si="21"/>
        <v>783</v>
      </c>
      <c r="S587" t="s">
        <v>40</v>
      </c>
    </row>
    <row r="588" spans="1:20" x14ac:dyDescent="0.3">
      <c r="A588" t="s">
        <v>135</v>
      </c>
      <c r="B588" t="s">
        <v>56</v>
      </c>
      <c r="C588" t="s">
        <v>39</v>
      </c>
      <c r="D588">
        <v>632</v>
      </c>
      <c r="E588">
        <f t="shared" si="20"/>
        <v>592</v>
      </c>
      <c r="F588" t="s">
        <v>40</v>
      </c>
      <c r="N588" t="s">
        <v>135</v>
      </c>
      <c r="O588" t="s">
        <v>61</v>
      </c>
      <c r="P588" t="s">
        <v>39</v>
      </c>
      <c r="Q588">
        <v>759</v>
      </c>
      <c r="R588">
        <f t="shared" si="21"/>
        <v>719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807</v>
      </c>
      <c r="E589">
        <f t="shared" si="20"/>
        <v>767</v>
      </c>
      <c r="F589" t="s">
        <v>40</v>
      </c>
      <c r="N589" t="s">
        <v>135</v>
      </c>
      <c r="O589" t="s">
        <v>61</v>
      </c>
      <c r="P589" t="s">
        <v>39</v>
      </c>
      <c r="Q589">
        <v>757</v>
      </c>
      <c r="R589">
        <f t="shared" si="21"/>
        <v>717</v>
      </c>
      <c r="S589" t="s">
        <v>40</v>
      </c>
    </row>
    <row r="590" spans="1:20" x14ac:dyDescent="0.3">
      <c r="A590" t="s">
        <v>135</v>
      </c>
      <c r="B590" t="s">
        <v>56</v>
      </c>
      <c r="C590" t="s">
        <v>39</v>
      </c>
      <c r="D590">
        <v>726</v>
      </c>
      <c r="E590">
        <f t="shared" si="20"/>
        <v>686</v>
      </c>
      <c r="F590" t="s">
        <v>40</v>
      </c>
      <c r="N590" t="s">
        <v>135</v>
      </c>
      <c r="O590" t="s">
        <v>61</v>
      </c>
      <c r="P590" t="s">
        <v>39</v>
      </c>
      <c r="Q590">
        <v>710</v>
      </c>
      <c r="R590">
        <f t="shared" si="21"/>
        <v>670</v>
      </c>
      <c r="S590" t="s">
        <v>45</v>
      </c>
    </row>
    <row r="591" spans="1:20" x14ac:dyDescent="0.3">
      <c r="A591" t="s">
        <v>135</v>
      </c>
      <c r="B591" t="s">
        <v>56</v>
      </c>
      <c r="C591" t="s">
        <v>39</v>
      </c>
      <c r="D591">
        <v>759</v>
      </c>
      <c r="E591">
        <f t="shared" si="20"/>
        <v>719</v>
      </c>
      <c r="F591" t="s">
        <v>40</v>
      </c>
      <c r="G591">
        <f>MEDIAN(E582:E591)</f>
        <v>702.5</v>
      </c>
      <c r="N591" t="s">
        <v>135</v>
      </c>
      <c r="O591" t="s">
        <v>61</v>
      </c>
      <c r="P591" t="s">
        <v>39</v>
      </c>
      <c r="Q591">
        <v>839</v>
      </c>
      <c r="R591">
        <f t="shared" si="21"/>
        <v>799</v>
      </c>
      <c r="S591" t="s">
        <v>45</v>
      </c>
      <c r="T591">
        <f>MEDIAN(R582:R591)</f>
        <v>718</v>
      </c>
    </row>
    <row r="592" spans="1:20" x14ac:dyDescent="0.3">
      <c r="A592" t="s">
        <v>136</v>
      </c>
      <c r="B592" t="s">
        <v>56</v>
      </c>
      <c r="C592" t="s">
        <v>39</v>
      </c>
      <c r="D592">
        <v>854</v>
      </c>
      <c r="E592">
        <f t="shared" si="20"/>
        <v>814</v>
      </c>
      <c r="F592" t="s">
        <v>40</v>
      </c>
      <c r="N592" t="s">
        <v>136</v>
      </c>
      <c r="O592" t="s">
        <v>61</v>
      </c>
      <c r="P592" t="s">
        <v>39</v>
      </c>
      <c r="Q592">
        <v>610</v>
      </c>
      <c r="R592">
        <f t="shared" si="21"/>
        <v>570</v>
      </c>
      <c r="S592" t="s">
        <v>40</v>
      </c>
    </row>
    <row r="593" spans="1:20" x14ac:dyDescent="0.3">
      <c r="A593" t="s">
        <v>136</v>
      </c>
      <c r="B593" t="s">
        <v>56</v>
      </c>
      <c r="C593" t="s">
        <v>39</v>
      </c>
      <c r="D593">
        <v>1335</v>
      </c>
      <c r="E593">
        <f t="shared" si="20"/>
        <v>1295</v>
      </c>
      <c r="F593" t="s">
        <v>40</v>
      </c>
      <c r="N593" t="s">
        <v>136</v>
      </c>
      <c r="O593" t="s">
        <v>61</v>
      </c>
      <c r="P593" t="s">
        <v>39</v>
      </c>
      <c r="Q593">
        <v>710</v>
      </c>
      <c r="R593">
        <f t="shared" si="21"/>
        <v>670</v>
      </c>
      <c r="S593" t="s">
        <v>40</v>
      </c>
    </row>
    <row r="594" spans="1:20" x14ac:dyDescent="0.3">
      <c r="A594" t="s">
        <v>136</v>
      </c>
      <c r="B594" t="s">
        <v>56</v>
      </c>
      <c r="C594" t="s">
        <v>39</v>
      </c>
      <c r="D594">
        <v>743</v>
      </c>
      <c r="E594">
        <f t="shared" si="20"/>
        <v>703</v>
      </c>
      <c r="F594" t="s">
        <v>40</v>
      </c>
      <c r="N594" t="s">
        <v>136</v>
      </c>
      <c r="O594" t="s">
        <v>61</v>
      </c>
      <c r="P594" t="s">
        <v>39</v>
      </c>
      <c r="Q594">
        <v>837</v>
      </c>
      <c r="R594">
        <f t="shared" si="21"/>
        <v>797</v>
      </c>
      <c r="S594" t="s">
        <v>45</v>
      </c>
    </row>
    <row r="595" spans="1:20" x14ac:dyDescent="0.3">
      <c r="A595" t="s">
        <v>136</v>
      </c>
      <c r="B595" t="s">
        <v>56</v>
      </c>
      <c r="C595" t="s">
        <v>39</v>
      </c>
      <c r="D595">
        <v>855</v>
      </c>
      <c r="E595">
        <f t="shared" si="20"/>
        <v>815</v>
      </c>
      <c r="F595" t="s">
        <v>40</v>
      </c>
      <c r="N595" t="s">
        <v>136</v>
      </c>
      <c r="O595" t="s">
        <v>61</v>
      </c>
      <c r="P595" t="s">
        <v>39</v>
      </c>
      <c r="Q595">
        <v>775</v>
      </c>
      <c r="R595">
        <f t="shared" si="21"/>
        <v>735</v>
      </c>
      <c r="S595" t="s">
        <v>40</v>
      </c>
    </row>
    <row r="596" spans="1:20" x14ac:dyDescent="0.3">
      <c r="A596" t="s">
        <v>136</v>
      </c>
      <c r="B596" t="s">
        <v>56</v>
      </c>
      <c r="C596" t="s">
        <v>39</v>
      </c>
      <c r="D596">
        <v>567</v>
      </c>
      <c r="E596">
        <f t="shared" si="20"/>
        <v>527</v>
      </c>
      <c r="F596" t="s">
        <v>40</v>
      </c>
      <c r="N596" t="s">
        <v>136</v>
      </c>
      <c r="O596" t="s">
        <v>61</v>
      </c>
      <c r="P596" t="s">
        <v>39</v>
      </c>
      <c r="Q596">
        <v>775</v>
      </c>
      <c r="R596">
        <f t="shared" si="21"/>
        <v>735</v>
      </c>
      <c r="S596" t="s">
        <v>40</v>
      </c>
    </row>
    <row r="597" spans="1:20" x14ac:dyDescent="0.3">
      <c r="A597" t="s">
        <v>136</v>
      </c>
      <c r="B597" t="s">
        <v>56</v>
      </c>
      <c r="C597" t="s">
        <v>39</v>
      </c>
      <c r="D597">
        <v>775</v>
      </c>
      <c r="E597">
        <f t="shared" si="20"/>
        <v>735</v>
      </c>
      <c r="F597" t="s">
        <v>40</v>
      </c>
      <c r="N597" t="s">
        <v>136</v>
      </c>
      <c r="O597" t="s">
        <v>61</v>
      </c>
      <c r="P597" t="s">
        <v>39</v>
      </c>
      <c r="Q597">
        <v>806</v>
      </c>
      <c r="R597">
        <f t="shared" si="21"/>
        <v>766</v>
      </c>
      <c r="S597" t="s">
        <v>45</v>
      </c>
    </row>
    <row r="598" spans="1:20" x14ac:dyDescent="0.3">
      <c r="A598" t="s">
        <v>136</v>
      </c>
      <c r="B598" t="s">
        <v>56</v>
      </c>
      <c r="C598" t="s">
        <v>39</v>
      </c>
      <c r="D598">
        <v>855</v>
      </c>
      <c r="E598">
        <f t="shared" si="20"/>
        <v>815</v>
      </c>
      <c r="F598" t="s">
        <v>40</v>
      </c>
      <c r="N598" t="s">
        <v>136</v>
      </c>
      <c r="O598" t="s">
        <v>61</v>
      </c>
      <c r="P598" t="s">
        <v>39</v>
      </c>
      <c r="Q598">
        <v>759</v>
      </c>
      <c r="R598">
        <f t="shared" si="21"/>
        <v>719</v>
      </c>
      <c r="S598" t="s">
        <v>45</v>
      </c>
    </row>
    <row r="599" spans="1:20" x14ac:dyDescent="0.3">
      <c r="A599" t="s">
        <v>136</v>
      </c>
      <c r="B599" t="s">
        <v>56</v>
      </c>
      <c r="C599" t="s">
        <v>39</v>
      </c>
      <c r="D599">
        <v>769</v>
      </c>
      <c r="E599">
        <f t="shared" si="20"/>
        <v>729</v>
      </c>
      <c r="F599" t="s">
        <v>40</v>
      </c>
      <c r="N599" t="s">
        <v>136</v>
      </c>
      <c r="O599" t="s">
        <v>61</v>
      </c>
      <c r="P599" t="s">
        <v>39</v>
      </c>
      <c r="Q599">
        <v>615</v>
      </c>
      <c r="R599">
        <f t="shared" si="21"/>
        <v>575</v>
      </c>
      <c r="S599" t="s">
        <v>45</v>
      </c>
    </row>
    <row r="600" spans="1:20" x14ac:dyDescent="0.3">
      <c r="A600" t="s">
        <v>136</v>
      </c>
      <c r="B600" t="s">
        <v>56</v>
      </c>
      <c r="C600" t="s">
        <v>39</v>
      </c>
      <c r="D600">
        <v>695</v>
      </c>
      <c r="E600">
        <f t="shared" si="20"/>
        <v>655</v>
      </c>
      <c r="F600" t="s">
        <v>40</v>
      </c>
      <c r="N600" t="s">
        <v>136</v>
      </c>
      <c r="O600" t="s">
        <v>61</v>
      </c>
      <c r="P600" t="s">
        <v>39</v>
      </c>
      <c r="Q600">
        <v>823</v>
      </c>
      <c r="R600">
        <f t="shared" si="21"/>
        <v>783</v>
      </c>
      <c r="S600" t="s">
        <v>40</v>
      </c>
    </row>
    <row r="601" spans="1:20" x14ac:dyDescent="0.3">
      <c r="A601" t="s">
        <v>136</v>
      </c>
      <c r="B601" t="s">
        <v>56</v>
      </c>
      <c r="C601" t="s">
        <v>39</v>
      </c>
      <c r="D601">
        <v>791</v>
      </c>
      <c r="E601">
        <f t="shared" si="20"/>
        <v>751</v>
      </c>
      <c r="F601" t="s">
        <v>40</v>
      </c>
      <c r="G601">
        <f>MEDIAN(E592:E601)</f>
        <v>743</v>
      </c>
      <c r="N601" t="s">
        <v>136</v>
      </c>
      <c r="O601" t="s">
        <v>61</v>
      </c>
      <c r="P601" t="s">
        <v>39</v>
      </c>
      <c r="Q601">
        <v>1128</v>
      </c>
      <c r="R601">
        <f t="shared" si="21"/>
        <v>1088</v>
      </c>
      <c r="S601" t="s">
        <v>40</v>
      </c>
      <c r="T601">
        <f>MEDIAN(R592:R601)</f>
        <v>735</v>
      </c>
    </row>
    <row r="602" spans="1:20" x14ac:dyDescent="0.3">
      <c r="A602" t="s">
        <v>137</v>
      </c>
      <c r="B602" t="s">
        <v>56</v>
      </c>
      <c r="C602" t="s">
        <v>49</v>
      </c>
      <c r="D602">
        <v>919</v>
      </c>
      <c r="E602">
        <f t="shared" si="20"/>
        <v>879</v>
      </c>
      <c r="F602" t="s">
        <v>40</v>
      </c>
      <c r="N602" t="s">
        <v>137</v>
      </c>
      <c r="O602" t="s">
        <v>61</v>
      </c>
      <c r="P602" t="s">
        <v>49</v>
      </c>
      <c r="Q602">
        <v>1202</v>
      </c>
      <c r="R602">
        <f t="shared" si="21"/>
        <v>1162</v>
      </c>
      <c r="S602" t="s">
        <v>40</v>
      </c>
    </row>
    <row r="603" spans="1:20" x14ac:dyDescent="0.3">
      <c r="A603" t="s">
        <v>137</v>
      </c>
      <c r="B603" t="s">
        <v>56</v>
      </c>
      <c r="C603" t="s">
        <v>49</v>
      </c>
      <c r="D603">
        <v>711</v>
      </c>
      <c r="E603">
        <f t="shared" si="20"/>
        <v>671</v>
      </c>
      <c r="F603" t="s">
        <v>40</v>
      </c>
      <c r="N603" t="s">
        <v>137</v>
      </c>
      <c r="O603" t="s">
        <v>61</v>
      </c>
      <c r="P603" t="s">
        <v>39</v>
      </c>
      <c r="Q603">
        <v>742</v>
      </c>
      <c r="R603">
        <f t="shared" si="21"/>
        <v>702</v>
      </c>
      <c r="S603" t="s">
        <v>40</v>
      </c>
    </row>
    <row r="604" spans="1:20" x14ac:dyDescent="0.3">
      <c r="A604" t="s">
        <v>137</v>
      </c>
      <c r="B604" t="s">
        <v>56</v>
      </c>
      <c r="C604" t="s">
        <v>49</v>
      </c>
      <c r="D604">
        <v>711</v>
      </c>
      <c r="E604">
        <f t="shared" si="20"/>
        <v>671</v>
      </c>
      <c r="F604" t="s">
        <v>40</v>
      </c>
      <c r="N604" t="s">
        <v>137</v>
      </c>
      <c r="O604" t="s">
        <v>61</v>
      </c>
      <c r="P604" t="s">
        <v>49</v>
      </c>
      <c r="Q604">
        <v>870</v>
      </c>
      <c r="R604">
        <f t="shared" si="21"/>
        <v>830</v>
      </c>
      <c r="S604" t="s">
        <v>40</v>
      </c>
    </row>
    <row r="605" spans="1:20" x14ac:dyDescent="0.3">
      <c r="A605" t="s">
        <v>137</v>
      </c>
      <c r="B605" t="s">
        <v>56</v>
      </c>
      <c r="C605" t="s">
        <v>49</v>
      </c>
      <c r="D605">
        <v>679</v>
      </c>
      <c r="E605">
        <f t="shared" si="20"/>
        <v>639</v>
      </c>
      <c r="F605" t="s">
        <v>40</v>
      </c>
      <c r="N605" t="s">
        <v>137</v>
      </c>
      <c r="O605" t="s">
        <v>61</v>
      </c>
      <c r="P605" t="s">
        <v>49</v>
      </c>
      <c r="Q605">
        <v>832</v>
      </c>
      <c r="R605">
        <f t="shared" si="21"/>
        <v>792</v>
      </c>
      <c r="S605" t="s">
        <v>45</v>
      </c>
    </row>
    <row r="606" spans="1:20" x14ac:dyDescent="0.3">
      <c r="A606" t="s">
        <v>137</v>
      </c>
      <c r="B606" t="s">
        <v>56</v>
      </c>
      <c r="C606" t="s">
        <v>49</v>
      </c>
      <c r="D606">
        <v>1248</v>
      </c>
      <c r="E606">
        <f t="shared" si="20"/>
        <v>1208</v>
      </c>
      <c r="F606" t="s">
        <v>40</v>
      </c>
      <c r="N606" t="s">
        <v>137</v>
      </c>
      <c r="O606" t="s">
        <v>61</v>
      </c>
      <c r="P606" t="s">
        <v>39</v>
      </c>
      <c r="Q606">
        <v>1014</v>
      </c>
      <c r="R606">
        <f t="shared" si="21"/>
        <v>974</v>
      </c>
      <c r="S606" t="s">
        <v>45</v>
      </c>
    </row>
    <row r="607" spans="1:20" x14ac:dyDescent="0.3">
      <c r="A607" t="s">
        <v>137</v>
      </c>
      <c r="B607" t="s">
        <v>56</v>
      </c>
      <c r="C607" t="s">
        <v>49</v>
      </c>
      <c r="D607">
        <v>647</v>
      </c>
      <c r="E607">
        <f t="shared" si="20"/>
        <v>607</v>
      </c>
      <c r="F607" t="s">
        <v>40</v>
      </c>
      <c r="N607" t="s">
        <v>137</v>
      </c>
      <c r="O607" t="s">
        <v>61</v>
      </c>
      <c r="P607" t="s">
        <v>49</v>
      </c>
      <c r="Q607">
        <v>1143</v>
      </c>
      <c r="R607">
        <f t="shared" si="21"/>
        <v>1103</v>
      </c>
      <c r="S607" t="s">
        <v>40</v>
      </c>
    </row>
    <row r="608" spans="1:20" x14ac:dyDescent="0.3">
      <c r="A608" t="s">
        <v>137</v>
      </c>
      <c r="B608" t="s">
        <v>56</v>
      </c>
      <c r="C608" t="s">
        <v>49</v>
      </c>
      <c r="D608">
        <v>727</v>
      </c>
      <c r="E608">
        <f t="shared" si="20"/>
        <v>687</v>
      </c>
      <c r="F608" t="s">
        <v>40</v>
      </c>
      <c r="N608" t="s">
        <v>137</v>
      </c>
      <c r="O608" t="s">
        <v>61</v>
      </c>
      <c r="P608" t="s">
        <v>39</v>
      </c>
      <c r="Q608">
        <v>726</v>
      </c>
      <c r="R608">
        <f t="shared" si="21"/>
        <v>686</v>
      </c>
      <c r="S608" t="s">
        <v>45</v>
      </c>
    </row>
    <row r="609" spans="1:20" x14ac:dyDescent="0.3">
      <c r="A609" t="s">
        <v>137</v>
      </c>
      <c r="B609" t="s">
        <v>56</v>
      </c>
      <c r="C609" t="s">
        <v>49</v>
      </c>
      <c r="D609">
        <v>647</v>
      </c>
      <c r="E609">
        <f t="shared" si="20"/>
        <v>607</v>
      </c>
      <c r="F609" t="s">
        <v>40</v>
      </c>
      <c r="N609" t="s">
        <v>137</v>
      </c>
      <c r="O609" t="s">
        <v>61</v>
      </c>
      <c r="P609" t="s">
        <v>39</v>
      </c>
      <c r="Q609">
        <v>1188</v>
      </c>
      <c r="R609">
        <f t="shared" si="21"/>
        <v>1148</v>
      </c>
      <c r="S609" t="s">
        <v>40</v>
      </c>
    </row>
    <row r="610" spans="1:20" x14ac:dyDescent="0.3">
      <c r="A610" t="s">
        <v>137</v>
      </c>
      <c r="B610" t="s">
        <v>56</v>
      </c>
      <c r="C610" t="s">
        <v>49</v>
      </c>
      <c r="D610">
        <v>903</v>
      </c>
      <c r="E610">
        <f t="shared" si="20"/>
        <v>863</v>
      </c>
      <c r="F610" t="s">
        <v>40</v>
      </c>
      <c r="N610" t="s">
        <v>137</v>
      </c>
      <c r="O610" t="s">
        <v>61</v>
      </c>
      <c r="P610" t="s">
        <v>49</v>
      </c>
      <c r="Q610">
        <v>790</v>
      </c>
      <c r="R610">
        <f t="shared" si="21"/>
        <v>750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855</v>
      </c>
      <c r="E611">
        <f t="shared" si="20"/>
        <v>815</v>
      </c>
      <c r="F611" t="s">
        <v>40</v>
      </c>
      <c r="G611">
        <f>MEDIAN(E602:E611)</f>
        <v>679</v>
      </c>
      <c r="N611" t="s">
        <v>137</v>
      </c>
      <c r="O611" t="s">
        <v>61</v>
      </c>
      <c r="P611" t="s">
        <v>39</v>
      </c>
      <c r="Q611">
        <v>966</v>
      </c>
      <c r="R611">
        <f t="shared" si="21"/>
        <v>926</v>
      </c>
      <c r="S611" t="s">
        <v>45</v>
      </c>
      <c r="T611">
        <f>MEDIAN(R602:R611)</f>
        <v>878</v>
      </c>
    </row>
    <row r="612" spans="1:20" x14ac:dyDescent="0.3">
      <c r="A612" t="s">
        <v>138</v>
      </c>
      <c r="B612" t="s">
        <v>56</v>
      </c>
      <c r="C612" t="s">
        <v>49</v>
      </c>
      <c r="D612">
        <v>871</v>
      </c>
      <c r="E612">
        <f t="shared" si="20"/>
        <v>831</v>
      </c>
      <c r="F612" t="s">
        <v>40</v>
      </c>
      <c r="N612" t="s">
        <v>138</v>
      </c>
      <c r="O612" t="s">
        <v>61</v>
      </c>
      <c r="P612" t="s">
        <v>49</v>
      </c>
      <c r="Q612">
        <v>1012</v>
      </c>
      <c r="R612">
        <f t="shared" si="21"/>
        <v>972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933</v>
      </c>
      <c r="E613">
        <f t="shared" si="20"/>
        <v>893</v>
      </c>
      <c r="F613" t="s">
        <v>40</v>
      </c>
      <c r="N613" t="s">
        <v>138</v>
      </c>
      <c r="O613" t="s">
        <v>61</v>
      </c>
      <c r="P613" t="s">
        <v>49</v>
      </c>
      <c r="Q613">
        <v>1047</v>
      </c>
      <c r="R613">
        <f t="shared" si="21"/>
        <v>1007</v>
      </c>
      <c r="S613" t="s">
        <v>40</v>
      </c>
    </row>
    <row r="614" spans="1:20" x14ac:dyDescent="0.3">
      <c r="A614" t="s">
        <v>138</v>
      </c>
      <c r="B614" t="s">
        <v>56</v>
      </c>
      <c r="C614" t="s">
        <v>49</v>
      </c>
      <c r="D614">
        <v>1063</v>
      </c>
      <c r="E614">
        <f t="shared" si="20"/>
        <v>1023</v>
      </c>
      <c r="F614" t="s">
        <v>40</v>
      </c>
      <c r="N614" t="s">
        <v>138</v>
      </c>
      <c r="O614" t="s">
        <v>61</v>
      </c>
      <c r="P614" t="s">
        <v>49</v>
      </c>
      <c r="Q614">
        <v>691</v>
      </c>
      <c r="R614">
        <f t="shared" si="21"/>
        <v>651</v>
      </c>
      <c r="S614" t="s">
        <v>45</v>
      </c>
    </row>
    <row r="615" spans="1:20" x14ac:dyDescent="0.3">
      <c r="A615" t="s">
        <v>138</v>
      </c>
      <c r="B615" t="s">
        <v>56</v>
      </c>
      <c r="C615" t="s">
        <v>49</v>
      </c>
      <c r="D615">
        <v>502</v>
      </c>
      <c r="E615">
        <f t="shared" si="20"/>
        <v>462</v>
      </c>
      <c r="F615" t="s">
        <v>40</v>
      </c>
      <c r="N615" t="s">
        <v>138</v>
      </c>
      <c r="O615" t="s">
        <v>61</v>
      </c>
      <c r="P615" t="s">
        <v>49</v>
      </c>
      <c r="Q615">
        <v>727</v>
      </c>
      <c r="R615">
        <f t="shared" si="21"/>
        <v>687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1464</v>
      </c>
      <c r="E616">
        <f t="shared" si="20"/>
        <v>1424</v>
      </c>
      <c r="F616" t="s">
        <v>40</v>
      </c>
      <c r="N616" t="s">
        <v>138</v>
      </c>
      <c r="O616" t="s">
        <v>61</v>
      </c>
      <c r="P616" t="s">
        <v>39</v>
      </c>
      <c r="Q616">
        <v>664</v>
      </c>
      <c r="R616">
        <f t="shared" si="21"/>
        <v>624</v>
      </c>
      <c r="S616" t="s">
        <v>45</v>
      </c>
    </row>
    <row r="617" spans="1:20" x14ac:dyDescent="0.3">
      <c r="A617" t="s">
        <v>138</v>
      </c>
      <c r="B617" t="s">
        <v>56</v>
      </c>
      <c r="C617" t="s">
        <v>49</v>
      </c>
      <c r="D617">
        <v>952</v>
      </c>
      <c r="E617">
        <f t="shared" si="20"/>
        <v>912</v>
      </c>
      <c r="F617" t="s">
        <v>40</v>
      </c>
      <c r="N617" t="s">
        <v>138</v>
      </c>
      <c r="O617" t="s">
        <v>61</v>
      </c>
      <c r="P617" t="s">
        <v>49</v>
      </c>
      <c r="Q617">
        <v>855</v>
      </c>
      <c r="R617">
        <f t="shared" si="21"/>
        <v>815</v>
      </c>
      <c r="S617" t="s">
        <v>45</v>
      </c>
    </row>
    <row r="618" spans="1:20" x14ac:dyDescent="0.3">
      <c r="A618" t="s">
        <v>138</v>
      </c>
      <c r="B618" t="s">
        <v>56</v>
      </c>
      <c r="C618" t="s">
        <v>49</v>
      </c>
      <c r="D618">
        <v>742</v>
      </c>
      <c r="E618">
        <f t="shared" si="20"/>
        <v>702</v>
      </c>
      <c r="F618" t="s">
        <v>40</v>
      </c>
      <c r="N618" t="s">
        <v>138</v>
      </c>
      <c r="O618" t="s">
        <v>61</v>
      </c>
      <c r="P618" t="s">
        <v>49</v>
      </c>
      <c r="Q618">
        <v>691</v>
      </c>
      <c r="R618">
        <f t="shared" si="21"/>
        <v>651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1142</v>
      </c>
      <c r="E619">
        <f t="shared" si="20"/>
        <v>1102</v>
      </c>
      <c r="F619" t="s">
        <v>40</v>
      </c>
      <c r="N619" t="s">
        <v>138</v>
      </c>
      <c r="O619" t="s">
        <v>61</v>
      </c>
      <c r="P619" t="s">
        <v>49</v>
      </c>
      <c r="Q619">
        <v>918</v>
      </c>
      <c r="R619">
        <f t="shared" si="21"/>
        <v>878</v>
      </c>
      <c r="S619" t="s">
        <v>45</v>
      </c>
    </row>
    <row r="620" spans="1:20" x14ac:dyDescent="0.3">
      <c r="A620" t="s">
        <v>138</v>
      </c>
      <c r="B620" t="s">
        <v>56</v>
      </c>
      <c r="C620" t="s">
        <v>49</v>
      </c>
      <c r="D620">
        <v>774</v>
      </c>
      <c r="E620">
        <f t="shared" si="20"/>
        <v>734</v>
      </c>
      <c r="F620" t="s">
        <v>40</v>
      </c>
      <c r="N620" t="s">
        <v>138</v>
      </c>
      <c r="O620" t="s">
        <v>61</v>
      </c>
      <c r="P620" t="s">
        <v>49</v>
      </c>
      <c r="Q620">
        <v>935</v>
      </c>
      <c r="R620">
        <f t="shared" si="21"/>
        <v>895</v>
      </c>
      <c r="S620" t="s">
        <v>45</v>
      </c>
    </row>
    <row r="621" spans="1:20" x14ac:dyDescent="0.3">
      <c r="A621" t="s">
        <v>138</v>
      </c>
      <c r="B621" t="s">
        <v>56</v>
      </c>
      <c r="C621" t="s">
        <v>49</v>
      </c>
      <c r="D621">
        <v>784</v>
      </c>
      <c r="E621">
        <f t="shared" si="20"/>
        <v>744</v>
      </c>
      <c r="F621" t="s">
        <v>40</v>
      </c>
      <c r="G621">
        <f>MEDIAN(E612:E621)</f>
        <v>862</v>
      </c>
      <c r="N621" t="s">
        <v>138</v>
      </c>
      <c r="O621" t="s">
        <v>61</v>
      </c>
      <c r="P621" t="s">
        <v>49</v>
      </c>
      <c r="Q621">
        <v>887</v>
      </c>
      <c r="R621">
        <f t="shared" si="21"/>
        <v>847</v>
      </c>
      <c r="S621" t="s">
        <v>45</v>
      </c>
      <c r="T621">
        <f>MEDIAN(R612:R621)</f>
        <v>831</v>
      </c>
    </row>
    <row r="622" spans="1:20" x14ac:dyDescent="0.3">
      <c r="A622" t="s">
        <v>139</v>
      </c>
      <c r="B622" t="s">
        <v>56</v>
      </c>
      <c r="C622" t="s">
        <v>49</v>
      </c>
      <c r="D622">
        <v>727</v>
      </c>
      <c r="E622">
        <f t="shared" si="20"/>
        <v>687</v>
      </c>
      <c r="F622" t="s">
        <v>40</v>
      </c>
      <c r="N622" t="s">
        <v>139</v>
      </c>
      <c r="O622" t="s">
        <v>61</v>
      </c>
      <c r="P622" t="s">
        <v>49</v>
      </c>
      <c r="Q622">
        <v>742</v>
      </c>
      <c r="R622">
        <f t="shared" si="21"/>
        <v>702</v>
      </c>
      <c r="S622" t="s">
        <v>45</v>
      </c>
    </row>
    <row r="623" spans="1:20" x14ac:dyDescent="0.3">
      <c r="A623" t="s">
        <v>139</v>
      </c>
      <c r="B623" t="s">
        <v>56</v>
      </c>
      <c r="C623" t="s">
        <v>49</v>
      </c>
      <c r="D623">
        <v>743</v>
      </c>
      <c r="E623">
        <f t="shared" si="20"/>
        <v>703</v>
      </c>
      <c r="F623" t="s">
        <v>40</v>
      </c>
      <c r="N623" t="s">
        <v>139</v>
      </c>
      <c r="O623" t="s">
        <v>61</v>
      </c>
      <c r="P623" t="s">
        <v>49</v>
      </c>
      <c r="Q623">
        <v>806</v>
      </c>
      <c r="R623">
        <f t="shared" si="21"/>
        <v>766</v>
      </c>
      <c r="S623" t="s">
        <v>45</v>
      </c>
    </row>
    <row r="624" spans="1:20" x14ac:dyDescent="0.3">
      <c r="A624" t="s">
        <v>139</v>
      </c>
      <c r="B624" t="s">
        <v>56</v>
      </c>
      <c r="C624" t="s">
        <v>49</v>
      </c>
      <c r="D624">
        <v>1414</v>
      </c>
      <c r="E624">
        <f t="shared" si="20"/>
        <v>1374</v>
      </c>
      <c r="F624" t="s">
        <v>40</v>
      </c>
      <c r="N624" t="s">
        <v>139</v>
      </c>
      <c r="O624" t="s">
        <v>61</v>
      </c>
      <c r="P624" t="s">
        <v>49</v>
      </c>
      <c r="Q624">
        <v>883</v>
      </c>
      <c r="R624">
        <f t="shared" si="21"/>
        <v>843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738</v>
      </c>
      <c r="E625">
        <f t="shared" si="20"/>
        <v>698</v>
      </c>
      <c r="F625" t="s">
        <v>40</v>
      </c>
      <c r="N625" t="s">
        <v>139</v>
      </c>
      <c r="O625" t="s">
        <v>61</v>
      </c>
      <c r="P625" t="s">
        <v>49</v>
      </c>
      <c r="Q625">
        <v>805</v>
      </c>
      <c r="R625">
        <f t="shared" si="21"/>
        <v>765</v>
      </c>
      <c r="S625" t="s">
        <v>45</v>
      </c>
    </row>
    <row r="626" spans="1:20" x14ac:dyDescent="0.3">
      <c r="A626" t="s">
        <v>139</v>
      </c>
      <c r="B626" t="s">
        <v>56</v>
      </c>
      <c r="C626" t="s">
        <v>49</v>
      </c>
      <c r="D626">
        <v>743</v>
      </c>
      <c r="E626">
        <f t="shared" si="20"/>
        <v>703</v>
      </c>
      <c r="F626" t="s">
        <v>40</v>
      </c>
      <c r="N626" t="s">
        <v>139</v>
      </c>
      <c r="O626" t="s">
        <v>61</v>
      </c>
      <c r="P626" t="s">
        <v>39</v>
      </c>
      <c r="Q626">
        <v>982</v>
      </c>
      <c r="R626">
        <f t="shared" si="21"/>
        <v>942</v>
      </c>
      <c r="S626" t="s">
        <v>40</v>
      </c>
    </row>
    <row r="627" spans="1:20" x14ac:dyDescent="0.3">
      <c r="A627" t="s">
        <v>139</v>
      </c>
      <c r="B627" t="s">
        <v>56</v>
      </c>
      <c r="C627" t="s">
        <v>49</v>
      </c>
      <c r="D627">
        <v>710</v>
      </c>
      <c r="E627">
        <f t="shared" si="20"/>
        <v>670</v>
      </c>
      <c r="F627" t="s">
        <v>40</v>
      </c>
      <c r="N627" t="s">
        <v>139</v>
      </c>
      <c r="O627" t="s">
        <v>61</v>
      </c>
      <c r="P627" t="s">
        <v>49</v>
      </c>
      <c r="Q627">
        <v>833</v>
      </c>
      <c r="R627">
        <f t="shared" si="21"/>
        <v>793</v>
      </c>
      <c r="S627" t="s">
        <v>40</v>
      </c>
    </row>
    <row r="628" spans="1:20" x14ac:dyDescent="0.3">
      <c r="A628" t="s">
        <v>139</v>
      </c>
      <c r="B628" t="s">
        <v>56</v>
      </c>
      <c r="C628" t="s">
        <v>49</v>
      </c>
      <c r="D628">
        <v>679</v>
      </c>
      <c r="E628">
        <f t="shared" si="20"/>
        <v>639</v>
      </c>
      <c r="F628" t="s">
        <v>40</v>
      </c>
      <c r="N628" t="s">
        <v>139</v>
      </c>
      <c r="O628" t="s">
        <v>61</v>
      </c>
      <c r="P628" t="s">
        <v>49</v>
      </c>
      <c r="Q628">
        <v>1126</v>
      </c>
      <c r="R628">
        <f t="shared" si="21"/>
        <v>1086</v>
      </c>
      <c r="S628" t="s">
        <v>40</v>
      </c>
    </row>
    <row r="629" spans="1:20" x14ac:dyDescent="0.3">
      <c r="A629" t="s">
        <v>139</v>
      </c>
      <c r="B629" t="s">
        <v>56</v>
      </c>
      <c r="C629" t="s">
        <v>49</v>
      </c>
      <c r="D629">
        <v>758</v>
      </c>
      <c r="E629">
        <f t="shared" si="20"/>
        <v>718</v>
      </c>
      <c r="F629" t="s">
        <v>40</v>
      </c>
      <c r="N629" t="s">
        <v>139</v>
      </c>
      <c r="O629" t="s">
        <v>61</v>
      </c>
      <c r="P629" t="s">
        <v>49</v>
      </c>
      <c r="Q629">
        <v>742</v>
      </c>
      <c r="R629">
        <f t="shared" si="21"/>
        <v>702</v>
      </c>
      <c r="S629" t="s">
        <v>40</v>
      </c>
    </row>
    <row r="630" spans="1:20" x14ac:dyDescent="0.3">
      <c r="A630" t="s">
        <v>139</v>
      </c>
      <c r="B630" t="s">
        <v>56</v>
      </c>
      <c r="C630" t="s">
        <v>49</v>
      </c>
      <c r="D630">
        <v>886</v>
      </c>
      <c r="E630">
        <f t="shared" si="20"/>
        <v>846</v>
      </c>
      <c r="F630" t="s">
        <v>40</v>
      </c>
      <c r="N630" t="s">
        <v>139</v>
      </c>
      <c r="O630" t="s">
        <v>61</v>
      </c>
      <c r="P630" t="s">
        <v>49</v>
      </c>
      <c r="Q630">
        <v>934</v>
      </c>
      <c r="R630">
        <f t="shared" si="21"/>
        <v>894</v>
      </c>
      <c r="S630" t="s">
        <v>40</v>
      </c>
    </row>
    <row r="631" spans="1:20" x14ac:dyDescent="0.3">
      <c r="A631" t="s">
        <v>139</v>
      </c>
      <c r="B631" t="s">
        <v>56</v>
      </c>
      <c r="C631" t="s">
        <v>49</v>
      </c>
      <c r="D631">
        <v>1031</v>
      </c>
      <c r="E631">
        <f t="shared" si="20"/>
        <v>991</v>
      </c>
      <c r="F631" t="s">
        <v>40</v>
      </c>
      <c r="G631">
        <f>MEDIAN(E622:E631)</f>
        <v>703</v>
      </c>
      <c r="N631" t="s">
        <v>139</v>
      </c>
      <c r="O631" t="s">
        <v>61</v>
      </c>
      <c r="P631" t="s">
        <v>49</v>
      </c>
      <c r="Q631">
        <v>679</v>
      </c>
      <c r="R631">
        <f t="shared" si="21"/>
        <v>639</v>
      </c>
      <c r="S631" t="s">
        <v>40</v>
      </c>
      <c r="T631">
        <f>MEDIAN(R622:R631)</f>
        <v>779.5</v>
      </c>
    </row>
    <row r="632" spans="1:20" x14ac:dyDescent="0.3">
      <c r="A632" t="s">
        <v>140</v>
      </c>
      <c r="B632" t="s">
        <v>56</v>
      </c>
      <c r="C632" t="s">
        <v>49</v>
      </c>
      <c r="D632">
        <v>1218</v>
      </c>
      <c r="E632">
        <f t="shared" si="20"/>
        <v>1178</v>
      </c>
      <c r="F632" t="s">
        <v>40</v>
      </c>
      <c r="N632" t="s">
        <v>140</v>
      </c>
      <c r="O632" t="s">
        <v>61</v>
      </c>
      <c r="P632" t="s">
        <v>49</v>
      </c>
      <c r="Q632">
        <v>723</v>
      </c>
      <c r="R632">
        <f t="shared" si="21"/>
        <v>683</v>
      </c>
      <c r="S632" t="s">
        <v>45</v>
      </c>
    </row>
    <row r="633" spans="1:20" x14ac:dyDescent="0.3">
      <c r="A633" t="s">
        <v>140</v>
      </c>
      <c r="B633" t="s">
        <v>56</v>
      </c>
      <c r="C633" t="s">
        <v>49</v>
      </c>
      <c r="D633">
        <v>614</v>
      </c>
      <c r="E633">
        <f t="shared" si="20"/>
        <v>574</v>
      </c>
      <c r="F633" t="s">
        <v>40</v>
      </c>
      <c r="N633" t="s">
        <v>140</v>
      </c>
      <c r="O633" t="s">
        <v>61</v>
      </c>
      <c r="P633" t="s">
        <v>49</v>
      </c>
      <c r="Q633">
        <v>949</v>
      </c>
      <c r="R633">
        <f t="shared" si="21"/>
        <v>909</v>
      </c>
      <c r="S633" t="s">
        <v>40</v>
      </c>
    </row>
    <row r="634" spans="1:20" x14ac:dyDescent="0.3">
      <c r="A634" t="s">
        <v>140</v>
      </c>
      <c r="B634" t="s">
        <v>56</v>
      </c>
      <c r="C634" t="s">
        <v>49</v>
      </c>
      <c r="D634">
        <v>824</v>
      </c>
      <c r="E634">
        <f t="shared" si="20"/>
        <v>784</v>
      </c>
      <c r="F634" t="s">
        <v>40</v>
      </c>
      <c r="N634" t="s">
        <v>140</v>
      </c>
      <c r="O634" t="s">
        <v>61</v>
      </c>
      <c r="P634" t="s">
        <v>49</v>
      </c>
      <c r="Q634">
        <v>774</v>
      </c>
      <c r="R634">
        <f t="shared" si="21"/>
        <v>734</v>
      </c>
      <c r="S634" t="s">
        <v>40</v>
      </c>
    </row>
    <row r="635" spans="1:20" x14ac:dyDescent="0.3">
      <c r="A635" t="s">
        <v>140</v>
      </c>
      <c r="B635" t="s">
        <v>56</v>
      </c>
      <c r="C635" t="s">
        <v>49</v>
      </c>
      <c r="D635">
        <v>759</v>
      </c>
      <c r="E635">
        <f t="shared" si="20"/>
        <v>719</v>
      </c>
      <c r="F635" t="s">
        <v>40</v>
      </c>
      <c r="N635" t="s">
        <v>140</v>
      </c>
      <c r="O635" t="s">
        <v>61</v>
      </c>
      <c r="P635" t="s">
        <v>49</v>
      </c>
      <c r="Q635">
        <v>727</v>
      </c>
      <c r="R635">
        <f t="shared" si="21"/>
        <v>687</v>
      </c>
      <c r="S635" t="s">
        <v>40</v>
      </c>
    </row>
    <row r="636" spans="1:20" x14ac:dyDescent="0.3">
      <c r="A636" t="s">
        <v>140</v>
      </c>
      <c r="B636" t="s">
        <v>56</v>
      </c>
      <c r="C636" t="s">
        <v>49</v>
      </c>
      <c r="D636">
        <v>999</v>
      </c>
      <c r="E636">
        <f t="shared" si="20"/>
        <v>959</v>
      </c>
      <c r="F636" t="s">
        <v>40</v>
      </c>
      <c r="N636" t="s">
        <v>140</v>
      </c>
      <c r="O636" t="s">
        <v>61</v>
      </c>
      <c r="P636" t="s">
        <v>49</v>
      </c>
      <c r="Q636">
        <v>935</v>
      </c>
      <c r="R636">
        <f t="shared" si="21"/>
        <v>895</v>
      </c>
      <c r="S636" t="s">
        <v>40</v>
      </c>
    </row>
    <row r="637" spans="1:20" x14ac:dyDescent="0.3">
      <c r="A637" t="s">
        <v>140</v>
      </c>
      <c r="B637" t="s">
        <v>56</v>
      </c>
      <c r="C637" t="s">
        <v>39</v>
      </c>
      <c r="D637">
        <v>725</v>
      </c>
      <c r="E637">
        <f t="shared" si="20"/>
        <v>685</v>
      </c>
      <c r="F637" t="s">
        <v>40</v>
      </c>
      <c r="N637" t="s">
        <v>140</v>
      </c>
      <c r="O637" t="s">
        <v>61</v>
      </c>
      <c r="P637" t="s">
        <v>49</v>
      </c>
      <c r="Q637">
        <v>1174</v>
      </c>
      <c r="R637">
        <f t="shared" si="21"/>
        <v>1134</v>
      </c>
      <c r="S637" t="s">
        <v>40</v>
      </c>
    </row>
    <row r="638" spans="1:20" x14ac:dyDescent="0.3">
      <c r="A638" t="s">
        <v>140</v>
      </c>
      <c r="B638" t="s">
        <v>56</v>
      </c>
      <c r="C638" t="s">
        <v>49</v>
      </c>
      <c r="D638">
        <v>855</v>
      </c>
      <c r="E638">
        <f t="shared" si="20"/>
        <v>815</v>
      </c>
      <c r="F638" t="s">
        <v>40</v>
      </c>
      <c r="N638" t="s">
        <v>140</v>
      </c>
      <c r="O638" t="s">
        <v>61</v>
      </c>
      <c r="P638" t="s">
        <v>49</v>
      </c>
      <c r="Q638">
        <v>991</v>
      </c>
      <c r="R638">
        <f t="shared" si="21"/>
        <v>951</v>
      </c>
      <c r="S638" t="s">
        <v>40</v>
      </c>
    </row>
    <row r="639" spans="1:20" x14ac:dyDescent="0.3">
      <c r="A639" t="s">
        <v>140</v>
      </c>
      <c r="B639" t="s">
        <v>56</v>
      </c>
      <c r="C639" t="s">
        <v>49</v>
      </c>
      <c r="D639">
        <v>903</v>
      </c>
      <c r="E639">
        <f t="shared" si="20"/>
        <v>863</v>
      </c>
      <c r="F639" t="s">
        <v>40</v>
      </c>
      <c r="N639" t="s">
        <v>140</v>
      </c>
      <c r="O639" t="s">
        <v>61</v>
      </c>
      <c r="P639" t="s">
        <v>49</v>
      </c>
      <c r="Q639">
        <v>791</v>
      </c>
      <c r="R639">
        <f t="shared" si="21"/>
        <v>751</v>
      </c>
      <c r="S639" t="s">
        <v>45</v>
      </c>
    </row>
    <row r="640" spans="1:20" x14ac:dyDescent="0.3">
      <c r="A640" t="s">
        <v>140</v>
      </c>
      <c r="B640" t="s">
        <v>56</v>
      </c>
      <c r="C640" t="s">
        <v>49</v>
      </c>
      <c r="D640">
        <v>807</v>
      </c>
      <c r="E640">
        <f t="shared" si="20"/>
        <v>767</v>
      </c>
      <c r="F640" t="s">
        <v>40</v>
      </c>
      <c r="N640" t="s">
        <v>140</v>
      </c>
      <c r="O640" t="s">
        <v>61</v>
      </c>
      <c r="P640" t="s">
        <v>49</v>
      </c>
      <c r="Q640">
        <v>934</v>
      </c>
      <c r="R640">
        <f t="shared" si="21"/>
        <v>894</v>
      </c>
      <c r="S640" t="s">
        <v>40</v>
      </c>
    </row>
    <row r="641" spans="1:20" x14ac:dyDescent="0.3">
      <c r="A641" t="s">
        <v>140</v>
      </c>
      <c r="B641" t="s">
        <v>56</v>
      </c>
      <c r="C641" t="s">
        <v>49</v>
      </c>
      <c r="D641">
        <v>664</v>
      </c>
      <c r="E641">
        <f t="shared" si="20"/>
        <v>624</v>
      </c>
      <c r="F641" t="s">
        <v>40</v>
      </c>
      <c r="G641">
        <f>MEDIAN(E632:E641)</f>
        <v>775.5</v>
      </c>
      <c r="N641" t="s">
        <v>140</v>
      </c>
      <c r="O641" t="s">
        <v>61</v>
      </c>
      <c r="P641" t="s">
        <v>49</v>
      </c>
      <c r="Q641">
        <v>1015</v>
      </c>
      <c r="R641">
        <f t="shared" si="21"/>
        <v>975</v>
      </c>
      <c r="S641" t="s">
        <v>45</v>
      </c>
      <c r="T641">
        <f>MEDIAN(R632:R641)</f>
        <v>894.5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6.218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1271</v>
      </c>
      <c r="E2">
        <f t="shared" ref="E2:E65" si="0">D2-40</f>
        <v>1231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935</v>
      </c>
      <c r="E3">
        <f t="shared" si="0"/>
        <v>895</v>
      </c>
      <c r="F3" t="s">
        <v>40</v>
      </c>
      <c r="H3" t="s">
        <v>3</v>
      </c>
      <c r="I3">
        <f>AVERAGE(G2:G161)</f>
        <v>997.78125</v>
      </c>
      <c r="J3">
        <f>AVERAGE(G162:G321)</f>
        <v>999.53125</v>
      </c>
      <c r="K3">
        <f>AVERAGE(G322:G481)</f>
        <v>963.375</v>
      </c>
      <c r="L3">
        <f>AVERAGE(G482:G641)</f>
        <v>1094.1875</v>
      </c>
      <c r="N3" t="s">
        <v>77</v>
      </c>
      <c r="O3" t="s">
        <v>61</v>
      </c>
      <c r="P3" t="s">
        <v>39</v>
      </c>
      <c r="Q3">
        <v>912</v>
      </c>
      <c r="R3">
        <f t="shared" si="1"/>
        <v>872</v>
      </c>
      <c r="S3" t="s">
        <v>45</v>
      </c>
      <c r="U3" t="s">
        <v>3</v>
      </c>
      <c r="V3">
        <f>AVERAGE(T2:T161)</f>
        <v>1182.15625</v>
      </c>
      <c r="W3">
        <f>AVERAGE(T162:T321)</f>
        <v>1157.25</v>
      </c>
      <c r="X3">
        <f>AVERAGE(T322:T481)</f>
        <v>1197.71875</v>
      </c>
      <c r="Y3">
        <f>AVERAGE(T482:T641)</f>
        <v>1269.15625</v>
      </c>
      <c r="AB3" t="s">
        <v>3</v>
      </c>
      <c r="AC3">
        <f>AVERAGE(I3,V3)</f>
        <v>1089.96875</v>
      </c>
      <c r="AD3">
        <f>AVERAGE(J3,W3)</f>
        <v>1078.390625</v>
      </c>
      <c r="AE3">
        <f>AVERAGE(K3,X3)</f>
        <v>1080.546875</v>
      </c>
      <c r="AF3">
        <f>AVERAGE(L3,Y3)</f>
        <v>1181.671875</v>
      </c>
    </row>
    <row r="4" spans="1:32" x14ac:dyDescent="0.3">
      <c r="A4" t="s">
        <v>77</v>
      </c>
      <c r="B4" t="s">
        <v>56</v>
      </c>
      <c r="C4" t="s">
        <v>39</v>
      </c>
      <c r="D4">
        <v>1031</v>
      </c>
      <c r="E4">
        <f t="shared" si="0"/>
        <v>991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1927</v>
      </c>
      <c r="R4">
        <f t="shared" si="1"/>
        <v>1887</v>
      </c>
      <c r="S4" t="s">
        <v>45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1079</v>
      </c>
      <c r="E5">
        <f t="shared" si="0"/>
        <v>1039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2053</v>
      </c>
      <c r="R5">
        <f t="shared" si="1"/>
        <v>2013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550</v>
      </c>
      <c r="E6">
        <f t="shared" si="0"/>
        <v>510</v>
      </c>
      <c r="F6" t="s">
        <v>40</v>
      </c>
      <c r="H6">
        <v>1</v>
      </c>
      <c r="I6">
        <f>G11</f>
        <v>951</v>
      </c>
      <c r="J6">
        <f>G171</f>
        <v>1099</v>
      </c>
      <c r="K6">
        <f>G331</f>
        <v>807</v>
      </c>
      <c r="L6">
        <f>G491</f>
        <v>1063</v>
      </c>
      <c r="N6" t="s">
        <v>77</v>
      </c>
      <c r="O6" t="s">
        <v>61</v>
      </c>
      <c r="P6" t="s">
        <v>39</v>
      </c>
      <c r="Q6">
        <v>1412</v>
      </c>
      <c r="R6">
        <f t="shared" si="1"/>
        <v>1372</v>
      </c>
      <c r="S6" t="s">
        <v>40</v>
      </c>
      <c r="U6">
        <v>1</v>
      </c>
      <c r="V6">
        <f>T11</f>
        <v>1170.5</v>
      </c>
      <c r="W6">
        <f>T171</f>
        <v>1149</v>
      </c>
      <c r="X6">
        <f>T331</f>
        <v>1030</v>
      </c>
      <c r="Y6">
        <f>T491</f>
        <v>882.5</v>
      </c>
      <c r="AB6">
        <v>1</v>
      </c>
      <c r="AC6">
        <f>AVERAGE(I6,V6)</f>
        <v>1060.75</v>
      </c>
      <c r="AD6">
        <f>AVERAGE(J6,W6)</f>
        <v>1124</v>
      </c>
      <c r="AE6">
        <f>AVERAGE(K6,X6)</f>
        <v>918.5</v>
      </c>
      <c r="AF6">
        <f>AVERAGE(L6,Y6)</f>
        <v>972.75</v>
      </c>
    </row>
    <row r="7" spans="1:32" x14ac:dyDescent="0.3">
      <c r="A7" t="s">
        <v>77</v>
      </c>
      <c r="B7" t="s">
        <v>56</v>
      </c>
      <c r="C7" t="s">
        <v>39</v>
      </c>
      <c r="D7">
        <v>1287</v>
      </c>
      <c r="E7">
        <f t="shared" si="0"/>
        <v>1247</v>
      </c>
      <c r="F7" t="s">
        <v>40</v>
      </c>
      <c r="H7">
        <v>2</v>
      </c>
      <c r="I7">
        <f>G21</f>
        <v>972.5</v>
      </c>
      <c r="J7">
        <f>G181</f>
        <v>1030.5</v>
      </c>
      <c r="K7">
        <f>G341</f>
        <v>959</v>
      </c>
      <c r="L7">
        <f>G501</f>
        <v>1151</v>
      </c>
      <c r="N7" t="s">
        <v>77</v>
      </c>
      <c r="O7" t="s">
        <v>61</v>
      </c>
      <c r="P7" t="s">
        <v>39</v>
      </c>
      <c r="Q7">
        <v>1318</v>
      </c>
      <c r="R7">
        <f t="shared" si="1"/>
        <v>1278</v>
      </c>
      <c r="S7" t="s">
        <v>40</v>
      </c>
      <c r="U7">
        <v>2</v>
      </c>
      <c r="V7">
        <f>T21</f>
        <v>1220</v>
      </c>
      <c r="W7">
        <f>T181</f>
        <v>1200</v>
      </c>
      <c r="X7">
        <f>T341</f>
        <v>1131.5</v>
      </c>
      <c r="Y7">
        <f>T501</f>
        <v>1027.5</v>
      </c>
      <c r="AB7">
        <v>2</v>
      </c>
      <c r="AC7">
        <f t="shared" ref="AC7:AF13" si="2">AVERAGE(I7,V7)</f>
        <v>1096.25</v>
      </c>
      <c r="AD7">
        <f t="shared" si="2"/>
        <v>1115.25</v>
      </c>
      <c r="AE7">
        <f t="shared" si="2"/>
        <v>1045.25</v>
      </c>
      <c r="AF7">
        <f t="shared" si="2"/>
        <v>1089.25</v>
      </c>
    </row>
    <row r="8" spans="1:32" x14ac:dyDescent="0.3">
      <c r="A8" t="s">
        <v>77</v>
      </c>
      <c r="B8" t="s">
        <v>56</v>
      </c>
      <c r="C8" t="s">
        <v>39</v>
      </c>
      <c r="D8">
        <v>871</v>
      </c>
      <c r="E8">
        <f t="shared" si="0"/>
        <v>831</v>
      </c>
      <c r="F8" t="s">
        <v>40</v>
      </c>
      <c r="H8">
        <v>3</v>
      </c>
      <c r="I8">
        <f>G31</f>
        <v>1279</v>
      </c>
      <c r="J8">
        <f>G191</f>
        <v>900.5</v>
      </c>
      <c r="K8">
        <f>G351</f>
        <v>1100.5</v>
      </c>
      <c r="L8">
        <f>G511</f>
        <v>1375</v>
      </c>
      <c r="N8" t="s">
        <v>77</v>
      </c>
      <c r="O8" t="s">
        <v>61</v>
      </c>
      <c r="P8" t="s">
        <v>39</v>
      </c>
      <c r="Q8">
        <v>1158</v>
      </c>
      <c r="R8">
        <f t="shared" si="1"/>
        <v>1118</v>
      </c>
      <c r="S8" t="s">
        <v>45</v>
      </c>
      <c r="U8">
        <v>3</v>
      </c>
      <c r="V8">
        <f>T31</f>
        <v>909.5</v>
      </c>
      <c r="W8">
        <f>T191</f>
        <v>1158</v>
      </c>
      <c r="X8">
        <f>T351</f>
        <v>1054</v>
      </c>
      <c r="Y8">
        <f>T511</f>
        <v>925.5</v>
      </c>
      <c r="AB8">
        <v>3</v>
      </c>
      <c r="AC8">
        <f t="shared" si="2"/>
        <v>1094.25</v>
      </c>
      <c r="AD8">
        <f t="shared" si="2"/>
        <v>1029.25</v>
      </c>
      <c r="AE8">
        <f t="shared" si="2"/>
        <v>1077.25</v>
      </c>
      <c r="AF8">
        <f t="shared" si="2"/>
        <v>1150.25</v>
      </c>
    </row>
    <row r="9" spans="1:32" x14ac:dyDescent="0.3">
      <c r="A9" t="s">
        <v>77</v>
      </c>
      <c r="B9" t="s">
        <v>56</v>
      </c>
      <c r="C9" t="s">
        <v>39</v>
      </c>
      <c r="D9">
        <v>2438</v>
      </c>
      <c r="E9">
        <f t="shared" si="0"/>
        <v>2398</v>
      </c>
      <c r="F9" t="s">
        <v>40</v>
      </c>
      <c r="H9">
        <v>4</v>
      </c>
      <c r="I9">
        <f>G41</f>
        <v>1070.5</v>
      </c>
      <c r="J9">
        <f>G201</f>
        <v>966.5</v>
      </c>
      <c r="K9">
        <f>G361</f>
        <v>949.5</v>
      </c>
      <c r="L9">
        <f>G521</f>
        <v>1239.5</v>
      </c>
      <c r="N9" t="s">
        <v>77</v>
      </c>
      <c r="O9" t="s">
        <v>61</v>
      </c>
      <c r="P9" t="s">
        <v>39</v>
      </c>
      <c r="Q9">
        <v>886</v>
      </c>
      <c r="R9">
        <f t="shared" si="1"/>
        <v>846</v>
      </c>
      <c r="S9" t="s">
        <v>40</v>
      </c>
      <c r="U9">
        <v>4</v>
      </c>
      <c r="V9">
        <f>T41</f>
        <v>894</v>
      </c>
      <c r="W9">
        <f>T201</f>
        <v>1058.5</v>
      </c>
      <c r="X9">
        <f>T361</f>
        <v>1090</v>
      </c>
      <c r="Y9">
        <f>T521</f>
        <v>1158.5</v>
      </c>
      <c r="AB9">
        <v>4</v>
      </c>
      <c r="AC9">
        <f t="shared" si="2"/>
        <v>982.25</v>
      </c>
      <c r="AD9">
        <f t="shared" si="2"/>
        <v>1012.5</v>
      </c>
      <c r="AE9">
        <f t="shared" si="2"/>
        <v>1019.75</v>
      </c>
      <c r="AF9">
        <f t="shared" si="2"/>
        <v>1199</v>
      </c>
    </row>
    <row r="10" spans="1:32" x14ac:dyDescent="0.3">
      <c r="A10" t="s">
        <v>77</v>
      </c>
      <c r="B10" t="s">
        <v>56</v>
      </c>
      <c r="C10" t="s">
        <v>49</v>
      </c>
      <c r="D10">
        <v>673</v>
      </c>
      <c r="E10">
        <f t="shared" si="0"/>
        <v>633</v>
      </c>
      <c r="F10" t="s">
        <v>40</v>
      </c>
      <c r="H10">
        <v>5</v>
      </c>
      <c r="I10">
        <f>G51</f>
        <v>1022.5</v>
      </c>
      <c r="J10">
        <f>G211</f>
        <v>1068</v>
      </c>
      <c r="K10">
        <f>G371</f>
        <v>838.5</v>
      </c>
      <c r="L10">
        <f>G531</f>
        <v>991.5</v>
      </c>
      <c r="N10" t="s">
        <v>77</v>
      </c>
      <c r="O10" t="s">
        <v>61</v>
      </c>
      <c r="P10" t="s">
        <v>39</v>
      </c>
      <c r="Q10">
        <v>1199</v>
      </c>
      <c r="R10">
        <f t="shared" si="1"/>
        <v>1159</v>
      </c>
      <c r="S10" t="s">
        <v>45</v>
      </c>
      <c r="U10">
        <v>5</v>
      </c>
      <c r="V10">
        <f>T51</f>
        <v>1171</v>
      </c>
      <c r="W10">
        <f>T211</f>
        <v>1126</v>
      </c>
      <c r="X10">
        <f>T371</f>
        <v>1118.5</v>
      </c>
      <c r="Y10">
        <f>T531</f>
        <v>1295</v>
      </c>
      <c r="AB10">
        <v>5</v>
      </c>
      <c r="AC10">
        <f t="shared" si="2"/>
        <v>1096.75</v>
      </c>
      <c r="AD10">
        <f t="shared" si="2"/>
        <v>1097</v>
      </c>
      <c r="AE10">
        <f t="shared" si="2"/>
        <v>978.5</v>
      </c>
      <c r="AF10">
        <f t="shared" si="2"/>
        <v>1143.25</v>
      </c>
    </row>
    <row r="11" spans="1:32" x14ac:dyDescent="0.3">
      <c r="A11" t="s">
        <v>77</v>
      </c>
      <c r="B11" t="s">
        <v>56</v>
      </c>
      <c r="C11" t="s">
        <v>39</v>
      </c>
      <c r="D11">
        <v>951</v>
      </c>
      <c r="E11">
        <f t="shared" si="0"/>
        <v>911</v>
      </c>
      <c r="F11" t="s">
        <v>40</v>
      </c>
      <c r="G11">
        <f>MEDIAN(E2:E11)</f>
        <v>951</v>
      </c>
      <c r="H11">
        <v>6</v>
      </c>
      <c r="I11">
        <f>G61</f>
        <v>1095</v>
      </c>
      <c r="J11">
        <f>G221</f>
        <v>1220</v>
      </c>
      <c r="K11">
        <f>G381</f>
        <v>1191</v>
      </c>
      <c r="L11">
        <f>G541</f>
        <v>1212.5</v>
      </c>
      <c r="N11" t="s">
        <v>77</v>
      </c>
      <c r="O11" t="s">
        <v>61</v>
      </c>
      <c r="P11" t="s">
        <v>39</v>
      </c>
      <c r="Q11">
        <v>1222</v>
      </c>
      <c r="R11">
        <f t="shared" si="1"/>
        <v>1182</v>
      </c>
      <c r="S11" t="s">
        <v>40</v>
      </c>
      <c r="T11">
        <f>MEDIAN(R2:R11)</f>
        <v>1170.5</v>
      </c>
      <c r="U11">
        <v>6</v>
      </c>
      <c r="V11">
        <f>T61</f>
        <v>1421.5</v>
      </c>
      <c r="W11">
        <f>T221</f>
        <v>1282</v>
      </c>
      <c r="X11">
        <f>T381</f>
        <v>1318.5</v>
      </c>
      <c r="Y11">
        <f>T541</f>
        <v>1206.5</v>
      </c>
      <c r="AB11">
        <v>6</v>
      </c>
      <c r="AC11">
        <f t="shared" si="2"/>
        <v>1258.25</v>
      </c>
      <c r="AD11">
        <f t="shared" si="2"/>
        <v>1251</v>
      </c>
      <c r="AE11">
        <f t="shared" si="2"/>
        <v>1254.75</v>
      </c>
      <c r="AF11">
        <f t="shared" si="2"/>
        <v>1209.5</v>
      </c>
    </row>
    <row r="12" spans="1:32" x14ac:dyDescent="0.3">
      <c r="A12" t="s">
        <v>78</v>
      </c>
      <c r="B12" t="s">
        <v>56</v>
      </c>
      <c r="C12" t="s">
        <v>39</v>
      </c>
      <c r="D12">
        <v>791</v>
      </c>
      <c r="E12">
        <f t="shared" si="0"/>
        <v>751</v>
      </c>
      <c r="F12" t="s">
        <v>40</v>
      </c>
      <c r="H12">
        <v>7</v>
      </c>
      <c r="I12">
        <f>G71</f>
        <v>1014</v>
      </c>
      <c r="J12">
        <f>G231</f>
        <v>1022</v>
      </c>
      <c r="K12">
        <f>G391</f>
        <v>927</v>
      </c>
      <c r="L12">
        <f>G551</f>
        <v>1107.5</v>
      </c>
      <c r="N12" t="s">
        <v>78</v>
      </c>
      <c r="O12" t="s">
        <v>61</v>
      </c>
      <c r="P12" t="s">
        <v>39</v>
      </c>
      <c r="Q12">
        <v>1282</v>
      </c>
      <c r="R12">
        <f t="shared" si="1"/>
        <v>1242</v>
      </c>
      <c r="S12" t="s">
        <v>40</v>
      </c>
      <c r="U12">
        <v>7</v>
      </c>
      <c r="V12">
        <f>T71</f>
        <v>1246.5</v>
      </c>
      <c r="W12">
        <f>T231</f>
        <v>1222.5</v>
      </c>
      <c r="X12">
        <f>T391</f>
        <v>1141.5</v>
      </c>
      <c r="Y12">
        <f>T551</f>
        <v>1230</v>
      </c>
      <c r="AB12">
        <v>7</v>
      </c>
      <c r="AC12">
        <f t="shared" si="2"/>
        <v>1130.25</v>
      </c>
      <c r="AD12">
        <f t="shared" si="2"/>
        <v>1122.25</v>
      </c>
      <c r="AE12">
        <f t="shared" si="2"/>
        <v>1034.25</v>
      </c>
      <c r="AF12">
        <f t="shared" si="2"/>
        <v>1168.75</v>
      </c>
    </row>
    <row r="13" spans="1:32" x14ac:dyDescent="0.3">
      <c r="A13" t="s">
        <v>78</v>
      </c>
      <c r="B13" t="s">
        <v>56</v>
      </c>
      <c r="C13" t="s">
        <v>39</v>
      </c>
      <c r="D13">
        <v>1397</v>
      </c>
      <c r="E13">
        <f t="shared" si="0"/>
        <v>1357</v>
      </c>
      <c r="F13" t="s">
        <v>40</v>
      </c>
      <c r="H13">
        <v>8</v>
      </c>
      <c r="I13">
        <f>G81</f>
        <v>817</v>
      </c>
      <c r="J13">
        <f>G241</f>
        <v>1118</v>
      </c>
      <c r="K13">
        <f>G401</f>
        <v>926.5</v>
      </c>
      <c r="L13">
        <f>G561</f>
        <v>1209.5</v>
      </c>
      <c r="N13" t="s">
        <v>78</v>
      </c>
      <c r="O13" t="s">
        <v>61</v>
      </c>
      <c r="P13" t="s">
        <v>39</v>
      </c>
      <c r="Q13">
        <v>2214</v>
      </c>
      <c r="R13">
        <f t="shared" si="1"/>
        <v>2174</v>
      </c>
      <c r="S13" t="s">
        <v>40</v>
      </c>
      <c r="U13">
        <v>8</v>
      </c>
      <c r="V13">
        <f>T81</f>
        <v>1694</v>
      </c>
      <c r="W13">
        <f>T241</f>
        <v>1626</v>
      </c>
      <c r="X13">
        <f>T401</f>
        <v>1501.5</v>
      </c>
      <c r="Y13">
        <f>T561</f>
        <v>1357.5</v>
      </c>
      <c r="AB13">
        <v>8</v>
      </c>
      <c r="AC13">
        <f t="shared" si="2"/>
        <v>1255.5</v>
      </c>
      <c r="AD13">
        <f t="shared" si="2"/>
        <v>1372</v>
      </c>
      <c r="AE13">
        <f t="shared" si="2"/>
        <v>1214</v>
      </c>
      <c r="AF13">
        <f t="shared" si="2"/>
        <v>1283.5</v>
      </c>
    </row>
    <row r="14" spans="1:32" x14ac:dyDescent="0.3">
      <c r="A14" t="s">
        <v>78</v>
      </c>
      <c r="B14" t="s">
        <v>56</v>
      </c>
      <c r="C14" t="s">
        <v>39</v>
      </c>
      <c r="D14">
        <v>823</v>
      </c>
      <c r="E14">
        <f t="shared" si="0"/>
        <v>783</v>
      </c>
      <c r="F14" t="s">
        <v>40</v>
      </c>
      <c r="N14" t="s">
        <v>78</v>
      </c>
      <c r="O14" t="s">
        <v>61</v>
      </c>
      <c r="P14" t="s">
        <v>39</v>
      </c>
      <c r="Q14">
        <v>839</v>
      </c>
      <c r="R14">
        <f t="shared" si="1"/>
        <v>799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791</v>
      </c>
      <c r="E15">
        <f t="shared" si="0"/>
        <v>751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1302</v>
      </c>
      <c r="R15">
        <f t="shared" si="1"/>
        <v>1262</v>
      </c>
      <c r="S15" t="s">
        <v>45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49</v>
      </c>
      <c r="D16">
        <v>759</v>
      </c>
      <c r="E16">
        <f t="shared" si="0"/>
        <v>719</v>
      </c>
      <c r="F16" t="s">
        <v>40</v>
      </c>
      <c r="H16">
        <v>1</v>
      </c>
      <c r="I16">
        <f>G91</f>
        <v>898.5</v>
      </c>
      <c r="J16">
        <f>G251</f>
        <v>807</v>
      </c>
      <c r="K16">
        <f>G411</f>
        <v>949.5</v>
      </c>
      <c r="L16">
        <f>G571</f>
        <v>938</v>
      </c>
      <c r="N16" t="s">
        <v>78</v>
      </c>
      <c r="O16" t="s">
        <v>61</v>
      </c>
      <c r="P16" t="s">
        <v>39</v>
      </c>
      <c r="Q16">
        <v>1238</v>
      </c>
      <c r="R16">
        <f t="shared" si="1"/>
        <v>1198</v>
      </c>
      <c r="S16" t="s">
        <v>45</v>
      </c>
      <c r="U16">
        <v>1</v>
      </c>
      <c r="V16">
        <f>T91</f>
        <v>1069</v>
      </c>
      <c r="W16">
        <f>T251</f>
        <v>1095</v>
      </c>
      <c r="X16">
        <f>T411</f>
        <v>1318.5</v>
      </c>
      <c r="Y16">
        <f>T571</f>
        <v>1381.5</v>
      </c>
      <c r="AB16">
        <v>1</v>
      </c>
      <c r="AC16">
        <f>AVERAGE(I16,V16)</f>
        <v>983.75</v>
      </c>
      <c r="AD16">
        <f>AVERAGE(J16,W16)</f>
        <v>951</v>
      </c>
      <c r="AE16">
        <f>AVERAGE(K16,X16)</f>
        <v>1134</v>
      </c>
      <c r="AF16">
        <f>AVERAGE(L16,Y16)</f>
        <v>1159.75</v>
      </c>
    </row>
    <row r="17" spans="1:32" x14ac:dyDescent="0.3">
      <c r="A17" t="s">
        <v>78</v>
      </c>
      <c r="B17" t="s">
        <v>56</v>
      </c>
      <c r="C17" t="s">
        <v>39</v>
      </c>
      <c r="D17">
        <v>1223</v>
      </c>
      <c r="E17">
        <f t="shared" si="0"/>
        <v>1183</v>
      </c>
      <c r="F17" t="s">
        <v>40</v>
      </c>
      <c r="H17">
        <v>2</v>
      </c>
      <c r="I17">
        <f>G101</f>
        <v>847.5</v>
      </c>
      <c r="J17">
        <f>G261</f>
        <v>759</v>
      </c>
      <c r="K17">
        <f>G421</f>
        <v>942.5</v>
      </c>
      <c r="L17">
        <f>G581</f>
        <v>910.5</v>
      </c>
      <c r="N17" t="s">
        <v>78</v>
      </c>
      <c r="O17" t="s">
        <v>61</v>
      </c>
      <c r="P17" t="s">
        <v>39</v>
      </c>
      <c r="Q17">
        <v>1046</v>
      </c>
      <c r="R17">
        <f t="shared" si="1"/>
        <v>1006</v>
      </c>
      <c r="S17" t="s">
        <v>45</v>
      </c>
      <c r="U17">
        <v>2</v>
      </c>
      <c r="V17">
        <f>T101</f>
        <v>1445.5</v>
      </c>
      <c r="W17">
        <f>T261</f>
        <v>1196.5</v>
      </c>
      <c r="X17">
        <f>T421</f>
        <v>1179</v>
      </c>
      <c r="Y17">
        <f>T581</f>
        <v>1499.5</v>
      </c>
      <c r="AB17">
        <v>2</v>
      </c>
      <c r="AC17">
        <f t="shared" ref="AC17:AF23" si="3">AVERAGE(I17,V17)</f>
        <v>1146.5</v>
      </c>
      <c r="AD17">
        <f t="shared" si="3"/>
        <v>977.75</v>
      </c>
      <c r="AE17">
        <f t="shared" si="3"/>
        <v>1060.75</v>
      </c>
      <c r="AF17">
        <f t="shared" si="3"/>
        <v>1205</v>
      </c>
    </row>
    <row r="18" spans="1:32" x14ac:dyDescent="0.3">
      <c r="A18" t="s">
        <v>78</v>
      </c>
      <c r="B18" t="s">
        <v>56</v>
      </c>
      <c r="C18" t="s">
        <v>39</v>
      </c>
      <c r="D18">
        <v>1734</v>
      </c>
      <c r="E18">
        <f t="shared" si="0"/>
        <v>1694</v>
      </c>
      <c r="F18" t="s">
        <v>40</v>
      </c>
      <c r="H18">
        <v>3</v>
      </c>
      <c r="I18">
        <f>G111</f>
        <v>924.5</v>
      </c>
      <c r="J18">
        <f>G271</f>
        <v>871</v>
      </c>
      <c r="K18">
        <f>G431</f>
        <v>1006.5</v>
      </c>
      <c r="L18">
        <f>G591</f>
        <v>964</v>
      </c>
      <c r="N18" t="s">
        <v>78</v>
      </c>
      <c r="O18" t="s">
        <v>61</v>
      </c>
      <c r="P18" t="s">
        <v>39</v>
      </c>
      <c r="Q18">
        <v>1062</v>
      </c>
      <c r="R18">
        <f t="shared" si="1"/>
        <v>1022</v>
      </c>
      <c r="S18" t="s">
        <v>40</v>
      </c>
      <c r="U18">
        <v>3</v>
      </c>
      <c r="V18">
        <f>T111</f>
        <v>1126</v>
      </c>
      <c r="W18">
        <f>T271</f>
        <v>1188</v>
      </c>
      <c r="X18">
        <f>T431</f>
        <v>1142</v>
      </c>
      <c r="Y18">
        <f>T591</f>
        <v>1334.5</v>
      </c>
      <c r="AB18">
        <v>3</v>
      </c>
      <c r="AC18">
        <f t="shared" si="3"/>
        <v>1025.25</v>
      </c>
      <c r="AD18">
        <f t="shared" si="3"/>
        <v>1029.5</v>
      </c>
      <c r="AE18">
        <f t="shared" si="3"/>
        <v>1074.25</v>
      </c>
      <c r="AF18">
        <f t="shared" si="3"/>
        <v>1149.25</v>
      </c>
    </row>
    <row r="19" spans="1:32" x14ac:dyDescent="0.3">
      <c r="A19" t="s">
        <v>78</v>
      </c>
      <c r="B19" t="s">
        <v>56</v>
      </c>
      <c r="C19" t="s">
        <v>39</v>
      </c>
      <c r="D19">
        <v>1431</v>
      </c>
      <c r="E19">
        <f t="shared" si="0"/>
        <v>1391</v>
      </c>
      <c r="F19" t="s">
        <v>40</v>
      </c>
      <c r="H19">
        <v>4</v>
      </c>
      <c r="I19">
        <f>G121</f>
        <v>983</v>
      </c>
      <c r="J19">
        <f>G281</f>
        <v>887.5</v>
      </c>
      <c r="K19">
        <f>G441</f>
        <v>727</v>
      </c>
      <c r="L19">
        <f>G601</f>
        <v>887</v>
      </c>
      <c r="N19" t="s">
        <v>78</v>
      </c>
      <c r="O19" t="s">
        <v>61</v>
      </c>
      <c r="P19" t="s">
        <v>39</v>
      </c>
      <c r="Q19">
        <v>1909</v>
      </c>
      <c r="R19">
        <f t="shared" si="1"/>
        <v>1869</v>
      </c>
      <c r="S19" t="s">
        <v>45</v>
      </c>
      <c r="U19">
        <v>4</v>
      </c>
      <c r="V19">
        <f>T121</f>
        <v>1202.5</v>
      </c>
      <c r="W19">
        <f>T281</f>
        <v>1308</v>
      </c>
      <c r="X19">
        <f>T441</f>
        <v>1093</v>
      </c>
      <c r="Y19">
        <f>T601</f>
        <v>1750.5</v>
      </c>
      <c r="AB19">
        <v>4</v>
      </c>
      <c r="AC19">
        <f t="shared" si="3"/>
        <v>1092.75</v>
      </c>
      <c r="AD19">
        <f t="shared" si="3"/>
        <v>1097.75</v>
      </c>
      <c r="AE19">
        <f t="shared" si="3"/>
        <v>910</v>
      </c>
      <c r="AF19">
        <f t="shared" si="3"/>
        <v>1318.75</v>
      </c>
    </row>
    <row r="20" spans="1:32" x14ac:dyDescent="0.3">
      <c r="A20" t="s">
        <v>78</v>
      </c>
      <c r="B20" t="s">
        <v>56</v>
      </c>
      <c r="C20" t="s">
        <v>39</v>
      </c>
      <c r="D20">
        <v>951</v>
      </c>
      <c r="E20">
        <f t="shared" si="0"/>
        <v>911</v>
      </c>
      <c r="F20" t="s">
        <v>40</v>
      </c>
      <c r="H20">
        <v>5</v>
      </c>
      <c r="I20">
        <f>G131</f>
        <v>1039</v>
      </c>
      <c r="J20">
        <f>G291</f>
        <v>1159</v>
      </c>
      <c r="K20">
        <f>G451</f>
        <v>1085</v>
      </c>
      <c r="L20">
        <f>G611</f>
        <v>1063</v>
      </c>
      <c r="N20" t="s">
        <v>78</v>
      </c>
      <c r="O20" t="s">
        <v>61</v>
      </c>
      <c r="P20" t="s">
        <v>39</v>
      </c>
      <c r="Q20">
        <v>1440</v>
      </c>
      <c r="R20">
        <f t="shared" si="1"/>
        <v>1400</v>
      </c>
      <c r="S20" t="s">
        <v>40</v>
      </c>
      <c r="U20">
        <v>5</v>
      </c>
      <c r="V20">
        <f>T131</f>
        <v>1166</v>
      </c>
      <c r="W20">
        <f>T291</f>
        <v>1069.5</v>
      </c>
      <c r="X20">
        <f>T451</f>
        <v>1470.5</v>
      </c>
      <c r="Y20">
        <f>T611</f>
        <v>1238</v>
      </c>
      <c r="AB20">
        <v>5</v>
      </c>
      <c r="AC20">
        <f t="shared" si="3"/>
        <v>1102.5</v>
      </c>
      <c r="AD20">
        <f t="shared" si="3"/>
        <v>1114.25</v>
      </c>
      <c r="AE20">
        <f t="shared" si="3"/>
        <v>1277.75</v>
      </c>
      <c r="AF20">
        <f t="shared" si="3"/>
        <v>1150.5</v>
      </c>
    </row>
    <row r="21" spans="1:32" x14ac:dyDescent="0.3">
      <c r="A21" t="s">
        <v>78</v>
      </c>
      <c r="B21" t="s">
        <v>56</v>
      </c>
      <c r="C21" t="s">
        <v>39</v>
      </c>
      <c r="D21">
        <v>1074</v>
      </c>
      <c r="E21">
        <f t="shared" si="0"/>
        <v>1034</v>
      </c>
      <c r="F21" t="s">
        <v>40</v>
      </c>
      <c r="G21">
        <f>MEDIAN(E12:E21)</f>
        <v>972.5</v>
      </c>
      <c r="H21">
        <v>6</v>
      </c>
      <c r="I21">
        <f>G141</f>
        <v>1022.5</v>
      </c>
      <c r="J21">
        <f>G301</f>
        <v>1334.5</v>
      </c>
      <c r="K21">
        <f>G461</f>
        <v>991.5</v>
      </c>
      <c r="L21">
        <f>G621</f>
        <v>1070</v>
      </c>
      <c r="N21" t="s">
        <v>78</v>
      </c>
      <c r="O21" t="s">
        <v>61</v>
      </c>
      <c r="P21" t="s">
        <v>39</v>
      </c>
      <c r="Q21">
        <v>598</v>
      </c>
      <c r="R21">
        <f t="shared" si="1"/>
        <v>558</v>
      </c>
      <c r="S21" t="s">
        <v>40</v>
      </c>
      <c r="T21">
        <f>MEDIAN(R12:R21)</f>
        <v>1220</v>
      </c>
      <c r="U21">
        <v>6</v>
      </c>
      <c r="V21">
        <f>T141</f>
        <v>1190</v>
      </c>
      <c r="W21">
        <f>T301</f>
        <v>903.5</v>
      </c>
      <c r="X21">
        <f>T461</f>
        <v>1283.5</v>
      </c>
      <c r="Y21">
        <f>T621</f>
        <v>1079</v>
      </c>
      <c r="AB21">
        <v>6</v>
      </c>
      <c r="AC21">
        <f t="shared" si="3"/>
        <v>1106.25</v>
      </c>
      <c r="AD21">
        <f t="shared" si="3"/>
        <v>1119</v>
      </c>
      <c r="AE21">
        <f t="shared" si="3"/>
        <v>1137.5</v>
      </c>
      <c r="AF21">
        <f t="shared" si="3"/>
        <v>1074.5</v>
      </c>
    </row>
    <row r="22" spans="1:32" x14ac:dyDescent="0.3">
      <c r="A22" t="s">
        <v>79</v>
      </c>
      <c r="B22" t="s">
        <v>56</v>
      </c>
      <c r="C22" t="s">
        <v>39</v>
      </c>
      <c r="D22">
        <v>1495</v>
      </c>
      <c r="E22">
        <f t="shared" si="0"/>
        <v>1455</v>
      </c>
      <c r="F22" t="s">
        <v>40</v>
      </c>
      <c r="H22">
        <v>7</v>
      </c>
      <c r="I22">
        <f>G151</f>
        <v>1021.5</v>
      </c>
      <c r="J22">
        <f>G311</f>
        <v>919.5</v>
      </c>
      <c r="K22">
        <f>G471</f>
        <v>958.5</v>
      </c>
      <c r="L22">
        <f>G631</f>
        <v>966.5</v>
      </c>
      <c r="N22" t="s">
        <v>79</v>
      </c>
      <c r="O22" t="s">
        <v>61</v>
      </c>
      <c r="P22" t="s">
        <v>39</v>
      </c>
      <c r="Q22">
        <v>807</v>
      </c>
      <c r="R22">
        <f t="shared" si="1"/>
        <v>767</v>
      </c>
      <c r="S22" t="s">
        <v>40</v>
      </c>
      <c r="U22">
        <v>7</v>
      </c>
      <c r="V22">
        <f>T151</f>
        <v>982.5</v>
      </c>
      <c r="W22">
        <f>T311</f>
        <v>974.5</v>
      </c>
      <c r="X22">
        <f>T471</f>
        <v>1295.5</v>
      </c>
      <c r="Y22">
        <f>T631</f>
        <v>1414.5</v>
      </c>
      <c r="AB22">
        <v>7</v>
      </c>
      <c r="AC22">
        <f t="shared" si="3"/>
        <v>1002</v>
      </c>
      <c r="AD22">
        <f t="shared" si="3"/>
        <v>947</v>
      </c>
      <c r="AE22">
        <f t="shared" si="3"/>
        <v>1127</v>
      </c>
      <c r="AF22">
        <f t="shared" si="3"/>
        <v>1190.5</v>
      </c>
    </row>
    <row r="23" spans="1:32" x14ac:dyDescent="0.3">
      <c r="A23" t="s">
        <v>79</v>
      </c>
      <c r="B23" t="s">
        <v>56</v>
      </c>
      <c r="C23" t="s">
        <v>39</v>
      </c>
      <c r="D23">
        <v>807</v>
      </c>
      <c r="E23">
        <f t="shared" si="0"/>
        <v>767</v>
      </c>
      <c r="F23" t="s">
        <v>40</v>
      </c>
      <c r="H23">
        <v>8</v>
      </c>
      <c r="I23">
        <f>G161</f>
        <v>1006.5</v>
      </c>
      <c r="J23">
        <f>G321</f>
        <v>830.5</v>
      </c>
      <c r="K23">
        <f>G481</f>
        <v>1054.5</v>
      </c>
      <c r="L23">
        <f>G641</f>
        <v>1358.5</v>
      </c>
      <c r="N23" t="s">
        <v>79</v>
      </c>
      <c r="O23" t="s">
        <v>61</v>
      </c>
      <c r="P23" t="s">
        <v>39</v>
      </c>
      <c r="Q23">
        <v>742</v>
      </c>
      <c r="R23">
        <f t="shared" si="1"/>
        <v>702</v>
      </c>
      <c r="S23" t="s">
        <v>40</v>
      </c>
      <c r="U23">
        <v>8</v>
      </c>
      <c r="V23">
        <f>T161</f>
        <v>1006</v>
      </c>
      <c r="W23">
        <f>T321</f>
        <v>959</v>
      </c>
      <c r="X23">
        <f>T481</f>
        <v>996</v>
      </c>
      <c r="Y23">
        <f>T641</f>
        <v>1526</v>
      </c>
      <c r="AB23">
        <v>8</v>
      </c>
      <c r="AC23">
        <f t="shared" si="3"/>
        <v>1006.25</v>
      </c>
      <c r="AD23">
        <f t="shared" si="3"/>
        <v>894.75</v>
      </c>
      <c r="AE23">
        <f t="shared" si="3"/>
        <v>1025.25</v>
      </c>
      <c r="AF23">
        <f t="shared" si="3"/>
        <v>1442.25</v>
      </c>
    </row>
    <row r="24" spans="1:32" x14ac:dyDescent="0.3">
      <c r="A24" t="s">
        <v>79</v>
      </c>
      <c r="B24" t="s">
        <v>56</v>
      </c>
      <c r="C24" t="s">
        <v>39</v>
      </c>
      <c r="D24">
        <v>1533</v>
      </c>
      <c r="E24">
        <f t="shared" si="0"/>
        <v>1493</v>
      </c>
      <c r="F24" t="s">
        <v>40</v>
      </c>
      <c r="N24" t="s">
        <v>79</v>
      </c>
      <c r="O24" t="s">
        <v>61</v>
      </c>
      <c r="P24" t="s">
        <v>39</v>
      </c>
      <c r="Q24">
        <v>1137</v>
      </c>
      <c r="R24">
        <f t="shared" si="1"/>
        <v>1097</v>
      </c>
      <c r="S24" t="s">
        <v>40</v>
      </c>
    </row>
    <row r="25" spans="1:32" x14ac:dyDescent="0.3">
      <c r="A25" t="s">
        <v>79</v>
      </c>
      <c r="B25" t="s">
        <v>56</v>
      </c>
      <c r="C25" t="s">
        <v>39</v>
      </c>
      <c r="D25">
        <v>1591</v>
      </c>
      <c r="E25">
        <f t="shared" si="0"/>
        <v>1551</v>
      </c>
      <c r="F25" t="s">
        <v>40</v>
      </c>
      <c r="N25" t="s">
        <v>79</v>
      </c>
      <c r="O25" t="s">
        <v>61</v>
      </c>
      <c r="P25" t="s">
        <v>39</v>
      </c>
      <c r="Q25">
        <v>1201</v>
      </c>
      <c r="R25">
        <f t="shared" si="1"/>
        <v>1161</v>
      </c>
      <c r="S25" t="s">
        <v>45</v>
      </c>
    </row>
    <row r="26" spans="1:32" x14ac:dyDescent="0.3">
      <c r="A26" t="s">
        <v>79</v>
      </c>
      <c r="B26" t="s">
        <v>56</v>
      </c>
      <c r="C26" t="s">
        <v>39</v>
      </c>
      <c r="D26">
        <v>1319</v>
      </c>
      <c r="E26">
        <f t="shared" si="0"/>
        <v>1279</v>
      </c>
      <c r="F26" t="s">
        <v>40</v>
      </c>
      <c r="N26" t="s">
        <v>79</v>
      </c>
      <c r="O26" t="s">
        <v>61</v>
      </c>
      <c r="P26" t="s">
        <v>39</v>
      </c>
      <c r="Q26">
        <v>1094</v>
      </c>
      <c r="R26">
        <f t="shared" si="1"/>
        <v>1054</v>
      </c>
      <c r="S26" t="s">
        <v>45</v>
      </c>
    </row>
    <row r="27" spans="1:32" x14ac:dyDescent="0.3">
      <c r="A27" t="s">
        <v>79</v>
      </c>
      <c r="B27" t="s">
        <v>56</v>
      </c>
      <c r="C27" t="s">
        <v>39</v>
      </c>
      <c r="D27">
        <v>1319</v>
      </c>
      <c r="E27">
        <f t="shared" si="0"/>
        <v>1279</v>
      </c>
      <c r="F27" t="s">
        <v>40</v>
      </c>
      <c r="N27" t="s">
        <v>79</v>
      </c>
      <c r="O27" t="s">
        <v>61</v>
      </c>
      <c r="P27" t="s">
        <v>39</v>
      </c>
      <c r="Q27">
        <v>951</v>
      </c>
      <c r="R27">
        <f t="shared" si="1"/>
        <v>911</v>
      </c>
      <c r="S27" t="s">
        <v>40</v>
      </c>
    </row>
    <row r="28" spans="1:32" x14ac:dyDescent="0.3">
      <c r="A28" t="s">
        <v>79</v>
      </c>
      <c r="B28" t="s">
        <v>56</v>
      </c>
      <c r="C28" t="s">
        <v>39</v>
      </c>
      <c r="D28">
        <v>839</v>
      </c>
      <c r="E28">
        <f t="shared" si="0"/>
        <v>799</v>
      </c>
      <c r="F28" t="s">
        <v>40</v>
      </c>
      <c r="N28" t="s">
        <v>79</v>
      </c>
      <c r="O28" t="s">
        <v>61</v>
      </c>
      <c r="P28" t="s">
        <v>39</v>
      </c>
      <c r="Q28">
        <v>1527</v>
      </c>
      <c r="R28">
        <f t="shared" si="1"/>
        <v>1487</v>
      </c>
      <c r="S28" t="s">
        <v>45</v>
      </c>
    </row>
    <row r="29" spans="1:32" x14ac:dyDescent="0.3">
      <c r="A29" t="s">
        <v>79</v>
      </c>
      <c r="B29" t="s">
        <v>56</v>
      </c>
      <c r="C29" t="s">
        <v>49</v>
      </c>
      <c r="D29">
        <v>1031</v>
      </c>
      <c r="E29">
        <f t="shared" si="0"/>
        <v>991</v>
      </c>
      <c r="F29" t="s">
        <v>40</v>
      </c>
      <c r="N29" t="s">
        <v>79</v>
      </c>
      <c r="O29" t="s">
        <v>61</v>
      </c>
      <c r="P29" t="s">
        <v>39</v>
      </c>
      <c r="Q29">
        <v>948</v>
      </c>
      <c r="R29">
        <f t="shared" si="1"/>
        <v>908</v>
      </c>
      <c r="S29" t="s">
        <v>45</v>
      </c>
    </row>
    <row r="30" spans="1:32" x14ac:dyDescent="0.3">
      <c r="A30" t="s">
        <v>79</v>
      </c>
      <c r="B30" t="s">
        <v>56</v>
      </c>
      <c r="C30" t="s">
        <v>39</v>
      </c>
      <c r="D30">
        <v>1879</v>
      </c>
      <c r="E30">
        <f t="shared" si="0"/>
        <v>1839</v>
      </c>
      <c r="F30" t="s">
        <v>40</v>
      </c>
      <c r="N30" t="s">
        <v>79</v>
      </c>
      <c r="O30" t="s">
        <v>61</v>
      </c>
      <c r="P30" t="s">
        <v>39</v>
      </c>
      <c r="Q30">
        <v>710</v>
      </c>
      <c r="R30">
        <f t="shared" si="1"/>
        <v>670</v>
      </c>
      <c r="S30" t="s">
        <v>40</v>
      </c>
    </row>
    <row r="31" spans="1:32" x14ac:dyDescent="0.3">
      <c r="A31" t="s">
        <v>79</v>
      </c>
      <c r="B31" t="s">
        <v>56</v>
      </c>
      <c r="C31" t="s">
        <v>49</v>
      </c>
      <c r="D31">
        <v>807</v>
      </c>
      <c r="E31">
        <f t="shared" si="0"/>
        <v>767</v>
      </c>
      <c r="F31" t="s">
        <v>40</v>
      </c>
      <c r="G31">
        <f>MEDIAN(E22:E31)</f>
        <v>1279</v>
      </c>
      <c r="N31" t="s">
        <v>79</v>
      </c>
      <c r="O31" t="s">
        <v>61</v>
      </c>
      <c r="P31" t="s">
        <v>39</v>
      </c>
      <c r="Q31">
        <v>804</v>
      </c>
      <c r="R31">
        <f t="shared" si="1"/>
        <v>764</v>
      </c>
      <c r="S31" t="s">
        <v>45</v>
      </c>
      <c r="T31">
        <f>MEDIAN(R22:R31)</f>
        <v>909.5</v>
      </c>
    </row>
    <row r="32" spans="1:32" x14ac:dyDescent="0.3">
      <c r="A32" t="s">
        <v>80</v>
      </c>
      <c r="B32" t="s">
        <v>56</v>
      </c>
      <c r="C32" t="s">
        <v>39</v>
      </c>
      <c r="D32">
        <v>1046</v>
      </c>
      <c r="E32">
        <f t="shared" si="0"/>
        <v>1006</v>
      </c>
      <c r="F32" t="s">
        <v>40</v>
      </c>
      <c r="N32" t="s">
        <v>80</v>
      </c>
      <c r="O32" t="s">
        <v>61</v>
      </c>
      <c r="P32" t="s">
        <v>39</v>
      </c>
      <c r="Q32">
        <v>1297</v>
      </c>
      <c r="R32">
        <f t="shared" si="1"/>
        <v>1257</v>
      </c>
      <c r="S32" t="s">
        <v>45</v>
      </c>
    </row>
    <row r="33" spans="1:20" x14ac:dyDescent="0.3">
      <c r="A33" t="s">
        <v>80</v>
      </c>
      <c r="B33" t="s">
        <v>56</v>
      </c>
      <c r="C33" t="s">
        <v>39</v>
      </c>
      <c r="D33">
        <v>2423</v>
      </c>
      <c r="E33">
        <f t="shared" si="0"/>
        <v>2383</v>
      </c>
      <c r="F33" t="s">
        <v>40</v>
      </c>
      <c r="N33" t="s">
        <v>80</v>
      </c>
      <c r="O33" t="s">
        <v>61</v>
      </c>
      <c r="P33" t="s">
        <v>39</v>
      </c>
      <c r="Q33">
        <v>1647</v>
      </c>
      <c r="R33">
        <f t="shared" si="1"/>
        <v>1607</v>
      </c>
      <c r="S33" t="s">
        <v>40</v>
      </c>
    </row>
    <row r="34" spans="1:20" x14ac:dyDescent="0.3">
      <c r="A34" t="s">
        <v>80</v>
      </c>
      <c r="B34" t="s">
        <v>56</v>
      </c>
      <c r="C34" t="s">
        <v>39</v>
      </c>
      <c r="D34">
        <v>1318</v>
      </c>
      <c r="E34">
        <f t="shared" si="0"/>
        <v>1278</v>
      </c>
      <c r="F34" t="s">
        <v>40</v>
      </c>
      <c r="N34" t="s">
        <v>80</v>
      </c>
      <c r="O34" t="s">
        <v>61</v>
      </c>
      <c r="P34" t="s">
        <v>39</v>
      </c>
      <c r="Q34">
        <v>965</v>
      </c>
      <c r="R34">
        <f t="shared" si="1"/>
        <v>925</v>
      </c>
      <c r="S34" t="s">
        <v>45</v>
      </c>
    </row>
    <row r="35" spans="1:20" x14ac:dyDescent="0.3">
      <c r="A35" t="s">
        <v>80</v>
      </c>
      <c r="B35" t="s">
        <v>56</v>
      </c>
      <c r="C35" t="s">
        <v>49</v>
      </c>
      <c r="D35">
        <v>2006</v>
      </c>
      <c r="E35">
        <f t="shared" si="0"/>
        <v>1966</v>
      </c>
      <c r="F35" t="s">
        <v>40</v>
      </c>
      <c r="N35" t="s">
        <v>80</v>
      </c>
      <c r="O35" t="s">
        <v>61</v>
      </c>
      <c r="P35" t="s">
        <v>39</v>
      </c>
      <c r="Q35">
        <v>863</v>
      </c>
      <c r="R35">
        <f t="shared" si="1"/>
        <v>823</v>
      </c>
      <c r="S35" t="s">
        <v>40</v>
      </c>
    </row>
    <row r="36" spans="1:20" x14ac:dyDescent="0.3">
      <c r="A36" t="s">
        <v>80</v>
      </c>
      <c r="B36" t="s">
        <v>56</v>
      </c>
      <c r="C36" t="s">
        <v>39</v>
      </c>
      <c r="D36">
        <v>960</v>
      </c>
      <c r="E36">
        <f t="shared" si="0"/>
        <v>920</v>
      </c>
      <c r="F36" t="s">
        <v>40</v>
      </c>
      <c r="N36" t="s">
        <v>80</v>
      </c>
      <c r="O36" t="s">
        <v>61</v>
      </c>
      <c r="P36" t="s">
        <v>39</v>
      </c>
      <c r="Q36">
        <v>886</v>
      </c>
      <c r="R36">
        <f t="shared" si="1"/>
        <v>846</v>
      </c>
      <c r="S36" t="s">
        <v>40</v>
      </c>
    </row>
    <row r="37" spans="1:20" x14ac:dyDescent="0.3">
      <c r="A37" t="s">
        <v>80</v>
      </c>
      <c r="B37" t="s">
        <v>56</v>
      </c>
      <c r="C37" t="s">
        <v>39</v>
      </c>
      <c r="D37">
        <v>902</v>
      </c>
      <c r="E37">
        <f t="shared" si="0"/>
        <v>862</v>
      </c>
      <c r="F37" t="s">
        <v>40</v>
      </c>
      <c r="N37" t="s">
        <v>80</v>
      </c>
      <c r="O37" t="s">
        <v>61</v>
      </c>
      <c r="P37" t="s">
        <v>39</v>
      </c>
      <c r="Q37">
        <v>1255</v>
      </c>
      <c r="R37">
        <f t="shared" si="1"/>
        <v>1215</v>
      </c>
      <c r="S37" t="s">
        <v>45</v>
      </c>
    </row>
    <row r="38" spans="1:20" x14ac:dyDescent="0.3">
      <c r="A38" t="s">
        <v>80</v>
      </c>
      <c r="B38" t="s">
        <v>56</v>
      </c>
      <c r="C38" t="s">
        <v>49</v>
      </c>
      <c r="D38">
        <v>647</v>
      </c>
      <c r="E38">
        <f t="shared" si="0"/>
        <v>607</v>
      </c>
      <c r="F38" t="s">
        <v>40</v>
      </c>
      <c r="N38" t="s">
        <v>80</v>
      </c>
      <c r="O38" t="s">
        <v>61</v>
      </c>
      <c r="P38" t="s">
        <v>39</v>
      </c>
      <c r="Q38">
        <v>950</v>
      </c>
      <c r="R38">
        <f t="shared" si="1"/>
        <v>910</v>
      </c>
      <c r="S38" t="s">
        <v>40</v>
      </c>
    </row>
    <row r="39" spans="1:20" x14ac:dyDescent="0.3">
      <c r="A39" t="s">
        <v>80</v>
      </c>
      <c r="B39" t="s">
        <v>56</v>
      </c>
      <c r="C39" t="s">
        <v>49</v>
      </c>
      <c r="D39">
        <v>1079</v>
      </c>
      <c r="E39">
        <f t="shared" si="0"/>
        <v>1039</v>
      </c>
      <c r="F39" t="s">
        <v>40</v>
      </c>
      <c r="N39" t="s">
        <v>80</v>
      </c>
      <c r="O39" t="s">
        <v>61</v>
      </c>
      <c r="P39" t="s">
        <v>39</v>
      </c>
      <c r="Q39">
        <v>918</v>
      </c>
      <c r="R39">
        <f t="shared" si="1"/>
        <v>878</v>
      </c>
      <c r="S39" t="s">
        <v>40</v>
      </c>
    </row>
    <row r="40" spans="1:20" x14ac:dyDescent="0.3">
      <c r="A40" t="s">
        <v>80</v>
      </c>
      <c r="B40" t="s">
        <v>56</v>
      </c>
      <c r="C40" t="s">
        <v>49</v>
      </c>
      <c r="D40">
        <v>1142</v>
      </c>
      <c r="E40">
        <f t="shared" si="0"/>
        <v>1102</v>
      </c>
      <c r="F40" t="s">
        <v>40</v>
      </c>
      <c r="N40" t="s">
        <v>80</v>
      </c>
      <c r="O40" t="s">
        <v>61</v>
      </c>
      <c r="P40" t="s">
        <v>39</v>
      </c>
      <c r="Q40">
        <v>918</v>
      </c>
      <c r="R40">
        <f t="shared" si="1"/>
        <v>878</v>
      </c>
      <c r="S40" t="s">
        <v>40</v>
      </c>
    </row>
    <row r="41" spans="1:20" x14ac:dyDescent="0.3">
      <c r="A41" t="s">
        <v>80</v>
      </c>
      <c r="B41" t="s">
        <v>56</v>
      </c>
      <c r="C41" t="s">
        <v>39</v>
      </c>
      <c r="D41">
        <v>1479</v>
      </c>
      <c r="E41">
        <f t="shared" si="0"/>
        <v>1439</v>
      </c>
      <c r="F41" t="s">
        <v>40</v>
      </c>
      <c r="G41">
        <f>MEDIAN(E32:E41)</f>
        <v>1070.5</v>
      </c>
      <c r="N41" t="s">
        <v>80</v>
      </c>
      <c r="O41" t="s">
        <v>61</v>
      </c>
      <c r="P41" t="s">
        <v>39</v>
      </c>
      <c r="Q41">
        <v>781</v>
      </c>
      <c r="R41">
        <f t="shared" si="1"/>
        <v>741</v>
      </c>
      <c r="S41" t="s">
        <v>40</v>
      </c>
      <c r="T41">
        <f>MEDIAN(R32:R41)</f>
        <v>894</v>
      </c>
    </row>
    <row r="42" spans="1:20" x14ac:dyDescent="0.3">
      <c r="A42" t="s">
        <v>81</v>
      </c>
      <c r="B42" t="s">
        <v>56</v>
      </c>
      <c r="C42" t="s">
        <v>49</v>
      </c>
      <c r="D42">
        <v>1671</v>
      </c>
      <c r="E42">
        <f t="shared" si="0"/>
        <v>1631</v>
      </c>
      <c r="F42" t="s">
        <v>40</v>
      </c>
      <c r="N42" t="s">
        <v>81</v>
      </c>
      <c r="O42" t="s">
        <v>61</v>
      </c>
      <c r="P42" t="s">
        <v>39</v>
      </c>
      <c r="Q42">
        <v>2038</v>
      </c>
      <c r="R42">
        <f t="shared" si="1"/>
        <v>1998</v>
      </c>
      <c r="S42" t="s">
        <v>40</v>
      </c>
    </row>
    <row r="43" spans="1:20" x14ac:dyDescent="0.3">
      <c r="A43" t="s">
        <v>81</v>
      </c>
      <c r="B43" t="s">
        <v>56</v>
      </c>
      <c r="C43" t="s">
        <v>49</v>
      </c>
      <c r="D43">
        <v>1079</v>
      </c>
      <c r="E43">
        <f t="shared" si="0"/>
        <v>1039</v>
      </c>
      <c r="F43" t="s">
        <v>40</v>
      </c>
      <c r="N43" t="s">
        <v>81</v>
      </c>
      <c r="O43" t="s">
        <v>61</v>
      </c>
      <c r="P43" t="s">
        <v>39</v>
      </c>
      <c r="Q43">
        <v>870</v>
      </c>
      <c r="R43">
        <f t="shared" si="1"/>
        <v>830</v>
      </c>
      <c r="S43" t="s">
        <v>40</v>
      </c>
    </row>
    <row r="44" spans="1:20" x14ac:dyDescent="0.3">
      <c r="A44" t="s">
        <v>81</v>
      </c>
      <c r="B44" t="s">
        <v>56</v>
      </c>
      <c r="C44" t="s">
        <v>49</v>
      </c>
      <c r="D44">
        <v>1143</v>
      </c>
      <c r="E44">
        <f t="shared" si="0"/>
        <v>1103</v>
      </c>
      <c r="F44" t="s">
        <v>40</v>
      </c>
      <c r="N44" t="s">
        <v>81</v>
      </c>
      <c r="O44" t="s">
        <v>61</v>
      </c>
      <c r="P44" t="s">
        <v>39</v>
      </c>
      <c r="Q44">
        <v>2262</v>
      </c>
      <c r="R44">
        <f t="shared" si="1"/>
        <v>2222</v>
      </c>
      <c r="S44" t="s">
        <v>40</v>
      </c>
    </row>
    <row r="45" spans="1:20" x14ac:dyDescent="0.3">
      <c r="A45" t="s">
        <v>81</v>
      </c>
      <c r="B45" t="s">
        <v>56</v>
      </c>
      <c r="C45" t="s">
        <v>39</v>
      </c>
      <c r="D45">
        <v>2423</v>
      </c>
      <c r="E45">
        <f t="shared" si="0"/>
        <v>2383</v>
      </c>
      <c r="F45" t="s">
        <v>40</v>
      </c>
      <c r="N45" t="s">
        <v>81</v>
      </c>
      <c r="O45" t="s">
        <v>61</v>
      </c>
      <c r="P45" t="s">
        <v>49</v>
      </c>
      <c r="Q45">
        <v>1121</v>
      </c>
      <c r="R45">
        <f t="shared" si="1"/>
        <v>1081</v>
      </c>
      <c r="S45" t="s">
        <v>45</v>
      </c>
    </row>
    <row r="46" spans="1:20" x14ac:dyDescent="0.3">
      <c r="A46" t="s">
        <v>81</v>
      </c>
      <c r="B46" t="s">
        <v>56</v>
      </c>
      <c r="C46" t="s">
        <v>39</v>
      </c>
      <c r="D46">
        <v>1714</v>
      </c>
      <c r="E46">
        <f t="shared" si="0"/>
        <v>1674</v>
      </c>
      <c r="F46" t="s">
        <v>40</v>
      </c>
      <c r="N46" t="s">
        <v>81</v>
      </c>
      <c r="O46" t="s">
        <v>61</v>
      </c>
      <c r="P46" t="s">
        <v>39</v>
      </c>
      <c r="Q46">
        <v>966</v>
      </c>
      <c r="R46">
        <f t="shared" si="1"/>
        <v>926</v>
      </c>
      <c r="S46" t="s">
        <v>40</v>
      </c>
    </row>
    <row r="47" spans="1:20" x14ac:dyDescent="0.3">
      <c r="A47" t="s">
        <v>81</v>
      </c>
      <c r="B47" t="s">
        <v>56</v>
      </c>
      <c r="C47" t="s">
        <v>49</v>
      </c>
      <c r="D47">
        <v>789</v>
      </c>
      <c r="E47">
        <f t="shared" si="0"/>
        <v>749</v>
      </c>
      <c r="F47" t="s">
        <v>40</v>
      </c>
      <c r="N47" t="s">
        <v>81</v>
      </c>
      <c r="O47" t="s">
        <v>61</v>
      </c>
      <c r="P47" t="s">
        <v>49</v>
      </c>
      <c r="Q47">
        <v>1542</v>
      </c>
      <c r="R47">
        <f t="shared" si="1"/>
        <v>1502</v>
      </c>
      <c r="S47" t="s">
        <v>45</v>
      </c>
    </row>
    <row r="48" spans="1:20" x14ac:dyDescent="0.3">
      <c r="A48" t="s">
        <v>81</v>
      </c>
      <c r="B48" t="s">
        <v>56</v>
      </c>
      <c r="C48" t="s">
        <v>39</v>
      </c>
      <c r="D48">
        <v>854</v>
      </c>
      <c r="E48">
        <f t="shared" si="0"/>
        <v>814</v>
      </c>
      <c r="F48" t="s">
        <v>40</v>
      </c>
      <c r="N48" t="s">
        <v>81</v>
      </c>
      <c r="O48" t="s">
        <v>61</v>
      </c>
      <c r="P48" t="s">
        <v>49</v>
      </c>
      <c r="Q48">
        <v>1031</v>
      </c>
      <c r="R48">
        <f t="shared" si="1"/>
        <v>991</v>
      </c>
      <c r="S48" t="s">
        <v>45</v>
      </c>
    </row>
    <row r="49" spans="1:20" x14ac:dyDescent="0.3">
      <c r="A49" t="s">
        <v>81</v>
      </c>
      <c r="B49" t="s">
        <v>56</v>
      </c>
      <c r="C49" t="s">
        <v>49</v>
      </c>
      <c r="D49">
        <v>1046</v>
      </c>
      <c r="E49">
        <f t="shared" si="0"/>
        <v>1006</v>
      </c>
      <c r="F49" t="s">
        <v>40</v>
      </c>
      <c r="N49" t="s">
        <v>81</v>
      </c>
      <c r="O49" t="s">
        <v>61</v>
      </c>
      <c r="P49" t="s">
        <v>39</v>
      </c>
      <c r="Q49">
        <v>1301</v>
      </c>
      <c r="R49">
        <f t="shared" si="1"/>
        <v>1261</v>
      </c>
      <c r="S49" t="s">
        <v>45</v>
      </c>
    </row>
    <row r="50" spans="1:20" x14ac:dyDescent="0.3">
      <c r="A50" t="s">
        <v>81</v>
      </c>
      <c r="B50" t="s">
        <v>56</v>
      </c>
      <c r="C50" t="s">
        <v>49</v>
      </c>
      <c r="D50">
        <v>902</v>
      </c>
      <c r="E50">
        <f t="shared" si="0"/>
        <v>862</v>
      </c>
      <c r="F50" t="s">
        <v>40</v>
      </c>
      <c r="N50" t="s">
        <v>81</v>
      </c>
      <c r="O50" t="s">
        <v>61</v>
      </c>
      <c r="P50" t="s">
        <v>39</v>
      </c>
      <c r="Q50">
        <v>1511</v>
      </c>
      <c r="R50">
        <f t="shared" si="1"/>
        <v>1471</v>
      </c>
      <c r="S50" t="s">
        <v>40</v>
      </c>
    </row>
    <row r="51" spans="1:20" x14ac:dyDescent="0.3">
      <c r="A51" t="s">
        <v>81</v>
      </c>
      <c r="B51" t="s">
        <v>56</v>
      </c>
      <c r="C51" t="s">
        <v>49</v>
      </c>
      <c r="D51">
        <v>565</v>
      </c>
      <c r="E51">
        <f t="shared" si="0"/>
        <v>525</v>
      </c>
      <c r="F51" t="s">
        <v>40</v>
      </c>
      <c r="G51">
        <f>MEDIAN(E42:E51)</f>
        <v>1022.5</v>
      </c>
      <c r="N51" t="s">
        <v>81</v>
      </c>
      <c r="O51" t="s">
        <v>61</v>
      </c>
      <c r="P51" t="s">
        <v>49</v>
      </c>
      <c r="Q51">
        <v>821</v>
      </c>
      <c r="R51">
        <f t="shared" si="1"/>
        <v>781</v>
      </c>
      <c r="S51" t="s">
        <v>45</v>
      </c>
      <c r="T51">
        <f>MEDIAN(R42:R51)</f>
        <v>1171</v>
      </c>
    </row>
    <row r="52" spans="1:20" x14ac:dyDescent="0.3">
      <c r="A52" t="s">
        <v>82</v>
      </c>
      <c r="B52" t="s">
        <v>56</v>
      </c>
      <c r="C52" t="s">
        <v>49</v>
      </c>
      <c r="D52">
        <v>1239</v>
      </c>
      <c r="E52">
        <f t="shared" si="0"/>
        <v>1199</v>
      </c>
      <c r="F52" t="s">
        <v>40</v>
      </c>
      <c r="N52" t="s">
        <v>82</v>
      </c>
      <c r="O52" t="s">
        <v>61</v>
      </c>
      <c r="P52" t="s">
        <v>39</v>
      </c>
      <c r="Q52">
        <v>1494</v>
      </c>
      <c r="R52">
        <f t="shared" si="1"/>
        <v>1454</v>
      </c>
      <c r="S52" t="s">
        <v>40</v>
      </c>
    </row>
    <row r="53" spans="1:20" x14ac:dyDescent="0.3">
      <c r="A53" t="s">
        <v>82</v>
      </c>
      <c r="B53" t="s">
        <v>56</v>
      </c>
      <c r="C53" t="s">
        <v>49</v>
      </c>
      <c r="D53">
        <v>1702</v>
      </c>
      <c r="E53">
        <f t="shared" si="0"/>
        <v>1662</v>
      </c>
      <c r="F53" t="s">
        <v>40</v>
      </c>
      <c r="N53" t="s">
        <v>82</v>
      </c>
      <c r="O53" t="s">
        <v>61</v>
      </c>
      <c r="P53" t="s">
        <v>39</v>
      </c>
      <c r="Q53">
        <v>1111</v>
      </c>
      <c r="R53">
        <f t="shared" si="1"/>
        <v>1071</v>
      </c>
      <c r="S53" t="s">
        <v>40</v>
      </c>
    </row>
    <row r="54" spans="1:20" x14ac:dyDescent="0.3">
      <c r="A54" t="s">
        <v>82</v>
      </c>
      <c r="B54" t="s">
        <v>56</v>
      </c>
      <c r="C54" t="s">
        <v>49</v>
      </c>
      <c r="D54">
        <v>743</v>
      </c>
      <c r="E54">
        <f t="shared" si="0"/>
        <v>703</v>
      </c>
      <c r="F54" t="s">
        <v>40</v>
      </c>
      <c r="N54" t="s">
        <v>82</v>
      </c>
      <c r="O54" t="s">
        <v>61</v>
      </c>
      <c r="P54" t="s">
        <v>39</v>
      </c>
      <c r="Q54">
        <v>2657</v>
      </c>
      <c r="R54">
        <f t="shared" si="1"/>
        <v>2617</v>
      </c>
      <c r="S54" t="s">
        <v>45</v>
      </c>
    </row>
    <row r="55" spans="1:20" x14ac:dyDescent="0.3">
      <c r="A55" t="s">
        <v>82</v>
      </c>
      <c r="B55" t="s">
        <v>56</v>
      </c>
      <c r="C55" t="s">
        <v>39</v>
      </c>
      <c r="D55">
        <v>1840</v>
      </c>
      <c r="E55">
        <f t="shared" si="0"/>
        <v>1800</v>
      </c>
      <c r="F55" t="s">
        <v>40</v>
      </c>
      <c r="N55" t="s">
        <v>82</v>
      </c>
      <c r="O55" t="s">
        <v>61</v>
      </c>
      <c r="P55" t="s">
        <v>39</v>
      </c>
      <c r="Q55">
        <v>743</v>
      </c>
      <c r="R55">
        <f t="shared" si="1"/>
        <v>703</v>
      </c>
      <c r="S55" t="s">
        <v>40</v>
      </c>
    </row>
    <row r="56" spans="1:20" x14ac:dyDescent="0.3">
      <c r="A56" t="s">
        <v>82</v>
      </c>
      <c r="B56" t="s">
        <v>56</v>
      </c>
      <c r="C56" t="s">
        <v>49</v>
      </c>
      <c r="D56">
        <v>695</v>
      </c>
      <c r="E56">
        <f t="shared" si="0"/>
        <v>655</v>
      </c>
      <c r="F56" t="s">
        <v>40</v>
      </c>
      <c r="N56" t="s">
        <v>82</v>
      </c>
      <c r="O56" t="s">
        <v>61</v>
      </c>
      <c r="P56" t="s">
        <v>39</v>
      </c>
      <c r="Q56">
        <v>2086</v>
      </c>
      <c r="R56">
        <f t="shared" si="1"/>
        <v>2046</v>
      </c>
      <c r="S56" t="s">
        <v>40</v>
      </c>
    </row>
    <row r="57" spans="1:20" x14ac:dyDescent="0.3">
      <c r="A57" t="s">
        <v>82</v>
      </c>
      <c r="B57" t="s">
        <v>56</v>
      </c>
      <c r="C57" t="s">
        <v>49</v>
      </c>
      <c r="D57">
        <v>1605</v>
      </c>
      <c r="E57">
        <f t="shared" si="0"/>
        <v>1565</v>
      </c>
      <c r="F57" t="s">
        <v>40</v>
      </c>
      <c r="N57" t="s">
        <v>82</v>
      </c>
      <c r="O57" t="s">
        <v>61</v>
      </c>
      <c r="P57" t="s">
        <v>49</v>
      </c>
      <c r="Q57">
        <v>1878</v>
      </c>
      <c r="R57">
        <f t="shared" si="1"/>
        <v>1838</v>
      </c>
      <c r="S57" t="s">
        <v>40</v>
      </c>
    </row>
    <row r="58" spans="1:20" x14ac:dyDescent="0.3">
      <c r="A58" t="s">
        <v>82</v>
      </c>
      <c r="B58" t="s">
        <v>56</v>
      </c>
      <c r="C58" t="s">
        <v>39</v>
      </c>
      <c r="D58">
        <v>775</v>
      </c>
      <c r="E58">
        <f t="shared" si="0"/>
        <v>735</v>
      </c>
      <c r="F58" t="s">
        <v>40</v>
      </c>
      <c r="N58" t="s">
        <v>82</v>
      </c>
      <c r="O58" t="s">
        <v>61</v>
      </c>
      <c r="P58" t="s">
        <v>39</v>
      </c>
      <c r="Q58">
        <v>1429</v>
      </c>
      <c r="R58">
        <f t="shared" si="1"/>
        <v>1389</v>
      </c>
      <c r="S58" t="s">
        <v>40</v>
      </c>
    </row>
    <row r="59" spans="1:20" x14ac:dyDescent="0.3">
      <c r="A59" t="s">
        <v>82</v>
      </c>
      <c r="B59" t="s">
        <v>56</v>
      </c>
      <c r="C59" t="s">
        <v>49</v>
      </c>
      <c r="D59">
        <v>1031</v>
      </c>
      <c r="E59">
        <f t="shared" si="0"/>
        <v>991</v>
      </c>
      <c r="F59" t="s">
        <v>40</v>
      </c>
      <c r="N59" t="s">
        <v>82</v>
      </c>
      <c r="O59" t="s">
        <v>61</v>
      </c>
      <c r="P59" t="s">
        <v>39</v>
      </c>
      <c r="Q59">
        <v>917</v>
      </c>
      <c r="R59">
        <f t="shared" si="1"/>
        <v>877</v>
      </c>
      <c r="S59" t="s">
        <v>40</v>
      </c>
    </row>
    <row r="60" spans="1:20" x14ac:dyDescent="0.3">
      <c r="A60" t="s">
        <v>82</v>
      </c>
      <c r="B60" t="s">
        <v>56</v>
      </c>
      <c r="C60" t="s">
        <v>49</v>
      </c>
      <c r="D60">
        <v>1687</v>
      </c>
      <c r="E60">
        <f t="shared" si="0"/>
        <v>1647</v>
      </c>
      <c r="F60" t="s">
        <v>40</v>
      </c>
      <c r="N60" t="s">
        <v>82</v>
      </c>
      <c r="O60" t="s">
        <v>61</v>
      </c>
      <c r="P60" t="s">
        <v>39</v>
      </c>
      <c r="Q60">
        <v>918</v>
      </c>
      <c r="R60">
        <f t="shared" si="1"/>
        <v>878</v>
      </c>
      <c r="S60" t="s">
        <v>45</v>
      </c>
    </row>
    <row r="61" spans="1:20" x14ac:dyDescent="0.3">
      <c r="A61" t="s">
        <v>82</v>
      </c>
      <c r="B61" t="s">
        <v>56</v>
      </c>
      <c r="C61" t="s">
        <v>49</v>
      </c>
      <c r="D61">
        <v>902</v>
      </c>
      <c r="E61">
        <f t="shared" si="0"/>
        <v>862</v>
      </c>
      <c r="F61" t="s">
        <v>40</v>
      </c>
      <c r="G61">
        <f>MEDIAN(E52:E61)</f>
        <v>1095</v>
      </c>
      <c r="N61" t="s">
        <v>82</v>
      </c>
      <c r="O61" t="s">
        <v>61</v>
      </c>
      <c r="P61" t="s">
        <v>49</v>
      </c>
      <c r="Q61">
        <v>1686</v>
      </c>
      <c r="R61">
        <f t="shared" si="1"/>
        <v>1646</v>
      </c>
      <c r="S61" t="s">
        <v>40</v>
      </c>
      <c r="T61">
        <f>MEDIAN(R52:R61)</f>
        <v>1421.5</v>
      </c>
    </row>
    <row r="62" spans="1:20" x14ac:dyDescent="0.3">
      <c r="A62" t="s">
        <v>83</v>
      </c>
      <c r="B62" t="s">
        <v>56</v>
      </c>
      <c r="C62" t="s">
        <v>49</v>
      </c>
      <c r="D62">
        <v>1240</v>
      </c>
      <c r="E62">
        <f t="shared" si="0"/>
        <v>1200</v>
      </c>
      <c r="F62" t="s">
        <v>40</v>
      </c>
      <c r="N62" t="s">
        <v>83</v>
      </c>
      <c r="O62" t="s">
        <v>61</v>
      </c>
      <c r="P62" t="s">
        <v>49</v>
      </c>
      <c r="Q62">
        <v>1238</v>
      </c>
      <c r="R62">
        <f t="shared" si="1"/>
        <v>1198</v>
      </c>
      <c r="S62" t="s">
        <v>40</v>
      </c>
    </row>
    <row r="63" spans="1:20" x14ac:dyDescent="0.3">
      <c r="A63" t="s">
        <v>83</v>
      </c>
      <c r="B63" t="s">
        <v>56</v>
      </c>
      <c r="C63" t="s">
        <v>49</v>
      </c>
      <c r="D63">
        <v>967</v>
      </c>
      <c r="E63">
        <f t="shared" si="0"/>
        <v>927</v>
      </c>
      <c r="F63" t="s">
        <v>40</v>
      </c>
      <c r="N63" t="s">
        <v>83</v>
      </c>
      <c r="O63" t="s">
        <v>61</v>
      </c>
      <c r="P63" t="s">
        <v>39</v>
      </c>
      <c r="Q63">
        <v>933</v>
      </c>
      <c r="R63">
        <f t="shared" si="1"/>
        <v>893</v>
      </c>
      <c r="S63" t="s">
        <v>40</v>
      </c>
    </row>
    <row r="64" spans="1:20" x14ac:dyDescent="0.3">
      <c r="A64" t="s">
        <v>83</v>
      </c>
      <c r="B64" t="s">
        <v>56</v>
      </c>
      <c r="C64" t="s">
        <v>39</v>
      </c>
      <c r="D64">
        <v>919</v>
      </c>
      <c r="E64">
        <f t="shared" si="0"/>
        <v>879</v>
      </c>
      <c r="F64" t="s">
        <v>40</v>
      </c>
      <c r="N64" t="s">
        <v>83</v>
      </c>
      <c r="O64" t="s">
        <v>61</v>
      </c>
      <c r="P64" t="s">
        <v>49</v>
      </c>
      <c r="Q64">
        <v>1602</v>
      </c>
      <c r="R64">
        <f t="shared" si="1"/>
        <v>1562</v>
      </c>
      <c r="S64" t="s">
        <v>45</v>
      </c>
    </row>
    <row r="65" spans="1:20" x14ac:dyDescent="0.3">
      <c r="A65" t="s">
        <v>83</v>
      </c>
      <c r="B65" t="s">
        <v>56</v>
      </c>
      <c r="C65" t="s">
        <v>49</v>
      </c>
      <c r="D65">
        <v>1970</v>
      </c>
      <c r="E65">
        <f t="shared" si="0"/>
        <v>1930</v>
      </c>
      <c r="F65" t="s">
        <v>40</v>
      </c>
      <c r="N65" t="s">
        <v>83</v>
      </c>
      <c r="O65" t="s">
        <v>61</v>
      </c>
      <c r="P65" t="s">
        <v>49</v>
      </c>
      <c r="Q65">
        <v>1169</v>
      </c>
      <c r="R65">
        <f t="shared" si="1"/>
        <v>1129</v>
      </c>
      <c r="S65" t="s">
        <v>45</v>
      </c>
    </row>
    <row r="66" spans="1:20" x14ac:dyDescent="0.3">
      <c r="A66" t="s">
        <v>83</v>
      </c>
      <c r="B66" t="s">
        <v>56</v>
      </c>
      <c r="C66" t="s">
        <v>49</v>
      </c>
      <c r="D66">
        <v>1030</v>
      </c>
      <c r="E66">
        <f t="shared" ref="E66:E129" si="4">D66-40</f>
        <v>990</v>
      </c>
      <c r="F66" t="s">
        <v>40</v>
      </c>
      <c r="N66" t="s">
        <v>83</v>
      </c>
      <c r="O66" t="s">
        <v>61</v>
      </c>
      <c r="P66" t="s">
        <v>39</v>
      </c>
      <c r="Q66">
        <v>1045</v>
      </c>
      <c r="R66">
        <f t="shared" ref="R66:R129" si="5">Q66-40</f>
        <v>1005</v>
      </c>
      <c r="S66" t="s">
        <v>40</v>
      </c>
    </row>
    <row r="67" spans="1:20" x14ac:dyDescent="0.3">
      <c r="A67" t="s">
        <v>83</v>
      </c>
      <c r="B67" t="s">
        <v>56</v>
      </c>
      <c r="C67" t="s">
        <v>49</v>
      </c>
      <c r="D67">
        <v>1558</v>
      </c>
      <c r="E67">
        <f t="shared" si="4"/>
        <v>1518</v>
      </c>
      <c r="F67" t="s">
        <v>40</v>
      </c>
      <c r="N67" t="s">
        <v>83</v>
      </c>
      <c r="O67" t="s">
        <v>61</v>
      </c>
      <c r="P67" t="s">
        <v>49</v>
      </c>
      <c r="Q67">
        <v>1382</v>
      </c>
      <c r="R67">
        <f t="shared" si="5"/>
        <v>1342</v>
      </c>
      <c r="S67" t="s">
        <v>45</v>
      </c>
    </row>
    <row r="68" spans="1:20" x14ac:dyDescent="0.3">
      <c r="A68" t="s">
        <v>83</v>
      </c>
      <c r="B68" t="s">
        <v>56</v>
      </c>
      <c r="C68" t="s">
        <v>49</v>
      </c>
      <c r="D68">
        <v>1078</v>
      </c>
      <c r="E68">
        <f t="shared" si="4"/>
        <v>1038</v>
      </c>
      <c r="F68" t="s">
        <v>40</v>
      </c>
      <c r="N68" t="s">
        <v>83</v>
      </c>
      <c r="O68" t="s">
        <v>61</v>
      </c>
      <c r="P68" t="s">
        <v>49</v>
      </c>
      <c r="Q68">
        <v>2679</v>
      </c>
      <c r="R68">
        <f t="shared" si="5"/>
        <v>2639</v>
      </c>
      <c r="S68" t="s">
        <v>45</v>
      </c>
    </row>
    <row r="69" spans="1:20" x14ac:dyDescent="0.3">
      <c r="A69" t="s">
        <v>83</v>
      </c>
      <c r="B69" t="s">
        <v>56</v>
      </c>
      <c r="C69" t="s">
        <v>49</v>
      </c>
      <c r="D69">
        <v>1176</v>
      </c>
      <c r="E69">
        <f t="shared" si="4"/>
        <v>1136</v>
      </c>
      <c r="F69" t="s">
        <v>40</v>
      </c>
      <c r="N69" t="s">
        <v>83</v>
      </c>
      <c r="O69" t="s">
        <v>61</v>
      </c>
      <c r="P69" t="s">
        <v>39</v>
      </c>
      <c r="Q69">
        <v>1110</v>
      </c>
      <c r="R69">
        <f t="shared" si="5"/>
        <v>1070</v>
      </c>
      <c r="S69" t="s">
        <v>45</v>
      </c>
    </row>
    <row r="70" spans="1:20" x14ac:dyDescent="0.3">
      <c r="A70" t="s">
        <v>83</v>
      </c>
      <c r="B70" t="s">
        <v>56</v>
      </c>
      <c r="C70" t="s">
        <v>39</v>
      </c>
      <c r="D70">
        <v>502</v>
      </c>
      <c r="E70">
        <f t="shared" si="4"/>
        <v>462</v>
      </c>
      <c r="F70" t="s">
        <v>40</v>
      </c>
      <c r="N70" t="s">
        <v>83</v>
      </c>
      <c r="O70" t="s">
        <v>61</v>
      </c>
      <c r="P70" t="s">
        <v>39</v>
      </c>
      <c r="Q70">
        <v>2374</v>
      </c>
      <c r="R70">
        <f t="shared" si="5"/>
        <v>2334</v>
      </c>
      <c r="S70" t="s">
        <v>40</v>
      </c>
    </row>
    <row r="71" spans="1:20" x14ac:dyDescent="0.3">
      <c r="A71" t="s">
        <v>83</v>
      </c>
      <c r="B71" t="s">
        <v>56</v>
      </c>
      <c r="C71" t="s">
        <v>49</v>
      </c>
      <c r="D71">
        <v>839</v>
      </c>
      <c r="E71">
        <f t="shared" si="4"/>
        <v>799</v>
      </c>
      <c r="F71" t="s">
        <v>40</v>
      </c>
      <c r="G71">
        <f>MEDIAN(E62:E71)</f>
        <v>1014</v>
      </c>
      <c r="N71" t="s">
        <v>83</v>
      </c>
      <c r="O71" t="s">
        <v>61</v>
      </c>
      <c r="P71" t="s">
        <v>49</v>
      </c>
      <c r="Q71">
        <v>1335</v>
      </c>
      <c r="R71">
        <f t="shared" si="5"/>
        <v>1295</v>
      </c>
      <c r="S71" t="s">
        <v>40</v>
      </c>
      <c r="T71">
        <f>MEDIAN(R62:R71)</f>
        <v>1246.5</v>
      </c>
    </row>
    <row r="72" spans="1:20" x14ac:dyDescent="0.3">
      <c r="A72" t="s">
        <v>84</v>
      </c>
      <c r="B72" t="s">
        <v>56</v>
      </c>
      <c r="C72" t="s">
        <v>49</v>
      </c>
      <c r="D72">
        <v>1855</v>
      </c>
      <c r="E72">
        <f t="shared" si="4"/>
        <v>1815</v>
      </c>
      <c r="F72" t="s">
        <v>40</v>
      </c>
      <c r="N72" t="s">
        <v>84</v>
      </c>
      <c r="O72" t="s">
        <v>61</v>
      </c>
      <c r="P72" t="s">
        <v>49</v>
      </c>
      <c r="Q72">
        <v>1190</v>
      </c>
      <c r="R72">
        <f t="shared" si="5"/>
        <v>1150</v>
      </c>
      <c r="S72" t="s">
        <v>45</v>
      </c>
    </row>
    <row r="73" spans="1:20" x14ac:dyDescent="0.3">
      <c r="A73" t="s">
        <v>84</v>
      </c>
      <c r="B73" t="s">
        <v>56</v>
      </c>
      <c r="C73" t="s">
        <v>49</v>
      </c>
      <c r="D73">
        <v>951</v>
      </c>
      <c r="E73">
        <f t="shared" si="4"/>
        <v>911</v>
      </c>
      <c r="F73" t="s">
        <v>40</v>
      </c>
      <c r="N73" t="s">
        <v>84</v>
      </c>
      <c r="O73" t="s">
        <v>61</v>
      </c>
      <c r="P73" t="s">
        <v>49</v>
      </c>
      <c r="Q73">
        <v>1846</v>
      </c>
      <c r="R73">
        <f t="shared" si="5"/>
        <v>1806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759</v>
      </c>
      <c r="E74">
        <f t="shared" si="4"/>
        <v>719</v>
      </c>
      <c r="F74" t="s">
        <v>40</v>
      </c>
      <c r="N74" t="s">
        <v>84</v>
      </c>
      <c r="O74" t="s">
        <v>61</v>
      </c>
      <c r="P74" t="s">
        <v>49</v>
      </c>
      <c r="Q74">
        <v>1766</v>
      </c>
      <c r="R74">
        <f t="shared" si="5"/>
        <v>1726</v>
      </c>
      <c r="S74" t="s">
        <v>40</v>
      </c>
    </row>
    <row r="75" spans="1:20" x14ac:dyDescent="0.3">
      <c r="A75" t="s">
        <v>84</v>
      </c>
      <c r="B75" t="s">
        <v>56</v>
      </c>
      <c r="C75" t="s">
        <v>49</v>
      </c>
      <c r="D75">
        <v>759</v>
      </c>
      <c r="E75">
        <f t="shared" si="4"/>
        <v>719</v>
      </c>
      <c r="F75" t="s">
        <v>40</v>
      </c>
      <c r="N75" t="s">
        <v>84</v>
      </c>
      <c r="O75" t="s">
        <v>61</v>
      </c>
      <c r="P75" t="s">
        <v>49</v>
      </c>
      <c r="Q75">
        <v>2325</v>
      </c>
      <c r="R75">
        <f t="shared" si="5"/>
        <v>2285</v>
      </c>
      <c r="S75" t="s">
        <v>40</v>
      </c>
    </row>
    <row r="76" spans="1:20" x14ac:dyDescent="0.3">
      <c r="A76" t="s">
        <v>84</v>
      </c>
      <c r="B76" t="s">
        <v>56</v>
      </c>
      <c r="C76" t="s">
        <v>49</v>
      </c>
      <c r="D76">
        <v>1062</v>
      </c>
      <c r="E76">
        <f t="shared" si="4"/>
        <v>1022</v>
      </c>
      <c r="F76" t="s">
        <v>40</v>
      </c>
      <c r="N76" t="s">
        <v>84</v>
      </c>
      <c r="O76" t="s">
        <v>61</v>
      </c>
      <c r="P76" t="s">
        <v>49</v>
      </c>
      <c r="Q76">
        <v>1479</v>
      </c>
      <c r="R76">
        <f t="shared" si="5"/>
        <v>1439</v>
      </c>
      <c r="S76" t="s">
        <v>40</v>
      </c>
    </row>
    <row r="77" spans="1:20" x14ac:dyDescent="0.3">
      <c r="A77" t="s">
        <v>84</v>
      </c>
      <c r="B77" t="s">
        <v>56</v>
      </c>
      <c r="C77" t="s">
        <v>49</v>
      </c>
      <c r="D77">
        <v>1462</v>
      </c>
      <c r="E77">
        <f t="shared" si="4"/>
        <v>1422</v>
      </c>
      <c r="F77" t="s">
        <v>40</v>
      </c>
      <c r="N77" t="s">
        <v>84</v>
      </c>
      <c r="O77" t="s">
        <v>61</v>
      </c>
      <c r="P77" t="s">
        <v>49</v>
      </c>
      <c r="Q77">
        <v>1479</v>
      </c>
      <c r="R77">
        <f t="shared" si="5"/>
        <v>1439</v>
      </c>
      <c r="S77" t="s">
        <v>45</v>
      </c>
    </row>
    <row r="78" spans="1:20" x14ac:dyDescent="0.3">
      <c r="A78" t="s">
        <v>84</v>
      </c>
      <c r="B78" t="s">
        <v>56</v>
      </c>
      <c r="C78" t="s">
        <v>49</v>
      </c>
      <c r="D78">
        <v>1</v>
      </c>
      <c r="E78">
        <f t="shared" si="4"/>
        <v>-39</v>
      </c>
      <c r="F78" t="s">
        <v>40</v>
      </c>
      <c r="N78" t="s">
        <v>84</v>
      </c>
      <c r="O78" t="s">
        <v>61</v>
      </c>
      <c r="P78" t="s">
        <v>49</v>
      </c>
      <c r="Q78">
        <v>1990</v>
      </c>
      <c r="R78">
        <f t="shared" si="5"/>
        <v>1950</v>
      </c>
      <c r="S78" t="s">
        <v>45</v>
      </c>
    </row>
    <row r="79" spans="1:20" x14ac:dyDescent="0.3">
      <c r="A79" t="s">
        <v>84</v>
      </c>
      <c r="B79" t="s">
        <v>56</v>
      </c>
      <c r="C79" t="s">
        <v>49</v>
      </c>
      <c r="D79">
        <v>944</v>
      </c>
      <c r="E79">
        <f t="shared" si="4"/>
        <v>904</v>
      </c>
      <c r="F79" t="s">
        <v>40</v>
      </c>
      <c r="N79" t="s">
        <v>84</v>
      </c>
      <c r="O79" t="s">
        <v>61</v>
      </c>
      <c r="P79" t="s">
        <v>49</v>
      </c>
      <c r="Q79">
        <v>1702</v>
      </c>
      <c r="R79">
        <f t="shared" si="5"/>
        <v>1662</v>
      </c>
      <c r="S79" t="s">
        <v>45</v>
      </c>
    </row>
    <row r="80" spans="1:20" x14ac:dyDescent="0.3">
      <c r="A80" t="s">
        <v>84</v>
      </c>
      <c r="B80" t="s">
        <v>56</v>
      </c>
      <c r="C80" t="s">
        <v>49</v>
      </c>
      <c r="D80">
        <v>543</v>
      </c>
      <c r="E80">
        <f t="shared" si="4"/>
        <v>503</v>
      </c>
      <c r="F80" t="s">
        <v>40</v>
      </c>
      <c r="N80" t="s">
        <v>84</v>
      </c>
      <c r="O80" t="s">
        <v>61</v>
      </c>
      <c r="P80" t="s">
        <v>49</v>
      </c>
      <c r="Q80">
        <v>1367</v>
      </c>
      <c r="R80">
        <f t="shared" si="5"/>
        <v>1327</v>
      </c>
      <c r="S80" t="s">
        <v>45</v>
      </c>
    </row>
    <row r="81" spans="1:20" x14ac:dyDescent="0.3">
      <c r="A81" t="s">
        <v>84</v>
      </c>
      <c r="B81" t="s">
        <v>56</v>
      </c>
      <c r="C81" t="s">
        <v>49</v>
      </c>
      <c r="D81">
        <v>770</v>
      </c>
      <c r="E81">
        <f t="shared" si="4"/>
        <v>730</v>
      </c>
      <c r="F81" t="s">
        <v>40</v>
      </c>
      <c r="G81">
        <f>MEDIAN(E72:E81)</f>
        <v>817</v>
      </c>
      <c r="N81" t="s">
        <v>84</v>
      </c>
      <c r="O81" t="s">
        <v>61</v>
      </c>
      <c r="P81" t="s">
        <v>49</v>
      </c>
      <c r="Q81">
        <v>2023</v>
      </c>
      <c r="R81">
        <f t="shared" si="5"/>
        <v>1983</v>
      </c>
      <c r="S81" t="s">
        <v>45</v>
      </c>
      <c r="T81">
        <f>MEDIAN(R72:R81)</f>
        <v>1694</v>
      </c>
    </row>
    <row r="82" spans="1:20" x14ac:dyDescent="0.3">
      <c r="A82" t="s">
        <v>109</v>
      </c>
      <c r="B82" t="s">
        <v>56</v>
      </c>
      <c r="C82" t="s">
        <v>39</v>
      </c>
      <c r="D82">
        <v>854</v>
      </c>
      <c r="E82">
        <f t="shared" si="4"/>
        <v>814</v>
      </c>
      <c r="F82" t="s">
        <v>40</v>
      </c>
      <c r="N82" t="s">
        <v>109</v>
      </c>
      <c r="O82" t="s">
        <v>61</v>
      </c>
      <c r="P82" t="s">
        <v>39</v>
      </c>
      <c r="Q82">
        <v>1350</v>
      </c>
      <c r="R82">
        <f t="shared" si="5"/>
        <v>1310</v>
      </c>
      <c r="S82" t="s">
        <v>45</v>
      </c>
    </row>
    <row r="83" spans="1:20" x14ac:dyDescent="0.3">
      <c r="A83" t="s">
        <v>109</v>
      </c>
      <c r="B83" t="s">
        <v>56</v>
      </c>
      <c r="C83" t="s">
        <v>39</v>
      </c>
      <c r="D83">
        <v>1783</v>
      </c>
      <c r="E83">
        <f t="shared" si="4"/>
        <v>1743</v>
      </c>
      <c r="F83" t="s">
        <v>40</v>
      </c>
      <c r="N83" t="s">
        <v>109</v>
      </c>
      <c r="O83" t="s">
        <v>61</v>
      </c>
      <c r="P83" t="s">
        <v>39</v>
      </c>
      <c r="Q83">
        <v>1287</v>
      </c>
      <c r="R83">
        <f t="shared" si="5"/>
        <v>1247</v>
      </c>
      <c r="S83" t="s">
        <v>40</v>
      </c>
    </row>
    <row r="84" spans="1:20" x14ac:dyDescent="0.3">
      <c r="A84" t="s">
        <v>109</v>
      </c>
      <c r="B84" t="s">
        <v>56</v>
      </c>
      <c r="C84" t="s">
        <v>39</v>
      </c>
      <c r="D84">
        <v>903</v>
      </c>
      <c r="E84">
        <f t="shared" si="4"/>
        <v>863</v>
      </c>
      <c r="F84" t="s">
        <v>40</v>
      </c>
      <c r="N84" t="s">
        <v>109</v>
      </c>
      <c r="O84" t="s">
        <v>61</v>
      </c>
      <c r="P84" t="s">
        <v>49</v>
      </c>
      <c r="Q84">
        <v>1206</v>
      </c>
      <c r="R84">
        <f t="shared" si="5"/>
        <v>1166</v>
      </c>
      <c r="S84" t="s">
        <v>40</v>
      </c>
    </row>
    <row r="85" spans="1:20" x14ac:dyDescent="0.3">
      <c r="A85" t="s">
        <v>109</v>
      </c>
      <c r="B85" t="s">
        <v>56</v>
      </c>
      <c r="C85" t="s">
        <v>39</v>
      </c>
      <c r="D85">
        <v>1447</v>
      </c>
      <c r="E85">
        <f t="shared" si="4"/>
        <v>1407</v>
      </c>
      <c r="F85" t="s">
        <v>40</v>
      </c>
      <c r="N85" t="s">
        <v>109</v>
      </c>
      <c r="O85" t="s">
        <v>61</v>
      </c>
      <c r="P85" t="s">
        <v>39</v>
      </c>
      <c r="Q85">
        <v>1781</v>
      </c>
      <c r="R85">
        <f t="shared" si="5"/>
        <v>1741</v>
      </c>
      <c r="S85" t="s">
        <v>40</v>
      </c>
    </row>
    <row r="86" spans="1:20" x14ac:dyDescent="0.3">
      <c r="A86" t="s">
        <v>109</v>
      </c>
      <c r="B86" t="s">
        <v>56</v>
      </c>
      <c r="C86" t="s">
        <v>39</v>
      </c>
      <c r="D86">
        <v>754</v>
      </c>
      <c r="E86">
        <f t="shared" si="4"/>
        <v>714</v>
      </c>
      <c r="F86" t="s">
        <v>40</v>
      </c>
      <c r="N86" t="s">
        <v>109</v>
      </c>
      <c r="O86" t="s">
        <v>61</v>
      </c>
      <c r="P86" t="s">
        <v>39</v>
      </c>
      <c r="Q86">
        <v>1030</v>
      </c>
      <c r="R86">
        <f t="shared" si="5"/>
        <v>990</v>
      </c>
      <c r="S86" t="s">
        <v>40</v>
      </c>
    </row>
    <row r="87" spans="1:20" x14ac:dyDescent="0.3">
      <c r="A87" t="s">
        <v>109</v>
      </c>
      <c r="B87" t="s">
        <v>56</v>
      </c>
      <c r="C87" t="s">
        <v>39</v>
      </c>
      <c r="D87">
        <v>694</v>
      </c>
      <c r="E87">
        <f t="shared" si="4"/>
        <v>654</v>
      </c>
      <c r="F87" t="s">
        <v>40</v>
      </c>
      <c r="N87" t="s">
        <v>109</v>
      </c>
      <c r="O87" t="s">
        <v>61</v>
      </c>
      <c r="P87" t="s">
        <v>39</v>
      </c>
      <c r="Q87">
        <v>838</v>
      </c>
      <c r="R87">
        <f t="shared" si="5"/>
        <v>798</v>
      </c>
      <c r="S87" t="s">
        <v>40</v>
      </c>
    </row>
    <row r="88" spans="1:20" x14ac:dyDescent="0.3">
      <c r="A88" t="s">
        <v>109</v>
      </c>
      <c r="B88" t="s">
        <v>56</v>
      </c>
      <c r="C88" t="s">
        <v>39</v>
      </c>
      <c r="D88">
        <v>1105</v>
      </c>
      <c r="E88">
        <f t="shared" si="4"/>
        <v>1065</v>
      </c>
      <c r="F88" t="s">
        <v>40</v>
      </c>
      <c r="N88" t="s">
        <v>109</v>
      </c>
      <c r="O88" t="s">
        <v>61</v>
      </c>
      <c r="P88" t="s">
        <v>39</v>
      </c>
      <c r="Q88">
        <v>1188</v>
      </c>
      <c r="R88">
        <f t="shared" si="5"/>
        <v>1148</v>
      </c>
      <c r="S88" t="s">
        <v>45</v>
      </c>
    </row>
    <row r="89" spans="1:20" x14ac:dyDescent="0.3">
      <c r="A89" t="s">
        <v>109</v>
      </c>
      <c r="B89" t="s">
        <v>56</v>
      </c>
      <c r="C89" t="s">
        <v>39</v>
      </c>
      <c r="D89">
        <v>974</v>
      </c>
      <c r="E89">
        <f t="shared" si="4"/>
        <v>934</v>
      </c>
      <c r="F89" t="s">
        <v>40</v>
      </c>
      <c r="N89" t="s">
        <v>109</v>
      </c>
      <c r="O89" t="s">
        <v>61</v>
      </c>
      <c r="P89" t="s">
        <v>49</v>
      </c>
      <c r="Q89">
        <v>871</v>
      </c>
      <c r="R89">
        <f t="shared" si="5"/>
        <v>831</v>
      </c>
      <c r="S89" t="s">
        <v>40</v>
      </c>
    </row>
    <row r="90" spans="1:20" x14ac:dyDescent="0.3">
      <c r="A90" t="s">
        <v>109</v>
      </c>
      <c r="B90" t="s">
        <v>56</v>
      </c>
      <c r="C90" t="s">
        <v>39</v>
      </c>
      <c r="D90">
        <v>807</v>
      </c>
      <c r="E90">
        <f t="shared" si="4"/>
        <v>767</v>
      </c>
      <c r="F90" t="s">
        <v>40</v>
      </c>
      <c r="N90" t="s">
        <v>109</v>
      </c>
      <c r="O90" t="s">
        <v>61</v>
      </c>
      <c r="P90" t="s">
        <v>39</v>
      </c>
      <c r="Q90">
        <v>951</v>
      </c>
      <c r="R90">
        <f t="shared" si="5"/>
        <v>911</v>
      </c>
      <c r="S90" t="s">
        <v>40</v>
      </c>
    </row>
    <row r="91" spans="1:20" x14ac:dyDescent="0.3">
      <c r="A91" t="s">
        <v>109</v>
      </c>
      <c r="B91" t="s">
        <v>56</v>
      </c>
      <c r="C91" t="s">
        <v>39</v>
      </c>
      <c r="D91">
        <v>1174</v>
      </c>
      <c r="E91">
        <f t="shared" si="4"/>
        <v>1134</v>
      </c>
      <c r="F91" t="s">
        <v>40</v>
      </c>
      <c r="G91">
        <f>MEDIAN(E82:E91)</f>
        <v>898.5</v>
      </c>
      <c r="N91" t="s">
        <v>109</v>
      </c>
      <c r="O91" t="s">
        <v>61</v>
      </c>
      <c r="P91" t="s">
        <v>49</v>
      </c>
      <c r="Q91">
        <v>886</v>
      </c>
      <c r="R91">
        <f t="shared" si="5"/>
        <v>846</v>
      </c>
      <c r="S91" t="s">
        <v>40</v>
      </c>
      <c r="T91">
        <f>MEDIAN(R82:R91)</f>
        <v>1069</v>
      </c>
    </row>
    <row r="92" spans="1:20" x14ac:dyDescent="0.3">
      <c r="A92" t="s">
        <v>110</v>
      </c>
      <c r="B92" t="s">
        <v>56</v>
      </c>
      <c r="C92" t="s">
        <v>39</v>
      </c>
      <c r="D92">
        <v>823</v>
      </c>
      <c r="E92">
        <f t="shared" si="4"/>
        <v>783</v>
      </c>
      <c r="F92" t="s">
        <v>40</v>
      </c>
      <c r="N92" t="s">
        <v>110</v>
      </c>
      <c r="O92" t="s">
        <v>61</v>
      </c>
      <c r="P92" t="s">
        <v>39</v>
      </c>
      <c r="Q92">
        <v>4402</v>
      </c>
      <c r="R92">
        <f t="shared" si="5"/>
        <v>4362</v>
      </c>
      <c r="S92" t="s">
        <v>40</v>
      </c>
    </row>
    <row r="93" spans="1:20" x14ac:dyDescent="0.3">
      <c r="A93" t="s">
        <v>110</v>
      </c>
      <c r="B93" t="s">
        <v>56</v>
      </c>
      <c r="C93" t="s">
        <v>39</v>
      </c>
      <c r="D93">
        <v>1544</v>
      </c>
      <c r="E93">
        <f t="shared" si="4"/>
        <v>1504</v>
      </c>
      <c r="F93" t="s">
        <v>40</v>
      </c>
      <c r="N93" t="s">
        <v>110</v>
      </c>
      <c r="O93" t="s">
        <v>61</v>
      </c>
      <c r="P93" t="s">
        <v>39</v>
      </c>
      <c r="Q93">
        <v>1173</v>
      </c>
      <c r="R93">
        <f t="shared" si="5"/>
        <v>1133</v>
      </c>
      <c r="S93" t="s">
        <v>40</v>
      </c>
    </row>
    <row r="94" spans="1:20" x14ac:dyDescent="0.3">
      <c r="A94" t="s">
        <v>110</v>
      </c>
      <c r="B94" t="s">
        <v>56</v>
      </c>
      <c r="C94" t="s">
        <v>39</v>
      </c>
      <c r="D94">
        <v>1270</v>
      </c>
      <c r="E94">
        <f t="shared" si="4"/>
        <v>1230</v>
      </c>
      <c r="F94" t="s">
        <v>40</v>
      </c>
      <c r="N94" t="s">
        <v>110</v>
      </c>
      <c r="O94" t="s">
        <v>61</v>
      </c>
      <c r="P94" t="s">
        <v>39</v>
      </c>
      <c r="Q94">
        <v>1927</v>
      </c>
      <c r="R94">
        <f t="shared" si="5"/>
        <v>1887</v>
      </c>
      <c r="S94" t="s">
        <v>45</v>
      </c>
    </row>
    <row r="95" spans="1:20" x14ac:dyDescent="0.3">
      <c r="A95" t="s">
        <v>110</v>
      </c>
      <c r="B95" t="s">
        <v>56</v>
      </c>
      <c r="C95" t="s">
        <v>39</v>
      </c>
      <c r="D95">
        <v>983</v>
      </c>
      <c r="E95">
        <f t="shared" si="4"/>
        <v>943</v>
      </c>
      <c r="F95" t="s">
        <v>40</v>
      </c>
      <c r="N95" t="s">
        <v>110</v>
      </c>
      <c r="O95" t="s">
        <v>61</v>
      </c>
      <c r="P95" t="s">
        <v>39</v>
      </c>
      <c r="Q95">
        <v>1413</v>
      </c>
      <c r="R95">
        <f t="shared" si="5"/>
        <v>1373</v>
      </c>
      <c r="S95" t="s">
        <v>45</v>
      </c>
    </row>
    <row r="96" spans="1:20" x14ac:dyDescent="0.3">
      <c r="A96" t="s">
        <v>110</v>
      </c>
      <c r="B96" t="s">
        <v>56</v>
      </c>
      <c r="C96" t="s">
        <v>39</v>
      </c>
      <c r="D96">
        <v>456</v>
      </c>
      <c r="E96">
        <f t="shared" si="4"/>
        <v>416</v>
      </c>
      <c r="F96" t="s">
        <v>40</v>
      </c>
      <c r="N96" t="s">
        <v>110</v>
      </c>
      <c r="O96" t="s">
        <v>61</v>
      </c>
      <c r="P96" t="s">
        <v>39</v>
      </c>
      <c r="Q96">
        <v>1558</v>
      </c>
      <c r="R96">
        <f t="shared" si="5"/>
        <v>1518</v>
      </c>
      <c r="S96" t="s">
        <v>40</v>
      </c>
    </row>
    <row r="97" spans="1:20" x14ac:dyDescent="0.3">
      <c r="A97" t="s">
        <v>110</v>
      </c>
      <c r="B97" t="s">
        <v>56</v>
      </c>
      <c r="C97" t="s">
        <v>39</v>
      </c>
      <c r="D97">
        <v>727</v>
      </c>
      <c r="E97">
        <f t="shared" si="4"/>
        <v>687</v>
      </c>
      <c r="F97" t="s">
        <v>40</v>
      </c>
      <c r="N97" t="s">
        <v>110</v>
      </c>
      <c r="O97" t="s">
        <v>61</v>
      </c>
      <c r="P97" t="s">
        <v>39</v>
      </c>
      <c r="Q97">
        <v>2103</v>
      </c>
      <c r="R97">
        <f t="shared" si="5"/>
        <v>2063</v>
      </c>
      <c r="S97" t="s">
        <v>45</v>
      </c>
    </row>
    <row r="98" spans="1:20" x14ac:dyDescent="0.3">
      <c r="A98" t="s">
        <v>110</v>
      </c>
      <c r="B98" t="s">
        <v>56</v>
      </c>
      <c r="C98" t="s">
        <v>39</v>
      </c>
      <c r="D98">
        <v>1127</v>
      </c>
      <c r="E98">
        <f t="shared" si="4"/>
        <v>1087</v>
      </c>
      <c r="F98" t="s">
        <v>40</v>
      </c>
      <c r="N98" t="s">
        <v>110</v>
      </c>
      <c r="O98" t="s">
        <v>61</v>
      </c>
      <c r="P98" t="s">
        <v>39</v>
      </c>
      <c r="Q98">
        <v>908</v>
      </c>
      <c r="R98">
        <f t="shared" si="5"/>
        <v>868</v>
      </c>
      <c r="S98" t="s">
        <v>45</v>
      </c>
    </row>
    <row r="99" spans="1:20" x14ac:dyDescent="0.3">
      <c r="A99" t="s">
        <v>110</v>
      </c>
      <c r="B99" t="s">
        <v>56</v>
      </c>
      <c r="C99" t="s">
        <v>39</v>
      </c>
      <c r="D99">
        <v>822</v>
      </c>
      <c r="E99">
        <f t="shared" si="4"/>
        <v>782</v>
      </c>
      <c r="F99" t="s">
        <v>40</v>
      </c>
      <c r="N99" t="s">
        <v>110</v>
      </c>
      <c r="O99" t="s">
        <v>61</v>
      </c>
      <c r="P99" t="s">
        <v>39</v>
      </c>
      <c r="Q99">
        <v>1607</v>
      </c>
      <c r="R99">
        <f t="shared" si="5"/>
        <v>1567</v>
      </c>
      <c r="S99" t="s">
        <v>45</v>
      </c>
    </row>
    <row r="100" spans="1:20" x14ac:dyDescent="0.3">
      <c r="A100" t="s">
        <v>110</v>
      </c>
      <c r="B100" t="s">
        <v>56</v>
      </c>
      <c r="C100" t="s">
        <v>39</v>
      </c>
      <c r="D100">
        <v>327</v>
      </c>
      <c r="E100">
        <f t="shared" si="4"/>
        <v>287</v>
      </c>
      <c r="F100" t="s">
        <v>40</v>
      </c>
      <c r="N100" t="s">
        <v>110</v>
      </c>
      <c r="O100" t="s">
        <v>61</v>
      </c>
      <c r="P100" t="s">
        <v>39</v>
      </c>
      <c r="Q100">
        <v>1159</v>
      </c>
      <c r="R100">
        <f t="shared" si="5"/>
        <v>1119</v>
      </c>
      <c r="S100" t="s">
        <v>45</v>
      </c>
    </row>
    <row r="101" spans="1:20" x14ac:dyDescent="0.3">
      <c r="A101" t="s">
        <v>110</v>
      </c>
      <c r="B101" t="s">
        <v>56</v>
      </c>
      <c r="C101" t="s">
        <v>39</v>
      </c>
      <c r="D101">
        <v>952</v>
      </c>
      <c r="E101">
        <f t="shared" si="4"/>
        <v>912</v>
      </c>
      <c r="F101" t="s">
        <v>40</v>
      </c>
      <c r="G101">
        <f>MEDIAN(E92:E101)</f>
        <v>847.5</v>
      </c>
      <c r="N101" t="s">
        <v>110</v>
      </c>
      <c r="O101" t="s">
        <v>61</v>
      </c>
      <c r="P101" t="s">
        <v>39</v>
      </c>
      <c r="Q101">
        <v>966</v>
      </c>
      <c r="R101">
        <f t="shared" si="5"/>
        <v>926</v>
      </c>
      <c r="S101" t="s">
        <v>45</v>
      </c>
      <c r="T101">
        <f>MEDIAN(R92:R101)</f>
        <v>1445.5</v>
      </c>
    </row>
    <row r="102" spans="1:20" x14ac:dyDescent="0.3">
      <c r="A102" t="s">
        <v>111</v>
      </c>
      <c r="B102" t="s">
        <v>56</v>
      </c>
      <c r="C102" t="s">
        <v>39</v>
      </c>
      <c r="D102">
        <v>759</v>
      </c>
      <c r="E102">
        <f t="shared" si="4"/>
        <v>719</v>
      </c>
      <c r="F102" t="s">
        <v>40</v>
      </c>
      <c r="N102" t="s">
        <v>111</v>
      </c>
      <c r="O102" t="s">
        <v>61</v>
      </c>
      <c r="P102" t="s">
        <v>39</v>
      </c>
      <c r="Q102">
        <v>1330</v>
      </c>
      <c r="R102">
        <f t="shared" si="5"/>
        <v>1290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695</v>
      </c>
      <c r="E103">
        <f t="shared" si="4"/>
        <v>655</v>
      </c>
      <c r="F103" t="s">
        <v>40</v>
      </c>
      <c r="N103" t="s">
        <v>111</v>
      </c>
      <c r="O103" t="s">
        <v>61</v>
      </c>
      <c r="P103" t="s">
        <v>39</v>
      </c>
      <c r="Q103">
        <v>981</v>
      </c>
      <c r="R103">
        <f t="shared" si="5"/>
        <v>941</v>
      </c>
      <c r="S103" t="s">
        <v>45</v>
      </c>
    </row>
    <row r="104" spans="1:20" x14ac:dyDescent="0.3">
      <c r="A104" t="s">
        <v>111</v>
      </c>
      <c r="B104" t="s">
        <v>56</v>
      </c>
      <c r="C104" t="s">
        <v>39</v>
      </c>
      <c r="D104">
        <v>920</v>
      </c>
      <c r="E104">
        <f t="shared" si="4"/>
        <v>880</v>
      </c>
      <c r="F104" t="s">
        <v>40</v>
      </c>
      <c r="N104" t="s">
        <v>111</v>
      </c>
      <c r="O104" t="s">
        <v>61</v>
      </c>
      <c r="P104" t="s">
        <v>39</v>
      </c>
      <c r="Q104">
        <v>1573</v>
      </c>
      <c r="R104">
        <f t="shared" si="5"/>
        <v>1533</v>
      </c>
      <c r="S104" t="s">
        <v>45</v>
      </c>
    </row>
    <row r="105" spans="1:20" x14ac:dyDescent="0.3">
      <c r="A105" t="s">
        <v>111</v>
      </c>
      <c r="B105" t="s">
        <v>56</v>
      </c>
      <c r="C105" t="s">
        <v>39</v>
      </c>
      <c r="D105">
        <v>1767</v>
      </c>
      <c r="E105">
        <f t="shared" si="4"/>
        <v>1727</v>
      </c>
      <c r="F105" t="s">
        <v>40</v>
      </c>
      <c r="N105" t="s">
        <v>111</v>
      </c>
      <c r="O105" t="s">
        <v>61</v>
      </c>
      <c r="P105" t="s">
        <v>39</v>
      </c>
      <c r="Q105">
        <v>1126</v>
      </c>
      <c r="R105">
        <f t="shared" si="5"/>
        <v>1086</v>
      </c>
      <c r="S105" t="s">
        <v>45</v>
      </c>
    </row>
    <row r="106" spans="1:20" x14ac:dyDescent="0.3">
      <c r="A106" t="s">
        <v>111</v>
      </c>
      <c r="B106" t="s">
        <v>56</v>
      </c>
      <c r="C106" t="s">
        <v>39</v>
      </c>
      <c r="D106">
        <v>533</v>
      </c>
      <c r="E106">
        <f t="shared" si="4"/>
        <v>493</v>
      </c>
      <c r="F106" t="s">
        <v>40</v>
      </c>
      <c r="N106" t="s">
        <v>111</v>
      </c>
      <c r="O106" t="s">
        <v>61</v>
      </c>
      <c r="P106" t="s">
        <v>39</v>
      </c>
      <c r="Q106">
        <v>998</v>
      </c>
      <c r="R106">
        <f t="shared" si="5"/>
        <v>958</v>
      </c>
      <c r="S106" t="s">
        <v>40</v>
      </c>
    </row>
    <row r="107" spans="1:20" x14ac:dyDescent="0.3">
      <c r="A107" t="s">
        <v>111</v>
      </c>
      <c r="B107" t="s">
        <v>56</v>
      </c>
      <c r="C107" t="s">
        <v>39</v>
      </c>
      <c r="D107">
        <v>1015</v>
      </c>
      <c r="E107">
        <f t="shared" si="4"/>
        <v>975</v>
      </c>
      <c r="F107" t="s">
        <v>40</v>
      </c>
      <c r="N107" t="s">
        <v>111</v>
      </c>
      <c r="O107" t="s">
        <v>61</v>
      </c>
      <c r="P107" t="s">
        <v>39</v>
      </c>
      <c r="Q107">
        <v>1206</v>
      </c>
      <c r="R107">
        <f t="shared" si="5"/>
        <v>1166</v>
      </c>
      <c r="S107" t="s">
        <v>40</v>
      </c>
    </row>
    <row r="108" spans="1:20" x14ac:dyDescent="0.3">
      <c r="A108" t="s">
        <v>111</v>
      </c>
      <c r="B108" t="s">
        <v>56</v>
      </c>
      <c r="C108" t="s">
        <v>39</v>
      </c>
      <c r="D108">
        <v>1271</v>
      </c>
      <c r="E108">
        <f t="shared" si="4"/>
        <v>1231</v>
      </c>
      <c r="F108" t="s">
        <v>40</v>
      </c>
      <c r="N108" t="s">
        <v>111</v>
      </c>
      <c r="O108" t="s">
        <v>61</v>
      </c>
      <c r="P108" t="s">
        <v>39</v>
      </c>
      <c r="Q108">
        <v>1206</v>
      </c>
      <c r="R108">
        <f t="shared" si="5"/>
        <v>1166</v>
      </c>
      <c r="S108" t="s">
        <v>40</v>
      </c>
    </row>
    <row r="109" spans="1:20" x14ac:dyDescent="0.3">
      <c r="A109" t="s">
        <v>111</v>
      </c>
      <c r="B109" t="s">
        <v>56</v>
      </c>
      <c r="C109" t="s">
        <v>39</v>
      </c>
      <c r="D109">
        <v>1009</v>
      </c>
      <c r="E109">
        <f t="shared" si="4"/>
        <v>969</v>
      </c>
      <c r="F109" t="s">
        <v>40</v>
      </c>
      <c r="N109" t="s">
        <v>111</v>
      </c>
      <c r="O109" t="s">
        <v>61</v>
      </c>
      <c r="P109" t="s">
        <v>39</v>
      </c>
      <c r="Q109">
        <v>1078</v>
      </c>
      <c r="R109">
        <f t="shared" si="5"/>
        <v>1038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807</v>
      </c>
      <c r="E110">
        <f t="shared" si="4"/>
        <v>767</v>
      </c>
      <c r="F110" t="s">
        <v>40</v>
      </c>
      <c r="N110" t="s">
        <v>111</v>
      </c>
      <c r="O110" t="s">
        <v>61</v>
      </c>
      <c r="P110" t="s">
        <v>39</v>
      </c>
      <c r="Q110">
        <v>1445</v>
      </c>
      <c r="R110">
        <f t="shared" si="5"/>
        <v>1405</v>
      </c>
      <c r="S110" t="s">
        <v>40</v>
      </c>
    </row>
    <row r="111" spans="1:20" x14ac:dyDescent="0.3">
      <c r="A111" t="s">
        <v>111</v>
      </c>
      <c r="B111" t="s">
        <v>56</v>
      </c>
      <c r="C111" t="s">
        <v>39</v>
      </c>
      <c r="D111">
        <v>1021</v>
      </c>
      <c r="E111">
        <f t="shared" si="4"/>
        <v>981</v>
      </c>
      <c r="F111" t="s">
        <v>40</v>
      </c>
      <c r="G111">
        <f>MEDIAN(E102:E111)</f>
        <v>924.5</v>
      </c>
      <c r="N111" t="s">
        <v>111</v>
      </c>
      <c r="O111" t="s">
        <v>61</v>
      </c>
      <c r="P111" t="s">
        <v>39</v>
      </c>
      <c r="Q111">
        <v>982</v>
      </c>
      <c r="R111">
        <f t="shared" si="5"/>
        <v>942</v>
      </c>
      <c r="S111" t="s">
        <v>40</v>
      </c>
      <c r="T111">
        <f>MEDIAN(R102:R111)</f>
        <v>1126</v>
      </c>
    </row>
    <row r="112" spans="1:20" x14ac:dyDescent="0.3">
      <c r="A112" t="s">
        <v>112</v>
      </c>
      <c r="B112" t="s">
        <v>56</v>
      </c>
      <c r="C112" t="s">
        <v>39</v>
      </c>
      <c r="D112">
        <v>1000</v>
      </c>
      <c r="E112">
        <f t="shared" si="4"/>
        <v>960</v>
      </c>
      <c r="F112" t="s">
        <v>40</v>
      </c>
      <c r="N112" t="s">
        <v>112</v>
      </c>
      <c r="O112" t="s">
        <v>61</v>
      </c>
      <c r="P112" t="s">
        <v>39</v>
      </c>
      <c r="Q112">
        <v>1328</v>
      </c>
      <c r="R112">
        <f t="shared" si="5"/>
        <v>1288</v>
      </c>
      <c r="S112" t="s">
        <v>45</v>
      </c>
    </row>
    <row r="113" spans="1:20" x14ac:dyDescent="0.3">
      <c r="A113" t="s">
        <v>112</v>
      </c>
      <c r="B113" t="s">
        <v>56</v>
      </c>
      <c r="C113" t="s">
        <v>39</v>
      </c>
      <c r="D113">
        <v>871</v>
      </c>
      <c r="E113">
        <f t="shared" si="4"/>
        <v>831</v>
      </c>
      <c r="F113" t="s">
        <v>40</v>
      </c>
      <c r="N113" t="s">
        <v>112</v>
      </c>
      <c r="O113" t="s">
        <v>61</v>
      </c>
      <c r="P113" t="s">
        <v>39</v>
      </c>
      <c r="Q113">
        <v>1168</v>
      </c>
      <c r="R113">
        <f t="shared" si="5"/>
        <v>1128</v>
      </c>
      <c r="S113" t="s">
        <v>40</v>
      </c>
    </row>
    <row r="114" spans="1:20" x14ac:dyDescent="0.3">
      <c r="A114" t="s">
        <v>112</v>
      </c>
      <c r="B114" t="s">
        <v>56</v>
      </c>
      <c r="C114" t="s">
        <v>39</v>
      </c>
      <c r="D114">
        <v>902</v>
      </c>
      <c r="E114">
        <f t="shared" si="4"/>
        <v>862</v>
      </c>
      <c r="F114" t="s">
        <v>40</v>
      </c>
      <c r="N114" t="s">
        <v>112</v>
      </c>
      <c r="O114" t="s">
        <v>61</v>
      </c>
      <c r="P114" t="s">
        <v>49</v>
      </c>
      <c r="Q114">
        <v>806</v>
      </c>
      <c r="R114">
        <f t="shared" si="5"/>
        <v>766</v>
      </c>
      <c r="S114" t="s">
        <v>45</v>
      </c>
    </row>
    <row r="115" spans="1:20" x14ac:dyDescent="0.3">
      <c r="A115" t="s">
        <v>112</v>
      </c>
      <c r="B115" t="s">
        <v>56</v>
      </c>
      <c r="C115" t="s">
        <v>39</v>
      </c>
      <c r="D115">
        <v>807</v>
      </c>
      <c r="E115">
        <f t="shared" si="4"/>
        <v>767</v>
      </c>
      <c r="F115" t="s">
        <v>40</v>
      </c>
      <c r="N115" t="s">
        <v>112</v>
      </c>
      <c r="O115" t="s">
        <v>61</v>
      </c>
      <c r="P115" t="s">
        <v>39</v>
      </c>
      <c r="Q115">
        <v>1319</v>
      </c>
      <c r="R115">
        <f t="shared" si="5"/>
        <v>1279</v>
      </c>
      <c r="S115" t="s">
        <v>40</v>
      </c>
    </row>
    <row r="116" spans="1:20" x14ac:dyDescent="0.3">
      <c r="A116" t="s">
        <v>112</v>
      </c>
      <c r="B116" t="s">
        <v>56</v>
      </c>
      <c r="C116" t="s">
        <v>39</v>
      </c>
      <c r="D116">
        <v>1079</v>
      </c>
      <c r="E116">
        <f t="shared" si="4"/>
        <v>1039</v>
      </c>
      <c r="F116" t="s">
        <v>40</v>
      </c>
      <c r="N116" t="s">
        <v>112</v>
      </c>
      <c r="O116" t="s">
        <v>61</v>
      </c>
      <c r="P116" t="s">
        <v>39</v>
      </c>
      <c r="Q116">
        <v>1317</v>
      </c>
      <c r="R116">
        <f t="shared" si="5"/>
        <v>1277</v>
      </c>
      <c r="S116" t="s">
        <v>45</v>
      </c>
    </row>
    <row r="117" spans="1:20" x14ac:dyDescent="0.3">
      <c r="A117" t="s">
        <v>112</v>
      </c>
      <c r="B117" t="s">
        <v>56</v>
      </c>
      <c r="C117" t="s">
        <v>39</v>
      </c>
      <c r="D117">
        <v>1382</v>
      </c>
      <c r="E117">
        <f t="shared" si="4"/>
        <v>1342</v>
      </c>
      <c r="F117" t="s">
        <v>40</v>
      </c>
      <c r="N117" t="s">
        <v>112</v>
      </c>
      <c r="O117" t="s">
        <v>61</v>
      </c>
      <c r="P117" t="s">
        <v>39</v>
      </c>
      <c r="Q117">
        <v>999</v>
      </c>
      <c r="R117">
        <f t="shared" si="5"/>
        <v>959</v>
      </c>
      <c r="S117" t="s">
        <v>40</v>
      </c>
    </row>
    <row r="118" spans="1:20" x14ac:dyDescent="0.3">
      <c r="A118" t="s">
        <v>112</v>
      </c>
      <c r="B118" t="s">
        <v>56</v>
      </c>
      <c r="C118" t="s">
        <v>49</v>
      </c>
      <c r="D118">
        <v>785</v>
      </c>
      <c r="E118">
        <f t="shared" si="4"/>
        <v>745</v>
      </c>
      <c r="F118" t="s">
        <v>40</v>
      </c>
      <c r="N118" t="s">
        <v>112</v>
      </c>
      <c r="O118" t="s">
        <v>61</v>
      </c>
      <c r="P118" t="s">
        <v>39</v>
      </c>
      <c r="Q118">
        <v>1574</v>
      </c>
      <c r="R118">
        <f t="shared" si="5"/>
        <v>1534</v>
      </c>
      <c r="S118" t="s">
        <v>45</v>
      </c>
    </row>
    <row r="119" spans="1:20" x14ac:dyDescent="0.3">
      <c r="A119" t="s">
        <v>112</v>
      </c>
      <c r="B119" t="s">
        <v>56</v>
      </c>
      <c r="C119" t="s">
        <v>39</v>
      </c>
      <c r="D119">
        <v>1078</v>
      </c>
      <c r="E119">
        <f t="shared" si="4"/>
        <v>1038</v>
      </c>
      <c r="F119" t="s">
        <v>40</v>
      </c>
      <c r="N119" t="s">
        <v>112</v>
      </c>
      <c r="O119" t="s">
        <v>61</v>
      </c>
      <c r="P119" t="s">
        <v>39</v>
      </c>
      <c r="Q119">
        <v>1751</v>
      </c>
      <c r="R119">
        <f t="shared" si="5"/>
        <v>1711</v>
      </c>
      <c r="S119" t="s">
        <v>40</v>
      </c>
    </row>
    <row r="120" spans="1:20" x14ac:dyDescent="0.3">
      <c r="A120" t="s">
        <v>112</v>
      </c>
      <c r="B120" t="s">
        <v>56</v>
      </c>
      <c r="C120" t="s">
        <v>39</v>
      </c>
      <c r="D120">
        <v>1511</v>
      </c>
      <c r="E120">
        <f t="shared" si="4"/>
        <v>1471</v>
      </c>
      <c r="F120" t="s">
        <v>40</v>
      </c>
      <c r="N120" t="s">
        <v>112</v>
      </c>
      <c r="O120" t="s">
        <v>61</v>
      </c>
      <c r="P120" t="s">
        <v>39</v>
      </c>
      <c r="Q120">
        <v>1072</v>
      </c>
      <c r="R120">
        <f t="shared" si="5"/>
        <v>1032</v>
      </c>
      <c r="S120" t="s">
        <v>40</v>
      </c>
    </row>
    <row r="121" spans="1:20" x14ac:dyDescent="0.3">
      <c r="A121" t="s">
        <v>112</v>
      </c>
      <c r="B121" t="s">
        <v>56</v>
      </c>
      <c r="C121" t="s">
        <v>39</v>
      </c>
      <c r="D121">
        <v>1046</v>
      </c>
      <c r="E121">
        <f t="shared" si="4"/>
        <v>1006</v>
      </c>
      <c r="F121" t="s">
        <v>40</v>
      </c>
      <c r="G121">
        <f>MEDIAN(E112:E121)</f>
        <v>983</v>
      </c>
      <c r="N121" t="s">
        <v>112</v>
      </c>
      <c r="O121" t="s">
        <v>61</v>
      </c>
      <c r="P121" t="s">
        <v>39</v>
      </c>
      <c r="Q121">
        <v>1078</v>
      </c>
      <c r="R121">
        <f t="shared" si="5"/>
        <v>1038</v>
      </c>
      <c r="S121" t="s">
        <v>45</v>
      </c>
      <c r="T121">
        <f>MEDIAN(R112:R121)</f>
        <v>1202.5</v>
      </c>
    </row>
    <row r="122" spans="1:20" x14ac:dyDescent="0.3">
      <c r="A122" t="s">
        <v>113</v>
      </c>
      <c r="B122" t="s">
        <v>56</v>
      </c>
      <c r="C122" t="s">
        <v>49</v>
      </c>
      <c r="D122">
        <v>1559</v>
      </c>
      <c r="E122">
        <f t="shared" si="4"/>
        <v>1519</v>
      </c>
      <c r="F122" t="s">
        <v>40</v>
      </c>
      <c r="N122" t="s">
        <v>113</v>
      </c>
      <c r="O122" t="s">
        <v>61</v>
      </c>
      <c r="P122" t="s">
        <v>49</v>
      </c>
      <c r="Q122">
        <v>1217</v>
      </c>
      <c r="R122">
        <f t="shared" si="5"/>
        <v>1177</v>
      </c>
      <c r="S122" t="s">
        <v>45</v>
      </c>
    </row>
    <row r="123" spans="1:20" x14ac:dyDescent="0.3">
      <c r="A123" t="s">
        <v>113</v>
      </c>
      <c r="B123" t="s">
        <v>56</v>
      </c>
      <c r="C123" t="s">
        <v>39</v>
      </c>
      <c r="D123">
        <v>2290</v>
      </c>
      <c r="E123">
        <f t="shared" si="4"/>
        <v>2250</v>
      </c>
      <c r="F123" t="s">
        <v>40</v>
      </c>
      <c r="N123" t="s">
        <v>113</v>
      </c>
      <c r="O123" t="s">
        <v>61</v>
      </c>
      <c r="P123" t="s">
        <v>49</v>
      </c>
      <c r="Q123">
        <v>822</v>
      </c>
      <c r="R123">
        <f t="shared" si="5"/>
        <v>782</v>
      </c>
      <c r="S123" t="s">
        <v>40</v>
      </c>
    </row>
    <row r="124" spans="1:20" x14ac:dyDescent="0.3">
      <c r="A124" t="s">
        <v>113</v>
      </c>
      <c r="B124" t="s">
        <v>56</v>
      </c>
      <c r="C124" t="s">
        <v>49</v>
      </c>
      <c r="D124">
        <v>1159</v>
      </c>
      <c r="E124">
        <f t="shared" si="4"/>
        <v>1119</v>
      </c>
      <c r="F124" t="s">
        <v>40</v>
      </c>
      <c r="N124" t="s">
        <v>113</v>
      </c>
      <c r="O124" t="s">
        <v>61</v>
      </c>
      <c r="P124" t="s">
        <v>39</v>
      </c>
      <c r="Q124">
        <v>1206</v>
      </c>
      <c r="R124">
        <f t="shared" si="5"/>
        <v>1166</v>
      </c>
      <c r="S124" t="s">
        <v>40</v>
      </c>
    </row>
    <row r="125" spans="1:20" x14ac:dyDescent="0.3">
      <c r="A125" t="s">
        <v>113</v>
      </c>
      <c r="B125" t="s">
        <v>56</v>
      </c>
      <c r="C125" t="s">
        <v>49</v>
      </c>
      <c r="D125">
        <v>1377</v>
      </c>
      <c r="E125">
        <f t="shared" si="4"/>
        <v>1337</v>
      </c>
      <c r="F125" t="s">
        <v>40</v>
      </c>
      <c r="N125" t="s">
        <v>113</v>
      </c>
      <c r="O125" t="s">
        <v>61</v>
      </c>
      <c r="P125" t="s">
        <v>39</v>
      </c>
      <c r="Q125">
        <v>1127</v>
      </c>
      <c r="R125">
        <f t="shared" si="5"/>
        <v>1087</v>
      </c>
      <c r="S125" t="s">
        <v>40</v>
      </c>
    </row>
    <row r="126" spans="1:20" x14ac:dyDescent="0.3">
      <c r="A126" t="s">
        <v>113</v>
      </c>
      <c r="B126" t="s">
        <v>56</v>
      </c>
      <c r="C126" t="s">
        <v>49</v>
      </c>
      <c r="D126">
        <v>973</v>
      </c>
      <c r="E126">
        <f t="shared" si="4"/>
        <v>933</v>
      </c>
      <c r="F126" t="s">
        <v>40</v>
      </c>
      <c r="N126" t="s">
        <v>113</v>
      </c>
      <c r="O126" t="s">
        <v>61</v>
      </c>
      <c r="P126" t="s">
        <v>39</v>
      </c>
      <c r="Q126">
        <v>2358</v>
      </c>
      <c r="R126">
        <f t="shared" si="5"/>
        <v>2318</v>
      </c>
      <c r="S126" t="s">
        <v>45</v>
      </c>
    </row>
    <row r="127" spans="1:20" x14ac:dyDescent="0.3">
      <c r="A127" t="s">
        <v>113</v>
      </c>
      <c r="B127" t="s">
        <v>56</v>
      </c>
      <c r="C127" t="s">
        <v>49</v>
      </c>
      <c r="D127">
        <v>743</v>
      </c>
      <c r="E127">
        <f t="shared" si="4"/>
        <v>703</v>
      </c>
      <c r="F127" t="s">
        <v>40</v>
      </c>
      <c r="N127" t="s">
        <v>113</v>
      </c>
      <c r="O127" t="s">
        <v>61</v>
      </c>
      <c r="P127" t="s">
        <v>39</v>
      </c>
      <c r="Q127">
        <v>1319</v>
      </c>
      <c r="R127">
        <f t="shared" si="5"/>
        <v>1279</v>
      </c>
      <c r="S127" t="s">
        <v>40</v>
      </c>
    </row>
    <row r="128" spans="1:20" x14ac:dyDescent="0.3">
      <c r="A128" t="s">
        <v>113</v>
      </c>
      <c r="B128" t="s">
        <v>56</v>
      </c>
      <c r="C128" t="s">
        <v>49</v>
      </c>
      <c r="D128">
        <v>10150</v>
      </c>
      <c r="E128">
        <f t="shared" si="4"/>
        <v>10110</v>
      </c>
      <c r="F128" t="s">
        <v>40</v>
      </c>
      <c r="N128" t="s">
        <v>113</v>
      </c>
      <c r="O128" t="s">
        <v>61</v>
      </c>
      <c r="P128" t="s">
        <v>39</v>
      </c>
      <c r="Q128">
        <v>1014</v>
      </c>
      <c r="R128">
        <f t="shared" si="5"/>
        <v>974</v>
      </c>
      <c r="S128" t="s">
        <v>40</v>
      </c>
    </row>
    <row r="129" spans="1:20" x14ac:dyDescent="0.3">
      <c r="A129" t="s">
        <v>113</v>
      </c>
      <c r="B129" t="s">
        <v>56</v>
      </c>
      <c r="C129" t="s">
        <v>39</v>
      </c>
      <c r="D129">
        <v>999</v>
      </c>
      <c r="E129">
        <f t="shared" si="4"/>
        <v>959</v>
      </c>
      <c r="F129" t="s">
        <v>40</v>
      </c>
      <c r="N129" t="s">
        <v>113</v>
      </c>
      <c r="O129" t="s">
        <v>61</v>
      </c>
      <c r="P129" t="s">
        <v>49</v>
      </c>
      <c r="Q129">
        <v>1015</v>
      </c>
      <c r="R129">
        <f t="shared" si="5"/>
        <v>975</v>
      </c>
      <c r="S129" t="s">
        <v>40</v>
      </c>
    </row>
    <row r="130" spans="1:20" x14ac:dyDescent="0.3">
      <c r="A130" t="s">
        <v>113</v>
      </c>
      <c r="B130" t="s">
        <v>56</v>
      </c>
      <c r="C130" t="s">
        <v>49</v>
      </c>
      <c r="D130">
        <v>935</v>
      </c>
      <c r="E130">
        <f t="shared" ref="E130:E193" si="6">D130-40</f>
        <v>895</v>
      </c>
      <c r="F130" t="s">
        <v>40</v>
      </c>
      <c r="N130" t="s">
        <v>113</v>
      </c>
      <c r="O130" t="s">
        <v>61</v>
      </c>
      <c r="P130" t="s">
        <v>49</v>
      </c>
      <c r="Q130">
        <v>1206</v>
      </c>
      <c r="R130">
        <f t="shared" ref="R130:R193" si="7">Q130-40</f>
        <v>1166</v>
      </c>
      <c r="S130" t="s">
        <v>45</v>
      </c>
    </row>
    <row r="131" spans="1:20" x14ac:dyDescent="0.3">
      <c r="A131" t="s">
        <v>113</v>
      </c>
      <c r="B131" t="s">
        <v>56</v>
      </c>
      <c r="C131" t="s">
        <v>49</v>
      </c>
      <c r="D131">
        <v>759</v>
      </c>
      <c r="E131">
        <f t="shared" si="6"/>
        <v>719</v>
      </c>
      <c r="F131" t="s">
        <v>40</v>
      </c>
      <c r="G131">
        <f>MEDIAN(E122:E131)</f>
        <v>1039</v>
      </c>
      <c r="N131" t="s">
        <v>113</v>
      </c>
      <c r="O131" t="s">
        <v>61</v>
      </c>
      <c r="P131" t="s">
        <v>39</v>
      </c>
      <c r="Q131">
        <v>1525</v>
      </c>
      <c r="R131">
        <f t="shared" si="7"/>
        <v>1485</v>
      </c>
      <c r="S131" t="s">
        <v>40</v>
      </c>
      <c r="T131">
        <f>MEDIAN(R122:R131)</f>
        <v>1166</v>
      </c>
    </row>
    <row r="132" spans="1:20" x14ac:dyDescent="0.3">
      <c r="A132" t="s">
        <v>114</v>
      </c>
      <c r="B132" t="s">
        <v>56</v>
      </c>
      <c r="C132" t="s">
        <v>49</v>
      </c>
      <c r="D132">
        <v>890</v>
      </c>
      <c r="E132">
        <f t="shared" si="6"/>
        <v>850</v>
      </c>
      <c r="F132" t="s">
        <v>40</v>
      </c>
      <c r="N132" t="s">
        <v>114</v>
      </c>
      <c r="O132" t="s">
        <v>61</v>
      </c>
      <c r="P132" t="s">
        <v>39</v>
      </c>
      <c r="Q132">
        <v>1334</v>
      </c>
      <c r="R132">
        <f t="shared" si="7"/>
        <v>1294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19239</v>
      </c>
      <c r="E133">
        <f t="shared" si="6"/>
        <v>19199</v>
      </c>
      <c r="F133" t="s">
        <v>40</v>
      </c>
      <c r="N133" t="s">
        <v>114</v>
      </c>
      <c r="O133" t="s">
        <v>61</v>
      </c>
      <c r="P133" t="s">
        <v>39</v>
      </c>
      <c r="Q133">
        <v>1408</v>
      </c>
      <c r="R133">
        <f t="shared" si="7"/>
        <v>1368</v>
      </c>
      <c r="S133" t="s">
        <v>45</v>
      </c>
    </row>
    <row r="134" spans="1:20" x14ac:dyDescent="0.3">
      <c r="A134" t="s">
        <v>114</v>
      </c>
      <c r="B134" t="s">
        <v>56</v>
      </c>
      <c r="C134" t="s">
        <v>49</v>
      </c>
      <c r="D134">
        <v>1959</v>
      </c>
      <c r="E134">
        <f t="shared" si="6"/>
        <v>1919</v>
      </c>
      <c r="F134" t="s">
        <v>40</v>
      </c>
      <c r="N134" t="s">
        <v>114</v>
      </c>
      <c r="O134" t="s">
        <v>61</v>
      </c>
      <c r="P134" t="s">
        <v>49</v>
      </c>
      <c r="Q134">
        <v>1094</v>
      </c>
      <c r="R134">
        <f t="shared" si="7"/>
        <v>1054</v>
      </c>
      <c r="S134" t="s">
        <v>45</v>
      </c>
    </row>
    <row r="135" spans="1:20" x14ac:dyDescent="0.3">
      <c r="A135" t="s">
        <v>114</v>
      </c>
      <c r="B135" t="s">
        <v>56</v>
      </c>
      <c r="C135" t="s">
        <v>39</v>
      </c>
      <c r="D135">
        <v>646</v>
      </c>
      <c r="E135">
        <f t="shared" si="6"/>
        <v>606</v>
      </c>
      <c r="F135" t="s">
        <v>40</v>
      </c>
      <c r="N135" t="s">
        <v>114</v>
      </c>
      <c r="O135" t="s">
        <v>61</v>
      </c>
      <c r="P135" t="s">
        <v>39</v>
      </c>
      <c r="Q135">
        <v>806</v>
      </c>
      <c r="R135">
        <f t="shared" si="7"/>
        <v>766</v>
      </c>
      <c r="S135" t="s">
        <v>45</v>
      </c>
    </row>
    <row r="136" spans="1:20" x14ac:dyDescent="0.3">
      <c r="A136" t="s">
        <v>114</v>
      </c>
      <c r="B136" t="s">
        <v>56</v>
      </c>
      <c r="C136" t="s">
        <v>49</v>
      </c>
      <c r="D136">
        <v>918</v>
      </c>
      <c r="E136">
        <f t="shared" si="6"/>
        <v>878</v>
      </c>
      <c r="F136" t="s">
        <v>40</v>
      </c>
      <c r="N136" t="s">
        <v>114</v>
      </c>
      <c r="O136" t="s">
        <v>61</v>
      </c>
      <c r="P136" t="s">
        <v>49</v>
      </c>
      <c r="Q136">
        <v>1319</v>
      </c>
      <c r="R136">
        <f t="shared" si="7"/>
        <v>1279</v>
      </c>
      <c r="S136" t="s">
        <v>45</v>
      </c>
    </row>
    <row r="137" spans="1:20" x14ac:dyDescent="0.3">
      <c r="A137" t="s">
        <v>114</v>
      </c>
      <c r="B137" t="s">
        <v>56</v>
      </c>
      <c r="C137" t="s">
        <v>49</v>
      </c>
      <c r="D137">
        <v>1207</v>
      </c>
      <c r="E137">
        <f t="shared" si="6"/>
        <v>1167</v>
      </c>
      <c r="F137" t="s">
        <v>40</v>
      </c>
      <c r="N137" t="s">
        <v>114</v>
      </c>
      <c r="O137" t="s">
        <v>61</v>
      </c>
      <c r="P137" t="s">
        <v>49</v>
      </c>
      <c r="Q137">
        <v>1141</v>
      </c>
      <c r="R137">
        <f t="shared" si="7"/>
        <v>1101</v>
      </c>
      <c r="S137" t="s">
        <v>45</v>
      </c>
    </row>
    <row r="138" spans="1:20" x14ac:dyDescent="0.3">
      <c r="A138" t="s">
        <v>114</v>
      </c>
      <c r="B138" t="s">
        <v>56</v>
      </c>
      <c r="C138" t="s">
        <v>49</v>
      </c>
      <c r="D138">
        <v>1270</v>
      </c>
      <c r="E138">
        <f t="shared" si="6"/>
        <v>1230</v>
      </c>
      <c r="F138" t="s">
        <v>40</v>
      </c>
      <c r="N138" t="s">
        <v>114</v>
      </c>
      <c r="O138" t="s">
        <v>61</v>
      </c>
      <c r="P138" t="s">
        <v>49</v>
      </c>
      <c r="Q138">
        <v>1062</v>
      </c>
      <c r="R138">
        <f t="shared" si="7"/>
        <v>1022</v>
      </c>
      <c r="S138" t="s">
        <v>45</v>
      </c>
    </row>
    <row r="139" spans="1:20" x14ac:dyDescent="0.3">
      <c r="A139" t="s">
        <v>114</v>
      </c>
      <c r="B139" t="s">
        <v>56</v>
      </c>
      <c r="C139" t="s">
        <v>39</v>
      </c>
      <c r="D139">
        <v>1096</v>
      </c>
      <c r="E139">
        <f t="shared" si="6"/>
        <v>1056</v>
      </c>
      <c r="F139" t="s">
        <v>40</v>
      </c>
      <c r="N139" t="s">
        <v>114</v>
      </c>
      <c r="O139" t="s">
        <v>61</v>
      </c>
      <c r="P139" t="s">
        <v>49</v>
      </c>
      <c r="Q139">
        <v>1473</v>
      </c>
      <c r="R139">
        <f t="shared" si="7"/>
        <v>1433</v>
      </c>
      <c r="S139" t="s">
        <v>40</v>
      </c>
    </row>
    <row r="140" spans="1:20" x14ac:dyDescent="0.3">
      <c r="A140" t="s">
        <v>114</v>
      </c>
      <c r="B140" t="s">
        <v>56</v>
      </c>
      <c r="C140" t="s">
        <v>49</v>
      </c>
      <c r="D140">
        <v>678</v>
      </c>
      <c r="E140">
        <f t="shared" si="6"/>
        <v>638</v>
      </c>
      <c r="F140" t="s">
        <v>40</v>
      </c>
      <c r="N140" t="s">
        <v>114</v>
      </c>
      <c r="O140" t="s">
        <v>61</v>
      </c>
      <c r="P140" t="s">
        <v>49</v>
      </c>
      <c r="Q140">
        <v>838</v>
      </c>
      <c r="R140">
        <f t="shared" si="7"/>
        <v>798</v>
      </c>
      <c r="S140" t="s">
        <v>40</v>
      </c>
    </row>
    <row r="141" spans="1:20" x14ac:dyDescent="0.3">
      <c r="A141" t="s">
        <v>114</v>
      </c>
      <c r="B141" t="s">
        <v>56</v>
      </c>
      <c r="C141" t="s">
        <v>49</v>
      </c>
      <c r="D141">
        <v>1029</v>
      </c>
      <c r="E141">
        <f t="shared" si="6"/>
        <v>989</v>
      </c>
      <c r="F141" t="s">
        <v>40</v>
      </c>
      <c r="G141">
        <f>MEDIAN(E132:E141)</f>
        <v>1022.5</v>
      </c>
      <c r="N141" t="s">
        <v>114</v>
      </c>
      <c r="O141" t="s">
        <v>61</v>
      </c>
      <c r="P141" t="s">
        <v>39</v>
      </c>
      <c r="Q141">
        <v>1415</v>
      </c>
      <c r="R141">
        <f t="shared" si="7"/>
        <v>1375</v>
      </c>
      <c r="S141" t="s">
        <v>40</v>
      </c>
      <c r="T141">
        <f>MEDIAN(R132:R141)</f>
        <v>1190</v>
      </c>
    </row>
    <row r="142" spans="1:20" x14ac:dyDescent="0.3">
      <c r="A142" t="s">
        <v>115</v>
      </c>
      <c r="B142" t="s">
        <v>56</v>
      </c>
      <c r="C142" t="s">
        <v>39</v>
      </c>
      <c r="D142">
        <v>1511</v>
      </c>
      <c r="E142">
        <f t="shared" si="6"/>
        <v>1471</v>
      </c>
      <c r="F142" t="s">
        <v>40</v>
      </c>
      <c r="N142" t="s">
        <v>115</v>
      </c>
      <c r="O142" t="s">
        <v>61</v>
      </c>
      <c r="P142" t="s">
        <v>49</v>
      </c>
      <c r="Q142">
        <v>1270</v>
      </c>
      <c r="R142">
        <f t="shared" si="7"/>
        <v>1230</v>
      </c>
      <c r="S142" t="s">
        <v>40</v>
      </c>
    </row>
    <row r="143" spans="1:20" x14ac:dyDescent="0.3">
      <c r="A143" t="s">
        <v>115</v>
      </c>
      <c r="B143" t="s">
        <v>56</v>
      </c>
      <c r="C143" t="s">
        <v>49</v>
      </c>
      <c r="D143">
        <v>1094</v>
      </c>
      <c r="E143">
        <f t="shared" si="6"/>
        <v>1054</v>
      </c>
      <c r="F143" t="s">
        <v>40</v>
      </c>
      <c r="N143" t="s">
        <v>115</v>
      </c>
      <c r="O143" t="s">
        <v>61</v>
      </c>
      <c r="P143" t="s">
        <v>49</v>
      </c>
      <c r="Q143">
        <v>1063</v>
      </c>
      <c r="R143">
        <f t="shared" si="7"/>
        <v>1023</v>
      </c>
      <c r="S143" t="s">
        <v>45</v>
      </c>
    </row>
    <row r="144" spans="1:20" x14ac:dyDescent="0.3">
      <c r="A144" t="s">
        <v>115</v>
      </c>
      <c r="B144" t="s">
        <v>56</v>
      </c>
      <c r="C144" t="s">
        <v>49</v>
      </c>
      <c r="D144">
        <v>1863</v>
      </c>
      <c r="E144">
        <f t="shared" si="6"/>
        <v>1823</v>
      </c>
      <c r="F144" t="s">
        <v>40</v>
      </c>
      <c r="N144" t="s">
        <v>115</v>
      </c>
      <c r="O144" t="s">
        <v>61</v>
      </c>
      <c r="P144" t="s">
        <v>49</v>
      </c>
      <c r="Q144">
        <v>854</v>
      </c>
      <c r="R144">
        <f t="shared" si="7"/>
        <v>814</v>
      </c>
      <c r="S144" t="s">
        <v>45</v>
      </c>
    </row>
    <row r="145" spans="1:20" x14ac:dyDescent="0.3">
      <c r="A145" t="s">
        <v>115</v>
      </c>
      <c r="B145" t="s">
        <v>56</v>
      </c>
      <c r="C145" t="s">
        <v>49</v>
      </c>
      <c r="D145">
        <v>1399</v>
      </c>
      <c r="E145">
        <f t="shared" si="6"/>
        <v>1359</v>
      </c>
      <c r="F145" t="s">
        <v>40</v>
      </c>
      <c r="N145" t="s">
        <v>115</v>
      </c>
      <c r="O145" t="s">
        <v>61</v>
      </c>
      <c r="P145" t="s">
        <v>49</v>
      </c>
      <c r="Q145">
        <v>1814</v>
      </c>
      <c r="R145">
        <f t="shared" si="7"/>
        <v>1774</v>
      </c>
      <c r="S145" t="s">
        <v>40</v>
      </c>
    </row>
    <row r="146" spans="1:20" x14ac:dyDescent="0.3">
      <c r="A146" t="s">
        <v>115</v>
      </c>
      <c r="B146" t="s">
        <v>56</v>
      </c>
      <c r="C146" t="s">
        <v>49</v>
      </c>
      <c r="D146">
        <v>1029</v>
      </c>
      <c r="E146">
        <f t="shared" si="6"/>
        <v>989</v>
      </c>
      <c r="F146" t="s">
        <v>40</v>
      </c>
      <c r="N146" t="s">
        <v>115</v>
      </c>
      <c r="O146" t="s">
        <v>61</v>
      </c>
      <c r="P146" t="s">
        <v>49</v>
      </c>
      <c r="Q146">
        <v>822</v>
      </c>
      <c r="R146">
        <f t="shared" si="7"/>
        <v>782</v>
      </c>
      <c r="S146" t="s">
        <v>40</v>
      </c>
    </row>
    <row r="147" spans="1:20" x14ac:dyDescent="0.3">
      <c r="A147" t="s">
        <v>115</v>
      </c>
      <c r="B147" t="s">
        <v>56</v>
      </c>
      <c r="C147" t="s">
        <v>49</v>
      </c>
      <c r="D147">
        <v>863</v>
      </c>
      <c r="E147">
        <f t="shared" si="6"/>
        <v>823</v>
      </c>
      <c r="F147" t="s">
        <v>40</v>
      </c>
      <c r="N147" t="s">
        <v>115</v>
      </c>
      <c r="O147" t="s">
        <v>61</v>
      </c>
      <c r="P147" t="s">
        <v>49</v>
      </c>
      <c r="Q147">
        <v>982</v>
      </c>
      <c r="R147">
        <f t="shared" si="7"/>
        <v>942</v>
      </c>
      <c r="S147" t="s">
        <v>40</v>
      </c>
    </row>
    <row r="148" spans="1:20" x14ac:dyDescent="0.3">
      <c r="A148" t="s">
        <v>115</v>
      </c>
      <c r="B148" t="s">
        <v>56</v>
      </c>
      <c r="C148" t="s">
        <v>49</v>
      </c>
      <c r="D148">
        <v>1719</v>
      </c>
      <c r="E148">
        <f t="shared" si="6"/>
        <v>1679</v>
      </c>
      <c r="F148" t="s">
        <v>40</v>
      </c>
      <c r="N148" t="s">
        <v>115</v>
      </c>
      <c r="O148" t="s">
        <v>61</v>
      </c>
      <c r="P148" t="s">
        <v>49</v>
      </c>
      <c r="Q148">
        <v>902</v>
      </c>
      <c r="R148">
        <f t="shared" si="7"/>
        <v>862</v>
      </c>
      <c r="S148" t="s">
        <v>45</v>
      </c>
    </row>
    <row r="149" spans="1:20" x14ac:dyDescent="0.3">
      <c r="A149" t="s">
        <v>115</v>
      </c>
      <c r="B149" t="s">
        <v>56</v>
      </c>
      <c r="C149" t="s">
        <v>49</v>
      </c>
      <c r="D149">
        <v>839</v>
      </c>
      <c r="E149">
        <f t="shared" si="6"/>
        <v>799</v>
      </c>
      <c r="F149" t="s">
        <v>40</v>
      </c>
      <c r="N149" t="s">
        <v>115</v>
      </c>
      <c r="O149" t="s">
        <v>61</v>
      </c>
      <c r="P149" t="s">
        <v>49</v>
      </c>
      <c r="Q149">
        <v>1126</v>
      </c>
      <c r="R149">
        <f t="shared" si="7"/>
        <v>1086</v>
      </c>
      <c r="S149" t="s">
        <v>40</v>
      </c>
    </row>
    <row r="150" spans="1:20" x14ac:dyDescent="0.3">
      <c r="A150" t="s">
        <v>115</v>
      </c>
      <c r="B150" t="s">
        <v>56</v>
      </c>
      <c r="C150" t="s">
        <v>49</v>
      </c>
      <c r="D150">
        <v>646</v>
      </c>
      <c r="E150">
        <f t="shared" si="6"/>
        <v>606</v>
      </c>
      <c r="F150" t="s">
        <v>40</v>
      </c>
      <c r="N150" t="s">
        <v>115</v>
      </c>
      <c r="O150" t="s">
        <v>61</v>
      </c>
      <c r="P150" t="s">
        <v>39</v>
      </c>
      <c r="Q150">
        <v>1142</v>
      </c>
      <c r="R150">
        <f t="shared" si="7"/>
        <v>1102</v>
      </c>
      <c r="S150" t="s">
        <v>40</v>
      </c>
    </row>
    <row r="151" spans="1:20" x14ac:dyDescent="0.3">
      <c r="A151" t="s">
        <v>115</v>
      </c>
      <c r="B151" t="s">
        <v>56</v>
      </c>
      <c r="C151" t="s">
        <v>49</v>
      </c>
      <c r="D151">
        <v>886</v>
      </c>
      <c r="E151">
        <f t="shared" si="6"/>
        <v>846</v>
      </c>
      <c r="F151" t="s">
        <v>40</v>
      </c>
      <c r="G151">
        <f>MEDIAN(E142:E151)</f>
        <v>1021.5</v>
      </c>
      <c r="N151" t="s">
        <v>115</v>
      </c>
      <c r="O151" t="s">
        <v>61</v>
      </c>
      <c r="P151" t="s">
        <v>49</v>
      </c>
      <c r="Q151">
        <v>871</v>
      </c>
      <c r="R151">
        <f t="shared" si="7"/>
        <v>831</v>
      </c>
      <c r="S151" t="s">
        <v>45</v>
      </c>
      <c r="T151">
        <f>MEDIAN(R142:R151)</f>
        <v>982.5</v>
      </c>
    </row>
    <row r="152" spans="1:20" x14ac:dyDescent="0.3">
      <c r="A152" t="s">
        <v>116</v>
      </c>
      <c r="B152" t="s">
        <v>56</v>
      </c>
      <c r="C152" t="s">
        <v>49</v>
      </c>
      <c r="D152">
        <v>1063</v>
      </c>
      <c r="E152">
        <f t="shared" si="6"/>
        <v>1023</v>
      </c>
      <c r="F152" t="s">
        <v>40</v>
      </c>
      <c r="N152" t="s">
        <v>116</v>
      </c>
      <c r="O152" t="s">
        <v>61</v>
      </c>
      <c r="P152" t="s">
        <v>49</v>
      </c>
      <c r="Q152">
        <v>1157</v>
      </c>
      <c r="R152">
        <f t="shared" si="7"/>
        <v>1117</v>
      </c>
      <c r="S152" t="s">
        <v>45</v>
      </c>
    </row>
    <row r="153" spans="1:20" x14ac:dyDescent="0.3">
      <c r="A153" t="s">
        <v>116</v>
      </c>
      <c r="B153" t="s">
        <v>56</v>
      </c>
      <c r="C153" t="s">
        <v>49</v>
      </c>
      <c r="D153">
        <v>1559</v>
      </c>
      <c r="E153">
        <f t="shared" si="6"/>
        <v>1519</v>
      </c>
      <c r="F153" t="s">
        <v>40</v>
      </c>
      <c r="N153" t="s">
        <v>116</v>
      </c>
      <c r="O153" t="s">
        <v>61</v>
      </c>
      <c r="P153" t="s">
        <v>49</v>
      </c>
      <c r="Q153">
        <v>1014</v>
      </c>
      <c r="R153">
        <f t="shared" si="7"/>
        <v>974</v>
      </c>
      <c r="S153" t="s">
        <v>40</v>
      </c>
    </row>
    <row r="154" spans="1:20" x14ac:dyDescent="0.3">
      <c r="A154" t="s">
        <v>116</v>
      </c>
      <c r="B154" t="s">
        <v>56</v>
      </c>
      <c r="C154" t="s">
        <v>49</v>
      </c>
      <c r="D154">
        <v>1015</v>
      </c>
      <c r="E154">
        <f t="shared" si="6"/>
        <v>975</v>
      </c>
      <c r="F154" t="s">
        <v>40</v>
      </c>
      <c r="N154" t="s">
        <v>116</v>
      </c>
      <c r="O154" t="s">
        <v>61</v>
      </c>
      <c r="P154" t="s">
        <v>49</v>
      </c>
      <c r="Q154">
        <v>1335</v>
      </c>
      <c r="R154">
        <f t="shared" si="7"/>
        <v>1295</v>
      </c>
      <c r="S154" t="s">
        <v>40</v>
      </c>
    </row>
    <row r="155" spans="1:20" x14ac:dyDescent="0.3">
      <c r="A155" t="s">
        <v>116</v>
      </c>
      <c r="B155" t="s">
        <v>56</v>
      </c>
      <c r="C155" t="s">
        <v>49</v>
      </c>
      <c r="D155">
        <v>5063</v>
      </c>
      <c r="E155">
        <f t="shared" si="6"/>
        <v>5023</v>
      </c>
      <c r="F155" t="s">
        <v>40</v>
      </c>
      <c r="N155" t="s">
        <v>116</v>
      </c>
      <c r="O155" t="s">
        <v>61</v>
      </c>
      <c r="P155" t="s">
        <v>49</v>
      </c>
      <c r="Q155">
        <v>1350</v>
      </c>
      <c r="R155">
        <f t="shared" si="7"/>
        <v>1310</v>
      </c>
      <c r="S155" t="s">
        <v>40</v>
      </c>
    </row>
    <row r="156" spans="1:20" x14ac:dyDescent="0.3">
      <c r="A156" t="s">
        <v>116</v>
      </c>
      <c r="B156" t="s">
        <v>56</v>
      </c>
      <c r="C156" t="s">
        <v>49</v>
      </c>
      <c r="D156">
        <v>1030</v>
      </c>
      <c r="E156">
        <f t="shared" si="6"/>
        <v>990</v>
      </c>
      <c r="F156" t="s">
        <v>40</v>
      </c>
      <c r="N156" t="s">
        <v>116</v>
      </c>
      <c r="O156" t="s">
        <v>61</v>
      </c>
      <c r="P156" t="s">
        <v>49</v>
      </c>
      <c r="Q156">
        <v>896</v>
      </c>
      <c r="R156">
        <f t="shared" si="7"/>
        <v>856</v>
      </c>
      <c r="S156" t="s">
        <v>45</v>
      </c>
    </row>
    <row r="157" spans="1:20" x14ac:dyDescent="0.3">
      <c r="A157" t="s">
        <v>116</v>
      </c>
      <c r="B157" t="s">
        <v>56</v>
      </c>
      <c r="C157" t="s">
        <v>49</v>
      </c>
      <c r="D157">
        <v>1446</v>
      </c>
      <c r="E157">
        <f t="shared" si="6"/>
        <v>1406</v>
      </c>
      <c r="F157" t="s">
        <v>40</v>
      </c>
      <c r="N157" t="s">
        <v>116</v>
      </c>
      <c r="O157" t="s">
        <v>61</v>
      </c>
      <c r="P157" t="s">
        <v>49</v>
      </c>
      <c r="Q157">
        <v>1111</v>
      </c>
      <c r="R157">
        <f t="shared" si="7"/>
        <v>1071</v>
      </c>
      <c r="S157" t="s">
        <v>45</v>
      </c>
    </row>
    <row r="158" spans="1:20" x14ac:dyDescent="0.3">
      <c r="A158" t="s">
        <v>116</v>
      </c>
      <c r="B158" t="s">
        <v>56</v>
      </c>
      <c r="C158" t="s">
        <v>49</v>
      </c>
      <c r="D158">
        <v>631</v>
      </c>
      <c r="E158">
        <f t="shared" si="6"/>
        <v>591</v>
      </c>
      <c r="F158" t="s">
        <v>40</v>
      </c>
      <c r="N158" t="s">
        <v>116</v>
      </c>
      <c r="O158" t="s">
        <v>61</v>
      </c>
      <c r="P158" t="s">
        <v>49</v>
      </c>
      <c r="Q158">
        <v>766</v>
      </c>
      <c r="R158">
        <f t="shared" si="7"/>
        <v>726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901</v>
      </c>
      <c r="E159">
        <f t="shared" si="6"/>
        <v>861</v>
      </c>
      <c r="F159" t="s">
        <v>40</v>
      </c>
      <c r="N159" t="s">
        <v>116</v>
      </c>
      <c r="O159" t="s">
        <v>61</v>
      </c>
      <c r="P159" t="s">
        <v>49</v>
      </c>
      <c r="Q159">
        <v>1061</v>
      </c>
      <c r="R159">
        <f t="shared" si="7"/>
        <v>1021</v>
      </c>
      <c r="S159" t="s">
        <v>40</v>
      </c>
    </row>
    <row r="160" spans="1:20" x14ac:dyDescent="0.3">
      <c r="A160" t="s">
        <v>116</v>
      </c>
      <c r="B160" t="s">
        <v>56</v>
      </c>
      <c r="C160" t="s">
        <v>39</v>
      </c>
      <c r="D160">
        <v>1335</v>
      </c>
      <c r="E160">
        <f t="shared" si="6"/>
        <v>1295</v>
      </c>
      <c r="F160" t="s">
        <v>40</v>
      </c>
      <c r="N160" t="s">
        <v>116</v>
      </c>
      <c r="O160" t="s">
        <v>61</v>
      </c>
      <c r="P160" t="s">
        <v>49</v>
      </c>
      <c r="Q160">
        <v>1031</v>
      </c>
      <c r="R160">
        <f t="shared" si="7"/>
        <v>991</v>
      </c>
      <c r="S160" t="s">
        <v>45</v>
      </c>
    </row>
    <row r="161" spans="1:20" x14ac:dyDescent="0.3">
      <c r="A161" t="s">
        <v>116</v>
      </c>
      <c r="B161" t="s">
        <v>56</v>
      </c>
      <c r="C161" t="s">
        <v>49</v>
      </c>
      <c r="D161">
        <v>791</v>
      </c>
      <c r="E161">
        <f t="shared" si="6"/>
        <v>751</v>
      </c>
      <c r="F161" t="s">
        <v>40</v>
      </c>
      <c r="G161">
        <f>MEDIAN(E152:E161)</f>
        <v>1006.5</v>
      </c>
      <c r="N161" t="s">
        <v>116</v>
      </c>
      <c r="O161" t="s">
        <v>61</v>
      </c>
      <c r="P161" t="s">
        <v>49</v>
      </c>
      <c r="Q161">
        <v>784</v>
      </c>
      <c r="R161">
        <f t="shared" si="7"/>
        <v>744</v>
      </c>
      <c r="S161" t="s">
        <v>40</v>
      </c>
      <c r="T161">
        <f>MEDIAN(R152:R161)</f>
        <v>1006</v>
      </c>
    </row>
    <row r="162" spans="1:20" x14ac:dyDescent="0.3">
      <c r="A162" t="s">
        <v>85</v>
      </c>
      <c r="B162" t="s">
        <v>56</v>
      </c>
      <c r="C162" t="s">
        <v>39</v>
      </c>
      <c r="D162">
        <v>1200</v>
      </c>
      <c r="E162">
        <f t="shared" si="6"/>
        <v>1160</v>
      </c>
      <c r="F162" t="s">
        <v>40</v>
      </c>
      <c r="N162" t="s">
        <v>85</v>
      </c>
      <c r="O162" t="s">
        <v>61</v>
      </c>
      <c r="P162" t="s">
        <v>39</v>
      </c>
      <c r="Q162">
        <v>1158</v>
      </c>
      <c r="R162">
        <f t="shared" si="7"/>
        <v>1118</v>
      </c>
      <c r="S162" t="s">
        <v>45</v>
      </c>
    </row>
    <row r="163" spans="1:20" x14ac:dyDescent="0.3">
      <c r="A163" t="s">
        <v>85</v>
      </c>
      <c r="B163" t="s">
        <v>56</v>
      </c>
      <c r="C163" t="s">
        <v>39</v>
      </c>
      <c r="D163">
        <v>1239</v>
      </c>
      <c r="E163">
        <f t="shared" si="6"/>
        <v>1199</v>
      </c>
      <c r="F163" t="s">
        <v>40</v>
      </c>
      <c r="N163" t="s">
        <v>85</v>
      </c>
      <c r="O163" t="s">
        <v>61</v>
      </c>
      <c r="P163" t="s">
        <v>39</v>
      </c>
      <c r="Q163">
        <v>1205</v>
      </c>
      <c r="R163">
        <f t="shared" si="7"/>
        <v>1165</v>
      </c>
      <c r="S163" t="s">
        <v>45</v>
      </c>
    </row>
    <row r="164" spans="1:20" x14ac:dyDescent="0.3">
      <c r="A164" t="s">
        <v>85</v>
      </c>
      <c r="B164" t="s">
        <v>56</v>
      </c>
      <c r="C164" t="s">
        <v>39</v>
      </c>
      <c r="D164">
        <v>1489</v>
      </c>
      <c r="E164">
        <f t="shared" si="6"/>
        <v>1449</v>
      </c>
      <c r="F164" t="s">
        <v>40</v>
      </c>
      <c r="N164" t="s">
        <v>85</v>
      </c>
      <c r="O164" t="s">
        <v>61</v>
      </c>
      <c r="P164" t="s">
        <v>39</v>
      </c>
      <c r="Q164">
        <v>855</v>
      </c>
      <c r="R164">
        <f t="shared" si="7"/>
        <v>815</v>
      </c>
      <c r="S164" t="s">
        <v>45</v>
      </c>
    </row>
    <row r="165" spans="1:20" x14ac:dyDescent="0.3">
      <c r="A165" t="s">
        <v>85</v>
      </c>
      <c r="B165" t="s">
        <v>56</v>
      </c>
      <c r="C165" t="s">
        <v>39</v>
      </c>
      <c r="D165">
        <v>2135</v>
      </c>
      <c r="E165">
        <f t="shared" si="6"/>
        <v>2095</v>
      </c>
      <c r="F165" t="s">
        <v>40</v>
      </c>
      <c r="N165" t="s">
        <v>85</v>
      </c>
      <c r="O165" t="s">
        <v>61</v>
      </c>
      <c r="P165" t="s">
        <v>39</v>
      </c>
      <c r="Q165">
        <v>967</v>
      </c>
      <c r="R165">
        <f t="shared" si="7"/>
        <v>927</v>
      </c>
      <c r="S165" t="s">
        <v>45</v>
      </c>
    </row>
    <row r="166" spans="1:20" x14ac:dyDescent="0.3">
      <c r="A166" t="s">
        <v>85</v>
      </c>
      <c r="B166" t="s">
        <v>56</v>
      </c>
      <c r="C166" t="s">
        <v>39</v>
      </c>
      <c r="D166">
        <v>662</v>
      </c>
      <c r="E166">
        <f t="shared" si="6"/>
        <v>622</v>
      </c>
      <c r="F166" t="s">
        <v>40</v>
      </c>
      <c r="N166" t="s">
        <v>85</v>
      </c>
      <c r="O166" t="s">
        <v>61</v>
      </c>
      <c r="P166" t="s">
        <v>39</v>
      </c>
      <c r="Q166">
        <v>2054</v>
      </c>
      <c r="R166">
        <f t="shared" si="7"/>
        <v>2014</v>
      </c>
      <c r="S166" t="s">
        <v>45</v>
      </c>
    </row>
    <row r="167" spans="1:20" x14ac:dyDescent="0.3">
      <c r="A167" t="s">
        <v>85</v>
      </c>
      <c r="B167" t="s">
        <v>56</v>
      </c>
      <c r="C167" t="s">
        <v>39</v>
      </c>
      <c r="D167">
        <v>918</v>
      </c>
      <c r="E167">
        <f t="shared" si="6"/>
        <v>878</v>
      </c>
      <c r="F167" t="s">
        <v>40</v>
      </c>
      <c r="N167" t="s">
        <v>85</v>
      </c>
      <c r="O167" t="s">
        <v>61</v>
      </c>
      <c r="P167" t="s">
        <v>39</v>
      </c>
      <c r="Q167">
        <v>1569</v>
      </c>
      <c r="R167">
        <f t="shared" si="7"/>
        <v>1529</v>
      </c>
      <c r="S167" t="s">
        <v>40</v>
      </c>
    </row>
    <row r="168" spans="1:20" x14ac:dyDescent="0.3">
      <c r="A168" t="s">
        <v>85</v>
      </c>
      <c r="B168" t="s">
        <v>56</v>
      </c>
      <c r="C168" t="s">
        <v>49</v>
      </c>
      <c r="D168">
        <v>2231</v>
      </c>
      <c r="E168">
        <f t="shared" si="6"/>
        <v>2191</v>
      </c>
      <c r="F168" t="s">
        <v>40</v>
      </c>
      <c r="N168" t="s">
        <v>85</v>
      </c>
      <c r="O168" t="s">
        <v>61</v>
      </c>
      <c r="P168" t="s">
        <v>39</v>
      </c>
      <c r="Q168">
        <v>1173</v>
      </c>
      <c r="R168">
        <f t="shared" si="7"/>
        <v>1133</v>
      </c>
      <c r="S168" t="s">
        <v>45</v>
      </c>
    </row>
    <row r="169" spans="1:20" x14ac:dyDescent="0.3">
      <c r="A169" t="s">
        <v>85</v>
      </c>
      <c r="B169" t="s">
        <v>56</v>
      </c>
      <c r="C169" t="s">
        <v>39</v>
      </c>
      <c r="D169">
        <v>1048</v>
      </c>
      <c r="E169">
        <f t="shared" si="6"/>
        <v>1008</v>
      </c>
      <c r="F169" t="s">
        <v>40</v>
      </c>
      <c r="N169" t="s">
        <v>85</v>
      </c>
      <c r="O169" t="s">
        <v>61</v>
      </c>
      <c r="P169" t="s">
        <v>49</v>
      </c>
      <c r="Q169">
        <v>1430</v>
      </c>
      <c r="R169">
        <f t="shared" si="7"/>
        <v>1390</v>
      </c>
      <c r="S169" t="s">
        <v>40</v>
      </c>
    </row>
    <row r="170" spans="1:20" x14ac:dyDescent="0.3">
      <c r="A170" t="s">
        <v>85</v>
      </c>
      <c r="B170" t="s">
        <v>56</v>
      </c>
      <c r="C170" t="s">
        <v>49</v>
      </c>
      <c r="D170">
        <v>936</v>
      </c>
      <c r="E170">
        <f t="shared" si="6"/>
        <v>896</v>
      </c>
      <c r="F170" t="s">
        <v>40</v>
      </c>
      <c r="N170" t="s">
        <v>85</v>
      </c>
      <c r="O170" t="s">
        <v>61</v>
      </c>
      <c r="P170" t="s">
        <v>39</v>
      </c>
      <c r="Q170">
        <v>1991</v>
      </c>
      <c r="R170">
        <f t="shared" si="7"/>
        <v>1951</v>
      </c>
      <c r="S170" t="s">
        <v>45</v>
      </c>
    </row>
    <row r="171" spans="1:20" x14ac:dyDescent="0.3">
      <c r="A171" t="s">
        <v>85</v>
      </c>
      <c r="B171" t="s">
        <v>56</v>
      </c>
      <c r="C171" t="s">
        <v>39</v>
      </c>
      <c r="D171">
        <v>1078</v>
      </c>
      <c r="E171">
        <f t="shared" si="6"/>
        <v>1038</v>
      </c>
      <c r="F171" t="s">
        <v>40</v>
      </c>
      <c r="G171">
        <f>MEDIAN(E162:E171)</f>
        <v>1099</v>
      </c>
      <c r="N171" t="s">
        <v>85</v>
      </c>
      <c r="O171" t="s">
        <v>61</v>
      </c>
      <c r="P171" t="s">
        <v>39</v>
      </c>
      <c r="Q171">
        <v>950</v>
      </c>
      <c r="R171">
        <f t="shared" si="7"/>
        <v>910</v>
      </c>
      <c r="S171" t="s">
        <v>40</v>
      </c>
      <c r="T171">
        <f>MEDIAN(R162:R171)</f>
        <v>1149</v>
      </c>
    </row>
    <row r="172" spans="1:20" x14ac:dyDescent="0.3">
      <c r="A172" t="s">
        <v>86</v>
      </c>
      <c r="B172" t="s">
        <v>56</v>
      </c>
      <c r="C172" t="s">
        <v>39</v>
      </c>
      <c r="D172">
        <v>872</v>
      </c>
      <c r="E172">
        <f t="shared" si="6"/>
        <v>832</v>
      </c>
      <c r="F172" t="s">
        <v>40</v>
      </c>
      <c r="N172" t="s">
        <v>86</v>
      </c>
      <c r="O172" t="s">
        <v>61</v>
      </c>
      <c r="P172" t="s">
        <v>39</v>
      </c>
      <c r="Q172">
        <v>2022</v>
      </c>
      <c r="R172">
        <f t="shared" si="7"/>
        <v>1982</v>
      </c>
      <c r="S172" t="s">
        <v>45</v>
      </c>
    </row>
    <row r="173" spans="1:20" x14ac:dyDescent="0.3">
      <c r="A173" t="s">
        <v>86</v>
      </c>
      <c r="B173" t="s">
        <v>56</v>
      </c>
      <c r="C173" t="s">
        <v>39</v>
      </c>
      <c r="D173">
        <v>855</v>
      </c>
      <c r="E173">
        <f t="shared" si="6"/>
        <v>815</v>
      </c>
      <c r="F173" t="s">
        <v>40</v>
      </c>
      <c r="N173" t="s">
        <v>86</v>
      </c>
      <c r="O173" t="s">
        <v>61</v>
      </c>
      <c r="P173" t="s">
        <v>39</v>
      </c>
      <c r="Q173">
        <v>2961</v>
      </c>
      <c r="R173">
        <f t="shared" si="7"/>
        <v>2921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1575</v>
      </c>
      <c r="E174">
        <f t="shared" si="6"/>
        <v>1535</v>
      </c>
      <c r="F174" t="s">
        <v>40</v>
      </c>
      <c r="N174" t="s">
        <v>86</v>
      </c>
      <c r="O174" t="s">
        <v>61</v>
      </c>
      <c r="P174" t="s">
        <v>39</v>
      </c>
      <c r="Q174">
        <v>933</v>
      </c>
      <c r="R174">
        <f t="shared" si="7"/>
        <v>893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1622</v>
      </c>
      <c r="E175">
        <f t="shared" si="6"/>
        <v>1582</v>
      </c>
      <c r="F175" t="s">
        <v>40</v>
      </c>
      <c r="N175" t="s">
        <v>86</v>
      </c>
      <c r="O175" t="s">
        <v>61</v>
      </c>
      <c r="P175" t="s">
        <v>39</v>
      </c>
      <c r="Q175">
        <v>919</v>
      </c>
      <c r="R175">
        <f t="shared" si="7"/>
        <v>879</v>
      </c>
      <c r="S175" t="s">
        <v>45</v>
      </c>
    </row>
    <row r="176" spans="1:20" x14ac:dyDescent="0.3">
      <c r="A176" t="s">
        <v>86</v>
      </c>
      <c r="B176" t="s">
        <v>56</v>
      </c>
      <c r="C176" t="s">
        <v>39</v>
      </c>
      <c r="D176">
        <v>1111</v>
      </c>
      <c r="E176">
        <f t="shared" si="6"/>
        <v>1071</v>
      </c>
      <c r="F176" t="s">
        <v>40</v>
      </c>
      <c r="N176" t="s">
        <v>86</v>
      </c>
      <c r="O176" t="s">
        <v>61</v>
      </c>
      <c r="P176" t="s">
        <v>39</v>
      </c>
      <c r="Q176">
        <v>822</v>
      </c>
      <c r="R176">
        <f t="shared" si="7"/>
        <v>782</v>
      </c>
      <c r="S176" t="s">
        <v>40</v>
      </c>
    </row>
    <row r="177" spans="1:20" x14ac:dyDescent="0.3">
      <c r="A177" t="s">
        <v>86</v>
      </c>
      <c r="B177" t="s">
        <v>56</v>
      </c>
      <c r="C177" t="s">
        <v>39</v>
      </c>
      <c r="D177">
        <v>997</v>
      </c>
      <c r="E177">
        <f t="shared" si="6"/>
        <v>957</v>
      </c>
      <c r="F177" t="s">
        <v>40</v>
      </c>
      <c r="N177" t="s">
        <v>86</v>
      </c>
      <c r="O177" t="s">
        <v>61</v>
      </c>
      <c r="P177" t="s">
        <v>39</v>
      </c>
      <c r="Q177">
        <v>1638</v>
      </c>
      <c r="R177">
        <f t="shared" si="7"/>
        <v>1598</v>
      </c>
      <c r="S177" t="s">
        <v>45</v>
      </c>
    </row>
    <row r="178" spans="1:20" x14ac:dyDescent="0.3">
      <c r="A178" t="s">
        <v>86</v>
      </c>
      <c r="B178" t="s">
        <v>56</v>
      </c>
      <c r="C178" t="s">
        <v>39</v>
      </c>
      <c r="D178">
        <v>1521</v>
      </c>
      <c r="E178">
        <f t="shared" si="6"/>
        <v>1481</v>
      </c>
      <c r="F178" t="s">
        <v>40</v>
      </c>
      <c r="N178" t="s">
        <v>86</v>
      </c>
      <c r="O178" t="s">
        <v>61</v>
      </c>
      <c r="P178" t="s">
        <v>39</v>
      </c>
      <c r="Q178">
        <v>1767</v>
      </c>
      <c r="R178">
        <f t="shared" si="7"/>
        <v>1727</v>
      </c>
      <c r="S178" t="s">
        <v>40</v>
      </c>
    </row>
    <row r="179" spans="1:20" x14ac:dyDescent="0.3">
      <c r="A179" t="s">
        <v>86</v>
      </c>
      <c r="B179" t="s">
        <v>56</v>
      </c>
      <c r="C179" t="s">
        <v>39</v>
      </c>
      <c r="D179">
        <v>1110</v>
      </c>
      <c r="E179">
        <f t="shared" si="6"/>
        <v>1070</v>
      </c>
      <c r="F179" t="s">
        <v>40</v>
      </c>
      <c r="N179" t="s">
        <v>86</v>
      </c>
      <c r="O179" t="s">
        <v>61</v>
      </c>
      <c r="P179" t="s">
        <v>39</v>
      </c>
      <c r="Q179">
        <v>838</v>
      </c>
      <c r="R179">
        <f t="shared" si="7"/>
        <v>798</v>
      </c>
      <c r="S179" t="s">
        <v>45</v>
      </c>
    </row>
    <row r="180" spans="1:20" x14ac:dyDescent="0.3">
      <c r="A180" t="s">
        <v>86</v>
      </c>
      <c r="B180" t="s">
        <v>56</v>
      </c>
      <c r="C180" t="s">
        <v>39</v>
      </c>
      <c r="D180">
        <v>1031</v>
      </c>
      <c r="E180">
        <f t="shared" si="6"/>
        <v>991</v>
      </c>
      <c r="F180" t="s">
        <v>40</v>
      </c>
      <c r="N180" t="s">
        <v>86</v>
      </c>
      <c r="O180" t="s">
        <v>61</v>
      </c>
      <c r="P180" t="s">
        <v>39</v>
      </c>
      <c r="Q180">
        <v>1222</v>
      </c>
      <c r="R180">
        <f t="shared" si="7"/>
        <v>1182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615</v>
      </c>
      <c r="E181">
        <f t="shared" si="6"/>
        <v>575</v>
      </c>
      <c r="F181" t="s">
        <v>40</v>
      </c>
      <c r="G181">
        <f>MEDIAN(E172:E181)</f>
        <v>1030.5</v>
      </c>
      <c r="N181" t="s">
        <v>86</v>
      </c>
      <c r="O181" t="s">
        <v>61</v>
      </c>
      <c r="P181" t="s">
        <v>39</v>
      </c>
      <c r="Q181">
        <v>1258</v>
      </c>
      <c r="R181">
        <f t="shared" si="7"/>
        <v>1218</v>
      </c>
      <c r="S181" t="s">
        <v>40</v>
      </c>
      <c r="T181">
        <f>MEDIAN(R172:R181)</f>
        <v>1200</v>
      </c>
    </row>
    <row r="182" spans="1:20" x14ac:dyDescent="0.3">
      <c r="A182" t="s">
        <v>87</v>
      </c>
      <c r="B182" t="s">
        <v>56</v>
      </c>
      <c r="C182" t="s">
        <v>39</v>
      </c>
      <c r="D182">
        <v>967</v>
      </c>
      <c r="E182">
        <f t="shared" si="6"/>
        <v>927</v>
      </c>
      <c r="F182" t="s">
        <v>40</v>
      </c>
      <c r="N182" t="s">
        <v>87</v>
      </c>
      <c r="O182" t="s">
        <v>61</v>
      </c>
      <c r="P182" t="s">
        <v>39</v>
      </c>
      <c r="Q182">
        <v>1301</v>
      </c>
      <c r="R182">
        <f t="shared" si="7"/>
        <v>1261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1094</v>
      </c>
      <c r="E183">
        <f t="shared" si="6"/>
        <v>1054</v>
      </c>
      <c r="F183" t="s">
        <v>40</v>
      </c>
      <c r="N183" t="s">
        <v>87</v>
      </c>
      <c r="O183" t="s">
        <v>61</v>
      </c>
      <c r="P183" t="s">
        <v>49</v>
      </c>
      <c r="Q183">
        <v>899</v>
      </c>
      <c r="R183">
        <f t="shared" si="7"/>
        <v>859</v>
      </c>
      <c r="S183" t="s">
        <v>40</v>
      </c>
    </row>
    <row r="184" spans="1:20" x14ac:dyDescent="0.3">
      <c r="A184" t="s">
        <v>87</v>
      </c>
      <c r="B184" t="s">
        <v>56</v>
      </c>
      <c r="C184" t="s">
        <v>39</v>
      </c>
      <c r="D184">
        <v>2050</v>
      </c>
      <c r="E184">
        <f t="shared" si="6"/>
        <v>2010</v>
      </c>
      <c r="F184" t="s">
        <v>40</v>
      </c>
      <c r="N184" t="s">
        <v>87</v>
      </c>
      <c r="O184" t="s">
        <v>61</v>
      </c>
      <c r="P184" t="s">
        <v>39</v>
      </c>
      <c r="Q184">
        <v>1325</v>
      </c>
      <c r="R184">
        <f t="shared" si="7"/>
        <v>1285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914</v>
      </c>
      <c r="E185">
        <f t="shared" si="6"/>
        <v>874</v>
      </c>
      <c r="F185" t="s">
        <v>40</v>
      </c>
      <c r="N185" t="s">
        <v>87</v>
      </c>
      <c r="O185" t="s">
        <v>61</v>
      </c>
      <c r="P185" t="s">
        <v>39</v>
      </c>
      <c r="Q185">
        <v>1095</v>
      </c>
      <c r="R185">
        <f t="shared" si="7"/>
        <v>1055</v>
      </c>
      <c r="S185" t="s">
        <v>45</v>
      </c>
    </row>
    <row r="186" spans="1:20" x14ac:dyDescent="0.3">
      <c r="A186" t="s">
        <v>87</v>
      </c>
      <c r="B186" t="s">
        <v>56</v>
      </c>
      <c r="C186" t="s">
        <v>39</v>
      </c>
      <c r="D186">
        <v>615</v>
      </c>
      <c r="E186">
        <f t="shared" si="6"/>
        <v>575</v>
      </c>
      <c r="F186" t="s">
        <v>40</v>
      </c>
      <c r="N186" t="s">
        <v>87</v>
      </c>
      <c r="O186" t="s">
        <v>61</v>
      </c>
      <c r="P186" t="s">
        <v>39</v>
      </c>
      <c r="Q186">
        <v>1350</v>
      </c>
      <c r="R186">
        <f t="shared" si="7"/>
        <v>1310</v>
      </c>
      <c r="S186" t="s">
        <v>45</v>
      </c>
    </row>
    <row r="187" spans="1:20" x14ac:dyDescent="0.3">
      <c r="A187" t="s">
        <v>87</v>
      </c>
      <c r="B187" t="s">
        <v>56</v>
      </c>
      <c r="C187" t="s">
        <v>39</v>
      </c>
      <c r="D187">
        <v>567</v>
      </c>
      <c r="E187">
        <f t="shared" si="6"/>
        <v>527</v>
      </c>
      <c r="F187" t="s">
        <v>40</v>
      </c>
      <c r="N187" t="s">
        <v>87</v>
      </c>
      <c r="O187" t="s">
        <v>61</v>
      </c>
      <c r="P187" t="s">
        <v>39</v>
      </c>
      <c r="Q187">
        <v>919</v>
      </c>
      <c r="R187">
        <f t="shared" si="7"/>
        <v>879</v>
      </c>
      <c r="S187" t="s">
        <v>45</v>
      </c>
    </row>
    <row r="188" spans="1:20" x14ac:dyDescent="0.3">
      <c r="A188" t="s">
        <v>87</v>
      </c>
      <c r="B188" t="s">
        <v>56</v>
      </c>
      <c r="C188" t="s">
        <v>39</v>
      </c>
      <c r="D188">
        <v>1975</v>
      </c>
      <c r="E188">
        <f t="shared" si="6"/>
        <v>1935</v>
      </c>
      <c r="F188" t="s">
        <v>40</v>
      </c>
      <c r="N188" t="s">
        <v>87</v>
      </c>
      <c r="O188" t="s">
        <v>61</v>
      </c>
      <c r="P188" t="s">
        <v>39</v>
      </c>
      <c r="Q188">
        <v>855</v>
      </c>
      <c r="R188">
        <f t="shared" si="7"/>
        <v>815</v>
      </c>
      <c r="S188" t="s">
        <v>45</v>
      </c>
    </row>
    <row r="189" spans="1:20" x14ac:dyDescent="0.3">
      <c r="A189" t="s">
        <v>87</v>
      </c>
      <c r="B189" t="s">
        <v>56</v>
      </c>
      <c r="C189" t="s">
        <v>39</v>
      </c>
      <c r="D189">
        <v>742</v>
      </c>
      <c r="E189">
        <f t="shared" si="6"/>
        <v>702</v>
      </c>
      <c r="F189" t="s">
        <v>40</v>
      </c>
      <c r="N189" t="s">
        <v>87</v>
      </c>
      <c r="O189" t="s">
        <v>61</v>
      </c>
      <c r="P189" t="s">
        <v>39</v>
      </c>
      <c r="Q189">
        <v>1543</v>
      </c>
      <c r="R189">
        <f t="shared" si="7"/>
        <v>1503</v>
      </c>
      <c r="S189" t="s">
        <v>45</v>
      </c>
    </row>
    <row r="190" spans="1:20" x14ac:dyDescent="0.3">
      <c r="A190" t="s">
        <v>87</v>
      </c>
      <c r="B190" t="s">
        <v>56</v>
      </c>
      <c r="C190" t="s">
        <v>39</v>
      </c>
      <c r="D190">
        <v>1127</v>
      </c>
      <c r="E190">
        <f t="shared" si="6"/>
        <v>1087</v>
      </c>
      <c r="F190" t="s">
        <v>40</v>
      </c>
      <c r="N190" t="s">
        <v>87</v>
      </c>
      <c r="O190" t="s">
        <v>61</v>
      </c>
      <c r="P190" t="s">
        <v>39</v>
      </c>
      <c r="Q190">
        <v>1094</v>
      </c>
      <c r="R190">
        <f t="shared" si="7"/>
        <v>1054</v>
      </c>
      <c r="S190" t="s">
        <v>45</v>
      </c>
    </row>
    <row r="191" spans="1:20" x14ac:dyDescent="0.3">
      <c r="A191" t="s">
        <v>87</v>
      </c>
      <c r="B191" t="s">
        <v>56</v>
      </c>
      <c r="C191" t="s">
        <v>49</v>
      </c>
      <c r="D191">
        <v>566</v>
      </c>
      <c r="E191">
        <f t="shared" si="6"/>
        <v>526</v>
      </c>
      <c r="F191" t="s">
        <v>40</v>
      </c>
      <c r="G191">
        <f>MEDIAN(E182:E191)</f>
        <v>900.5</v>
      </c>
      <c r="N191" t="s">
        <v>87</v>
      </c>
      <c r="O191" t="s">
        <v>61</v>
      </c>
      <c r="P191" t="s">
        <v>49</v>
      </c>
      <c r="Q191">
        <v>1845</v>
      </c>
      <c r="R191">
        <f t="shared" si="7"/>
        <v>1805</v>
      </c>
      <c r="S191" t="s">
        <v>45</v>
      </c>
      <c r="T191">
        <f>MEDIAN(R182:R191)</f>
        <v>1158</v>
      </c>
    </row>
    <row r="192" spans="1:20" x14ac:dyDescent="0.3">
      <c r="A192" t="s">
        <v>88</v>
      </c>
      <c r="B192" t="s">
        <v>56</v>
      </c>
      <c r="C192" t="s">
        <v>39</v>
      </c>
      <c r="D192">
        <v>1702</v>
      </c>
      <c r="E192">
        <f t="shared" si="6"/>
        <v>1662</v>
      </c>
      <c r="F192" t="s">
        <v>40</v>
      </c>
      <c r="N192" t="s">
        <v>88</v>
      </c>
      <c r="O192" t="s">
        <v>61</v>
      </c>
      <c r="P192" t="s">
        <v>39</v>
      </c>
      <c r="Q192">
        <v>1425</v>
      </c>
      <c r="R192">
        <f t="shared" si="7"/>
        <v>1385</v>
      </c>
      <c r="S192" t="s">
        <v>45</v>
      </c>
    </row>
    <row r="193" spans="1:20" x14ac:dyDescent="0.3">
      <c r="A193" t="s">
        <v>88</v>
      </c>
      <c r="B193" t="s">
        <v>56</v>
      </c>
      <c r="C193" t="s">
        <v>49</v>
      </c>
      <c r="D193">
        <v>998</v>
      </c>
      <c r="E193">
        <f t="shared" si="6"/>
        <v>958</v>
      </c>
      <c r="F193" t="s">
        <v>40</v>
      </c>
      <c r="N193" t="s">
        <v>88</v>
      </c>
      <c r="O193" t="s">
        <v>61</v>
      </c>
      <c r="P193" t="s">
        <v>39</v>
      </c>
      <c r="Q193">
        <v>1205</v>
      </c>
      <c r="R193">
        <f t="shared" si="7"/>
        <v>1165</v>
      </c>
      <c r="S193" t="s">
        <v>40</v>
      </c>
    </row>
    <row r="194" spans="1:20" x14ac:dyDescent="0.3">
      <c r="A194" t="s">
        <v>88</v>
      </c>
      <c r="B194" t="s">
        <v>56</v>
      </c>
      <c r="C194" t="s">
        <v>39</v>
      </c>
      <c r="D194">
        <v>1015</v>
      </c>
      <c r="E194">
        <f t="shared" ref="E194:E257" si="8">D194-40</f>
        <v>975</v>
      </c>
      <c r="F194" t="s">
        <v>40</v>
      </c>
      <c r="N194" t="s">
        <v>88</v>
      </c>
      <c r="O194" t="s">
        <v>61</v>
      </c>
      <c r="P194" t="s">
        <v>49</v>
      </c>
      <c r="Q194">
        <v>1591</v>
      </c>
      <c r="R194">
        <f t="shared" ref="R194:R257" si="9">Q194-40</f>
        <v>1551</v>
      </c>
      <c r="S194" t="s">
        <v>45</v>
      </c>
    </row>
    <row r="195" spans="1:20" x14ac:dyDescent="0.3">
      <c r="A195" t="s">
        <v>88</v>
      </c>
      <c r="B195" t="s">
        <v>56</v>
      </c>
      <c r="C195" t="s">
        <v>39</v>
      </c>
      <c r="D195">
        <v>1206</v>
      </c>
      <c r="E195">
        <f t="shared" si="8"/>
        <v>1166</v>
      </c>
      <c r="F195" t="s">
        <v>40</v>
      </c>
      <c r="N195" t="s">
        <v>88</v>
      </c>
      <c r="O195" t="s">
        <v>61</v>
      </c>
      <c r="P195" t="s">
        <v>39</v>
      </c>
      <c r="Q195">
        <v>740</v>
      </c>
      <c r="R195">
        <f t="shared" si="9"/>
        <v>700</v>
      </c>
      <c r="S195" t="s">
        <v>40</v>
      </c>
    </row>
    <row r="196" spans="1:20" x14ac:dyDescent="0.3">
      <c r="A196" t="s">
        <v>88</v>
      </c>
      <c r="B196" t="s">
        <v>56</v>
      </c>
      <c r="C196" t="s">
        <v>49</v>
      </c>
      <c r="D196">
        <v>992</v>
      </c>
      <c r="E196">
        <f t="shared" si="8"/>
        <v>952</v>
      </c>
      <c r="F196" t="s">
        <v>40</v>
      </c>
      <c r="N196" t="s">
        <v>88</v>
      </c>
      <c r="O196" t="s">
        <v>61</v>
      </c>
      <c r="P196" t="s">
        <v>39</v>
      </c>
      <c r="Q196">
        <v>865</v>
      </c>
      <c r="R196">
        <f t="shared" si="9"/>
        <v>825</v>
      </c>
      <c r="S196" t="s">
        <v>45</v>
      </c>
    </row>
    <row r="197" spans="1:20" x14ac:dyDescent="0.3">
      <c r="A197" t="s">
        <v>88</v>
      </c>
      <c r="B197" t="s">
        <v>56</v>
      </c>
      <c r="C197" t="s">
        <v>39</v>
      </c>
      <c r="D197">
        <v>982</v>
      </c>
      <c r="E197">
        <f t="shared" si="8"/>
        <v>942</v>
      </c>
      <c r="F197" t="s">
        <v>40</v>
      </c>
      <c r="N197" t="s">
        <v>88</v>
      </c>
      <c r="O197" t="s">
        <v>61</v>
      </c>
      <c r="P197" t="s">
        <v>39</v>
      </c>
      <c r="Q197">
        <v>1047</v>
      </c>
      <c r="R197">
        <f t="shared" si="9"/>
        <v>1007</v>
      </c>
      <c r="S197" t="s">
        <v>45</v>
      </c>
    </row>
    <row r="198" spans="1:20" x14ac:dyDescent="0.3">
      <c r="A198" t="s">
        <v>88</v>
      </c>
      <c r="B198" t="s">
        <v>56</v>
      </c>
      <c r="C198" t="s">
        <v>39</v>
      </c>
      <c r="D198">
        <v>743</v>
      </c>
      <c r="E198">
        <f t="shared" si="8"/>
        <v>703</v>
      </c>
      <c r="F198" t="s">
        <v>40</v>
      </c>
      <c r="N198" t="s">
        <v>88</v>
      </c>
      <c r="O198" t="s">
        <v>61</v>
      </c>
      <c r="P198" t="s">
        <v>39</v>
      </c>
      <c r="Q198">
        <v>1077</v>
      </c>
      <c r="R198">
        <f t="shared" si="9"/>
        <v>1037</v>
      </c>
      <c r="S198" t="s">
        <v>40</v>
      </c>
    </row>
    <row r="199" spans="1:20" x14ac:dyDescent="0.3">
      <c r="A199" t="s">
        <v>88</v>
      </c>
      <c r="B199" t="s">
        <v>56</v>
      </c>
      <c r="C199" t="s">
        <v>49</v>
      </c>
      <c r="D199">
        <v>1510</v>
      </c>
      <c r="E199">
        <f t="shared" si="8"/>
        <v>1470</v>
      </c>
      <c r="F199" t="s">
        <v>40</v>
      </c>
      <c r="N199" t="s">
        <v>88</v>
      </c>
      <c r="O199" t="s">
        <v>61</v>
      </c>
      <c r="P199" t="s">
        <v>39</v>
      </c>
      <c r="Q199">
        <v>1521</v>
      </c>
      <c r="R199">
        <f t="shared" si="9"/>
        <v>1481</v>
      </c>
      <c r="S199" t="s">
        <v>45</v>
      </c>
    </row>
    <row r="200" spans="1:20" x14ac:dyDescent="0.3">
      <c r="A200" t="s">
        <v>88</v>
      </c>
      <c r="B200" t="s">
        <v>56</v>
      </c>
      <c r="C200" t="s">
        <v>49</v>
      </c>
      <c r="D200">
        <v>1575</v>
      </c>
      <c r="E200">
        <f t="shared" si="8"/>
        <v>1535</v>
      </c>
      <c r="F200" t="s">
        <v>40</v>
      </c>
      <c r="N200" t="s">
        <v>88</v>
      </c>
      <c r="O200" t="s">
        <v>61</v>
      </c>
      <c r="P200" t="s">
        <v>39</v>
      </c>
      <c r="Q200">
        <v>1120</v>
      </c>
      <c r="R200">
        <f t="shared" si="9"/>
        <v>1080</v>
      </c>
      <c r="S200" t="s">
        <v>45</v>
      </c>
    </row>
    <row r="201" spans="1:20" x14ac:dyDescent="0.3">
      <c r="A201" t="s">
        <v>88</v>
      </c>
      <c r="B201" t="s">
        <v>56</v>
      </c>
      <c r="C201" t="s">
        <v>49</v>
      </c>
      <c r="D201">
        <v>861</v>
      </c>
      <c r="E201">
        <f t="shared" si="8"/>
        <v>821</v>
      </c>
      <c r="F201" t="s">
        <v>40</v>
      </c>
      <c r="G201">
        <f>MEDIAN(E192:E201)</f>
        <v>966.5</v>
      </c>
      <c r="N201" t="s">
        <v>88</v>
      </c>
      <c r="O201" t="s">
        <v>61</v>
      </c>
      <c r="P201" t="s">
        <v>39</v>
      </c>
      <c r="Q201">
        <v>949</v>
      </c>
      <c r="R201">
        <f t="shared" si="9"/>
        <v>909</v>
      </c>
      <c r="S201" t="s">
        <v>40</v>
      </c>
      <c r="T201">
        <f>MEDIAN(R192:R201)</f>
        <v>1058.5</v>
      </c>
    </row>
    <row r="202" spans="1:20" x14ac:dyDescent="0.3">
      <c r="A202" t="s">
        <v>89</v>
      </c>
      <c r="B202" t="s">
        <v>56</v>
      </c>
      <c r="C202" t="s">
        <v>49</v>
      </c>
      <c r="D202">
        <v>1281</v>
      </c>
      <c r="E202">
        <f t="shared" si="8"/>
        <v>1241</v>
      </c>
      <c r="F202" t="s">
        <v>40</v>
      </c>
      <c r="N202" t="s">
        <v>89</v>
      </c>
      <c r="O202" t="s">
        <v>61</v>
      </c>
      <c r="P202" t="s">
        <v>39</v>
      </c>
      <c r="Q202">
        <v>1367</v>
      </c>
      <c r="R202">
        <f t="shared" si="9"/>
        <v>1327</v>
      </c>
      <c r="S202" t="s">
        <v>45</v>
      </c>
    </row>
    <row r="203" spans="1:20" x14ac:dyDescent="0.3">
      <c r="A203" t="s">
        <v>89</v>
      </c>
      <c r="B203" t="s">
        <v>56</v>
      </c>
      <c r="C203" t="s">
        <v>49</v>
      </c>
      <c r="D203">
        <v>1560</v>
      </c>
      <c r="E203">
        <f t="shared" si="8"/>
        <v>1520</v>
      </c>
      <c r="F203" t="s">
        <v>40</v>
      </c>
      <c r="N203" t="s">
        <v>89</v>
      </c>
      <c r="O203" t="s">
        <v>61</v>
      </c>
      <c r="P203" t="s">
        <v>49</v>
      </c>
      <c r="Q203">
        <v>839</v>
      </c>
      <c r="R203">
        <f t="shared" si="9"/>
        <v>799</v>
      </c>
      <c r="S203" t="s">
        <v>45</v>
      </c>
    </row>
    <row r="204" spans="1:20" x14ac:dyDescent="0.3">
      <c r="A204" t="s">
        <v>89</v>
      </c>
      <c r="B204" t="s">
        <v>56</v>
      </c>
      <c r="C204" t="s">
        <v>49</v>
      </c>
      <c r="D204">
        <v>1746</v>
      </c>
      <c r="E204">
        <f t="shared" si="8"/>
        <v>1706</v>
      </c>
      <c r="F204" t="s">
        <v>40</v>
      </c>
      <c r="N204" t="s">
        <v>89</v>
      </c>
      <c r="O204" t="s">
        <v>61</v>
      </c>
      <c r="P204" t="s">
        <v>49</v>
      </c>
      <c r="Q204">
        <v>1510</v>
      </c>
      <c r="R204">
        <f t="shared" si="9"/>
        <v>1470</v>
      </c>
      <c r="S204" t="s">
        <v>45</v>
      </c>
    </row>
    <row r="205" spans="1:20" x14ac:dyDescent="0.3">
      <c r="A205" t="s">
        <v>89</v>
      </c>
      <c r="B205" t="s">
        <v>56</v>
      </c>
      <c r="C205" t="s">
        <v>49</v>
      </c>
      <c r="D205">
        <v>1591</v>
      </c>
      <c r="E205">
        <f t="shared" si="8"/>
        <v>1551</v>
      </c>
      <c r="F205" t="s">
        <v>40</v>
      </c>
      <c r="N205" t="s">
        <v>89</v>
      </c>
      <c r="O205" t="s">
        <v>61</v>
      </c>
      <c r="P205" t="s">
        <v>39</v>
      </c>
      <c r="Q205">
        <v>1091</v>
      </c>
      <c r="R205">
        <f t="shared" si="9"/>
        <v>1051</v>
      </c>
      <c r="S205" t="s">
        <v>40</v>
      </c>
    </row>
    <row r="206" spans="1:20" x14ac:dyDescent="0.3">
      <c r="A206" t="s">
        <v>89</v>
      </c>
      <c r="B206" t="s">
        <v>56</v>
      </c>
      <c r="C206" t="s">
        <v>49</v>
      </c>
      <c r="D206">
        <v>1031</v>
      </c>
      <c r="E206">
        <f t="shared" si="8"/>
        <v>991</v>
      </c>
      <c r="F206" t="s">
        <v>40</v>
      </c>
      <c r="N206" t="s">
        <v>89</v>
      </c>
      <c r="O206" t="s">
        <v>61</v>
      </c>
      <c r="P206" t="s">
        <v>49</v>
      </c>
      <c r="Q206">
        <v>1655</v>
      </c>
      <c r="R206">
        <f t="shared" si="9"/>
        <v>1615</v>
      </c>
      <c r="S206" t="s">
        <v>40</v>
      </c>
    </row>
    <row r="207" spans="1:20" x14ac:dyDescent="0.3">
      <c r="A207" t="s">
        <v>89</v>
      </c>
      <c r="B207" t="s">
        <v>56</v>
      </c>
      <c r="C207" t="s">
        <v>49</v>
      </c>
      <c r="D207">
        <v>807</v>
      </c>
      <c r="E207">
        <f t="shared" si="8"/>
        <v>767</v>
      </c>
      <c r="F207" t="s">
        <v>40</v>
      </c>
      <c r="N207" t="s">
        <v>89</v>
      </c>
      <c r="O207" t="s">
        <v>61</v>
      </c>
      <c r="P207" t="s">
        <v>49</v>
      </c>
      <c r="Q207">
        <v>998</v>
      </c>
      <c r="R207">
        <f t="shared" si="9"/>
        <v>958</v>
      </c>
      <c r="S207" t="s">
        <v>40</v>
      </c>
    </row>
    <row r="208" spans="1:20" x14ac:dyDescent="0.3">
      <c r="A208" t="s">
        <v>89</v>
      </c>
      <c r="B208" t="s">
        <v>56</v>
      </c>
      <c r="C208" t="s">
        <v>49</v>
      </c>
      <c r="D208">
        <v>855</v>
      </c>
      <c r="E208">
        <f t="shared" si="8"/>
        <v>815</v>
      </c>
      <c r="F208" t="s">
        <v>40</v>
      </c>
      <c r="N208" t="s">
        <v>89</v>
      </c>
      <c r="O208" t="s">
        <v>61</v>
      </c>
      <c r="P208" t="s">
        <v>49</v>
      </c>
      <c r="Q208">
        <v>1024</v>
      </c>
      <c r="R208">
        <f t="shared" si="9"/>
        <v>984</v>
      </c>
      <c r="S208" t="s">
        <v>45</v>
      </c>
    </row>
    <row r="209" spans="1:20" x14ac:dyDescent="0.3">
      <c r="A209" t="s">
        <v>89</v>
      </c>
      <c r="B209" t="s">
        <v>56</v>
      </c>
      <c r="C209" t="s">
        <v>49</v>
      </c>
      <c r="D209">
        <v>855</v>
      </c>
      <c r="E209">
        <f t="shared" si="8"/>
        <v>815</v>
      </c>
      <c r="F209" t="s">
        <v>40</v>
      </c>
      <c r="N209" t="s">
        <v>89</v>
      </c>
      <c r="O209" t="s">
        <v>61</v>
      </c>
      <c r="P209" t="s">
        <v>49</v>
      </c>
      <c r="Q209">
        <v>1399</v>
      </c>
      <c r="R209">
        <f t="shared" si="9"/>
        <v>1359</v>
      </c>
      <c r="S209" t="s">
        <v>40</v>
      </c>
    </row>
    <row r="210" spans="1:20" x14ac:dyDescent="0.3">
      <c r="A210" t="s">
        <v>89</v>
      </c>
      <c r="B210" t="s">
        <v>56</v>
      </c>
      <c r="C210" t="s">
        <v>49</v>
      </c>
      <c r="D210">
        <v>1185</v>
      </c>
      <c r="E210">
        <f t="shared" si="8"/>
        <v>1145</v>
      </c>
      <c r="F210" t="s">
        <v>40</v>
      </c>
      <c r="N210" t="s">
        <v>89</v>
      </c>
      <c r="O210" t="s">
        <v>61</v>
      </c>
      <c r="P210" t="s">
        <v>49</v>
      </c>
      <c r="Q210">
        <v>1222</v>
      </c>
      <c r="R210">
        <f t="shared" si="9"/>
        <v>1182</v>
      </c>
      <c r="S210" t="s">
        <v>40</v>
      </c>
    </row>
    <row r="211" spans="1:20" x14ac:dyDescent="0.3">
      <c r="A211" t="s">
        <v>89</v>
      </c>
      <c r="B211" t="s">
        <v>56</v>
      </c>
      <c r="C211" t="s">
        <v>39</v>
      </c>
      <c r="D211">
        <v>796</v>
      </c>
      <c r="E211">
        <f t="shared" si="8"/>
        <v>756</v>
      </c>
      <c r="F211" t="s">
        <v>40</v>
      </c>
      <c r="G211">
        <f>MEDIAN(E202:E211)</f>
        <v>1068</v>
      </c>
      <c r="N211" t="s">
        <v>89</v>
      </c>
      <c r="O211" t="s">
        <v>61</v>
      </c>
      <c r="P211" t="s">
        <v>49</v>
      </c>
      <c r="Q211">
        <v>1110</v>
      </c>
      <c r="R211">
        <f t="shared" si="9"/>
        <v>1070</v>
      </c>
      <c r="S211" t="s">
        <v>40</v>
      </c>
      <c r="T211">
        <f>MEDIAN(R202:R211)</f>
        <v>1126</v>
      </c>
    </row>
    <row r="212" spans="1:20" x14ac:dyDescent="0.3">
      <c r="A212" t="s">
        <v>90</v>
      </c>
      <c r="B212" t="s">
        <v>56</v>
      </c>
      <c r="C212" t="s">
        <v>49</v>
      </c>
      <c r="D212">
        <v>999</v>
      </c>
      <c r="E212">
        <f t="shared" si="8"/>
        <v>959</v>
      </c>
      <c r="F212" t="s">
        <v>40</v>
      </c>
      <c r="N212" t="s">
        <v>90</v>
      </c>
      <c r="O212" t="s">
        <v>61</v>
      </c>
      <c r="P212" t="s">
        <v>39</v>
      </c>
      <c r="Q212">
        <v>1618</v>
      </c>
      <c r="R212">
        <f t="shared" si="9"/>
        <v>1578</v>
      </c>
      <c r="S212" t="s">
        <v>40</v>
      </c>
    </row>
    <row r="213" spans="1:20" x14ac:dyDescent="0.3">
      <c r="A213" t="s">
        <v>90</v>
      </c>
      <c r="B213" t="s">
        <v>56</v>
      </c>
      <c r="C213" t="s">
        <v>49</v>
      </c>
      <c r="D213">
        <v>1703</v>
      </c>
      <c r="E213">
        <f t="shared" si="8"/>
        <v>1663</v>
      </c>
      <c r="F213" t="s">
        <v>40</v>
      </c>
      <c r="N213" t="s">
        <v>90</v>
      </c>
      <c r="O213" t="s">
        <v>61</v>
      </c>
      <c r="P213" t="s">
        <v>49</v>
      </c>
      <c r="Q213">
        <v>1366</v>
      </c>
      <c r="R213">
        <f t="shared" si="9"/>
        <v>1326</v>
      </c>
      <c r="S213" t="s">
        <v>45</v>
      </c>
    </row>
    <row r="214" spans="1:20" x14ac:dyDescent="0.3">
      <c r="A214" t="s">
        <v>90</v>
      </c>
      <c r="B214" t="s">
        <v>56</v>
      </c>
      <c r="C214" t="s">
        <v>49</v>
      </c>
      <c r="D214">
        <v>951</v>
      </c>
      <c r="E214">
        <f t="shared" si="8"/>
        <v>911</v>
      </c>
      <c r="F214" t="s">
        <v>40</v>
      </c>
      <c r="N214" t="s">
        <v>90</v>
      </c>
      <c r="O214" t="s">
        <v>61</v>
      </c>
      <c r="P214" t="s">
        <v>39</v>
      </c>
      <c r="Q214">
        <v>2295</v>
      </c>
      <c r="R214">
        <f t="shared" si="9"/>
        <v>2255</v>
      </c>
      <c r="S214" t="s">
        <v>45</v>
      </c>
    </row>
    <row r="215" spans="1:20" x14ac:dyDescent="0.3">
      <c r="A215" t="s">
        <v>90</v>
      </c>
      <c r="B215" t="s">
        <v>56</v>
      </c>
      <c r="C215" t="s">
        <v>49</v>
      </c>
      <c r="D215">
        <v>1234</v>
      </c>
      <c r="E215">
        <f t="shared" si="8"/>
        <v>1194</v>
      </c>
      <c r="F215" t="s">
        <v>40</v>
      </c>
      <c r="N215" t="s">
        <v>90</v>
      </c>
      <c r="O215" t="s">
        <v>61</v>
      </c>
      <c r="P215" t="s">
        <v>39</v>
      </c>
      <c r="Q215">
        <v>1057</v>
      </c>
      <c r="R215">
        <f t="shared" si="9"/>
        <v>1017</v>
      </c>
      <c r="S215" t="s">
        <v>40</v>
      </c>
    </row>
    <row r="216" spans="1:20" x14ac:dyDescent="0.3">
      <c r="A216" t="s">
        <v>90</v>
      </c>
      <c r="B216" t="s">
        <v>56</v>
      </c>
      <c r="C216" t="s">
        <v>49</v>
      </c>
      <c r="D216">
        <v>1201</v>
      </c>
      <c r="E216">
        <f t="shared" si="8"/>
        <v>1161</v>
      </c>
      <c r="F216" t="s">
        <v>40</v>
      </c>
      <c r="N216" t="s">
        <v>90</v>
      </c>
      <c r="O216" t="s">
        <v>61</v>
      </c>
      <c r="P216" t="s">
        <v>39</v>
      </c>
      <c r="Q216">
        <v>2389</v>
      </c>
      <c r="R216">
        <f t="shared" si="9"/>
        <v>2349</v>
      </c>
      <c r="S216" t="s">
        <v>45</v>
      </c>
    </row>
    <row r="217" spans="1:20" x14ac:dyDescent="0.3">
      <c r="A217" t="s">
        <v>90</v>
      </c>
      <c r="B217" t="s">
        <v>56</v>
      </c>
      <c r="C217" t="s">
        <v>49</v>
      </c>
      <c r="D217">
        <v>1495</v>
      </c>
      <c r="E217">
        <f t="shared" si="8"/>
        <v>1455</v>
      </c>
      <c r="F217" t="s">
        <v>40</v>
      </c>
      <c r="N217" t="s">
        <v>90</v>
      </c>
      <c r="O217" t="s">
        <v>61</v>
      </c>
      <c r="P217" t="s">
        <v>39</v>
      </c>
      <c r="Q217">
        <v>1024</v>
      </c>
      <c r="R217">
        <f t="shared" si="9"/>
        <v>984</v>
      </c>
      <c r="S217" t="s">
        <v>40</v>
      </c>
    </row>
    <row r="218" spans="1:20" x14ac:dyDescent="0.3">
      <c r="A218" t="s">
        <v>90</v>
      </c>
      <c r="B218" t="s">
        <v>56</v>
      </c>
      <c r="C218" t="s">
        <v>39</v>
      </c>
      <c r="D218">
        <v>9670</v>
      </c>
      <c r="E218">
        <f t="shared" si="8"/>
        <v>9630</v>
      </c>
      <c r="F218" t="s">
        <v>40</v>
      </c>
      <c r="N218" t="s">
        <v>90</v>
      </c>
      <c r="O218" t="s">
        <v>61</v>
      </c>
      <c r="P218" t="s">
        <v>49</v>
      </c>
      <c r="Q218">
        <v>1274</v>
      </c>
      <c r="R218">
        <f t="shared" si="9"/>
        <v>1234</v>
      </c>
      <c r="S218" t="s">
        <v>45</v>
      </c>
    </row>
    <row r="219" spans="1:20" x14ac:dyDescent="0.3">
      <c r="A219" t="s">
        <v>90</v>
      </c>
      <c r="B219" t="s">
        <v>56</v>
      </c>
      <c r="C219" t="s">
        <v>49</v>
      </c>
      <c r="D219">
        <v>1286</v>
      </c>
      <c r="E219">
        <f t="shared" si="8"/>
        <v>1246</v>
      </c>
      <c r="F219" t="s">
        <v>40</v>
      </c>
      <c r="N219" t="s">
        <v>90</v>
      </c>
      <c r="O219" t="s">
        <v>61</v>
      </c>
      <c r="P219" t="s">
        <v>49</v>
      </c>
      <c r="Q219">
        <v>1415</v>
      </c>
      <c r="R219">
        <f t="shared" si="9"/>
        <v>1375</v>
      </c>
      <c r="S219" t="s">
        <v>45</v>
      </c>
    </row>
    <row r="220" spans="1:20" x14ac:dyDescent="0.3">
      <c r="A220" t="s">
        <v>90</v>
      </c>
      <c r="B220" t="s">
        <v>56</v>
      </c>
      <c r="C220" t="s">
        <v>49</v>
      </c>
      <c r="D220">
        <v>1665</v>
      </c>
      <c r="E220">
        <f t="shared" si="8"/>
        <v>1625</v>
      </c>
      <c r="F220" t="s">
        <v>40</v>
      </c>
      <c r="N220" t="s">
        <v>90</v>
      </c>
      <c r="O220" t="s">
        <v>61</v>
      </c>
      <c r="P220" t="s">
        <v>39</v>
      </c>
      <c r="Q220">
        <v>1278</v>
      </c>
      <c r="R220">
        <f t="shared" si="9"/>
        <v>1238</v>
      </c>
      <c r="S220" t="s">
        <v>45</v>
      </c>
    </row>
    <row r="221" spans="1:20" x14ac:dyDescent="0.3">
      <c r="A221" t="s">
        <v>90</v>
      </c>
      <c r="B221" t="s">
        <v>56</v>
      </c>
      <c r="C221" t="s">
        <v>49</v>
      </c>
      <c r="D221">
        <v>1132</v>
      </c>
      <c r="E221">
        <f t="shared" si="8"/>
        <v>1092</v>
      </c>
      <c r="F221" t="s">
        <v>40</v>
      </c>
      <c r="G221">
        <f>MEDIAN(E212:E221)</f>
        <v>1220</v>
      </c>
      <c r="N221" t="s">
        <v>90</v>
      </c>
      <c r="O221" t="s">
        <v>61</v>
      </c>
      <c r="P221" t="s">
        <v>49</v>
      </c>
      <c r="Q221">
        <v>1013</v>
      </c>
      <c r="R221">
        <f t="shared" si="9"/>
        <v>973</v>
      </c>
      <c r="S221" t="s">
        <v>40</v>
      </c>
      <c r="T221">
        <f>MEDIAN(R212:R221)</f>
        <v>1282</v>
      </c>
    </row>
    <row r="222" spans="1:20" x14ac:dyDescent="0.3">
      <c r="A222" t="s">
        <v>91</v>
      </c>
      <c r="B222" t="s">
        <v>56</v>
      </c>
      <c r="C222" t="s">
        <v>49</v>
      </c>
      <c r="D222">
        <v>1573</v>
      </c>
      <c r="E222">
        <f t="shared" si="8"/>
        <v>1533</v>
      </c>
      <c r="F222" t="s">
        <v>40</v>
      </c>
      <c r="N222" t="s">
        <v>91</v>
      </c>
      <c r="O222" t="s">
        <v>61</v>
      </c>
      <c r="P222" t="s">
        <v>39</v>
      </c>
      <c r="Q222">
        <v>2066</v>
      </c>
      <c r="R222">
        <f t="shared" si="9"/>
        <v>2026</v>
      </c>
      <c r="S222" t="s">
        <v>40</v>
      </c>
    </row>
    <row r="223" spans="1:20" x14ac:dyDescent="0.3">
      <c r="A223" t="s">
        <v>91</v>
      </c>
      <c r="B223" t="s">
        <v>56</v>
      </c>
      <c r="C223" t="s">
        <v>49</v>
      </c>
      <c r="D223">
        <v>1157</v>
      </c>
      <c r="E223">
        <f t="shared" si="8"/>
        <v>1117</v>
      </c>
      <c r="F223" t="s">
        <v>40</v>
      </c>
      <c r="N223" t="s">
        <v>91</v>
      </c>
      <c r="O223" t="s">
        <v>61</v>
      </c>
      <c r="P223" t="s">
        <v>49</v>
      </c>
      <c r="Q223">
        <v>1270</v>
      </c>
      <c r="R223">
        <f t="shared" si="9"/>
        <v>1230</v>
      </c>
      <c r="S223" t="s">
        <v>45</v>
      </c>
    </row>
    <row r="224" spans="1:20" x14ac:dyDescent="0.3">
      <c r="A224" t="s">
        <v>91</v>
      </c>
      <c r="B224" t="s">
        <v>56</v>
      </c>
      <c r="C224" t="s">
        <v>49</v>
      </c>
      <c r="D224">
        <v>759</v>
      </c>
      <c r="E224">
        <f t="shared" si="8"/>
        <v>719</v>
      </c>
      <c r="F224" t="s">
        <v>40</v>
      </c>
      <c r="N224" t="s">
        <v>91</v>
      </c>
      <c r="O224" t="s">
        <v>61</v>
      </c>
      <c r="P224" t="s">
        <v>49</v>
      </c>
      <c r="Q224">
        <v>1014</v>
      </c>
      <c r="R224">
        <f t="shared" si="9"/>
        <v>974</v>
      </c>
      <c r="S224" t="s">
        <v>45</v>
      </c>
    </row>
    <row r="225" spans="1:20" x14ac:dyDescent="0.3">
      <c r="A225" t="s">
        <v>91</v>
      </c>
      <c r="B225" t="s">
        <v>56</v>
      </c>
      <c r="C225" t="s">
        <v>49</v>
      </c>
      <c r="D225">
        <v>1287</v>
      </c>
      <c r="E225">
        <f t="shared" si="8"/>
        <v>1247</v>
      </c>
      <c r="F225" t="s">
        <v>40</v>
      </c>
      <c r="N225" t="s">
        <v>91</v>
      </c>
      <c r="O225" t="s">
        <v>61</v>
      </c>
      <c r="P225" t="s">
        <v>49</v>
      </c>
      <c r="Q225">
        <v>1249</v>
      </c>
      <c r="R225">
        <f t="shared" si="9"/>
        <v>1209</v>
      </c>
      <c r="S225" t="s">
        <v>45</v>
      </c>
    </row>
    <row r="226" spans="1:20" x14ac:dyDescent="0.3">
      <c r="A226" t="s">
        <v>91</v>
      </c>
      <c r="B226" t="s">
        <v>56</v>
      </c>
      <c r="C226" t="s">
        <v>49</v>
      </c>
      <c r="D226">
        <v>1272</v>
      </c>
      <c r="E226">
        <f t="shared" si="8"/>
        <v>1232</v>
      </c>
      <c r="F226" t="s">
        <v>40</v>
      </c>
      <c r="N226" t="s">
        <v>91</v>
      </c>
      <c r="O226" t="s">
        <v>61</v>
      </c>
      <c r="P226" t="s">
        <v>49</v>
      </c>
      <c r="Q226">
        <v>1990</v>
      </c>
      <c r="R226">
        <f t="shared" si="9"/>
        <v>1950</v>
      </c>
      <c r="S226" t="s">
        <v>40</v>
      </c>
    </row>
    <row r="227" spans="1:20" x14ac:dyDescent="0.3">
      <c r="A227" t="s">
        <v>91</v>
      </c>
      <c r="B227" t="s">
        <v>56</v>
      </c>
      <c r="C227" t="s">
        <v>49</v>
      </c>
      <c r="D227">
        <v>1093</v>
      </c>
      <c r="E227">
        <f t="shared" si="8"/>
        <v>1053</v>
      </c>
      <c r="F227" t="s">
        <v>40</v>
      </c>
      <c r="N227" t="s">
        <v>91</v>
      </c>
      <c r="O227" t="s">
        <v>61</v>
      </c>
      <c r="P227" t="s">
        <v>49</v>
      </c>
      <c r="Q227">
        <v>1318</v>
      </c>
      <c r="R227">
        <f t="shared" si="9"/>
        <v>1278</v>
      </c>
      <c r="S227" t="s">
        <v>40</v>
      </c>
    </row>
    <row r="228" spans="1:20" x14ac:dyDescent="0.3">
      <c r="A228" t="s">
        <v>91</v>
      </c>
      <c r="B228" t="s">
        <v>56</v>
      </c>
      <c r="C228" t="s">
        <v>49</v>
      </c>
      <c r="D228">
        <v>1031</v>
      </c>
      <c r="E228">
        <f t="shared" si="8"/>
        <v>991</v>
      </c>
      <c r="F228" t="s">
        <v>40</v>
      </c>
      <c r="N228" t="s">
        <v>91</v>
      </c>
      <c r="O228" t="s">
        <v>61</v>
      </c>
      <c r="P228" t="s">
        <v>49</v>
      </c>
      <c r="Q228">
        <v>2230</v>
      </c>
      <c r="R228">
        <f t="shared" si="9"/>
        <v>2190</v>
      </c>
      <c r="S228" t="s">
        <v>40</v>
      </c>
    </row>
    <row r="229" spans="1:20" x14ac:dyDescent="0.3">
      <c r="A229" t="s">
        <v>91</v>
      </c>
      <c r="B229" t="s">
        <v>56</v>
      </c>
      <c r="C229" t="s">
        <v>49</v>
      </c>
      <c r="D229">
        <v>727</v>
      </c>
      <c r="E229">
        <f t="shared" si="8"/>
        <v>687</v>
      </c>
      <c r="F229" t="s">
        <v>40</v>
      </c>
      <c r="N229" t="s">
        <v>91</v>
      </c>
      <c r="O229" t="s">
        <v>61</v>
      </c>
      <c r="P229" t="s">
        <v>49</v>
      </c>
      <c r="Q229">
        <v>1238</v>
      </c>
      <c r="R229">
        <f t="shared" si="9"/>
        <v>1198</v>
      </c>
      <c r="S229" t="s">
        <v>45</v>
      </c>
    </row>
    <row r="230" spans="1:20" x14ac:dyDescent="0.3">
      <c r="A230" t="s">
        <v>91</v>
      </c>
      <c r="B230" t="s">
        <v>56</v>
      </c>
      <c r="C230" t="s">
        <v>49</v>
      </c>
      <c r="D230">
        <v>902</v>
      </c>
      <c r="E230">
        <f t="shared" si="8"/>
        <v>862</v>
      </c>
      <c r="F230" t="s">
        <v>40</v>
      </c>
      <c r="N230" t="s">
        <v>91</v>
      </c>
      <c r="O230" t="s">
        <v>61</v>
      </c>
      <c r="P230" t="s">
        <v>49</v>
      </c>
      <c r="Q230">
        <v>902</v>
      </c>
      <c r="R230">
        <f t="shared" si="9"/>
        <v>862</v>
      </c>
      <c r="S230" t="s">
        <v>45</v>
      </c>
    </row>
    <row r="231" spans="1:20" x14ac:dyDescent="0.3">
      <c r="A231" t="s">
        <v>91</v>
      </c>
      <c r="B231" t="s">
        <v>56</v>
      </c>
      <c r="C231" t="s">
        <v>49</v>
      </c>
      <c r="D231">
        <v>982</v>
      </c>
      <c r="E231">
        <f t="shared" si="8"/>
        <v>942</v>
      </c>
      <c r="F231" t="s">
        <v>40</v>
      </c>
      <c r="G231">
        <f>MEDIAN(E222:E231)</f>
        <v>1022</v>
      </c>
      <c r="N231" t="s">
        <v>91</v>
      </c>
      <c r="O231" t="s">
        <v>61</v>
      </c>
      <c r="P231" t="s">
        <v>49</v>
      </c>
      <c r="Q231">
        <v>1255</v>
      </c>
      <c r="R231">
        <f t="shared" si="9"/>
        <v>1215</v>
      </c>
      <c r="S231" t="s">
        <v>45</v>
      </c>
      <c r="T231">
        <f>MEDIAN(R222:R231)</f>
        <v>1222.5</v>
      </c>
    </row>
    <row r="232" spans="1:20" x14ac:dyDescent="0.3">
      <c r="A232" t="s">
        <v>92</v>
      </c>
      <c r="B232" t="s">
        <v>56</v>
      </c>
      <c r="C232" t="s">
        <v>49</v>
      </c>
      <c r="D232">
        <v>4934</v>
      </c>
      <c r="E232">
        <f t="shared" si="8"/>
        <v>4894</v>
      </c>
      <c r="F232" t="s">
        <v>40</v>
      </c>
      <c r="N232" t="s">
        <v>92</v>
      </c>
      <c r="O232" t="s">
        <v>61</v>
      </c>
      <c r="P232" t="s">
        <v>49</v>
      </c>
      <c r="Q232">
        <v>1558</v>
      </c>
      <c r="R232">
        <f t="shared" si="9"/>
        <v>1518</v>
      </c>
      <c r="S232" t="s">
        <v>45</v>
      </c>
    </row>
    <row r="233" spans="1:20" x14ac:dyDescent="0.3">
      <c r="A233" t="s">
        <v>92</v>
      </c>
      <c r="B233" t="s">
        <v>56</v>
      </c>
      <c r="C233" t="s">
        <v>49</v>
      </c>
      <c r="D233">
        <v>1206</v>
      </c>
      <c r="E233">
        <f t="shared" si="8"/>
        <v>1166</v>
      </c>
      <c r="F233" t="s">
        <v>40</v>
      </c>
      <c r="N233" t="s">
        <v>92</v>
      </c>
      <c r="O233" t="s">
        <v>61</v>
      </c>
      <c r="P233" t="s">
        <v>49</v>
      </c>
      <c r="Q233">
        <v>838</v>
      </c>
      <c r="R233">
        <f t="shared" si="9"/>
        <v>798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1911</v>
      </c>
      <c r="E234">
        <f t="shared" si="8"/>
        <v>1871</v>
      </c>
      <c r="F234" t="s">
        <v>40</v>
      </c>
      <c r="N234" t="s">
        <v>92</v>
      </c>
      <c r="O234" t="s">
        <v>61</v>
      </c>
      <c r="P234" t="s">
        <v>49</v>
      </c>
      <c r="Q234">
        <v>2227</v>
      </c>
      <c r="R234">
        <f t="shared" si="9"/>
        <v>2187</v>
      </c>
      <c r="S234" t="s">
        <v>40</v>
      </c>
    </row>
    <row r="235" spans="1:20" x14ac:dyDescent="0.3">
      <c r="A235" t="s">
        <v>92</v>
      </c>
      <c r="B235" t="s">
        <v>56</v>
      </c>
      <c r="C235" t="s">
        <v>49</v>
      </c>
      <c r="D235">
        <v>1911</v>
      </c>
      <c r="E235">
        <f t="shared" si="8"/>
        <v>1871</v>
      </c>
      <c r="F235" t="s">
        <v>40</v>
      </c>
      <c r="N235" t="s">
        <v>92</v>
      </c>
      <c r="O235" t="s">
        <v>61</v>
      </c>
      <c r="P235" t="s">
        <v>49</v>
      </c>
      <c r="Q235">
        <v>2422</v>
      </c>
      <c r="R235">
        <f t="shared" si="9"/>
        <v>2382</v>
      </c>
      <c r="S235" t="s">
        <v>45</v>
      </c>
    </row>
    <row r="236" spans="1:20" x14ac:dyDescent="0.3">
      <c r="A236" t="s">
        <v>92</v>
      </c>
      <c r="B236" t="s">
        <v>56</v>
      </c>
      <c r="C236" t="s">
        <v>49</v>
      </c>
      <c r="D236">
        <v>1110</v>
      </c>
      <c r="E236">
        <f t="shared" si="8"/>
        <v>1070</v>
      </c>
      <c r="F236" t="s">
        <v>40</v>
      </c>
      <c r="N236" t="s">
        <v>92</v>
      </c>
      <c r="O236" t="s">
        <v>61</v>
      </c>
      <c r="P236" t="s">
        <v>49</v>
      </c>
      <c r="Q236">
        <v>1430</v>
      </c>
      <c r="R236">
        <f t="shared" si="9"/>
        <v>1390</v>
      </c>
      <c r="S236" t="s">
        <v>40</v>
      </c>
    </row>
    <row r="237" spans="1:20" x14ac:dyDescent="0.3">
      <c r="A237" t="s">
        <v>92</v>
      </c>
      <c r="B237" t="s">
        <v>56</v>
      </c>
      <c r="C237" t="s">
        <v>39</v>
      </c>
      <c r="D237">
        <v>950</v>
      </c>
      <c r="E237">
        <f t="shared" si="8"/>
        <v>910</v>
      </c>
      <c r="F237" t="s">
        <v>40</v>
      </c>
      <c r="N237" t="s">
        <v>92</v>
      </c>
      <c r="O237" t="s">
        <v>61</v>
      </c>
      <c r="P237" t="s">
        <v>49</v>
      </c>
      <c r="Q237">
        <v>1777</v>
      </c>
      <c r="R237">
        <f t="shared" si="9"/>
        <v>1737</v>
      </c>
      <c r="S237" t="s">
        <v>40</v>
      </c>
    </row>
    <row r="238" spans="1:20" x14ac:dyDescent="0.3">
      <c r="A238" t="s">
        <v>92</v>
      </c>
      <c r="B238" t="s">
        <v>56</v>
      </c>
      <c r="C238" t="s">
        <v>49</v>
      </c>
      <c r="D238">
        <v>1974</v>
      </c>
      <c r="E238">
        <f t="shared" si="8"/>
        <v>1934</v>
      </c>
      <c r="F238" t="s">
        <v>40</v>
      </c>
      <c r="N238" t="s">
        <v>92</v>
      </c>
      <c r="O238" t="s">
        <v>61</v>
      </c>
      <c r="P238" t="s">
        <v>39</v>
      </c>
      <c r="Q238">
        <v>1478</v>
      </c>
      <c r="R238">
        <f t="shared" si="9"/>
        <v>1438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945</v>
      </c>
      <c r="E239">
        <f t="shared" si="8"/>
        <v>905</v>
      </c>
      <c r="F239" t="s">
        <v>40</v>
      </c>
      <c r="N239" t="s">
        <v>92</v>
      </c>
      <c r="O239" t="s">
        <v>61</v>
      </c>
      <c r="P239" t="s">
        <v>49</v>
      </c>
      <c r="Q239">
        <v>1774</v>
      </c>
      <c r="R239">
        <f t="shared" si="9"/>
        <v>1734</v>
      </c>
      <c r="S239" t="s">
        <v>40</v>
      </c>
    </row>
    <row r="240" spans="1:20" x14ac:dyDescent="0.3">
      <c r="A240" t="s">
        <v>92</v>
      </c>
      <c r="B240" t="s">
        <v>56</v>
      </c>
      <c r="C240" t="s">
        <v>49</v>
      </c>
      <c r="D240">
        <v>904</v>
      </c>
      <c r="E240">
        <f t="shared" si="8"/>
        <v>864</v>
      </c>
      <c r="F240" t="s">
        <v>40</v>
      </c>
      <c r="N240" t="s">
        <v>92</v>
      </c>
      <c r="O240" t="s">
        <v>61</v>
      </c>
      <c r="P240" t="s">
        <v>39</v>
      </c>
      <c r="Q240">
        <v>2039</v>
      </c>
      <c r="R240">
        <f t="shared" si="9"/>
        <v>1999</v>
      </c>
      <c r="S240" t="s">
        <v>40</v>
      </c>
    </row>
    <row r="241" spans="1:20" x14ac:dyDescent="0.3">
      <c r="A241" t="s">
        <v>92</v>
      </c>
      <c r="B241" t="s">
        <v>56</v>
      </c>
      <c r="C241" t="s">
        <v>49</v>
      </c>
      <c r="D241">
        <v>887</v>
      </c>
      <c r="E241">
        <f t="shared" si="8"/>
        <v>847</v>
      </c>
      <c r="F241" t="s">
        <v>40</v>
      </c>
      <c r="G241">
        <f>MEDIAN(E232:E241)</f>
        <v>1118</v>
      </c>
      <c r="N241" t="s">
        <v>92</v>
      </c>
      <c r="O241" t="s">
        <v>61</v>
      </c>
      <c r="P241" t="s">
        <v>49</v>
      </c>
      <c r="Q241">
        <v>1044</v>
      </c>
      <c r="R241">
        <f t="shared" si="9"/>
        <v>1004</v>
      </c>
      <c r="S241" t="s">
        <v>40</v>
      </c>
      <c r="T241">
        <f>MEDIAN(R232:R241)</f>
        <v>1626</v>
      </c>
    </row>
    <row r="242" spans="1:20" x14ac:dyDescent="0.3">
      <c r="A242" t="s">
        <v>117</v>
      </c>
      <c r="B242" t="s">
        <v>56</v>
      </c>
      <c r="C242" t="s">
        <v>39</v>
      </c>
      <c r="D242">
        <v>855</v>
      </c>
      <c r="E242">
        <f t="shared" si="8"/>
        <v>815</v>
      </c>
      <c r="F242" t="s">
        <v>40</v>
      </c>
      <c r="N242" t="s">
        <v>117</v>
      </c>
      <c r="O242" t="s">
        <v>61</v>
      </c>
      <c r="P242" t="s">
        <v>39</v>
      </c>
      <c r="Q242">
        <v>1846</v>
      </c>
      <c r="R242">
        <f t="shared" si="9"/>
        <v>1806</v>
      </c>
      <c r="S242" t="s">
        <v>45</v>
      </c>
    </row>
    <row r="243" spans="1:20" x14ac:dyDescent="0.3">
      <c r="A243" t="s">
        <v>117</v>
      </c>
      <c r="B243" t="s">
        <v>56</v>
      </c>
      <c r="C243" t="s">
        <v>39</v>
      </c>
      <c r="D243">
        <v>791</v>
      </c>
      <c r="E243">
        <f t="shared" si="8"/>
        <v>751</v>
      </c>
      <c r="F243" t="s">
        <v>40</v>
      </c>
      <c r="N243" t="s">
        <v>117</v>
      </c>
      <c r="O243" t="s">
        <v>61</v>
      </c>
      <c r="P243" t="s">
        <v>39</v>
      </c>
      <c r="Q243">
        <v>1143</v>
      </c>
      <c r="R243">
        <f t="shared" si="9"/>
        <v>1103</v>
      </c>
      <c r="S243" t="s">
        <v>45</v>
      </c>
    </row>
    <row r="244" spans="1:20" x14ac:dyDescent="0.3">
      <c r="A244" t="s">
        <v>117</v>
      </c>
      <c r="B244" t="s">
        <v>56</v>
      </c>
      <c r="C244" t="s">
        <v>49</v>
      </c>
      <c r="D244">
        <v>823</v>
      </c>
      <c r="E244">
        <f t="shared" si="8"/>
        <v>783</v>
      </c>
      <c r="F244" t="s">
        <v>40</v>
      </c>
      <c r="N244" t="s">
        <v>117</v>
      </c>
      <c r="O244" t="s">
        <v>61</v>
      </c>
      <c r="P244" t="s">
        <v>39</v>
      </c>
      <c r="Q244">
        <v>1634</v>
      </c>
      <c r="R244">
        <f t="shared" si="9"/>
        <v>1594</v>
      </c>
      <c r="S244" t="s">
        <v>40</v>
      </c>
    </row>
    <row r="245" spans="1:20" x14ac:dyDescent="0.3">
      <c r="A245" t="s">
        <v>117</v>
      </c>
      <c r="B245" t="s">
        <v>56</v>
      </c>
      <c r="C245" t="s">
        <v>39</v>
      </c>
      <c r="D245">
        <v>2903</v>
      </c>
      <c r="E245">
        <f t="shared" si="8"/>
        <v>2863</v>
      </c>
      <c r="F245" t="s">
        <v>40</v>
      </c>
      <c r="N245" t="s">
        <v>117</v>
      </c>
      <c r="O245" t="s">
        <v>61</v>
      </c>
      <c r="P245" t="s">
        <v>39</v>
      </c>
      <c r="Q245">
        <v>1222</v>
      </c>
      <c r="R245">
        <f t="shared" si="9"/>
        <v>1182</v>
      </c>
      <c r="S245" t="s">
        <v>45</v>
      </c>
    </row>
    <row r="246" spans="1:20" x14ac:dyDescent="0.3">
      <c r="A246" t="s">
        <v>117</v>
      </c>
      <c r="B246" t="s">
        <v>56</v>
      </c>
      <c r="C246" t="s">
        <v>39</v>
      </c>
      <c r="D246">
        <v>8150</v>
      </c>
      <c r="E246">
        <f t="shared" si="8"/>
        <v>8110</v>
      </c>
      <c r="F246" t="s">
        <v>40</v>
      </c>
      <c r="N246" t="s">
        <v>117</v>
      </c>
      <c r="O246" t="s">
        <v>61</v>
      </c>
      <c r="P246" t="s">
        <v>49</v>
      </c>
      <c r="Q246">
        <v>998</v>
      </c>
      <c r="R246">
        <f t="shared" si="9"/>
        <v>958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583</v>
      </c>
      <c r="E247">
        <f t="shared" si="8"/>
        <v>543</v>
      </c>
      <c r="F247" t="s">
        <v>40</v>
      </c>
      <c r="N247" t="s">
        <v>117</v>
      </c>
      <c r="O247" t="s">
        <v>61</v>
      </c>
      <c r="P247" t="s">
        <v>39</v>
      </c>
      <c r="Q247">
        <v>1127</v>
      </c>
      <c r="R247">
        <f t="shared" si="9"/>
        <v>1087</v>
      </c>
      <c r="S247" t="s">
        <v>40</v>
      </c>
    </row>
    <row r="248" spans="1:20" x14ac:dyDescent="0.3">
      <c r="A248" t="s">
        <v>117</v>
      </c>
      <c r="B248" t="s">
        <v>56</v>
      </c>
      <c r="C248" t="s">
        <v>39</v>
      </c>
      <c r="D248">
        <v>871</v>
      </c>
      <c r="E248">
        <f t="shared" si="8"/>
        <v>831</v>
      </c>
      <c r="F248" t="s">
        <v>40</v>
      </c>
      <c r="N248" t="s">
        <v>117</v>
      </c>
      <c r="O248" t="s">
        <v>61</v>
      </c>
      <c r="P248" t="s">
        <v>39</v>
      </c>
      <c r="Q248">
        <v>838</v>
      </c>
      <c r="R248">
        <f t="shared" si="9"/>
        <v>798</v>
      </c>
      <c r="S248" t="s">
        <v>40</v>
      </c>
    </row>
    <row r="249" spans="1:20" x14ac:dyDescent="0.3">
      <c r="A249" t="s">
        <v>117</v>
      </c>
      <c r="B249" t="s">
        <v>56</v>
      </c>
      <c r="C249" t="s">
        <v>39</v>
      </c>
      <c r="D249">
        <v>1222</v>
      </c>
      <c r="E249">
        <f t="shared" si="8"/>
        <v>1182</v>
      </c>
      <c r="F249" t="s">
        <v>40</v>
      </c>
      <c r="N249" t="s">
        <v>117</v>
      </c>
      <c r="O249" t="s">
        <v>61</v>
      </c>
      <c r="P249" t="s">
        <v>49</v>
      </c>
      <c r="Q249">
        <v>822</v>
      </c>
      <c r="R249">
        <f t="shared" si="9"/>
        <v>782</v>
      </c>
      <c r="S249" t="s">
        <v>40</v>
      </c>
    </row>
    <row r="250" spans="1:20" x14ac:dyDescent="0.3">
      <c r="A250" t="s">
        <v>117</v>
      </c>
      <c r="B250" t="s">
        <v>56</v>
      </c>
      <c r="C250" t="s">
        <v>39</v>
      </c>
      <c r="D250">
        <v>791</v>
      </c>
      <c r="E250">
        <f t="shared" si="8"/>
        <v>751</v>
      </c>
      <c r="F250" t="s">
        <v>40</v>
      </c>
      <c r="N250" t="s">
        <v>117</v>
      </c>
      <c r="O250" t="s">
        <v>61</v>
      </c>
      <c r="P250" t="s">
        <v>39</v>
      </c>
      <c r="Q250">
        <v>869</v>
      </c>
      <c r="R250">
        <f t="shared" si="9"/>
        <v>829</v>
      </c>
      <c r="S250" t="s">
        <v>45</v>
      </c>
    </row>
    <row r="251" spans="1:20" x14ac:dyDescent="0.3">
      <c r="A251" t="s">
        <v>117</v>
      </c>
      <c r="B251" t="s">
        <v>56</v>
      </c>
      <c r="C251" t="s">
        <v>39</v>
      </c>
      <c r="D251">
        <v>839</v>
      </c>
      <c r="E251">
        <f t="shared" si="8"/>
        <v>799</v>
      </c>
      <c r="F251" t="s">
        <v>40</v>
      </c>
      <c r="G251">
        <f>MEDIAN(E242:E251)</f>
        <v>807</v>
      </c>
      <c r="N251" t="s">
        <v>117</v>
      </c>
      <c r="O251" t="s">
        <v>61</v>
      </c>
      <c r="P251" t="s">
        <v>39</v>
      </c>
      <c r="Q251">
        <v>1319</v>
      </c>
      <c r="R251">
        <f t="shared" si="9"/>
        <v>1279</v>
      </c>
      <c r="S251" t="s">
        <v>40</v>
      </c>
      <c r="T251">
        <f>MEDIAN(R242:R251)</f>
        <v>1095</v>
      </c>
    </row>
    <row r="252" spans="1:20" x14ac:dyDescent="0.3">
      <c r="A252" t="s">
        <v>118</v>
      </c>
      <c r="B252" t="s">
        <v>56</v>
      </c>
      <c r="C252" t="s">
        <v>39</v>
      </c>
      <c r="D252">
        <v>1159</v>
      </c>
      <c r="E252">
        <f t="shared" si="8"/>
        <v>1119</v>
      </c>
      <c r="F252" t="s">
        <v>40</v>
      </c>
      <c r="N252" t="s">
        <v>118</v>
      </c>
      <c r="O252" t="s">
        <v>61</v>
      </c>
      <c r="P252" t="s">
        <v>49</v>
      </c>
      <c r="Q252">
        <v>1414</v>
      </c>
      <c r="R252">
        <f t="shared" si="9"/>
        <v>1374</v>
      </c>
      <c r="S252" t="s">
        <v>45</v>
      </c>
    </row>
    <row r="253" spans="1:20" x14ac:dyDescent="0.3">
      <c r="A253" t="s">
        <v>118</v>
      </c>
      <c r="B253" t="s">
        <v>56</v>
      </c>
      <c r="C253" t="s">
        <v>39</v>
      </c>
      <c r="D253">
        <v>1271</v>
      </c>
      <c r="E253">
        <f t="shared" si="8"/>
        <v>1231</v>
      </c>
      <c r="F253" t="s">
        <v>40</v>
      </c>
      <c r="N253" t="s">
        <v>118</v>
      </c>
      <c r="O253" t="s">
        <v>61</v>
      </c>
      <c r="P253" t="s">
        <v>39</v>
      </c>
      <c r="Q253">
        <v>1479</v>
      </c>
      <c r="R253">
        <f t="shared" si="9"/>
        <v>1439</v>
      </c>
      <c r="S253" t="s">
        <v>45</v>
      </c>
    </row>
    <row r="254" spans="1:20" x14ac:dyDescent="0.3">
      <c r="A254" t="s">
        <v>118</v>
      </c>
      <c r="B254" t="s">
        <v>56</v>
      </c>
      <c r="C254" t="s">
        <v>39</v>
      </c>
      <c r="D254">
        <v>759</v>
      </c>
      <c r="E254">
        <f t="shared" si="8"/>
        <v>719</v>
      </c>
      <c r="F254" t="s">
        <v>40</v>
      </c>
      <c r="N254" t="s">
        <v>118</v>
      </c>
      <c r="O254" t="s">
        <v>61</v>
      </c>
      <c r="P254" t="s">
        <v>39</v>
      </c>
      <c r="Q254">
        <v>1346</v>
      </c>
      <c r="R254">
        <f t="shared" si="9"/>
        <v>1306</v>
      </c>
      <c r="S254" t="s">
        <v>40</v>
      </c>
    </row>
    <row r="255" spans="1:20" x14ac:dyDescent="0.3">
      <c r="A255" t="s">
        <v>118</v>
      </c>
      <c r="B255" t="s">
        <v>56</v>
      </c>
      <c r="C255" t="s">
        <v>39</v>
      </c>
      <c r="D255">
        <v>823</v>
      </c>
      <c r="E255">
        <f t="shared" si="8"/>
        <v>783</v>
      </c>
      <c r="F255" t="s">
        <v>40</v>
      </c>
      <c r="N255" t="s">
        <v>118</v>
      </c>
      <c r="O255" t="s">
        <v>61</v>
      </c>
      <c r="P255" t="s">
        <v>39</v>
      </c>
      <c r="Q255">
        <v>1014</v>
      </c>
      <c r="R255">
        <f t="shared" si="9"/>
        <v>974</v>
      </c>
      <c r="S255" t="s">
        <v>40</v>
      </c>
    </row>
    <row r="256" spans="1:20" x14ac:dyDescent="0.3">
      <c r="A256" t="s">
        <v>118</v>
      </c>
      <c r="B256" t="s">
        <v>56</v>
      </c>
      <c r="C256" t="s">
        <v>49</v>
      </c>
      <c r="D256">
        <v>550</v>
      </c>
      <c r="E256">
        <f t="shared" si="8"/>
        <v>510</v>
      </c>
      <c r="F256" t="s">
        <v>40</v>
      </c>
      <c r="N256" t="s">
        <v>118</v>
      </c>
      <c r="O256" t="s">
        <v>61</v>
      </c>
      <c r="P256" t="s">
        <v>39</v>
      </c>
      <c r="Q256">
        <v>1127</v>
      </c>
      <c r="R256">
        <f t="shared" si="9"/>
        <v>1087</v>
      </c>
      <c r="S256" t="s">
        <v>45</v>
      </c>
    </row>
    <row r="257" spans="1:20" x14ac:dyDescent="0.3">
      <c r="A257" t="s">
        <v>118</v>
      </c>
      <c r="B257" t="s">
        <v>56</v>
      </c>
      <c r="C257" t="s">
        <v>39</v>
      </c>
      <c r="D257">
        <v>952</v>
      </c>
      <c r="E257">
        <f t="shared" si="8"/>
        <v>912</v>
      </c>
      <c r="F257" t="s">
        <v>40</v>
      </c>
      <c r="N257" t="s">
        <v>118</v>
      </c>
      <c r="O257" t="s">
        <v>61</v>
      </c>
      <c r="P257" t="s">
        <v>39</v>
      </c>
      <c r="Q257">
        <v>822</v>
      </c>
      <c r="R257">
        <f t="shared" si="9"/>
        <v>782</v>
      </c>
      <c r="S257" t="s">
        <v>45</v>
      </c>
    </row>
    <row r="258" spans="1:20" x14ac:dyDescent="0.3">
      <c r="A258" t="s">
        <v>118</v>
      </c>
      <c r="B258" t="s">
        <v>56</v>
      </c>
      <c r="C258" t="s">
        <v>39</v>
      </c>
      <c r="D258">
        <v>881</v>
      </c>
      <c r="E258">
        <f t="shared" ref="E258:E321" si="10">D258-40</f>
        <v>841</v>
      </c>
      <c r="F258" t="s">
        <v>40</v>
      </c>
      <c r="N258" t="s">
        <v>118</v>
      </c>
      <c r="O258" t="s">
        <v>61</v>
      </c>
      <c r="P258" t="s">
        <v>39</v>
      </c>
      <c r="Q258">
        <v>1382</v>
      </c>
      <c r="R258">
        <f t="shared" ref="R258:R321" si="11">Q258-40</f>
        <v>1342</v>
      </c>
      <c r="S258" t="s">
        <v>40</v>
      </c>
    </row>
    <row r="259" spans="1:20" x14ac:dyDescent="0.3">
      <c r="A259" t="s">
        <v>118</v>
      </c>
      <c r="B259" t="s">
        <v>56</v>
      </c>
      <c r="C259" t="s">
        <v>39</v>
      </c>
      <c r="D259">
        <v>775</v>
      </c>
      <c r="E259">
        <f t="shared" si="10"/>
        <v>735</v>
      </c>
      <c r="F259" t="s">
        <v>40</v>
      </c>
      <c r="N259" t="s">
        <v>118</v>
      </c>
      <c r="O259" t="s">
        <v>61</v>
      </c>
      <c r="P259" t="s">
        <v>39</v>
      </c>
      <c r="Q259">
        <v>1088</v>
      </c>
      <c r="R259">
        <f t="shared" si="11"/>
        <v>1048</v>
      </c>
      <c r="S259" t="s">
        <v>40</v>
      </c>
    </row>
    <row r="260" spans="1:20" x14ac:dyDescent="0.3">
      <c r="A260" t="s">
        <v>118</v>
      </c>
      <c r="B260" t="s">
        <v>56</v>
      </c>
      <c r="C260" t="s">
        <v>39</v>
      </c>
      <c r="D260">
        <v>768</v>
      </c>
      <c r="E260">
        <f t="shared" si="10"/>
        <v>728</v>
      </c>
      <c r="F260" t="s">
        <v>40</v>
      </c>
      <c r="N260" t="s">
        <v>118</v>
      </c>
      <c r="O260" t="s">
        <v>61</v>
      </c>
      <c r="P260" t="s">
        <v>39</v>
      </c>
      <c r="Q260">
        <v>967</v>
      </c>
      <c r="R260">
        <f t="shared" si="11"/>
        <v>927</v>
      </c>
      <c r="S260" t="s">
        <v>40</v>
      </c>
    </row>
    <row r="261" spans="1:20" x14ac:dyDescent="0.3">
      <c r="A261" t="s">
        <v>118</v>
      </c>
      <c r="B261" t="s">
        <v>56</v>
      </c>
      <c r="C261" t="s">
        <v>39</v>
      </c>
      <c r="D261">
        <v>535</v>
      </c>
      <c r="E261">
        <f t="shared" si="10"/>
        <v>495</v>
      </c>
      <c r="F261" t="s">
        <v>40</v>
      </c>
      <c r="G261">
        <f>MEDIAN(E252:E261)</f>
        <v>759</v>
      </c>
      <c r="N261" t="s">
        <v>118</v>
      </c>
      <c r="O261" t="s">
        <v>61</v>
      </c>
      <c r="P261" t="s">
        <v>39</v>
      </c>
      <c r="Q261">
        <v>1686</v>
      </c>
      <c r="R261">
        <f t="shared" si="11"/>
        <v>1646</v>
      </c>
      <c r="S261" t="s">
        <v>45</v>
      </c>
      <c r="T261">
        <f>MEDIAN(R252:R261)</f>
        <v>1196.5</v>
      </c>
    </row>
    <row r="262" spans="1:20" x14ac:dyDescent="0.3">
      <c r="A262" t="s">
        <v>119</v>
      </c>
      <c r="B262" t="s">
        <v>56</v>
      </c>
      <c r="C262" t="s">
        <v>39</v>
      </c>
      <c r="D262">
        <v>1041</v>
      </c>
      <c r="E262">
        <f t="shared" si="10"/>
        <v>1001</v>
      </c>
      <c r="F262" t="s">
        <v>40</v>
      </c>
      <c r="N262" t="s">
        <v>119</v>
      </c>
      <c r="O262" t="s">
        <v>61</v>
      </c>
      <c r="P262" t="s">
        <v>39</v>
      </c>
      <c r="Q262">
        <v>1713</v>
      </c>
      <c r="R262">
        <f t="shared" si="11"/>
        <v>1673</v>
      </c>
      <c r="S262" t="s">
        <v>45</v>
      </c>
    </row>
    <row r="263" spans="1:20" x14ac:dyDescent="0.3">
      <c r="A263" t="s">
        <v>119</v>
      </c>
      <c r="B263" t="s">
        <v>56</v>
      </c>
      <c r="C263" t="s">
        <v>39</v>
      </c>
      <c r="D263">
        <v>816</v>
      </c>
      <c r="E263">
        <f t="shared" si="10"/>
        <v>776</v>
      </c>
      <c r="F263" t="s">
        <v>40</v>
      </c>
      <c r="N263" t="s">
        <v>119</v>
      </c>
      <c r="O263" t="s">
        <v>61</v>
      </c>
      <c r="P263" t="s">
        <v>39</v>
      </c>
      <c r="Q263">
        <v>757</v>
      </c>
      <c r="R263">
        <f t="shared" si="11"/>
        <v>717</v>
      </c>
      <c r="S263" t="s">
        <v>45</v>
      </c>
    </row>
    <row r="264" spans="1:20" x14ac:dyDescent="0.3">
      <c r="A264" t="s">
        <v>119</v>
      </c>
      <c r="B264" t="s">
        <v>56</v>
      </c>
      <c r="C264" t="s">
        <v>39</v>
      </c>
      <c r="D264">
        <v>903</v>
      </c>
      <c r="E264">
        <f t="shared" si="10"/>
        <v>863</v>
      </c>
      <c r="F264" t="s">
        <v>40</v>
      </c>
      <c r="N264" t="s">
        <v>119</v>
      </c>
      <c r="O264" t="s">
        <v>61</v>
      </c>
      <c r="P264" t="s">
        <v>39</v>
      </c>
      <c r="Q264">
        <v>1058</v>
      </c>
      <c r="R264">
        <f t="shared" si="11"/>
        <v>1018</v>
      </c>
      <c r="S264" t="s">
        <v>40</v>
      </c>
    </row>
    <row r="265" spans="1:20" x14ac:dyDescent="0.3">
      <c r="A265" t="s">
        <v>119</v>
      </c>
      <c r="B265" t="s">
        <v>56</v>
      </c>
      <c r="C265" t="s">
        <v>39</v>
      </c>
      <c r="D265">
        <v>1670</v>
      </c>
      <c r="E265">
        <f t="shared" si="10"/>
        <v>1630</v>
      </c>
      <c r="F265" t="s">
        <v>40</v>
      </c>
      <c r="N265" t="s">
        <v>119</v>
      </c>
      <c r="O265" t="s">
        <v>61</v>
      </c>
      <c r="P265" t="s">
        <v>39</v>
      </c>
      <c r="Q265">
        <v>1429</v>
      </c>
      <c r="R265">
        <f t="shared" si="11"/>
        <v>1389</v>
      </c>
      <c r="S265" t="s">
        <v>45</v>
      </c>
    </row>
    <row r="266" spans="1:20" x14ac:dyDescent="0.3">
      <c r="A266" t="s">
        <v>119</v>
      </c>
      <c r="B266" t="s">
        <v>56</v>
      </c>
      <c r="C266" t="s">
        <v>39</v>
      </c>
      <c r="D266">
        <v>982</v>
      </c>
      <c r="E266">
        <f t="shared" si="10"/>
        <v>942</v>
      </c>
      <c r="F266" t="s">
        <v>40</v>
      </c>
      <c r="N266" t="s">
        <v>119</v>
      </c>
      <c r="O266" t="s">
        <v>61</v>
      </c>
      <c r="P266" t="s">
        <v>39</v>
      </c>
      <c r="Q266">
        <v>1670</v>
      </c>
      <c r="R266">
        <f t="shared" si="11"/>
        <v>1630</v>
      </c>
      <c r="S266" t="s">
        <v>45</v>
      </c>
    </row>
    <row r="267" spans="1:20" x14ac:dyDescent="0.3">
      <c r="A267" t="s">
        <v>119</v>
      </c>
      <c r="B267" t="s">
        <v>56</v>
      </c>
      <c r="C267" t="s">
        <v>39</v>
      </c>
      <c r="D267">
        <v>919</v>
      </c>
      <c r="E267">
        <f t="shared" si="10"/>
        <v>879</v>
      </c>
      <c r="F267" t="s">
        <v>40</v>
      </c>
      <c r="N267" t="s">
        <v>119</v>
      </c>
      <c r="O267" t="s">
        <v>61</v>
      </c>
      <c r="P267" t="s">
        <v>39</v>
      </c>
      <c r="Q267">
        <v>1054</v>
      </c>
      <c r="R267">
        <f t="shared" si="11"/>
        <v>1014</v>
      </c>
      <c r="S267" t="s">
        <v>40</v>
      </c>
    </row>
    <row r="268" spans="1:20" x14ac:dyDescent="0.3">
      <c r="A268" t="s">
        <v>119</v>
      </c>
      <c r="B268" t="s">
        <v>56</v>
      </c>
      <c r="C268" t="s">
        <v>39</v>
      </c>
      <c r="D268">
        <v>3175</v>
      </c>
      <c r="E268">
        <f t="shared" si="10"/>
        <v>3135</v>
      </c>
      <c r="F268" t="s">
        <v>40</v>
      </c>
      <c r="N268" t="s">
        <v>119</v>
      </c>
      <c r="O268" t="s">
        <v>61</v>
      </c>
      <c r="P268" t="s">
        <v>39</v>
      </c>
      <c r="Q268">
        <v>1441</v>
      </c>
      <c r="R268">
        <f t="shared" si="11"/>
        <v>1401</v>
      </c>
      <c r="S268" t="s">
        <v>40</v>
      </c>
    </row>
    <row r="269" spans="1:20" x14ac:dyDescent="0.3">
      <c r="A269" t="s">
        <v>119</v>
      </c>
      <c r="B269" t="s">
        <v>56</v>
      </c>
      <c r="C269" t="s">
        <v>39</v>
      </c>
      <c r="D269">
        <v>743</v>
      </c>
      <c r="E269">
        <f t="shared" si="10"/>
        <v>703</v>
      </c>
      <c r="F269" t="s">
        <v>40</v>
      </c>
      <c r="N269" t="s">
        <v>119</v>
      </c>
      <c r="O269" t="s">
        <v>61</v>
      </c>
      <c r="P269" t="s">
        <v>39</v>
      </c>
      <c r="Q269">
        <v>1398</v>
      </c>
      <c r="R269">
        <f t="shared" si="11"/>
        <v>1358</v>
      </c>
      <c r="S269" t="s">
        <v>40</v>
      </c>
    </row>
    <row r="270" spans="1:20" x14ac:dyDescent="0.3">
      <c r="A270" t="s">
        <v>119</v>
      </c>
      <c r="B270" t="s">
        <v>56</v>
      </c>
      <c r="C270" t="s">
        <v>39</v>
      </c>
      <c r="D270">
        <v>695</v>
      </c>
      <c r="E270">
        <f t="shared" si="10"/>
        <v>655</v>
      </c>
      <c r="F270" t="s">
        <v>40</v>
      </c>
      <c r="N270" t="s">
        <v>119</v>
      </c>
      <c r="O270" t="s">
        <v>61</v>
      </c>
      <c r="P270" t="s">
        <v>39</v>
      </c>
      <c r="Q270">
        <v>997</v>
      </c>
      <c r="R270">
        <f t="shared" si="11"/>
        <v>957</v>
      </c>
      <c r="S270" t="s">
        <v>40</v>
      </c>
    </row>
    <row r="271" spans="1:20" x14ac:dyDescent="0.3">
      <c r="A271" t="s">
        <v>119</v>
      </c>
      <c r="B271" t="s">
        <v>56</v>
      </c>
      <c r="C271" t="s">
        <v>39</v>
      </c>
      <c r="D271">
        <v>791</v>
      </c>
      <c r="E271">
        <f t="shared" si="10"/>
        <v>751</v>
      </c>
      <c r="F271" t="s">
        <v>40</v>
      </c>
      <c r="G271">
        <f>MEDIAN(E262:E271)</f>
        <v>871</v>
      </c>
      <c r="N271" t="s">
        <v>119</v>
      </c>
      <c r="O271" t="s">
        <v>61</v>
      </c>
      <c r="P271" t="s">
        <v>39</v>
      </c>
      <c r="Q271">
        <v>726</v>
      </c>
      <c r="R271">
        <f t="shared" si="11"/>
        <v>686</v>
      </c>
      <c r="S271" t="s">
        <v>40</v>
      </c>
      <c r="T271">
        <f>MEDIAN(R262:R271)</f>
        <v>1188</v>
      </c>
    </row>
    <row r="272" spans="1:20" x14ac:dyDescent="0.3">
      <c r="A272" t="s">
        <v>120</v>
      </c>
      <c r="B272" t="s">
        <v>56</v>
      </c>
      <c r="C272" t="s">
        <v>39</v>
      </c>
      <c r="D272">
        <v>1063</v>
      </c>
      <c r="E272">
        <f t="shared" si="10"/>
        <v>1023</v>
      </c>
      <c r="F272" t="s">
        <v>40</v>
      </c>
      <c r="N272" t="s">
        <v>120</v>
      </c>
      <c r="O272" t="s">
        <v>61</v>
      </c>
      <c r="P272" t="s">
        <v>39</v>
      </c>
      <c r="Q272">
        <v>1249</v>
      </c>
      <c r="R272">
        <f t="shared" si="11"/>
        <v>1209</v>
      </c>
      <c r="S272" t="s">
        <v>45</v>
      </c>
    </row>
    <row r="273" spans="1:20" x14ac:dyDescent="0.3">
      <c r="A273" t="s">
        <v>120</v>
      </c>
      <c r="B273" t="s">
        <v>56</v>
      </c>
      <c r="C273" t="s">
        <v>49</v>
      </c>
      <c r="D273">
        <v>818</v>
      </c>
      <c r="E273">
        <f t="shared" si="10"/>
        <v>778</v>
      </c>
      <c r="F273" t="s">
        <v>40</v>
      </c>
      <c r="N273" t="s">
        <v>120</v>
      </c>
      <c r="O273" t="s">
        <v>61</v>
      </c>
      <c r="P273" t="s">
        <v>39</v>
      </c>
      <c r="Q273">
        <v>1447</v>
      </c>
      <c r="R273">
        <f t="shared" si="11"/>
        <v>1407</v>
      </c>
      <c r="S273" t="s">
        <v>45</v>
      </c>
    </row>
    <row r="274" spans="1:20" x14ac:dyDescent="0.3">
      <c r="A274" t="s">
        <v>120</v>
      </c>
      <c r="B274" t="s">
        <v>56</v>
      </c>
      <c r="C274" t="s">
        <v>39</v>
      </c>
      <c r="D274">
        <v>1382</v>
      </c>
      <c r="E274">
        <f t="shared" si="10"/>
        <v>1342</v>
      </c>
      <c r="F274" t="s">
        <v>40</v>
      </c>
      <c r="N274" t="s">
        <v>120</v>
      </c>
      <c r="O274" t="s">
        <v>61</v>
      </c>
      <c r="P274" t="s">
        <v>39</v>
      </c>
      <c r="Q274">
        <v>1494</v>
      </c>
      <c r="R274">
        <f t="shared" si="11"/>
        <v>1454</v>
      </c>
      <c r="S274" t="s">
        <v>40</v>
      </c>
    </row>
    <row r="275" spans="1:20" x14ac:dyDescent="0.3">
      <c r="A275" t="s">
        <v>120</v>
      </c>
      <c r="B275" t="s">
        <v>56</v>
      </c>
      <c r="C275" t="s">
        <v>39</v>
      </c>
      <c r="D275">
        <v>2693</v>
      </c>
      <c r="E275">
        <f t="shared" si="10"/>
        <v>2653</v>
      </c>
      <c r="F275" t="s">
        <v>40</v>
      </c>
      <c r="N275" t="s">
        <v>120</v>
      </c>
      <c r="O275" t="s">
        <v>61</v>
      </c>
      <c r="P275" t="s">
        <v>39</v>
      </c>
      <c r="Q275">
        <v>1664</v>
      </c>
      <c r="R275">
        <f t="shared" si="11"/>
        <v>1624</v>
      </c>
      <c r="S275" t="s">
        <v>45</v>
      </c>
    </row>
    <row r="276" spans="1:20" x14ac:dyDescent="0.3">
      <c r="A276" t="s">
        <v>120</v>
      </c>
      <c r="B276" t="s">
        <v>56</v>
      </c>
      <c r="C276" t="s">
        <v>39</v>
      </c>
      <c r="D276">
        <v>870</v>
      </c>
      <c r="E276">
        <f t="shared" si="10"/>
        <v>830</v>
      </c>
      <c r="F276" t="s">
        <v>40</v>
      </c>
      <c r="N276" t="s">
        <v>120</v>
      </c>
      <c r="O276" t="s">
        <v>61</v>
      </c>
      <c r="P276" t="s">
        <v>49</v>
      </c>
      <c r="Q276">
        <v>902</v>
      </c>
      <c r="R276">
        <f t="shared" si="11"/>
        <v>862</v>
      </c>
      <c r="S276" t="s">
        <v>40</v>
      </c>
    </row>
    <row r="277" spans="1:20" x14ac:dyDescent="0.3">
      <c r="A277" t="s">
        <v>120</v>
      </c>
      <c r="B277" t="s">
        <v>56</v>
      </c>
      <c r="C277" t="s">
        <v>39</v>
      </c>
      <c r="D277">
        <v>1591</v>
      </c>
      <c r="E277">
        <f t="shared" si="10"/>
        <v>1551</v>
      </c>
      <c r="F277" t="s">
        <v>40</v>
      </c>
      <c r="N277" t="s">
        <v>120</v>
      </c>
      <c r="O277" t="s">
        <v>61</v>
      </c>
      <c r="P277" t="s">
        <v>39</v>
      </c>
      <c r="Q277">
        <v>1477</v>
      </c>
      <c r="R277">
        <f t="shared" si="11"/>
        <v>1437</v>
      </c>
      <c r="S277" t="s">
        <v>40</v>
      </c>
    </row>
    <row r="278" spans="1:20" x14ac:dyDescent="0.3">
      <c r="A278" t="s">
        <v>120</v>
      </c>
      <c r="B278" t="s">
        <v>56</v>
      </c>
      <c r="C278" t="s">
        <v>39</v>
      </c>
      <c r="D278">
        <v>710</v>
      </c>
      <c r="E278">
        <f t="shared" si="10"/>
        <v>670</v>
      </c>
      <c r="F278" t="s">
        <v>40</v>
      </c>
      <c r="N278" t="s">
        <v>120</v>
      </c>
      <c r="O278" t="s">
        <v>61</v>
      </c>
      <c r="P278" t="s">
        <v>39</v>
      </c>
      <c r="Q278">
        <v>918</v>
      </c>
      <c r="R278">
        <f t="shared" si="11"/>
        <v>878</v>
      </c>
      <c r="S278" t="s">
        <v>40</v>
      </c>
    </row>
    <row r="279" spans="1:20" x14ac:dyDescent="0.3">
      <c r="A279" t="s">
        <v>120</v>
      </c>
      <c r="B279" t="s">
        <v>56</v>
      </c>
      <c r="C279" t="s">
        <v>39</v>
      </c>
      <c r="D279">
        <v>919</v>
      </c>
      <c r="E279">
        <f t="shared" si="10"/>
        <v>879</v>
      </c>
      <c r="F279" t="s">
        <v>40</v>
      </c>
      <c r="N279" t="s">
        <v>120</v>
      </c>
      <c r="O279" t="s">
        <v>61</v>
      </c>
      <c r="P279" t="s">
        <v>39</v>
      </c>
      <c r="Q279">
        <v>790</v>
      </c>
      <c r="R279">
        <f t="shared" si="11"/>
        <v>750</v>
      </c>
      <c r="S279" t="s">
        <v>40</v>
      </c>
    </row>
    <row r="280" spans="1:20" x14ac:dyDescent="0.3">
      <c r="A280" t="s">
        <v>120</v>
      </c>
      <c r="B280" t="s">
        <v>56</v>
      </c>
      <c r="C280" t="s">
        <v>39</v>
      </c>
      <c r="D280">
        <v>936</v>
      </c>
      <c r="E280">
        <f t="shared" si="10"/>
        <v>896</v>
      </c>
      <c r="F280" t="s">
        <v>40</v>
      </c>
      <c r="N280" t="s">
        <v>120</v>
      </c>
      <c r="O280" t="s">
        <v>61</v>
      </c>
      <c r="P280" t="s">
        <v>39</v>
      </c>
      <c r="Q280">
        <v>790</v>
      </c>
      <c r="R280">
        <f t="shared" si="11"/>
        <v>750</v>
      </c>
      <c r="S280" t="s">
        <v>45</v>
      </c>
    </row>
    <row r="281" spans="1:20" x14ac:dyDescent="0.3">
      <c r="A281" t="s">
        <v>120</v>
      </c>
      <c r="B281" t="s">
        <v>56</v>
      </c>
      <c r="C281" t="s">
        <v>39</v>
      </c>
      <c r="D281">
        <v>775</v>
      </c>
      <c r="E281">
        <f t="shared" si="10"/>
        <v>735</v>
      </c>
      <c r="F281" t="s">
        <v>40</v>
      </c>
      <c r="G281">
        <f>MEDIAN(E272:E281)</f>
        <v>887.5</v>
      </c>
      <c r="N281" t="s">
        <v>120</v>
      </c>
      <c r="O281" t="s">
        <v>61</v>
      </c>
      <c r="P281" t="s">
        <v>49</v>
      </c>
      <c r="Q281">
        <v>2678</v>
      </c>
      <c r="R281">
        <f t="shared" si="11"/>
        <v>2638</v>
      </c>
      <c r="S281" t="s">
        <v>45</v>
      </c>
      <c r="T281">
        <f>MEDIAN(R272:R281)</f>
        <v>1308</v>
      </c>
    </row>
    <row r="282" spans="1:20" x14ac:dyDescent="0.3">
      <c r="A282" t="s">
        <v>121</v>
      </c>
      <c r="B282" t="s">
        <v>56</v>
      </c>
      <c r="C282" t="s">
        <v>39</v>
      </c>
      <c r="D282">
        <v>1351</v>
      </c>
      <c r="E282">
        <f t="shared" si="10"/>
        <v>1311</v>
      </c>
      <c r="F282" t="s">
        <v>40</v>
      </c>
      <c r="N282" t="s">
        <v>121</v>
      </c>
      <c r="O282" t="s">
        <v>61</v>
      </c>
      <c r="P282" t="s">
        <v>49</v>
      </c>
      <c r="Q282">
        <v>757</v>
      </c>
      <c r="R282">
        <f t="shared" si="11"/>
        <v>717</v>
      </c>
      <c r="S282" t="s">
        <v>40</v>
      </c>
    </row>
    <row r="283" spans="1:20" x14ac:dyDescent="0.3">
      <c r="A283" t="s">
        <v>121</v>
      </c>
      <c r="B283" t="s">
        <v>56</v>
      </c>
      <c r="C283" t="s">
        <v>49</v>
      </c>
      <c r="D283">
        <v>1223</v>
      </c>
      <c r="E283">
        <f t="shared" si="10"/>
        <v>1183</v>
      </c>
      <c r="F283" t="s">
        <v>40</v>
      </c>
      <c r="N283" t="s">
        <v>121</v>
      </c>
      <c r="O283" t="s">
        <v>61</v>
      </c>
      <c r="P283" t="s">
        <v>49</v>
      </c>
      <c r="Q283">
        <v>1863</v>
      </c>
      <c r="R283">
        <f t="shared" si="11"/>
        <v>1823</v>
      </c>
      <c r="S283" t="s">
        <v>40</v>
      </c>
    </row>
    <row r="284" spans="1:20" x14ac:dyDescent="0.3">
      <c r="A284" t="s">
        <v>121</v>
      </c>
      <c r="B284" t="s">
        <v>56</v>
      </c>
      <c r="C284" t="s">
        <v>49</v>
      </c>
      <c r="D284">
        <v>1479</v>
      </c>
      <c r="E284">
        <f t="shared" si="10"/>
        <v>1439</v>
      </c>
      <c r="F284" t="s">
        <v>40</v>
      </c>
      <c r="N284" t="s">
        <v>121</v>
      </c>
      <c r="O284" t="s">
        <v>61</v>
      </c>
      <c r="P284" t="s">
        <v>49</v>
      </c>
      <c r="Q284">
        <v>1029</v>
      </c>
      <c r="R284">
        <f t="shared" si="11"/>
        <v>989</v>
      </c>
      <c r="S284" t="s">
        <v>40</v>
      </c>
    </row>
    <row r="285" spans="1:20" x14ac:dyDescent="0.3">
      <c r="A285" t="s">
        <v>121</v>
      </c>
      <c r="B285" t="s">
        <v>56</v>
      </c>
      <c r="C285" t="s">
        <v>49</v>
      </c>
      <c r="D285">
        <v>2704</v>
      </c>
      <c r="E285">
        <f t="shared" si="10"/>
        <v>2664</v>
      </c>
      <c r="F285" t="s">
        <v>40</v>
      </c>
      <c r="N285" t="s">
        <v>121</v>
      </c>
      <c r="O285" t="s">
        <v>61</v>
      </c>
      <c r="P285" t="s">
        <v>49</v>
      </c>
      <c r="Q285">
        <v>966</v>
      </c>
      <c r="R285">
        <f t="shared" si="11"/>
        <v>926</v>
      </c>
      <c r="S285" t="s">
        <v>40</v>
      </c>
    </row>
    <row r="286" spans="1:20" x14ac:dyDescent="0.3">
      <c r="A286" t="s">
        <v>121</v>
      </c>
      <c r="B286" t="s">
        <v>56</v>
      </c>
      <c r="C286" t="s">
        <v>49</v>
      </c>
      <c r="D286">
        <v>1127</v>
      </c>
      <c r="E286">
        <f t="shared" si="10"/>
        <v>1087</v>
      </c>
      <c r="F286" t="s">
        <v>40</v>
      </c>
      <c r="N286" t="s">
        <v>121</v>
      </c>
      <c r="O286" t="s">
        <v>61</v>
      </c>
      <c r="P286" t="s">
        <v>49</v>
      </c>
      <c r="Q286">
        <v>609</v>
      </c>
      <c r="R286">
        <f t="shared" si="11"/>
        <v>569</v>
      </c>
      <c r="S286" t="s">
        <v>40</v>
      </c>
    </row>
    <row r="287" spans="1:20" x14ac:dyDescent="0.3">
      <c r="A287" t="s">
        <v>121</v>
      </c>
      <c r="B287" t="s">
        <v>56</v>
      </c>
      <c r="C287" t="s">
        <v>49</v>
      </c>
      <c r="D287">
        <v>1175</v>
      </c>
      <c r="E287">
        <f t="shared" si="10"/>
        <v>1135</v>
      </c>
      <c r="F287" t="s">
        <v>40</v>
      </c>
      <c r="N287" t="s">
        <v>121</v>
      </c>
      <c r="O287" t="s">
        <v>61</v>
      </c>
      <c r="P287" t="s">
        <v>49</v>
      </c>
      <c r="Q287">
        <v>1288</v>
      </c>
      <c r="R287">
        <f t="shared" si="11"/>
        <v>1248</v>
      </c>
      <c r="S287" t="s">
        <v>40</v>
      </c>
    </row>
    <row r="288" spans="1:20" x14ac:dyDescent="0.3">
      <c r="A288" t="s">
        <v>121</v>
      </c>
      <c r="B288" t="s">
        <v>56</v>
      </c>
      <c r="C288" t="s">
        <v>49</v>
      </c>
      <c r="D288">
        <v>5703</v>
      </c>
      <c r="E288">
        <f t="shared" si="10"/>
        <v>5663</v>
      </c>
      <c r="F288" t="s">
        <v>40</v>
      </c>
      <c r="N288" t="s">
        <v>121</v>
      </c>
      <c r="O288" t="s">
        <v>61</v>
      </c>
      <c r="P288" t="s">
        <v>39</v>
      </c>
      <c r="Q288">
        <v>976</v>
      </c>
      <c r="R288">
        <f t="shared" si="11"/>
        <v>936</v>
      </c>
      <c r="S288" t="s">
        <v>45</v>
      </c>
    </row>
    <row r="289" spans="1:20" x14ac:dyDescent="0.3">
      <c r="A289" t="s">
        <v>121</v>
      </c>
      <c r="B289" t="s">
        <v>56</v>
      </c>
      <c r="C289" t="s">
        <v>39</v>
      </c>
      <c r="D289">
        <v>1160</v>
      </c>
      <c r="E289">
        <f t="shared" si="10"/>
        <v>1120</v>
      </c>
      <c r="F289" t="s">
        <v>40</v>
      </c>
      <c r="N289" t="s">
        <v>121</v>
      </c>
      <c r="O289" t="s">
        <v>61</v>
      </c>
      <c r="P289" t="s">
        <v>49</v>
      </c>
      <c r="Q289">
        <v>2294</v>
      </c>
      <c r="R289">
        <f t="shared" si="11"/>
        <v>2254</v>
      </c>
      <c r="S289" t="s">
        <v>45</v>
      </c>
    </row>
    <row r="290" spans="1:20" x14ac:dyDescent="0.3">
      <c r="A290" t="s">
        <v>121</v>
      </c>
      <c r="B290" t="s">
        <v>56</v>
      </c>
      <c r="C290" t="s">
        <v>49</v>
      </c>
      <c r="D290">
        <v>722</v>
      </c>
      <c r="E290">
        <f t="shared" si="10"/>
        <v>682</v>
      </c>
      <c r="F290" t="s">
        <v>40</v>
      </c>
      <c r="N290" t="s">
        <v>121</v>
      </c>
      <c r="O290" t="s">
        <v>61</v>
      </c>
      <c r="P290" t="s">
        <v>49</v>
      </c>
      <c r="Q290">
        <v>1190</v>
      </c>
      <c r="R290">
        <f t="shared" si="11"/>
        <v>1150</v>
      </c>
      <c r="S290" t="s">
        <v>45</v>
      </c>
    </row>
    <row r="291" spans="1:20" x14ac:dyDescent="0.3">
      <c r="A291" t="s">
        <v>121</v>
      </c>
      <c r="B291" t="s">
        <v>56</v>
      </c>
      <c r="C291" t="s">
        <v>49</v>
      </c>
      <c r="D291">
        <v>871</v>
      </c>
      <c r="E291">
        <f t="shared" si="10"/>
        <v>831</v>
      </c>
      <c r="F291" t="s">
        <v>40</v>
      </c>
      <c r="G291">
        <f>MEDIAN(E282:E291)</f>
        <v>1159</v>
      </c>
      <c r="N291" t="s">
        <v>121</v>
      </c>
      <c r="O291" t="s">
        <v>61</v>
      </c>
      <c r="P291" t="s">
        <v>39</v>
      </c>
      <c r="Q291">
        <v>1397</v>
      </c>
      <c r="R291">
        <f t="shared" si="11"/>
        <v>1357</v>
      </c>
      <c r="S291" t="s">
        <v>45</v>
      </c>
      <c r="T291">
        <f>MEDIAN(R282:R291)</f>
        <v>1069.5</v>
      </c>
    </row>
    <row r="292" spans="1:20" x14ac:dyDescent="0.3">
      <c r="A292" t="s">
        <v>122</v>
      </c>
      <c r="B292" t="s">
        <v>56</v>
      </c>
      <c r="C292" t="s">
        <v>49</v>
      </c>
      <c r="D292">
        <v>1094</v>
      </c>
      <c r="E292">
        <f t="shared" si="10"/>
        <v>1054</v>
      </c>
      <c r="F292" t="s">
        <v>40</v>
      </c>
      <c r="N292" t="s">
        <v>122</v>
      </c>
      <c r="O292" t="s">
        <v>61</v>
      </c>
      <c r="P292" t="s">
        <v>49</v>
      </c>
      <c r="Q292">
        <v>883</v>
      </c>
      <c r="R292">
        <f t="shared" si="11"/>
        <v>843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2967</v>
      </c>
      <c r="E293">
        <f t="shared" si="10"/>
        <v>2927</v>
      </c>
      <c r="F293" t="s">
        <v>40</v>
      </c>
      <c r="N293" t="s">
        <v>122</v>
      </c>
      <c r="O293" t="s">
        <v>61</v>
      </c>
      <c r="P293" t="s">
        <v>49</v>
      </c>
      <c r="Q293">
        <v>1414</v>
      </c>
      <c r="R293">
        <f t="shared" si="11"/>
        <v>1374</v>
      </c>
      <c r="S293" t="s">
        <v>45</v>
      </c>
    </row>
    <row r="294" spans="1:20" x14ac:dyDescent="0.3">
      <c r="A294" t="s">
        <v>122</v>
      </c>
      <c r="B294" t="s">
        <v>56</v>
      </c>
      <c r="C294" t="s">
        <v>49</v>
      </c>
      <c r="D294">
        <v>2950</v>
      </c>
      <c r="E294">
        <f t="shared" si="10"/>
        <v>2910</v>
      </c>
      <c r="F294" t="s">
        <v>40</v>
      </c>
      <c r="N294" t="s">
        <v>122</v>
      </c>
      <c r="O294" t="s">
        <v>61</v>
      </c>
      <c r="P294" t="s">
        <v>49</v>
      </c>
      <c r="Q294">
        <v>758</v>
      </c>
      <c r="R294">
        <f t="shared" si="11"/>
        <v>718</v>
      </c>
      <c r="S294" t="s">
        <v>45</v>
      </c>
    </row>
    <row r="295" spans="1:20" x14ac:dyDescent="0.3">
      <c r="A295" t="s">
        <v>122</v>
      </c>
      <c r="B295" t="s">
        <v>56</v>
      </c>
      <c r="C295" t="s">
        <v>49</v>
      </c>
      <c r="D295">
        <v>1575</v>
      </c>
      <c r="E295">
        <f t="shared" si="10"/>
        <v>1535</v>
      </c>
      <c r="F295" t="s">
        <v>40</v>
      </c>
      <c r="N295" t="s">
        <v>122</v>
      </c>
      <c r="O295" t="s">
        <v>61</v>
      </c>
      <c r="P295" t="s">
        <v>49</v>
      </c>
      <c r="Q295">
        <v>952</v>
      </c>
      <c r="R295">
        <f t="shared" si="11"/>
        <v>912</v>
      </c>
      <c r="S295" t="s">
        <v>45</v>
      </c>
    </row>
    <row r="296" spans="1:20" x14ac:dyDescent="0.3">
      <c r="A296" t="s">
        <v>122</v>
      </c>
      <c r="B296" t="s">
        <v>56</v>
      </c>
      <c r="C296" t="s">
        <v>49</v>
      </c>
      <c r="D296">
        <v>880</v>
      </c>
      <c r="E296">
        <f t="shared" si="10"/>
        <v>840</v>
      </c>
      <c r="F296" t="s">
        <v>40</v>
      </c>
      <c r="N296" t="s">
        <v>122</v>
      </c>
      <c r="O296" t="s">
        <v>61</v>
      </c>
      <c r="P296" t="s">
        <v>49</v>
      </c>
      <c r="Q296">
        <v>815</v>
      </c>
      <c r="R296">
        <f t="shared" si="11"/>
        <v>775</v>
      </c>
      <c r="S296" t="s">
        <v>45</v>
      </c>
    </row>
    <row r="297" spans="1:20" x14ac:dyDescent="0.3">
      <c r="A297" t="s">
        <v>122</v>
      </c>
      <c r="B297" t="s">
        <v>56</v>
      </c>
      <c r="C297" t="s">
        <v>49</v>
      </c>
      <c r="D297">
        <v>1991</v>
      </c>
      <c r="E297">
        <f t="shared" si="10"/>
        <v>1951</v>
      </c>
      <c r="F297" t="s">
        <v>40</v>
      </c>
      <c r="N297" t="s">
        <v>122</v>
      </c>
      <c r="O297" t="s">
        <v>61</v>
      </c>
      <c r="P297" t="s">
        <v>49</v>
      </c>
      <c r="Q297">
        <v>1271</v>
      </c>
      <c r="R297">
        <f t="shared" si="11"/>
        <v>1231</v>
      </c>
      <c r="S297" t="s">
        <v>40</v>
      </c>
    </row>
    <row r="298" spans="1:20" x14ac:dyDescent="0.3">
      <c r="A298" t="s">
        <v>122</v>
      </c>
      <c r="B298" t="s">
        <v>56</v>
      </c>
      <c r="C298" t="s">
        <v>39</v>
      </c>
      <c r="D298">
        <v>981</v>
      </c>
      <c r="E298">
        <f t="shared" si="10"/>
        <v>941</v>
      </c>
      <c r="F298" t="s">
        <v>40</v>
      </c>
      <c r="N298" t="s">
        <v>122</v>
      </c>
      <c r="O298" t="s">
        <v>61</v>
      </c>
      <c r="P298" t="s">
        <v>49</v>
      </c>
      <c r="Q298">
        <v>1351</v>
      </c>
      <c r="R298">
        <f t="shared" si="11"/>
        <v>1311</v>
      </c>
      <c r="S298" t="s">
        <v>40</v>
      </c>
    </row>
    <row r="299" spans="1:20" x14ac:dyDescent="0.3">
      <c r="A299" t="s">
        <v>122</v>
      </c>
      <c r="B299" t="s">
        <v>56</v>
      </c>
      <c r="C299" t="s">
        <v>39</v>
      </c>
      <c r="D299">
        <v>2983</v>
      </c>
      <c r="E299">
        <f t="shared" si="10"/>
        <v>2943</v>
      </c>
      <c r="F299" t="s">
        <v>40</v>
      </c>
      <c r="N299" t="s">
        <v>122</v>
      </c>
      <c r="O299" t="s">
        <v>61</v>
      </c>
      <c r="P299" t="s">
        <v>49</v>
      </c>
      <c r="Q299">
        <v>743</v>
      </c>
      <c r="R299">
        <f t="shared" si="11"/>
        <v>703</v>
      </c>
      <c r="S299" t="s">
        <v>45</v>
      </c>
    </row>
    <row r="300" spans="1:20" x14ac:dyDescent="0.3">
      <c r="A300" t="s">
        <v>122</v>
      </c>
      <c r="B300" t="s">
        <v>56</v>
      </c>
      <c r="C300" t="s">
        <v>49</v>
      </c>
      <c r="D300">
        <v>870</v>
      </c>
      <c r="E300">
        <f t="shared" si="10"/>
        <v>830</v>
      </c>
      <c r="F300" t="s">
        <v>40</v>
      </c>
      <c r="N300" t="s">
        <v>122</v>
      </c>
      <c r="O300" t="s">
        <v>61</v>
      </c>
      <c r="P300" t="s">
        <v>49</v>
      </c>
      <c r="Q300">
        <v>998</v>
      </c>
      <c r="R300">
        <f t="shared" si="11"/>
        <v>958</v>
      </c>
      <c r="S300" t="s">
        <v>45</v>
      </c>
    </row>
    <row r="301" spans="1:20" x14ac:dyDescent="0.3">
      <c r="A301" t="s">
        <v>122</v>
      </c>
      <c r="B301" t="s">
        <v>56</v>
      </c>
      <c r="C301" t="s">
        <v>49</v>
      </c>
      <c r="D301">
        <v>1174</v>
      </c>
      <c r="E301">
        <f t="shared" si="10"/>
        <v>1134</v>
      </c>
      <c r="F301" t="s">
        <v>40</v>
      </c>
      <c r="G301">
        <f>MEDIAN(E292:E301)</f>
        <v>1334.5</v>
      </c>
      <c r="N301" t="s">
        <v>122</v>
      </c>
      <c r="O301" t="s">
        <v>61</v>
      </c>
      <c r="P301" t="s">
        <v>49</v>
      </c>
      <c r="Q301">
        <v>935</v>
      </c>
      <c r="R301">
        <f t="shared" si="11"/>
        <v>895</v>
      </c>
      <c r="S301" t="s">
        <v>45</v>
      </c>
      <c r="T301">
        <f>MEDIAN(R292:R301)</f>
        <v>903.5</v>
      </c>
    </row>
    <row r="302" spans="1:20" x14ac:dyDescent="0.3">
      <c r="A302" t="s">
        <v>123</v>
      </c>
      <c r="B302" t="s">
        <v>56</v>
      </c>
      <c r="C302" t="s">
        <v>49</v>
      </c>
      <c r="D302">
        <v>1350</v>
      </c>
      <c r="E302">
        <f t="shared" si="10"/>
        <v>1310</v>
      </c>
      <c r="F302" t="s">
        <v>40</v>
      </c>
      <c r="N302" t="s">
        <v>123</v>
      </c>
      <c r="O302" t="s">
        <v>61</v>
      </c>
      <c r="P302" t="s">
        <v>49</v>
      </c>
      <c r="Q302">
        <v>1301</v>
      </c>
      <c r="R302">
        <f t="shared" si="11"/>
        <v>1261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1638</v>
      </c>
      <c r="E303">
        <f t="shared" si="10"/>
        <v>1598</v>
      </c>
      <c r="F303" t="s">
        <v>40</v>
      </c>
      <c r="N303" t="s">
        <v>123</v>
      </c>
      <c r="O303" t="s">
        <v>61</v>
      </c>
      <c r="P303" t="s">
        <v>49</v>
      </c>
      <c r="Q303">
        <v>1250</v>
      </c>
      <c r="R303">
        <f t="shared" si="11"/>
        <v>1210</v>
      </c>
      <c r="S303" t="s">
        <v>40</v>
      </c>
    </row>
    <row r="304" spans="1:20" x14ac:dyDescent="0.3">
      <c r="A304" t="s">
        <v>123</v>
      </c>
      <c r="B304" t="s">
        <v>56</v>
      </c>
      <c r="C304" t="s">
        <v>39</v>
      </c>
      <c r="D304">
        <v>514</v>
      </c>
      <c r="E304">
        <f t="shared" si="10"/>
        <v>474</v>
      </c>
      <c r="F304" t="s">
        <v>40</v>
      </c>
      <c r="N304" t="s">
        <v>123</v>
      </c>
      <c r="O304" t="s">
        <v>61</v>
      </c>
      <c r="P304" t="s">
        <v>49</v>
      </c>
      <c r="Q304">
        <v>1110</v>
      </c>
      <c r="R304">
        <f t="shared" si="11"/>
        <v>1070</v>
      </c>
      <c r="S304" t="s">
        <v>40</v>
      </c>
    </row>
    <row r="305" spans="1:20" x14ac:dyDescent="0.3">
      <c r="A305" t="s">
        <v>123</v>
      </c>
      <c r="B305" t="s">
        <v>56</v>
      </c>
      <c r="C305" t="s">
        <v>49</v>
      </c>
      <c r="D305">
        <v>1190</v>
      </c>
      <c r="E305">
        <f t="shared" si="10"/>
        <v>1150</v>
      </c>
      <c r="F305" t="s">
        <v>40</v>
      </c>
      <c r="N305" t="s">
        <v>123</v>
      </c>
      <c r="O305" t="s">
        <v>61</v>
      </c>
      <c r="P305" t="s">
        <v>49</v>
      </c>
      <c r="Q305">
        <v>999</v>
      </c>
      <c r="R305">
        <f t="shared" si="11"/>
        <v>959</v>
      </c>
      <c r="S305" t="s">
        <v>40</v>
      </c>
    </row>
    <row r="306" spans="1:20" x14ac:dyDescent="0.3">
      <c r="A306" t="s">
        <v>123</v>
      </c>
      <c r="B306" t="s">
        <v>56</v>
      </c>
      <c r="C306" t="s">
        <v>49</v>
      </c>
      <c r="D306">
        <v>531</v>
      </c>
      <c r="E306">
        <f t="shared" si="10"/>
        <v>491</v>
      </c>
      <c r="F306" t="s">
        <v>40</v>
      </c>
      <c r="N306" t="s">
        <v>123</v>
      </c>
      <c r="O306" t="s">
        <v>61</v>
      </c>
      <c r="P306" t="s">
        <v>49</v>
      </c>
      <c r="Q306">
        <v>823</v>
      </c>
      <c r="R306">
        <f t="shared" si="11"/>
        <v>783</v>
      </c>
      <c r="S306" t="s">
        <v>40</v>
      </c>
    </row>
    <row r="307" spans="1:20" x14ac:dyDescent="0.3">
      <c r="A307" t="s">
        <v>123</v>
      </c>
      <c r="B307" t="s">
        <v>56</v>
      </c>
      <c r="C307" t="s">
        <v>49</v>
      </c>
      <c r="D307">
        <v>951</v>
      </c>
      <c r="E307">
        <f t="shared" si="10"/>
        <v>911</v>
      </c>
      <c r="F307" t="s">
        <v>40</v>
      </c>
      <c r="N307" t="s">
        <v>123</v>
      </c>
      <c r="O307" t="s">
        <v>61</v>
      </c>
      <c r="P307" t="s">
        <v>49</v>
      </c>
      <c r="Q307">
        <v>1574</v>
      </c>
      <c r="R307">
        <f t="shared" si="11"/>
        <v>1534</v>
      </c>
      <c r="S307" t="s">
        <v>45</v>
      </c>
    </row>
    <row r="308" spans="1:20" x14ac:dyDescent="0.3">
      <c r="A308" t="s">
        <v>123</v>
      </c>
      <c r="B308" t="s">
        <v>56</v>
      </c>
      <c r="C308" t="s">
        <v>49</v>
      </c>
      <c r="D308">
        <v>1718</v>
      </c>
      <c r="E308">
        <f t="shared" si="10"/>
        <v>1678</v>
      </c>
      <c r="F308" t="s">
        <v>40</v>
      </c>
      <c r="N308" t="s">
        <v>123</v>
      </c>
      <c r="O308" t="s">
        <v>61</v>
      </c>
      <c r="P308" t="s">
        <v>39</v>
      </c>
      <c r="Q308">
        <v>1030</v>
      </c>
      <c r="R308">
        <f t="shared" si="11"/>
        <v>990</v>
      </c>
      <c r="S308" t="s">
        <v>45</v>
      </c>
    </row>
    <row r="309" spans="1:20" x14ac:dyDescent="0.3">
      <c r="A309" t="s">
        <v>123</v>
      </c>
      <c r="B309" t="s">
        <v>56</v>
      </c>
      <c r="C309" t="s">
        <v>49</v>
      </c>
      <c r="D309">
        <v>968</v>
      </c>
      <c r="E309">
        <f t="shared" si="10"/>
        <v>928</v>
      </c>
      <c r="F309" t="s">
        <v>40</v>
      </c>
      <c r="N309" t="s">
        <v>123</v>
      </c>
      <c r="O309" t="s">
        <v>61</v>
      </c>
      <c r="P309" t="s">
        <v>49</v>
      </c>
      <c r="Q309">
        <v>871</v>
      </c>
      <c r="R309">
        <f t="shared" si="11"/>
        <v>831</v>
      </c>
      <c r="S309" t="s">
        <v>45</v>
      </c>
    </row>
    <row r="310" spans="1:20" x14ac:dyDescent="0.3">
      <c r="A310" t="s">
        <v>123</v>
      </c>
      <c r="B310" t="s">
        <v>56</v>
      </c>
      <c r="C310" t="s">
        <v>39</v>
      </c>
      <c r="D310">
        <v>599</v>
      </c>
      <c r="E310">
        <f t="shared" si="10"/>
        <v>559</v>
      </c>
      <c r="F310" t="s">
        <v>40</v>
      </c>
      <c r="N310" t="s">
        <v>123</v>
      </c>
      <c r="O310" t="s">
        <v>61</v>
      </c>
      <c r="P310" t="s">
        <v>49</v>
      </c>
      <c r="Q310">
        <v>983</v>
      </c>
      <c r="R310">
        <f t="shared" si="11"/>
        <v>943</v>
      </c>
      <c r="S310" t="s">
        <v>45</v>
      </c>
    </row>
    <row r="311" spans="1:20" x14ac:dyDescent="0.3">
      <c r="A311" t="s">
        <v>123</v>
      </c>
      <c r="B311" t="s">
        <v>56</v>
      </c>
      <c r="C311" t="s">
        <v>49</v>
      </c>
      <c r="D311">
        <v>823</v>
      </c>
      <c r="E311">
        <f t="shared" si="10"/>
        <v>783</v>
      </c>
      <c r="F311" t="s">
        <v>40</v>
      </c>
      <c r="G311">
        <f>MEDIAN(E302:E311)</f>
        <v>919.5</v>
      </c>
      <c r="N311" t="s">
        <v>123</v>
      </c>
      <c r="O311" t="s">
        <v>61</v>
      </c>
      <c r="P311" t="s">
        <v>49</v>
      </c>
      <c r="Q311">
        <v>933</v>
      </c>
      <c r="R311">
        <f t="shared" si="11"/>
        <v>893</v>
      </c>
      <c r="S311" t="s">
        <v>45</v>
      </c>
      <c r="T311">
        <f>MEDIAN(R302:R311)</f>
        <v>974.5</v>
      </c>
    </row>
    <row r="312" spans="1:20" x14ac:dyDescent="0.3">
      <c r="A312" t="s">
        <v>124</v>
      </c>
      <c r="B312" t="s">
        <v>56</v>
      </c>
      <c r="C312" t="s">
        <v>49</v>
      </c>
      <c r="D312">
        <v>982</v>
      </c>
      <c r="E312">
        <f t="shared" si="10"/>
        <v>942</v>
      </c>
      <c r="F312" t="s">
        <v>40</v>
      </c>
      <c r="N312" t="s">
        <v>124</v>
      </c>
      <c r="O312" t="s">
        <v>61</v>
      </c>
      <c r="P312" t="s">
        <v>49</v>
      </c>
      <c r="Q312">
        <v>1058</v>
      </c>
      <c r="R312">
        <f t="shared" si="11"/>
        <v>1018</v>
      </c>
      <c r="S312" t="s">
        <v>45</v>
      </c>
    </row>
    <row r="313" spans="1:20" x14ac:dyDescent="0.3">
      <c r="A313" t="s">
        <v>124</v>
      </c>
      <c r="B313" t="s">
        <v>56</v>
      </c>
      <c r="C313" t="s">
        <v>49</v>
      </c>
      <c r="D313">
        <v>1157</v>
      </c>
      <c r="E313">
        <f t="shared" si="10"/>
        <v>1117</v>
      </c>
      <c r="F313" t="s">
        <v>40</v>
      </c>
      <c r="N313" t="s">
        <v>124</v>
      </c>
      <c r="O313" t="s">
        <v>61</v>
      </c>
      <c r="P313" t="s">
        <v>49</v>
      </c>
      <c r="Q313">
        <v>821</v>
      </c>
      <c r="R313">
        <f t="shared" si="11"/>
        <v>781</v>
      </c>
      <c r="S313" t="s">
        <v>45</v>
      </c>
    </row>
    <row r="314" spans="1:20" x14ac:dyDescent="0.3">
      <c r="A314" t="s">
        <v>124</v>
      </c>
      <c r="B314" t="s">
        <v>56</v>
      </c>
      <c r="C314" t="s">
        <v>49</v>
      </c>
      <c r="D314">
        <v>855</v>
      </c>
      <c r="E314">
        <f t="shared" si="10"/>
        <v>815</v>
      </c>
      <c r="F314" t="s">
        <v>40</v>
      </c>
      <c r="N314" t="s">
        <v>124</v>
      </c>
      <c r="O314" t="s">
        <v>61</v>
      </c>
      <c r="P314" t="s">
        <v>49</v>
      </c>
      <c r="Q314">
        <v>1328</v>
      </c>
      <c r="R314">
        <f t="shared" si="11"/>
        <v>1288</v>
      </c>
      <c r="S314" t="s">
        <v>45</v>
      </c>
    </row>
    <row r="315" spans="1:20" x14ac:dyDescent="0.3">
      <c r="A315" t="s">
        <v>124</v>
      </c>
      <c r="B315" t="s">
        <v>56</v>
      </c>
      <c r="C315" t="s">
        <v>49</v>
      </c>
      <c r="D315">
        <v>1255</v>
      </c>
      <c r="E315">
        <f t="shared" si="10"/>
        <v>1215</v>
      </c>
      <c r="F315" t="s">
        <v>40</v>
      </c>
      <c r="N315" t="s">
        <v>124</v>
      </c>
      <c r="O315" t="s">
        <v>61</v>
      </c>
      <c r="P315" t="s">
        <v>39</v>
      </c>
      <c r="Q315">
        <v>1031</v>
      </c>
      <c r="R315">
        <f t="shared" si="11"/>
        <v>991</v>
      </c>
      <c r="S315" t="s">
        <v>45</v>
      </c>
    </row>
    <row r="316" spans="1:20" x14ac:dyDescent="0.3">
      <c r="A316" t="s">
        <v>124</v>
      </c>
      <c r="B316" t="s">
        <v>56</v>
      </c>
      <c r="C316" t="s">
        <v>49</v>
      </c>
      <c r="D316">
        <v>695</v>
      </c>
      <c r="E316">
        <f t="shared" si="10"/>
        <v>655</v>
      </c>
      <c r="F316" t="s">
        <v>40</v>
      </c>
      <c r="N316" t="s">
        <v>124</v>
      </c>
      <c r="O316" t="s">
        <v>61</v>
      </c>
      <c r="P316" t="s">
        <v>49</v>
      </c>
      <c r="Q316">
        <v>871</v>
      </c>
      <c r="R316">
        <f t="shared" si="11"/>
        <v>831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886</v>
      </c>
      <c r="E317">
        <f t="shared" si="10"/>
        <v>846</v>
      </c>
      <c r="F317" t="s">
        <v>40</v>
      </c>
      <c r="N317" t="s">
        <v>124</v>
      </c>
      <c r="O317" t="s">
        <v>61</v>
      </c>
      <c r="P317" t="s">
        <v>49</v>
      </c>
      <c r="Q317">
        <v>917</v>
      </c>
      <c r="R317">
        <f t="shared" si="11"/>
        <v>877</v>
      </c>
      <c r="S317" t="s">
        <v>45</v>
      </c>
    </row>
    <row r="318" spans="1:20" x14ac:dyDescent="0.3">
      <c r="A318" t="s">
        <v>124</v>
      </c>
      <c r="B318" t="s">
        <v>56</v>
      </c>
      <c r="C318" t="s">
        <v>49</v>
      </c>
      <c r="D318">
        <v>695</v>
      </c>
      <c r="E318">
        <f t="shared" si="10"/>
        <v>655</v>
      </c>
      <c r="F318" t="s">
        <v>40</v>
      </c>
      <c r="N318" t="s">
        <v>124</v>
      </c>
      <c r="O318" t="s">
        <v>61</v>
      </c>
      <c r="P318" t="s">
        <v>49</v>
      </c>
      <c r="Q318">
        <v>886</v>
      </c>
      <c r="R318">
        <f t="shared" si="11"/>
        <v>846</v>
      </c>
      <c r="S318" t="s">
        <v>45</v>
      </c>
    </row>
    <row r="319" spans="1:20" x14ac:dyDescent="0.3">
      <c r="A319" t="s">
        <v>124</v>
      </c>
      <c r="B319" t="s">
        <v>56</v>
      </c>
      <c r="C319" t="s">
        <v>49</v>
      </c>
      <c r="D319">
        <v>711</v>
      </c>
      <c r="E319">
        <f t="shared" si="10"/>
        <v>671</v>
      </c>
      <c r="F319" t="s">
        <v>40</v>
      </c>
      <c r="N319" t="s">
        <v>124</v>
      </c>
      <c r="O319" t="s">
        <v>61</v>
      </c>
      <c r="P319" t="s">
        <v>49</v>
      </c>
      <c r="Q319">
        <v>967</v>
      </c>
      <c r="R319">
        <f t="shared" si="11"/>
        <v>927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1079</v>
      </c>
      <c r="E320">
        <f t="shared" si="10"/>
        <v>1039</v>
      </c>
      <c r="F320" t="s">
        <v>40</v>
      </c>
      <c r="N320" t="s">
        <v>124</v>
      </c>
      <c r="O320" t="s">
        <v>61</v>
      </c>
      <c r="P320" t="s">
        <v>49</v>
      </c>
      <c r="Q320">
        <v>1254</v>
      </c>
      <c r="R320">
        <f t="shared" si="11"/>
        <v>1214</v>
      </c>
      <c r="S320" t="s">
        <v>40</v>
      </c>
    </row>
    <row r="321" spans="1:20" x14ac:dyDescent="0.3">
      <c r="A321" t="s">
        <v>124</v>
      </c>
      <c r="B321" t="s">
        <v>56</v>
      </c>
      <c r="C321" t="s">
        <v>39</v>
      </c>
      <c r="D321">
        <v>791</v>
      </c>
      <c r="E321">
        <f t="shared" si="10"/>
        <v>751</v>
      </c>
      <c r="F321" t="s">
        <v>40</v>
      </c>
      <c r="G321">
        <f>MEDIAN(E312:E321)</f>
        <v>830.5</v>
      </c>
      <c r="N321" t="s">
        <v>124</v>
      </c>
      <c r="O321" t="s">
        <v>61</v>
      </c>
      <c r="P321" t="s">
        <v>49</v>
      </c>
      <c r="Q321">
        <v>1894</v>
      </c>
      <c r="R321">
        <f t="shared" si="11"/>
        <v>1854</v>
      </c>
      <c r="S321" t="s">
        <v>45</v>
      </c>
      <c r="T321">
        <f>MEDIAN(R312:R321)</f>
        <v>959</v>
      </c>
    </row>
    <row r="322" spans="1:20" x14ac:dyDescent="0.3">
      <c r="A322" t="s">
        <v>93</v>
      </c>
      <c r="B322" t="s">
        <v>56</v>
      </c>
      <c r="C322" t="s">
        <v>39</v>
      </c>
      <c r="D322">
        <v>917</v>
      </c>
      <c r="E322">
        <f t="shared" ref="E322:E385" si="12">D322-40</f>
        <v>877</v>
      </c>
      <c r="F322" t="s">
        <v>40</v>
      </c>
      <c r="N322" t="s">
        <v>93</v>
      </c>
      <c r="O322" t="s">
        <v>61</v>
      </c>
      <c r="P322" t="s">
        <v>39</v>
      </c>
      <c r="Q322">
        <v>1331</v>
      </c>
      <c r="R322">
        <f t="shared" ref="R322:R385" si="13">Q322-40</f>
        <v>1291</v>
      </c>
      <c r="S322" t="s">
        <v>45</v>
      </c>
    </row>
    <row r="323" spans="1:20" x14ac:dyDescent="0.3">
      <c r="A323" t="s">
        <v>93</v>
      </c>
      <c r="B323" t="s">
        <v>56</v>
      </c>
      <c r="C323" t="s">
        <v>39</v>
      </c>
      <c r="D323">
        <v>870</v>
      </c>
      <c r="E323">
        <f t="shared" si="12"/>
        <v>830</v>
      </c>
      <c r="F323" t="s">
        <v>40</v>
      </c>
      <c r="N323" t="s">
        <v>93</v>
      </c>
      <c r="O323" t="s">
        <v>61</v>
      </c>
      <c r="P323" t="s">
        <v>39</v>
      </c>
      <c r="Q323">
        <v>1238</v>
      </c>
      <c r="R323">
        <f t="shared" si="13"/>
        <v>1198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1143</v>
      </c>
      <c r="E324">
        <f t="shared" si="12"/>
        <v>1103</v>
      </c>
      <c r="F324" t="s">
        <v>40</v>
      </c>
      <c r="N324" t="s">
        <v>93</v>
      </c>
      <c r="O324" t="s">
        <v>61</v>
      </c>
      <c r="P324" t="s">
        <v>39</v>
      </c>
      <c r="Q324">
        <v>1271</v>
      </c>
      <c r="R324">
        <f t="shared" si="13"/>
        <v>1231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695</v>
      </c>
      <c r="E325">
        <f t="shared" si="12"/>
        <v>655</v>
      </c>
      <c r="F325" t="s">
        <v>40</v>
      </c>
      <c r="N325" t="s">
        <v>93</v>
      </c>
      <c r="O325" t="s">
        <v>61</v>
      </c>
      <c r="P325" t="s">
        <v>39</v>
      </c>
      <c r="Q325">
        <v>742</v>
      </c>
      <c r="R325">
        <f t="shared" si="13"/>
        <v>702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807</v>
      </c>
      <c r="E326">
        <f t="shared" si="12"/>
        <v>767</v>
      </c>
      <c r="F326" t="s">
        <v>40</v>
      </c>
      <c r="N326" t="s">
        <v>93</v>
      </c>
      <c r="O326" t="s">
        <v>61</v>
      </c>
      <c r="P326" t="s">
        <v>39</v>
      </c>
      <c r="Q326">
        <v>902</v>
      </c>
      <c r="R326">
        <f t="shared" si="13"/>
        <v>862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743</v>
      </c>
      <c r="E327">
        <f t="shared" si="12"/>
        <v>703</v>
      </c>
      <c r="F327" t="s">
        <v>40</v>
      </c>
      <c r="N327" t="s">
        <v>93</v>
      </c>
      <c r="O327" t="s">
        <v>61</v>
      </c>
      <c r="P327" t="s">
        <v>39</v>
      </c>
      <c r="Q327">
        <v>1351</v>
      </c>
      <c r="R327">
        <f t="shared" si="13"/>
        <v>1311</v>
      </c>
      <c r="S327" t="s">
        <v>45</v>
      </c>
    </row>
    <row r="328" spans="1:20" x14ac:dyDescent="0.3">
      <c r="A328" t="s">
        <v>93</v>
      </c>
      <c r="B328" t="s">
        <v>56</v>
      </c>
      <c r="C328" t="s">
        <v>39</v>
      </c>
      <c r="D328">
        <v>1045</v>
      </c>
      <c r="E328">
        <f t="shared" si="12"/>
        <v>1005</v>
      </c>
      <c r="F328" t="s">
        <v>40</v>
      </c>
      <c r="N328" t="s">
        <v>93</v>
      </c>
      <c r="O328" t="s">
        <v>61</v>
      </c>
      <c r="P328" t="s">
        <v>39</v>
      </c>
      <c r="Q328">
        <v>806</v>
      </c>
      <c r="R328">
        <f t="shared" si="13"/>
        <v>766</v>
      </c>
      <c r="S328" t="s">
        <v>40</v>
      </c>
    </row>
    <row r="329" spans="1:20" x14ac:dyDescent="0.3">
      <c r="A329" t="s">
        <v>93</v>
      </c>
      <c r="B329" t="s">
        <v>56</v>
      </c>
      <c r="C329" t="s">
        <v>39</v>
      </c>
      <c r="D329">
        <v>839</v>
      </c>
      <c r="E329">
        <f t="shared" si="12"/>
        <v>799</v>
      </c>
      <c r="F329" t="s">
        <v>40</v>
      </c>
      <c r="N329" t="s">
        <v>93</v>
      </c>
      <c r="O329" t="s">
        <v>61</v>
      </c>
      <c r="P329" t="s">
        <v>39</v>
      </c>
      <c r="Q329">
        <v>3782</v>
      </c>
      <c r="R329">
        <f t="shared" si="13"/>
        <v>3742</v>
      </c>
      <c r="S329" t="s">
        <v>40</v>
      </c>
    </row>
    <row r="330" spans="1:20" x14ac:dyDescent="0.3">
      <c r="A330" t="s">
        <v>93</v>
      </c>
      <c r="B330" t="s">
        <v>56</v>
      </c>
      <c r="C330" t="s">
        <v>39</v>
      </c>
      <c r="D330">
        <v>855</v>
      </c>
      <c r="E330">
        <f t="shared" si="12"/>
        <v>815</v>
      </c>
      <c r="F330" t="s">
        <v>40</v>
      </c>
      <c r="N330" t="s">
        <v>93</v>
      </c>
      <c r="O330" t="s">
        <v>61</v>
      </c>
      <c r="P330" t="s">
        <v>39</v>
      </c>
      <c r="Q330">
        <v>774</v>
      </c>
      <c r="R330">
        <f t="shared" si="13"/>
        <v>734</v>
      </c>
      <c r="S330" t="s">
        <v>45</v>
      </c>
    </row>
    <row r="331" spans="1:20" x14ac:dyDescent="0.3">
      <c r="A331" t="s">
        <v>93</v>
      </c>
      <c r="B331" t="s">
        <v>56</v>
      </c>
      <c r="C331" t="s">
        <v>39</v>
      </c>
      <c r="D331">
        <v>790</v>
      </c>
      <c r="E331">
        <f t="shared" si="12"/>
        <v>750</v>
      </c>
      <c r="F331" t="s">
        <v>40</v>
      </c>
      <c r="G331">
        <f>MEDIAN(E322:E331)</f>
        <v>807</v>
      </c>
      <c r="N331" t="s">
        <v>93</v>
      </c>
      <c r="O331" t="s">
        <v>61</v>
      </c>
      <c r="P331" t="s">
        <v>39</v>
      </c>
      <c r="Q331">
        <v>726</v>
      </c>
      <c r="R331">
        <f t="shared" si="13"/>
        <v>686</v>
      </c>
      <c r="S331" t="s">
        <v>40</v>
      </c>
      <c r="T331">
        <f>MEDIAN(R322:R331)</f>
        <v>1030</v>
      </c>
    </row>
    <row r="332" spans="1:20" x14ac:dyDescent="0.3">
      <c r="A332" t="s">
        <v>94</v>
      </c>
      <c r="B332" t="s">
        <v>56</v>
      </c>
      <c r="C332" t="s">
        <v>39</v>
      </c>
      <c r="D332">
        <v>903</v>
      </c>
      <c r="E332">
        <f t="shared" si="12"/>
        <v>863</v>
      </c>
      <c r="F332" t="s">
        <v>40</v>
      </c>
      <c r="N332" t="s">
        <v>94</v>
      </c>
      <c r="O332" t="s">
        <v>61</v>
      </c>
      <c r="P332" t="s">
        <v>39</v>
      </c>
      <c r="Q332">
        <v>1329</v>
      </c>
      <c r="R332">
        <f t="shared" si="13"/>
        <v>1289</v>
      </c>
      <c r="S332" t="s">
        <v>40</v>
      </c>
    </row>
    <row r="333" spans="1:20" x14ac:dyDescent="0.3">
      <c r="A333" t="s">
        <v>94</v>
      </c>
      <c r="B333" t="s">
        <v>56</v>
      </c>
      <c r="C333" t="s">
        <v>39</v>
      </c>
      <c r="D333">
        <v>1463</v>
      </c>
      <c r="E333">
        <f t="shared" si="12"/>
        <v>1423</v>
      </c>
      <c r="F333" t="s">
        <v>40</v>
      </c>
      <c r="N333" t="s">
        <v>94</v>
      </c>
      <c r="O333" t="s">
        <v>61</v>
      </c>
      <c r="P333" t="s">
        <v>39</v>
      </c>
      <c r="Q333">
        <v>950</v>
      </c>
      <c r="R333">
        <f t="shared" si="13"/>
        <v>910</v>
      </c>
      <c r="S333" t="s">
        <v>45</v>
      </c>
    </row>
    <row r="334" spans="1:20" x14ac:dyDescent="0.3">
      <c r="A334" t="s">
        <v>94</v>
      </c>
      <c r="B334" t="s">
        <v>56</v>
      </c>
      <c r="C334" t="s">
        <v>39</v>
      </c>
      <c r="D334">
        <v>2166</v>
      </c>
      <c r="E334">
        <f t="shared" si="12"/>
        <v>2126</v>
      </c>
      <c r="F334" t="s">
        <v>40</v>
      </c>
      <c r="N334" t="s">
        <v>94</v>
      </c>
      <c r="O334" t="s">
        <v>61</v>
      </c>
      <c r="P334" t="s">
        <v>39</v>
      </c>
      <c r="Q334">
        <v>998</v>
      </c>
      <c r="R334">
        <f t="shared" si="13"/>
        <v>958</v>
      </c>
      <c r="S334" t="s">
        <v>45</v>
      </c>
    </row>
    <row r="335" spans="1:20" x14ac:dyDescent="0.3">
      <c r="A335" t="s">
        <v>94</v>
      </c>
      <c r="B335" t="s">
        <v>56</v>
      </c>
      <c r="C335" t="s">
        <v>39</v>
      </c>
      <c r="D335">
        <v>3991</v>
      </c>
      <c r="E335">
        <f t="shared" si="12"/>
        <v>3951</v>
      </c>
      <c r="F335" t="s">
        <v>40</v>
      </c>
      <c r="N335" t="s">
        <v>94</v>
      </c>
      <c r="O335" t="s">
        <v>61</v>
      </c>
      <c r="P335" t="s">
        <v>39</v>
      </c>
      <c r="Q335">
        <v>900</v>
      </c>
      <c r="R335">
        <f t="shared" si="13"/>
        <v>860</v>
      </c>
      <c r="S335" t="s">
        <v>40</v>
      </c>
    </row>
    <row r="336" spans="1:20" x14ac:dyDescent="0.3">
      <c r="A336" t="s">
        <v>94</v>
      </c>
      <c r="B336" t="s">
        <v>56</v>
      </c>
      <c r="C336" t="s">
        <v>39</v>
      </c>
      <c r="D336">
        <v>822</v>
      </c>
      <c r="E336">
        <f t="shared" si="12"/>
        <v>782</v>
      </c>
      <c r="F336" t="s">
        <v>40</v>
      </c>
      <c r="N336" t="s">
        <v>94</v>
      </c>
      <c r="O336" t="s">
        <v>61</v>
      </c>
      <c r="P336" t="s">
        <v>39</v>
      </c>
      <c r="Q336">
        <v>2310</v>
      </c>
      <c r="R336">
        <f t="shared" si="13"/>
        <v>2270</v>
      </c>
      <c r="S336" t="s">
        <v>40</v>
      </c>
    </row>
    <row r="337" spans="1:20" x14ac:dyDescent="0.3">
      <c r="A337" t="s">
        <v>94</v>
      </c>
      <c r="B337" t="s">
        <v>56</v>
      </c>
      <c r="C337" t="s">
        <v>39</v>
      </c>
      <c r="D337">
        <v>1175</v>
      </c>
      <c r="E337">
        <f t="shared" si="12"/>
        <v>1135</v>
      </c>
      <c r="F337" t="s">
        <v>40</v>
      </c>
      <c r="N337" t="s">
        <v>94</v>
      </c>
      <c r="O337" t="s">
        <v>61</v>
      </c>
      <c r="P337" t="s">
        <v>39</v>
      </c>
      <c r="Q337">
        <v>1205</v>
      </c>
      <c r="R337">
        <f t="shared" si="13"/>
        <v>1165</v>
      </c>
      <c r="S337" t="s">
        <v>45</v>
      </c>
    </row>
    <row r="338" spans="1:20" x14ac:dyDescent="0.3">
      <c r="A338" t="s">
        <v>94</v>
      </c>
      <c r="B338" t="s">
        <v>56</v>
      </c>
      <c r="C338" t="s">
        <v>39</v>
      </c>
      <c r="D338">
        <v>1015</v>
      </c>
      <c r="E338">
        <f t="shared" si="12"/>
        <v>975</v>
      </c>
      <c r="F338" t="s">
        <v>40</v>
      </c>
      <c r="N338" t="s">
        <v>94</v>
      </c>
      <c r="O338" t="s">
        <v>61</v>
      </c>
      <c r="P338" t="s">
        <v>39</v>
      </c>
      <c r="Q338">
        <v>758</v>
      </c>
      <c r="R338">
        <f t="shared" si="13"/>
        <v>718</v>
      </c>
      <c r="S338" t="s">
        <v>40</v>
      </c>
    </row>
    <row r="339" spans="1:20" x14ac:dyDescent="0.3">
      <c r="A339" t="s">
        <v>94</v>
      </c>
      <c r="B339" t="s">
        <v>56</v>
      </c>
      <c r="C339" t="s">
        <v>39</v>
      </c>
      <c r="D339">
        <v>983</v>
      </c>
      <c r="E339">
        <f t="shared" si="12"/>
        <v>943</v>
      </c>
      <c r="F339" t="s">
        <v>40</v>
      </c>
      <c r="N339" t="s">
        <v>94</v>
      </c>
      <c r="O339" t="s">
        <v>61</v>
      </c>
      <c r="P339" t="s">
        <v>39</v>
      </c>
      <c r="Q339">
        <v>1847</v>
      </c>
      <c r="R339">
        <f t="shared" si="13"/>
        <v>1807</v>
      </c>
      <c r="S339" t="s">
        <v>40</v>
      </c>
    </row>
    <row r="340" spans="1:20" x14ac:dyDescent="0.3">
      <c r="A340" t="s">
        <v>94</v>
      </c>
      <c r="B340" t="s">
        <v>56</v>
      </c>
      <c r="C340" t="s">
        <v>49</v>
      </c>
      <c r="D340">
        <v>710</v>
      </c>
      <c r="E340">
        <f t="shared" si="12"/>
        <v>670</v>
      </c>
      <c r="F340" t="s">
        <v>40</v>
      </c>
      <c r="N340" t="s">
        <v>94</v>
      </c>
      <c r="O340" t="s">
        <v>61</v>
      </c>
      <c r="P340" t="s">
        <v>39</v>
      </c>
      <c r="Q340">
        <v>1671</v>
      </c>
      <c r="R340">
        <f t="shared" si="13"/>
        <v>1631</v>
      </c>
      <c r="S340" t="s">
        <v>45</v>
      </c>
    </row>
    <row r="341" spans="1:20" x14ac:dyDescent="0.3">
      <c r="A341" t="s">
        <v>94</v>
      </c>
      <c r="B341" t="s">
        <v>56</v>
      </c>
      <c r="C341" t="s">
        <v>39</v>
      </c>
      <c r="D341">
        <v>502</v>
      </c>
      <c r="E341">
        <f t="shared" si="12"/>
        <v>462</v>
      </c>
      <c r="F341" t="s">
        <v>40</v>
      </c>
      <c r="G341">
        <f>MEDIAN(E332:E341)</f>
        <v>959</v>
      </c>
      <c r="N341" t="s">
        <v>94</v>
      </c>
      <c r="O341" t="s">
        <v>61</v>
      </c>
      <c r="P341" t="s">
        <v>39</v>
      </c>
      <c r="Q341">
        <v>1138</v>
      </c>
      <c r="R341">
        <f t="shared" si="13"/>
        <v>1098</v>
      </c>
      <c r="S341" t="s">
        <v>40</v>
      </c>
      <c r="T341">
        <f>MEDIAN(R332:R341)</f>
        <v>1131.5</v>
      </c>
    </row>
    <row r="342" spans="1:20" x14ac:dyDescent="0.3">
      <c r="A342" t="s">
        <v>95</v>
      </c>
      <c r="B342" t="s">
        <v>56</v>
      </c>
      <c r="C342" t="s">
        <v>39</v>
      </c>
      <c r="D342">
        <v>1767</v>
      </c>
      <c r="E342">
        <f t="shared" si="12"/>
        <v>1727</v>
      </c>
      <c r="F342" t="s">
        <v>40</v>
      </c>
      <c r="N342" t="s">
        <v>95</v>
      </c>
      <c r="O342" t="s">
        <v>61</v>
      </c>
      <c r="P342" t="s">
        <v>39</v>
      </c>
      <c r="Q342">
        <v>1250</v>
      </c>
      <c r="R342">
        <f t="shared" si="13"/>
        <v>1210</v>
      </c>
      <c r="S342" t="s">
        <v>45</v>
      </c>
    </row>
    <row r="343" spans="1:20" x14ac:dyDescent="0.3">
      <c r="A343" t="s">
        <v>95</v>
      </c>
      <c r="B343" t="s">
        <v>56</v>
      </c>
      <c r="C343" t="s">
        <v>49</v>
      </c>
      <c r="D343">
        <v>951</v>
      </c>
      <c r="E343">
        <f t="shared" si="12"/>
        <v>911</v>
      </c>
      <c r="F343" t="s">
        <v>40</v>
      </c>
      <c r="N343" t="s">
        <v>95</v>
      </c>
      <c r="O343" t="s">
        <v>61</v>
      </c>
      <c r="P343" t="s">
        <v>39</v>
      </c>
      <c r="Q343">
        <v>854</v>
      </c>
      <c r="R343">
        <f t="shared" si="13"/>
        <v>814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1269</v>
      </c>
      <c r="E344">
        <f t="shared" si="12"/>
        <v>1229</v>
      </c>
      <c r="F344" t="s">
        <v>40</v>
      </c>
      <c r="N344" t="s">
        <v>95</v>
      </c>
      <c r="O344" t="s">
        <v>61</v>
      </c>
      <c r="P344" t="s">
        <v>39</v>
      </c>
      <c r="Q344">
        <v>1126</v>
      </c>
      <c r="R344">
        <f t="shared" si="13"/>
        <v>1086</v>
      </c>
      <c r="S344" t="s">
        <v>45</v>
      </c>
    </row>
    <row r="345" spans="1:20" x14ac:dyDescent="0.3">
      <c r="A345" t="s">
        <v>95</v>
      </c>
      <c r="B345" t="s">
        <v>56</v>
      </c>
      <c r="C345" t="s">
        <v>39</v>
      </c>
      <c r="D345">
        <v>1110</v>
      </c>
      <c r="E345">
        <f t="shared" si="12"/>
        <v>1070</v>
      </c>
      <c r="F345" t="s">
        <v>40</v>
      </c>
      <c r="N345" t="s">
        <v>95</v>
      </c>
      <c r="O345" t="s">
        <v>61</v>
      </c>
      <c r="P345" t="s">
        <v>39</v>
      </c>
      <c r="Q345">
        <v>1990</v>
      </c>
      <c r="R345">
        <f t="shared" si="13"/>
        <v>1950</v>
      </c>
      <c r="S345" t="s">
        <v>40</v>
      </c>
    </row>
    <row r="346" spans="1:20" x14ac:dyDescent="0.3">
      <c r="A346" t="s">
        <v>95</v>
      </c>
      <c r="B346" t="s">
        <v>56</v>
      </c>
      <c r="C346" t="s">
        <v>39</v>
      </c>
      <c r="D346">
        <v>870</v>
      </c>
      <c r="E346">
        <f t="shared" si="12"/>
        <v>830</v>
      </c>
      <c r="F346" t="s">
        <v>40</v>
      </c>
      <c r="N346" t="s">
        <v>95</v>
      </c>
      <c r="O346" t="s">
        <v>61</v>
      </c>
      <c r="P346" t="s">
        <v>39</v>
      </c>
      <c r="Q346">
        <v>1590</v>
      </c>
      <c r="R346">
        <f t="shared" si="13"/>
        <v>1550</v>
      </c>
      <c r="S346" t="s">
        <v>45</v>
      </c>
    </row>
    <row r="347" spans="1:20" x14ac:dyDescent="0.3">
      <c r="A347" t="s">
        <v>95</v>
      </c>
      <c r="B347" t="s">
        <v>56</v>
      </c>
      <c r="C347" t="s">
        <v>39</v>
      </c>
      <c r="D347">
        <v>1171</v>
      </c>
      <c r="E347">
        <f t="shared" si="12"/>
        <v>1131</v>
      </c>
      <c r="F347" t="s">
        <v>40</v>
      </c>
      <c r="N347" t="s">
        <v>95</v>
      </c>
      <c r="O347" t="s">
        <v>61</v>
      </c>
      <c r="P347" t="s">
        <v>39</v>
      </c>
      <c r="Q347">
        <v>1094</v>
      </c>
      <c r="R347">
        <f t="shared" si="13"/>
        <v>1054</v>
      </c>
      <c r="S347" t="s">
        <v>40</v>
      </c>
    </row>
    <row r="348" spans="1:20" x14ac:dyDescent="0.3">
      <c r="A348" t="s">
        <v>95</v>
      </c>
      <c r="B348" t="s">
        <v>56</v>
      </c>
      <c r="C348" t="s">
        <v>39</v>
      </c>
      <c r="D348">
        <v>1192</v>
      </c>
      <c r="E348">
        <f t="shared" si="12"/>
        <v>1152</v>
      </c>
      <c r="F348" t="s">
        <v>40</v>
      </c>
      <c r="N348" t="s">
        <v>95</v>
      </c>
      <c r="O348" t="s">
        <v>61</v>
      </c>
      <c r="P348" t="s">
        <v>39</v>
      </c>
      <c r="Q348">
        <v>983</v>
      </c>
      <c r="R348">
        <f t="shared" si="13"/>
        <v>943</v>
      </c>
      <c r="S348" t="s">
        <v>45</v>
      </c>
    </row>
    <row r="349" spans="1:20" x14ac:dyDescent="0.3">
      <c r="A349" t="s">
        <v>95</v>
      </c>
      <c r="B349" t="s">
        <v>56</v>
      </c>
      <c r="C349" t="s">
        <v>39</v>
      </c>
      <c r="D349">
        <v>1349</v>
      </c>
      <c r="E349">
        <f t="shared" si="12"/>
        <v>1309</v>
      </c>
      <c r="F349" t="s">
        <v>40</v>
      </c>
      <c r="N349" t="s">
        <v>95</v>
      </c>
      <c r="O349" t="s">
        <v>61</v>
      </c>
      <c r="P349" t="s">
        <v>39</v>
      </c>
      <c r="Q349">
        <v>918</v>
      </c>
      <c r="R349">
        <f t="shared" si="13"/>
        <v>878</v>
      </c>
      <c r="S349" t="s">
        <v>45</v>
      </c>
    </row>
    <row r="350" spans="1:20" x14ac:dyDescent="0.3">
      <c r="A350" t="s">
        <v>95</v>
      </c>
      <c r="B350" t="s">
        <v>56</v>
      </c>
      <c r="C350" t="s">
        <v>39</v>
      </c>
      <c r="D350">
        <v>775</v>
      </c>
      <c r="E350">
        <f t="shared" si="12"/>
        <v>735</v>
      </c>
      <c r="F350" t="s">
        <v>40</v>
      </c>
      <c r="N350" t="s">
        <v>95</v>
      </c>
      <c r="O350" t="s">
        <v>61</v>
      </c>
      <c r="P350" t="s">
        <v>39</v>
      </c>
      <c r="Q350">
        <v>1094</v>
      </c>
      <c r="R350">
        <f t="shared" si="13"/>
        <v>1054</v>
      </c>
      <c r="S350" t="s">
        <v>40</v>
      </c>
    </row>
    <row r="351" spans="1:20" x14ac:dyDescent="0.3">
      <c r="A351" t="s">
        <v>95</v>
      </c>
      <c r="B351" t="s">
        <v>56</v>
      </c>
      <c r="C351" t="s">
        <v>39</v>
      </c>
      <c r="D351">
        <v>982</v>
      </c>
      <c r="E351">
        <f t="shared" si="12"/>
        <v>942</v>
      </c>
      <c r="F351" t="s">
        <v>40</v>
      </c>
      <c r="G351">
        <f>MEDIAN(E342:E351)</f>
        <v>1100.5</v>
      </c>
      <c r="N351" t="s">
        <v>95</v>
      </c>
      <c r="O351" t="s">
        <v>61</v>
      </c>
      <c r="P351" t="s">
        <v>39</v>
      </c>
      <c r="Q351">
        <v>934</v>
      </c>
      <c r="R351">
        <f t="shared" si="13"/>
        <v>894</v>
      </c>
      <c r="S351" t="s">
        <v>45</v>
      </c>
      <c r="T351">
        <f>MEDIAN(R342:R351)</f>
        <v>1054</v>
      </c>
    </row>
    <row r="352" spans="1:20" x14ac:dyDescent="0.3">
      <c r="A352" t="s">
        <v>96</v>
      </c>
      <c r="B352" t="s">
        <v>56</v>
      </c>
      <c r="C352" t="s">
        <v>39</v>
      </c>
      <c r="D352">
        <v>1111</v>
      </c>
      <c r="E352">
        <f t="shared" si="12"/>
        <v>1071</v>
      </c>
      <c r="F352" t="s">
        <v>40</v>
      </c>
      <c r="N352" t="s">
        <v>96</v>
      </c>
      <c r="O352" t="s">
        <v>61</v>
      </c>
      <c r="P352" t="s">
        <v>39</v>
      </c>
      <c r="Q352">
        <v>1058</v>
      </c>
      <c r="R352">
        <f t="shared" si="13"/>
        <v>1018</v>
      </c>
      <c r="S352" t="s">
        <v>40</v>
      </c>
    </row>
    <row r="353" spans="1:20" x14ac:dyDescent="0.3">
      <c r="A353" t="s">
        <v>96</v>
      </c>
      <c r="B353" t="s">
        <v>56</v>
      </c>
      <c r="C353" t="s">
        <v>49</v>
      </c>
      <c r="D353">
        <v>1079</v>
      </c>
      <c r="E353">
        <f t="shared" si="12"/>
        <v>1039</v>
      </c>
      <c r="F353" t="s">
        <v>40</v>
      </c>
      <c r="N353" t="s">
        <v>96</v>
      </c>
      <c r="O353" t="s">
        <v>61</v>
      </c>
      <c r="P353" t="s">
        <v>39</v>
      </c>
      <c r="Q353">
        <v>774</v>
      </c>
      <c r="R353">
        <f t="shared" si="13"/>
        <v>734</v>
      </c>
      <c r="S353" t="s">
        <v>45</v>
      </c>
    </row>
    <row r="354" spans="1:20" x14ac:dyDescent="0.3">
      <c r="A354" t="s">
        <v>96</v>
      </c>
      <c r="B354" t="s">
        <v>56</v>
      </c>
      <c r="C354" t="s">
        <v>39</v>
      </c>
      <c r="D354">
        <v>1671</v>
      </c>
      <c r="E354">
        <f t="shared" si="12"/>
        <v>1631</v>
      </c>
      <c r="F354" t="s">
        <v>40</v>
      </c>
      <c r="N354" t="s">
        <v>96</v>
      </c>
      <c r="O354" t="s">
        <v>61</v>
      </c>
      <c r="P354" t="s">
        <v>39</v>
      </c>
      <c r="Q354">
        <v>2709</v>
      </c>
      <c r="R354">
        <f t="shared" si="13"/>
        <v>2669</v>
      </c>
      <c r="S354" t="s">
        <v>40</v>
      </c>
    </row>
    <row r="355" spans="1:20" x14ac:dyDescent="0.3">
      <c r="A355" t="s">
        <v>96</v>
      </c>
      <c r="B355" t="s">
        <v>56</v>
      </c>
      <c r="C355" t="s">
        <v>39</v>
      </c>
      <c r="D355">
        <v>3399</v>
      </c>
      <c r="E355">
        <f t="shared" si="12"/>
        <v>3359</v>
      </c>
      <c r="F355" t="s">
        <v>40</v>
      </c>
      <c r="N355" t="s">
        <v>96</v>
      </c>
      <c r="O355" t="s">
        <v>61</v>
      </c>
      <c r="P355" t="s">
        <v>39</v>
      </c>
      <c r="Q355">
        <v>934</v>
      </c>
      <c r="R355">
        <f t="shared" si="13"/>
        <v>894</v>
      </c>
      <c r="S355" t="s">
        <v>45</v>
      </c>
    </row>
    <row r="356" spans="1:20" x14ac:dyDescent="0.3">
      <c r="A356" t="s">
        <v>96</v>
      </c>
      <c r="B356" t="s">
        <v>56</v>
      </c>
      <c r="C356" t="s">
        <v>49</v>
      </c>
      <c r="D356">
        <v>919</v>
      </c>
      <c r="E356">
        <f t="shared" si="12"/>
        <v>879</v>
      </c>
      <c r="F356" t="s">
        <v>40</v>
      </c>
      <c r="N356" t="s">
        <v>96</v>
      </c>
      <c r="O356" t="s">
        <v>61</v>
      </c>
      <c r="P356" t="s">
        <v>39</v>
      </c>
      <c r="Q356">
        <v>1189</v>
      </c>
      <c r="R356">
        <f t="shared" si="13"/>
        <v>1149</v>
      </c>
      <c r="S356" t="s">
        <v>45</v>
      </c>
    </row>
    <row r="357" spans="1:20" x14ac:dyDescent="0.3">
      <c r="A357" t="s">
        <v>96</v>
      </c>
      <c r="B357" t="s">
        <v>56</v>
      </c>
      <c r="C357" t="s">
        <v>39</v>
      </c>
      <c r="D357">
        <v>919</v>
      </c>
      <c r="E357">
        <f t="shared" si="12"/>
        <v>879</v>
      </c>
      <c r="F357" t="s">
        <v>40</v>
      </c>
      <c r="N357" t="s">
        <v>96</v>
      </c>
      <c r="O357" t="s">
        <v>61</v>
      </c>
      <c r="P357" t="s">
        <v>39</v>
      </c>
      <c r="Q357">
        <v>1958</v>
      </c>
      <c r="R357">
        <f t="shared" si="13"/>
        <v>1918</v>
      </c>
      <c r="S357" t="s">
        <v>40</v>
      </c>
    </row>
    <row r="358" spans="1:20" x14ac:dyDescent="0.3">
      <c r="A358" t="s">
        <v>96</v>
      </c>
      <c r="B358" t="s">
        <v>56</v>
      </c>
      <c r="C358" t="s">
        <v>49</v>
      </c>
      <c r="D358">
        <v>919</v>
      </c>
      <c r="E358">
        <f t="shared" si="12"/>
        <v>879</v>
      </c>
      <c r="F358" t="s">
        <v>40</v>
      </c>
      <c r="N358" t="s">
        <v>96</v>
      </c>
      <c r="O358" t="s">
        <v>61</v>
      </c>
      <c r="P358" t="s">
        <v>49</v>
      </c>
      <c r="Q358">
        <v>1557</v>
      </c>
      <c r="R358">
        <f t="shared" si="13"/>
        <v>1517</v>
      </c>
      <c r="S358" t="s">
        <v>45</v>
      </c>
    </row>
    <row r="359" spans="1:20" x14ac:dyDescent="0.3">
      <c r="A359" t="s">
        <v>96</v>
      </c>
      <c r="B359" t="s">
        <v>56</v>
      </c>
      <c r="C359" t="s">
        <v>39</v>
      </c>
      <c r="D359">
        <v>966</v>
      </c>
      <c r="E359">
        <f t="shared" si="12"/>
        <v>926</v>
      </c>
      <c r="F359" t="s">
        <v>40</v>
      </c>
      <c r="N359" t="s">
        <v>96</v>
      </c>
      <c r="O359" t="s">
        <v>61</v>
      </c>
      <c r="P359" t="s">
        <v>39</v>
      </c>
      <c r="Q359">
        <v>1523</v>
      </c>
      <c r="R359">
        <f t="shared" si="13"/>
        <v>1483</v>
      </c>
      <c r="S359" t="s">
        <v>40</v>
      </c>
    </row>
    <row r="360" spans="1:20" x14ac:dyDescent="0.3">
      <c r="A360" t="s">
        <v>96</v>
      </c>
      <c r="B360" t="s">
        <v>56</v>
      </c>
      <c r="C360" t="s">
        <v>39</v>
      </c>
      <c r="D360">
        <v>1013</v>
      </c>
      <c r="E360">
        <f t="shared" si="12"/>
        <v>973</v>
      </c>
      <c r="F360" t="s">
        <v>40</v>
      </c>
      <c r="N360" t="s">
        <v>96</v>
      </c>
      <c r="O360" t="s">
        <v>61</v>
      </c>
      <c r="P360" t="s">
        <v>39</v>
      </c>
      <c r="Q360">
        <v>1071</v>
      </c>
      <c r="R360">
        <f t="shared" si="13"/>
        <v>1031</v>
      </c>
      <c r="S360" t="s">
        <v>45</v>
      </c>
    </row>
    <row r="361" spans="1:20" x14ac:dyDescent="0.3">
      <c r="A361" t="s">
        <v>96</v>
      </c>
      <c r="B361" t="s">
        <v>56</v>
      </c>
      <c r="C361" t="s">
        <v>39</v>
      </c>
      <c r="D361">
        <v>754</v>
      </c>
      <c r="E361">
        <f t="shared" si="12"/>
        <v>714</v>
      </c>
      <c r="F361" t="s">
        <v>40</v>
      </c>
      <c r="G361">
        <f>MEDIAN(E352:E361)</f>
        <v>949.5</v>
      </c>
      <c r="N361" t="s">
        <v>96</v>
      </c>
      <c r="O361" t="s">
        <v>61</v>
      </c>
      <c r="P361" t="s">
        <v>39</v>
      </c>
      <c r="Q361">
        <v>773</v>
      </c>
      <c r="R361">
        <f t="shared" si="13"/>
        <v>733</v>
      </c>
      <c r="S361" t="s">
        <v>40</v>
      </c>
      <c r="T361">
        <f>MEDIAN(R352:R361)</f>
        <v>1090</v>
      </c>
    </row>
    <row r="362" spans="1:20" x14ac:dyDescent="0.3">
      <c r="A362" t="s">
        <v>97</v>
      </c>
      <c r="B362" t="s">
        <v>56</v>
      </c>
      <c r="C362" t="s">
        <v>49</v>
      </c>
      <c r="D362">
        <v>886</v>
      </c>
      <c r="E362">
        <f t="shared" si="12"/>
        <v>846</v>
      </c>
      <c r="F362" t="s">
        <v>40</v>
      </c>
      <c r="N362" t="s">
        <v>97</v>
      </c>
      <c r="O362" t="s">
        <v>61</v>
      </c>
      <c r="P362" t="s">
        <v>49</v>
      </c>
      <c r="Q362">
        <v>1713</v>
      </c>
      <c r="R362">
        <f t="shared" si="13"/>
        <v>1673</v>
      </c>
      <c r="S362" t="s">
        <v>45</v>
      </c>
    </row>
    <row r="363" spans="1:20" x14ac:dyDescent="0.3">
      <c r="A363" t="s">
        <v>97</v>
      </c>
      <c r="B363" t="s">
        <v>56</v>
      </c>
      <c r="C363" t="s">
        <v>39</v>
      </c>
      <c r="D363">
        <v>7077</v>
      </c>
      <c r="E363">
        <f t="shared" si="12"/>
        <v>7037</v>
      </c>
      <c r="F363" t="s">
        <v>40</v>
      </c>
      <c r="N363" t="s">
        <v>97</v>
      </c>
      <c r="O363" t="s">
        <v>61</v>
      </c>
      <c r="P363" t="s">
        <v>49</v>
      </c>
      <c r="Q363">
        <v>1351</v>
      </c>
      <c r="R363">
        <f t="shared" si="13"/>
        <v>1311</v>
      </c>
      <c r="S363" t="s">
        <v>40</v>
      </c>
    </row>
    <row r="364" spans="1:20" x14ac:dyDescent="0.3">
      <c r="A364" t="s">
        <v>97</v>
      </c>
      <c r="B364" t="s">
        <v>56</v>
      </c>
      <c r="C364" t="s">
        <v>49</v>
      </c>
      <c r="D364">
        <v>1990</v>
      </c>
      <c r="E364">
        <f t="shared" si="12"/>
        <v>1950</v>
      </c>
      <c r="F364" t="s">
        <v>40</v>
      </c>
      <c r="N364" t="s">
        <v>97</v>
      </c>
      <c r="O364" t="s">
        <v>61</v>
      </c>
      <c r="P364" t="s">
        <v>49</v>
      </c>
      <c r="Q364">
        <v>1190</v>
      </c>
      <c r="R364">
        <f t="shared" si="13"/>
        <v>1150</v>
      </c>
      <c r="S364" t="s">
        <v>45</v>
      </c>
    </row>
    <row r="365" spans="1:20" x14ac:dyDescent="0.3">
      <c r="A365" t="s">
        <v>97</v>
      </c>
      <c r="B365" t="s">
        <v>56</v>
      </c>
      <c r="C365" t="s">
        <v>49</v>
      </c>
      <c r="D365">
        <v>806</v>
      </c>
      <c r="E365">
        <f t="shared" si="12"/>
        <v>766</v>
      </c>
      <c r="F365" t="s">
        <v>40</v>
      </c>
      <c r="N365" t="s">
        <v>97</v>
      </c>
      <c r="O365" t="s">
        <v>61</v>
      </c>
      <c r="P365" t="s">
        <v>49</v>
      </c>
      <c r="Q365">
        <v>1510</v>
      </c>
      <c r="R365">
        <f t="shared" si="13"/>
        <v>1470</v>
      </c>
      <c r="S365" t="s">
        <v>45</v>
      </c>
    </row>
    <row r="366" spans="1:20" x14ac:dyDescent="0.3">
      <c r="A366" t="s">
        <v>97</v>
      </c>
      <c r="B366" t="s">
        <v>56</v>
      </c>
      <c r="C366" t="s">
        <v>39</v>
      </c>
      <c r="D366">
        <v>503</v>
      </c>
      <c r="E366">
        <f t="shared" si="12"/>
        <v>463</v>
      </c>
      <c r="F366" t="s">
        <v>40</v>
      </c>
      <c r="N366" t="s">
        <v>97</v>
      </c>
      <c r="O366" t="s">
        <v>61</v>
      </c>
      <c r="P366" t="s">
        <v>39</v>
      </c>
      <c r="Q366">
        <v>886</v>
      </c>
      <c r="R366">
        <f t="shared" si="13"/>
        <v>846</v>
      </c>
      <c r="S366" t="s">
        <v>40</v>
      </c>
    </row>
    <row r="367" spans="1:20" x14ac:dyDescent="0.3">
      <c r="A367" t="s">
        <v>97</v>
      </c>
      <c r="B367" t="s">
        <v>56</v>
      </c>
      <c r="C367" t="s">
        <v>39</v>
      </c>
      <c r="D367">
        <v>454</v>
      </c>
      <c r="E367">
        <f t="shared" si="12"/>
        <v>414</v>
      </c>
      <c r="F367" t="s">
        <v>40</v>
      </c>
      <c r="N367" t="s">
        <v>97</v>
      </c>
      <c r="O367" t="s">
        <v>61</v>
      </c>
      <c r="P367" t="s">
        <v>49</v>
      </c>
      <c r="Q367">
        <v>1127</v>
      </c>
      <c r="R367">
        <f t="shared" si="13"/>
        <v>1087</v>
      </c>
      <c r="S367" t="s">
        <v>40</v>
      </c>
    </row>
    <row r="368" spans="1:20" x14ac:dyDescent="0.3">
      <c r="A368" t="s">
        <v>97</v>
      </c>
      <c r="B368" t="s">
        <v>56</v>
      </c>
      <c r="C368" t="s">
        <v>49</v>
      </c>
      <c r="D368">
        <v>871</v>
      </c>
      <c r="E368">
        <f t="shared" si="12"/>
        <v>831</v>
      </c>
      <c r="F368" t="s">
        <v>40</v>
      </c>
      <c r="N368" t="s">
        <v>97</v>
      </c>
      <c r="O368" t="s">
        <v>61</v>
      </c>
      <c r="P368" t="s">
        <v>49</v>
      </c>
      <c r="Q368">
        <v>1094</v>
      </c>
      <c r="R368">
        <f t="shared" si="13"/>
        <v>1054</v>
      </c>
      <c r="S368" t="s">
        <v>40</v>
      </c>
    </row>
    <row r="369" spans="1:20" x14ac:dyDescent="0.3">
      <c r="A369" t="s">
        <v>97</v>
      </c>
      <c r="B369" t="s">
        <v>56</v>
      </c>
      <c r="C369" t="s">
        <v>49</v>
      </c>
      <c r="D369">
        <v>887</v>
      </c>
      <c r="E369">
        <f t="shared" si="12"/>
        <v>847</v>
      </c>
      <c r="F369" t="s">
        <v>40</v>
      </c>
      <c r="N369" t="s">
        <v>97</v>
      </c>
      <c r="O369" t="s">
        <v>61</v>
      </c>
      <c r="P369" t="s">
        <v>39</v>
      </c>
      <c r="Q369">
        <v>1334</v>
      </c>
      <c r="R369">
        <f t="shared" si="13"/>
        <v>1294</v>
      </c>
      <c r="S369" t="s">
        <v>40</v>
      </c>
    </row>
    <row r="370" spans="1:20" x14ac:dyDescent="0.3">
      <c r="A370" t="s">
        <v>97</v>
      </c>
      <c r="B370" t="s">
        <v>56</v>
      </c>
      <c r="C370" t="s">
        <v>49</v>
      </c>
      <c r="D370">
        <v>1095</v>
      </c>
      <c r="E370">
        <f t="shared" si="12"/>
        <v>1055</v>
      </c>
      <c r="F370" t="s">
        <v>40</v>
      </c>
      <c r="N370" t="s">
        <v>97</v>
      </c>
      <c r="O370" t="s">
        <v>61</v>
      </c>
      <c r="P370" t="s">
        <v>39</v>
      </c>
      <c r="Q370">
        <v>983</v>
      </c>
      <c r="R370">
        <f t="shared" si="13"/>
        <v>943</v>
      </c>
      <c r="S370" t="s">
        <v>40</v>
      </c>
    </row>
    <row r="371" spans="1:20" x14ac:dyDescent="0.3">
      <c r="A371" t="s">
        <v>97</v>
      </c>
      <c r="B371" t="s">
        <v>56</v>
      </c>
      <c r="C371" t="s">
        <v>39</v>
      </c>
      <c r="D371">
        <v>583</v>
      </c>
      <c r="E371">
        <f t="shared" si="12"/>
        <v>543</v>
      </c>
      <c r="F371" t="s">
        <v>40</v>
      </c>
      <c r="G371">
        <f>MEDIAN(E362:E371)</f>
        <v>838.5</v>
      </c>
      <c r="N371" t="s">
        <v>97</v>
      </c>
      <c r="O371" t="s">
        <v>61</v>
      </c>
      <c r="P371" t="s">
        <v>39</v>
      </c>
      <c r="Q371">
        <v>870</v>
      </c>
      <c r="R371">
        <f t="shared" si="13"/>
        <v>830</v>
      </c>
      <c r="S371" t="s">
        <v>45</v>
      </c>
      <c r="T371">
        <f>MEDIAN(R362:R371)</f>
        <v>1118.5</v>
      </c>
    </row>
    <row r="372" spans="1:20" x14ac:dyDescent="0.3">
      <c r="A372" t="s">
        <v>98</v>
      </c>
      <c r="B372" t="s">
        <v>56</v>
      </c>
      <c r="C372" t="s">
        <v>49</v>
      </c>
      <c r="D372">
        <v>1127</v>
      </c>
      <c r="E372">
        <f t="shared" si="12"/>
        <v>1087</v>
      </c>
      <c r="F372" t="s">
        <v>40</v>
      </c>
      <c r="N372" t="s">
        <v>98</v>
      </c>
      <c r="O372" t="s">
        <v>61</v>
      </c>
      <c r="P372" t="s">
        <v>49</v>
      </c>
      <c r="Q372">
        <v>1218</v>
      </c>
      <c r="R372">
        <f t="shared" si="13"/>
        <v>1178</v>
      </c>
      <c r="S372" t="s">
        <v>40</v>
      </c>
    </row>
    <row r="373" spans="1:20" x14ac:dyDescent="0.3">
      <c r="A373" t="s">
        <v>98</v>
      </c>
      <c r="B373" t="s">
        <v>56</v>
      </c>
      <c r="C373" t="s">
        <v>49</v>
      </c>
      <c r="D373">
        <v>1958</v>
      </c>
      <c r="E373">
        <f t="shared" si="12"/>
        <v>1918</v>
      </c>
      <c r="F373" t="s">
        <v>40</v>
      </c>
      <c r="N373" t="s">
        <v>98</v>
      </c>
      <c r="O373" t="s">
        <v>61</v>
      </c>
      <c r="P373" t="s">
        <v>39</v>
      </c>
      <c r="Q373">
        <v>1398</v>
      </c>
      <c r="R373">
        <f t="shared" si="13"/>
        <v>1358</v>
      </c>
      <c r="S373" t="s">
        <v>45</v>
      </c>
    </row>
    <row r="374" spans="1:20" x14ac:dyDescent="0.3">
      <c r="A374" t="s">
        <v>98</v>
      </c>
      <c r="B374" t="s">
        <v>56</v>
      </c>
      <c r="C374" t="s">
        <v>49</v>
      </c>
      <c r="D374">
        <v>2438</v>
      </c>
      <c r="E374">
        <f t="shared" si="12"/>
        <v>2398</v>
      </c>
      <c r="F374" t="s">
        <v>40</v>
      </c>
      <c r="N374" t="s">
        <v>98</v>
      </c>
      <c r="O374" t="s">
        <v>61</v>
      </c>
      <c r="P374" t="s">
        <v>49</v>
      </c>
      <c r="Q374">
        <v>2390</v>
      </c>
      <c r="R374">
        <f t="shared" si="13"/>
        <v>2350</v>
      </c>
      <c r="S374" t="s">
        <v>45</v>
      </c>
    </row>
    <row r="375" spans="1:20" x14ac:dyDescent="0.3">
      <c r="A375" t="s">
        <v>98</v>
      </c>
      <c r="B375" t="s">
        <v>56</v>
      </c>
      <c r="C375" t="s">
        <v>49</v>
      </c>
      <c r="D375">
        <v>1447</v>
      </c>
      <c r="E375">
        <f t="shared" si="12"/>
        <v>1407</v>
      </c>
      <c r="F375" t="s">
        <v>40</v>
      </c>
      <c r="N375" t="s">
        <v>98</v>
      </c>
      <c r="O375" t="s">
        <v>61</v>
      </c>
      <c r="P375" t="s">
        <v>39</v>
      </c>
      <c r="Q375">
        <v>1957</v>
      </c>
      <c r="R375">
        <f t="shared" si="13"/>
        <v>1917</v>
      </c>
      <c r="S375" t="s">
        <v>40</v>
      </c>
    </row>
    <row r="376" spans="1:20" x14ac:dyDescent="0.3">
      <c r="A376" t="s">
        <v>98</v>
      </c>
      <c r="B376" t="s">
        <v>56</v>
      </c>
      <c r="C376" t="s">
        <v>49</v>
      </c>
      <c r="D376">
        <v>1111</v>
      </c>
      <c r="E376">
        <f t="shared" si="12"/>
        <v>1071</v>
      </c>
      <c r="F376" t="s">
        <v>40</v>
      </c>
      <c r="N376" t="s">
        <v>98</v>
      </c>
      <c r="O376" t="s">
        <v>61</v>
      </c>
      <c r="P376" t="s">
        <v>39</v>
      </c>
      <c r="Q376">
        <v>1958</v>
      </c>
      <c r="R376">
        <f t="shared" si="13"/>
        <v>1918</v>
      </c>
      <c r="S376" t="s">
        <v>40</v>
      </c>
    </row>
    <row r="377" spans="1:20" x14ac:dyDescent="0.3">
      <c r="A377" t="s">
        <v>98</v>
      </c>
      <c r="B377" t="s">
        <v>56</v>
      </c>
      <c r="C377" t="s">
        <v>49</v>
      </c>
      <c r="D377">
        <v>1111</v>
      </c>
      <c r="E377">
        <f t="shared" si="12"/>
        <v>1071</v>
      </c>
      <c r="F377" t="s">
        <v>40</v>
      </c>
      <c r="N377" t="s">
        <v>98</v>
      </c>
      <c r="O377" t="s">
        <v>61</v>
      </c>
      <c r="P377" t="s">
        <v>49</v>
      </c>
      <c r="Q377">
        <v>1191</v>
      </c>
      <c r="R377">
        <f t="shared" si="13"/>
        <v>1151</v>
      </c>
      <c r="S377" t="s">
        <v>45</v>
      </c>
    </row>
    <row r="378" spans="1:20" x14ac:dyDescent="0.3">
      <c r="A378" t="s">
        <v>98</v>
      </c>
      <c r="B378" t="s">
        <v>56</v>
      </c>
      <c r="C378" t="s">
        <v>39</v>
      </c>
      <c r="D378">
        <v>5127</v>
      </c>
      <c r="E378">
        <f t="shared" si="12"/>
        <v>5087</v>
      </c>
      <c r="F378" t="s">
        <v>40</v>
      </c>
      <c r="N378" t="s">
        <v>98</v>
      </c>
      <c r="O378" t="s">
        <v>61</v>
      </c>
      <c r="P378" t="s">
        <v>39</v>
      </c>
      <c r="Q378">
        <v>884</v>
      </c>
      <c r="R378">
        <f t="shared" si="13"/>
        <v>844</v>
      </c>
      <c r="S378" t="s">
        <v>40</v>
      </c>
    </row>
    <row r="379" spans="1:20" x14ac:dyDescent="0.3">
      <c r="A379" t="s">
        <v>98</v>
      </c>
      <c r="B379" t="s">
        <v>56</v>
      </c>
      <c r="C379" t="s">
        <v>49</v>
      </c>
      <c r="D379">
        <v>982</v>
      </c>
      <c r="E379">
        <f t="shared" si="12"/>
        <v>942</v>
      </c>
      <c r="F379" t="s">
        <v>40</v>
      </c>
      <c r="N379" t="s">
        <v>98</v>
      </c>
      <c r="O379" t="s">
        <v>61</v>
      </c>
      <c r="P379" t="s">
        <v>39</v>
      </c>
      <c r="Q379">
        <v>1591</v>
      </c>
      <c r="R379">
        <f t="shared" si="13"/>
        <v>1551</v>
      </c>
      <c r="S379" t="s">
        <v>45</v>
      </c>
    </row>
    <row r="380" spans="1:20" x14ac:dyDescent="0.3">
      <c r="A380" t="s">
        <v>98</v>
      </c>
      <c r="B380" t="s">
        <v>56</v>
      </c>
      <c r="C380" t="s">
        <v>49</v>
      </c>
      <c r="D380">
        <v>1335</v>
      </c>
      <c r="E380">
        <f t="shared" si="12"/>
        <v>1295</v>
      </c>
      <c r="F380" t="s">
        <v>40</v>
      </c>
      <c r="N380" t="s">
        <v>98</v>
      </c>
      <c r="O380" t="s">
        <v>61</v>
      </c>
      <c r="P380" t="s">
        <v>49</v>
      </c>
      <c r="Q380">
        <v>1319</v>
      </c>
      <c r="R380">
        <f t="shared" si="13"/>
        <v>1279</v>
      </c>
      <c r="S380" t="s">
        <v>40</v>
      </c>
    </row>
    <row r="381" spans="1:20" x14ac:dyDescent="0.3">
      <c r="A381" t="s">
        <v>98</v>
      </c>
      <c r="B381" t="s">
        <v>56</v>
      </c>
      <c r="C381" t="s">
        <v>49</v>
      </c>
      <c r="D381">
        <v>950</v>
      </c>
      <c r="E381">
        <f t="shared" si="12"/>
        <v>910</v>
      </c>
      <c r="F381" t="s">
        <v>40</v>
      </c>
      <c r="G381">
        <f>MEDIAN(E372:E381)</f>
        <v>1191</v>
      </c>
      <c r="N381" t="s">
        <v>98</v>
      </c>
      <c r="O381" t="s">
        <v>61</v>
      </c>
      <c r="P381" t="s">
        <v>49</v>
      </c>
      <c r="Q381">
        <v>1104</v>
      </c>
      <c r="R381">
        <f t="shared" si="13"/>
        <v>1064</v>
      </c>
      <c r="S381" t="s">
        <v>40</v>
      </c>
      <c r="T381">
        <f>MEDIAN(R372:R381)</f>
        <v>1318.5</v>
      </c>
    </row>
    <row r="382" spans="1:20" x14ac:dyDescent="0.3">
      <c r="A382" t="s">
        <v>99</v>
      </c>
      <c r="B382" t="s">
        <v>56</v>
      </c>
      <c r="C382" t="s">
        <v>49</v>
      </c>
      <c r="D382">
        <v>840</v>
      </c>
      <c r="E382">
        <f t="shared" si="12"/>
        <v>800</v>
      </c>
      <c r="F382" t="s">
        <v>40</v>
      </c>
      <c r="N382" t="s">
        <v>99</v>
      </c>
      <c r="O382" t="s">
        <v>61</v>
      </c>
      <c r="P382" t="s">
        <v>49</v>
      </c>
      <c r="Q382">
        <v>1331</v>
      </c>
      <c r="R382">
        <f t="shared" si="13"/>
        <v>1291</v>
      </c>
      <c r="S382" t="s">
        <v>40</v>
      </c>
    </row>
    <row r="383" spans="1:20" x14ac:dyDescent="0.3">
      <c r="A383" t="s">
        <v>99</v>
      </c>
      <c r="B383" t="s">
        <v>56</v>
      </c>
      <c r="C383" t="s">
        <v>49</v>
      </c>
      <c r="D383">
        <v>1686</v>
      </c>
      <c r="E383">
        <f t="shared" si="12"/>
        <v>1646</v>
      </c>
      <c r="F383" t="s">
        <v>40</v>
      </c>
      <c r="N383" t="s">
        <v>99</v>
      </c>
      <c r="O383" t="s">
        <v>61</v>
      </c>
      <c r="P383" t="s">
        <v>49</v>
      </c>
      <c r="Q383">
        <v>1333</v>
      </c>
      <c r="R383">
        <f t="shared" si="13"/>
        <v>1293</v>
      </c>
      <c r="S383" t="s">
        <v>40</v>
      </c>
    </row>
    <row r="384" spans="1:20" x14ac:dyDescent="0.3">
      <c r="A384" t="s">
        <v>99</v>
      </c>
      <c r="B384" t="s">
        <v>56</v>
      </c>
      <c r="C384" t="s">
        <v>49</v>
      </c>
      <c r="D384">
        <v>998</v>
      </c>
      <c r="E384">
        <f t="shared" si="12"/>
        <v>958</v>
      </c>
      <c r="F384" t="s">
        <v>40</v>
      </c>
      <c r="N384" t="s">
        <v>99</v>
      </c>
      <c r="O384" t="s">
        <v>61</v>
      </c>
      <c r="P384" t="s">
        <v>49</v>
      </c>
      <c r="Q384">
        <v>1125</v>
      </c>
      <c r="R384">
        <f t="shared" si="13"/>
        <v>1085</v>
      </c>
      <c r="S384" t="s">
        <v>45</v>
      </c>
    </row>
    <row r="385" spans="1:20" x14ac:dyDescent="0.3">
      <c r="A385" t="s">
        <v>99</v>
      </c>
      <c r="B385" t="s">
        <v>56</v>
      </c>
      <c r="C385" t="s">
        <v>49</v>
      </c>
      <c r="D385">
        <v>1430</v>
      </c>
      <c r="E385">
        <f t="shared" si="12"/>
        <v>1390</v>
      </c>
      <c r="F385" t="s">
        <v>40</v>
      </c>
      <c r="N385" t="s">
        <v>99</v>
      </c>
      <c r="O385" t="s">
        <v>61</v>
      </c>
      <c r="P385" t="s">
        <v>49</v>
      </c>
      <c r="Q385">
        <v>1238</v>
      </c>
      <c r="R385">
        <f t="shared" si="13"/>
        <v>1198</v>
      </c>
      <c r="S385" t="s">
        <v>45</v>
      </c>
    </row>
    <row r="386" spans="1:20" x14ac:dyDescent="0.3">
      <c r="A386" t="s">
        <v>99</v>
      </c>
      <c r="B386" t="s">
        <v>56</v>
      </c>
      <c r="C386" t="s">
        <v>49</v>
      </c>
      <c r="D386">
        <v>871</v>
      </c>
      <c r="E386">
        <f t="shared" ref="E386:E449" si="14">D386-40</f>
        <v>831</v>
      </c>
      <c r="F386" t="s">
        <v>40</v>
      </c>
      <c r="N386" t="s">
        <v>99</v>
      </c>
      <c r="O386" t="s">
        <v>61</v>
      </c>
      <c r="P386" t="s">
        <v>49</v>
      </c>
      <c r="Q386">
        <v>1046</v>
      </c>
      <c r="R386">
        <f t="shared" ref="R386:R449" si="15">Q386-40</f>
        <v>1006</v>
      </c>
      <c r="S386" t="s">
        <v>40</v>
      </c>
    </row>
    <row r="387" spans="1:20" x14ac:dyDescent="0.3">
      <c r="A387" t="s">
        <v>99</v>
      </c>
      <c r="B387" t="s">
        <v>56</v>
      </c>
      <c r="C387" t="s">
        <v>49</v>
      </c>
      <c r="D387">
        <v>1063</v>
      </c>
      <c r="E387">
        <f t="shared" si="14"/>
        <v>1023</v>
      </c>
      <c r="F387" t="s">
        <v>40</v>
      </c>
      <c r="N387" t="s">
        <v>99</v>
      </c>
      <c r="O387" t="s">
        <v>61</v>
      </c>
      <c r="P387" t="s">
        <v>49</v>
      </c>
      <c r="Q387">
        <v>1717</v>
      </c>
      <c r="R387">
        <f t="shared" si="15"/>
        <v>1677</v>
      </c>
      <c r="S387" t="s">
        <v>45</v>
      </c>
    </row>
    <row r="388" spans="1:20" x14ac:dyDescent="0.3">
      <c r="A388" t="s">
        <v>99</v>
      </c>
      <c r="B388" t="s">
        <v>56</v>
      </c>
      <c r="C388" t="s">
        <v>39</v>
      </c>
      <c r="D388">
        <v>855</v>
      </c>
      <c r="E388">
        <f t="shared" si="14"/>
        <v>815</v>
      </c>
      <c r="F388" t="s">
        <v>40</v>
      </c>
      <c r="N388" t="s">
        <v>99</v>
      </c>
      <c r="O388" t="s">
        <v>61</v>
      </c>
      <c r="P388" t="s">
        <v>49</v>
      </c>
      <c r="Q388">
        <v>887</v>
      </c>
      <c r="R388">
        <f t="shared" si="15"/>
        <v>847</v>
      </c>
      <c r="S388" t="s">
        <v>40</v>
      </c>
    </row>
    <row r="389" spans="1:20" x14ac:dyDescent="0.3">
      <c r="A389" t="s">
        <v>99</v>
      </c>
      <c r="B389" t="s">
        <v>56</v>
      </c>
      <c r="C389" t="s">
        <v>49</v>
      </c>
      <c r="D389">
        <v>917</v>
      </c>
      <c r="E389">
        <f t="shared" si="14"/>
        <v>877</v>
      </c>
      <c r="F389" t="s">
        <v>40</v>
      </c>
      <c r="N389" t="s">
        <v>99</v>
      </c>
      <c r="O389" t="s">
        <v>61</v>
      </c>
      <c r="P389" t="s">
        <v>49</v>
      </c>
      <c r="Q389">
        <v>1061</v>
      </c>
      <c r="R389">
        <f t="shared" si="15"/>
        <v>1021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936</v>
      </c>
      <c r="E390">
        <f t="shared" si="14"/>
        <v>896</v>
      </c>
      <c r="F390" t="s">
        <v>40</v>
      </c>
      <c r="N390" t="s">
        <v>99</v>
      </c>
      <c r="O390" t="s">
        <v>61</v>
      </c>
      <c r="P390" t="s">
        <v>49</v>
      </c>
      <c r="Q390">
        <v>950</v>
      </c>
      <c r="R390">
        <f t="shared" si="15"/>
        <v>910</v>
      </c>
      <c r="S390" t="s">
        <v>40</v>
      </c>
    </row>
    <row r="391" spans="1:20" x14ac:dyDescent="0.3">
      <c r="A391" t="s">
        <v>99</v>
      </c>
      <c r="B391" t="s">
        <v>56</v>
      </c>
      <c r="C391" t="s">
        <v>49</v>
      </c>
      <c r="D391">
        <v>1004</v>
      </c>
      <c r="E391">
        <f t="shared" si="14"/>
        <v>964</v>
      </c>
      <c r="F391" t="s">
        <v>40</v>
      </c>
      <c r="G391">
        <f>MEDIAN(E382:E391)</f>
        <v>927</v>
      </c>
      <c r="N391" t="s">
        <v>99</v>
      </c>
      <c r="O391" t="s">
        <v>61</v>
      </c>
      <c r="P391" t="s">
        <v>49</v>
      </c>
      <c r="Q391">
        <v>1510</v>
      </c>
      <c r="R391">
        <f t="shared" si="15"/>
        <v>1470</v>
      </c>
      <c r="S391" t="s">
        <v>40</v>
      </c>
      <c r="T391">
        <f>MEDIAN(R382:R391)</f>
        <v>1141.5</v>
      </c>
    </row>
    <row r="392" spans="1:20" x14ac:dyDescent="0.3">
      <c r="A392" t="s">
        <v>100</v>
      </c>
      <c r="B392" t="s">
        <v>56</v>
      </c>
      <c r="C392" t="s">
        <v>49</v>
      </c>
      <c r="D392">
        <v>854</v>
      </c>
      <c r="E392">
        <f t="shared" si="14"/>
        <v>814</v>
      </c>
      <c r="F392" t="s">
        <v>40</v>
      </c>
      <c r="N392" t="s">
        <v>100</v>
      </c>
      <c r="O392" t="s">
        <v>61</v>
      </c>
      <c r="P392" t="s">
        <v>49</v>
      </c>
      <c r="Q392">
        <v>1510</v>
      </c>
      <c r="R392">
        <f t="shared" si="15"/>
        <v>1470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3143</v>
      </c>
      <c r="E393">
        <f t="shared" si="14"/>
        <v>3103</v>
      </c>
      <c r="F393" t="s">
        <v>40</v>
      </c>
      <c r="N393" t="s">
        <v>100</v>
      </c>
      <c r="O393" t="s">
        <v>61</v>
      </c>
      <c r="P393" t="s">
        <v>49</v>
      </c>
      <c r="Q393">
        <v>801</v>
      </c>
      <c r="R393">
        <f t="shared" si="15"/>
        <v>761</v>
      </c>
      <c r="S393" t="s">
        <v>45</v>
      </c>
    </row>
    <row r="394" spans="1:20" x14ac:dyDescent="0.3">
      <c r="A394" t="s">
        <v>100</v>
      </c>
      <c r="B394" t="s">
        <v>56</v>
      </c>
      <c r="C394" t="s">
        <v>49</v>
      </c>
      <c r="D394">
        <v>823</v>
      </c>
      <c r="E394">
        <f t="shared" si="14"/>
        <v>783</v>
      </c>
      <c r="F394" t="s">
        <v>40</v>
      </c>
      <c r="N394" t="s">
        <v>100</v>
      </c>
      <c r="O394" t="s">
        <v>61</v>
      </c>
      <c r="P394" t="s">
        <v>49</v>
      </c>
      <c r="Q394">
        <v>1223</v>
      </c>
      <c r="R394">
        <f t="shared" si="15"/>
        <v>1183</v>
      </c>
      <c r="S394" t="s">
        <v>40</v>
      </c>
    </row>
    <row r="395" spans="1:20" x14ac:dyDescent="0.3">
      <c r="A395" t="s">
        <v>100</v>
      </c>
      <c r="B395" t="s">
        <v>56</v>
      </c>
      <c r="C395" t="s">
        <v>49</v>
      </c>
      <c r="D395">
        <v>1224</v>
      </c>
      <c r="E395">
        <f t="shared" si="14"/>
        <v>1184</v>
      </c>
      <c r="F395" t="s">
        <v>40</v>
      </c>
      <c r="N395" t="s">
        <v>100</v>
      </c>
      <c r="O395" t="s">
        <v>61</v>
      </c>
      <c r="P395" t="s">
        <v>49</v>
      </c>
      <c r="Q395">
        <v>1143</v>
      </c>
      <c r="R395">
        <f t="shared" si="15"/>
        <v>1103</v>
      </c>
      <c r="S395" t="s">
        <v>40</v>
      </c>
    </row>
    <row r="396" spans="1:20" x14ac:dyDescent="0.3">
      <c r="A396" t="s">
        <v>100</v>
      </c>
      <c r="B396" t="s">
        <v>56</v>
      </c>
      <c r="C396" t="s">
        <v>49</v>
      </c>
      <c r="D396">
        <v>1079</v>
      </c>
      <c r="E396">
        <f t="shared" si="14"/>
        <v>1039</v>
      </c>
      <c r="F396" t="s">
        <v>40</v>
      </c>
      <c r="N396" t="s">
        <v>100</v>
      </c>
      <c r="O396" t="s">
        <v>61</v>
      </c>
      <c r="P396" t="s">
        <v>49</v>
      </c>
      <c r="Q396">
        <v>1711</v>
      </c>
      <c r="R396">
        <f t="shared" si="15"/>
        <v>1671</v>
      </c>
      <c r="S396" t="s">
        <v>40</v>
      </c>
    </row>
    <row r="397" spans="1:20" x14ac:dyDescent="0.3">
      <c r="A397" t="s">
        <v>100</v>
      </c>
      <c r="B397" t="s">
        <v>56</v>
      </c>
      <c r="C397" t="s">
        <v>39</v>
      </c>
      <c r="D397">
        <v>727</v>
      </c>
      <c r="E397">
        <f t="shared" si="14"/>
        <v>687</v>
      </c>
      <c r="F397" t="s">
        <v>40</v>
      </c>
      <c r="N397" t="s">
        <v>100</v>
      </c>
      <c r="O397" t="s">
        <v>61</v>
      </c>
      <c r="P397" t="s">
        <v>49</v>
      </c>
      <c r="Q397">
        <v>1573</v>
      </c>
      <c r="R397">
        <f t="shared" si="15"/>
        <v>1533</v>
      </c>
      <c r="S397" t="s">
        <v>40</v>
      </c>
    </row>
    <row r="398" spans="1:20" x14ac:dyDescent="0.3">
      <c r="A398" t="s">
        <v>100</v>
      </c>
      <c r="B398" t="s">
        <v>56</v>
      </c>
      <c r="C398" t="s">
        <v>49</v>
      </c>
      <c r="D398">
        <v>1431</v>
      </c>
      <c r="E398">
        <f t="shared" si="14"/>
        <v>1391</v>
      </c>
      <c r="F398" t="s">
        <v>40</v>
      </c>
      <c r="N398" t="s">
        <v>100</v>
      </c>
      <c r="O398" t="s">
        <v>61</v>
      </c>
      <c r="P398" t="s">
        <v>49</v>
      </c>
      <c r="Q398">
        <v>2454</v>
      </c>
      <c r="R398">
        <f t="shared" si="15"/>
        <v>2414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1415</v>
      </c>
      <c r="E399">
        <f t="shared" si="14"/>
        <v>1375</v>
      </c>
      <c r="F399" t="s">
        <v>40</v>
      </c>
      <c r="N399" t="s">
        <v>100</v>
      </c>
      <c r="O399" t="s">
        <v>61</v>
      </c>
      <c r="P399" t="s">
        <v>49</v>
      </c>
      <c r="Q399">
        <v>1750</v>
      </c>
      <c r="R399">
        <f t="shared" si="15"/>
        <v>1710</v>
      </c>
      <c r="S399" t="s">
        <v>40</v>
      </c>
    </row>
    <row r="400" spans="1:20" x14ac:dyDescent="0.3">
      <c r="A400" t="s">
        <v>100</v>
      </c>
      <c r="B400" t="s">
        <v>56</v>
      </c>
      <c r="C400" t="s">
        <v>49</v>
      </c>
      <c r="D400">
        <v>519</v>
      </c>
      <c r="E400">
        <f t="shared" si="14"/>
        <v>479</v>
      </c>
      <c r="F400" t="s">
        <v>40</v>
      </c>
      <c r="N400" t="s">
        <v>100</v>
      </c>
      <c r="O400" t="s">
        <v>61</v>
      </c>
      <c r="P400" t="s">
        <v>49</v>
      </c>
      <c r="Q400">
        <v>2047</v>
      </c>
      <c r="R400">
        <f t="shared" si="15"/>
        <v>2007</v>
      </c>
      <c r="S400" t="s">
        <v>40</v>
      </c>
    </row>
    <row r="401" spans="1:20" x14ac:dyDescent="0.3">
      <c r="A401" t="s">
        <v>100</v>
      </c>
      <c r="B401" t="s">
        <v>56</v>
      </c>
      <c r="C401" t="s">
        <v>39</v>
      </c>
      <c r="D401">
        <v>791</v>
      </c>
      <c r="E401">
        <f t="shared" si="14"/>
        <v>751</v>
      </c>
      <c r="F401" t="s">
        <v>40</v>
      </c>
      <c r="G401">
        <f>MEDIAN(E392:E401)</f>
        <v>926.5</v>
      </c>
      <c r="N401" t="s">
        <v>100</v>
      </c>
      <c r="O401" t="s">
        <v>61</v>
      </c>
      <c r="P401" t="s">
        <v>49</v>
      </c>
      <c r="Q401">
        <v>1079</v>
      </c>
      <c r="R401">
        <f t="shared" si="15"/>
        <v>1039</v>
      </c>
      <c r="S401" t="s">
        <v>45</v>
      </c>
      <c r="T401">
        <f>MEDIAN(R392:R401)</f>
        <v>1501.5</v>
      </c>
    </row>
    <row r="402" spans="1:20" x14ac:dyDescent="0.3">
      <c r="A402" t="s">
        <v>125</v>
      </c>
      <c r="B402" t="s">
        <v>56</v>
      </c>
      <c r="C402" t="s">
        <v>39</v>
      </c>
      <c r="D402">
        <v>759</v>
      </c>
      <c r="E402">
        <f t="shared" si="14"/>
        <v>719</v>
      </c>
      <c r="F402" t="s">
        <v>40</v>
      </c>
      <c r="N402" t="s">
        <v>125</v>
      </c>
      <c r="O402" t="s">
        <v>61</v>
      </c>
      <c r="P402" t="s">
        <v>39</v>
      </c>
      <c r="Q402">
        <v>1106</v>
      </c>
      <c r="R402">
        <f t="shared" si="15"/>
        <v>1066</v>
      </c>
      <c r="S402" t="s">
        <v>45</v>
      </c>
    </row>
    <row r="403" spans="1:20" x14ac:dyDescent="0.3">
      <c r="A403" t="s">
        <v>125</v>
      </c>
      <c r="B403" t="s">
        <v>56</v>
      </c>
      <c r="C403" t="s">
        <v>39</v>
      </c>
      <c r="D403">
        <v>14246</v>
      </c>
      <c r="E403">
        <f t="shared" si="14"/>
        <v>14206</v>
      </c>
      <c r="F403" t="s">
        <v>40</v>
      </c>
      <c r="N403" t="s">
        <v>125</v>
      </c>
      <c r="O403" t="s">
        <v>61</v>
      </c>
      <c r="P403" t="s">
        <v>39</v>
      </c>
      <c r="Q403">
        <v>1605</v>
      </c>
      <c r="R403">
        <f t="shared" si="15"/>
        <v>1565</v>
      </c>
      <c r="S403" t="s">
        <v>40</v>
      </c>
    </row>
    <row r="404" spans="1:20" x14ac:dyDescent="0.3">
      <c r="A404" t="s">
        <v>125</v>
      </c>
      <c r="B404" t="s">
        <v>56</v>
      </c>
      <c r="C404" t="s">
        <v>39</v>
      </c>
      <c r="D404">
        <v>1025</v>
      </c>
      <c r="E404">
        <f t="shared" si="14"/>
        <v>985</v>
      </c>
      <c r="F404" t="s">
        <v>40</v>
      </c>
      <c r="N404" t="s">
        <v>125</v>
      </c>
      <c r="O404" t="s">
        <v>61</v>
      </c>
      <c r="P404" t="s">
        <v>39</v>
      </c>
      <c r="Q404">
        <v>1286</v>
      </c>
      <c r="R404">
        <f t="shared" si="15"/>
        <v>1246</v>
      </c>
      <c r="S404" t="s">
        <v>40</v>
      </c>
    </row>
    <row r="405" spans="1:20" x14ac:dyDescent="0.3">
      <c r="A405" t="s">
        <v>125</v>
      </c>
      <c r="B405" t="s">
        <v>56</v>
      </c>
      <c r="C405" t="s">
        <v>39</v>
      </c>
      <c r="D405">
        <v>823</v>
      </c>
      <c r="E405">
        <f t="shared" si="14"/>
        <v>783</v>
      </c>
      <c r="F405" t="s">
        <v>40</v>
      </c>
      <c r="N405" t="s">
        <v>125</v>
      </c>
      <c r="O405" t="s">
        <v>61</v>
      </c>
      <c r="P405" t="s">
        <v>39</v>
      </c>
      <c r="Q405">
        <v>1191</v>
      </c>
      <c r="R405">
        <f t="shared" si="15"/>
        <v>1151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954</v>
      </c>
      <c r="E406">
        <f t="shared" si="14"/>
        <v>914</v>
      </c>
      <c r="F406" t="s">
        <v>40</v>
      </c>
      <c r="N406" t="s">
        <v>125</v>
      </c>
      <c r="O406" t="s">
        <v>61</v>
      </c>
      <c r="P406" t="s">
        <v>39</v>
      </c>
      <c r="Q406">
        <v>1877</v>
      </c>
      <c r="R406">
        <f t="shared" si="15"/>
        <v>1837</v>
      </c>
      <c r="S406" t="s">
        <v>45</v>
      </c>
    </row>
    <row r="407" spans="1:20" x14ac:dyDescent="0.3">
      <c r="A407" t="s">
        <v>125</v>
      </c>
      <c r="B407" t="s">
        <v>56</v>
      </c>
      <c r="C407" t="s">
        <v>39</v>
      </c>
      <c r="D407">
        <v>791</v>
      </c>
      <c r="E407">
        <f t="shared" si="14"/>
        <v>751</v>
      </c>
      <c r="F407" t="s">
        <v>40</v>
      </c>
      <c r="N407" t="s">
        <v>125</v>
      </c>
      <c r="O407" t="s">
        <v>61</v>
      </c>
      <c r="P407" t="s">
        <v>39</v>
      </c>
      <c r="Q407">
        <v>1126</v>
      </c>
      <c r="R407">
        <f t="shared" si="15"/>
        <v>1086</v>
      </c>
      <c r="S407" t="s">
        <v>45</v>
      </c>
    </row>
    <row r="408" spans="1:20" x14ac:dyDescent="0.3">
      <c r="A408" t="s">
        <v>125</v>
      </c>
      <c r="B408" t="s">
        <v>56</v>
      </c>
      <c r="C408" t="s">
        <v>49</v>
      </c>
      <c r="D408">
        <v>7430</v>
      </c>
      <c r="E408">
        <f t="shared" si="14"/>
        <v>7390</v>
      </c>
      <c r="F408" t="s">
        <v>40</v>
      </c>
      <c r="N408" t="s">
        <v>125</v>
      </c>
      <c r="O408" t="s">
        <v>61</v>
      </c>
      <c r="P408" t="s">
        <v>39</v>
      </c>
      <c r="Q408">
        <v>1431</v>
      </c>
      <c r="R408">
        <f t="shared" si="15"/>
        <v>1391</v>
      </c>
      <c r="S408" t="s">
        <v>45</v>
      </c>
    </row>
    <row r="409" spans="1:20" x14ac:dyDescent="0.3">
      <c r="A409" t="s">
        <v>125</v>
      </c>
      <c r="B409" t="s">
        <v>56</v>
      </c>
      <c r="C409" t="s">
        <v>39</v>
      </c>
      <c r="D409">
        <v>1127</v>
      </c>
      <c r="E409">
        <f t="shared" si="14"/>
        <v>1087</v>
      </c>
      <c r="F409" t="s">
        <v>40</v>
      </c>
      <c r="N409" t="s">
        <v>125</v>
      </c>
      <c r="O409" t="s">
        <v>61</v>
      </c>
      <c r="P409" t="s">
        <v>39</v>
      </c>
      <c r="Q409">
        <v>870</v>
      </c>
      <c r="R409">
        <f t="shared" si="15"/>
        <v>830</v>
      </c>
      <c r="S409" t="s">
        <v>40</v>
      </c>
    </row>
    <row r="410" spans="1:20" x14ac:dyDescent="0.3">
      <c r="A410" t="s">
        <v>125</v>
      </c>
      <c r="B410" t="s">
        <v>56</v>
      </c>
      <c r="C410" t="s">
        <v>39</v>
      </c>
      <c r="D410">
        <v>838</v>
      </c>
      <c r="E410">
        <f t="shared" si="14"/>
        <v>798</v>
      </c>
      <c r="F410" t="s">
        <v>40</v>
      </c>
      <c r="N410" t="s">
        <v>125</v>
      </c>
      <c r="O410" t="s">
        <v>61</v>
      </c>
      <c r="P410" t="s">
        <v>39</v>
      </c>
      <c r="Q410">
        <v>1495</v>
      </c>
      <c r="R410">
        <f t="shared" si="15"/>
        <v>1455</v>
      </c>
      <c r="S410" t="s">
        <v>45</v>
      </c>
    </row>
    <row r="411" spans="1:20" x14ac:dyDescent="0.3">
      <c r="A411" t="s">
        <v>125</v>
      </c>
      <c r="B411" t="s">
        <v>56</v>
      </c>
      <c r="C411" t="s">
        <v>39</v>
      </c>
      <c r="D411">
        <v>1192</v>
      </c>
      <c r="E411">
        <f t="shared" si="14"/>
        <v>1152</v>
      </c>
      <c r="F411" t="s">
        <v>40</v>
      </c>
      <c r="G411">
        <f>MEDIAN(E402:E411)</f>
        <v>949.5</v>
      </c>
      <c r="N411" t="s">
        <v>125</v>
      </c>
      <c r="O411" t="s">
        <v>61</v>
      </c>
      <c r="P411" t="s">
        <v>39</v>
      </c>
      <c r="Q411">
        <v>5685</v>
      </c>
      <c r="R411">
        <f t="shared" si="15"/>
        <v>5645</v>
      </c>
      <c r="S411" t="s">
        <v>45</v>
      </c>
      <c r="T411">
        <f>MEDIAN(R402:R411)</f>
        <v>1318.5</v>
      </c>
    </row>
    <row r="412" spans="1:20" x14ac:dyDescent="0.3">
      <c r="A412" t="s">
        <v>126</v>
      </c>
      <c r="B412" t="s">
        <v>56</v>
      </c>
      <c r="C412" t="s">
        <v>39</v>
      </c>
      <c r="D412">
        <v>1287</v>
      </c>
      <c r="E412">
        <f t="shared" si="14"/>
        <v>1247</v>
      </c>
      <c r="F412" t="s">
        <v>40</v>
      </c>
      <c r="N412" t="s">
        <v>126</v>
      </c>
      <c r="O412" t="s">
        <v>61</v>
      </c>
      <c r="P412" t="s">
        <v>39</v>
      </c>
      <c r="Q412">
        <v>1088</v>
      </c>
      <c r="R412">
        <f t="shared" si="15"/>
        <v>1048</v>
      </c>
      <c r="S412" t="s">
        <v>40</v>
      </c>
    </row>
    <row r="413" spans="1:20" x14ac:dyDescent="0.3">
      <c r="A413" t="s">
        <v>126</v>
      </c>
      <c r="B413" t="s">
        <v>56</v>
      </c>
      <c r="C413" t="s">
        <v>39</v>
      </c>
      <c r="D413">
        <v>838</v>
      </c>
      <c r="E413">
        <f t="shared" si="14"/>
        <v>798</v>
      </c>
      <c r="F413" t="s">
        <v>40</v>
      </c>
      <c r="N413" t="s">
        <v>126</v>
      </c>
      <c r="O413" t="s">
        <v>61</v>
      </c>
      <c r="P413" t="s">
        <v>39</v>
      </c>
      <c r="Q413">
        <v>2134</v>
      </c>
      <c r="R413">
        <f t="shared" si="15"/>
        <v>2094</v>
      </c>
      <c r="S413" t="s">
        <v>40</v>
      </c>
    </row>
    <row r="414" spans="1:20" x14ac:dyDescent="0.3">
      <c r="A414" t="s">
        <v>126</v>
      </c>
      <c r="B414" t="s">
        <v>56</v>
      </c>
      <c r="C414" t="s">
        <v>39</v>
      </c>
      <c r="D414">
        <v>903</v>
      </c>
      <c r="E414">
        <f t="shared" si="14"/>
        <v>863</v>
      </c>
      <c r="F414" t="s">
        <v>40</v>
      </c>
      <c r="N414" t="s">
        <v>126</v>
      </c>
      <c r="O414" t="s">
        <v>61</v>
      </c>
      <c r="P414" t="s">
        <v>39</v>
      </c>
      <c r="Q414">
        <v>1446</v>
      </c>
      <c r="R414">
        <f t="shared" si="15"/>
        <v>1406</v>
      </c>
      <c r="S414" t="s">
        <v>40</v>
      </c>
    </row>
    <row r="415" spans="1:20" x14ac:dyDescent="0.3">
      <c r="A415" t="s">
        <v>126</v>
      </c>
      <c r="B415" t="s">
        <v>56</v>
      </c>
      <c r="C415" t="s">
        <v>39</v>
      </c>
      <c r="D415">
        <v>1095</v>
      </c>
      <c r="E415">
        <f t="shared" si="14"/>
        <v>1055</v>
      </c>
      <c r="F415" t="s">
        <v>40</v>
      </c>
      <c r="N415" t="s">
        <v>126</v>
      </c>
      <c r="O415" t="s">
        <v>61</v>
      </c>
      <c r="P415" t="s">
        <v>39</v>
      </c>
      <c r="Q415">
        <v>1041</v>
      </c>
      <c r="R415">
        <f t="shared" si="15"/>
        <v>1001</v>
      </c>
      <c r="S415" t="s">
        <v>45</v>
      </c>
    </row>
    <row r="416" spans="1:20" x14ac:dyDescent="0.3">
      <c r="A416" t="s">
        <v>126</v>
      </c>
      <c r="B416" t="s">
        <v>56</v>
      </c>
      <c r="C416" t="s">
        <v>39</v>
      </c>
      <c r="D416">
        <v>1062</v>
      </c>
      <c r="E416">
        <f t="shared" si="14"/>
        <v>1022</v>
      </c>
      <c r="F416" t="s">
        <v>40</v>
      </c>
      <c r="N416" t="s">
        <v>126</v>
      </c>
      <c r="O416" t="s">
        <v>61</v>
      </c>
      <c r="P416" t="s">
        <v>39</v>
      </c>
      <c r="Q416">
        <v>1350</v>
      </c>
      <c r="R416">
        <f t="shared" si="15"/>
        <v>1310</v>
      </c>
      <c r="S416" t="s">
        <v>40</v>
      </c>
    </row>
    <row r="417" spans="1:20" x14ac:dyDescent="0.3">
      <c r="A417" t="s">
        <v>126</v>
      </c>
      <c r="B417" t="s">
        <v>56</v>
      </c>
      <c r="C417" t="s">
        <v>39</v>
      </c>
      <c r="D417">
        <v>1271</v>
      </c>
      <c r="E417">
        <f t="shared" si="14"/>
        <v>1231</v>
      </c>
      <c r="F417" t="s">
        <v>40</v>
      </c>
      <c r="N417" t="s">
        <v>126</v>
      </c>
      <c r="O417" t="s">
        <v>61</v>
      </c>
      <c r="P417" t="s">
        <v>49</v>
      </c>
      <c r="Q417">
        <v>1511</v>
      </c>
      <c r="R417">
        <f t="shared" si="15"/>
        <v>1471</v>
      </c>
      <c r="S417" t="s">
        <v>40</v>
      </c>
    </row>
    <row r="418" spans="1:20" x14ac:dyDescent="0.3">
      <c r="A418" t="s">
        <v>126</v>
      </c>
      <c r="B418" t="s">
        <v>56</v>
      </c>
      <c r="C418" t="s">
        <v>39</v>
      </c>
      <c r="D418">
        <v>887</v>
      </c>
      <c r="E418">
        <f t="shared" si="14"/>
        <v>847</v>
      </c>
      <c r="F418" t="s">
        <v>40</v>
      </c>
      <c r="N418" t="s">
        <v>126</v>
      </c>
      <c r="O418" t="s">
        <v>61</v>
      </c>
      <c r="P418" t="s">
        <v>39</v>
      </c>
      <c r="Q418">
        <v>918</v>
      </c>
      <c r="R418">
        <f t="shared" si="15"/>
        <v>878</v>
      </c>
      <c r="S418" t="s">
        <v>40</v>
      </c>
    </row>
    <row r="419" spans="1:20" x14ac:dyDescent="0.3">
      <c r="A419" t="s">
        <v>126</v>
      </c>
      <c r="B419" t="s">
        <v>56</v>
      </c>
      <c r="C419" t="s">
        <v>39</v>
      </c>
      <c r="D419">
        <v>663</v>
      </c>
      <c r="E419">
        <f t="shared" si="14"/>
        <v>623</v>
      </c>
      <c r="F419" t="s">
        <v>40</v>
      </c>
      <c r="N419" t="s">
        <v>126</v>
      </c>
      <c r="O419" t="s">
        <v>61</v>
      </c>
      <c r="P419" t="s">
        <v>39</v>
      </c>
      <c r="Q419">
        <v>1367</v>
      </c>
      <c r="R419">
        <f t="shared" si="15"/>
        <v>1327</v>
      </c>
      <c r="S419" t="s">
        <v>45</v>
      </c>
    </row>
    <row r="420" spans="1:20" x14ac:dyDescent="0.3">
      <c r="A420" t="s">
        <v>126</v>
      </c>
      <c r="B420" t="s">
        <v>56</v>
      </c>
      <c r="C420" t="s">
        <v>39</v>
      </c>
      <c r="D420">
        <v>633</v>
      </c>
      <c r="E420">
        <f t="shared" si="14"/>
        <v>593</v>
      </c>
      <c r="F420" t="s">
        <v>40</v>
      </c>
      <c r="N420" t="s">
        <v>126</v>
      </c>
      <c r="O420" t="s">
        <v>61</v>
      </c>
      <c r="P420" t="s">
        <v>49</v>
      </c>
      <c r="Q420">
        <v>870</v>
      </c>
      <c r="R420">
        <f t="shared" si="15"/>
        <v>830</v>
      </c>
      <c r="S420" t="s">
        <v>45</v>
      </c>
    </row>
    <row r="421" spans="1:20" x14ac:dyDescent="0.3">
      <c r="A421" t="s">
        <v>126</v>
      </c>
      <c r="B421" t="s">
        <v>56</v>
      </c>
      <c r="C421" t="s">
        <v>39</v>
      </c>
      <c r="D421">
        <v>1815</v>
      </c>
      <c r="E421">
        <f t="shared" si="14"/>
        <v>1775</v>
      </c>
      <c r="F421" t="s">
        <v>40</v>
      </c>
      <c r="G421">
        <f>MEDIAN(E412:E421)</f>
        <v>942.5</v>
      </c>
      <c r="N421" t="s">
        <v>126</v>
      </c>
      <c r="O421" t="s">
        <v>61</v>
      </c>
      <c r="P421" t="s">
        <v>39</v>
      </c>
      <c r="Q421">
        <v>774</v>
      </c>
      <c r="R421">
        <f t="shared" si="15"/>
        <v>734</v>
      </c>
      <c r="S421" t="s">
        <v>45</v>
      </c>
      <c r="T421">
        <f>MEDIAN(R412:R421)</f>
        <v>1179</v>
      </c>
    </row>
    <row r="422" spans="1:20" x14ac:dyDescent="0.3">
      <c r="A422" t="s">
        <v>127</v>
      </c>
      <c r="B422" t="s">
        <v>56</v>
      </c>
      <c r="C422" t="s">
        <v>39</v>
      </c>
      <c r="D422">
        <v>998</v>
      </c>
      <c r="E422">
        <f t="shared" si="14"/>
        <v>958</v>
      </c>
      <c r="F422" t="s">
        <v>40</v>
      </c>
      <c r="N422" t="s">
        <v>127</v>
      </c>
      <c r="O422" t="s">
        <v>61</v>
      </c>
      <c r="P422" t="s">
        <v>39</v>
      </c>
      <c r="Q422">
        <v>1489</v>
      </c>
      <c r="R422">
        <f t="shared" si="15"/>
        <v>1449</v>
      </c>
      <c r="S422" t="s">
        <v>45</v>
      </c>
    </row>
    <row r="423" spans="1:20" x14ac:dyDescent="0.3">
      <c r="A423" t="s">
        <v>127</v>
      </c>
      <c r="B423" t="s">
        <v>56</v>
      </c>
      <c r="C423" t="s">
        <v>39</v>
      </c>
      <c r="D423">
        <v>871</v>
      </c>
      <c r="E423">
        <f t="shared" si="14"/>
        <v>831</v>
      </c>
      <c r="F423" t="s">
        <v>40</v>
      </c>
      <c r="N423" t="s">
        <v>127</v>
      </c>
      <c r="O423" t="s">
        <v>61</v>
      </c>
      <c r="P423" t="s">
        <v>39</v>
      </c>
      <c r="Q423">
        <v>4231</v>
      </c>
      <c r="R423">
        <f t="shared" si="15"/>
        <v>4191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1047</v>
      </c>
      <c r="E424">
        <f t="shared" si="14"/>
        <v>1007</v>
      </c>
      <c r="F424" t="s">
        <v>40</v>
      </c>
      <c r="N424" t="s">
        <v>127</v>
      </c>
      <c r="O424" t="s">
        <v>61</v>
      </c>
      <c r="P424" t="s">
        <v>39</v>
      </c>
      <c r="Q424">
        <v>2118</v>
      </c>
      <c r="R424">
        <f t="shared" si="15"/>
        <v>2078</v>
      </c>
      <c r="S424" t="s">
        <v>40</v>
      </c>
    </row>
    <row r="425" spans="1:20" x14ac:dyDescent="0.3">
      <c r="A425" t="s">
        <v>127</v>
      </c>
      <c r="B425" t="s">
        <v>56</v>
      </c>
      <c r="C425" t="s">
        <v>39</v>
      </c>
      <c r="D425">
        <v>2039</v>
      </c>
      <c r="E425">
        <f t="shared" si="14"/>
        <v>1999</v>
      </c>
      <c r="F425" t="s">
        <v>40</v>
      </c>
      <c r="N425" t="s">
        <v>127</v>
      </c>
      <c r="O425" t="s">
        <v>61</v>
      </c>
      <c r="P425" t="s">
        <v>39</v>
      </c>
      <c r="Q425">
        <v>1303</v>
      </c>
      <c r="R425">
        <f t="shared" si="15"/>
        <v>1263</v>
      </c>
      <c r="S425" t="s">
        <v>45</v>
      </c>
    </row>
    <row r="426" spans="1:20" x14ac:dyDescent="0.3">
      <c r="A426" t="s">
        <v>127</v>
      </c>
      <c r="B426" t="s">
        <v>56</v>
      </c>
      <c r="C426" t="s">
        <v>49</v>
      </c>
      <c r="D426">
        <v>1078</v>
      </c>
      <c r="E426">
        <f t="shared" si="14"/>
        <v>1038</v>
      </c>
      <c r="F426" t="s">
        <v>40</v>
      </c>
      <c r="N426" t="s">
        <v>127</v>
      </c>
      <c r="O426" t="s">
        <v>61</v>
      </c>
      <c r="P426" t="s">
        <v>49</v>
      </c>
      <c r="Q426">
        <v>949</v>
      </c>
      <c r="R426">
        <f t="shared" si="15"/>
        <v>909</v>
      </c>
      <c r="S426" t="s">
        <v>40</v>
      </c>
    </row>
    <row r="427" spans="1:20" x14ac:dyDescent="0.3">
      <c r="A427" t="s">
        <v>127</v>
      </c>
      <c r="B427" t="s">
        <v>56</v>
      </c>
      <c r="C427" t="s">
        <v>39</v>
      </c>
      <c r="D427">
        <v>1046</v>
      </c>
      <c r="E427">
        <f t="shared" si="14"/>
        <v>1006</v>
      </c>
      <c r="F427" t="s">
        <v>40</v>
      </c>
      <c r="N427" t="s">
        <v>127</v>
      </c>
      <c r="O427" t="s">
        <v>61</v>
      </c>
      <c r="P427" t="s">
        <v>39</v>
      </c>
      <c r="Q427">
        <v>929</v>
      </c>
      <c r="R427">
        <f t="shared" si="15"/>
        <v>889</v>
      </c>
      <c r="S427" t="s">
        <v>45</v>
      </c>
    </row>
    <row r="428" spans="1:20" x14ac:dyDescent="0.3">
      <c r="A428" t="s">
        <v>127</v>
      </c>
      <c r="B428" t="s">
        <v>56</v>
      </c>
      <c r="C428" t="s">
        <v>39</v>
      </c>
      <c r="D428">
        <v>1671</v>
      </c>
      <c r="E428">
        <f t="shared" si="14"/>
        <v>1631</v>
      </c>
      <c r="F428" t="s">
        <v>40</v>
      </c>
      <c r="N428" t="s">
        <v>127</v>
      </c>
      <c r="O428" t="s">
        <v>61</v>
      </c>
      <c r="P428" t="s">
        <v>39</v>
      </c>
      <c r="Q428">
        <v>1781</v>
      </c>
      <c r="R428">
        <f t="shared" si="15"/>
        <v>1741</v>
      </c>
      <c r="S428" t="s">
        <v>45</v>
      </c>
    </row>
    <row r="429" spans="1:20" x14ac:dyDescent="0.3">
      <c r="A429" t="s">
        <v>127</v>
      </c>
      <c r="B429" t="s">
        <v>56</v>
      </c>
      <c r="C429" t="s">
        <v>39</v>
      </c>
      <c r="D429">
        <v>1206</v>
      </c>
      <c r="E429">
        <f t="shared" si="14"/>
        <v>1166</v>
      </c>
      <c r="F429" t="s">
        <v>40</v>
      </c>
      <c r="N429" t="s">
        <v>127</v>
      </c>
      <c r="O429" t="s">
        <v>61</v>
      </c>
      <c r="P429" t="s">
        <v>39</v>
      </c>
      <c r="Q429">
        <v>870</v>
      </c>
      <c r="R429">
        <f t="shared" si="15"/>
        <v>830</v>
      </c>
      <c r="S429" t="s">
        <v>45</v>
      </c>
    </row>
    <row r="430" spans="1:20" x14ac:dyDescent="0.3">
      <c r="A430" t="s">
        <v>127</v>
      </c>
      <c r="B430" t="s">
        <v>56</v>
      </c>
      <c r="C430" t="s">
        <v>49</v>
      </c>
      <c r="D430">
        <v>599</v>
      </c>
      <c r="E430">
        <f t="shared" si="14"/>
        <v>559</v>
      </c>
      <c r="F430" t="s">
        <v>40</v>
      </c>
      <c r="N430" t="s">
        <v>127</v>
      </c>
      <c r="O430" t="s">
        <v>61</v>
      </c>
      <c r="P430" t="s">
        <v>39</v>
      </c>
      <c r="Q430">
        <v>1061</v>
      </c>
      <c r="R430">
        <f t="shared" si="15"/>
        <v>1021</v>
      </c>
      <c r="S430" t="s">
        <v>45</v>
      </c>
    </row>
    <row r="431" spans="1:20" x14ac:dyDescent="0.3">
      <c r="A431" t="s">
        <v>127</v>
      </c>
      <c r="B431" t="s">
        <v>56</v>
      </c>
      <c r="C431" t="s">
        <v>39</v>
      </c>
      <c r="D431">
        <v>982</v>
      </c>
      <c r="E431">
        <f t="shared" si="14"/>
        <v>942</v>
      </c>
      <c r="F431" t="s">
        <v>40</v>
      </c>
      <c r="G431">
        <f>MEDIAN(E422:E431)</f>
        <v>1006.5</v>
      </c>
      <c r="N431" t="s">
        <v>127</v>
      </c>
      <c r="O431" t="s">
        <v>61</v>
      </c>
      <c r="P431" t="s">
        <v>39</v>
      </c>
      <c r="Q431">
        <v>821</v>
      </c>
      <c r="R431">
        <f t="shared" si="15"/>
        <v>781</v>
      </c>
      <c r="S431" t="s">
        <v>45</v>
      </c>
      <c r="T431">
        <f>MEDIAN(R422:R431)</f>
        <v>1142</v>
      </c>
    </row>
    <row r="432" spans="1:20" x14ac:dyDescent="0.3">
      <c r="A432" t="s">
        <v>128</v>
      </c>
      <c r="B432" t="s">
        <v>56</v>
      </c>
      <c r="C432" t="s">
        <v>39</v>
      </c>
      <c r="D432">
        <v>1015</v>
      </c>
      <c r="E432">
        <f t="shared" si="14"/>
        <v>975</v>
      </c>
      <c r="F432" t="s">
        <v>40</v>
      </c>
      <c r="N432" t="s">
        <v>128</v>
      </c>
      <c r="O432" t="s">
        <v>61</v>
      </c>
      <c r="P432" t="s">
        <v>49</v>
      </c>
      <c r="Q432">
        <v>1074</v>
      </c>
      <c r="R432">
        <f t="shared" si="15"/>
        <v>1034</v>
      </c>
      <c r="S432" t="s">
        <v>45</v>
      </c>
    </row>
    <row r="433" spans="1:20" x14ac:dyDescent="0.3">
      <c r="A433" t="s">
        <v>128</v>
      </c>
      <c r="B433" t="s">
        <v>56</v>
      </c>
      <c r="C433" t="s">
        <v>39</v>
      </c>
      <c r="D433">
        <v>1079</v>
      </c>
      <c r="E433">
        <f t="shared" si="14"/>
        <v>1039</v>
      </c>
      <c r="F433" t="s">
        <v>40</v>
      </c>
      <c r="N433" t="s">
        <v>128</v>
      </c>
      <c r="O433" t="s">
        <v>61</v>
      </c>
      <c r="P433" t="s">
        <v>49</v>
      </c>
      <c r="Q433">
        <v>886</v>
      </c>
      <c r="R433">
        <f t="shared" si="15"/>
        <v>846</v>
      </c>
      <c r="S433" t="s">
        <v>40</v>
      </c>
    </row>
    <row r="434" spans="1:20" x14ac:dyDescent="0.3">
      <c r="A434" t="s">
        <v>128</v>
      </c>
      <c r="B434" t="s">
        <v>56</v>
      </c>
      <c r="C434" t="s">
        <v>49</v>
      </c>
      <c r="D434">
        <v>4360</v>
      </c>
      <c r="E434">
        <f t="shared" si="14"/>
        <v>4320</v>
      </c>
      <c r="F434" t="s">
        <v>40</v>
      </c>
      <c r="N434" t="s">
        <v>128</v>
      </c>
      <c r="O434" t="s">
        <v>61</v>
      </c>
      <c r="P434" t="s">
        <v>39</v>
      </c>
      <c r="Q434">
        <v>2052</v>
      </c>
      <c r="R434">
        <f t="shared" si="15"/>
        <v>2012</v>
      </c>
      <c r="S434" t="s">
        <v>40</v>
      </c>
    </row>
    <row r="435" spans="1:20" x14ac:dyDescent="0.3">
      <c r="A435" t="s">
        <v>128</v>
      </c>
      <c r="B435" t="s">
        <v>56</v>
      </c>
      <c r="C435" t="s">
        <v>39</v>
      </c>
      <c r="D435">
        <v>806</v>
      </c>
      <c r="E435">
        <f t="shared" si="14"/>
        <v>766</v>
      </c>
      <c r="F435" t="s">
        <v>40</v>
      </c>
      <c r="N435" t="s">
        <v>128</v>
      </c>
      <c r="O435" t="s">
        <v>61</v>
      </c>
      <c r="P435" t="s">
        <v>39</v>
      </c>
      <c r="Q435">
        <v>1269</v>
      </c>
      <c r="R435">
        <f t="shared" si="15"/>
        <v>1229</v>
      </c>
      <c r="S435" t="s">
        <v>45</v>
      </c>
    </row>
    <row r="436" spans="1:20" x14ac:dyDescent="0.3">
      <c r="A436" t="s">
        <v>128</v>
      </c>
      <c r="B436" t="s">
        <v>56</v>
      </c>
      <c r="C436" t="s">
        <v>39</v>
      </c>
      <c r="D436">
        <v>680</v>
      </c>
      <c r="E436">
        <f t="shared" si="14"/>
        <v>640</v>
      </c>
      <c r="F436" t="s">
        <v>40</v>
      </c>
      <c r="N436" t="s">
        <v>128</v>
      </c>
      <c r="O436" t="s">
        <v>61</v>
      </c>
      <c r="P436" t="s">
        <v>49</v>
      </c>
      <c r="Q436">
        <v>711</v>
      </c>
      <c r="R436">
        <f t="shared" si="15"/>
        <v>671</v>
      </c>
      <c r="S436" t="s">
        <v>40</v>
      </c>
    </row>
    <row r="437" spans="1:20" x14ac:dyDescent="0.3">
      <c r="A437" t="s">
        <v>128</v>
      </c>
      <c r="B437" t="s">
        <v>56</v>
      </c>
      <c r="C437" t="s">
        <v>39</v>
      </c>
      <c r="D437">
        <v>728</v>
      </c>
      <c r="E437">
        <f t="shared" si="14"/>
        <v>688</v>
      </c>
      <c r="F437" t="s">
        <v>40</v>
      </c>
      <c r="N437" t="s">
        <v>128</v>
      </c>
      <c r="O437" t="s">
        <v>61</v>
      </c>
      <c r="P437" t="s">
        <v>39</v>
      </c>
      <c r="Q437">
        <v>1686</v>
      </c>
      <c r="R437">
        <f t="shared" si="15"/>
        <v>1646</v>
      </c>
      <c r="S437" t="s">
        <v>40</v>
      </c>
    </row>
    <row r="438" spans="1:20" x14ac:dyDescent="0.3">
      <c r="A438" t="s">
        <v>128</v>
      </c>
      <c r="B438" t="s">
        <v>56</v>
      </c>
      <c r="C438" t="s">
        <v>39</v>
      </c>
      <c r="D438">
        <v>1143</v>
      </c>
      <c r="E438">
        <f t="shared" si="14"/>
        <v>1103</v>
      </c>
      <c r="F438" t="s">
        <v>40</v>
      </c>
      <c r="N438" t="s">
        <v>128</v>
      </c>
      <c r="O438" t="s">
        <v>61</v>
      </c>
      <c r="P438" t="s">
        <v>39</v>
      </c>
      <c r="Q438">
        <v>1093</v>
      </c>
      <c r="R438">
        <f t="shared" si="15"/>
        <v>1053</v>
      </c>
      <c r="S438" t="s">
        <v>40</v>
      </c>
    </row>
    <row r="439" spans="1:20" x14ac:dyDescent="0.3">
      <c r="A439" t="s">
        <v>128</v>
      </c>
      <c r="B439" t="s">
        <v>56</v>
      </c>
      <c r="C439" t="s">
        <v>49</v>
      </c>
      <c r="D439">
        <v>566</v>
      </c>
      <c r="E439">
        <f t="shared" si="14"/>
        <v>526</v>
      </c>
      <c r="F439" t="s">
        <v>40</v>
      </c>
      <c r="N439" t="s">
        <v>128</v>
      </c>
      <c r="O439" t="s">
        <v>61</v>
      </c>
      <c r="P439" t="s">
        <v>39</v>
      </c>
      <c r="Q439">
        <v>807</v>
      </c>
      <c r="R439">
        <f t="shared" si="15"/>
        <v>767</v>
      </c>
      <c r="S439" t="s">
        <v>45</v>
      </c>
    </row>
    <row r="440" spans="1:20" x14ac:dyDescent="0.3">
      <c r="A440" t="s">
        <v>128</v>
      </c>
      <c r="B440" t="s">
        <v>56</v>
      </c>
      <c r="C440" t="s">
        <v>39</v>
      </c>
      <c r="D440">
        <v>726</v>
      </c>
      <c r="E440">
        <f t="shared" si="14"/>
        <v>686</v>
      </c>
      <c r="F440" t="s">
        <v>40</v>
      </c>
      <c r="N440" t="s">
        <v>128</v>
      </c>
      <c r="O440" t="s">
        <v>61</v>
      </c>
      <c r="P440" t="s">
        <v>39</v>
      </c>
      <c r="Q440">
        <v>1607</v>
      </c>
      <c r="R440">
        <f t="shared" si="15"/>
        <v>1567</v>
      </c>
      <c r="S440" t="s">
        <v>40</v>
      </c>
    </row>
    <row r="441" spans="1:20" x14ac:dyDescent="0.3">
      <c r="A441" t="s">
        <v>128</v>
      </c>
      <c r="B441" t="s">
        <v>56</v>
      </c>
      <c r="C441" t="s">
        <v>39</v>
      </c>
      <c r="D441">
        <v>665</v>
      </c>
      <c r="E441">
        <f t="shared" si="14"/>
        <v>625</v>
      </c>
      <c r="F441" t="s">
        <v>40</v>
      </c>
      <c r="G441">
        <f>MEDIAN(E432:E441)</f>
        <v>727</v>
      </c>
      <c r="N441" t="s">
        <v>128</v>
      </c>
      <c r="O441" t="s">
        <v>61</v>
      </c>
      <c r="P441" t="s">
        <v>39</v>
      </c>
      <c r="Q441">
        <v>1173</v>
      </c>
      <c r="R441">
        <f t="shared" si="15"/>
        <v>1133</v>
      </c>
      <c r="S441" t="s">
        <v>40</v>
      </c>
      <c r="T441">
        <f>MEDIAN(R432:R441)</f>
        <v>1093</v>
      </c>
    </row>
    <row r="442" spans="1:20" x14ac:dyDescent="0.3">
      <c r="A442" t="s">
        <v>129</v>
      </c>
      <c r="B442" t="s">
        <v>56</v>
      </c>
      <c r="C442" t="s">
        <v>39</v>
      </c>
      <c r="D442">
        <v>1127</v>
      </c>
      <c r="E442">
        <f t="shared" si="14"/>
        <v>1087</v>
      </c>
      <c r="F442" t="s">
        <v>40</v>
      </c>
      <c r="N442" t="s">
        <v>129</v>
      </c>
      <c r="O442" t="s">
        <v>61</v>
      </c>
      <c r="P442" t="s">
        <v>39</v>
      </c>
      <c r="Q442">
        <v>1842</v>
      </c>
      <c r="R442">
        <f t="shared" si="15"/>
        <v>1802</v>
      </c>
      <c r="S442" t="s">
        <v>45</v>
      </c>
    </row>
    <row r="443" spans="1:20" x14ac:dyDescent="0.3">
      <c r="A443" t="s">
        <v>129</v>
      </c>
      <c r="B443" t="s">
        <v>56</v>
      </c>
      <c r="C443" t="s">
        <v>49</v>
      </c>
      <c r="D443">
        <v>1111</v>
      </c>
      <c r="E443">
        <f t="shared" si="14"/>
        <v>1071</v>
      </c>
      <c r="F443" t="s">
        <v>40</v>
      </c>
      <c r="N443" t="s">
        <v>129</v>
      </c>
      <c r="O443" t="s">
        <v>61</v>
      </c>
      <c r="P443" t="s">
        <v>49</v>
      </c>
      <c r="Q443">
        <v>1030</v>
      </c>
      <c r="R443">
        <f t="shared" si="15"/>
        <v>990</v>
      </c>
      <c r="S443" t="s">
        <v>45</v>
      </c>
    </row>
    <row r="444" spans="1:20" x14ac:dyDescent="0.3">
      <c r="A444" t="s">
        <v>129</v>
      </c>
      <c r="B444" t="s">
        <v>56</v>
      </c>
      <c r="C444" t="s">
        <v>39</v>
      </c>
      <c r="D444">
        <v>1096</v>
      </c>
      <c r="E444">
        <f t="shared" si="14"/>
        <v>1056</v>
      </c>
      <c r="F444" t="s">
        <v>40</v>
      </c>
      <c r="N444" t="s">
        <v>129</v>
      </c>
      <c r="O444" t="s">
        <v>61</v>
      </c>
      <c r="P444" t="s">
        <v>39</v>
      </c>
      <c r="Q444">
        <v>1334</v>
      </c>
      <c r="R444">
        <f t="shared" si="15"/>
        <v>1294</v>
      </c>
      <c r="S444" t="s">
        <v>45</v>
      </c>
    </row>
    <row r="445" spans="1:20" x14ac:dyDescent="0.3">
      <c r="A445" t="s">
        <v>129</v>
      </c>
      <c r="B445" t="s">
        <v>56</v>
      </c>
      <c r="C445" t="s">
        <v>39</v>
      </c>
      <c r="D445">
        <v>1238</v>
      </c>
      <c r="E445">
        <f t="shared" si="14"/>
        <v>1198</v>
      </c>
      <c r="F445" t="s">
        <v>40</v>
      </c>
      <c r="N445" t="s">
        <v>129</v>
      </c>
      <c r="O445" t="s">
        <v>61</v>
      </c>
      <c r="P445" t="s">
        <v>49</v>
      </c>
      <c r="Q445">
        <v>1846</v>
      </c>
      <c r="R445">
        <f t="shared" si="15"/>
        <v>1806</v>
      </c>
      <c r="S445" t="s">
        <v>45</v>
      </c>
    </row>
    <row r="446" spans="1:20" x14ac:dyDescent="0.3">
      <c r="A446" t="s">
        <v>129</v>
      </c>
      <c r="B446" t="s">
        <v>56</v>
      </c>
      <c r="C446" t="s">
        <v>39</v>
      </c>
      <c r="D446">
        <v>460</v>
      </c>
      <c r="E446">
        <f t="shared" si="14"/>
        <v>420</v>
      </c>
      <c r="F446" t="s">
        <v>40</v>
      </c>
      <c r="N446" t="s">
        <v>129</v>
      </c>
      <c r="O446" t="s">
        <v>61</v>
      </c>
      <c r="P446" t="s">
        <v>49</v>
      </c>
      <c r="Q446">
        <v>1590</v>
      </c>
      <c r="R446">
        <f t="shared" si="15"/>
        <v>1550</v>
      </c>
      <c r="S446" t="s">
        <v>45</v>
      </c>
    </row>
    <row r="447" spans="1:20" x14ac:dyDescent="0.3">
      <c r="A447" t="s">
        <v>129</v>
      </c>
      <c r="B447" t="s">
        <v>56</v>
      </c>
      <c r="C447" t="s">
        <v>39</v>
      </c>
      <c r="D447">
        <v>1372</v>
      </c>
      <c r="E447">
        <f t="shared" si="14"/>
        <v>1332</v>
      </c>
      <c r="F447" t="s">
        <v>40</v>
      </c>
      <c r="N447" t="s">
        <v>129</v>
      </c>
      <c r="O447" t="s">
        <v>61</v>
      </c>
      <c r="P447" t="s">
        <v>39</v>
      </c>
      <c r="Q447">
        <v>977</v>
      </c>
      <c r="R447">
        <f t="shared" si="15"/>
        <v>937</v>
      </c>
      <c r="S447" t="s">
        <v>40</v>
      </c>
    </row>
    <row r="448" spans="1:20" x14ac:dyDescent="0.3">
      <c r="A448" t="s">
        <v>129</v>
      </c>
      <c r="B448" t="s">
        <v>56</v>
      </c>
      <c r="C448" t="s">
        <v>39</v>
      </c>
      <c r="D448">
        <v>4567</v>
      </c>
      <c r="E448">
        <f t="shared" si="14"/>
        <v>4527</v>
      </c>
      <c r="F448" t="s">
        <v>40</v>
      </c>
      <c r="N448" t="s">
        <v>129</v>
      </c>
      <c r="O448" t="s">
        <v>61</v>
      </c>
      <c r="P448" t="s">
        <v>49</v>
      </c>
      <c r="Q448">
        <v>2247</v>
      </c>
      <c r="R448">
        <f t="shared" si="15"/>
        <v>2207</v>
      </c>
      <c r="S448" t="s">
        <v>45</v>
      </c>
    </row>
    <row r="449" spans="1:20" x14ac:dyDescent="0.3">
      <c r="A449" t="s">
        <v>129</v>
      </c>
      <c r="B449" t="s">
        <v>56</v>
      </c>
      <c r="C449" t="s">
        <v>49</v>
      </c>
      <c r="D449">
        <v>1143</v>
      </c>
      <c r="E449">
        <f t="shared" si="14"/>
        <v>1103</v>
      </c>
      <c r="F449" t="s">
        <v>40</v>
      </c>
      <c r="N449" t="s">
        <v>129</v>
      </c>
      <c r="O449" t="s">
        <v>61</v>
      </c>
      <c r="P449" t="s">
        <v>49</v>
      </c>
      <c r="Q449">
        <v>1431</v>
      </c>
      <c r="R449">
        <f t="shared" si="15"/>
        <v>1391</v>
      </c>
      <c r="S449" t="s">
        <v>45</v>
      </c>
    </row>
    <row r="450" spans="1:20" x14ac:dyDescent="0.3">
      <c r="A450" t="s">
        <v>129</v>
      </c>
      <c r="B450" t="s">
        <v>56</v>
      </c>
      <c r="C450" t="s">
        <v>39</v>
      </c>
      <c r="D450">
        <v>935</v>
      </c>
      <c r="E450">
        <f t="shared" ref="E450:E513" si="16">D450-40</f>
        <v>895</v>
      </c>
      <c r="F450" t="s">
        <v>40</v>
      </c>
      <c r="N450" t="s">
        <v>129</v>
      </c>
      <c r="O450" t="s">
        <v>61</v>
      </c>
      <c r="P450" t="s">
        <v>49</v>
      </c>
      <c r="Q450">
        <v>1605</v>
      </c>
      <c r="R450">
        <f t="shared" ref="R450:R513" si="17">Q450-40</f>
        <v>1565</v>
      </c>
      <c r="S450" t="s">
        <v>40</v>
      </c>
    </row>
    <row r="451" spans="1:20" x14ac:dyDescent="0.3">
      <c r="A451" t="s">
        <v>129</v>
      </c>
      <c r="B451" t="s">
        <v>56</v>
      </c>
      <c r="C451" t="s">
        <v>39</v>
      </c>
      <c r="D451">
        <v>1123</v>
      </c>
      <c r="E451">
        <f t="shared" si="16"/>
        <v>1083</v>
      </c>
      <c r="F451" t="s">
        <v>40</v>
      </c>
      <c r="G451">
        <f>MEDIAN(E442:E451)</f>
        <v>1085</v>
      </c>
      <c r="N451" t="s">
        <v>129</v>
      </c>
      <c r="O451" t="s">
        <v>61</v>
      </c>
      <c r="P451" t="s">
        <v>49</v>
      </c>
      <c r="Q451">
        <v>981</v>
      </c>
      <c r="R451">
        <f t="shared" si="17"/>
        <v>941</v>
      </c>
      <c r="S451" t="s">
        <v>45</v>
      </c>
      <c r="T451">
        <f>MEDIAN(R442:R451)</f>
        <v>1470.5</v>
      </c>
    </row>
    <row r="452" spans="1:20" x14ac:dyDescent="0.3">
      <c r="A452" t="s">
        <v>130</v>
      </c>
      <c r="B452" t="s">
        <v>56</v>
      </c>
      <c r="C452" t="s">
        <v>49</v>
      </c>
      <c r="D452">
        <v>1047</v>
      </c>
      <c r="E452">
        <f t="shared" si="16"/>
        <v>1007</v>
      </c>
      <c r="F452" t="s">
        <v>40</v>
      </c>
      <c r="N452" t="s">
        <v>130</v>
      </c>
      <c r="O452" t="s">
        <v>61</v>
      </c>
      <c r="P452" t="s">
        <v>49</v>
      </c>
      <c r="Q452">
        <v>1345</v>
      </c>
      <c r="R452">
        <f t="shared" si="17"/>
        <v>1305</v>
      </c>
      <c r="S452" t="s">
        <v>40</v>
      </c>
    </row>
    <row r="453" spans="1:20" x14ac:dyDescent="0.3">
      <c r="A453" t="s">
        <v>130</v>
      </c>
      <c r="B453" t="s">
        <v>56</v>
      </c>
      <c r="C453" t="s">
        <v>49</v>
      </c>
      <c r="D453">
        <v>1016</v>
      </c>
      <c r="E453">
        <f t="shared" si="16"/>
        <v>976</v>
      </c>
      <c r="F453" t="s">
        <v>40</v>
      </c>
      <c r="N453" t="s">
        <v>130</v>
      </c>
      <c r="O453" t="s">
        <v>61</v>
      </c>
      <c r="P453" t="s">
        <v>39</v>
      </c>
      <c r="Q453">
        <v>1526</v>
      </c>
      <c r="R453">
        <f t="shared" si="17"/>
        <v>1486</v>
      </c>
      <c r="S453" t="s">
        <v>45</v>
      </c>
    </row>
    <row r="454" spans="1:20" x14ac:dyDescent="0.3">
      <c r="A454" t="s">
        <v>130</v>
      </c>
      <c r="B454" t="s">
        <v>56</v>
      </c>
      <c r="C454" t="s">
        <v>39</v>
      </c>
      <c r="D454">
        <v>1239</v>
      </c>
      <c r="E454">
        <f t="shared" si="16"/>
        <v>1199</v>
      </c>
      <c r="F454" t="s">
        <v>40</v>
      </c>
      <c r="N454" t="s">
        <v>130</v>
      </c>
      <c r="O454" t="s">
        <v>61</v>
      </c>
      <c r="P454" t="s">
        <v>49</v>
      </c>
      <c r="Q454">
        <v>1671</v>
      </c>
      <c r="R454">
        <f t="shared" si="17"/>
        <v>1631</v>
      </c>
      <c r="S454" t="s">
        <v>45</v>
      </c>
    </row>
    <row r="455" spans="1:20" x14ac:dyDescent="0.3">
      <c r="A455" t="s">
        <v>130</v>
      </c>
      <c r="B455" t="s">
        <v>56</v>
      </c>
      <c r="C455" t="s">
        <v>39</v>
      </c>
      <c r="D455">
        <v>263</v>
      </c>
      <c r="E455">
        <f t="shared" si="16"/>
        <v>223</v>
      </c>
      <c r="F455" t="s">
        <v>40</v>
      </c>
      <c r="N455" t="s">
        <v>130</v>
      </c>
      <c r="O455" t="s">
        <v>61</v>
      </c>
      <c r="P455" t="s">
        <v>49</v>
      </c>
      <c r="Q455">
        <v>1158</v>
      </c>
      <c r="R455">
        <f t="shared" si="17"/>
        <v>1118</v>
      </c>
      <c r="S455" t="s">
        <v>40</v>
      </c>
    </row>
    <row r="456" spans="1:20" x14ac:dyDescent="0.3">
      <c r="A456" t="s">
        <v>130</v>
      </c>
      <c r="B456" t="s">
        <v>56</v>
      </c>
      <c r="C456" t="s">
        <v>49</v>
      </c>
      <c r="D456">
        <v>1991</v>
      </c>
      <c r="E456">
        <f t="shared" si="16"/>
        <v>1951</v>
      </c>
      <c r="F456" t="s">
        <v>40</v>
      </c>
      <c r="N456" t="s">
        <v>130</v>
      </c>
      <c r="O456" t="s">
        <v>61</v>
      </c>
      <c r="P456" t="s">
        <v>49</v>
      </c>
      <c r="Q456">
        <v>1302</v>
      </c>
      <c r="R456">
        <f t="shared" si="17"/>
        <v>1262</v>
      </c>
      <c r="S456" t="s">
        <v>45</v>
      </c>
    </row>
    <row r="457" spans="1:20" x14ac:dyDescent="0.3">
      <c r="A457" t="s">
        <v>130</v>
      </c>
      <c r="B457" t="s">
        <v>56</v>
      </c>
      <c r="C457" t="s">
        <v>39</v>
      </c>
      <c r="D457">
        <v>1350</v>
      </c>
      <c r="E457">
        <f t="shared" si="16"/>
        <v>1310</v>
      </c>
      <c r="F457" t="s">
        <v>40</v>
      </c>
      <c r="N457" t="s">
        <v>130</v>
      </c>
      <c r="O457" t="s">
        <v>61</v>
      </c>
      <c r="P457" t="s">
        <v>49</v>
      </c>
      <c r="Q457">
        <v>1669</v>
      </c>
      <c r="R457">
        <f t="shared" si="17"/>
        <v>1629</v>
      </c>
      <c r="S457" t="s">
        <v>40</v>
      </c>
    </row>
    <row r="458" spans="1:20" x14ac:dyDescent="0.3">
      <c r="A458" t="s">
        <v>130</v>
      </c>
      <c r="B458" t="s">
        <v>56</v>
      </c>
      <c r="C458" t="s">
        <v>49</v>
      </c>
      <c r="D458">
        <v>935</v>
      </c>
      <c r="E458">
        <f t="shared" si="16"/>
        <v>895</v>
      </c>
      <c r="F458" t="s">
        <v>40</v>
      </c>
      <c r="N458" t="s">
        <v>130</v>
      </c>
      <c r="O458" t="s">
        <v>61</v>
      </c>
      <c r="P458" t="s">
        <v>49</v>
      </c>
      <c r="Q458">
        <v>1200</v>
      </c>
      <c r="R458">
        <f t="shared" si="17"/>
        <v>1160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1094</v>
      </c>
      <c r="E459">
        <f t="shared" si="16"/>
        <v>1054</v>
      </c>
      <c r="F459" t="s">
        <v>40</v>
      </c>
      <c r="N459" t="s">
        <v>130</v>
      </c>
      <c r="O459" t="s">
        <v>61</v>
      </c>
      <c r="P459" t="s">
        <v>49</v>
      </c>
      <c r="Q459">
        <v>1222</v>
      </c>
      <c r="R459">
        <f t="shared" si="17"/>
        <v>1182</v>
      </c>
      <c r="S459" t="s">
        <v>45</v>
      </c>
    </row>
    <row r="460" spans="1:20" x14ac:dyDescent="0.3">
      <c r="A460" t="s">
        <v>130</v>
      </c>
      <c r="B460" t="s">
        <v>56</v>
      </c>
      <c r="C460" t="s">
        <v>49</v>
      </c>
      <c r="D460">
        <v>823</v>
      </c>
      <c r="E460">
        <f t="shared" si="16"/>
        <v>783</v>
      </c>
      <c r="F460" t="s">
        <v>40</v>
      </c>
      <c r="N460" t="s">
        <v>130</v>
      </c>
      <c r="O460" t="s">
        <v>61</v>
      </c>
      <c r="P460" t="s">
        <v>49</v>
      </c>
      <c r="Q460">
        <v>961</v>
      </c>
      <c r="R460">
        <f t="shared" si="17"/>
        <v>921</v>
      </c>
      <c r="S460" t="s">
        <v>45</v>
      </c>
    </row>
    <row r="461" spans="1:20" x14ac:dyDescent="0.3">
      <c r="A461" t="s">
        <v>130</v>
      </c>
      <c r="B461" t="s">
        <v>56</v>
      </c>
      <c r="C461" t="s">
        <v>49</v>
      </c>
      <c r="D461">
        <v>855</v>
      </c>
      <c r="E461">
        <f t="shared" si="16"/>
        <v>815</v>
      </c>
      <c r="F461" t="s">
        <v>40</v>
      </c>
      <c r="G461">
        <f>MEDIAN(E452:E461)</f>
        <v>991.5</v>
      </c>
      <c r="N461" t="s">
        <v>130</v>
      </c>
      <c r="O461" t="s">
        <v>61</v>
      </c>
      <c r="P461" t="s">
        <v>49</v>
      </c>
      <c r="Q461">
        <v>2982</v>
      </c>
      <c r="R461">
        <f t="shared" si="17"/>
        <v>2942</v>
      </c>
      <c r="S461" t="s">
        <v>40</v>
      </c>
      <c r="T461">
        <f>MEDIAN(R452:R461)</f>
        <v>1283.5</v>
      </c>
    </row>
    <row r="462" spans="1:20" x14ac:dyDescent="0.3">
      <c r="A462" t="s">
        <v>131</v>
      </c>
      <c r="B462" t="s">
        <v>56</v>
      </c>
      <c r="C462" t="s">
        <v>49</v>
      </c>
      <c r="D462">
        <v>1735</v>
      </c>
      <c r="E462">
        <f t="shared" si="16"/>
        <v>1695</v>
      </c>
      <c r="F462" t="s">
        <v>40</v>
      </c>
      <c r="N462" t="s">
        <v>131</v>
      </c>
      <c r="O462" t="s">
        <v>61</v>
      </c>
      <c r="P462" t="s">
        <v>49</v>
      </c>
      <c r="Q462">
        <v>3301</v>
      </c>
      <c r="R462">
        <f t="shared" si="17"/>
        <v>3261</v>
      </c>
      <c r="S462" t="s">
        <v>45</v>
      </c>
    </row>
    <row r="463" spans="1:20" x14ac:dyDescent="0.3">
      <c r="A463" t="s">
        <v>131</v>
      </c>
      <c r="B463" t="s">
        <v>56</v>
      </c>
      <c r="C463" t="s">
        <v>49</v>
      </c>
      <c r="D463">
        <v>998</v>
      </c>
      <c r="E463">
        <f t="shared" si="16"/>
        <v>958</v>
      </c>
      <c r="F463" t="s">
        <v>40</v>
      </c>
      <c r="N463" t="s">
        <v>131</v>
      </c>
      <c r="O463" t="s">
        <v>61</v>
      </c>
      <c r="P463" t="s">
        <v>49</v>
      </c>
      <c r="Q463">
        <v>881</v>
      </c>
      <c r="R463">
        <f t="shared" si="17"/>
        <v>841</v>
      </c>
      <c r="S463" t="s">
        <v>40</v>
      </c>
    </row>
    <row r="464" spans="1:20" x14ac:dyDescent="0.3">
      <c r="A464" t="s">
        <v>131</v>
      </c>
      <c r="B464" t="s">
        <v>56</v>
      </c>
      <c r="C464" t="s">
        <v>49</v>
      </c>
      <c r="D464">
        <v>855</v>
      </c>
      <c r="E464">
        <f t="shared" si="16"/>
        <v>815</v>
      </c>
      <c r="F464" t="s">
        <v>40</v>
      </c>
      <c r="N464" t="s">
        <v>131</v>
      </c>
      <c r="O464" t="s">
        <v>61</v>
      </c>
      <c r="P464" t="s">
        <v>49</v>
      </c>
      <c r="Q464">
        <v>1414</v>
      </c>
      <c r="R464">
        <f t="shared" si="17"/>
        <v>1374</v>
      </c>
      <c r="S464" t="s">
        <v>45</v>
      </c>
    </row>
    <row r="465" spans="1:20" x14ac:dyDescent="0.3">
      <c r="A465" t="s">
        <v>131</v>
      </c>
      <c r="B465" t="s">
        <v>56</v>
      </c>
      <c r="C465" t="s">
        <v>49</v>
      </c>
      <c r="D465">
        <v>1080</v>
      </c>
      <c r="E465">
        <f t="shared" si="16"/>
        <v>1040</v>
      </c>
      <c r="F465" t="s">
        <v>40</v>
      </c>
      <c r="N465" t="s">
        <v>131</v>
      </c>
      <c r="O465" t="s">
        <v>61</v>
      </c>
      <c r="P465" t="s">
        <v>49</v>
      </c>
      <c r="Q465">
        <v>1314</v>
      </c>
      <c r="R465">
        <f t="shared" si="17"/>
        <v>1274</v>
      </c>
      <c r="S465" t="s">
        <v>45</v>
      </c>
    </row>
    <row r="466" spans="1:20" x14ac:dyDescent="0.3">
      <c r="A466" t="s">
        <v>131</v>
      </c>
      <c r="B466" t="s">
        <v>56</v>
      </c>
      <c r="C466" t="s">
        <v>49</v>
      </c>
      <c r="D466">
        <v>1256</v>
      </c>
      <c r="E466">
        <f t="shared" si="16"/>
        <v>1216</v>
      </c>
      <c r="F466" t="s">
        <v>40</v>
      </c>
      <c r="N466" t="s">
        <v>131</v>
      </c>
      <c r="O466" t="s">
        <v>61</v>
      </c>
      <c r="P466" t="s">
        <v>49</v>
      </c>
      <c r="Q466">
        <v>1462</v>
      </c>
      <c r="R466">
        <f t="shared" si="17"/>
        <v>1422</v>
      </c>
      <c r="S466" t="s">
        <v>45</v>
      </c>
    </row>
    <row r="467" spans="1:20" x14ac:dyDescent="0.3">
      <c r="A467" t="s">
        <v>131</v>
      </c>
      <c r="B467" t="s">
        <v>56</v>
      </c>
      <c r="C467" t="s">
        <v>49</v>
      </c>
      <c r="D467">
        <v>950</v>
      </c>
      <c r="E467">
        <f t="shared" si="16"/>
        <v>910</v>
      </c>
      <c r="F467" t="s">
        <v>40</v>
      </c>
      <c r="N467" t="s">
        <v>131</v>
      </c>
      <c r="O467" t="s">
        <v>61</v>
      </c>
      <c r="P467" t="s">
        <v>49</v>
      </c>
      <c r="Q467">
        <v>1124</v>
      </c>
      <c r="R467">
        <f t="shared" si="17"/>
        <v>1084</v>
      </c>
      <c r="S467" t="s">
        <v>45</v>
      </c>
    </row>
    <row r="468" spans="1:20" x14ac:dyDescent="0.3">
      <c r="A468" t="s">
        <v>131</v>
      </c>
      <c r="B468" t="s">
        <v>56</v>
      </c>
      <c r="C468" t="s">
        <v>49</v>
      </c>
      <c r="D468">
        <v>519</v>
      </c>
      <c r="E468">
        <f t="shared" si="16"/>
        <v>479</v>
      </c>
      <c r="F468" t="s">
        <v>40</v>
      </c>
      <c r="N468" t="s">
        <v>131</v>
      </c>
      <c r="O468" t="s">
        <v>61</v>
      </c>
      <c r="P468" t="s">
        <v>49</v>
      </c>
      <c r="Q468">
        <v>1357</v>
      </c>
      <c r="R468">
        <f t="shared" si="17"/>
        <v>1317</v>
      </c>
      <c r="S468" t="s">
        <v>40</v>
      </c>
    </row>
    <row r="469" spans="1:20" x14ac:dyDescent="0.3">
      <c r="A469" t="s">
        <v>131</v>
      </c>
      <c r="B469" t="s">
        <v>56</v>
      </c>
      <c r="C469" t="s">
        <v>49</v>
      </c>
      <c r="D469">
        <v>1397</v>
      </c>
      <c r="E469">
        <f t="shared" si="16"/>
        <v>1357</v>
      </c>
      <c r="F469" t="s">
        <v>40</v>
      </c>
      <c r="N469" t="s">
        <v>131</v>
      </c>
      <c r="O469" t="s">
        <v>61</v>
      </c>
      <c r="P469" t="s">
        <v>39</v>
      </c>
      <c r="Q469">
        <v>3478</v>
      </c>
      <c r="R469">
        <f t="shared" si="17"/>
        <v>3438</v>
      </c>
      <c r="S469" t="s">
        <v>40</v>
      </c>
    </row>
    <row r="470" spans="1:20" x14ac:dyDescent="0.3">
      <c r="A470" t="s">
        <v>131</v>
      </c>
      <c r="B470" t="s">
        <v>56</v>
      </c>
      <c r="C470" t="s">
        <v>49</v>
      </c>
      <c r="D470">
        <v>999</v>
      </c>
      <c r="E470">
        <f t="shared" si="16"/>
        <v>959</v>
      </c>
      <c r="F470" t="s">
        <v>40</v>
      </c>
      <c r="N470" t="s">
        <v>131</v>
      </c>
      <c r="O470" t="s">
        <v>61</v>
      </c>
      <c r="P470" t="s">
        <v>49</v>
      </c>
      <c r="Q470">
        <v>885</v>
      </c>
      <c r="R470">
        <f t="shared" si="17"/>
        <v>845</v>
      </c>
      <c r="S470" t="s">
        <v>45</v>
      </c>
    </row>
    <row r="471" spans="1:20" x14ac:dyDescent="0.3">
      <c r="A471" t="s">
        <v>131</v>
      </c>
      <c r="B471" t="s">
        <v>56</v>
      </c>
      <c r="C471" t="s">
        <v>49</v>
      </c>
      <c r="D471">
        <v>854</v>
      </c>
      <c r="E471">
        <f t="shared" si="16"/>
        <v>814</v>
      </c>
      <c r="F471" t="s">
        <v>40</v>
      </c>
      <c r="G471">
        <f>MEDIAN(E462:E471)</f>
        <v>958.5</v>
      </c>
      <c r="N471" t="s">
        <v>131</v>
      </c>
      <c r="O471" t="s">
        <v>61</v>
      </c>
      <c r="P471" t="s">
        <v>49</v>
      </c>
      <c r="Q471">
        <v>886</v>
      </c>
      <c r="R471">
        <f t="shared" si="17"/>
        <v>846</v>
      </c>
      <c r="S471" t="s">
        <v>40</v>
      </c>
      <c r="T471">
        <f>MEDIAN(R462:R471)</f>
        <v>1295.5</v>
      </c>
    </row>
    <row r="472" spans="1:20" x14ac:dyDescent="0.3">
      <c r="A472" t="s">
        <v>132</v>
      </c>
      <c r="B472" t="s">
        <v>56</v>
      </c>
      <c r="C472" t="s">
        <v>49</v>
      </c>
      <c r="D472">
        <v>785</v>
      </c>
      <c r="E472">
        <f t="shared" si="16"/>
        <v>745</v>
      </c>
      <c r="F472" t="s">
        <v>40</v>
      </c>
      <c r="N472" t="s">
        <v>132</v>
      </c>
      <c r="O472" t="s">
        <v>61</v>
      </c>
      <c r="P472" t="s">
        <v>49</v>
      </c>
      <c r="Q472">
        <v>1010</v>
      </c>
      <c r="R472">
        <f t="shared" si="17"/>
        <v>970</v>
      </c>
      <c r="S472" t="s">
        <v>40</v>
      </c>
    </row>
    <row r="473" spans="1:20" x14ac:dyDescent="0.3">
      <c r="A473" t="s">
        <v>132</v>
      </c>
      <c r="B473" t="s">
        <v>56</v>
      </c>
      <c r="C473" t="s">
        <v>39</v>
      </c>
      <c r="D473">
        <v>1414</v>
      </c>
      <c r="E473">
        <f t="shared" si="16"/>
        <v>1374</v>
      </c>
      <c r="F473" t="s">
        <v>40</v>
      </c>
      <c r="N473" t="s">
        <v>132</v>
      </c>
      <c r="O473" t="s">
        <v>61</v>
      </c>
      <c r="P473" t="s">
        <v>49</v>
      </c>
      <c r="Q473">
        <v>2229</v>
      </c>
      <c r="R473">
        <f t="shared" si="17"/>
        <v>2189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1767</v>
      </c>
      <c r="E474">
        <f t="shared" si="16"/>
        <v>1727</v>
      </c>
      <c r="F474" t="s">
        <v>40</v>
      </c>
      <c r="N474" t="s">
        <v>132</v>
      </c>
      <c r="O474" t="s">
        <v>61</v>
      </c>
      <c r="P474" t="s">
        <v>49</v>
      </c>
      <c r="Q474">
        <v>1750</v>
      </c>
      <c r="R474">
        <f t="shared" si="17"/>
        <v>1710</v>
      </c>
      <c r="S474" t="s">
        <v>40</v>
      </c>
    </row>
    <row r="475" spans="1:20" x14ac:dyDescent="0.3">
      <c r="A475" t="s">
        <v>132</v>
      </c>
      <c r="B475" t="s">
        <v>56</v>
      </c>
      <c r="C475" t="s">
        <v>49</v>
      </c>
      <c r="D475">
        <v>1519</v>
      </c>
      <c r="E475">
        <f t="shared" si="16"/>
        <v>1479</v>
      </c>
      <c r="F475" t="s">
        <v>40</v>
      </c>
      <c r="N475" t="s">
        <v>132</v>
      </c>
      <c r="O475" t="s">
        <v>61</v>
      </c>
      <c r="P475" t="s">
        <v>49</v>
      </c>
      <c r="Q475">
        <v>1590</v>
      </c>
      <c r="R475">
        <f t="shared" si="17"/>
        <v>1550</v>
      </c>
      <c r="S475" t="s">
        <v>45</v>
      </c>
    </row>
    <row r="476" spans="1:20" x14ac:dyDescent="0.3">
      <c r="A476" t="s">
        <v>132</v>
      </c>
      <c r="B476" t="s">
        <v>56</v>
      </c>
      <c r="C476" t="s">
        <v>49</v>
      </c>
      <c r="D476">
        <v>1072</v>
      </c>
      <c r="E476">
        <f t="shared" si="16"/>
        <v>1032</v>
      </c>
      <c r="F476" t="s">
        <v>40</v>
      </c>
      <c r="N476" t="s">
        <v>132</v>
      </c>
      <c r="O476" t="s">
        <v>61</v>
      </c>
      <c r="P476" t="s">
        <v>49</v>
      </c>
      <c r="Q476">
        <v>838</v>
      </c>
      <c r="R476">
        <f t="shared" si="17"/>
        <v>798</v>
      </c>
      <c r="S476" t="s">
        <v>40</v>
      </c>
    </row>
    <row r="477" spans="1:20" x14ac:dyDescent="0.3">
      <c r="A477" t="s">
        <v>132</v>
      </c>
      <c r="B477" t="s">
        <v>56</v>
      </c>
      <c r="C477" t="s">
        <v>49</v>
      </c>
      <c r="D477">
        <v>1334</v>
      </c>
      <c r="E477">
        <f t="shared" si="16"/>
        <v>1294</v>
      </c>
      <c r="F477" t="s">
        <v>40</v>
      </c>
      <c r="N477" t="s">
        <v>132</v>
      </c>
      <c r="O477" t="s">
        <v>61</v>
      </c>
      <c r="P477" t="s">
        <v>49</v>
      </c>
      <c r="Q477">
        <v>1223</v>
      </c>
      <c r="R477">
        <f t="shared" si="17"/>
        <v>1183</v>
      </c>
      <c r="S477" t="s">
        <v>40</v>
      </c>
    </row>
    <row r="478" spans="1:20" x14ac:dyDescent="0.3">
      <c r="A478" t="s">
        <v>132</v>
      </c>
      <c r="B478" t="s">
        <v>56</v>
      </c>
      <c r="C478" t="s">
        <v>49</v>
      </c>
      <c r="D478">
        <v>789</v>
      </c>
      <c r="E478">
        <f t="shared" si="16"/>
        <v>749</v>
      </c>
      <c r="F478" t="s">
        <v>40</v>
      </c>
      <c r="N478" t="s">
        <v>132</v>
      </c>
      <c r="O478" t="s">
        <v>61</v>
      </c>
      <c r="P478" t="s">
        <v>49</v>
      </c>
      <c r="Q478">
        <v>918</v>
      </c>
      <c r="R478">
        <f t="shared" si="17"/>
        <v>878</v>
      </c>
      <c r="S478" t="s">
        <v>45</v>
      </c>
    </row>
    <row r="479" spans="1:20" x14ac:dyDescent="0.3">
      <c r="A479" t="s">
        <v>132</v>
      </c>
      <c r="B479" t="s">
        <v>56</v>
      </c>
      <c r="C479" t="s">
        <v>49</v>
      </c>
      <c r="D479">
        <v>1095</v>
      </c>
      <c r="E479">
        <f t="shared" si="16"/>
        <v>1055</v>
      </c>
      <c r="F479" t="s">
        <v>40</v>
      </c>
      <c r="N479" t="s">
        <v>132</v>
      </c>
      <c r="O479" t="s">
        <v>61</v>
      </c>
      <c r="P479" t="s">
        <v>49</v>
      </c>
      <c r="Q479">
        <v>790</v>
      </c>
      <c r="R479">
        <f t="shared" si="17"/>
        <v>750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967</v>
      </c>
      <c r="E480">
        <f t="shared" si="16"/>
        <v>927</v>
      </c>
      <c r="F480" t="s">
        <v>40</v>
      </c>
      <c r="N480" t="s">
        <v>132</v>
      </c>
      <c r="O480" t="s">
        <v>61</v>
      </c>
      <c r="P480" t="s">
        <v>49</v>
      </c>
      <c r="Q480">
        <v>870</v>
      </c>
      <c r="R480">
        <f t="shared" si="17"/>
        <v>830</v>
      </c>
      <c r="S480" t="s">
        <v>40</v>
      </c>
    </row>
    <row r="481" spans="1:20" x14ac:dyDescent="0.3">
      <c r="A481" t="s">
        <v>132</v>
      </c>
      <c r="B481" t="s">
        <v>56</v>
      </c>
      <c r="C481" t="s">
        <v>49</v>
      </c>
      <c r="D481">
        <v>1094</v>
      </c>
      <c r="E481">
        <f t="shared" si="16"/>
        <v>1054</v>
      </c>
      <c r="F481" t="s">
        <v>40</v>
      </c>
      <c r="G481">
        <f>MEDIAN(E472:E481)</f>
        <v>1054.5</v>
      </c>
      <c r="N481" t="s">
        <v>132</v>
      </c>
      <c r="O481" t="s">
        <v>61</v>
      </c>
      <c r="P481" t="s">
        <v>49</v>
      </c>
      <c r="Q481">
        <v>1062</v>
      </c>
      <c r="R481">
        <f t="shared" si="17"/>
        <v>1022</v>
      </c>
      <c r="S481" t="s">
        <v>40</v>
      </c>
      <c r="T481">
        <f>MEDIAN(R472:R481)</f>
        <v>996</v>
      </c>
    </row>
    <row r="482" spans="1:20" x14ac:dyDescent="0.3">
      <c r="A482" t="s">
        <v>101</v>
      </c>
      <c r="B482" t="s">
        <v>56</v>
      </c>
      <c r="C482" t="s">
        <v>39</v>
      </c>
      <c r="D482">
        <v>775</v>
      </c>
      <c r="E482">
        <f t="shared" si="16"/>
        <v>735</v>
      </c>
      <c r="F482" t="s">
        <v>40</v>
      </c>
      <c r="N482" t="s">
        <v>101</v>
      </c>
      <c r="O482" t="s">
        <v>61</v>
      </c>
      <c r="P482" t="s">
        <v>39</v>
      </c>
      <c r="Q482">
        <v>641</v>
      </c>
      <c r="R482">
        <f t="shared" si="17"/>
        <v>601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1382</v>
      </c>
      <c r="E483">
        <f t="shared" si="16"/>
        <v>1342</v>
      </c>
      <c r="F483" t="s">
        <v>40</v>
      </c>
      <c r="N483" t="s">
        <v>101</v>
      </c>
      <c r="O483" t="s">
        <v>61</v>
      </c>
      <c r="P483" t="s">
        <v>39</v>
      </c>
      <c r="Q483">
        <v>870</v>
      </c>
      <c r="R483">
        <f t="shared" si="17"/>
        <v>830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1080</v>
      </c>
      <c r="E484">
        <f t="shared" si="16"/>
        <v>1040</v>
      </c>
      <c r="F484" t="s">
        <v>40</v>
      </c>
      <c r="N484" t="s">
        <v>101</v>
      </c>
      <c r="O484" t="s">
        <v>61</v>
      </c>
      <c r="P484" t="s">
        <v>39</v>
      </c>
      <c r="Q484">
        <v>1541</v>
      </c>
      <c r="R484">
        <f t="shared" si="17"/>
        <v>1501</v>
      </c>
      <c r="S484" t="s">
        <v>45</v>
      </c>
    </row>
    <row r="485" spans="1:20" x14ac:dyDescent="0.3">
      <c r="A485" t="s">
        <v>101</v>
      </c>
      <c r="B485" t="s">
        <v>56</v>
      </c>
      <c r="C485" t="s">
        <v>39</v>
      </c>
      <c r="D485">
        <v>918</v>
      </c>
      <c r="E485">
        <f t="shared" si="16"/>
        <v>878</v>
      </c>
      <c r="F485" t="s">
        <v>40</v>
      </c>
      <c r="N485" t="s">
        <v>101</v>
      </c>
      <c r="O485" t="s">
        <v>61</v>
      </c>
      <c r="P485" t="s">
        <v>39</v>
      </c>
      <c r="Q485">
        <v>1494</v>
      </c>
      <c r="R485">
        <f t="shared" si="17"/>
        <v>1454</v>
      </c>
      <c r="S485" t="s">
        <v>45</v>
      </c>
    </row>
    <row r="486" spans="1:20" x14ac:dyDescent="0.3">
      <c r="A486" t="s">
        <v>101</v>
      </c>
      <c r="B486" t="s">
        <v>56</v>
      </c>
      <c r="C486" t="s">
        <v>39</v>
      </c>
      <c r="D486">
        <v>1126</v>
      </c>
      <c r="E486">
        <f t="shared" si="16"/>
        <v>1086</v>
      </c>
      <c r="F486" t="s">
        <v>40</v>
      </c>
      <c r="N486" t="s">
        <v>101</v>
      </c>
      <c r="O486" t="s">
        <v>61</v>
      </c>
      <c r="P486" t="s">
        <v>39</v>
      </c>
      <c r="Q486">
        <v>903</v>
      </c>
      <c r="R486">
        <f t="shared" si="17"/>
        <v>863</v>
      </c>
      <c r="S486" t="s">
        <v>40</v>
      </c>
    </row>
    <row r="487" spans="1:20" x14ac:dyDescent="0.3">
      <c r="A487" t="s">
        <v>101</v>
      </c>
      <c r="B487" t="s">
        <v>56</v>
      </c>
      <c r="C487" t="s">
        <v>39</v>
      </c>
      <c r="D487">
        <v>994</v>
      </c>
      <c r="E487">
        <f t="shared" si="16"/>
        <v>954</v>
      </c>
      <c r="F487" t="s">
        <v>40</v>
      </c>
      <c r="N487" t="s">
        <v>101</v>
      </c>
      <c r="O487" t="s">
        <v>61</v>
      </c>
      <c r="P487" t="s">
        <v>39</v>
      </c>
      <c r="Q487">
        <v>1366</v>
      </c>
      <c r="R487">
        <f t="shared" si="17"/>
        <v>1326</v>
      </c>
      <c r="S487" t="s">
        <v>40</v>
      </c>
    </row>
    <row r="488" spans="1:20" x14ac:dyDescent="0.3">
      <c r="A488" t="s">
        <v>101</v>
      </c>
      <c r="B488" t="s">
        <v>56</v>
      </c>
      <c r="C488" t="s">
        <v>39</v>
      </c>
      <c r="D488">
        <v>1335</v>
      </c>
      <c r="E488">
        <f t="shared" si="16"/>
        <v>1295</v>
      </c>
      <c r="F488" t="s">
        <v>40</v>
      </c>
      <c r="N488" t="s">
        <v>101</v>
      </c>
      <c r="O488" t="s">
        <v>61</v>
      </c>
      <c r="P488" t="s">
        <v>39</v>
      </c>
      <c r="Q488">
        <v>942</v>
      </c>
      <c r="R488">
        <f t="shared" si="17"/>
        <v>902</v>
      </c>
      <c r="S488" t="s">
        <v>40</v>
      </c>
    </row>
    <row r="489" spans="1:20" x14ac:dyDescent="0.3">
      <c r="A489" t="s">
        <v>101</v>
      </c>
      <c r="B489" t="s">
        <v>56</v>
      </c>
      <c r="C489" t="s">
        <v>49</v>
      </c>
      <c r="D489">
        <v>1921</v>
      </c>
      <c r="E489">
        <f t="shared" si="16"/>
        <v>1881</v>
      </c>
      <c r="F489" t="s">
        <v>40</v>
      </c>
      <c r="N489" t="s">
        <v>101</v>
      </c>
      <c r="O489" t="s">
        <v>61</v>
      </c>
      <c r="P489" t="s">
        <v>39</v>
      </c>
      <c r="Q489">
        <v>695</v>
      </c>
      <c r="R489">
        <f t="shared" si="17"/>
        <v>655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1448</v>
      </c>
      <c r="E490">
        <f t="shared" si="16"/>
        <v>1408</v>
      </c>
      <c r="F490" t="s">
        <v>40</v>
      </c>
      <c r="N490" t="s">
        <v>101</v>
      </c>
      <c r="O490" t="s">
        <v>61</v>
      </c>
      <c r="P490" t="s">
        <v>39</v>
      </c>
      <c r="Q490">
        <v>892</v>
      </c>
      <c r="R490">
        <f t="shared" si="17"/>
        <v>852</v>
      </c>
      <c r="S490" t="s">
        <v>40</v>
      </c>
    </row>
    <row r="491" spans="1:20" x14ac:dyDescent="0.3">
      <c r="A491" t="s">
        <v>101</v>
      </c>
      <c r="B491" t="s">
        <v>56</v>
      </c>
      <c r="C491" t="s">
        <v>39</v>
      </c>
      <c r="D491">
        <v>823</v>
      </c>
      <c r="E491">
        <f t="shared" si="16"/>
        <v>783</v>
      </c>
      <c r="F491" t="s">
        <v>40</v>
      </c>
      <c r="G491">
        <f>MEDIAN(E482:E491)</f>
        <v>1063</v>
      </c>
      <c r="N491" t="s">
        <v>101</v>
      </c>
      <c r="O491" t="s">
        <v>61</v>
      </c>
      <c r="P491" t="s">
        <v>39</v>
      </c>
      <c r="Q491">
        <v>1030</v>
      </c>
      <c r="R491">
        <f t="shared" si="17"/>
        <v>990</v>
      </c>
      <c r="S491" t="s">
        <v>45</v>
      </c>
      <c r="T491">
        <f>MEDIAN(R482:R491)</f>
        <v>882.5</v>
      </c>
    </row>
    <row r="492" spans="1:20" x14ac:dyDescent="0.3">
      <c r="A492" t="s">
        <v>102</v>
      </c>
      <c r="B492" t="s">
        <v>56</v>
      </c>
      <c r="C492" t="s">
        <v>39</v>
      </c>
      <c r="D492">
        <v>678</v>
      </c>
      <c r="E492">
        <f t="shared" si="16"/>
        <v>638</v>
      </c>
      <c r="F492" t="s">
        <v>40</v>
      </c>
      <c r="N492" t="s">
        <v>102</v>
      </c>
      <c r="O492" t="s">
        <v>61</v>
      </c>
      <c r="P492" t="s">
        <v>39</v>
      </c>
      <c r="Q492">
        <v>1235</v>
      </c>
      <c r="R492">
        <f t="shared" si="17"/>
        <v>1195</v>
      </c>
      <c r="S492" t="s">
        <v>40</v>
      </c>
    </row>
    <row r="493" spans="1:20" x14ac:dyDescent="0.3">
      <c r="A493" t="s">
        <v>102</v>
      </c>
      <c r="B493" t="s">
        <v>56</v>
      </c>
      <c r="C493" t="s">
        <v>39</v>
      </c>
      <c r="D493">
        <v>839</v>
      </c>
      <c r="E493">
        <f t="shared" si="16"/>
        <v>799</v>
      </c>
      <c r="F493" t="s">
        <v>40</v>
      </c>
      <c r="N493" t="s">
        <v>102</v>
      </c>
      <c r="O493" t="s">
        <v>61</v>
      </c>
      <c r="P493" t="s">
        <v>39</v>
      </c>
      <c r="Q493">
        <v>1190</v>
      </c>
      <c r="R493">
        <f t="shared" si="17"/>
        <v>1150</v>
      </c>
      <c r="S493" t="s">
        <v>45</v>
      </c>
    </row>
    <row r="494" spans="1:20" x14ac:dyDescent="0.3">
      <c r="A494" t="s">
        <v>102</v>
      </c>
      <c r="B494" t="s">
        <v>56</v>
      </c>
      <c r="C494" t="s">
        <v>39</v>
      </c>
      <c r="D494">
        <v>1143</v>
      </c>
      <c r="E494">
        <f t="shared" si="16"/>
        <v>1103</v>
      </c>
      <c r="F494" t="s">
        <v>40</v>
      </c>
      <c r="N494" t="s">
        <v>102</v>
      </c>
      <c r="O494" t="s">
        <v>61</v>
      </c>
      <c r="P494" t="s">
        <v>39</v>
      </c>
      <c r="Q494">
        <v>902</v>
      </c>
      <c r="R494">
        <f t="shared" si="17"/>
        <v>862</v>
      </c>
      <c r="S494" t="s">
        <v>40</v>
      </c>
    </row>
    <row r="495" spans="1:20" x14ac:dyDescent="0.3">
      <c r="A495" t="s">
        <v>102</v>
      </c>
      <c r="B495" t="s">
        <v>56</v>
      </c>
      <c r="C495" t="s">
        <v>39</v>
      </c>
      <c r="D495">
        <v>1479</v>
      </c>
      <c r="E495">
        <f t="shared" si="16"/>
        <v>1439</v>
      </c>
      <c r="F495" t="s">
        <v>40</v>
      </c>
      <c r="N495" t="s">
        <v>102</v>
      </c>
      <c r="O495" t="s">
        <v>61</v>
      </c>
      <c r="P495" t="s">
        <v>39</v>
      </c>
      <c r="Q495">
        <v>1046</v>
      </c>
      <c r="R495">
        <f t="shared" si="17"/>
        <v>1006</v>
      </c>
      <c r="S495" t="s">
        <v>40</v>
      </c>
    </row>
    <row r="496" spans="1:20" x14ac:dyDescent="0.3">
      <c r="A496" t="s">
        <v>102</v>
      </c>
      <c r="B496" t="s">
        <v>56</v>
      </c>
      <c r="C496" t="s">
        <v>49</v>
      </c>
      <c r="D496">
        <v>1752</v>
      </c>
      <c r="E496">
        <f t="shared" si="16"/>
        <v>1712</v>
      </c>
      <c r="F496" t="s">
        <v>40</v>
      </c>
      <c r="N496" t="s">
        <v>102</v>
      </c>
      <c r="O496" t="s">
        <v>61</v>
      </c>
      <c r="P496" t="s">
        <v>39</v>
      </c>
      <c r="Q496">
        <v>1089</v>
      </c>
      <c r="R496">
        <f t="shared" si="17"/>
        <v>1049</v>
      </c>
      <c r="S496" t="s">
        <v>40</v>
      </c>
    </row>
    <row r="497" spans="1:20" x14ac:dyDescent="0.3">
      <c r="A497" t="s">
        <v>102</v>
      </c>
      <c r="B497" t="s">
        <v>56</v>
      </c>
      <c r="C497" t="s">
        <v>39</v>
      </c>
      <c r="D497">
        <v>1239</v>
      </c>
      <c r="E497">
        <f t="shared" si="16"/>
        <v>1199</v>
      </c>
      <c r="F497" t="s">
        <v>40</v>
      </c>
      <c r="N497" t="s">
        <v>102</v>
      </c>
      <c r="O497" t="s">
        <v>61</v>
      </c>
      <c r="P497" t="s">
        <v>39</v>
      </c>
      <c r="Q497">
        <v>1030</v>
      </c>
      <c r="R497">
        <f t="shared" si="17"/>
        <v>990</v>
      </c>
      <c r="S497" t="s">
        <v>40</v>
      </c>
    </row>
    <row r="498" spans="1:20" x14ac:dyDescent="0.3">
      <c r="A498" t="s">
        <v>102</v>
      </c>
      <c r="B498" t="s">
        <v>56</v>
      </c>
      <c r="C498" t="s">
        <v>39</v>
      </c>
      <c r="D498">
        <v>5992</v>
      </c>
      <c r="E498">
        <f t="shared" si="16"/>
        <v>5952</v>
      </c>
      <c r="F498" t="s">
        <v>40</v>
      </c>
      <c r="N498" t="s">
        <v>102</v>
      </c>
      <c r="O498" t="s">
        <v>61</v>
      </c>
      <c r="P498" t="s">
        <v>39</v>
      </c>
      <c r="Q498">
        <v>902</v>
      </c>
      <c r="R498">
        <f t="shared" si="17"/>
        <v>862</v>
      </c>
      <c r="S498" t="s">
        <v>45</v>
      </c>
    </row>
    <row r="499" spans="1:20" x14ac:dyDescent="0.3">
      <c r="A499" t="s">
        <v>102</v>
      </c>
      <c r="B499" t="s">
        <v>56</v>
      </c>
      <c r="C499" t="s">
        <v>49</v>
      </c>
      <c r="D499">
        <v>870</v>
      </c>
      <c r="E499">
        <f t="shared" si="16"/>
        <v>830</v>
      </c>
      <c r="F499" t="s">
        <v>40</v>
      </c>
      <c r="N499" t="s">
        <v>102</v>
      </c>
      <c r="O499" t="s">
        <v>61</v>
      </c>
      <c r="P499" t="s">
        <v>39</v>
      </c>
      <c r="Q499">
        <v>1174</v>
      </c>
      <c r="R499">
        <f t="shared" si="17"/>
        <v>1134</v>
      </c>
      <c r="S499" t="s">
        <v>45</v>
      </c>
    </row>
    <row r="500" spans="1:20" x14ac:dyDescent="0.3">
      <c r="A500" t="s">
        <v>102</v>
      </c>
      <c r="B500" t="s">
        <v>56</v>
      </c>
      <c r="C500" t="s">
        <v>39</v>
      </c>
      <c r="D500">
        <v>727</v>
      </c>
      <c r="E500">
        <f t="shared" si="16"/>
        <v>687</v>
      </c>
      <c r="F500" t="s">
        <v>40</v>
      </c>
      <c r="N500" t="s">
        <v>102</v>
      </c>
      <c r="O500" t="s">
        <v>61</v>
      </c>
      <c r="P500" t="s">
        <v>39</v>
      </c>
      <c r="Q500">
        <v>1686</v>
      </c>
      <c r="R500">
        <f t="shared" si="17"/>
        <v>1646</v>
      </c>
      <c r="S500" t="s">
        <v>45</v>
      </c>
    </row>
    <row r="501" spans="1:20" x14ac:dyDescent="0.3">
      <c r="A501" t="s">
        <v>102</v>
      </c>
      <c r="B501" t="s">
        <v>56</v>
      </c>
      <c r="C501" t="s">
        <v>39</v>
      </c>
      <c r="D501">
        <v>1303</v>
      </c>
      <c r="E501">
        <f t="shared" si="16"/>
        <v>1263</v>
      </c>
      <c r="F501" t="s">
        <v>40</v>
      </c>
      <c r="G501">
        <f>MEDIAN(E492:E501)</f>
        <v>1151</v>
      </c>
      <c r="N501" t="s">
        <v>102</v>
      </c>
      <c r="O501" t="s">
        <v>61</v>
      </c>
      <c r="P501" t="s">
        <v>39</v>
      </c>
      <c r="Q501">
        <v>1029</v>
      </c>
      <c r="R501">
        <f t="shared" si="17"/>
        <v>989</v>
      </c>
      <c r="S501" t="s">
        <v>45</v>
      </c>
      <c r="T501">
        <f>MEDIAN(R492:R501)</f>
        <v>1027.5</v>
      </c>
    </row>
    <row r="502" spans="1:20" x14ac:dyDescent="0.3">
      <c r="A502" t="s">
        <v>103</v>
      </c>
      <c r="B502" t="s">
        <v>56</v>
      </c>
      <c r="C502" t="s">
        <v>39</v>
      </c>
      <c r="D502">
        <v>1639</v>
      </c>
      <c r="E502">
        <f t="shared" si="16"/>
        <v>1599</v>
      </c>
      <c r="F502" t="s">
        <v>40</v>
      </c>
      <c r="N502" t="s">
        <v>103</v>
      </c>
      <c r="O502" t="s">
        <v>61</v>
      </c>
      <c r="P502" t="s">
        <v>39</v>
      </c>
      <c r="Q502">
        <v>1253</v>
      </c>
      <c r="R502">
        <f t="shared" si="17"/>
        <v>1213</v>
      </c>
      <c r="S502" t="s">
        <v>40</v>
      </c>
    </row>
    <row r="503" spans="1:20" x14ac:dyDescent="0.3">
      <c r="A503" t="s">
        <v>103</v>
      </c>
      <c r="B503" t="s">
        <v>56</v>
      </c>
      <c r="C503" t="s">
        <v>39</v>
      </c>
      <c r="D503">
        <v>1431</v>
      </c>
      <c r="E503">
        <f t="shared" si="16"/>
        <v>1391</v>
      </c>
      <c r="F503" t="s">
        <v>40</v>
      </c>
      <c r="N503" t="s">
        <v>103</v>
      </c>
      <c r="O503" t="s">
        <v>61</v>
      </c>
      <c r="P503" t="s">
        <v>39</v>
      </c>
      <c r="Q503">
        <v>885</v>
      </c>
      <c r="R503">
        <f t="shared" si="17"/>
        <v>845</v>
      </c>
      <c r="S503" t="s">
        <v>45</v>
      </c>
    </row>
    <row r="504" spans="1:20" x14ac:dyDescent="0.3">
      <c r="A504" t="s">
        <v>103</v>
      </c>
      <c r="B504" t="s">
        <v>56</v>
      </c>
      <c r="C504" t="s">
        <v>39</v>
      </c>
      <c r="D504">
        <v>1399</v>
      </c>
      <c r="E504">
        <f t="shared" si="16"/>
        <v>1359</v>
      </c>
      <c r="F504" t="s">
        <v>40</v>
      </c>
      <c r="N504" t="s">
        <v>103</v>
      </c>
      <c r="O504" t="s">
        <v>61</v>
      </c>
      <c r="P504" t="s">
        <v>39</v>
      </c>
      <c r="Q504">
        <v>1014</v>
      </c>
      <c r="R504">
        <f t="shared" si="17"/>
        <v>974</v>
      </c>
      <c r="S504" t="s">
        <v>45</v>
      </c>
    </row>
    <row r="505" spans="1:20" x14ac:dyDescent="0.3">
      <c r="A505" t="s">
        <v>103</v>
      </c>
      <c r="B505" t="s">
        <v>56</v>
      </c>
      <c r="C505" t="s">
        <v>39</v>
      </c>
      <c r="D505">
        <v>1159</v>
      </c>
      <c r="E505">
        <f t="shared" si="16"/>
        <v>1119</v>
      </c>
      <c r="F505" t="s">
        <v>40</v>
      </c>
      <c r="N505" t="s">
        <v>103</v>
      </c>
      <c r="O505" t="s">
        <v>61</v>
      </c>
      <c r="P505" t="s">
        <v>39</v>
      </c>
      <c r="Q505">
        <v>902</v>
      </c>
      <c r="R505">
        <f t="shared" si="17"/>
        <v>862</v>
      </c>
      <c r="S505" t="s">
        <v>45</v>
      </c>
    </row>
    <row r="506" spans="1:20" x14ac:dyDescent="0.3">
      <c r="A506" t="s">
        <v>103</v>
      </c>
      <c r="B506" t="s">
        <v>56</v>
      </c>
      <c r="C506" t="s">
        <v>39</v>
      </c>
      <c r="D506">
        <v>1447</v>
      </c>
      <c r="E506">
        <f t="shared" si="16"/>
        <v>1407</v>
      </c>
      <c r="F506" t="s">
        <v>40</v>
      </c>
      <c r="N506" t="s">
        <v>103</v>
      </c>
      <c r="O506" t="s">
        <v>61</v>
      </c>
      <c r="P506" t="s">
        <v>39</v>
      </c>
      <c r="Q506">
        <v>981</v>
      </c>
      <c r="R506">
        <f t="shared" si="17"/>
        <v>941</v>
      </c>
      <c r="S506" t="s">
        <v>45</v>
      </c>
    </row>
    <row r="507" spans="1:20" x14ac:dyDescent="0.3">
      <c r="A507" t="s">
        <v>103</v>
      </c>
      <c r="B507" t="s">
        <v>56</v>
      </c>
      <c r="C507" t="s">
        <v>39</v>
      </c>
      <c r="D507">
        <v>785</v>
      </c>
      <c r="E507">
        <f t="shared" si="16"/>
        <v>745</v>
      </c>
      <c r="F507" t="s">
        <v>40</v>
      </c>
      <c r="N507" t="s">
        <v>103</v>
      </c>
      <c r="O507" t="s">
        <v>61</v>
      </c>
      <c r="P507" t="s">
        <v>39</v>
      </c>
      <c r="Q507">
        <v>950</v>
      </c>
      <c r="R507">
        <f t="shared" si="17"/>
        <v>910</v>
      </c>
      <c r="S507" t="s">
        <v>40</v>
      </c>
    </row>
    <row r="508" spans="1:20" x14ac:dyDescent="0.3">
      <c r="A508" t="s">
        <v>103</v>
      </c>
      <c r="B508" t="s">
        <v>56</v>
      </c>
      <c r="C508" t="s">
        <v>39</v>
      </c>
      <c r="D508">
        <v>1527</v>
      </c>
      <c r="E508">
        <f t="shared" si="16"/>
        <v>1487</v>
      </c>
      <c r="F508" t="s">
        <v>40</v>
      </c>
      <c r="N508" t="s">
        <v>103</v>
      </c>
      <c r="O508" t="s">
        <v>61</v>
      </c>
      <c r="P508" t="s">
        <v>39</v>
      </c>
      <c r="Q508">
        <v>1173</v>
      </c>
      <c r="R508">
        <f t="shared" si="17"/>
        <v>1133</v>
      </c>
      <c r="S508" t="s">
        <v>45</v>
      </c>
    </row>
    <row r="509" spans="1:20" x14ac:dyDescent="0.3">
      <c r="A509" t="s">
        <v>103</v>
      </c>
      <c r="B509" t="s">
        <v>56</v>
      </c>
      <c r="C509" t="s">
        <v>39</v>
      </c>
      <c r="D509">
        <v>1654</v>
      </c>
      <c r="E509">
        <f t="shared" si="16"/>
        <v>1614</v>
      </c>
      <c r="F509" t="s">
        <v>40</v>
      </c>
      <c r="N509" t="s">
        <v>103</v>
      </c>
      <c r="O509" t="s">
        <v>61</v>
      </c>
      <c r="P509" t="s">
        <v>39</v>
      </c>
      <c r="Q509">
        <v>1008</v>
      </c>
      <c r="R509">
        <f t="shared" si="17"/>
        <v>968</v>
      </c>
      <c r="S509" t="s">
        <v>45</v>
      </c>
    </row>
    <row r="510" spans="1:20" x14ac:dyDescent="0.3">
      <c r="A510" t="s">
        <v>103</v>
      </c>
      <c r="B510" t="s">
        <v>56</v>
      </c>
      <c r="C510" t="s">
        <v>39</v>
      </c>
      <c r="D510">
        <v>807</v>
      </c>
      <c r="E510">
        <f t="shared" si="16"/>
        <v>767</v>
      </c>
      <c r="F510" t="s">
        <v>40</v>
      </c>
      <c r="N510" t="s">
        <v>103</v>
      </c>
      <c r="O510" t="s">
        <v>61</v>
      </c>
      <c r="P510" t="s">
        <v>39</v>
      </c>
      <c r="Q510">
        <v>805</v>
      </c>
      <c r="R510">
        <f t="shared" si="17"/>
        <v>765</v>
      </c>
      <c r="S510" t="s">
        <v>45</v>
      </c>
    </row>
    <row r="511" spans="1:20" x14ac:dyDescent="0.3">
      <c r="A511" t="s">
        <v>103</v>
      </c>
      <c r="B511" t="s">
        <v>56</v>
      </c>
      <c r="C511" t="s">
        <v>39</v>
      </c>
      <c r="D511">
        <v>887</v>
      </c>
      <c r="E511">
        <f t="shared" si="16"/>
        <v>847</v>
      </c>
      <c r="F511" t="s">
        <v>40</v>
      </c>
      <c r="G511">
        <f>MEDIAN(E502:E511)</f>
        <v>1375</v>
      </c>
      <c r="N511" t="s">
        <v>103</v>
      </c>
      <c r="O511" t="s">
        <v>61</v>
      </c>
      <c r="P511" t="s">
        <v>39</v>
      </c>
      <c r="Q511">
        <v>759</v>
      </c>
      <c r="R511">
        <f t="shared" si="17"/>
        <v>719</v>
      </c>
      <c r="S511" t="s">
        <v>45</v>
      </c>
      <c r="T511">
        <f>MEDIAN(R502:R511)</f>
        <v>925.5</v>
      </c>
    </row>
    <row r="512" spans="1:20" x14ac:dyDescent="0.3">
      <c r="A512" t="s">
        <v>104</v>
      </c>
      <c r="B512" t="s">
        <v>56</v>
      </c>
      <c r="C512" t="s">
        <v>39</v>
      </c>
      <c r="D512">
        <v>1367</v>
      </c>
      <c r="E512">
        <f t="shared" si="16"/>
        <v>1327</v>
      </c>
      <c r="F512" t="s">
        <v>40</v>
      </c>
      <c r="N512" t="s">
        <v>104</v>
      </c>
      <c r="O512" t="s">
        <v>61</v>
      </c>
      <c r="P512" t="s">
        <v>39</v>
      </c>
      <c r="Q512">
        <v>1622</v>
      </c>
      <c r="R512">
        <f t="shared" si="17"/>
        <v>1582</v>
      </c>
      <c r="S512" t="s">
        <v>45</v>
      </c>
    </row>
    <row r="513" spans="1:20" x14ac:dyDescent="0.3">
      <c r="A513" t="s">
        <v>104</v>
      </c>
      <c r="B513" t="s">
        <v>56</v>
      </c>
      <c r="C513" t="s">
        <v>49</v>
      </c>
      <c r="D513">
        <v>2525</v>
      </c>
      <c r="E513">
        <f t="shared" si="16"/>
        <v>2485</v>
      </c>
      <c r="F513" t="s">
        <v>40</v>
      </c>
      <c r="N513" t="s">
        <v>104</v>
      </c>
      <c r="O513" t="s">
        <v>61</v>
      </c>
      <c r="P513" t="s">
        <v>39</v>
      </c>
      <c r="Q513">
        <v>1367</v>
      </c>
      <c r="R513">
        <f t="shared" si="17"/>
        <v>1327</v>
      </c>
      <c r="S513" t="s">
        <v>40</v>
      </c>
    </row>
    <row r="514" spans="1:20" x14ac:dyDescent="0.3">
      <c r="A514" t="s">
        <v>104</v>
      </c>
      <c r="B514" t="s">
        <v>56</v>
      </c>
      <c r="C514" t="s">
        <v>39</v>
      </c>
      <c r="D514">
        <v>1878</v>
      </c>
      <c r="E514">
        <f t="shared" ref="E514:E577" si="18">D514-40</f>
        <v>1838</v>
      </c>
      <c r="F514" t="s">
        <v>40</v>
      </c>
      <c r="N514" t="s">
        <v>104</v>
      </c>
      <c r="O514" t="s">
        <v>61</v>
      </c>
      <c r="P514" t="s">
        <v>39</v>
      </c>
      <c r="Q514">
        <v>1030</v>
      </c>
      <c r="R514">
        <f t="shared" ref="R514:R577" si="19">Q514-40</f>
        <v>990</v>
      </c>
      <c r="S514" t="s">
        <v>45</v>
      </c>
    </row>
    <row r="515" spans="1:20" x14ac:dyDescent="0.3">
      <c r="A515" t="s">
        <v>104</v>
      </c>
      <c r="B515" t="s">
        <v>56</v>
      </c>
      <c r="C515" t="s">
        <v>39</v>
      </c>
      <c r="D515">
        <v>1256</v>
      </c>
      <c r="E515">
        <f t="shared" si="18"/>
        <v>1216</v>
      </c>
      <c r="F515" t="s">
        <v>40</v>
      </c>
      <c r="N515" t="s">
        <v>104</v>
      </c>
      <c r="O515" t="s">
        <v>61</v>
      </c>
      <c r="P515" t="s">
        <v>39</v>
      </c>
      <c r="Q515">
        <v>1030</v>
      </c>
      <c r="R515">
        <f t="shared" si="19"/>
        <v>990</v>
      </c>
      <c r="S515" t="s">
        <v>40</v>
      </c>
    </row>
    <row r="516" spans="1:20" x14ac:dyDescent="0.3">
      <c r="A516" t="s">
        <v>104</v>
      </c>
      <c r="B516" t="s">
        <v>56</v>
      </c>
      <c r="C516" t="s">
        <v>49</v>
      </c>
      <c r="D516">
        <v>1222</v>
      </c>
      <c r="E516">
        <f t="shared" si="18"/>
        <v>1182</v>
      </c>
      <c r="F516" t="s">
        <v>40</v>
      </c>
      <c r="N516" t="s">
        <v>104</v>
      </c>
      <c r="O516" t="s">
        <v>61</v>
      </c>
      <c r="P516" t="s">
        <v>49</v>
      </c>
      <c r="Q516">
        <v>1541</v>
      </c>
      <c r="R516">
        <f t="shared" si="19"/>
        <v>1501</v>
      </c>
      <c r="S516" t="s">
        <v>45</v>
      </c>
    </row>
    <row r="517" spans="1:20" x14ac:dyDescent="0.3">
      <c r="A517" t="s">
        <v>104</v>
      </c>
      <c r="B517" t="s">
        <v>56</v>
      </c>
      <c r="C517" t="s">
        <v>39</v>
      </c>
      <c r="D517">
        <v>999</v>
      </c>
      <c r="E517">
        <f t="shared" si="18"/>
        <v>959</v>
      </c>
      <c r="F517" t="s">
        <v>40</v>
      </c>
      <c r="N517" t="s">
        <v>104</v>
      </c>
      <c r="O517" t="s">
        <v>61</v>
      </c>
      <c r="P517" t="s">
        <v>39</v>
      </c>
      <c r="Q517">
        <v>869</v>
      </c>
      <c r="R517">
        <f t="shared" si="19"/>
        <v>829</v>
      </c>
      <c r="S517" t="s">
        <v>45</v>
      </c>
    </row>
    <row r="518" spans="1:20" x14ac:dyDescent="0.3">
      <c r="A518" t="s">
        <v>104</v>
      </c>
      <c r="B518" t="s">
        <v>56</v>
      </c>
      <c r="C518" t="s">
        <v>39</v>
      </c>
      <c r="D518">
        <v>4344</v>
      </c>
      <c r="E518">
        <f t="shared" si="18"/>
        <v>4304</v>
      </c>
      <c r="F518" t="s">
        <v>40</v>
      </c>
      <c r="N518" t="s">
        <v>104</v>
      </c>
      <c r="O518" t="s">
        <v>61</v>
      </c>
      <c r="P518" t="s">
        <v>39</v>
      </c>
      <c r="Q518">
        <v>934</v>
      </c>
      <c r="R518">
        <f t="shared" si="19"/>
        <v>894</v>
      </c>
      <c r="S518" t="s">
        <v>45</v>
      </c>
    </row>
    <row r="519" spans="1:20" x14ac:dyDescent="0.3">
      <c r="A519" t="s">
        <v>104</v>
      </c>
      <c r="B519" t="s">
        <v>56</v>
      </c>
      <c r="C519" t="s">
        <v>39</v>
      </c>
      <c r="D519">
        <v>887</v>
      </c>
      <c r="E519">
        <f t="shared" si="18"/>
        <v>847</v>
      </c>
      <c r="F519" t="s">
        <v>40</v>
      </c>
      <c r="N519" t="s">
        <v>104</v>
      </c>
      <c r="O519" t="s">
        <v>61</v>
      </c>
      <c r="P519" t="s">
        <v>39</v>
      </c>
      <c r="Q519">
        <v>1431</v>
      </c>
      <c r="R519">
        <f t="shared" si="19"/>
        <v>1391</v>
      </c>
      <c r="S519" t="s">
        <v>45</v>
      </c>
    </row>
    <row r="520" spans="1:20" x14ac:dyDescent="0.3">
      <c r="A520" t="s">
        <v>104</v>
      </c>
      <c r="B520" t="s">
        <v>56</v>
      </c>
      <c r="C520" t="s">
        <v>49</v>
      </c>
      <c r="D520">
        <v>1303</v>
      </c>
      <c r="E520">
        <f t="shared" si="18"/>
        <v>1263</v>
      </c>
      <c r="F520" t="s">
        <v>40</v>
      </c>
      <c r="N520" t="s">
        <v>104</v>
      </c>
      <c r="O520" t="s">
        <v>61</v>
      </c>
      <c r="P520" t="s">
        <v>49</v>
      </c>
      <c r="Q520">
        <v>1382</v>
      </c>
      <c r="R520">
        <f t="shared" si="19"/>
        <v>1342</v>
      </c>
      <c r="S520" t="s">
        <v>40</v>
      </c>
    </row>
    <row r="521" spans="1:20" x14ac:dyDescent="0.3">
      <c r="A521" t="s">
        <v>104</v>
      </c>
      <c r="B521" t="s">
        <v>56</v>
      </c>
      <c r="C521" t="s">
        <v>39</v>
      </c>
      <c r="D521">
        <v>902</v>
      </c>
      <c r="E521">
        <f t="shared" si="18"/>
        <v>862</v>
      </c>
      <c r="F521" t="s">
        <v>40</v>
      </c>
      <c r="G521">
        <f>MEDIAN(E512:E521)</f>
        <v>1239.5</v>
      </c>
      <c r="N521" t="s">
        <v>104</v>
      </c>
      <c r="O521" t="s">
        <v>61</v>
      </c>
      <c r="P521" t="s">
        <v>39</v>
      </c>
      <c r="Q521">
        <v>839</v>
      </c>
      <c r="R521">
        <f t="shared" si="19"/>
        <v>799</v>
      </c>
      <c r="S521" t="s">
        <v>45</v>
      </c>
      <c r="T521">
        <f>MEDIAN(R512:R521)</f>
        <v>1158.5</v>
      </c>
    </row>
    <row r="522" spans="1:20" x14ac:dyDescent="0.3">
      <c r="A522" t="s">
        <v>105</v>
      </c>
      <c r="B522" t="s">
        <v>56</v>
      </c>
      <c r="C522" t="s">
        <v>49</v>
      </c>
      <c r="D522">
        <v>1349</v>
      </c>
      <c r="E522">
        <f t="shared" si="18"/>
        <v>1309</v>
      </c>
      <c r="F522" t="s">
        <v>40</v>
      </c>
      <c r="N522" t="s">
        <v>105</v>
      </c>
      <c r="O522" t="s">
        <v>61</v>
      </c>
      <c r="P522" t="s">
        <v>49</v>
      </c>
      <c r="Q522">
        <v>1256</v>
      </c>
      <c r="R522">
        <f t="shared" si="19"/>
        <v>1216</v>
      </c>
      <c r="S522" t="s">
        <v>45</v>
      </c>
    </row>
    <row r="523" spans="1:20" x14ac:dyDescent="0.3">
      <c r="A523" t="s">
        <v>105</v>
      </c>
      <c r="B523" t="s">
        <v>56</v>
      </c>
      <c r="C523" t="s">
        <v>49</v>
      </c>
      <c r="D523">
        <v>1175</v>
      </c>
      <c r="E523">
        <f t="shared" si="18"/>
        <v>1135</v>
      </c>
      <c r="F523" t="s">
        <v>40</v>
      </c>
      <c r="N523" t="s">
        <v>105</v>
      </c>
      <c r="O523" t="s">
        <v>61</v>
      </c>
      <c r="P523" t="s">
        <v>39</v>
      </c>
      <c r="Q523">
        <v>1894</v>
      </c>
      <c r="R523">
        <f t="shared" si="19"/>
        <v>1854</v>
      </c>
      <c r="S523" t="s">
        <v>40</v>
      </c>
    </row>
    <row r="524" spans="1:20" x14ac:dyDescent="0.3">
      <c r="A524" t="s">
        <v>105</v>
      </c>
      <c r="B524" t="s">
        <v>56</v>
      </c>
      <c r="C524" t="s">
        <v>49</v>
      </c>
      <c r="D524">
        <v>1016</v>
      </c>
      <c r="E524">
        <f t="shared" si="18"/>
        <v>976</v>
      </c>
      <c r="F524" t="s">
        <v>40</v>
      </c>
      <c r="N524" t="s">
        <v>105</v>
      </c>
      <c r="O524" t="s">
        <v>61</v>
      </c>
      <c r="P524" t="s">
        <v>49</v>
      </c>
      <c r="Q524">
        <v>1238</v>
      </c>
      <c r="R524">
        <f t="shared" si="19"/>
        <v>1198</v>
      </c>
      <c r="S524" t="s">
        <v>40</v>
      </c>
    </row>
    <row r="525" spans="1:20" x14ac:dyDescent="0.3">
      <c r="A525" t="s">
        <v>105</v>
      </c>
      <c r="B525" t="s">
        <v>56</v>
      </c>
      <c r="C525" t="s">
        <v>49</v>
      </c>
      <c r="D525">
        <v>1175</v>
      </c>
      <c r="E525">
        <f t="shared" si="18"/>
        <v>1135</v>
      </c>
      <c r="F525" t="s">
        <v>40</v>
      </c>
      <c r="N525" t="s">
        <v>105</v>
      </c>
      <c r="O525" t="s">
        <v>61</v>
      </c>
      <c r="P525" t="s">
        <v>49</v>
      </c>
      <c r="Q525">
        <v>2103</v>
      </c>
      <c r="R525">
        <f t="shared" si="19"/>
        <v>2063</v>
      </c>
      <c r="S525" t="s">
        <v>45</v>
      </c>
    </row>
    <row r="526" spans="1:20" x14ac:dyDescent="0.3">
      <c r="A526" t="s">
        <v>105</v>
      </c>
      <c r="B526" t="s">
        <v>56</v>
      </c>
      <c r="C526" t="s">
        <v>49</v>
      </c>
      <c r="D526">
        <v>903</v>
      </c>
      <c r="E526">
        <f t="shared" si="18"/>
        <v>863</v>
      </c>
      <c r="F526" t="s">
        <v>40</v>
      </c>
      <c r="N526" t="s">
        <v>105</v>
      </c>
      <c r="O526" t="s">
        <v>61</v>
      </c>
      <c r="P526" t="s">
        <v>39</v>
      </c>
      <c r="Q526">
        <v>1174</v>
      </c>
      <c r="R526">
        <f t="shared" si="19"/>
        <v>1134</v>
      </c>
      <c r="S526" t="s">
        <v>45</v>
      </c>
    </row>
    <row r="527" spans="1:20" x14ac:dyDescent="0.3">
      <c r="A527" t="s">
        <v>105</v>
      </c>
      <c r="B527" t="s">
        <v>56</v>
      </c>
      <c r="C527" t="s">
        <v>39</v>
      </c>
      <c r="D527">
        <v>743</v>
      </c>
      <c r="E527">
        <f t="shared" si="18"/>
        <v>703</v>
      </c>
      <c r="F527" t="s">
        <v>40</v>
      </c>
      <c r="N527" t="s">
        <v>105</v>
      </c>
      <c r="O527" t="s">
        <v>61</v>
      </c>
      <c r="P527" t="s">
        <v>39</v>
      </c>
      <c r="Q527">
        <v>939</v>
      </c>
      <c r="R527">
        <f t="shared" si="19"/>
        <v>899</v>
      </c>
      <c r="S527" t="s">
        <v>40</v>
      </c>
    </row>
    <row r="528" spans="1:20" x14ac:dyDescent="0.3">
      <c r="A528" t="s">
        <v>105</v>
      </c>
      <c r="B528" t="s">
        <v>56</v>
      </c>
      <c r="C528" t="s">
        <v>49</v>
      </c>
      <c r="D528">
        <v>1814</v>
      </c>
      <c r="E528">
        <f t="shared" si="18"/>
        <v>1774</v>
      </c>
      <c r="F528" t="s">
        <v>40</v>
      </c>
      <c r="N528" t="s">
        <v>105</v>
      </c>
      <c r="O528" t="s">
        <v>61</v>
      </c>
      <c r="P528" t="s">
        <v>39</v>
      </c>
      <c r="Q528">
        <v>1638</v>
      </c>
      <c r="R528">
        <f t="shared" si="19"/>
        <v>1598</v>
      </c>
      <c r="S528" t="s">
        <v>40</v>
      </c>
    </row>
    <row r="529" spans="1:20" x14ac:dyDescent="0.3">
      <c r="A529" t="s">
        <v>105</v>
      </c>
      <c r="B529" t="s">
        <v>56</v>
      </c>
      <c r="C529" t="s">
        <v>49</v>
      </c>
      <c r="D529">
        <v>1047</v>
      </c>
      <c r="E529">
        <f t="shared" si="18"/>
        <v>1007</v>
      </c>
      <c r="F529" t="s">
        <v>40</v>
      </c>
      <c r="N529" t="s">
        <v>105</v>
      </c>
      <c r="O529" t="s">
        <v>61</v>
      </c>
      <c r="P529" t="s">
        <v>39</v>
      </c>
      <c r="Q529">
        <v>1414</v>
      </c>
      <c r="R529">
        <f t="shared" si="19"/>
        <v>1374</v>
      </c>
      <c r="S529" t="s">
        <v>45</v>
      </c>
    </row>
    <row r="530" spans="1:20" x14ac:dyDescent="0.3">
      <c r="A530" t="s">
        <v>105</v>
      </c>
      <c r="B530" t="s">
        <v>56</v>
      </c>
      <c r="C530" t="s">
        <v>49</v>
      </c>
      <c r="D530">
        <v>753</v>
      </c>
      <c r="E530">
        <f t="shared" si="18"/>
        <v>713</v>
      </c>
      <c r="F530" t="s">
        <v>40</v>
      </c>
      <c r="N530" t="s">
        <v>105</v>
      </c>
      <c r="O530" t="s">
        <v>61</v>
      </c>
      <c r="P530" t="s">
        <v>39</v>
      </c>
      <c r="Q530">
        <v>2150</v>
      </c>
      <c r="R530">
        <f t="shared" si="19"/>
        <v>2110</v>
      </c>
      <c r="S530" t="s">
        <v>45</v>
      </c>
    </row>
    <row r="531" spans="1:20" x14ac:dyDescent="0.3">
      <c r="A531" t="s">
        <v>105</v>
      </c>
      <c r="B531" t="s">
        <v>56</v>
      </c>
      <c r="C531" t="s">
        <v>49</v>
      </c>
      <c r="D531">
        <v>727</v>
      </c>
      <c r="E531">
        <f t="shared" si="18"/>
        <v>687</v>
      </c>
      <c r="F531" t="s">
        <v>40</v>
      </c>
      <c r="G531">
        <f>MEDIAN(E522:E531)</f>
        <v>991.5</v>
      </c>
      <c r="N531" t="s">
        <v>105</v>
      </c>
      <c r="O531" t="s">
        <v>61</v>
      </c>
      <c r="P531" t="s">
        <v>49</v>
      </c>
      <c r="Q531">
        <v>1093</v>
      </c>
      <c r="R531">
        <f t="shared" si="19"/>
        <v>1053</v>
      </c>
      <c r="S531" t="s">
        <v>45</v>
      </c>
      <c r="T531">
        <f>MEDIAN(R522:R531)</f>
        <v>1295</v>
      </c>
    </row>
    <row r="532" spans="1:20" x14ac:dyDescent="0.3">
      <c r="A532" t="s">
        <v>106</v>
      </c>
      <c r="B532" t="s">
        <v>56</v>
      </c>
      <c r="C532" t="s">
        <v>49</v>
      </c>
      <c r="D532">
        <v>1495</v>
      </c>
      <c r="E532">
        <f t="shared" si="18"/>
        <v>1455</v>
      </c>
      <c r="F532" t="s">
        <v>40</v>
      </c>
      <c r="N532" t="s">
        <v>106</v>
      </c>
      <c r="O532" t="s">
        <v>61</v>
      </c>
      <c r="P532" t="s">
        <v>39</v>
      </c>
      <c r="Q532">
        <v>2870</v>
      </c>
      <c r="R532">
        <f t="shared" si="19"/>
        <v>2830</v>
      </c>
      <c r="S532" t="s">
        <v>45</v>
      </c>
    </row>
    <row r="533" spans="1:20" x14ac:dyDescent="0.3">
      <c r="A533" t="s">
        <v>106</v>
      </c>
      <c r="B533" t="s">
        <v>56</v>
      </c>
      <c r="C533" t="s">
        <v>49</v>
      </c>
      <c r="D533">
        <v>2464</v>
      </c>
      <c r="E533">
        <f t="shared" si="18"/>
        <v>2424</v>
      </c>
      <c r="F533" t="s">
        <v>40</v>
      </c>
      <c r="N533" t="s">
        <v>106</v>
      </c>
      <c r="O533" t="s">
        <v>61</v>
      </c>
      <c r="P533" t="s">
        <v>49</v>
      </c>
      <c r="Q533">
        <v>1238</v>
      </c>
      <c r="R533">
        <f t="shared" si="19"/>
        <v>1198</v>
      </c>
      <c r="S533" t="s">
        <v>45</v>
      </c>
    </row>
    <row r="534" spans="1:20" x14ac:dyDescent="0.3">
      <c r="A534" t="s">
        <v>106</v>
      </c>
      <c r="B534" t="s">
        <v>56</v>
      </c>
      <c r="C534" t="s">
        <v>49</v>
      </c>
      <c r="D534">
        <v>1032</v>
      </c>
      <c r="E534">
        <f t="shared" si="18"/>
        <v>992</v>
      </c>
      <c r="F534" t="s">
        <v>40</v>
      </c>
      <c r="N534" t="s">
        <v>106</v>
      </c>
      <c r="O534" t="s">
        <v>61</v>
      </c>
      <c r="P534" t="s">
        <v>49</v>
      </c>
      <c r="Q534">
        <v>1856</v>
      </c>
      <c r="R534">
        <f t="shared" si="19"/>
        <v>1816</v>
      </c>
      <c r="S534" t="s">
        <v>40</v>
      </c>
    </row>
    <row r="535" spans="1:20" x14ac:dyDescent="0.3">
      <c r="A535" t="s">
        <v>106</v>
      </c>
      <c r="B535" t="s">
        <v>56</v>
      </c>
      <c r="C535" t="s">
        <v>49</v>
      </c>
      <c r="D535">
        <v>2503</v>
      </c>
      <c r="E535">
        <f t="shared" si="18"/>
        <v>2463</v>
      </c>
      <c r="F535" t="s">
        <v>40</v>
      </c>
      <c r="N535" t="s">
        <v>106</v>
      </c>
      <c r="O535" t="s">
        <v>61</v>
      </c>
      <c r="P535" t="s">
        <v>49</v>
      </c>
      <c r="Q535">
        <v>1181</v>
      </c>
      <c r="R535">
        <f t="shared" si="19"/>
        <v>1141</v>
      </c>
      <c r="S535" t="s">
        <v>45</v>
      </c>
    </row>
    <row r="536" spans="1:20" x14ac:dyDescent="0.3">
      <c r="A536" t="s">
        <v>106</v>
      </c>
      <c r="B536" t="s">
        <v>56</v>
      </c>
      <c r="C536" t="s">
        <v>49</v>
      </c>
      <c r="D536">
        <v>1079</v>
      </c>
      <c r="E536">
        <f t="shared" si="18"/>
        <v>1039</v>
      </c>
      <c r="F536" t="s">
        <v>40</v>
      </c>
      <c r="N536" t="s">
        <v>106</v>
      </c>
      <c r="O536" t="s">
        <v>61</v>
      </c>
      <c r="P536" t="s">
        <v>39</v>
      </c>
      <c r="Q536">
        <v>1205</v>
      </c>
      <c r="R536">
        <f t="shared" si="19"/>
        <v>1165</v>
      </c>
      <c r="S536" t="s">
        <v>40</v>
      </c>
    </row>
    <row r="537" spans="1:20" x14ac:dyDescent="0.3">
      <c r="A537" t="s">
        <v>106</v>
      </c>
      <c r="B537" t="s">
        <v>56</v>
      </c>
      <c r="C537" t="s">
        <v>39</v>
      </c>
      <c r="D537">
        <v>1687</v>
      </c>
      <c r="E537">
        <f t="shared" si="18"/>
        <v>1647</v>
      </c>
      <c r="F537" t="s">
        <v>40</v>
      </c>
      <c r="N537" t="s">
        <v>106</v>
      </c>
      <c r="O537" t="s">
        <v>61</v>
      </c>
      <c r="P537" t="s">
        <v>49</v>
      </c>
      <c r="Q537">
        <v>1334</v>
      </c>
      <c r="R537">
        <f t="shared" si="19"/>
        <v>1294</v>
      </c>
      <c r="S537" t="s">
        <v>45</v>
      </c>
    </row>
    <row r="538" spans="1:20" x14ac:dyDescent="0.3">
      <c r="A538" t="s">
        <v>106</v>
      </c>
      <c r="B538" t="s">
        <v>56</v>
      </c>
      <c r="C538" t="s">
        <v>49</v>
      </c>
      <c r="D538">
        <v>1319</v>
      </c>
      <c r="E538">
        <f t="shared" si="18"/>
        <v>1279</v>
      </c>
      <c r="F538" t="s">
        <v>40</v>
      </c>
      <c r="N538" t="s">
        <v>106</v>
      </c>
      <c r="O538" t="s">
        <v>61</v>
      </c>
      <c r="P538" t="s">
        <v>39</v>
      </c>
      <c r="Q538">
        <v>1014</v>
      </c>
      <c r="R538">
        <f t="shared" si="19"/>
        <v>974</v>
      </c>
      <c r="S538" t="s">
        <v>45</v>
      </c>
    </row>
    <row r="539" spans="1:20" x14ac:dyDescent="0.3">
      <c r="A539" t="s">
        <v>106</v>
      </c>
      <c r="B539" t="s">
        <v>56</v>
      </c>
      <c r="C539" t="s">
        <v>49</v>
      </c>
      <c r="D539">
        <v>1015</v>
      </c>
      <c r="E539">
        <f t="shared" si="18"/>
        <v>975</v>
      </c>
      <c r="F539" t="s">
        <v>40</v>
      </c>
      <c r="N539" t="s">
        <v>106</v>
      </c>
      <c r="O539" t="s">
        <v>61</v>
      </c>
      <c r="P539" t="s">
        <v>49</v>
      </c>
      <c r="Q539">
        <v>1847</v>
      </c>
      <c r="R539">
        <f t="shared" si="19"/>
        <v>1807</v>
      </c>
      <c r="S539" t="s">
        <v>45</v>
      </c>
    </row>
    <row r="540" spans="1:20" x14ac:dyDescent="0.3">
      <c r="A540" t="s">
        <v>106</v>
      </c>
      <c r="B540" t="s">
        <v>56</v>
      </c>
      <c r="C540" t="s">
        <v>49</v>
      </c>
      <c r="D540">
        <v>1186</v>
      </c>
      <c r="E540">
        <f t="shared" si="18"/>
        <v>1146</v>
      </c>
      <c r="F540" t="s">
        <v>40</v>
      </c>
      <c r="N540" t="s">
        <v>106</v>
      </c>
      <c r="O540" t="s">
        <v>61</v>
      </c>
      <c r="P540" t="s">
        <v>49</v>
      </c>
      <c r="Q540">
        <v>806</v>
      </c>
      <c r="R540">
        <f t="shared" si="19"/>
        <v>766</v>
      </c>
      <c r="S540" t="s">
        <v>45</v>
      </c>
    </row>
    <row r="541" spans="1:20" x14ac:dyDescent="0.3">
      <c r="A541" t="s">
        <v>106</v>
      </c>
      <c r="B541" t="s">
        <v>56</v>
      </c>
      <c r="C541" t="s">
        <v>49</v>
      </c>
      <c r="D541">
        <v>952</v>
      </c>
      <c r="E541">
        <f t="shared" si="18"/>
        <v>912</v>
      </c>
      <c r="F541" t="s">
        <v>40</v>
      </c>
      <c r="G541">
        <f>MEDIAN(E532:E541)</f>
        <v>1212.5</v>
      </c>
      <c r="N541" t="s">
        <v>106</v>
      </c>
      <c r="O541" t="s">
        <v>61</v>
      </c>
      <c r="P541" t="s">
        <v>49</v>
      </c>
      <c r="Q541">
        <v>1255</v>
      </c>
      <c r="R541">
        <f t="shared" si="19"/>
        <v>1215</v>
      </c>
      <c r="S541" t="s">
        <v>45</v>
      </c>
      <c r="T541">
        <f>MEDIAN(R532:R541)</f>
        <v>1206.5</v>
      </c>
    </row>
    <row r="542" spans="1:20" x14ac:dyDescent="0.3">
      <c r="A542" t="s">
        <v>107</v>
      </c>
      <c r="B542" t="s">
        <v>56</v>
      </c>
      <c r="C542" t="s">
        <v>49</v>
      </c>
      <c r="D542">
        <v>1239</v>
      </c>
      <c r="E542">
        <f t="shared" si="18"/>
        <v>1199</v>
      </c>
      <c r="F542" t="s">
        <v>40</v>
      </c>
      <c r="N542" t="s">
        <v>107</v>
      </c>
      <c r="O542" t="s">
        <v>61</v>
      </c>
      <c r="P542" t="s">
        <v>49</v>
      </c>
      <c r="Q542">
        <v>1237</v>
      </c>
      <c r="R542">
        <f t="shared" si="19"/>
        <v>1197</v>
      </c>
      <c r="S542" t="s">
        <v>40</v>
      </c>
    </row>
    <row r="543" spans="1:20" x14ac:dyDescent="0.3">
      <c r="A543" t="s">
        <v>107</v>
      </c>
      <c r="B543" t="s">
        <v>56</v>
      </c>
      <c r="C543" t="s">
        <v>49</v>
      </c>
      <c r="D543">
        <v>1511</v>
      </c>
      <c r="E543">
        <f t="shared" si="18"/>
        <v>1471</v>
      </c>
      <c r="F543" t="s">
        <v>40</v>
      </c>
      <c r="N543" t="s">
        <v>107</v>
      </c>
      <c r="O543" t="s">
        <v>61</v>
      </c>
      <c r="P543" t="s">
        <v>49</v>
      </c>
      <c r="Q543">
        <v>1925</v>
      </c>
      <c r="R543">
        <f t="shared" si="19"/>
        <v>1885</v>
      </c>
      <c r="S543" t="s">
        <v>40</v>
      </c>
    </row>
    <row r="544" spans="1:20" x14ac:dyDescent="0.3">
      <c r="A544" t="s">
        <v>107</v>
      </c>
      <c r="B544" t="s">
        <v>56</v>
      </c>
      <c r="C544" t="s">
        <v>49</v>
      </c>
      <c r="D544">
        <v>1399</v>
      </c>
      <c r="E544">
        <f t="shared" si="18"/>
        <v>1359</v>
      </c>
      <c r="F544" t="s">
        <v>40</v>
      </c>
      <c r="N544" t="s">
        <v>107</v>
      </c>
      <c r="O544" t="s">
        <v>61</v>
      </c>
      <c r="P544" t="s">
        <v>39</v>
      </c>
      <c r="Q544">
        <v>1158</v>
      </c>
      <c r="R544">
        <f t="shared" si="19"/>
        <v>1118</v>
      </c>
      <c r="S544" t="s">
        <v>40</v>
      </c>
    </row>
    <row r="545" spans="1:20" x14ac:dyDescent="0.3">
      <c r="A545" t="s">
        <v>107</v>
      </c>
      <c r="B545" t="s">
        <v>56</v>
      </c>
      <c r="C545" t="s">
        <v>49</v>
      </c>
      <c r="D545">
        <v>1120</v>
      </c>
      <c r="E545">
        <f t="shared" si="18"/>
        <v>1080</v>
      </c>
      <c r="F545" t="s">
        <v>40</v>
      </c>
      <c r="N545" t="s">
        <v>107</v>
      </c>
      <c r="O545" t="s">
        <v>61</v>
      </c>
      <c r="P545" t="s">
        <v>49</v>
      </c>
      <c r="Q545">
        <v>1302</v>
      </c>
      <c r="R545">
        <f t="shared" si="19"/>
        <v>1262</v>
      </c>
      <c r="S545" t="s">
        <v>40</v>
      </c>
    </row>
    <row r="546" spans="1:20" x14ac:dyDescent="0.3">
      <c r="A546" t="s">
        <v>107</v>
      </c>
      <c r="B546" t="s">
        <v>56</v>
      </c>
      <c r="C546" t="s">
        <v>49</v>
      </c>
      <c r="D546">
        <v>1079</v>
      </c>
      <c r="E546">
        <f t="shared" si="18"/>
        <v>1039</v>
      </c>
      <c r="F546" t="s">
        <v>40</v>
      </c>
      <c r="N546" t="s">
        <v>107</v>
      </c>
      <c r="O546" t="s">
        <v>61</v>
      </c>
      <c r="P546" t="s">
        <v>49</v>
      </c>
      <c r="Q546">
        <v>1345</v>
      </c>
      <c r="R546">
        <f t="shared" si="19"/>
        <v>1305</v>
      </c>
      <c r="S546" t="s">
        <v>45</v>
      </c>
    </row>
    <row r="547" spans="1:20" x14ac:dyDescent="0.3">
      <c r="A547" t="s">
        <v>107</v>
      </c>
      <c r="B547" t="s">
        <v>56</v>
      </c>
      <c r="C547" t="s">
        <v>49</v>
      </c>
      <c r="D547">
        <v>1207</v>
      </c>
      <c r="E547">
        <f t="shared" si="18"/>
        <v>1167</v>
      </c>
      <c r="F547" t="s">
        <v>40</v>
      </c>
      <c r="N547" t="s">
        <v>107</v>
      </c>
      <c r="O547" t="s">
        <v>61</v>
      </c>
      <c r="P547" t="s">
        <v>49</v>
      </c>
      <c r="Q547">
        <v>1238</v>
      </c>
      <c r="R547">
        <f t="shared" si="19"/>
        <v>1198</v>
      </c>
      <c r="S547" t="s">
        <v>40</v>
      </c>
    </row>
    <row r="548" spans="1:20" x14ac:dyDescent="0.3">
      <c r="A548" t="s">
        <v>107</v>
      </c>
      <c r="B548" t="s">
        <v>56</v>
      </c>
      <c r="C548" t="s">
        <v>49</v>
      </c>
      <c r="D548">
        <v>978</v>
      </c>
      <c r="E548">
        <f t="shared" si="18"/>
        <v>938</v>
      </c>
      <c r="F548" t="s">
        <v>40</v>
      </c>
      <c r="N548" t="s">
        <v>107</v>
      </c>
      <c r="O548" t="s">
        <v>61</v>
      </c>
      <c r="P548" t="s">
        <v>49</v>
      </c>
      <c r="Q548">
        <v>805</v>
      </c>
      <c r="R548">
        <f t="shared" si="19"/>
        <v>765</v>
      </c>
      <c r="S548" t="s">
        <v>40</v>
      </c>
    </row>
    <row r="549" spans="1:20" x14ac:dyDescent="0.3">
      <c r="A549" t="s">
        <v>107</v>
      </c>
      <c r="B549" t="s">
        <v>56</v>
      </c>
      <c r="C549" t="s">
        <v>49</v>
      </c>
      <c r="D549">
        <v>880</v>
      </c>
      <c r="E549">
        <f t="shared" si="18"/>
        <v>840</v>
      </c>
      <c r="F549" t="s">
        <v>40</v>
      </c>
      <c r="N549" t="s">
        <v>107</v>
      </c>
      <c r="O549" t="s">
        <v>61</v>
      </c>
      <c r="P549" t="s">
        <v>49</v>
      </c>
      <c r="Q549">
        <v>1495</v>
      </c>
      <c r="R549">
        <f t="shared" si="19"/>
        <v>1455</v>
      </c>
      <c r="S549" t="s">
        <v>45</v>
      </c>
    </row>
    <row r="550" spans="1:20" x14ac:dyDescent="0.3">
      <c r="A550" t="s">
        <v>107</v>
      </c>
      <c r="B550" t="s">
        <v>56</v>
      </c>
      <c r="C550" t="s">
        <v>49</v>
      </c>
      <c r="D550">
        <v>1014</v>
      </c>
      <c r="E550">
        <f t="shared" si="18"/>
        <v>974</v>
      </c>
      <c r="F550" t="s">
        <v>40</v>
      </c>
      <c r="N550" t="s">
        <v>107</v>
      </c>
      <c r="O550" t="s">
        <v>61</v>
      </c>
      <c r="P550" t="s">
        <v>39</v>
      </c>
      <c r="Q550">
        <v>1494</v>
      </c>
      <c r="R550">
        <f t="shared" si="19"/>
        <v>1454</v>
      </c>
      <c r="S550" t="s">
        <v>40</v>
      </c>
    </row>
    <row r="551" spans="1:20" x14ac:dyDescent="0.3">
      <c r="A551" t="s">
        <v>107</v>
      </c>
      <c r="B551" t="s">
        <v>56</v>
      </c>
      <c r="C551" t="s">
        <v>39</v>
      </c>
      <c r="D551">
        <v>1175</v>
      </c>
      <c r="E551">
        <f t="shared" si="18"/>
        <v>1135</v>
      </c>
      <c r="F551" t="s">
        <v>40</v>
      </c>
      <c r="G551">
        <f>MEDIAN(E542:E551)</f>
        <v>1107.5</v>
      </c>
      <c r="N551" t="s">
        <v>107</v>
      </c>
      <c r="O551" t="s">
        <v>61</v>
      </c>
      <c r="P551" t="s">
        <v>49</v>
      </c>
      <c r="Q551">
        <v>868</v>
      </c>
      <c r="R551">
        <f t="shared" si="19"/>
        <v>828</v>
      </c>
      <c r="S551" t="s">
        <v>40</v>
      </c>
      <c r="T551">
        <f>MEDIAN(R542:R551)</f>
        <v>1230</v>
      </c>
    </row>
    <row r="552" spans="1:20" x14ac:dyDescent="0.3">
      <c r="A552" t="s">
        <v>108</v>
      </c>
      <c r="B552" t="s">
        <v>56</v>
      </c>
      <c r="C552" t="s">
        <v>49</v>
      </c>
      <c r="D552">
        <v>2119</v>
      </c>
      <c r="E552">
        <f t="shared" si="18"/>
        <v>2079</v>
      </c>
      <c r="F552" t="s">
        <v>40</v>
      </c>
      <c r="N552" t="s">
        <v>108</v>
      </c>
      <c r="O552" t="s">
        <v>61</v>
      </c>
      <c r="P552" t="s">
        <v>49</v>
      </c>
      <c r="Q552">
        <v>2773</v>
      </c>
      <c r="R552">
        <f t="shared" si="19"/>
        <v>2733</v>
      </c>
      <c r="S552" t="s">
        <v>40</v>
      </c>
    </row>
    <row r="553" spans="1:20" x14ac:dyDescent="0.3">
      <c r="A553" t="s">
        <v>108</v>
      </c>
      <c r="B553" t="s">
        <v>56</v>
      </c>
      <c r="C553" t="s">
        <v>49</v>
      </c>
      <c r="D553">
        <v>950</v>
      </c>
      <c r="E553">
        <f t="shared" si="18"/>
        <v>910</v>
      </c>
      <c r="F553" t="s">
        <v>40</v>
      </c>
      <c r="N553" t="s">
        <v>108</v>
      </c>
      <c r="O553" t="s">
        <v>61</v>
      </c>
      <c r="P553" t="s">
        <v>39</v>
      </c>
      <c r="Q553">
        <v>1397</v>
      </c>
      <c r="R553">
        <f t="shared" si="19"/>
        <v>1357</v>
      </c>
      <c r="S553" t="s">
        <v>40</v>
      </c>
    </row>
    <row r="554" spans="1:20" x14ac:dyDescent="0.3">
      <c r="A554" t="s">
        <v>108</v>
      </c>
      <c r="B554" t="s">
        <v>56</v>
      </c>
      <c r="C554" t="s">
        <v>49</v>
      </c>
      <c r="D554">
        <v>1905</v>
      </c>
      <c r="E554">
        <f t="shared" si="18"/>
        <v>1865</v>
      </c>
      <c r="F554" t="s">
        <v>40</v>
      </c>
      <c r="N554" t="s">
        <v>108</v>
      </c>
      <c r="O554" t="s">
        <v>61</v>
      </c>
      <c r="P554" t="s">
        <v>49</v>
      </c>
      <c r="Q554">
        <v>1158</v>
      </c>
      <c r="R554">
        <f t="shared" si="19"/>
        <v>1118</v>
      </c>
      <c r="S554" t="s">
        <v>40</v>
      </c>
    </row>
    <row r="555" spans="1:20" x14ac:dyDescent="0.3">
      <c r="A555" t="s">
        <v>108</v>
      </c>
      <c r="B555" t="s">
        <v>56</v>
      </c>
      <c r="C555" t="s">
        <v>49</v>
      </c>
      <c r="D555">
        <v>1943</v>
      </c>
      <c r="E555">
        <f t="shared" si="18"/>
        <v>1903</v>
      </c>
      <c r="F555" t="s">
        <v>40</v>
      </c>
      <c r="N555" t="s">
        <v>108</v>
      </c>
      <c r="O555" t="s">
        <v>61</v>
      </c>
      <c r="P555" t="s">
        <v>49</v>
      </c>
      <c r="Q555">
        <v>1047</v>
      </c>
      <c r="R555">
        <f t="shared" si="19"/>
        <v>1007</v>
      </c>
      <c r="S555" t="s">
        <v>40</v>
      </c>
    </row>
    <row r="556" spans="1:20" x14ac:dyDescent="0.3">
      <c r="A556" t="s">
        <v>108</v>
      </c>
      <c r="B556" t="s">
        <v>56</v>
      </c>
      <c r="C556" t="s">
        <v>49</v>
      </c>
      <c r="D556">
        <v>951</v>
      </c>
      <c r="E556">
        <f t="shared" si="18"/>
        <v>911</v>
      </c>
      <c r="F556" t="s">
        <v>40</v>
      </c>
      <c r="N556" t="s">
        <v>108</v>
      </c>
      <c r="O556" t="s">
        <v>61</v>
      </c>
      <c r="P556" t="s">
        <v>49</v>
      </c>
      <c r="Q556">
        <v>1153</v>
      </c>
      <c r="R556">
        <f t="shared" si="19"/>
        <v>1113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1911</v>
      </c>
      <c r="E557">
        <f t="shared" si="18"/>
        <v>1871</v>
      </c>
      <c r="F557" t="s">
        <v>40</v>
      </c>
      <c r="N557" t="s">
        <v>108</v>
      </c>
      <c r="O557" t="s">
        <v>61</v>
      </c>
      <c r="P557" t="s">
        <v>49</v>
      </c>
      <c r="Q557">
        <v>1398</v>
      </c>
      <c r="R557">
        <f t="shared" si="19"/>
        <v>1358</v>
      </c>
      <c r="S557" t="s">
        <v>45</v>
      </c>
    </row>
    <row r="558" spans="1:20" x14ac:dyDescent="0.3">
      <c r="A558" t="s">
        <v>108</v>
      </c>
      <c r="B558" t="s">
        <v>56</v>
      </c>
      <c r="C558" t="s">
        <v>49</v>
      </c>
      <c r="D558">
        <v>903</v>
      </c>
      <c r="E558">
        <f t="shared" si="18"/>
        <v>863</v>
      </c>
      <c r="F558" t="s">
        <v>40</v>
      </c>
      <c r="N558" t="s">
        <v>108</v>
      </c>
      <c r="O558" t="s">
        <v>61</v>
      </c>
      <c r="P558" t="s">
        <v>39</v>
      </c>
      <c r="Q558">
        <v>2838</v>
      </c>
      <c r="R558">
        <f t="shared" si="19"/>
        <v>2798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871</v>
      </c>
      <c r="E559">
        <f t="shared" si="18"/>
        <v>831</v>
      </c>
      <c r="F559" t="s">
        <v>40</v>
      </c>
      <c r="N559" t="s">
        <v>108</v>
      </c>
      <c r="O559" t="s">
        <v>61</v>
      </c>
      <c r="P559" t="s">
        <v>49</v>
      </c>
      <c r="Q559">
        <v>1668</v>
      </c>
      <c r="R559">
        <f t="shared" si="19"/>
        <v>1628</v>
      </c>
      <c r="S559" t="s">
        <v>40</v>
      </c>
    </row>
    <row r="560" spans="1:20" x14ac:dyDescent="0.3">
      <c r="A560" t="s">
        <v>108</v>
      </c>
      <c r="B560" t="s">
        <v>56</v>
      </c>
      <c r="C560" t="s">
        <v>49</v>
      </c>
      <c r="D560">
        <v>887</v>
      </c>
      <c r="E560">
        <f t="shared" si="18"/>
        <v>847</v>
      </c>
      <c r="F560" t="s">
        <v>40</v>
      </c>
      <c r="N560" t="s">
        <v>108</v>
      </c>
      <c r="O560" t="s">
        <v>61</v>
      </c>
      <c r="P560" t="s">
        <v>49</v>
      </c>
      <c r="Q560">
        <v>1408</v>
      </c>
      <c r="R560">
        <f t="shared" si="19"/>
        <v>1368</v>
      </c>
      <c r="S560" t="s">
        <v>40</v>
      </c>
    </row>
    <row r="561" spans="1:20" x14ac:dyDescent="0.3">
      <c r="A561" t="s">
        <v>108</v>
      </c>
      <c r="B561" t="s">
        <v>56</v>
      </c>
      <c r="C561" t="s">
        <v>49</v>
      </c>
      <c r="D561">
        <v>1548</v>
      </c>
      <c r="E561">
        <f t="shared" si="18"/>
        <v>1508</v>
      </c>
      <c r="F561" t="s">
        <v>40</v>
      </c>
      <c r="G561">
        <f>MEDIAN(E552:E561)</f>
        <v>1209.5</v>
      </c>
      <c r="N561" t="s">
        <v>108</v>
      </c>
      <c r="O561" t="s">
        <v>61</v>
      </c>
      <c r="P561" t="s">
        <v>49</v>
      </c>
      <c r="Q561">
        <v>853</v>
      </c>
      <c r="R561">
        <f t="shared" si="19"/>
        <v>813</v>
      </c>
      <c r="S561" t="s">
        <v>45</v>
      </c>
      <c r="T561">
        <f>MEDIAN(R552:R561)</f>
        <v>1357.5</v>
      </c>
    </row>
    <row r="562" spans="1:20" x14ac:dyDescent="0.3">
      <c r="A562" t="s">
        <v>133</v>
      </c>
      <c r="B562" t="s">
        <v>56</v>
      </c>
      <c r="C562" t="s">
        <v>39</v>
      </c>
      <c r="D562">
        <v>1031</v>
      </c>
      <c r="E562">
        <f t="shared" si="18"/>
        <v>991</v>
      </c>
      <c r="F562" t="s">
        <v>40</v>
      </c>
      <c r="N562" t="s">
        <v>133</v>
      </c>
      <c r="O562" t="s">
        <v>61</v>
      </c>
      <c r="P562" t="s">
        <v>39</v>
      </c>
      <c r="Q562">
        <v>1458</v>
      </c>
      <c r="R562">
        <f t="shared" si="19"/>
        <v>1418</v>
      </c>
      <c r="S562" t="s">
        <v>40</v>
      </c>
    </row>
    <row r="563" spans="1:20" x14ac:dyDescent="0.3">
      <c r="A563" t="s">
        <v>133</v>
      </c>
      <c r="B563" t="s">
        <v>56</v>
      </c>
      <c r="C563" t="s">
        <v>39</v>
      </c>
      <c r="D563">
        <v>903</v>
      </c>
      <c r="E563">
        <f t="shared" si="18"/>
        <v>863</v>
      </c>
      <c r="F563" t="s">
        <v>40</v>
      </c>
      <c r="N563" t="s">
        <v>133</v>
      </c>
      <c r="O563" t="s">
        <v>61</v>
      </c>
      <c r="P563" t="s">
        <v>39</v>
      </c>
      <c r="Q563">
        <v>2246</v>
      </c>
      <c r="R563">
        <f t="shared" si="19"/>
        <v>2206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1268</v>
      </c>
      <c r="E564">
        <f t="shared" si="18"/>
        <v>1228</v>
      </c>
      <c r="F564" t="s">
        <v>40</v>
      </c>
      <c r="N564" t="s">
        <v>133</v>
      </c>
      <c r="O564" t="s">
        <v>61</v>
      </c>
      <c r="P564" t="s">
        <v>39</v>
      </c>
      <c r="Q564">
        <v>1413</v>
      </c>
      <c r="R564">
        <f t="shared" si="19"/>
        <v>1373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1415</v>
      </c>
      <c r="E565">
        <f t="shared" si="18"/>
        <v>1375</v>
      </c>
      <c r="F565" t="s">
        <v>40</v>
      </c>
      <c r="N565" t="s">
        <v>133</v>
      </c>
      <c r="O565" t="s">
        <v>61</v>
      </c>
      <c r="P565" t="s">
        <v>39</v>
      </c>
      <c r="Q565">
        <v>1926</v>
      </c>
      <c r="R565">
        <f t="shared" si="19"/>
        <v>1886</v>
      </c>
      <c r="S565" t="s">
        <v>40</v>
      </c>
    </row>
    <row r="566" spans="1:20" x14ac:dyDescent="0.3">
      <c r="A566" t="s">
        <v>133</v>
      </c>
      <c r="B566" t="s">
        <v>56</v>
      </c>
      <c r="C566" t="s">
        <v>39</v>
      </c>
      <c r="D566">
        <v>424</v>
      </c>
      <c r="E566">
        <f t="shared" si="18"/>
        <v>384</v>
      </c>
      <c r="F566" t="s">
        <v>40</v>
      </c>
      <c r="N566" t="s">
        <v>133</v>
      </c>
      <c r="O566" t="s">
        <v>61</v>
      </c>
      <c r="P566" t="s">
        <v>39</v>
      </c>
      <c r="Q566">
        <v>1429</v>
      </c>
      <c r="R566">
        <f t="shared" si="19"/>
        <v>1389</v>
      </c>
      <c r="S566" t="s">
        <v>40</v>
      </c>
    </row>
    <row r="567" spans="1:20" x14ac:dyDescent="0.3">
      <c r="A567" t="s">
        <v>133</v>
      </c>
      <c r="B567" t="s">
        <v>56</v>
      </c>
      <c r="C567" t="s">
        <v>39</v>
      </c>
      <c r="D567">
        <v>486</v>
      </c>
      <c r="E567">
        <f t="shared" si="18"/>
        <v>446</v>
      </c>
      <c r="F567" t="s">
        <v>40</v>
      </c>
      <c r="N567" t="s">
        <v>133</v>
      </c>
      <c r="O567" t="s">
        <v>61</v>
      </c>
      <c r="P567" t="s">
        <v>39</v>
      </c>
      <c r="Q567">
        <v>1671</v>
      </c>
      <c r="R567">
        <f t="shared" si="19"/>
        <v>1631</v>
      </c>
      <c r="S567" t="s">
        <v>40</v>
      </c>
    </row>
    <row r="568" spans="1:20" x14ac:dyDescent="0.3">
      <c r="A568" t="s">
        <v>133</v>
      </c>
      <c r="B568" t="s">
        <v>56</v>
      </c>
      <c r="C568" t="s">
        <v>39</v>
      </c>
      <c r="D568">
        <v>1127</v>
      </c>
      <c r="E568">
        <f t="shared" si="18"/>
        <v>1087</v>
      </c>
      <c r="F568" t="s">
        <v>40</v>
      </c>
      <c r="N568" t="s">
        <v>133</v>
      </c>
      <c r="O568" t="s">
        <v>61</v>
      </c>
      <c r="P568" t="s">
        <v>39</v>
      </c>
      <c r="Q568">
        <v>1414</v>
      </c>
      <c r="R568">
        <f t="shared" si="19"/>
        <v>1374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1703</v>
      </c>
      <c r="E569">
        <f t="shared" si="18"/>
        <v>1663</v>
      </c>
      <c r="F569" t="s">
        <v>40</v>
      </c>
      <c r="N569" t="s">
        <v>133</v>
      </c>
      <c r="O569" t="s">
        <v>61</v>
      </c>
      <c r="P569" t="s">
        <v>39</v>
      </c>
      <c r="Q569">
        <v>1269</v>
      </c>
      <c r="R569">
        <f t="shared" si="19"/>
        <v>1229</v>
      </c>
      <c r="S569" t="s">
        <v>45</v>
      </c>
    </row>
    <row r="570" spans="1:20" x14ac:dyDescent="0.3">
      <c r="A570" t="s">
        <v>133</v>
      </c>
      <c r="B570" t="s">
        <v>56</v>
      </c>
      <c r="C570" t="s">
        <v>39</v>
      </c>
      <c r="D570">
        <v>925</v>
      </c>
      <c r="E570">
        <f t="shared" si="18"/>
        <v>885</v>
      </c>
      <c r="F570" t="s">
        <v>40</v>
      </c>
      <c r="N570" t="s">
        <v>133</v>
      </c>
      <c r="O570" t="s">
        <v>61</v>
      </c>
      <c r="P570" t="s">
        <v>49</v>
      </c>
      <c r="Q570">
        <v>1095</v>
      </c>
      <c r="R570">
        <f t="shared" si="19"/>
        <v>1055</v>
      </c>
      <c r="S570" t="s">
        <v>45</v>
      </c>
    </row>
    <row r="571" spans="1:20" x14ac:dyDescent="0.3">
      <c r="A571" t="s">
        <v>133</v>
      </c>
      <c r="B571" t="s">
        <v>56</v>
      </c>
      <c r="C571" t="s">
        <v>39</v>
      </c>
      <c r="D571">
        <v>467</v>
      </c>
      <c r="E571">
        <f t="shared" si="18"/>
        <v>427</v>
      </c>
      <c r="F571" t="s">
        <v>40</v>
      </c>
      <c r="G571">
        <f>MEDIAN(E562:E571)</f>
        <v>938</v>
      </c>
      <c r="N571" t="s">
        <v>133</v>
      </c>
      <c r="O571" t="s">
        <v>61</v>
      </c>
      <c r="P571" t="s">
        <v>39</v>
      </c>
      <c r="Q571">
        <v>1381</v>
      </c>
      <c r="R571">
        <f t="shared" si="19"/>
        <v>1341</v>
      </c>
      <c r="S571" t="s">
        <v>40</v>
      </c>
      <c r="T571">
        <f>MEDIAN(R562:R571)</f>
        <v>1381.5</v>
      </c>
    </row>
    <row r="572" spans="1:20" x14ac:dyDescent="0.3">
      <c r="A572" t="s">
        <v>134</v>
      </c>
      <c r="B572" t="s">
        <v>56</v>
      </c>
      <c r="C572" t="s">
        <v>49</v>
      </c>
      <c r="D572">
        <v>2935</v>
      </c>
      <c r="E572">
        <f t="shared" si="18"/>
        <v>2895</v>
      </c>
      <c r="F572" t="s">
        <v>40</v>
      </c>
      <c r="N572" t="s">
        <v>134</v>
      </c>
      <c r="O572" t="s">
        <v>61</v>
      </c>
      <c r="P572" t="s">
        <v>39</v>
      </c>
      <c r="Q572">
        <v>2038</v>
      </c>
      <c r="R572">
        <f t="shared" si="19"/>
        <v>1998</v>
      </c>
      <c r="S572" t="s">
        <v>45</v>
      </c>
    </row>
    <row r="573" spans="1:20" x14ac:dyDescent="0.3">
      <c r="A573" t="s">
        <v>134</v>
      </c>
      <c r="B573" t="s">
        <v>56</v>
      </c>
      <c r="C573" t="s">
        <v>39</v>
      </c>
      <c r="D573">
        <v>2101</v>
      </c>
      <c r="E573">
        <f t="shared" si="18"/>
        <v>2061</v>
      </c>
      <c r="F573" t="s">
        <v>40</v>
      </c>
      <c r="N573" t="s">
        <v>134</v>
      </c>
      <c r="O573" t="s">
        <v>61</v>
      </c>
      <c r="P573" t="s">
        <v>49</v>
      </c>
      <c r="Q573">
        <v>1478</v>
      </c>
      <c r="R573">
        <f t="shared" si="19"/>
        <v>1438</v>
      </c>
      <c r="S573" t="s">
        <v>45</v>
      </c>
    </row>
    <row r="574" spans="1:20" x14ac:dyDescent="0.3">
      <c r="A574" t="s">
        <v>134</v>
      </c>
      <c r="B574" t="s">
        <v>56</v>
      </c>
      <c r="C574" t="s">
        <v>39</v>
      </c>
      <c r="D574">
        <v>1766</v>
      </c>
      <c r="E574">
        <f t="shared" si="18"/>
        <v>1726</v>
      </c>
      <c r="F574" t="s">
        <v>40</v>
      </c>
      <c r="N574" t="s">
        <v>134</v>
      </c>
      <c r="O574" t="s">
        <v>61</v>
      </c>
      <c r="P574" t="s">
        <v>39</v>
      </c>
      <c r="Q574">
        <v>1538</v>
      </c>
      <c r="R574">
        <f t="shared" si="19"/>
        <v>1498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791</v>
      </c>
      <c r="E575">
        <f t="shared" si="18"/>
        <v>751</v>
      </c>
      <c r="F575" t="s">
        <v>40</v>
      </c>
      <c r="N575" t="s">
        <v>134</v>
      </c>
      <c r="O575" t="s">
        <v>61</v>
      </c>
      <c r="P575" t="s">
        <v>39</v>
      </c>
      <c r="Q575">
        <v>1541</v>
      </c>
      <c r="R575">
        <f t="shared" si="19"/>
        <v>1501</v>
      </c>
      <c r="S575" t="s">
        <v>45</v>
      </c>
    </row>
    <row r="576" spans="1:20" x14ac:dyDescent="0.3">
      <c r="A576" t="s">
        <v>134</v>
      </c>
      <c r="B576" t="s">
        <v>56</v>
      </c>
      <c r="C576" t="s">
        <v>39</v>
      </c>
      <c r="D576">
        <v>613</v>
      </c>
      <c r="E576">
        <f t="shared" si="18"/>
        <v>573</v>
      </c>
      <c r="F576" t="s">
        <v>40</v>
      </c>
      <c r="N576" t="s">
        <v>134</v>
      </c>
      <c r="O576" t="s">
        <v>61</v>
      </c>
      <c r="P576" t="s">
        <v>39</v>
      </c>
      <c r="Q576">
        <v>1175</v>
      </c>
      <c r="R576">
        <f t="shared" si="19"/>
        <v>1135</v>
      </c>
      <c r="S576" t="s">
        <v>40</v>
      </c>
    </row>
    <row r="577" spans="1:20" x14ac:dyDescent="0.3">
      <c r="A577" t="s">
        <v>134</v>
      </c>
      <c r="B577" t="s">
        <v>56</v>
      </c>
      <c r="C577" t="s">
        <v>39</v>
      </c>
      <c r="D577">
        <v>950</v>
      </c>
      <c r="E577">
        <f t="shared" si="18"/>
        <v>910</v>
      </c>
      <c r="F577" t="s">
        <v>40</v>
      </c>
      <c r="N577" t="s">
        <v>134</v>
      </c>
      <c r="O577" t="s">
        <v>61</v>
      </c>
      <c r="P577" t="s">
        <v>39</v>
      </c>
      <c r="Q577">
        <v>1766</v>
      </c>
      <c r="R577">
        <f t="shared" si="19"/>
        <v>1726</v>
      </c>
      <c r="S577" t="s">
        <v>45</v>
      </c>
    </row>
    <row r="578" spans="1:20" x14ac:dyDescent="0.3">
      <c r="A578" t="s">
        <v>134</v>
      </c>
      <c r="B578" t="s">
        <v>56</v>
      </c>
      <c r="C578" t="s">
        <v>49</v>
      </c>
      <c r="D578">
        <v>1</v>
      </c>
      <c r="E578">
        <f t="shared" ref="E578:E641" si="20">D578-40</f>
        <v>-39</v>
      </c>
      <c r="F578" t="s">
        <v>40</v>
      </c>
      <c r="N578" t="s">
        <v>134</v>
      </c>
      <c r="O578" t="s">
        <v>61</v>
      </c>
      <c r="P578" t="s">
        <v>39</v>
      </c>
      <c r="Q578">
        <v>1543</v>
      </c>
      <c r="R578">
        <f t="shared" ref="R578:R641" si="21">Q578-40</f>
        <v>1503</v>
      </c>
      <c r="S578" t="s">
        <v>40</v>
      </c>
    </row>
    <row r="579" spans="1:20" x14ac:dyDescent="0.3">
      <c r="A579" t="s">
        <v>134</v>
      </c>
      <c r="B579" t="s">
        <v>56</v>
      </c>
      <c r="C579" t="s">
        <v>39</v>
      </c>
      <c r="D579">
        <v>934</v>
      </c>
      <c r="E579">
        <f t="shared" si="20"/>
        <v>894</v>
      </c>
      <c r="F579" t="s">
        <v>40</v>
      </c>
      <c r="N579" t="s">
        <v>134</v>
      </c>
      <c r="O579" t="s">
        <v>61</v>
      </c>
      <c r="P579" t="s">
        <v>49</v>
      </c>
      <c r="Q579">
        <v>5553</v>
      </c>
      <c r="R579">
        <f t="shared" si="21"/>
        <v>5513</v>
      </c>
      <c r="S579" t="s">
        <v>40</v>
      </c>
    </row>
    <row r="580" spans="1:20" x14ac:dyDescent="0.3">
      <c r="A580" t="s">
        <v>134</v>
      </c>
      <c r="B580" t="s">
        <v>56</v>
      </c>
      <c r="C580" t="s">
        <v>39</v>
      </c>
      <c r="D580">
        <v>1031</v>
      </c>
      <c r="E580">
        <f t="shared" si="20"/>
        <v>991</v>
      </c>
      <c r="F580" t="s">
        <v>40</v>
      </c>
      <c r="N580" t="s">
        <v>134</v>
      </c>
      <c r="O580" t="s">
        <v>61</v>
      </c>
      <c r="P580" t="s">
        <v>39</v>
      </c>
      <c r="Q580">
        <v>1414</v>
      </c>
      <c r="R580">
        <f t="shared" si="21"/>
        <v>1374</v>
      </c>
      <c r="S580" t="s">
        <v>40</v>
      </c>
    </row>
    <row r="581" spans="1:20" x14ac:dyDescent="0.3">
      <c r="A581" t="s">
        <v>134</v>
      </c>
      <c r="B581" t="s">
        <v>56</v>
      </c>
      <c r="C581" t="s">
        <v>39</v>
      </c>
      <c r="D581">
        <v>951</v>
      </c>
      <c r="E581">
        <f t="shared" si="20"/>
        <v>911</v>
      </c>
      <c r="F581" t="s">
        <v>40</v>
      </c>
      <c r="G581">
        <f>MEDIAN(E572:E581)</f>
        <v>910.5</v>
      </c>
      <c r="N581" t="s">
        <v>134</v>
      </c>
      <c r="O581" t="s">
        <v>61</v>
      </c>
      <c r="P581" t="s">
        <v>39</v>
      </c>
      <c r="Q581">
        <v>1206</v>
      </c>
      <c r="R581">
        <f t="shared" si="21"/>
        <v>1166</v>
      </c>
      <c r="S581" t="s">
        <v>45</v>
      </c>
      <c r="T581">
        <f>MEDIAN(R572:R581)</f>
        <v>1499.5</v>
      </c>
    </row>
    <row r="582" spans="1:20" x14ac:dyDescent="0.3">
      <c r="A582" t="s">
        <v>135</v>
      </c>
      <c r="B582" t="s">
        <v>56</v>
      </c>
      <c r="C582" t="s">
        <v>39</v>
      </c>
      <c r="D582">
        <v>1127</v>
      </c>
      <c r="E582">
        <f t="shared" si="20"/>
        <v>1087</v>
      </c>
      <c r="F582" t="s">
        <v>40</v>
      </c>
      <c r="N582" t="s">
        <v>135</v>
      </c>
      <c r="O582" t="s">
        <v>61</v>
      </c>
      <c r="P582" t="s">
        <v>39</v>
      </c>
      <c r="Q582">
        <v>2543</v>
      </c>
      <c r="R582">
        <f t="shared" si="21"/>
        <v>2503</v>
      </c>
      <c r="S582" t="s">
        <v>45</v>
      </c>
    </row>
    <row r="583" spans="1:20" x14ac:dyDescent="0.3">
      <c r="A583" t="s">
        <v>135</v>
      </c>
      <c r="B583" t="s">
        <v>56</v>
      </c>
      <c r="C583" t="s">
        <v>39</v>
      </c>
      <c r="D583">
        <v>1255</v>
      </c>
      <c r="E583">
        <f t="shared" si="20"/>
        <v>1215</v>
      </c>
      <c r="F583" t="s">
        <v>40</v>
      </c>
      <c r="N583" t="s">
        <v>135</v>
      </c>
      <c r="O583" t="s">
        <v>61</v>
      </c>
      <c r="P583" t="s">
        <v>39</v>
      </c>
      <c r="Q583">
        <v>3538</v>
      </c>
      <c r="R583">
        <f t="shared" si="21"/>
        <v>3498</v>
      </c>
      <c r="S583" t="s">
        <v>40</v>
      </c>
    </row>
    <row r="584" spans="1:20" x14ac:dyDescent="0.3">
      <c r="A584" t="s">
        <v>135</v>
      </c>
      <c r="B584" t="s">
        <v>56</v>
      </c>
      <c r="C584" t="s">
        <v>39</v>
      </c>
      <c r="D584">
        <v>887</v>
      </c>
      <c r="E584">
        <f t="shared" si="20"/>
        <v>847</v>
      </c>
      <c r="F584" t="s">
        <v>40</v>
      </c>
      <c r="N584" t="s">
        <v>135</v>
      </c>
      <c r="O584" t="s">
        <v>61</v>
      </c>
      <c r="P584" t="s">
        <v>39</v>
      </c>
      <c r="Q584">
        <v>1286</v>
      </c>
      <c r="R584">
        <f t="shared" si="21"/>
        <v>1246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1249</v>
      </c>
      <c r="E585">
        <f t="shared" si="20"/>
        <v>1209</v>
      </c>
      <c r="F585" t="s">
        <v>40</v>
      </c>
      <c r="N585" t="s">
        <v>135</v>
      </c>
      <c r="O585" t="s">
        <v>61</v>
      </c>
      <c r="P585" t="s">
        <v>39</v>
      </c>
      <c r="Q585">
        <v>2262</v>
      </c>
      <c r="R585">
        <f t="shared" si="21"/>
        <v>2222</v>
      </c>
      <c r="S585" t="s">
        <v>40</v>
      </c>
    </row>
    <row r="586" spans="1:20" x14ac:dyDescent="0.3">
      <c r="A586" t="s">
        <v>135</v>
      </c>
      <c r="B586" t="s">
        <v>56</v>
      </c>
      <c r="C586" t="s">
        <v>39</v>
      </c>
      <c r="D586">
        <v>535</v>
      </c>
      <c r="E586">
        <f t="shared" si="20"/>
        <v>495</v>
      </c>
      <c r="F586" t="s">
        <v>40</v>
      </c>
      <c r="N586" t="s">
        <v>135</v>
      </c>
      <c r="O586" t="s">
        <v>61</v>
      </c>
      <c r="P586" t="s">
        <v>39</v>
      </c>
      <c r="Q586">
        <v>1190</v>
      </c>
      <c r="R586">
        <f t="shared" si="21"/>
        <v>1150</v>
      </c>
      <c r="S586" t="s">
        <v>40</v>
      </c>
    </row>
    <row r="587" spans="1:20" x14ac:dyDescent="0.3">
      <c r="A587" t="s">
        <v>135</v>
      </c>
      <c r="B587" t="s">
        <v>56</v>
      </c>
      <c r="C587" t="s">
        <v>39</v>
      </c>
      <c r="D587">
        <v>935</v>
      </c>
      <c r="E587">
        <f t="shared" si="20"/>
        <v>895</v>
      </c>
      <c r="F587" t="s">
        <v>40</v>
      </c>
      <c r="N587" t="s">
        <v>135</v>
      </c>
      <c r="O587" t="s">
        <v>61</v>
      </c>
      <c r="P587" t="s">
        <v>39</v>
      </c>
      <c r="Q587">
        <v>1351</v>
      </c>
      <c r="R587">
        <f t="shared" si="21"/>
        <v>1311</v>
      </c>
      <c r="S587" t="s">
        <v>40</v>
      </c>
    </row>
    <row r="588" spans="1:20" x14ac:dyDescent="0.3">
      <c r="A588" t="s">
        <v>135</v>
      </c>
      <c r="B588" t="s">
        <v>56</v>
      </c>
      <c r="C588" t="s">
        <v>39</v>
      </c>
      <c r="D588">
        <v>1073</v>
      </c>
      <c r="E588">
        <f t="shared" si="20"/>
        <v>1033</v>
      </c>
      <c r="F588" t="s">
        <v>40</v>
      </c>
      <c r="N588" t="s">
        <v>135</v>
      </c>
      <c r="O588" t="s">
        <v>61</v>
      </c>
      <c r="P588" t="s">
        <v>39</v>
      </c>
      <c r="Q588">
        <v>1349</v>
      </c>
      <c r="R588">
        <f t="shared" si="21"/>
        <v>1309</v>
      </c>
      <c r="S588" t="s">
        <v>45</v>
      </c>
    </row>
    <row r="589" spans="1:20" x14ac:dyDescent="0.3">
      <c r="A589" t="s">
        <v>135</v>
      </c>
      <c r="B589" t="s">
        <v>56</v>
      </c>
      <c r="C589" t="s">
        <v>39</v>
      </c>
      <c r="D589">
        <v>1548</v>
      </c>
      <c r="E589">
        <f t="shared" si="20"/>
        <v>1508</v>
      </c>
      <c r="F589" t="s">
        <v>40</v>
      </c>
      <c r="N589" t="s">
        <v>135</v>
      </c>
      <c r="O589" t="s">
        <v>61</v>
      </c>
      <c r="P589" t="s">
        <v>39</v>
      </c>
      <c r="Q589">
        <v>1924</v>
      </c>
      <c r="R589">
        <f t="shared" si="21"/>
        <v>1884</v>
      </c>
      <c r="S589" t="s">
        <v>40</v>
      </c>
    </row>
    <row r="590" spans="1:20" x14ac:dyDescent="0.3">
      <c r="A590" t="s">
        <v>135</v>
      </c>
      <c r="B590" t="s">
        <v>56</v>
      </c>
      <c r="C590" t="s">
        <v>49</v>
      </c>
      <c r="D590">
        <v>593</v>
      </c>
      <c r="E590">
        <f t="shared" si="20"/>
        <v>553</v>
      </c>
      <c r="F590" t="s">
        <v>40</v>
      </c>
      <c r="N590" t="s">
        <v>135</v>
      </c>
      <c r="O590" t="s">
        <v>61</v>
      </c>
      <c r="P590" t="s">
        <v>49</v>
      </c>
      <c r="Q590">
        <v>1206</v>
      </c>
      <c r="R590">
        <f t="shared" si="21"/>
        <v>1166</v>
      </c>
      <c r="S590" t="s">
        <v>40</v>
      </c>
    </row>
    <row r="591" spans="1:20" x14ac:dyDescent="0.3">
      <c r="A591" t="s">
        <v>135</v>
      </c>
      <c r="B591" t="s">
        <v>56</v>
      </c>
      <c r="C591" t="s">
        <v>49</v>
      </c>
      <c r="D591">
        <v>648</v>
      </c>
      <c r="E591">
        <f t="shared" si="20"/>
        <v>608</v>
      </c>
      <c r="F591" t="s">
        <v>40</v>
      </c>
      <c r="G591">
        <f>MEDIAN(E582:E591)</f>
        <v>964</v>
      </c>
      <c r="N591" t="s">
        <v>135</v>
      </c>
      <c r="O591" t="s">
        <v>61</v>
      </c>
      <c r="P591" t="s">
        <v>39</v>
      </c>
      <c r="Q591">
        <v>1398</v>
      </c>
      <c r="R591">
        <f t="shared" si="21"/>
        <v>1358</v>
      </c>
      <c r="S591" t="s">
        <v>45</v>
      </c>
      <c r="T591">
        <f>MEDIAN(R582:R591)</f>
        <v>1334.5</v>
      </c>
    </row>
    <row r="592" spans="1:20" x14ac:dyDescent="0.3">
      <c r="A592" t="s">
        <v>136</v>
      </c>
      <c r="B592" t="s">
        <v>56</v>
      </c>
      <c r="C592" t="s">
        <v>39</v>
      </c>
      <c r="D592">
        <v>791</v>
      </c>
      <c r="E592">
        <f t="shared" si="20"/>
        <v>751</v>
      </c>
      <c r="F592" t="s">
        <v>40</v>
      </c>
      <c r="N592" t="s">
        <v>136</v>
      </c>
      <c r="O592" t="s">
        <v>61</v>
      </c>
      <c r="P592" t="s">
        <v>49</v>
      </c>
      <c r="Q592">
        <v>1490</v>
      </c>
      <c r="R592">
        <f t="shared" si="21"/>
        <v>1450</v>
      </c>
      <c r="S592" t="s">
        <v>45</v>
      </c>
    </row>
    <row r="593" spans="1:20" x14ac:dyDescent="0.3">
      <c r="A593" t="s">
        <v>136</v>
      </c>
      <c r="B593" t="s">
        <v>56</v>
      </c>
      <c r="C593" t="s">
        <v>39</v>
      </c>
      <c r="D593">
        <v>2599</v>
      </c>
      <c r="E593">
        <f t="shared" si="20"/>
        <v>2559</v>
      </c>
      <c r="F593" t="s">
        <v>40</v>
      </c>
      <c r="N593" t="s">
        <v>136</v>
      </c>
      <c r="O593" t="s">
        <v>61</v>
      </c>
      <c r="P593" t="s">
        <v>39</v>
      </c>
      <c r="Q593">
        <v>1687</v>
      </c>
      <c r="R593">
        <f t="shared" si="21"/>
        <v>1647</v>
      </c>
      <c r="S593" t="s">
        <v>40</v>
      </c>
    </row>
    <row r="594" spans="1:20" x14ac:dyDescent="0.3">
      <c r="A594" t="s">
        <v>136</v>
      </c>
      <c r="B594" t="s">
        <v>56</v>
      </c>
      <c r="C594" t="s">
        <v>39</v>
      </c>
      <c r="D594">
        <v>1093</v>
      </c>
      <c r="E594">
        <f t="shared" si="20"/>
        <v>1053</v>
      </c>
      <c r="F594" t="s">
        <v>40</v>
      </c>
      <c r="N594" t="s">
        <v>136</v>
      </c>
      <c r="O594" t="s">
        <v>61</v>
      </c>
      <c r="P594" t="s">
        <v>39</v>
      </c>
      <c r="Q594">
        <v>1910</v>
      </c>
      <c r="R594">
        <f t="shared" si="21"/>
        <v>1870</v>
      </c>
      <c r="S594" t="s">
        <v>45</v>
      </c>
    </row>
    <row r="595" spans="1:20" x14ac:dyDescent="0.3">
      <c r="A595" t="s">
        <v>136</v>
      </c>
      <c r="B595" t="s">
        <v>56</v>
      </c>
      <c r="C595" t="s">
        <v>39</v>
      </c>
      <c r="D595">
        <v>951</v>
      </c>
      <c r="E595">
        <f t="shared" si="20"/>
        <v>911</v>
      </c>
      <c r="F595" t="s">
        <v>40</v>
      </c>
      <c r="N595" t="s">
        <v>136</v>
      </c>
      <c r="O595" t="s">
        <v>61</v>
      </c>
      <c r="P595" t="s">
        <v>39</v>
      </c>
      <c r="Q595">
        <v>1510</v>
      </c>
      <c r="R595">
        <f t="shared" si="21"/>
        <v>1470</v>
      </c>
      <c r="S595" t="s">
        <v>45</v>
      </c>
    </row>
    <row r="596" spans="1:20" x14ac:dyDescent="0.3">
      <c r="A596" t="s">
        <v>136</v>
      </c>
      <c r="B596" t="s">
        <v>56</v>
      </c>
      <c r="C596" t="s">
        <v>39</v>
      </c>
      <c r="D596">
        <v>399</v>
      </c>
      <c r="E596">
        <f t="shared" si="20"/>
        <v>359</v>
      </c>
      <c r="F596" t="s">
        <v>40</v>
      </c>
      <c r="N596" t="s">
        <v>136</v>
      </c>
      <c r="O596" t="s">
        <v>61</v>
      </c>
      <c r="P596" t="s">
        <v>39</v>
      </c>
      <c r="Q596">
        <v>2012</v>
      </c>
      <c r="R596">
        <f t="shared" si="21"/>
        <v>1972</v>
      </c>
      <c r="S596" t="s">
        <v>45</v>
      </c>
    </row>
    <row r="597" spans="1:20" x14ac:dyDescent="0.3">
      <c r="A597" t="s">
        <v>136</v>
      </c>
      <c r="B597" t="s">
        <v>56</v>
      </c>
      <c r="C597" t="s">
        <v>39</v>
      </c>
      <c r="D597">
        <v>647</v>
      </c>
      <c r="E597">
        <f t="shared" si="20"/>
        <v>607</v>
      </c>
      <c r="F597" t="s">
        <v>40</v>
      </c>
      <c r="N597" t="s">
        <v>136</v>
      </c>
      <c r="O597" t="s">
        <v>61</v>
      </c>
      <c r="P597" t="s">
        <v>39</v>
      </c>
      <c r="Q597">
        <v>1062</v>
      </c>
      <c r="R597">
        <f t="shared" si="21"/>
        <v>1022</v>
      </c>
      <c r="S597" t="s">
        <v>45</v>
      </c>
    </row>
    <row r="598" spans="1:20" x14ac:dyDescent="0.3">
      <c r="A598" t="s">
        <v>136</v>
      </c>
      <c r="B598" t="s">
        <v>56</v>
      </c>
      <c r="C598" t="s">
        <v>39</v>
      </c>
      <c r="D598">
        <v>1514</v>
      </c>
      <c r="E598">
        <f t="shared" si="20"/>
        <v>1474</v>
      </c>
      <c r="F598" t="s">
        <v>40</v>
      </c>
      <c r="N598" t="s">
        <v>136</v>
      </c>
      <c r="O598" t="s">
        <v>61</v>
      </c>
      <c r="P598" t="s">
        <v>39</v>
      </c>
      <c r="Q598">
        <v>1894</v>
      </c>
      <c r="R598">
        <f t="shared" si="21"/>
        <v>1854</v>
      </c>
      <c r="S598" t="s">
        <v>45</v>
      </c>
    </row>
    <row r="599" spans="1:20" x14ac:dyDescent="0.3">
      <c r="A599" t="s">
        <v>136</v>
      </c>
      <c r="B599" t="s">
        <v>56</v>
      </c>
      <c r="C599" t="s">
        <v>39</v>
      </c>
      <c r="D599">
        <v>807</v>
      </c>
      <c r="E599">
        <f t="shared" si="20"/>
        <v>767</v>
      </c>
      <c r="F599" t="s">
        <v>40</v>
      </c>
      <c r="N599" t="s">
        <v>136</v>
      </c>
      <c r="O599" t="s">
        <v>61</v>
      </c>
      <c r="P599" t="s">
        <v>39</v>
      </c>
      <c r="Q599">
        <v>1637</v>
      </c>
      <c r="R599">
        <f t="shared" si="21"/>
        <v>1597</v>
      </c>
      <c r="S599" t="s">
        <v>40</v>
      </c>
    </row>
    <row r="600" spans="1:20" x14ac:dyDescent="0.3">
      <c r="A600" t="s">
        <v>136</v>
      </c>
      <c r="B600" t="s">
        <v>56</v>
      </c>
      <c r="C600" t="s">
        <v>39</v>
      </c>
      <c r="D600">
        <v>903</v>
      </c>
      <c r="E600">
        <f t="shared" si="20"/>
        <v>863</v>
      </c>
      <c r="F600" t="s">
        <v>40</v>
      </c>
      <c r="N600" t="s">
        <v>136</v>
      </c>
      <c r="O600" t="s">
        <v>61</v>
      </c>
      <c r="P600" t="s">
        <v>39</v>
      </c>
      <c r="Q600">
        <v>3014</v>
      </c>
      <c r="R600">
        <f t="shared" si="21"/>
        <v>2974</v>
      </c>
      <c r="S600" t="s">
        <v>45</v>
      </c>
    </row>
    <row r="601" spans="1:20" x14ac:dyDescent="0.3">
      <c r="A601" t="s">
        <v>136</v>
      </c>
      <c r="B601" t="s">
        <v>56</v>
      </c>
      <c r="C601" t="s">
        <v>39</v>
      </c>
      <c r="D601">
        <v>1331</v>
      </c>
      <c r="E601">
        <f t="shared" si="20"/>
        <v>1291</v>
      </c>
      <c r="F601" t="s">
        <v>40</v>
      </c>
      <c r="G601">
        <f>MEDIAN(E592:E601)</f>
        <v>887</v>
      </c>
      <c r="N601" t="s">
        <v>136</v>
      </c>
      <c r="O601" t="s">
        <v>61</v>
      </c>
      <c r="P601" t="s">
        <v>49</v>
      </c>
      <c r="Q601">
        <v>2375</v>
      </c>
      <c r="R601">
        <f t="shared" si="21"/>
        <v>2335</v>
      </c>
      <c r="S601" t="s">
        <v>45</v>
      </c>
      <c r="T601">
        <f>MEDIAN(R592:R601)</f>
        <v>1750.5</v>
      </c>
    </row>
    <row r="602" spans="1:20" x14ac:dyDescent="0.3">
      <c r="A602" t="s">
        <v>137</v>
      </c>
      <c r="B602" t="s">
        <v>56</v>
      </c>
      <c r="C602" t="s">
        <v>49</v>
      </c>
      <c r="D602">
        <v>897</v>
      </c>
      <c r="E602">
        <f t="shared" si="20"/>
        <v>857</v>
      </c>
      <c r="F602" t="s">
        <v>40</v>
      </c>
      <c r="N602" t="s">
        <v>137</v>
      </c>
      <c r="O602" t="s">
        <v>61</v>
      </c>
      <c r="P602" t="s">
        <v>39</v>
      </c>
      <c r="Q602">
        <v>2018</v>
      </c>
      <c r="R602">
        <f t="shared" si="21"/>
        <v>1978</v>
      </c>
      <c r="S602" t="s">
        <v>45</v>
      </c>
    </row>
    <row r="603" spans="1:20" x14ac:dyDescent="0.3">
      <c r="A603" t="s">
        <v>137</v>
      </c>
      <c r="B603" t="s">
        <v>56</v>
      </c>
      <c r="C603" t="s">
        <v>49</v>
      </c>
      <c r="D603">
        <v>1830</v>
      </c>
      <c r="E603">
        <f t="shared" si="20"/>
        <v>1790</v>
      </c>
      <c r="F603" t="s">
        <v>40</v>
      </c>
      <c r="N603" t="s">
        <v>137</v>
      </c>
      <c r="O603" t="s">
        <v>61</v>
      </c>
      <c r="P603" t="s">
        <v>49</v>
      </c>
      <c r="Q603">
        <v>1399</v>
      </c>
      <c r="R603">
        <f t="shared" si="21"/>
        <v>1359</v>
      </c>
      <c r="S603" t="s">
        <v>45</v>
      </c>
    </row>
    <row r="604" spans="1:20" x14ac:dyDescent="0.3">
      <c r="A604" t="s">
        <v>137</v>
      </c>
      <c r="B604" t="s">
        <v>56</v>
      </c>
      <c r="C604" t="s">
        <v>49</v>
      </c>
      <c r="D604">
        <v>1000</v>
      </c>
      <c r="E604">
        <f t="shared" si="20"/>
        <v>960</v>
      </c>
      <c r="F604" t="s">
        <v>40</v>
      </c>
      <c r="N604" t="s">
        <v>137</v>
      </c>
      <c r="O604" t="s">
        <v>61</v>
      </c>
      <c r="P604" t="s">
        <v>39</v>
      </c>
      <c r="Q604">
        <v>2022</v>
      </c>
      <c r="R604">
        <f t="shared" si="21"/>
        <v>1982</v>
      </c>
      <c r="S604" t="s">
        <v>45</v>
      </c>
    </row>
    <row r="605" spans="1:20" x14ac:dyDescent="0.3">
      <c r="A605" t="s">
        <v>137</v>
      </c>
      <c r="B605" t="s">
        <v>56</v>
      </c>
      <c r="C605" t="s">
        <v>39</v>
      </c>
      <c r="D605">
        <v>902</v>
      </c>
      <c r="E605">
        <f t="shared" si="20"/>
        <v>862</v>
      </c>
      <c r="F605" t="s">
        <v>40</v>
      </c>
      <c r="N605" t="s">
        <v>137</v>
      </c>
      <c r="O605" t="s">
        <v>61</v>
      </c>
      <c r="P605" t="s">
        <v>49</v>
      </c>
      <c r="Q605">
        <v>1157</v>
      </c>
      <c r="R605">
        <f t="shared" si="21"/>
        <v>1117</v>
      </c>
      <c r="S605" t="s">
        <v>40</v>
      </c>
    </row>
    <row r="606" spans="1:20" x14ac:dyDescent="0.3">
      <c r="A606" t="s">
        <v>137</v>
      </c>
      <c r="B606" t="s">
        <v>56</v>
      </c>
      <c r="C606" t="s">
        <v>39</v>
      </c>
      <c r="D606">
        <v>1255</v>
      </c>
      <c r="E606">
        <f t="shared" si="20"/>
        <v>1215</v>
      </c>
      <c r="F606" t="s">
        <v>40</v>
      </c>
      <c r="N606" t="s">
        <v>137</v>
      </c>
      <c r="O606" t="s">
        <v>61</v>
      </c>
      <c r="P606" t="s">
        <v>49</v>
      </c>
      <c r="Q606">
        <v>1031</v>
      </c>
      <c r="R606">
        <f t="shared" si="21"/>
        <v>991</v>
      </c>
      <c r="S606" t="s">
        <v>40</v>
      </c>
    </row>
    <row r="607" spans="1:20" x14ac:dyDescent="0.3">
      <c r="A607" t="s">
        <v>137</v>
      </c>
      <c r="B607" t="s">
        <v>56</v>
      </c>
      <c r="C607" t="s">
        <v>39</v>
      </c>
      <c r="D607">
        <v>3159</v>
      </c>
      <c r="E607">
        <f t="shared" si="20"/>
        <v>3119</v>
      </c>
      <c r="F607" t="s">
        <v>40</v>
      </c>
      <c r="N607" t="s">
        <v>137</v>
      </c>
      <c r="O607" t="s">
        <v>61</v>
      </c>
      <c r="P607" t="s">
        <v>39</v>
      </c>
      <c r="Q607">
        <v>1735</v>
      </c>
      <c r="R607">
        <f t="shared" si="21"/>
        <v>1695</v>
      </c>
      <c r="S607" t="s">
        <v>40</v>
      </c>
    </row>
    <row r="608" spans="1:20" x14ac:dyDescent="0.3">
      <c r="A608" t="s">
        <v>137</v>
      </c>
      <c r="B608" t="s">
        <v>56</v>
      </c>
      <c r="C608" t="s">
        <v>49</v>
      </c>
      <c r="D608">
        <v>1206</v>
      </c>
      <c r="E608">
        <f t="shared" si="20"/>
        <v>1166</v>
      </c>
      <c r="F608" t="s">
        <v>40</v>
      </c>
      <c r="N608" t="s">
        <v>137</v>
      </c>
      <c r="O608" t="s">
        <v>61</v>
      </c>
      <c r="P608" t="s">
        <v>49</v>
      </c>
      <c r="Q608">
        <v>951</v>
      </c>
      <c r="R608">
        <f t="shared" si="21"/>
        <v>911</v>
      </c>
      <c r="S608" t="s">
        <v>40</v>
      </c>
    </row>
    <row r="609" spans="1:20" x14ac:dyDescent="0.3">
      <c r="A609" t="s">
        <v>137</v>
      </c>
      <c r="B609" t="s">
        <v>56</v>
      </c>
      <c r="C609" t="s">
        <v>49</v>
      </c>
      <c r="D609">
        <v>1213</v>
      </c>
      <c r="E609">
        <f t="shared" si="20"/>
        <v>1173</v>
      </c>
      <c r="F609" t="s">
        <v>40</v>
      </c>
      <c r="N609" t="s">
        <v>137</v>
      </c>
      <c r="O609" t="s">
        <v>61</v>
      </c>
      <c r="P609" t="s">
        <v>39</v>
      </c>
      <c r="Q609">
        <v>1127</v>
      </c>
      <c r="R609">
        <f t="shared" si="21"/>
        <v>1087</v>
      </c>
      <c r="S609" t="s">
        <v>45</v>
      </c>
    </row>
    <row r="610" spans="1:20" x14ac:dyDescent="0.3">
      <c r="A610" t="s">
        <v>137</v>
      </c>
      <c r="B610" t="s">
        <v>56</v>
      </c>
      <c r="C610" t="s">
        <v>49</v>
      </c>
      <c r="D610">
        <v>929</v>
      </c>
      <c r="E610">
        <f t="shared" si="20"/>
        <v>889</v>
      </c>
      <c r="F610" t="s">
        <v>40</v>
      </c>
      <c r="N610" t="s">
        <v>137</v>
      </c>
      <c r="O610" t="s">
        <v>61</v>
      </c>
      <c r="P610" t="s">
        <v>39</v>
      </c>
      <c r="Q610">
        <v>2502</v>
      </c>
      <c r="R610">
        <f t="shared" si="21"/>
        <v>2462</v>
      </c>
      <c r="S610" t="s">
        <v>45</v>
      </c>
    </row>
    <row r="611" spans="1:20" x14ac:dyDescent="0.3">
      <c r="A611" t="s">
        <v>137</v>
      </c>
      <c r="B611" t="s">
        <v>56</v>
      </c>
      <c r="C611" t="s">
        <v>49</v>
      </c>
      <c r="D611">
        <v>951</v>
      </c>
      <c r="E611">
        <f t="shared" si="20"/>
        <v>911</v>
      </c>
      <c r="F611" t="s">
        <v>40</v>
      </c>
      <c r="G611">
        <f>MEDIAN(E602:E611)</f>
        <v>1063</v>
      </c>
      <c r="N611" t="s">
        <v>137</v>
      </c>
      <c r="O611" t="s">
        <v>61</v>
      </c>
      <c r="P611" t="s">
        <v>49</v>
      </c>
      <c r="Q611">
        <v>1025</v>
      </c>
      <c r="R611">
        <f t="shared" si="21"/>
        <v>985</v>
      </c>
      <c r="S611" t="s">
        <v>45</v>
      </c>
      <c r="T611">
        <f>MEDIAN(R602:R611)</f>
        <v>1238</v>
      </c>
    </row>
    <row r="612" spans="1:20" x14ac:dyDescent="0.3">
      <c r="A612" t="s">
        <v>138</v>
      </c>
      <c r="B612" t="s">
        <v>56</v>
      </c>
      <c r="C612" t="s">
        <v>49</v>
      </c>
      <c r="D612">
        <v>1494</v>
      </c>
      <c r="E612">
        <f t="shared" si="20"/>
        <v>1454</v>
      </c>
      <c r="F612" t="s">
        <v>40</v>
      </c>
      <c r="N612" t="s">
        <v>138</v>
      </c>
      <c r="O612" t="s">
        <v>61</v>
      </c>
      <c r="P612" t="s">
        <v>49</v>
      </c>
      <c r="Q612">
        <v>1191</v>
      </c>
      <c r="R612">
        <f t="shared" si="21"/>
        <v>1151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1351</v>
      </c>
      <c r="E613">
        <f t="shared" si="20"/>
        <v>1311</v>
      </c>
      <c r="F613" t="s">
        <v>40</v>
      </c>
      <c r="N613" t="s">
        <v>138</v>
      </c>
      <c r="O613" t="s">
        <v>61</v>
      </c>
      <c r="P613" t="s">
        <v>49</v>
      </c>
      <c r="Q613">
        <v>1207</v>
      </c>
      <c r="R613">
        <f t="shared" si="21"/>
        <v>1167</v>
      </c>
      <c r="S613" t="s">
        <v>40</v>
      </c>
    </row>
    <row r="614" spans="1:20" x14ac:dyDescent="0.3">
      <c r="A614" t="s">
        <v>138</v>
      </c>
      <c r="B614" t="s">
        <v>56</v>
      </c>
      <c r="C614" t="s">
        <v>49</v>
      </c>
      <c r="D614">
        <v>1014</v>
      </c>
      <c r="E614">
        <f t="shared" si="20"/>
        <v>974</v>
      </c>
      <c r="F614" t="s">
        <v>40</v>
      </c>
      <c r="N614" t="s">
        <v>138</v>
      </c>
      <c r="O614" t="s">
        <v>61</v>
      </c>
      <c r="P614" t="s">
        <v>39</v>
      </c>
      <c r="Q614">
        <v>1237</v>
      </c>
      <c r="R614">
        <f t="shared" si="21"/>
        <v>1197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2215</v>
      </c>
      <c r="E615">
        <f t="shared" si="20"/>
        <v>2175</v>
      </c>
      <c r="F615" t="s">
        <v>40</v>
      </c>
      <c r="N615" t="s">
        <v>138</v>
      </c>
      <c r="O615" t="s">
        <v>61</v>
      </c>
      <c r="P615" t="s">
        <v>49</v>
      </c>
      <c r="Q615">
        <v>1015</v>
      </c>
      <c r="R615">
        <f t="shared" si="21"/>
        <v>975</v>
      </c>
      <c r="S615" t="s">
        <v>40</v>
      </c>
    </row>
    <row r="616" spans="1:20" x14ac:dyDescent="0.3">
      <c r="A616" t="s">
        <v>138</v>
      </c>
      <c r="B616" t="s">
        <v>56</v>
      </c>
      <c r="C616" t="s">
        <v>49</v>
      </c>
      <c r="D616">
        <v>1206</v>
      </c>
      <c r="E616">
        <f t="shared" si="20"/>
        <v>1166</v>
      </c>
      <c r="F616" t="s">
        <v>40</v>
      </c>
      <c r="N616" t="s">
        <v>138</v>
      </c>
      <c r="O616" t="s">
        <v>61</v>
      </c>
      <c r="P616" t="s">
        <v>49</v>
      </c>
      <c r="Q616">
        <v>1796</v>
      </c>
      <c r="R616">
        <f t="shared" si="21"/>
        <v>1756</v>
      </c>
      <c r="S616" t="s">
        <v>40</v>
      </c>
    </row>
    <row r="617" spans="1:20" x14ac:dyDescent="0.3">
      <c r="A617" t="s">
        <v>138</v>
      </c>
      <c r="B617" t="s">
        <v>56</v>
      </c>
      <c r="C617" t="s">
        <v>49</v>
      </c>
      <c r="D617">
        <v>759</v>
      </c>
      <c r="E617">
        <f t="shared" si="20"/>
        <v>719</v>
      </c>
      <c r="F617" t="s">
        <v>40</v>
      </c>
      <c r="N617" t="s">
        <v>138</v>
      </c>
      <c r="O617" t="s">
        <v>61</v>
      </c>
      <c r="P617" t="s">
        <v>49</v>
      </c>
      <c r="Q617">
        <v>1029</v>
      </c>
      <c r="R617">
        <f t="shared" si="21"/>
        <v>989</v>
      </c>
      <c r="S617" t="s">
        <v>40</v>
      </c>
    </row>
    <row r="618" spans="1:20" x14ac:dyDescent="0.3">
      <c r="A618" t="s">
        <v>138</v>
      </c>
      <c r="B618" t="s">
        <v>56</v>
      </c>
      <c r="C618" t="s">
        <v>39</v>
      </c>
      <c r="D618">
        <v>1271</v>
      </c>
      <c r="E618">
        <f t="shared" si="20"/>
        <v>1231</v>
      </c>
      <c r="F618" t="s">
        <v>40</v>
      </c>
      <c r="N618" t="s">
        <v>138</v>
      </c>
      <c r="O618" t="s">
        <v>61</v>
      </c>
      <c r="P618" t="s">
        <v>49</v>
      </c>
      <c r="Q618">
        <v>870</v>
      </c>
      <c r="R618">
        <f t="shared" si="21"/>
        <v>830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787</v>
      </c>
      <c r="E619">
        <f t="shared" si="20"/>
        <v>747</v>
      </c>
      <c r="F619" t="s">
        <v>40</v>
      </c>
      <c r="N619" t="s">
        <v>138</v>
      </c>
      <c r="O619" t="s">
        <v>61</v>
      </c>
      <c r="P619" t="s">
        <v>39</v>
      </c>
      <c r="Q619">
        <v>980</v>
      </c>
      <c r="R619">
        <f t="shared" si="21"/>
        <v>940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934</v>
      </c>
      <c r="E620">
        <f t="shared" si="20"/>
        <v>894</v>
      </c>
      <c r="F620" t="s">
        <v>40</v>
      </c>
      <c r="N620" t="s">
        <v>138</v>
      </c>
      <c r="O620" t="s">
        <v>61</v>
      </c>
      <c r="P620" t="s">
        <v>39</v>
      </c>
      <c r="Q620">
        <v>1047</v>
      </c>
      <c r="R620">
        <f t="shared" si="21"/>
        <v>1007</v>
      </c>
      <c r="S620" t="s">
        <v>40</v>
      </c>
    </row>
    <row r="621" spans="1:20" x14ac:dyDescent="0.3">
      <c r="A621" t="s">
        <v>138</v>
      </c>
      <c r="B621" t="s">
        <v>56</v>
      </c>
      <c r="C621" t="s">
        <v>39</v>
      </c>
      <c r="D621">
        <v>582</v>
      </c>
      <c r="E621">
        <f t="shared" si="20"/>
        <v>542</v>
      </c>
      <c r="F621" t="s">
        <v>40</v>
      </c>
      <c r="G621">
        <f>MEDIAN(E612:E621)</f>
        <v>1070</v>
      </c>
      <c r="N621" t="s">
        <v>138</v>
      </c>
      <c r="O621" t="s">
        <v>61</v>
      </c>
      <c r="P621" t="s">
        <v>49</v>
      </c>
      <c r="Q621">
        <v>1238</v>
      </c>
      <c r="R621">
        <f t="shared" si="21"/>
        <v>1198</v>
      </c>
      <c r="S621" t="s">
        <v>40</v>
      </c>
      <c r="T621">
        <f>MEDIAN(R612:R621)</f>
        <v>1079</v>
      </c>
    </row>
    <row r="622" spans="1:20" x14ac:dyDescent="0.3">
      <c r="A622" t="s">
        <v>139</v>
      </c>
      <c r="B622" t="s">
        <v>56</v>
      </c>
      <c r="C622" t="s">
        <v>49</v>
      </c>
      <c r="D622">
        <v>983</v>
      </c>
      <c r="E622">
        <f t="shared" si="20"/>
        <v>943</v>
      </c>
      <c r="F622" t="s">
        <v>40</v>
      </c>
      <c r="N622" t="s">
        <v>139</v>
      </c>
      <c r="O622" t="s">
        <v>61</v>
      </c>
      <c r="P622" t="s">
        <v>49</v>
      </c>
      <c r="Q622">
        <v>1778</v>
      </c>
      <c r="R622">
        <f t="shared" si="21"/>
        <v>1738</v>
      </c>
      <c r="S622" t="s">
        <v>40</v>
      </c>
    </row>
    <row r="623" spans="1:20" x14ac:dyDescent="0.3">
      <c r="A623" t="s">
        <v>139</v>
      </c>
      <c r="B623" t="s">
        <v>56</v>
      </c>
      <c r="C623" t="s">
        <v>49</v>
      </c>
      <c r="D623">
        <v>823</v>
      </c>
      <c r="E623">
        <f t="shared" si="20"/>
        <v>783</v>
      </c>
      <c r="F623" t="s">
        <v>40</v>
      </c>
      <c r="N623" t="s">
        <v>139</v>
      </c>
      <c r="O623" t="s">
        <v>61</v>
      </c>
      <c r="P623" t="s">
        <v>49</v>
      </c>
      <c r="Q623">
        <v>1142</v>
      </c>
      <c r="R623">
        <f t="shared" si="21"/>
        <v>1102</v>
      </c>
      <c r="S623" t="s">
        <v>40</v>
      </c>
    </row>
    <row r="624" spans="1:20" x14ac:dyDescent="0.3">
      <c r="A624" t="s">
        <v>139</v>
      </c>
      <c r="B624" t="s">
        <v>56</v>
      </c>
      <c r="C624" t="s">
        <v>39</v>
      </c>
      <c r="D624">
        <v>1190</v>
      </c>
      <c r="E624">
        <f t="shared" si="20"/>
        <v>1150</v>
      </c>
      <c r="F624" t="s">
        <v>40</v>
      </c>
      <c r="N624" t="s">
        <v>139</v>
      </c>
      <c r="O624" t="s">
        <v>61</v>
      </c>
      <c r="P624" t="s">
        <v>49</v>
      </c>
      <c r="Q624">
        <v>1957</v>
      </c>
      <c r="R624">
        <f t="shared" si="21"/>
        <v>1917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1078</v>
      </c>
      <c r="E625">
        <f t="shared" si="20"/>
        <v>1038</v>
      </c>
      <c r="F625" t="s">
        <v>40</v>
      </c>
      <c r="N625" t="s">
        <v>139</v>
      </c>
      <c r="O625" t="s">
        <v>61</v>
      </c>
      <c r="P625" t="s">
        <v>49</v>
      </c>
      <c r="Q625">
        <v>1430</v>
      </c>
      <c r="R625">
        <f t="shared" si="21"/>
        <v>1390</v>
      </c>
      <c r="S625" t="s">
        <v>45</v>
      </c>
    </row>
    <row r="626" spans="1:20" x14ac:dyDescent="0.3">
      <c r="A626" t="s">
        <v>139</v>
      </c>
      <c r="B626" t="s">
        <v>56</v>
      </c>
      <c r="C626" t="s">
        <v>49</v>
      </c>
      <c r="D626">
        <v>1319</v>
      </c>
      <c r="E626">
        <f t="shared" si="20"/>
        <v>1279</v>
      </c>
      <c r="F626" t="s">
        <v>40</v>
      </c>
      <c r="N626" t="s">
        <v>139</v>
      </c>
      <c r="O626" t="s">
        <v>61</v>
      </c>
      <c r="P626" t="s">
        <v>49</v>
      </c>
      <c r="Q626">
        <v>1783</v>
      </c>
      <c r="R626">
        <f t="shared" si="21"/>
        <v>1743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1030</v>
      </c>
      <c r="E627">
        <f t="shared" si="20"/>
        <v>990</v>
      </c>
      <c r="F627" t="s">
        <v>40</v>
      </c>
      <c r="N627" t="s">
        <v>139</v>
      </c>
      <c r="O627" t="s">
        <v>61</v>
      </c>
      <c r="P627" t="s">
        <v>49</v>
      </c>
      <c r="Q627">
        <v>1479</v>
      </c>
      <c r="R627">
        <f t="shared" si="21"/>
        <v>1439</v>
      </c>
      <c r="S627" t="s">
        <v>40</v>
      </c>
    </row>
    <row r="628" spans="1:20" x14ac:dyDescent="0.3">
      <c r="A628" t="s">
        <v>139</v>
      </c>
      <c r="B628" t="s">
        <v>56</v>
      </c>
      <c r="C628" t="s">
        <v>39</v>
      </c>
      <c r="D628">
        <v>918</v>
      </c>
      <c r="E628">
        <f t="shared" si="20"/>
        <v>878</v>
      </c>
      <c r="F628" t="s">
        <v>40</v>
      </c>
      <c r="N628" t="s">
        <v>139</v>
      </c>
      <c r="O628" t="s">
        <v>61</v>
      </c>
      <c r="P628" t="s">
        <v>49</v>
      </c>
      <c r="Q628">
        <v>1414</v>
      </c>
      <c r="R628">
        <f t="shared" si="21"/>
        <v>1374</v>
      </c>
      <c r="S628" t="s">
        <v>45</v>
      </c>
    </row>
    <row r="629" spans="1:20" x14ac:dyDescent="0.3">
      <c r="A629" t="s">
        <v>139</v>
      </c>
      <c r="B629" t="s">
        <v>56</v>
      </c>
      <c r="C629" t="s">
        <v>49</v>
      </c>
      <c r="D629">
        <v>918</v>
      </c>
      <c r="E629">
        <f t="shared" si="20"/>
        <v>878</v>
      </c>
      <c r="F629" t="s">
        <v>40</v>
      </c>
      <c r="N629" t="s">
        <v>139</v>
      </c>
      <c r="O629" t="s">
        <v>61</v>
      </c>
      <c r="P629" t="s">
        <v>49</v>
      </c>
      <c r="Q629">
        <v>1238</v>
      </c>
      <c r="R629">
        <f t="shared" si="21"/>
        <v>1198</v>
      </c>
      <c r="S629" t="s">
        <v>45</v>
      </c>
    </row>
    <row r="630" spans="1:20" x14ac:dyDescent="0.3">
      <c r="A630" t="s">
        <v>139</v>
      </c>
      <c r="B630" t="s">
        <v>56</v>
      </c>
      <c r="C630" t="s">
        <v>49</v>
      </c>
      <c r="D630">
        <v>886</v>
      </c>
      <c r="E630">
        <f t="shared" si="20"/>
        <v>846</v>
      </c>
      <c r="F630" t="s">
        <v>40</v>
      </c>
      <c r="N630" t="s">
        <v>139</v>
      </c>
      <c r="O630" t="s">
        <v>61</v>
      </c>
      <c r="P630" t="s">
        <v>49</v>
      </c>
      <c r="Q630">
        <v>2336</v>
      </c>
      <c r="R630">
        <f t="shared" si="21"/>
        <v>2296</v>
      </c>
      <c r="S630" t="s">
        <v>40</v>
      </c>
    </row>
    <row r="631" spans="1:20" x14ac:dyDescent="0.3">
      <c r="A631" t="s">
        <v>139</v>
      </c>
      <c r="B631" t="s">
        <v>56</v>
      </c>
      <c r="C631" t="s">
        <v>49</v>
      </c>
      <c r="D631">
        <v>2401</v>
      </c>
      <c r="E631">
        <f t="shared" si="20"/>
        <v>2361</v>
      </c>
      <c r="F631" t="s">
        <v>40</v>
      </c>
      <c r="G631">
        <f>MEDIAN(E622:E631)</f>
        <v>966.5</v>
      </c>
      <c r="N631" t="s">
        <v>139</v>
      </c>
      <c r="O631" t="s">
        <v>61</v>
      </c>
      <c r="P631" t="s">
        <v>49</v>
      </c>
      <c r="Q631">
        <v>935</v>
      </c>
      <c r="R631">
        <f t="shared" si="21"/>
        <v>895</v>
      </c>
      <c r="S631" t="s">
        <v>45</v>
      </c>
      <c r="T631">
        <f>MEDIAN(R622:R631)</f>
        <v>1414.5</v>
      </c>
    </row>
    <row r="632" spans="1:20" x14ac:dyDescent="0.3">
      <c r="A632" t="s">
        <v>140</v>
      </c>
      <c r="B632" t="s">
        <v>56</v>
      </c>
      <c r="C632" t="s">
        <v>39</v>
      </c>
      <c r="D632">
        <v>1430</v>
      </c>
      <c r="E632">
        <f t="shared" si="20"/>
        <v>1390</v>
      </c>
      <c r="F632" t="s">
        <v>40</v>
      </c>
      <c r="N632" t="s">
        <v>140</v>
      </c>
      <c r="O632" t="s">
        <v>61</v>
      </c>
      <c r="P632" t="s">
        <v>49</v>
      </c>
      <c r="Q632">
        <v>849</v>
      </c>
      <c r="R632">
        <f t="shared" si="21"/>
        <v>809</v>
      </c>
      <c r="S632" t="s">
        <v>40</v>
      </c>
    </row>
    <row r="633" spans="1:20" x14ac:dyDescent="0.3">
      <c r="A633" t="s">
        <v>140</v>
      </c>
      <c r="B633" t="s">
        <v>56</v>
      </c>
      <c r="C633" t="s">
        <v>39</v>
      </c>
      <c r="D633">
        <v>855</v>
      </c>
      <c r="E633">
        <f t="shared" si="20"/>
        <v>815</v>
      </c>
      <c r="F633" t="s">
        <v>40</v>
      </c>
      <c r="N633" t="s">
        <v>140</v>
      </c>
      <c r="O633" t="s">
        <v>61</v>
      </c>
      <c r="P633" t="s">
        <v>39</v>
      </c>
      <c r="Q633">
        <v>1590</v>
      </c>
      <c r="R633">
        <f t="shared" si="21"/>
        <v>1550</v>
      </c>
      <c r="S633" t="s">
        <v>40</v>
      </c>
    </row>
    <row r="634" spans="1:20" x14ac:dyDescent="0.3">
      <c r="A634" t="s">
        <v>140</v>
      </c>
      <c r="B634" t="s">
        <v>56</v>
      </c>
      <c r="C634" t="s">
        <v>49</v>
      </c>
      <c r="D634">
        <v>2151</v>
      </c>
      <c r="E634">
        <f t="shared" si="20"/>
        <v>2111</v>
      </c>
      <c r="F634" t="s">
        <v>40</v>
      </c>
      <c r="N634" t="s">
        <v>140</v>
      </c>
      <c r="O634" t="s">
        <v>61</v>
      </c>
      <c r="P634" t="s">
        <v>49</v>
      </c>
      <c r="Q634">
        <v>1312</v>
      </c>
      <c r="R634">
        <f t="shared" si="21"/>
        <v>1272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1021</v>
      </c>
      <c r="E635">
        <f t="shared" si="20"/>
        <v>981</v>
      </c>
      <c r="F635" t="s">
        <v>40</v>
      </c>
      <c r="N635" t="s">
        <v>140</v>
      </c>
      <c r="O635" t="s">
        <v>61</v>
      </c>
      <c r="P635" t="s">
        <v>49</v>
      </c>
      <c r="Q635">
        <v>2663</v>
      </c>
      <c r="R635">
        <f t="shared" si="21"/>
        <v>2623</v>
      </c>
      <c r="S635" t="s">
        <v>40</v>
      </c>
    </row>
    <row r="636" spans="1:20" x14ac:dyDescent="0.3">
      <c r="A636" t="s">
        <v>140</v>
      </c>
      <c r="B636" t="s">
        <v>56</v>
      </c>
      <c r="C636" t="s">
        <v>49</v>
      </c>
      <c r="D636">
        <v>1504</v>
      </c>
      <c r="E636">
        <f t="shared" si="20"/>
        <v>1464</v>
      </c>
      <c r="F636" t="s">
        <v>40</v>
      </c>
      <c r="N636" t="s">
        <v>140</v>
      </c>
      <c r="O636" t="s">
        <v>61</v>
      </c>
      <c r="P636" t="s">
        <v>39</v>
      </c>
      <c r="Q636">
        <v>1940</v>
      </c>
      <c r="R636">
        <f t="shared" si="21"/>
        <v>1900</v>
      </c>
      <c r="S636" t="s">
        <v>40</v>
      </c>
    </row>
    <row r="637" spans="1:20" x14ac:dyDescent="0.3">
      <c r="A637" t="s">
        <v>140</v>
      </c>
      <c r="B637" t="s">
        <v>56</v>
      </c>
      <c r="C637" t="s">
        <v>39</v>
      </c>
      <c r="D637">
        <v>598</v>
      </c>
      <c r="E637">
        <f t="shared" si="20"/>
        <v>558</v>
      </c>
      <c r="F637" t="s">
        <v>40</v>
      </c>
      <c r="N637" t="s">
        <v>140</v>
      </c>
      <c r="O637" t="s">
        <v>61</v>
      </c>
      <c r="P637" t="s">
        <v>49</v>
      </c>
      <c r="Q637">
        <v>1542</v>
      </c>
      <c r="R637">
        <f t="shared" si="21"/>
        <v>1502</v>
      </c>
      <c r="S637" t="s">
        <v>45</v>
      </c>
    </row>
    <row r="638" spans="1:20" x14ac:dyDescent="0.3">
      <c r="A638" t="s">
        <v>140</v>
      </c>
      <c r="B638" t="s">
        <v>56</v>
      </c>
      <c r="C638" t="s">
        <v>39</v>
      </c>
      <c r="D638">
        <v>1367</v>
      </c>
      <c r="E638">
        <f t="shared" si="20"/>
        <v>1327</v>
      </c>
      <c r="F638" t="s">
        <v>40</v>
      </c>
      <c r="N638" t="s">
        <v>140</v>
      </c>
      <c r="O638" t="s">
        <v>61</v>
      </c>
      <c r="P638" t="s">
        <v>49</v>
      </c>
      <c r="Q638">
        <v>1654</v>
      </c>
      <c r="R638">
        <f t="shared" si="21"/>
        <v>1614</v>
      </c>
      <c r="S638" t="s">
        <v>40</v>
      </c>
    </row>
    <row r="639" spans="1:20" x14ac:dyDescent="0.3">
      <c r="A639" t="s">
        <v>140</v>
      </c>
      <c r="B639" t="s">
        <v>56</v>
      </c>
      <c r="C639" t="s">
        <v>49</v>
      </c>
      <c r="D639">
        <v>1863</v>
      </c>
      <c r="E639">
        <f t="shared" si="20"/>
        <v>1823</v>
      </c>
      <c r="F639" t="s">
        <v>40</v>
      </c>
      <c r="N639" t="s">
        <v>140</v>
      </c>
      <c r="O639" t="s">
        <v>61</v>
      </c>
      <c r="P639" t="s">
        <v>39</v>
      </c>
      <c r="Q639">
        <v>2518</v>
      </c>
      <c r="R639">
        <f t="shared" si="21"/>
        <v>2478</v>
      </c>
      <c r="S639" t="s">
        <v>45</v>
      </c>
    </row>
    <row r="640" spans="1:20" x14ac:dyDescent="0.3">
      <c r="A640" t="s">
        <v>140</v>
      </c>
      <c r="B640" t="s">
        <v>56</v>
      </c>
      <c r="C640" t="s">
        <v>49</v>
      </c>
      <c r="D640">
        <v>1063</v>
      </c>
      <c r="E640">
        <f t="shared" si="20"/>
        <v>1023</v>
      </c>
      <c r="F640" t="s">
        <v>40</v>
      </c>
      <c r="N640" t="s">
        <v>140</v>
      </c>
      <c r="O640" t="s">
        <v>61</v>
      </c>
      <c r="P640" t="s">
        <v>39</v>
      </c>
      <c r="Q640">
        <v>903</v>
      </c>
      <c r="R640">
        <f t="shared" si="21"/>
        <v>863</v>
      </c>
      <c r="S640" t="s">
        <v>45</v>
      </c>
    </row>
    <row r="641" spans="1:20" x14ac:dyDescent="0.3">
      <c r="A641" t="s">
        <v>140</v>
      </c>
      <c r="B641" t="s">
        <v>56</v>
      </c>
      <c r="C641" t="s">
        <v>49</v>
      </c>
      <c r="D641">
        <v>1815</v>
      </c>
      <c r="E641">
        <f t="shared" si="20"/>
        <v>1775</v>
      </c>
      <c r="F641" t="s">
        <v>40</v>
      </c>
      <c r="G641">
        <f>MEDIAN(E632:E641)</f>
        <v>1358.5</v>
      </c>
      <c r="N641" t="s">
        <v>140</v>
      </c>
      <c r="O641" t="s">
        <v>61</v>
      </c>
      <c r="P641" t="s">
        <v>49</v>
      </c>
      <c r="Q641">
        <v>1030</v>
      </c>
      <c r="R641">
        <f t="shared" si="21"/>
        <v>990</v>
      </c>
      <c r="S641" t="s">
        <v>40</v>
      </c>
      <c r="T641">
        <f>MEDIAN(R632:R641)</f>
        <v>1526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641"/>
  <sheetViews>
    <sheetView workbookViewId="0"/>
  </sheetViews>
  <sheetFormatPr defaultRowHeight="14.4" x14ac:dyDescent="0.3"/>
  <cols>
    <col min="1" max="1" width="12.77734375" customWidth="1"/>
    <col min="2" max="3" width="8.77734375" customWidth="1"/>
    <col min="4" max="4" width="5.109375" customWidth="1"/>
    <col min="5" max="5" width="12.5546875" customWidth="1"/>
    <col min="6" max="13" width="8.77734375" customWidth="1"/>
    <col min="14" max="14" width="12.77734375" customWidth="1"/>
    <col min="15" max="16" width="8.77734375" customWidth="1"/>
    <col min="17" max="17" width="5.109375" customWidth="1"/>
    <col min="18" max="18" width="12.5546875" customWidth="1"/>
    <col min="19" max="64" width="8.77734375" customWidth="1"/>
  </cols>
  <sheetData>
    <row r="1" spans="1:32" x14ac:dyDescent="0.3">
      <c r="A1" t="s">
        <v>35</v>
      </c>
      <c r="B1" t="s">
        <v>36</v>
      </c>
      <c r="C1" t="s">
        <v>37</v>
      </c>
      <c r="D1" t="s">
        <v>75</v>
      </c>
      <c r="E1" t="s">
        <v>74</v>
      </c>
      <c r="F1" t="s">
        <v>38</v>
      </c>
      <c r="G1" t="s">
        <v>76</v>
      </c>
      <c r="H1" t="s">
        <v>56</v>
      </c>
      <c r="N1" t="s">
        <v>35</v>
      </c>
      <c r="O1" t="s">
        <v>36</v>
      </c>
      <c r="P1" t="s">
        <v>37</v>
      </c>
      <c r="Q1" t="s">
        <v>75</v>
      </c>
      <c r="R1" t="s">
        <v>74</v>
      </c>
      <c r="S1" t="s">
        <v>38</v>
      </c>
      <c r="T1" t="s">
        <v>76</v>
      </c>
      <c r="U1" t="s">
        <v>61</v>
      </c>
      <c r="AA1" t="s">
        <v>66</v>
      </c>
    </row>
    <row r="2" spans="1:32" x14ac:dyDescent="0.3">
      <c r="A2" t="s">
        <v>77</v>
      </c>
      <c r="B2" t="s">
        <v>56</v>
      </c>
      <c r="C2" t="s">
        <v>39</v>
      </c>
      <c r="D2">
        <v>1399</v>
      </c>
      <c r="E2">
        <f t="shared" ref="E2:E65" si="0">D2-40</f>
        <v>1359</v>
      </c>
      <c r="F2" t="s">
        <v>40</v>
      </c>
      <c r="I2" t="s">
        <v>41</v>
      </c>
      <c r="J2" t="s">
        <v>42</v>
      </c>
      <c r="K2" t="s">
        <v>43</v>
      </c>
      <c r="L2" t="s">
        <v>44</v>
      </c>
      <c r="N2" t="s">
        <v>77</v>
      </c>
      <c r="O2" t="s">
        <v>61</v>
      </c>
      <c r="P2" t="s">
        <v>39</v>
      </c>
      <c r="Q2">
        <v>886</v>
      </c>
      <c r="R2">
        <f t="shared" ref="R2:R65" si="1">Q2-40</f>
        <v>846</v>
      </c>
      <c r="S2" t="s">
        <v>45</v>
      </c>
      <c r="V2" t="s">
        <v>41</v>
      </c>
      <c r="W2" t="s">
        <v>42</v>
      </c>
      <c r="X2" t="s">
        <v>43</v>
      </c>
      <c r="Y2" t="s">
        <v>44</v>
      </c>
      <c r="AC2" t="s">
        <v>41</v>
      </c>
      <c r="AD2" t="s">
        <v>42</v>
      </c>
      <c r="AE2" t="s">
        <v>43</v>
      </c>
      <c r="AF2" t="s">
        <v>44</v>
      </c>
    </row>
    <row r="3" spans="1:32" x14ac:dyDescent="0.3">
      <c r="A3" t="s">
        <v>77</v>
      </c>
      <c r="B3" t="s">
        <v>56</v>
      </c>
      <c r="C3" t="s">
        <v>39</v>
      </c>
      <c r="D3">
        <v>1526</v>
      </c>
      <c r="E3">
        <f t="shared" si="0"/>
        <v>1486</v>
      </c>
      <c r="F3" t="s">
        <v>40</v>
      </c>
      <c r="H3" t="s">
        <v>3</v>
      </c>
      <c r="I3">
        <f>AVERAGE(G2:G161)</f>
        <v>1391.96875</v>
      </c>
      <c r="J3">
        <f>AVERAGE(G162:G321)</f>
        <v>1279.34375</v>
      </c>
      <c r="K3">
        <f>AVERAGE(G322:G481)</f>
        <v>1295.3125</v>
      </c>
      <c r="L3">
        <f>AVERAGE(G482:G641)</f>
        <v>1400.78125</v>
      </c>
      <c r="N3" t="s">
        <v>77</v>
      </c>
      <c r="O3" t="s">
        <v>61</v>
      </c>
      <c r="P3" t="s">
        <v>39</v>
      </c>
      <c r="Q3">
        <v>838</v>
      </c>
      <c r="R3">
        <f t="shared" si="1"/>
        <v>798</v>
      </c>
      <c r="S3" t="s">
        <v>45</v>
      </c>
      <c r="U3" t="s">
        <v>3</v>
      </c>
      <c r="V3">
        <f>AVERAGE(T2:T161)</f>
        <v>1225.5625</v>
      </c>
      <c r="W3">
        <f>AVERAGE(T162:T321)</f>
        <v>1209.03125</v>
      </c>
      <c r="X3">
        <f>AVERAGE(T322:T481)</f>
        <v>1409.4375</v>
      </c>
      <c r="Y3">
        <f>AVERAGE(T482:T641)</f>
        <v>1332.8125</v>
      </c>
      <c r="AB3" t="s">
        <v>3</v>
      </c>
      <c r="AC3">
        <f>AVERAGE(I3,V3)</f>
        <v>1308.765625</v>
      </c>
      <c r="AD3">
        <f>AVERAGE(J3,W3)</f>
        <v>1244.1875</v>
      </c>
      <c r="AE3">
        <f>AVERAGE(K3,X3)</f>
        <v>1352.375</v>
      </c>
      <c r="AF3">
        <f>AVERAGE(L3,Y3)</f>
        <v>1366.796875</v>
      </c>
    </row>
    <row r="4" spans="1:32" x14ac:dyDescent="0.3">
      <c r="A4" t="s">
        <v>77</v>
      </c>
      <c r="B4" t="s">
        <v>56</v>
      </c>
      <c r="C4" t="s">
        <v>39</v>
      </c>
      <c r="D4">
        <v>1157</v>
      </c>
      <c r="E4">
        <f t="shared" si="0"/>
        <v>1117</v>
      </c>
      <c r="F4" t="s">
        <v>40</v>
      </c>
      <c r="H4" t="s">
        <v>46</v>
      </c>
      <c r="N4" t="s">
        <v>77</v>
      </c>
      <c r="O4" t="s">
        <v>61</v>
      </c>
      <c r="P4" t="s">
        <v>39</v>
      </c>
      <c r="Q4">
        <v>983</v>
      </c>
      <c r="R4">
        <f t="shared" si="1"/>
        <v>943</v>
      </c>
      <c r="S4" t="s">
        <v>40</v>
      </c>
      <c r="U4" t="s">
        <v>46</v>
      </c>
      <c r="AB4" t="s">
        <v>69</v>
      </c>
    </row>
    <row r="5" spans="1:32" x14ac:dyDescent="0.3">
      <c r="A5" t="s">
        <v>77</v>
      </c>
      <c r="B5" t="s">
        <v>56</v>
      </c>
      <c r="C5" t="s">
        <v>39</v>
      </c>
      <c r="D5">
        <v>1300</v>
      </c>
      <c r="E5">
        <f t="shared" si="0"/>
        <v>1260</v>
      </c>
      <c r="F5" t="s">
        <v>40</v>
      </c>
      <c r="H5" t="s">
        <v>47</v>
      </c>
      <c r="N5" t="s">
        <v>77</v>
      </c>
      <c r="O5" t="s">
        <v>61</v>
      </c>
      <c r="P5" t="s">
        <v>39</v>
      </c>
      <c r="Q5">
        <v>1703</v>
      </c>
      <c r="R5">
        <f t="shared" si="1"/>
        <v>1663</v>
      </c>
      <c r="S5" t="s">
        <v>45</v>
      </c>
      <c r="U5" t="s">
        <v>47</v>
      </c>
      <c r="AB5" t="s">
        <v>47</v>
      </c>
    </row>
    <row r="6" spans="1:32" x14ac:dyDescent="0.3">
      <c r="A6" t="s">
        <v>77</v>
      </c>
      <c r="B6" t="s">
        <v>56</v>
      </c>
      <c r="C6" t="s">
        <v>39</v>
      </c>
      <c r="D6">
        <v>1302</v>
      </c>
      <c r="E6">
        <f t="shared" si="0"/>
        <v>1262</v>
      </c>
      <c r="F6" t="s">
        <v>40</v>
      </c>
      <c r="H6">
        <v>1</v>
      </c>
      <c r="I6">
        <f>G11</f>
        <v>1150</v>
      </c>
      <c r="J6">
        <f>G171</f>
        <v>1070</v>
      </c>
      <c r="K6">
        <f>G331</f>
        <v>1134.5</v>
      </c>
      <c r="L6">
        <f>G491</f>
        <v>1254.5</v>
      </c>
      <c r="N6" t="s">
        <v>77</v>
      </c>
      <c r="O6" t="s">
        <v>61</v>
      </c>
      <c r="P6" t="s">
        <v>39</v>
      </c>
      <c r="Q6">
        <v>919</v>
      </c>
      <c r="R6">
        <f t="shared" si="1"/>
        <v>879</v>
      </c>
      <c r="S6" t="s">
        <v>45</v>
      </c>
      <c r="U6">
        <v>1</v>
      </c>
      <c r="V6">
        <f>T11</f>
        <v>927</v>
      </c>
      <c r="W6">
        <f>T171</f>
        <v>863</v>
      </c>
      <c r="X6">
        <f>T331</f>
        <v>1331.5</v>
      </c>
      <c r="Y6">
        <f>T491</f>
        <v>907</v>
      </c>
      <c r="AB6">
        <v>1</v>
      </c>
      <c r="AC6">
        <f>AVERAGE(I6,V6)</f>
        <v>1038.5</v>
      </c>
      <c r="AD6">
        <f>AVERAGE(J6,W6)</f>
        <v>966.5</v>
      </c>
      <c r="AE6">
        <f>AVERAGE(K6,X6)</f>
        <v>1233</v>
      </c>
      <c r="AF6">
        <f>AVERAGE(L6,Y6)</f>
        <v>1080.75</v>
      </c>
    </row>
    <row r="7" spans="1:32" x14ac:dyDescent="0.3">
      <c r="A7" t="s">
        <v>77</v>
      </c>
      <c r="B7" t="s">
        <v>56</v>
      </c>
      <c r="C7" t="s">
        <v>39</v>
      </c>
      <c r="D7">
        <v>823</v>
      </c>
      <c r="E7">
        <f t="shared" si="0"/>
        <v>783</v>
      </c>
      <c r="F7" t="s">
        <v>40</v>
      </c>
      <c r="H7">
        <v>2</v>
      </c>
      <c r="I7">
        <f>G21</f>
        <v>1022.5</v>
      </c>
      <c r="J7">
        <f>G181</f>
        <v>1086.5</v>
      </c>
      <c r="K7">
        <f>G341</f>
        <v>935</v>
      </c>
      <c r="L7">
        <f>G501</f>
        <v>959.5</v>
      </c>
      <c r="N7" t="s">
        <v>77</v>
      </c>
      <c r="O7" t="s">
        <v>61</v>
      </c>
      <c r="P7" t="s">
        <v>39</v>
      </c>
      <c r="Q7">
        <v>1159</v>
      </c>
      <c r="R7">
        <f t="shared" si="1"/>
        <v>1119</v>
      </c>
      <c r="S7" t="s">
        <v>45</v>
      </c>
      <c r="U7">
        <v>2</v>
      </c>
      <c r="V7">
        <f>T21</f>
        <v>1158.5</v>
      </c>
      <c r="W7">
        <f>T181</f>
        <v>1119</v>
      </c>
      <c r="X7">
        <f>T341</f>
        <v>1054.5</v>
      </c>
      <c r="Y7">
        <f>T501</f>
        <v>1158.5</v>
      </c>
      <c r="AB7">
        <v>2</v>
      </c>
      <c r="AC7">
        <f t="shared" ref="AC7:AF13" si="2">AVERAGE(I7,V7)</f>
        <v>1090.5</v>
      </c>
      <c r="AD7">
        <f t="shared" si="2"/>
        <v>1102.75</v>
      </c>
      <c r="AE7">
        <f t="shared" si="2"/>
        <v>994.75</v>
      </c>
      <c r="AF7">
        <f t="shared" si="2"/>
        <v>1059</v>
      </c>
    </row>
    <row r="8" spans="1:32" x14ac:dyDescent="0.3">
      <c r="A8" t="s">
        <v>77</v>
      </c>
      <c r="B8" t="s">
        <v>56</v>
      </c>
      <c r="C8" t="s">
        <v>39</v>
      </c>
      <c r="D8">
        <v>1063</v>
      </c>
      <c r="E8">
        <f t="shared" si="0"/>
        <v>1023</v>
      </c>
      <c r="F8" t="s">
        <v>40</v>
      </c>
      <c r="H8">
        <v>3</v>
      </c>
      <c r="I8">
        <f>G31</f>
        <v>1039</v>
      </c>
      <c r="J8">
        <f>G191</f>
        <v>1118.5</v>
      </c>
      <c r="K8">
        <f>G351</f>
        <v>1054.5</v>
      </c>
      <c r="L8">
        <f>G511</f>
        <v>984</v>
      </c>
      <c r="N8" t="s">
        <v>77</v>
      </c>
      <c r="O8" t="s">
        <v>61</v>
      </c>
      <c r="P8" t="s">
        <v>39</v>
      </c>
      <c r="Q8">
        <v>791</v>
      </c>
      <c r="R8">
        <f t="shared" si="1"/>
        <v>751</v>
      </c>
      <c r="S8" t="s">
        <v>40</v>
      </c>
      <c r="U8">
        <v>3</v>
      </c>
      <c r="V8">
        <f>T31</f>
        <v>1111</v>
      </c>
      <c r="W8">
        <f>T191</f>
        <v>1003</v>
      </c>
      <c r="X8">
        <f>T351</f>
        <v>1015</v>
      </c>
      <c r="Y8">
        <f>T511</f>
        <v>952</v>
      </c>
      <c r="AB8">
        <v>3</v>
      </c>
      <c r="AC8">
        <f t="shared" si="2"/>
        <v>1075</v>
      </c>
      <c r="AD8">
        <f t="shared" si="2"/>
        <v>1060.75</v>
      </c>
      <c r="AE8">
        <f t="shared" si="2"/>
        <v>1034.75</v>
      </c>
      <c r="AF8">
        <f t="shared" si="2"/>
        <v>968</v>
      </c>
    </row>
    <row r="9" spans="1:32" x14ac:dyDescent="0.3">
      <c r="A9" t="s">
        <v>77</v>
      </c>
      <c r="B9" t="s">
        <v>56</v>
      </c>
      <c r="C9" t="s">
        <v>39</v>
      </c>
      <c r="D9">
        <v>1223</v>
      </c>
      <c r="E9">
        <f t="shared" si="0"/>
        <v>1183</v>
      </c>
      <c r="F9" t="s">
        <v>40</v>
      </c>
      <c r="H9">
        <v>4</v>
      </c>
      <c r="I9">
        <f>G41</f>
        <v>1558.5</v>
      </c>
      <c r="J9">
        <f>G201</f>
        <v>1077.5</v>
      </c>
      <c r="K9">
        <f>G361</f>
        <v>1174.5</v>
      </c>
      <c r="L9">
        <f>G521</f>
        <v>1087</v>
      </c>
      <c r="N9" t="s">
        <v>77</v>
      </c>
      <c r="O9" t="s">
        <v>61</v>
      </c>
      <c r="P9" t="s">
        <v>39</v>
      </c>
      <c r="Q9">
        <v>1094</v>
      </c>
      <c r="R9">
        <f t="shared" si="1"/>
        <v>1054</v>
      </c>
      <c r="S9" t="s">
        <v>45</v>
      </c>
      <c r="U9">
        <v>4</v>
      </c>
      <c r="V9">
        <f>T41</f>
        <v>1479</v>
      </c>
      <c r="W9">
        <f>T201</f>
        <v>1239</v>
      </c>
      <c r="X9">
        <f>T361</f>
        <v>1615</v>
      </c>
      <c r="Y9">
        <f>T521</f>
        <v>1175</v>
      </c>
      <c r="AB9">
        <v>4</v>
      </c>
      <c r="AC9">
        <f t="shared" si="2"/>
        <v>1518.75</v>
      </c>
      <c r="AD9">
        <f t="shared" si="2"/>
        <v>1158.25</v>
      </c>
      <c r="AE9">
        <f t="shared" si="2"/>
        <v>1394.75</v>
      </c>
      <c r="AF9">
        <f t="shared" si="2"/>
        <v>1131</v>
      </c>
    </row>
    <row r="10" spans="1:32" x14ac:dyDescent="0.3">
      <c r="A10" t="s">
        <v>77</v>
      </c>
      <c r="B10" t="s">
        <v>56</v>
      </c>
      <c r="C10" t="s">
        <v>39</v>
      </c>
      <c r="D10">
        <v>1061</v>
      </c>
      <c r="E10">
        <f t="shared" si="0"/>
        <v>1021</v>
      </c>
      <c r="F10" t="s">
        <v>40</v>
      </c>
      <c r="H10">
        <v>5</v>
      </c>
      <c r="I10">
        <f>G51</f>
        <v>1174.5</v>
      </c>
      <c r="J10">
        <f>G211</f>
        <v>1206</v>
      </c>
      <c r="K10">
        <f>G371</f>
        <v>1286.5</v>
      </c>
      <c r="L10">
        <f>G531</f>
        <v>1494</v>
      </c>
      <c r="N10" t="s">
        <v>77</v>
      </c>
      <c r="O10" t="s">
        <v>61</v>
      </c>
      <c r="P10" t="s">
        <v>39</v>
      </c>
      <c r="Q10">
        <v>951</v>
      </c>
      <c r="R10">
        <f t="shared" si="1"/>
        <v>911</v>
      </c>
      <c r="S10" t="s">
        <v>45</v>
      </c>
      <c r="U10">
        <v>5</v>
      </c>
      <c r="V10">
        <f>T51</f>
        <v>1223</v>
      </c>
      <c r="W10">
        <f>T211</f>
        <v>1415.5</v>
      </c>
      <c r="X10">
        <f>T371</f>
        <v>1271</v>
      </c>
      <c r="Y10">
        <f>T531</f>
        <v>1973</v>
      </c>
      <c r="AB10">
        <v>5</v>
      </c>
      <c r="AC10">
        <f t="shared" si="2"/>
        <v>1198.75</v>
      </c>
      <c r="AD10">
        <f t="shared" si="2"/>
        <v>1310.75</v>
      </c>
      <c r="AE10">
        <f t="shared" si="2"/>
        <v>1278.75</v>
      </c>
      <c r="AF10">
        <f t="shared" si="2"/>
        <v>1733.5</v>
      </c>
    </row>
    <row r="11" spans="1:32" x14ac:dyDescent="0.3">
      <c r="A11" t="s">
        <v>77</v>
      </c>
      <c r="B11" t="s">
        <v>56</v>
      </c>
      <c r="C11" t="s">
        <v>39</v>
      </c>
      <c r="D11">
        <v>1061</v>
      </c>
      <c r="E11">
        <f t="shared" si="0"/>
        <v>1021</v>
      </c>
      <c r="F11" t="s">
        <v>40</v>
      </c>
      <c r="G11">
        <f>MEDIAN(E2:E11)</f>
        <v>1150</v>
      </c>
      <c r="H11">
        <v>6</v>
      </c>
      <c r="I11">
        <f>G61</f>
        <v>1334</v>
      </c>
      <c r="J11">
        <f>G221</f>
        <v>1214.5</v>
      </c>
      <c r="K11">
        <f>G381</f>
        <v>1180</v>
      </c>
      <c r="L11">
        <f>G541</f>
        <v>1526</v>
      </c>
      <c r="N11" t="s">
        <v>77</v>
      </c>
      <c r="O11" t="s">
        <v>61</v>
      </c>
      <c r="P11" t="s">
        <v>39</v>
      </c>
      <c r="Q11">
        <v>1425</v>
      </c>
      <c r="R11">
        <f t="shared" si="1"/>
        <v>1385</v>
      </c>
      <c r="S11" t="s">
        <v>40</v>
      </c>
      <c r="T11">
        <f>MEDIAN(R2:R11)</f>
        <v>927</v>
      </c>
      <c r="U11">
        <v>6</v>
      </c>
      <c r="V11">
        <f>T61</f>
        <v>1575</v>
      </c>
      <c r="W11">
        <f>T221</f>
        <v>1031.5</v>
      </c>
      <c r="X11">
        <f>T381</f>
        <v>2110.5</v>
      </c>
      <c r="Y11">
        <f>T541</f>
        <v>1126.5</v>
      </c>
      <c r="AB11">
        <v>6</v>
      </c>
      <c r="AC11">
        <f t="shared" si="2"/>
        <v>1454.5</v>
      </c>
      <c r="AD11">
        <f t="shared" si="2"/>
        <v>1123</v>
      </c>
      <c r="AE11">
        <f t="shared" si="2"/>
        <v>1645.25</v>
      </c>
      <c r="AF11">
        <f t="shared" si="2"/>
        <v>1326.25</v>
      </c>
    </row>
    <row r="12" spans="1:32" x14ac:dyDescent="0.3">
      <c r="A12" t="s">
        <v>78</v>
      </c>
      <c r="B12" t="s">
        <v>56</v>
      </c>
      <c r="C12" t="s">
        <v>39</v>
      </c>
      <c r="D12">
        <v>1414</v>
      </c>
      <c r="E12">
        <f t="shared" si="0"/>
        <v>1374</v>
      </c>
      <c r="F12" t="s">
        <v>40</v>
      </c>
      <c r="H12">
        <v>7</v>
      </c>
      <c r="I12">
        <f>G71</f>
        <v>1503</v>
      </c>
      <c r="J12">
        <f>G231</f>
        <v>1862.5</v>
      </c>
      <c r="K12">
        <f>G391</f>
        <v>1475</v>
      </c>
      <c r="L12">
        <f>G551</f>
        <v>1502</v>
      </c>
      <c r="N12" t="s">
        <v>78</v>
      </c>
      <c r="O12" t="s">
        <v>61</v>
      </c>
      <c r="P12" t="s">
        <v>39</v>
      </c>
      <c r="Q12">
        <v>1058</v>
      </c>
      <c r="R12">
        <f t="shared" si="1"/>
        <v>1018</v>
      </c>
      <c r="S12" t="s">
        <v>45</v>
      </c>
      <c r="U12">
        <v>7</v>
      </c>
      <c r="V12">
        <f>T71</f>
        <v>1262.5</v>
      </c>
      <c r="W12">
        <f>T231</f>
        <v>1448</v>
      </c>
      <c r="X12">
        <f>T391</f>
        <v>1575</v>
      </c>
      <c r="Y12">
        <f>T551</f>
        <v>2011</v>
      </c>
      <c r="AB12">
        <v>7</v>
      </c>
      <c r="AC12">
        <f t="shared" si="2"/>
        <v>1382.75</v>
      </c>
      <c r="AD12">
        <f t="shared" si="2"/>
        <v>1655.25</v>
      </c>
      <c r="AE12">
        <f t="shared" si="2"/>
        <v>1525</v>
      </c>
      <c r="AF12">
        <f t="shared" si="2"/>
        <v>1756.5</v>
      </c>
    </row>
    <row r="13" spans="1:32" x14ac:dyDescent="0.3">
      <c r="A13" t="s">
        <v>78</v>
      </c>
      <c r="B13" t="s">
        <v>56</v>
      </c>
      <c r="C13" t="s">
        <v>39</v>
      </c>
      <c r="D13">
        <v>1158</v>
      </c>
      <c r="E13">
        <f t="shared" si="0"/>
        <v>1118</v>
      </c>
      <c r="F13" t="s">
        <v>40</v>
      </c>
      <c r="H13">
        <v>8</v>
      </c>
      <c r="I13">
        <f>G81</f>
        <v>1270</v>
      </c>
      <c r="J13">
        <f>G241</f>
        <v>1063</v>
      </c>
      <c r="K13">
        <f>G401</f>
        <v>1286.5</v>
      </c>
      <c r="L13">
        <f>G561</f>
        <v>1671</v>
      </c>
      <c r="N13" t="s">
        <v>78</v>
      </c>
      <c r="O13" t="s">
        <v>61</v>
      </c>
      <c r="P13" t="s">
        <v>39</v>
      </c>
      <c r="Q13">
        <v>999</v>
      </c>
      <c r="R13">
        <f t="shared" si="1"/>
        <v>959</v>
      </c>
      <c r="S13" t="s">
        <v>45</v>
      </c>
      <c r="U13">
        <v>8</v>
      </c>
      <c r="V13">
        <f>T81</f>
        <v>1022.5</v>
      </c>
      <c r="W13">
        <f>T241</f>
        <v>1006.5</v>
      </c>
      <c r="X13">
        <f>T401</f>
        <v>999</v>
      </c>
      <c r="Y13">
        <f>T561</f>
        <v>1211.5</v>
      </c>
      <c r="AB13">
        <v>8</v>
      </c>
      <c r="AC13">
        <f t="shared" si="2"/>
        <v>1146.25</v>
      </c>
      <c r="AD13">
        <f t="shared" si="2"/>
        <v>1034.75</v>
      </c>
      <c r="AE13">
        <f t="shared" si="2"/>
        <v>1142.75</v>
      </c>
      <c r="AF13">
        <f t="shared" si="2"/>
        <v>1441.25</v>
      </c>
    </row>
    <row r="14" spans="1:32" x14ac:dyDescent="0.3">
      <c r="A14" t="s">
        <v>78</v>
      </c>
      <c r="B14" t="s">
        <v>56</v>
      </c>
      <c r="C14" t="s">
        <v>39</v>
      </c>
      <c r="D14">
        <v>1975</v>
      </c>
      <c r="E14">
        <f t="shared" si="0"/>
        <v>1935</v>
      </c>
      <c r="F14" t="s">
        <v>40</v>
      </c>
      <c r="N14" t="s">
        <v>78</v>
      </c>
      <c r="O14" t="s">
        <v>61</v>
      </c>
      <c r="P14" t="s">
        <v>39</v>
      </c>
      <c r="Q14">
        <v>1206</v>
      </c>
      <c r="R14">
        <f t="shared" si="1"/>
        <v>1166</v>
      </c>
      <c r="S14" t="s">
        <v>40</v>
      </c>
    </row>
    <row r="15" spans="1:32" x14ac:dyDescent="0.3">
      <c r="A15" t="s">
        <v>78</v>
      </c>
      <c r="B15" t="s">
        <v>56</v>
      </c>
      <c r="C15" t="s">
        <v>39</v>
      </c>
      <c r="D15">
        <v>887</v>
      </c>
      <c r="E15">
        <f t="shared" si="0"/>
        <v>847</v>
      </c>
      <c r="F15" t="s">
        <v>40</v>
      </c>
      <c r="H15" t="s">
        <v>48</v>
      </c>
      <c r="N15" t="s">
        <v>78</v>
      </c>
      <c r="O15" t="s">
        <v>61</v>
      </c>
      <c r="P15" t="s">
        <v>39</v>
      </c>
      <c r="Q15">
        <v>1239</v>
      </c>
      <c r="R15">
        <f t="shared" si="1"/>
        <v>1199</v>
      </c>
      <c r="S15" t="s">
        <v>45</v>
      </c>
      <c r="U15" t="s">
        <v>48</v>
      </c>
      <c r="AB15" t="s">
        <v>48</v>
      </c>
    </row>
    <row r="16" spans="1:32" x14ac:dyDescent="0.3">
      <c r="A16" t="s">
        <v>78</v>
      </c>
      <c r="B16" t="s">
        <v>56</v>
      </c>
      <c r="C16" t="s">
        <v>39</v>
      </c>
      <c r="D16">
        <v>1174</v>
      </c>
      <c r="E16">
        <f t="shared" si="0"/>
        <v>1134</v>
      </c>
      <c r="F16" t="s">
        <v>40</v>
      </c>
      <c r="H16">
        <v>1</v>
      </c>
      <c r="I16">
        <f>G91</f>
        <v>1403.5</v>
      </c>
      <c r="J16">
        <f>G251</f>
        <v>1582.5</v>
      </c>
      <c r="K16">
        <f>G411</f>
        <v>1559</v>
      </c>
      <c r="L16">
        <f>G571</f>
        <v>1574.5</v>
      </c>
      <c r="N16" t="s">
        <v>78</v>
      </c>
      <c r="O16" t="s">
        <v>61</v>
      </c>
      <c r="P16" t="s">
        <v>39</v>
      </c>
      <c r="Q16">
        <v>903</v>
      </c>
      <c r="R16">
        <f t="shared" si="1"/>
        <v>863</v>
      </c>
      <c r="S16" t="s">
        <v>40</v>
      </c>
      <c r="U16">
        <v>1</v>
      </c>
      <c r="V16">
        <f>T91</f>
        <v>1063</v>
      </c>
      <c r="W16">
        <f>T251</f>
        <v>1135.5</v>
      </c>
      <c r="X16">
        <f>T411</f>
        <v>1487</v>
      </c>
      <c r="Y16">
        <f>T571</f>
        <v>1151.5</v>
      </c>
      <c r="AB16">
        <v>1</v>
      </c>
      <c r="AC16">
        <f>AVERAGE(I16,V16)</f>
        <v>1233.25</v>
      </c>
      <c r="AD16">
        <f>AVERAGE(J16,W16)</f>
        <v>1359</v>
      </c>
      <c r="AE16">
        <f>AVERAGE(K16,X16)</f>
        <v>1523</v>
      </c>
      <c r="AF16">
        <f>AVERAGE(L16,Y16)</f>
        <v>1363</v>
      </c>
    </row>
    <row r="17" spans="1:32" x14ac:dyDescent="0.3">
      <c r="A17" t="s">
        <v>78</v>
      </c>
      <c r="B17" t="s">
        <v>56</v>
      </c>
      <c r="C17" t="s">
        <v>39</v>
      </c>
      <c r="D17">
        <v>936</v>
      </c>
      <c r="E17">
        <f t="shared" si="0"/>
        <v>896</v>
      </c>
      <c r="F17" t="s">
        <v>40</v>
      </c>
      <c r="H17">
        <v>2</v>
      </c>
      <c r="I17">
        <f>G101</f>
        <v>1662</v>
      </c>
      <c r="J17">
        <f>G261</f>
        <v>1535.5</v>
      </c>
      <c r="K17">
        <f>G421</f>
        <v>1428.5</v>
      </c>
      <c r="L17">
        <f>G581</f>
        <v>1878</v>
      </c>
      <c r="N17" t="s">
        <v>78</v>
      </c>
      <c r="O17" t="s">
        <v>61</v>
      </c>
      <c r="P17" t="s">
        <v>39</v>
      </c>
      <c r="Q17">
        <v>1038</v>
      </c>
      <c r="R17">
        <f t="shared" si="1"/>
        <v>998</v>
      </c>
      <c r="S17" t="s">
        <v>45</v>
      </c>
      <c r="U17">
        <v>2</v>
      </c>
      <c r="V17">
        <f>T101</f>
        <v>2038.5</v>
      </c>
      <c r="W17">
        <f>T261</f>
        <v>1468.5</v>
      </c>
      <c r="X17">
        <f>T421</f>
        <v>1678.5</v>
      </c>
      <c r="Y17">
        <f>T581</f>
        <v>1549</v>
      </c>
      <c r="AB17">
        <v>2</v>
      </c>
      <c r="AC17">
        <f t="shared" ref="AC17:AF23" si="3">AVERAGE(I17,V17)</f>
        <v>1850.25</v>
      </c>
      <c r="AD17">
        <f t="shared" si="3"/>
        <v>1502</v>
      </c>
      <c r="AE17">
        <f t="shared" si="3"/>
        <v>1553.5</v>
      </c>
      <c r="AF17">
        <f t="shared" si="3"/>
        <v>1713.5</v>
      </c>
    </row>
    <row r="18" spans="1:32" x14ac:dyDescent="0.3">
      <c r="A18" t="s">
        <v>78</v>
      </c>
      <c r="B18" t="s">
        <v>56</v>
      </c>
      <c r="C18" t="s">
        <v>39</v>
      </c>
      <c r="D18">
        <v>1270</v>
      </c>
      <c r="E18">
        <f t="shared" si="0"/>
        <v>1230</v>
      </c>
      <c r="F18" t="s">
        <v>40</v>
      </c>
      <c r="H18">
        <v>3</v>
      </c>
      <c r="I18">
        <f>G111</f>
        <v>2214.5</v>
      </c>
      <c r="J18">
        <f>G271</f>
        <v>1604</v>
      </c>
      <c r="K18">
        <f>G431</f>
        <v>1765.5</v>
      </c>
      <c r="L18">
        <f>G591</f>
        <v>1772</v>
      </c>
      <c r="N18" t="s">
        <v>78</v>
      </c>
      <c r="O18" t="s">
        <v>61</v>
      </c>
      <c r="P18" t="s">
        <v>39</v>
      </c>
      <c r="Q18">
        <v>1191</v>
      </c>
      <c r="R18">
        <f t="shared" si="1"/>
        <v>1151</v>
      </c>
      <c r="S18" t="s">
        <v>45</v>
      </c>
      <c r="U18">
        <v>3</v>
      </c>
      <c r="V18">
        <f>T111</f>
        <v>1494.5</v>
      </c>
      <c r="W18">
        <f>T271</f>
        <v>1415</v>
      </c>
      <c r="X18">
        <f>T431</f>
        <v>1447</v>
      </c>
      <c r="Y18">
        <f>T591</f>
        <v>1197</v>
      </c>
      <c r="AB18">
        <v>3</v>
      </c>
      <c r="AC18">
        <f t="shared" si="3"/>
        <v>1854.5</v>
      </c>
      <c r="AD18">
        <f t="shared" si="3"/>
        <v>1509.5</v>
      </c>
      <c r="AE18">
        <f t="shared" si="3"/>
        <v>1606.25</v>
      </c>
      <c r="AF18">
        <f t="shared" si="3"/>
        <v>1484.5</v>
      </c>
    </row>
    <row r="19" spans="1:32" x14ac:dyDescent="0.3">
      <c r="A19" t="s">
        <v>78</v>
      </c>
      <c r="B19" t="s">
        <v>56</v>
      </c>
      <c r="C19" t="s">
        <v>39</v>
      </c>
      <c r="D19">
        <v>967</v>
      </c>
      <c r="E19">
        <f t="shared" si="0"/>
        <v>927</v>
      </c>
      <c r="F19" t="s">
        <v>40</v>
      </c>
      <c r="H19">
        <v>4</v>
      </c>
      <c r="I19">
        <f>G121</f>
        <v>1982.5</v>
      </c>
      <c r="J19">
        <f>G281</f>
        <v>1719.5</v>
      </c>
      <c r="K19">
        <f>G441</f>
        <v>1526.5</v>
      </c>
      <c r="L19">
        <f>G601</f>
        <v>1646</v>
      </c>
      <c r="N19" t="s">
        <v>78</v>
      </c>
      <c r="O19" t="s">
        <v>61</v>
      </c>
      <c r="P19" t="s">
        <v>39</v>
      </c>
      <c r="Q19">
        <v>1512</v>
      </c>
      <c r="R19">
        <f t="shared" si="1"/>
        <v>1472</v>
      </c>
      <c r="S19" t="s">
        <v>40</v>
      </c>
      <c r="U19">
        <v>4</v>
      </c>
      <c r="V19">
        <f>T121</f>
        <v>1286.5</v>
      </c>
      <c r="W19">
        <f>T281</f>
        <v>1519</v>
      </c>
      <c r="X19">
        <f>T441</f>
        <v>1608</v>
      </c>
      <c r="Y19">
        <f>T601</f>
        <v>1429</v>
      </c>
      <c r="AB19">
        <v>4</v>
      </c>
      <c r="AC19">
        <f t="shared" si="3"/>
        <v>1634.5</v>
      </c>
      <c r="AD19">
        <f t="shared" si="3"/>
        <v>1619.25</v>
      </c>
      <c r="AE19">
        <f t="shared" si="3"/>
        <v>1567.25</v>
      </c>
      <c r="AF19">
        <f t="shared" si="3"/>
        <v>1537.5</v>
      </c>
    </row>
    <row r="20" spans="1:32" x14ac:dyDescent="0.3">
      <c r="A20" t="s">
        <v>78</v>
      </c>
      <c r="B20" t="s">
        <v>56</v>
      </c>
      <c r="C20" t="s">
        <v>39</v>
      </c>
      <c r="D20">
        <v>936</v>
      </c>
      <c r="E20">
        <f t="shared" si="0"/>
        <v>896</v>
      </c>
      <c r="F20" t="s">
        <v>40</v>
      </c>
      <c r="H20">
        <v>5</v>
      </c>
      <c r="I20">
        <f>G131</f>
        <v>1286.5</v>
      </c>
      <c r="J20">
        <f>G291</f>
        <v>1107.5</v>
      </c>
      <c r="K20">
        <f>G451</f>
        <v>1342</v>
      </c>
      <c r="L20">
        <f>G611</f>
        <v>1438.5</v>
      </c>
      <c r="N20" t="s">
        <v>78</v>
      </c>
      <c r="O20" t="s">
        <v>61</v>
      </c>
      <c r="P20" t="s">
        <v>39</v>
      </c>
      <c r="Q20">
        <v>1591</v>
      </c>
      <c r="R20">
        <f t="shared" si="1"/>
        <v>1551</v>
      </c>
      <c r="S20" t="s">
        <v>40</v>
      </c>
      <c r="U20">
        <v>5</v>
      </c>
      <c r="V20">
        <f>T131</f>
        <v>1190.5</v>
      </c>
      <c r="W20">
        <f>T291</f>
        <v>1263</v>
      </c>
      <c r="X20">
        <f>T451</f>
        <v>1470.5</v>
      </c>
      <c r="Y20">
        <f>T611</f>
        <v>2003</v>
      </c>
      <c r="AB20">
        <v>5</v>
      </c>
      <c r="AC20">
        <f t="shared" si="3"/>
        <v>1238.5</v>
      </c>
      <c r="AD20">
        <f t="shared" si="3"/>
        <v>1185.25</v>
      </c>
      <c r="AE20">
        <f t="shared" si="3"/>
        <v>1406.25</v>
      </c>
      <c r="AF20">
        <f t="shared" si="3"/>
        <v>1720.75</v>
      </c>
    </row>
    <row r="21" spans="1:32" x14ac:dyDescent="0.3">
      <c r="A21" t="s">
        <v>78</v>
      </c>
      <c r="B21" t="s">
        <v>56</v>
      </c>
      <c r="C21" t="s">
        <v>39</v>
      </c>
      <c r="D21">
        <v>918</v>
      </c>
      <c r="E21">
        <f t="shared" si="0"/>
        <v>878</v>
      </c>
      <c r="F21" t="s">
        <v>40</v>
      </c>
      <c r="G21">
        <f>MEDIAN(E12:E21)</f>
        <v>1022.5</v>
      </c>
      <c r="H21">
        <v>6</v>
      </c>
      <c r="I21">
        <f>G141</f>
        <v>1199</v>
      </c>
      <c r="J21">
        <f>G301</f>
        <v>1115.5</v>
      </c>
      <c r="K21">
        <f>G461</f>
        <v>1223</v>
      </c>
      <c r="L21">
        <f>G621</f>
        <v>1159</v>
      </c>
      <c r="N21" t="s">
        <v>78</v>
      </c>
      <c r="O21" t="s">
        <v>61</v>
      </c>
      <c r="P21" t="s">
        <v>39</v>
      </c>
      <c r="Q21">
        <v>1326</v>
      </c>
      <c r="R21">
        <f t="shared" si="1"/>
        <v>1286</v>
      </c>
      <c r="S21" t="s">
        <v>40</v>
      </c>
      <c r="T21">
        <f>MEDIAN(R12:R21)</f>
        <v>1158.5</v>
      </c>
      <c r="U21">
        <v>6</v>
      </c>
      <c r="V21">
        <f>T141</f>
        <v>948</v>
      </c>
      <c r="W21">
        <f>T301</f>
        <v>1103</v>
      </c>
      <c r="X21">
        <f>T461</f>
        <v>1165</v>
      </c>
      <c r="Y21">
        <f>T621</f>
        <v>1167</v>
      </c>
      <c r="AB21">
        <v>6</v>
      </c>
      <c r="AC21">
        <f t="shared" si="3"/>
        <v>1073.5</v>
      </c>
      <c r="AD21">
        <f t="shared" si="3"/>
        <v>1109.25</v>
      </c>
      <c r="AE21">
        <f t="shared" si="3"/>
        <v>1194</v>
      </c>
      <c r="AF21">
        <f t="shared" si="3"/>
        <v>1163</v>
      </c>
    </row>
    <row r="22" spans="1:32" x14ac:dyDescent="0.3">
      <c r="A22" t="s">
        <v>79</v>
      </c>
      <c r="B22" t="s">
        <v>56</v>
      </c>
      <c r="C22" t="s">
        <v>39</v>
      </c>
      <c r="D22">
        <v>1633</v>
      </c>
      <c r="E22">
        <f t="shared" si="0"/>
        <v>1593</v>
      </c>
      <c r="F22" t="s">
        <v>40</v>
      </c>
      <c r="H22">
        <v>7</v>
      </c>
      <c r="I22">
        <f>G151</f>
        <v>1372</v>
      </c>
      <c r="J22">
        <f>G311</f>
        <v>1031</v>
      </c>
      <c r="K22">
        <f>G471</f>
        <v>1155.5</v>
      </c>
      <c r="L22">
        <f>G631</f>
        <v>1468</v>
      </c>
      <c r="N22" t="s">
        <v>79</v>
      </c>
      <c r="O22" t="s">
        <v>61</v>
      </c>
      <c r="P22" t="s">
        <v>39</v>
      </c>
      <c r="Q22">
        <v>919</v>
      </c>
      <c r="R22">
        <f t="shared" si="1"/>
        <v>879</v>
      </c>
      <c r="S22" t="s">
        <v>45</v>
      </c>
      <c r="U22">
        <v>7</v>
      </c>
      <c r="V22">
        <f>T151</f>
        <v>958.5</v>
      </c>
      <c r="W22">
        <f>T311</f>
        <v>1380.5</v>
      </c>
      <c r="X22">
        <f>T471</f>
        <v>1484.5</v>
      </c>
      <c r="Y22">
        <f>T631</f>
        <v>1164.5</v>
      </c>
      <c r="AB22">
        <v>7</v>
      </c>
      <c r="AC22">
        <f t="shared" si="3"/>
        <v>1165.25</v>
      </c>
      <c r="AD22">
        <f t="shared" si="3"/>
        <v>1205.75</v>
      </c>
      <c r="AE22">
        <f t="shared" si="3"/>
        <v>1320</v>
      </c>
      <c r="AF22">
        <f t="shared" si="3"/>
        <v>1316.25</v>
      </c>
    </row>
    <row r="23" spans="1:32" x14ac:dyDescent="0.3">
      <c r="A23" t="s">
        <v>79</v>
      </c>
      <c r="B23" t="s">
        <v>56</v>
      </c>
      <c r="C23" t="s">
        <v>39</v>
      </c>
      <c r="D23">
        <v>1063</v>
      </c>
      <c r="E23">
        <f t="shared" si="0"/>
        <v>1023</v>
      </c>
      <c r="F23" t="s">
        <v>40</v>
      </c>
      <c r="H23">
        <v>8</v>
      </c>
      <c r="I23">
        <f>G161</f>
        <v>1100</v>
      </c>
      <c r="J23">
        <f>G321</f>
        <v>1075.5</v>
      </c>
      <c r="K23">
        <f>G481</f>
        <v>1198.5</v>
      </c>
      <c r="L23">
        <f>G641</f>
        <v>998.5</v>
      </c>
      <c r="N23" t="s">
        <v>79</v>
      </c>
      <c r="O23" t="s">
        <v>61</v>
      </c>
      <c r="P23" t="s">
        <v>39</v>
      </c>
      <c r="Q23">
        <v>839</v>
      </c>
      <c r="R23">
        <f t="shared" si="1"/>
        <v>799</v>
      </c>
      <c r="S23" t="s">
        <v>45</v>
      </c>
      <c r="U23">
        <v>8</v>
      </c>
      <c r="V23">
        <f>T161</f>
        <v>871</v>
      </c>
      <c r="W23">
        <f>T321</f>
        <v>934.5</v>
      </c>
      <c r="X23">
        <f>T481</f>
        <v>1239</v>
      </c>
      <c r="Y23">
        <f>T641</f>
        <v>1149.5</v>
      </c>
      <c r="AB23">
        <v>8</v>
      </c>
      <c r="AC23">
        <f t="shared" si="3"/>
        <v>985.5</v>
      </c>
      <c r="AD23">
        <f t="shared" si="3"/>
        <v>1005</v>
      </c>
      <c r="AE23">
        <f t="shared" si="3"/>
        <v>1218.75</v>
      </c>
      <c r="AF23">
        <f t="shared" si="3"/>
        <v>1074</v>
      </c>
    </row>
    <row r="24" spans="1:32" x14ac:dyDescent="0.3">
      <c r="A24" t="s">
        <v>79</v>
      </c>
      <c r="B24" t="s">
        <v>56</v>
      </c>
      <c r="C24" t="s">
        <v>39</v>
      </c>
      <c r="D24">
        <v>1446</v>
      </c>
      <c r="E24">
        <f t="shared" si="0"/>
        <v>1406</v>
      </c>
      <c r="F24" t="s">
        <v>40</v>
      </c>
      <c r="N24" t="s">
        <v>79</v>
      </c>
      <c r="O24" t="s">
        <v>61</v>
      </c>
      <c r="P24" t="s">
        <v>39</v>
      </c>
      <c r="Q24">
        <v>1143</v>
      </c>
      <c r="R24">
        <f t="shared" si="1"/>
        <v>1103</v>
      </c>
      <c r="S24" t="s">
        <v>45</v>
      </c>
    </row>
    <row r="25" spans="1:32" x14ac:dyDescent="0.3">
      <c r="A25" t="s">
        <v>79</v>
      </c>
      <c r="B25" t="s">
        <v>56</v>
      </c>
      <c r="C25" t="s">
        <v>39</v>
      </c>
      <c r="D25">
        <v>1063</v>
      </c>
      <c r="E25">
        <f t="shared" si="0"/>
        <v>1023</v>
      </c>
      <c r="F25" t="s">
        <v>40</v>
      </c>
      <c r="N25" t="s">
        <v>79</v>
      </c>
      <c r="O25" t="s">
        <v>61</v>
      </c>
      <c r="P25" t="s">
        <v>39</v>
      </c>
      <c r="Q25">
        <v>1285</v>
      </c>
      <c r="R25">
        <f t="shared" si="1"/>
        <v>1245</v>
      </c>
      <c r="S25" t="s">
        <v>45</v>
      </c>
    </row>
    <row r="26" spans="1:32" x14ac:dyDescent="0.3">
      <c r="A26" t="s">
        <v>79</v>
      </c>
      <c r="B26" t="s">
        <v>56</v>
      </c>
      <c r="C26" t="s">
        <v>39</v>
      </c>
      <c r="D26">
        <v>1575</v>
      </c>
      <c r="E26">
        <f t="shared" si="0"/>
        <v>1535</v>
      </c>
      <c r="F26" t="s">
        <v>40</v>
      </c>
      <c r="N26" t="s">
        <v>79</v>
      </c>
      <c r="O26" t="s">
        <v>61</v>
      </c>
      <c r="P26" t="s">
        <v>39</v>
      </c>
      <c r="Q26">
        <v>927</v>
      </c>
      <c r="R26">
        <f t="shared" si="1"/>
        <v>887</v>
      </c>
      <c r="S26" t="s">
        <v>40</v>
      </c>
    </row>
    <row r="27" spans="1:32" x14ac:dyDescent="0.3">
      <c r="A27" t="s">
        <v>79</v>
      </c>
      <c r="B27" t="s">
        <v>56</v>
      </c>
      <c r="C27" t="s">
        <v>39</v>
      </c>
      <c r="D27">
        <v>1095</v>
      </c>
      <c r="E27">
        <f t="shared" si="0"/>
        <v>1055</v>
      </c>
      <c r="F27" t="s">
        <v>40</v>
      </c>
      <c r="N27" t="s">
        <v>79</v>
      </c>
      <c r="O27" t="s">
        <v>61</v>
      </c>
      <c r="P27" t="s">
        <v>39</v>
      </c>
      <c r="Q27">
        <v>999</v>
      </c>
      <c r="R27">
        <f t="shared" si="1"/>
        <v>959</v>
      </c>
      <c r="S27" t="s">
        <v>45</v>
      </c>
    </row>
    <row r="28" spans="1:32" x14ac:dyDescent="0.3">
      <c r="A28" t="s">
        <v>79</v>
      </c>
      <c r="B28" t="s">
        <v>56</v>
      </c>
      <c r="C28" t="s">
        <v>39</v>
      </c>
      <c r="D28">
        <v>871</v>
      </c>
      <c r="E28">
        <f t="shared" si="0"/>
        <v>831</v>
      </c>
      <c r="F28" t="s">
        <v>40</v>
      </c>
      <c r="N28" t="s">
        <v>79</v>
      </c>
      <c r="O28" t="s">
        <v>61</v>
      </c>
      <c r="P28" t="s">
        <v>39</v>
      </c>
      <c r="Q28">
        <v>2839</v>
      </c>
      <c r="R28">
        <f t="shared" si="1"/>
        <v>2799</v>
      </c>
      <c r="S28" t="s">
        <v>40</v>
      </c>
    </row>
    <row r="29" spans="1:32" x14ac:dyDescent="0.3">
      <c r="A29" t="s">
        <v>79</v>
      </c>
      <c r="B29" t="s">
        <v>56</v>
      </c>
      <c r="C29" t="s">
        <v>39</v>
      </c>
      <c r="D29">
        <v>934</v>
      </c>
      <c r="E29">
        <f t="shared" si="0"/>
        <v>894</v>
      </c>
      <c r="F29" t="s">
        <v>40</v>
      </c>
      <c r="N29" t="s">
        <v>79</v>
      </c>
      <c r="O29" t="s">
        <v>61</v>
      </c>
      <c r="P29" t="s">
        <v>39</v>
      </c>
      <c r="Q29">
        <v>1815</v>
      </c>
      <c r="R29">
        <f t="shared" si="1"/>
        <v>1775</v>
      </c>
      <c r="S29" t="s">
        <v>40</v>
      </c>
    </row>
    <row r="30" spans="1:32" x14ac:dyDescent="0.3">
      <c r="A30" t="s">
        <v>79</v>
      </c>
      <c r="B30" t="s">
        <v>56</v>
      </c>
      <c r="C30" t="s">
        <v>39</v>
      </c>
      <c r="D30">
        <v>886</v>
      </c>
      <c r="E30">
        <f t="shared" si="0"/>
        <v>846</v>
      </c>
      <c r="F30" t="s">
        <v>40</v>
      </c>
      <c r="N30" t="s">
        <v>79</v>
      </c>
      <c r="O30" t="s">
        <v>61</v>
      </c>
      <c r="P30" t="s">
        <v>39</v>
      </c>
      <c r="Q30">
        <v>1159</v>
      </c>
      <c r="R30">
        <f t="shared" si="1"/>
        <v>1119</v>
      </c>
      <c r="S30" t="s">
        <v>40</v>
      </c>
    </row>
    <row r="31" spans="1:32" x14ac:dyDescent="0.3">
      <c r="A31" t="s">
        <v>79</v>
      </c>
      <c r="B31" t="s">
        <v>56</v>
      </c>
      <c r="C31" t="s">
        <v>39</v>
      </c>
      <c r="D31">
        <v>1510</v>
      </c>
      <c r="E31">
        <f t="shared" si="0"/>
        <v>1470</v>
      </c>
      <c r="F31" t="s">
        <v>40</v>
      </c>
      <c r="G31">
        <f>MEDIAN(E22:E31)</f>
        <v>1039</v>
      </c>
      <c r="N31" t="s">
        <v>79</v>
      </c>
      <c r="O31" t="s">
        <v>61</v>
      </c>
      <c r="P31" t="s">
        <v>39</v>
      </c>
      <c r="Q31">
        <v>1561</v>
      </c>
      <c r="R31">
        <f t="shared" si="1"/>
        <v>1521</v>
      </c>
      <c r="S31" t="s">
        <v>45</v>
      </c>
      <c r="T31">
        <f>MEDIAN(R22:R31)</f>
        <v>1111</v>
      </c>
    </row>
    <row r="32" spans="1:32" x14ac:dyDescent="0.3">
      <c r="A32" t="s">
        <v>80</v>
      </c>
      <c r="B32" t="s">
        <v>56</v>
      </c>
      <c r="C32" t="s">
        <v>39</v>
      </c>
      <c r="D32">
        <v>1910</v>
      </c>
      <c r="E32">
        <f t="shared" si="0"/>
        <v>1870</v>
      </c>
      <c r="F32" t="s">
        <v>40</v>
      </c>
      <c r="N32" t="s">
        <v>80</v>
      </c>
      <c r="O32" t="s">
        <v>61</v>
      </c>
      <c r="P32" t="s">
        <v>39</v>
      </c>
      <c r="Q32">
        <v>1655</v>
      </c>
      <c r="R32">
        <f t="shared" si="1"/>
        <v>1615</v>
      </c>
      <c r="S32" t="s">
        <v>45</v>
      </c>
    </row>
    <row r="33" spans="1:20" x14ac:dyDescent="0.3">
      <c r="A33" t="s">
        <v>80</v>
      </c>
      <c r="B33" t="s">
        <v>56</v>
      </c>
      <c r="C33" t="s">
        <v>39</v>
      </c>
      <c r="D33">
        <v>1719</v>
      </c>
      <c r="E33">
        <f t="shared" si="0"/>
        <v>1679</v>
      </c>
      <c r="F33" t="s">
        <v>40</v>
      </c>
      <c r="N33" t="s">
        <v>80</v>
      </c>
      <c r="O33" t="s">
        <v>61</v>
      </c>
      <c r="P33" t="s">
        <v>39</v>
      </c>
      <c r="Q33">
        <v>1971</v>
      </c>
      <c r="R33">
        <f t="shared" si="1"/>
        <v>1931</v>
      </c>
      <c r="S33" t="s">
        <v>40</v>
      </c>
    </row>
    <row r="34" spans="1:20" x14ac:dyDescent="0.3">
      <c r="A34" t="s">
        <v>80</v>
      </c>
      <c r="B34" t="s">
        <v>56</v>
      </c>
      <c r="C34" t="s">
        <v>39</v>
      </c>
      <c r="D34">
        <v>1255</v>
      </c>
      <c r="E34">
        <f t="shared" si="0"/>
        <v>1215</v>
      </c>
      <c r="F34" t="s">
        <v>40</v>
      </c>
      <c r="N34" t="s">
        <v>80</v>
      </c>
      <c r="O34" t="s">
        <v>61</v>
      </c>
      <c r="P34" t="s">
        <v>39</v>
      </c>
      <c r="Q34">
        <v>1334</v>
      </c>
      <c r="R34">
        <f t="shared" si="1"/>
        <v>1294</v>
      </c>
      <c r="S34" t="s">
        <v>45</v>
      </c>
    </row>
    <row r="35" spans="1:20" x14ac:dyDescent="0.3">
      <c r="A35" t="s">
        <v>80</v>
      </c>
      <c r="B35" t="s">
        <v>56</v>
      </c>
      <c r="C35" t="s">
        <v>39</v>
      </c>
      <c r="D35">
        <v>1349</v>
      </c>
      <c r="E35">
        <f t="shared" si="0"/>
        <v>1309</v>
      </c>
      <c r="F35" t="s">
        <v>40</v>
      </c>
      <c r="N35" t="s">
        <v>80</v>
      </c>
      <c r="O35" t="s">
        <v>61</v>
      </c>
      <c r="P35" t="s">
        <v>39</v>
      </c>
      <c r="Q35">
        <v>3863</v>
      </c>
      <c r="R35">
        <f t="shared" si="1"/>
        <v>3823</v>
      </c>
      <c r="S35" t="s">
        <v>45</v>
      </c>
    </row>
    <row r="36" spans="1:20" x14ac:dyDescent="0.3">
      <c r="A36" t="s">
        <v>80</v>
      </c>
      <c r="B36" t="s">
        <v>56</v>
      </c>
      <c r="C36" t="s">
        <v>39</v>
      </c>
      <c r="D36">
        <v>1687</v>
      </c>
      <c r="E36">
        <f t="shared" si="0"/>
        <v>1647</v>
      </c>
      <c r="F36" t="s">
        <v>40</v>
      </c>
      <c r="N36" t="s">
        <v>80</v>
      </c>
      <c r="O36" t="s">
        <v>61</v>
      </c>
      <c r="P36" t="s">
        <v>49</v>
      </c>
      <c r="Q36">
        <v>2726</v>
      </c>
      <c r="R36">
        <f t="shared" si="1"/>
        <v>2686</v>
      </c>
      <c r="S36" t="s">
        <v>45</v>
      </c>
    </row>
    <row r="37" spans="1:20" x14ac:dyDescent="0.3">
      <c r="A37" t="s">
        <v>80</v>
      </c>
      <c r="B37" t="s">
        <v>56</v>
      </c>
      <c r="C37" t="s">
        <v>39</v>
      </c>
      <c r="D37">
        <v>1493</v>
      </c>
      <c r="E37">
        <f t="shared" si="0"/>
        <v>1453</v>
      </c>
      <c r="F37" t="s">
        <v>40</v>
      </c>
      <c r="N37" t="s">
        <v>80</v>
      </c>
      <c r="O37" t="s">
        <v>61</v>
      </c>
      <c r="P37" t="s">
        <v>39</v>
      </c>
      <c r="Q37">
        <v>1383</v>
      </c>
      <c r="R37">
        <f t="shared" si="1"/>
        <v>1343</v>
      </c>
      <c r="S37" t="s">
        <v>45</v>
      </c>
    </row>
    <row r="38" spans="1:20" x14ac:dyDescent="0.3">
      <c r="A38" t="s">
        <v>80</v>
      </c>
      <c r="B38" t="s">
        <v>56</v>
      </c>
      <c r="C38" t="s">
        <v>39</v>
      </c>
      <c r="D38">
        <v>1510</v>
      </c>
      <c r="E38">
        <f t="shared" si="0"/>
        <v>1470</v>
      </c>
      <c r="F38" t="s">
        <v>40</v>
      </c>
      <c r="N38" t="s">
        <v>80</v>
      </c>
      <c r="O38" t="s">
        <v>61</v>
      </c>
      <c r="P38" t="s">
        <v>39</v>
      </c>
      <c r="Q38">
        <v>1094</v>
      </c>
      <c r="R38">
        <f t="shared" si="1"/>
        <v>1054</v>
      </c>
      <c r="S38" t="s">
        <v>45</v>
      </c>
    </row>
    <row r="39" spans="1:20" x14ac:dyDescent="0.3">
      <c r="A39" t="s">
        <v>80</v>
      </c>
      <c r="B39" t="s">
        <v>56</v>
      </c>
      <c r="C39" t="s">
        <v>39</v>
      </c>
      <c r="D39">
        <v>1797</v>
      </c>
      <c r="E39">
        <f t="shared" si="0"/>
        <v>1757</v>
      </c>
      <c r="F39" t="s">
        <v>40</v>
      </c>
      <c r="N39" t="s">
        <v>80</v>
      </c>
      <c r="O39" t="s">
        <v>61</v>
      </c>
      <c r="P39" t="s">
        <v>39</v>
      </c>
      <c r="Q39">
        <v>1095</v>
      </c>
      <c r="R39">
        <f t="shared" si="1"/>
        <v>1055</v>
      </c>
      <c r="S39" t="s">
        <v>45</v>
      </c>
    </row>
    <row r="40" spans="1:20" x14ac:dyDescent="0.3">
      <c r="A40" t="s">
        <v>80</v>
      </c>
      <c r="B40" t="s">
        <v>56</v>
      </c>
      <c r="C40" t="s">
        <v>39</v>
      </c>
      <c r="D40">
        <v>1814</v>
      </c>
      <c r="E40">
        <f t="shared" si="0"/>
        <v>1774</v>
      </c>
      <c r="F40" t="s">
        <v>40</v>
      </c>
      <c r="N40" t="s">
        <v>80</v>
      </c>
      <c r="O40" t="s">
        <v>61</v>
      </c>
      <c r="P40" t="s">
        <v>39</v>
      </c>
      <c r="Q40">
        <v>1815</v>
      </c>
      <c r="R40">
        <f t="shared" si="1"/>
        <v>1775</v>
      </c>
      <c r="S40" t="s">
        <v>45</v>
      </c>
    </row>
    <row r="41" spans="1:20" x14ac:dyDescent="0.3">
      <c r="A41" t="s">
        <v>80</v>
      </c>
      <c r="B41" t="s">
        <v>56</v>
      </c>
      <c r="C41" t="s">
        <v>49</v>
      </c>
      <c r="D41">
        <v>885</v>
      </c>
      <c r="E41">
        <f t="shared" si="0"/>
        <v>845</v>
      </c>
      <c r="F41" t="s">
        <v>40</v>
      </c>
      <c r="G41">
        <f>MEDIAN(E32:E41)</f>
        <v>1558.5</v>
      </c>
      <c r="N41" t="s">
        <v>80</v>
      </c>
      <c r="O41" t="s">
        <v>61</v>
      </c>
      <c r="P41" t="s">
        <v>39</v>
      </c>
      <c r="Q41">
        <v>1095</v>
      </c>
      <c r="R41">
        <f t="shared" si="1"/>
        <v>1055</v>
      </c>
      <c r="S41" t="s">
        <v>40</v>
      </c>
      <c r="T41">
        <f>MEDIAN(R32:R41)</f>
        <v>1479</v>
      </c>
    </row>
    <row r="42" spans="1:20" x14ac:dyDescent="0.3">
      <c r="A42" t="s">
        <v>81</v>
      </c>
      <c r="B42" t="s">
        <v>56</v>
      </c>
      <c r="C42" t="s">
        <v>49</v>
      </c>
      <c r="D42">
        <v>1175</v>
      </c>
      <c r="E42">
        <f t="shared" si="0"/>
        <v>1135</v>
      </c>
      <c r="F42" t="s">
        <v>40</v>
      </c>
      <c r="N42" t="s">
        <v>81</v>
      </c>
      <c r="O42" t="s">
        <v>61</v>
      </c>
      <c r="P42" t="s">
        <v>39</v>
      </c>
      <c r="Q42">
        <v>1026</v>
      </c>
      <c r="R42">
        <f t="shared" si="1"/>
        <v>986</v>
      </c>
      <c r="S42" t="s">
        <v>45</v>
      </c>
    </row>
    <row r="43" spans="1:20" x14ac:dyDescent="0.3">
      <c r="A43" t="s">
        <v>81</v>
      </c>
      <c r="B43" t="s">
        <v>56</v>
      </c>
      <c r="C43" t="s">
        <v>49</v>
      </c>
      <c r="D43">
        <v>902</v>
      </c>
      <c r="E43">
        <f t="shared" si="0"/>
        <v>862</v>
      </c>
      <c r="F43" t="s">
        <v>40</v>
      </c>
      <c r="N43" t="s">
        <v>81</v>
      </c>
      <c r="O43" t="s">
        <v>61</v>
      </c>
      <c r="P43" t="s">
        <v>49</v>
      </c>
      <c r="Q43">
        <v>1575</v>
      </c>
      <c r="R43">
        <f t="shared" si="1"/>
        <v>1535</v>
      </c>
      <c r="S43" t="s">
        <v>45</v>
      </c>
    </row>
    <row r="44" spans="1:20" x14ac:dyDescent="0.3">
      <c r="A44" t="s">
        <v>81</v>
      </c>
      <c r="B44" t="s">
        <v>56</v>
      </c>
      <c r="C44" t="s">
        <v>49</v>
      </c>
      <c r="D44">
        <v>1636</v>
      </c>
      <c r="E44">
        <f t="shared" si="0"/>
        <v>1596</v>
      </c>
      <c r="F44" t="s">
        <v>40</v>
      </c>
      <c r="N44" t="s">
        <v>81</v>
      </c>
      <c r="O44" t="s">
        <v>61</v>
      </c>
      <c r="P44" t="s">
        <v>49</v>
      </c>
      <c r="Q44">
        <v>997</v>
      </c>
      <c r="R44">
        <f t="shared" si="1"/>
        <v>957</v>
      </c>
      <c r="S44" t="s">
        <v>40</v>
      </c>
    </row>
    <row r="45" spans="1:20" x14ac:dyDescent="0.3">
      <c r="A45" t="s">
        <v>81</v>
      </c>
      <c r="B45" t="s">
        <v>56</v>
      </c>
      <c r="C45" t="s">
        <v>49</v>
      </c>
      <c r="D45">
        <v>1254</v>
      </c>
      <c r="E45">
        <f t="shared" si="0"/>
        <v>1214</v>
      </c>
      <c r="F45" t="s">
        <v>40</v>
      </c>
      <c r="N45" t="s">
        <v>81</v>
      </c>
      <c r="O45" t="s">
        <v>61</v>
      </c>
      <c r="P45" t="s">
        <v>39</v>
      </c>
      <c r="Q45">
        <v>2870</v>
      </c>
      <c r="R45">
        <f t="shared" si="1"/>
        <v>2830</v>
      </c>
      <c r="S45" t="s">
        <v>40</v>
      </c>
    </row>
    <row r="46" spans="1:20" x14ac:dyDescent="0.3">
      <c r="A46" t="s">
        <v>81</v>
      </c>
      <c r="B46" t="s">
        <v>56</v>
      </c>
      <c r="C46" t="s">
        <v>49</v>
      </c>
      <c r="D46">
        <v>1350</v>
      </c>
      <c r="E46">
        <f t="shared" si="0"/>
        <v>1310</v>
      </c>
      <c r="F46" t="s">
        <v>40</v>
      </c>
      <c r="N46" t="s">
        <v>81</v>
      </c>
      <c r="O46" t="s">
        <v>61</v>
      </c>
      <c r="P46" t="s">
        <v>49</v>
      </c>
      <c r="Q46">
        <v>935</v>
      </c>
      <c r="R46">
        <f t="shared" si="1"/>
        <v>895</v>
      </c>
      <c r="S46" t="s">
        <v>40</v>
      </c>
    </row>
    <row r="47" spans="1:20" x14ac:dyDescent="0.3">
      <c r="A47" t="s">
        <v>81</v>
      </c>
      <c r="B47" t="s">
        <v>56</v>
      </c>
      <c r="C47" t="s">
        <v>49</v>
      </c>
      <c r="D47">
        <v>998</v>
      </c>
      <c r="E47">
        <f t="shared" si="0"/>
        <v>958</v>
      </c>
      <c r="F47" t="s">
        <v>40</v>
      </c>
      <c r="N47" t="s">
        <v>81</v>
      </c>
      <c r="O47" t="s">
        <v>61</v>
      </c>
      <c r="P47" t="s">
        <v>49</v>
      </c>
      <c r="Q47">
        <v>807</v>
      </c>
      <c r="R47">
        <f t="shared" si="1"/>
        <v>767</v>
      </c>
      <c r="S47" t="s">
        <v>40</v>
      </c>
    </row>
    <row r="48" spans="1:20" x14ac:dyDescent="0.3">
      <c r="A48" t="s">
        <v>81</v>
      </c>
      <c r="B48" t="s">
        <v>56</v>
      </c>
      <c r="C48" t="s">
        <v>49</v>
      </c>
      <c r="D48">
        <v>1045</v>
      </c>
      <c r="E48">
        <f t="shared" si="0"/>
        <v>1005</v>
      </c>
      <c r="F48" t="s">
        <v>40</v>
      </c>
      <c r="N48" t="s">
        <v>81</v>
      </c>
      <c r="O48" t="s">
        <v>61</v>
      </c>
      <c r="P48" t="s">
        <v>49</v>
      </c>
      <c r="Q48">
        <v>1383</v>
      </c>
      <c r="R48">
        <f t="shared" si="1"/>
        <v>1343</v>
      </c>
      <c r="S48" t="s">
        <v>45</v>
      </c>
    </row>
    <row r="49" spans="1:20" x14ac:dyDescent="0.3">
      <c r="A49" t="s">
        <v>81</v>
      </c>
      <c r="B49" t="s">
        <v>56</v>
      </c>
      <c r="C49" t="s">
        <v>49</v>
      </c>
      <c r="D49">
        <v>1334</v>
      </c>
      <c r="E49">
        <f t="shared" si="0"/>
        <v>1294</v>
      </c>
      <c r="F49" t="s">
        <v>40</v>
      </c>
      <c r="N49" t="s">
        <v>81</v>
      </c>
      <c r="O49" t="s">
        <v>61</v>
      </c>
      <c r="P49" t="s">
        <v>39</v>
      </c>
      <c r="Q49">
        <v>3719</v>
      </c>
      <c r="R49">
        <f t="shared" si="1"/>
        <v>3679</v>
      </c>
      <c r="S49" t="s">
        <v>45</v>
      </c>
    </row>
    <row r="50" spans="1:20" x14ac:dyDescent="0.3">
      <c r="A50" t="s">
        <v>81</v>
      </c>
      <c r="B50" t="s">
        <v>56</v>
      </c>
      <c r="C50" t="s">
        <v>49</v>
      </c>
      <c r="D50">
        <v>775</v>
      </c>
      <c r="E50">
        <f t="shared" si="0"/>
        <v>735</v>
      </c>
      <c r="F50" t="s">
        <v>40</v>
      </c>
      <c r="N50" t="s">
        <v>81</v>
      </c>
      <c r="O50" t="s">
        <v>61</v>
      </c>
      <c r="P50" t="s">
        <v>49</v>
      </c>
      <c r="Q50">
        <v>2465</v>
      </c>
      <c r="R50">
        <f t="shared" si="1"/>
        <v>2425</v>
      </c>
      <c r="S50" t="s">
        <v>40</v>
      </c>
    </row>
    <row r="51" spans="1:20" x14ac:dyDescent="0.3">
      <c r="A51" t="s">
        <v>81</v>
      </c>
      <c r="B51" t="s">
        <v>56</v>
      </c>
      <c r="C51" t="s">
        <v>39</v>
      </c>
      <c r="D51">
        <v>1766</v>
      </c>
      <c r="E51">
        <f t="shared" si="0"/>
        <v>1726</v>
      </c>
      <c r="F51" t="s">
        <v>40</v>
      </c>
      <c r="G51">
        <f>MEDIAN(E42:E51)</f>
        <v>1174.5</v>
      </c>
      <c r="N51" t="s">
        <v>81</v>
      </c>
      <c r="O51" t="s">
        <v>61</v>
      </c>
      <c r="P51" t="s">
        <v>49</v>
      </c>
      <c r="Q51">
        <v>1143</v>
      </c>
      <c r="R51">
        <f t="shared" si="1"/>
        <v>1103</v>
      </c>
      <c r="S51" t="s">
        <v>40</v>
      </c>
      <c r="T51">
        <f>MEDIAN(R42:R51)</f>
        <v>1223</v>
      </c>
    </row>
    <row r="52" spans="1:20" x14ac:dyDescent="0.3">
      <c r="A52" t="s">
        <v>82</v>
      </c>
      <c r="B52" t="s">
        <v>56</v>
      </c>
      <c r="C52" t="s">
        <v>49</v>
      </c>
      <c r="D52">
        <v>1350</v>
      </c>
      <c r="E52">
        <f t="shared" si="0"/>
        <v>1310</v>
      </c>
      <c r="F52" t="s">
        <v>40</v>
      </c>
      <c r="N52" t="s">
        <v>82</v>
      </c>
      <c r="O52" t="s">
        <v>61</v>
      </c>
      <c r="P52" t="s">
        <v>49</v>
      </c>
      <c r="Q52">
        <v>1495</v>
      </c>
      <c r="R52">
        <f t="shared" si="1"/>
        <v>1455</v>
      </c>
      <c r="S52" t="s">
        <v>45</v>
      </c>
    </row>
    <row r="53" spans="1:20" x14ac:dyDescent="0.3">
      <c r="A53" t="s">
        <v>82</v>
      </c>
      <c r="B53" t="s">
        <v>56</v>
      </c>
      <c r="C53" t="s">
        <v>39</v>
      </c>
      <c r="D53">
        <v>1446</v>
      </c>
      <c r="E53">
        <f t="shared" si="0"/>
        <v>1406</v>
      </c>
      <c r="F53" t="s">
        <v>40</v>
      </c>
      <c r="N53" t="s">
        <v>82</v>
      </c>
      <c r="O53" t="s">
        <v>61</v>
      </c>
      <c r="P53" t="s">
        <v>49</v>
      </c>
      <c r="Q53">
        <v>1509</v>
      </c>
      <c r="R53">
        <f t="shared" si="1"/>
        <v>1469</v>
      </c>
      <c r="S53" t="s">
        <v>45</v>
      </c>
    </row>
    <row r="54" spans="1:20" x14ac:dyDescent="0.3">
      <c r="A54" t="s">
        <v>82</v>
      </c>
      <c r="B54" t="s">
        <v>56</v>
      </c>
      <c r="C54" t="s">
        <v>39</v>
      </c>
      <c r="D54">
        <v>1398</v>
      </c>
      <c r="E54">
        <f t="shared" si="0"/>
        <v>1358</v>
      </c>
      <c r="F54" t="s">
        <v>40</v>
      </c>
      <c r="N54" t="s">
        <v>82</v>
      </c>
      <c r="O54" t="s">
        <v>61</v>
      </c>
      <c r="P54" t="s">
        <v>49</v>
      </c>
      <c r="Q54">
        <v>2291</v>
      </c>
      <c r="R54">
        <f t="shared" si="1"/>
        <v>2251</v>
      </c>
      <c r="S54" t="s">
        <v>40</v>
      </c>
    </row>
    <row r="55" spans="1:20" x14ac:dyDescent="0.3">
      <c r="A55" t="s">
        <v>82</v>
      </c>
      <c r="B55" t="s">
        <v>56</v>
      </c>
      <c r="C55" t="s">
        <v>49</v>
      </c>
      <c r="D55">
        <v>1334</v>
      </c>
      <c r="E55">
        <f t="shared" si="0"/>
        <v>1294</v>
      </c>
      <c r="F55" t="s">
        <v>40</v>
      </c>
      <c r="N55" t="s">
        <v>82</v>
      </c>
      <c r="O55" t="s">
        <v>61</v>
      </c>
      <c r="P55" t="s">
        <v>49</v>
      </c>
      <c r="Q55">
        <v>982</v>
      </c>
      <c r="R55">
        <f t="shared" si="1"/>
        <v>942</v>
      </c>
      <c r="S55" t="s">
        <v>40</v>
      </c>
    </row>
    <row r="56" spans="1:20" x14ac:dyDescent="0.3">
      <c r="A56" t="s">
        <v>82</v>
      </c>
      <c r="B56" t="s">
        <v>56</v>
      </c>
      <c r="C56" t="s">
        <v>49</v>
      </c>
      <c r="D56">
        <v>2134</v>
      </c>
      <c r="E56">
        <f t="shared" si="0"/>
        <v>2094</v>
      </c>
      <c r="F56" t="s">
        <v>40</v>
      </c>
      <c r="N56" t="s">
        <v>82</v>
      </c>
      <c r="O56" t="s">
        <v>61</v>
      </c>
      <c r="P56" t="s">
        <v>49</v>
      </c>
      <c r="Q56">
        <v>1607</v>
      </c>
      <c r="R56">
        <f t="shared" si="1"/>
        <v>1567</v>
      </c>
      <c r="S56" t="s">
        <v>40</v>
      </c>
    </row>
    <row r="57" spans="1:20" x14ac:dyDescent="0.3">
      <c r="A57" t="s">
        <v>82</v>
      </c>
      <c r="B57" t="s">
        <v>56</v>
      </c>
      <c r="C57" t="s">
        <v>39</v>
      </c>
      <c r="D57">
        <v>999</v>
      </c>
      <c r="E57">
        <f t="shared" si="0"/>
        <v>959</v>
      </c>
      <c r="F57" t="s">
        <v>40</v>
      </c>
      <c r="N57" t="s">
        <v>82</v>
      </c>
      <c r="O57" t="s">
        <v>61</v>
      </c>
      <c r="P57" t="s">
        <v>49</v>
      </c>
      <c r="Q57">
        <v>1143</v>
      </c>
      <c r="R57">
        <f t="shared" si="1"/>
        <v>1103</v>
      </c>
      <c r="S57" t="s">
        <v>45</v>
      </c>
    </row>
    <row r="58" spans="1:20" x14ac:dyDescent="0.3">
      <c r="A58" t="s">
        <v>82</v>
      </c>
      <c r="B58" t="s">
        <v>56</v>
      </c>
      <c r="C58" t="s">
        <v>49</v>
      </c>
      <c r="D58">
        <v>966</v>
      </c>
      <c r="E58">
        <f t="shared" si="0"/>
        <v>926</v>
      </c>
      <c r="F58" t="s">
        <v>40</v>
      </c>
      <c r="N58" t="s">
        <v>82</v>
      </c>
      <c r="O58" t="s">
        <v>61</v>
      </c>
      <c r="P58" t="s">
        <v>39</v>
      </c>
      <c r="Q58">
        <v>1623</v>
      </c>
      <c r="R58">
        <f t="shared" si="1"/>
        <v>1583</v>
      </c>
      <c r="S58" t="s">
        <v>40</v>
      </c>
    </row>
    <row r="59" spans="1:20" x14ac:dyDescent="0.3">
      <c r="A59" t="s">
        <v>82</v>
      </c>
      <c r="B59" t="s">
        <v>56</v>
      </c>
      <c r="C59" t="s">
        <v>39</v>
      </c>
      <c r="D59">
        <v>2727</v>
      </c>
      <c r="E59">
        <f t="shared" si="0"/>
        <v>2687</v>
      </c>
      <c r="F59" t="s">
        <v>40</v>
      </c>
      <c r="N59" t="s">
        <v>82</v>
      </c>
      <c r="O59" t="s">
        <v>61</v>
      </c>
      <c r="P59" t="s">
        <v>49</v>
      </c>
      <c r="Q59">
        <v>2486</v>
      </c>
      <c r="R59">
        <f t="shared" si="1"/>
        <v>2446</v>
      </c>
      <c r="S59" t="s">
        <v>45</v>
      </c>
    </row>
    <row r="60" spans="1:20" x14ac:dyDescent="0.3">
      <c r="A60" t="s">
        <v>82</v>
      </c>
      <c r="B60" t="s">
        <v>56</v>
      </c>
      <c r="C60" t="s">
        <v>39</v>
      </c>
      <c r="D60">
        <v>2086</v>
      </c>
      <c r="E60">
        <f t="shared" si="0"/>
        <v>2046</v>
      </c>
      <c r="F60" t="s">
        <v>40</v>
      </c>
      <c r="N60" t="s">
        <v>82</v>
      </c>
      <c r="O60" t="s">
        <v>61</v>
      </c>
      <c r="P60" t="s">
        <v>49</v>
      </c>
      <c r="Q60">
        <v>3861</v>
      </c>
      <c r="R60">
        <f t="shared" si="1"/>
        <v>3821</v>
      </c>
      <c r="S60" t="s">
        <v>45</v>
      </c>
    </row>
    <row r="61" spans="1:20" x14ac:dyDescent="0.3">
      <c r="A61" t="s">
        <v>82</v>
      </c>
      <c r="B61" t="s">
        <v>56</v>
      </c>
      <c r="C61" t="s">
        <v>49</v>
      </c>
      <c r="D61">
        <v>1175</v>
      </c>
      <c r="E61">
        <f t="shared" si="0"/>
        <v>1135</v>
      </c>
      <c r="F61" t="s">
        <v>40</v>
      </c>
      <c r="G61">
        <f>MEDIAN(E52:E61)</f>
        <v>1334</v>
      </c>
      <c r="N61" t="s">
        <v>82</v>
      </c>
      <c r="O61" t="s">
        <v>61</v>
      </c>
      <c r="P61" t="s">
        <v>39</v>
      </c>
      <c r="Q61">
        <v>4167</v>
      </c>
      <c r="R61">
        <f t="shared" si="1"/>
        <v>4127</v>
      </c>
      <c r="S61" t="s">
        <v>40</v>
      </c>
      <c r="T61">
        <f>MEDIAN(R52:R61)</f>
        <v>1575</v>
      </c>
    </row>
    <row r="62" spans="1:20" x14ac:dyDescent="0.3">
      <c r="A62" t="s">
        <v>83</v>
      </c>
      <c r="B62" t="s">
        <v>56</v>
      </c>
      <c r="C62" t="s">
        <v>49</v>
      </c>
      <c r="D62">
        <v>1030</v>
      </c>
      <c r="E62">
        <f t="shared" si="0"/>
        <v>990</v>
      </c>
      <c r="F62" t="s">
        <v>40</v>
      </c>
      <c r="N62" t="s">
        <v>83</v>
      </c>
      <c r="O62" t="s">
        <v>61</v>
      </c>
      <c r="P62" t="s">
        <v>49</v>
      </c>
      <c r="Q62">
        <v>931</v>
      </c>
      <c r="R62">
        <f t="shared" si="1"/>
        <v>891</v>
      </c>
      <c r="S62" t="s">
        <v>40</v>
      </c>
    </row>
    <row r="63" spans="1:20" x14ac:dyDescent="0.3">
      <c r="A63" t="s">
        <v>83</v>
      </c>
      <c r="B63" t="s">
        <v>56</v>
      </c>
      <c r="C63" t="s">
        <v>49</v>
      </c>
      <c r="D63">
        <v>1094</v>
      </c>
      <c r="E63">
        <f t="shared" si="0"/>
        <v>1054</v>
      </c>
      <c r="F63" t="s">
        <v>40</v>
      </c>
      <c r="N63" t="s">
        <v>83</v>
      </c>
      <c r="O63" t="s">
        <v>61</v>
      </c>
      <c r="P63" t="s">
        <v>49</v>
      </c>
      <c r="Q63">
        <v>2022</v>
      </c>
      <c r="R63">
        <f t="shared" si="1"/>
        <v>1982</v>
      </c>
      <c r="S63" t="s">
        <v>45</v>
      </c>
    </row>
    <row r="64" spans="1:20" x14ac:dyDescent="0.3">
      <c r="A64" t="s">
        <v>83</v>
      </c>
      <c r="B64" t="s">
        <v>56</v>
      </c>
      <c r="C64" t="s">
        <v>49</v>
      </c>
      <c r="D64">
        <v>1190</v>
      </c>
      <c r="E64">
        <f t="shared" si="0"/>
        <v>1150</v>
      </c>
      <c r="F64" t="s">
        <v>40</v>
      </c>
      <c r="N64" t="s">
        <v>83</v>
      </c>
      <c r="O64" t="s">
        <v>61</v>
      </c>
      <c r="P64" t="s">
        <v>49</v>
      </c>
      <c r="Q64">
        <v>2327</v>
      </c>
      <c r="R64">
        <f t="shared" si="1"/>
        <v>2287</v>
      </c>
      <c r="S64" t="s">
        <v>45</v>
      </c>
    </row>
    <row r="65" spans="1:20" x14ac:dyDescent="0.3">
      <c r="A65" t="s">
        <v>83</v>
      </c>
      <c r="B65" t="s">
        <v>56</v>
      </c>
      <c r="C65" t="s">
        <v>49</v>
      </c>
      <c r="D65">
        <v>2071</v>
      </c>
      <c r="E65">
        <f t="shared" si="0"/>
        <v>2031</v>
      </c>
      <c r="F65" t="s">
        <v>40</v>
      </c>
      <c r="N65" t="s">
        <v>83</v>
      </c>
      <c r="O65" t="s">
        <v>61</v>
      </c>
      <c r="P65" t="s">
        <v>49</v>
      </c>
      <c r="Q65">
        <v>774</v>
      </c>
      <c r="R65">
        <f t="shared" si="1"/>
        <v>734</v>
      </c>
      <c r="S65" t="s">
        <v>40</v>
      </c>
    </row>
    <row r="66" spans="1:20" x14ac:dyDescent="0.3">
      <c r="A66" t="s">
        <v>83</v>
      </c>
      <c r="B66" t="s">
        <v>56</v>
      </c>
      <c r="C66" t="s">
        <v>49</v>
      </c>
      <c r="D66">
        <v>2007</v>
      </c>
      <c r="E66">
        <f t="shared" ref="E66:E129" si="4">D66-40</f>
        <v>1967</v>
      </c>
      <c r="F66" t="s">
        <v>40</v>
      </c>
      <c r="N66" t="s">
        <v>83</v>
      </c>
      <c r="O66" t="s">
        <v>61</v>
      </c>
      <c r="P66" t="s">
        <v>49</v>
      </c>
      <c r="Q66">
        <v>1367</v>
      </c>
      <c r="R66">
        <f t="shared" ref="R66:R129" si="5">Q66-40</f>
        <v>1327</v>
      </c>
      <c r="S66" t="s">
        <v>40</v>
      </c>
    </row>
    <row r="67" spans="1:20" x14ac:dyDescent="0.3">
      <c r="A67" t="s">
        <v>83</v>
      </c>
      <c r="B67" t="s">
        <v>56</v>
      </c>
      <c r="C67" t="s">
        <v>49</v>
      </c>
      <c r="D67">
        <v>1927</v>
      </c>
      <c r="E67">
        <f t="shared" si="4"/>
        <v>1887</v>
      </c>
      <c r="F67" t="s">
        <v>40</v>
      </c>
      <c r="N67" t="s">
        <v>83</v>
      </c>
      <c r="O67" t="s">
        <v>61</v>
      </c>
      <c r="P67" t="s">
        <v>49</v>
      </c>
      <c r="Q67">
        <v>913</v>
      </c>
      <c r="R67">
        <f t="shared" si="5"/>
        <v>873</v>
      </c>
      <c r="S67" t="s">
        <v>45</v>
      </c>
    </row>
    <row r="68" spans="1:20" x14ac:dyDescent="0.3">
      <c r="A68" t="s">
        <v>83</v>
      </c>
      <c r="B68" t="s">
        <v>56</v>
      </c>
      <c r="C68" t="s">
        <v>49</v>
      </c>
      <c r="D68">
        <v>2199</v>
      </c>
      <c r="E68">
        <f t="shared" si="4"/>
        <v>2159</v>
      </c>
      <c r="F68" t="s">
        <v>40</v>
      </c>
      <c r="N68" t="s">
        <v>83</v>
      </c>
      <c r="O68" t="s">
        <v>61</v>
      </c>
      <c r="P68" t="s">
        <v>49</v>
      </c>
      <c r="Q68">
        <v>1735</v>
      </c>
      <c r="R68">
        <f t="shared" si="5"/>
        <v>1695</v>
      </c>
      <c r="S68" t="s">
        <v>40</v>
      </c>
    </row>
    <row r="69" spans="1:20" x14ac:dyDescent="0.3">
      <c r="A69" t="s">
        <v>83</v>
      </c>
      <c r="B69" t="s">
        <v>56</v>
      </c>
      <c r="C69" t="s">
        <v>49</v>
      </c>
      <c r="D69">
        <v>887</v>
      </c>
      <c r="E69">
        <f t="shared" si="4"/>
        <v>847</v>
      </c>
      <c r="F69" t="s">
        <v>40</v>
      </c>
      <c r="N69" t="s">
        <v>83</v>
      </c>
      <c r="O69" t="s">
        <v>61</v>
      </c>
      <c r="P69" t="s">
        <v>49</v>
      </c>
      <c r="Q69">
        <v>1559</v>
      </c>
      <c r="R69">
        <f t="shared" si="5"/>
        <v>1519</v>
      </c>
      <c r="S69" t="s">
        <v>45</v>
      </c>
    </row>
    <row r="70" spans="1:20" x14ac:dyDescent="0.3">
      <c r="A70" t="s">
        <v>83</v>
      </c>
      <c r="B70" t="s">
        <v>56</v>
      </c>
      <c r="C70" t="s">
        <v>49</v>
      </c>
      <c r="D70">
        <v>1191</v>
      </c>
      <c r="E70">
        <f t="shared" si="4"/>
        <v>1151</v>
      </c>
      <c r="F70" t="s">
        <v>40</v>
      </c>
      <c r="N70" t="s">
        <v>83</v>
      </c>
      <c r="O70" t="s">
        <v>61</v>
      </c>
      <c r="P70" t="s">
        <v>49</v>
      </c>
      <c r="Q70">
        <v>1127</v>
      </c>
      <c r="R70">
        <f t="shared" si="5"/>
        <v>1087</v>
      </c>
      <c r="S70" t="s">
        <v>40</v>
      </c>
    </row>
    <row r="71" spans="1:20" x14ac:dyDescent="0.3">
      <c r="A71" t="s">
        <v>83</v>
      </c>
      <c r="B71" t="s">
        <v>56</v>
      </c>
      <c r="C71" t="s">
        <v>49</v>
      </c>
      <c r="D71">
        <v>1895</v>
      </c>
      <c r="E71">
        <f t="shared" si="4"/>
        <v>1855</v>
      </c>
      <c r="F71" t="s">
        <v>40</v>
      </c>
      <c r="G71">
        <f>MEDIAN(E62:E71)</f>
        <v>1503</v>
      </c>
      <c r="N71" t="s">
        <v>83</v>
      </c>
      <c r="O71" t="s">
        <v>61</v>
      </c>
      <c r="P71" t="s">
        <v>49</v>
      </c>
      <c r="Q71">
        <v>1238</v>
      </c>
      <c r="R71">
        <f t="shared" si="5"/>
        <v>1198</v>
      </c>
      <c r="S71" t="s">
        <v>40</v>
      </c>
      <c r="T71">
        <f>MEDIAN(R62:R71)</f>
        <v>1262.5</v>
      </c>
    </row>
    <row r="72" spans="1:20" x14ac:dyDescent="0.3">
      <c r="A72" t="s">
        <v>84</v>
      </c>
      <c r="B72" t="s">
        <v>56</v>
      </c>
      <c r="C72" t="s">
        <v>49</v>
      </c>
      <c r="D72">
        <v>1271</v>
      </c>
      <c r="E72">
        <f t="shared" si="4"/>
        <v>1231</v>
      </c>
      <c r="F72" t="s">
        <v>40</v>
      </c>
      <c r="N72" t="s">
        <v>84</v>
      </c>
      <c r="O72" t="s">
        <v>61</v>
      </c>
      <c r="P72" t="s">
        <v>49</v>
      </c>
      <c r="Q72">
        <v>1126</v>
      </c>
      <c r="R72">
        <f t="shared" si="5"/>
        <v>1086</v>
      </c>
      <c r="S72" t="s">
        <v>45</v>
      </c>
    </row>
    <row r="73" spans="1:20" x14ac:dyDescent="0.3">
      <c r="A73" t="s">
        <v>84</v>
      </c>
      <c r="B73" t="s">
        <v>56</v>
      </c>
      <c r="C73" t="s">
        <v>49</v>
      </c>
      <c r="D73">
        <v>1138</v>
      </c>
      <c r="E73">
        <f t="shared" si="4"/>
        <v>1098</v>
      </c>
      <c r="F73" t="s">
        <v>40</v>
      </c>
      <c r="N73" t="s">
        <v>84</v>
      </c>
      <c r="O73" t="s">
        <v>61</v>
      </c>
      <c r="P73" t="s">
        <v>49</v>
      </c>
      <c r="Q73">
        <v>1111</v>
      </c>
      <c r="R73">
        <f t="shared" si="5"/>
        <v>1071</v>
      </c>
      <c r="S73" t="s">
        <v>40</v>
      </c>
    </row>
    <row r="74" spans="1:20" x14ac:dyDescent="0.3">
      <c r="A74" t="s">
        <v>84</v>
      </c>
      <c r="B74" t="s">
        <v>56</v>
      </c>
      <c r="C74" t="s">
        <v>49</v>
      </c>
      <c r="D74">
        <v>1334</v>
      </c>
      <c r="E74">
        <f t="shared" si="4"/>
        <v>1294</v>
      </c>
      <c r="F74" t="s">
        <v>40</v>
      </c>
      <c r="N74" t="s">
        <v>84</v>
      </c>
      <c r="O74" t="s">
        <v>61</v>
      </c>
      <c r="P74" t="s">
        <v>49</v>
      </c>
      <c r="Q74">
        <v>1014</v>
      </c>
      <c r="R74">
        <f t="shared" si="5"/>
        <v>974</v>
      </c>
      <c r="S74" t="s">
        <v>40</v>
      </c>
    </row>
    <row r="75" spans="1:20" x14ac:dyDescent="0.3">
      <c r="A75" t="s">
        <v>84</v>
      </c>
      <c r="B75" t="s">
        <v>56</v>
      </c>
      <c r="C75" t="s">
        <v>49</v>
      </c>
      <c r="D75">
        <v>1973</v>
      </c>
      <c r="E75">
        <f t="shared" si="4"/>
        <v>1933</v>
      </c>
      <c r="F75" t="s">
        <v>40</v>
      </c>
      <c r="N75" t="s">
        <v>84</v>
      </c>
      <c r="O75" t="s">
        <v>61</v>
      </c>
      <c r="P75" t="s">
        <v>49</v>
      </c>
      <c r="Q75">
        <v>919</v>
      </c>
      <c r="R75">
        <f t="shared" si="5"/>
        <v>879</v>
      </c>
      <c r="S75" t="s">
        <v>45</v>
      </c>
    </row>
    <row r="76" spans="1:20" x14ac:dyDescent="0.3">
      <c r="A76" t="s">
        <v>84</v>
      </c>
      <c r="B76" t="s">
        <v>56</v>
      </c>
      <c r="C76" t="s">
        <v>49</v>
      </c>
      <c r="D76">
        <v>1095</v>
      </c>
      <c r="E76">
        <f t="shared" si="4"/>
        <v>1055</v>
      </c>
      <c r="F76" t="s">
        <v>40</v>
      </c>
      <c r="N76" t="s">
        <v>84</v>
      </c>
      <c r="O76" t="s">
        <v>61</v>
      </c>
      <c r="P76" t="s">
        <v>49</v>
      </c>
      <c r="Q76">
        <v>1639</v>
      </c>
      <c r="R76">
        <f t="shared" si="5"/>
        <v>1599</v>
      </c>
      <c r="S76" t="s">
        <v>45</v>
      </c>
    </row>
    <row r="77" spans="1:20" x14ac:dyDescent="0.3">
      <c r="A77" t="s">
        <v>84</v>
      </c>
      <c r="B77" t="s">
        <v>56</v>
      </c>
      <c r="C77" t="s">
        <v>49</v>
      </c>
      <c r="D77">
        <v>1014</v>
      </c>
      <c r="E77">
        <f t="shared" si="4"/>
        <v>974</v>
      </c>
      <c r="F77" t="s">
        <v>40</v>
      </c>
      <c r="N77" t="s">
        <v>84</v>
      </c>
      <c r="O77" t="s">
        <v>61</v>
      </c>
      <c r="P77" t="s">
        <v>49</v>
      </c>
      <c r="Q77">
        <v>952</v>
      </c>
      <c r="R77">
        <f t="shared" si="5"/>
        <v>912</v>
      </c>
      <c r="S77" t="s">
        <v>45</v>
      </c>
    </row>
    <row r="78" spans="1:20" x14ac:dyDescent="0.3">
      <c r="A78" t="s">
        <v>84</v>
      </c>
      <c r="B78" t="s">
        <v>56</v>
      </c>
      <c r="C78" t="s">
        <v>49</v>
      </c>
      <c r="D78">
        <v>1286</v>
      </c>
      <c r="E78">
        <f t="shared" si="4"/>
        <v>1246</v>
      </c>
      <c r="F78" t="s">
        <v>40</v>
      </c>
      <c r="N78" t="s">
        <v>84</v>
      </c>
      <c r="O78" t="s">
        <v>61</v>
      </c>
      <c r="P78" t="s">
        <v>49</v>
      </c>
      <c r="Q78">
        <v>1014</v>
      </c>
      <c r="R78">
        <f t="shared" si="5"/>
        <v>974</v>
      </c>
      <c r="S78" t="s">
        <v>40</v>
      </c>
    </row>
    <row r="79" spans="1:20" x14ac:dyDescent="0.3">
      <c r="A79" t="s">
        <v>84</v>
      </c>
      <c r="B79" t="s">
        <v>56</v>
      </c>
      <c r="C79" t="s">
        <v>49</v>
      </c>
      <c r="D79">
        <v>1461</v>
      </c>
      <c r="E79">
        <f t="shared" si="4"/>
        <v>1421</v>
      </c>
      <c r="F79" t="s">
        <v>40</v>
      </c>
      <c r="N79" t="s">
        <v>84</v>
      </c>
      <c r="O79" t="s">
        <v>61</v>
      </c>
      <c r="P79" t="s">
        <v>49</v>
      </c>
      <c r="Q79">
        <v>1111</v>
      </c>
      <c r="R79">
        <f t="shared" si="5"/>
        <v>1071</v>
      </c>
      <c r="S79" t="s">
        <v>45</v>
      </c>
    </row>
    <row r="80" spans="1:20" x14ac:dyDescent="0.3">
      <c r="A80" t="s">
        <v>84</v>
      </c>
      <c r="B80" t="s">
        <v>56</v>
      </c>
      <c r="C80" t="s">
        <v>49</v>
      </c>
      <c r="D80">
        <v>1601</v>
      </c>
      <c r="E80">
        <f t="shared" si="4"/>
        <v>1561</v>
      </c>
      <c r="F80" t="s">
        <v>40</v>
      </c>
      <c r="N80" t="s">
        <v>84</v>
      </c>
      <c r="O80" t="s">
        <v>61</v>
      </c>
      <c r="P80" t="s">
        <v>49</v>
      </c>
      <c r="Q80">
        <v>903</v>
      </c>
      <c r="R80">
        <f t="shared" si="5"/>
        <v>863</v>
      </c>
      <c r="S80" t="s">
        <v>40</v>
      </c>
    </row>
    <row r="81" spans="1:20" x14ac:dyDescent="0.3">
      <c r="A81" t="s">
        <v>84</v>
      </c>
      <c r="B81" t="s">
        <v>56</v>
      </c>
      <c r="C81" t="s">
        <v>49</v>
      </c>
      <c r="D81">
        <v>1558</v>
      </c>
      <c r="E81">
        <f t="shared" si="4"/>
        <v>1518</v>
      </c>
      <c r="F81" t="s">
        <v>40</v>
      </c>
      <c r="G81">
        <f>MEDIAN(E72:E81)</f>
        <v>1270</v>
      </c>
      <c r="N81" t="s">
        <v>84</v>
      </c>
      <c r="O81" t="s">
        <v>61</v>
      </c>
      <c r="P81" t="s">
        <v>49</v>
      </c>
      <c r="Q81">
        <v>1313</v>
      </c>
      <c r="R81">
        <f t="shared" si="5"/>
        <v>1273</v>
      </c>
      <c r="S81" t="s">
        <v>40</v>
      </c>
      <c r="T81">
        <f>MEDIAN(R72:R81)</f>
        <v>1022.5</v>
      </c>
    </row>
    <row r="82" spans="1:20" x14ac:dyDescent="0.3">
      <c r="A82" t="s">
        <v>109</v>
      </c>
      <c r="B82" t="s">
        <v>56</v>
      </c>
      <c r="C82" t="s">
        <v>39</v>
      </c>
      <c r="D82">
        <v>1272</v>
      </c>
      <c r="E82">
        <f t="shared" si="4"/>
        <v>1232</v>
      </c>
      <c r="F82" t="s">
        <v>40</v>
      </c>
      <c r="N82" t="s">
        <v>109</v>
      </c>
      <c r="O82" t="s">
        <v>61</v>
      </c>
      <c r="P82" t="s">
        <v>39</v>
      </c>
      <c r="Q82">
        <v>1048</v>
      </c>
      <c r="R82">
        <f t="shared" si="5"/>
        <v>1008</v>
      </c>
      <c r="S82" t="s">
        <v>45</v>
      </c>
    </row>
    <row r="83" spans="1:20" x14ac:dyDescent="0.3">
      <c r="A83" t="s">
        <v>109</v>
      </c>
      <c r="B83" t="s">
        <v>56</v>
      </c>
      <c r="C83" t="s">
        <v>39</v>
      </c>
      <c r="D83">
        <v>1463</v>
      </c>
      <c r="E83">
        <f t="shared" si="4"/>
        <v>1423</v>
      </c>
      <c r="F83" t="s">
        <v>40</v>
      </c>
      <c r="N83" t="s">
        <v>109</v>
      </c>
      <c r="O83" t="s">
        <v>61</v>
      </c>
      <c r="P83" t="s">
        <v>39</v>
      </c>
      <c r="Q83">
        <v>1185</v>
      </c>
      <c r="R83">
        <f t="shared" si="5"/>
        <v>1145</v>
      </c>
      <c r="S83" t="s">
        <v>40</v>
      </c>
    </row>
    <row r="84" spans="1:20" x14ac:dyDescent="0.3">
      <c r="A84" t="s">
        <v>109</v>
      </c>
      <c r="B84" t="s">
        <v>56</v>
      </c>
      <c r="C84" t="s">
        <v>39</v>
      </c>
      <c r="D84">
        <v>1445</v>
      </c>
      <c r="E84">
        <f t="shared" si="4"/>
        <v>1405</v>
      </c>
      <c r="F84" t="s">
        <v>40</v>
      </c>
      <c r="N84" t="s">
        <v>109</v>
      </c>
      <c r="O84" t="s">
        <v>61</v>
      </c>
      <c r="P84" t="s">
        <v>39</v>
      </c>
      <c r="Q84">
        <v>1175</v>
      </c>
      <c r="R84">
        <f t="shared" si="5"/>
        <v>1135</v>
      </c>
      <c r="S84" t="s">
        <v>40</v>
      </c>
    </row>
    <row r="85" spans="1:20" x14ac:dyDescent="0.3">
      <c r="A85" t="s">
        <v>109</v>
      </c>
      <c r="B85" t="s">
        <v>56</v>
      </c>
      <c r="C85" t="s">
        <v>39</v>
      </c>
      <c r="D85">
        <v>1448</v>
      </c>
      <c r="E85">
        <f t="shared" si="4"/>
        <v>1408</v>
      </c>
      <c r="F85" t="s">
        <v>40</v>
      </c>
      <c r="N85" t="s">
        <v>109</v>
      </c>
      <c r="O85" t="s">
        <v>61</v>
      </c>
      <c r="P85" t="s">
        <v>39</v>
      </c>
      <c r="Q85">
        <v>1046</v>
      </c>
      <c r="R85">
        <f t="shared" si="5"/>
        <v>1006</v>
      </c>
      <c r="S85" t="s">
        <v>40</v>
      </c>
    </row>
    <row r="86" spans="1:20" x14ac:dyDescent="0.3">
      <c r="A86" t="s">
        <v>109</v>
      </c>
      <c r="B86" t="s">
        <v>56</v>
      </c>
      <c r="C86" t="s">
        <v>39</v>
      </c>
      <c r="D86">
        <v>1442</v>
      </c>
      <c r="E86">
        <f t="shared" si="4"/>
        <v>1402</v>
      </c>
      <c r="F86" t="s">
        <v>40</v>
      </c>
      <c r="N86" t="s">
        <v>109</v>
      </c>
      <c r="O86" t="s">
        <v>61</v>
      </c>
      <c r="P86" t="s">
        <v>39</v>
      </c>
      <c r="Q86">
        <v>1143</v>
      </c>
      <c r="R86">
        <f t="shared" si="5"/>
        <v>1103</v>
      </c>
      <c r="S86" t="s">
        <v>45</v>
      </c>
    </row>
    <row r="87" spans="1:20" x14ac:dyDescent="0.3">
      <c r="A87" t="s">
        <v>109</v>
      </c>
      <c r="B87" t="s">
        <v>56</v>
      </c>
      <c r="C87" t="s">
        <v>39</v>
      </c>
      <c r="D87">
        <v>1288</v>
      </c>
      <c r="E87">
        <f t="shared" si="4"/>
        <v>1248</v>
      </c>
      <c r="F87" t="s">
        <v>40</v>
      </c>
      <c r="N87" t="s">
        <v>109</v>
      </c>
      <c r="O87" t="s">
        <v>61</v>
      </c>
      <c r="P87" t="s">
        <v>39</v>
      </c>
      <c r="Q87">
        <v>1655</v>
      </c>
      <c r="R87">
        <f t="shared" si="5"/>
        <v>1615</v>
      </c>
      <c r="S87" t="s">
        <v>40</v>
      </c>
    </row>
    <row r="88" spans="1:20" x14ac:dyDescent="0.3">
      <c r="A88" t="s">
        <v>109</v>
      </c>
      <c r="B88" t="s">
        <v>56</v>
      </c>
      <c r="C88" t="s">
        <v>39</v>
      </c>
      <c r="D88">
        <v>2168</v>
      </c>
      <c r="E88">
        <f t="shared" si="4"/>
        <v>2128</v>
      </c>
      <c r="F88" t="s">
        <v>40</v>
      </c>
      <c r="N88" t="s">
        <v>109</v>
      </c>
      <c r="O88" t="s">
        <v>61</v>
      </c>
      <c r="P88" t="s">
        <v>39</v>
      </c>
      <c r="Q88">
        <v>1063</v>
      </c>
      <c r="R88">
        <f t="shared" si="5"/>
        <v>1023</v>
      </c>
      <c r="S88" t="s">
        <v>40</v>
      </c>
    </row>
    <row r="89" spans="1:20" x14ac:dyDescent="0.3">
      <c r="A89" t="s">
        <v>109</v>
      </c>
      <c r="B89" t="s">
        <v>56</v>
      </c>
      <c r="C89" t="s">
        <v>39</v>
      </c>
      <c r="D89">
        <v>997</v>
      </c>
      <c r="E89">
        <f t="shared" si="4"/>
        <v>957</v>
      </c>
      <c r="F89" t="s">
        <v>40</v>
      </c>
      <c r="N89" t="s">
        <v>109</v>
      </c>
      <c r="O89" t="s">
        <v>61</v>
      </c>
      <c r="P89" t="s">
        <v>39</v>
      </c>
      <c r="Q89">
        <v>935</v>
      </c>
      <c r="R89">
        <f t="shared" si="5"/>
        <v>895</v>
      </c>
      <c r="S89" t="s">
        <v>45</v>
      </c>
    </row>
    <row r="90" spans="1:20" x14ac:dyDescent="0.3">
      <c r="A90" t="s">
        <v>109</v>
      </c>
      <c r="B90" t="s">
        <v>56</v>
      </c>
      <c r="C90" t="s">
        <v>39</v>
      </c>
      <c r="D90">
        <v>1718</v>
      </c>
      <c r="E90">
        <f t="shared" si="4"/>
        <v>1678</v>
      </c>
      <c r="F90" t="s">
        <v>40</v>
      </c>
      <c r="N90" t="s">
        <v>109</v>
      </c>
      <c r="O90" t="s">
        <v>61</v>
      </c>
      <c r="P90" t="s">
        <v>39</v>
      </c>
      <c r="Q90">
        <v>999</v>
      </c>
      <c r="R90">
        <f t="shared" si="5"/>
        <v>959</v>
      </c>
      <c r="S90" t="s">
        <v>40</v>
      </c>
    </row>
    <row r="91" spans="1:20" x14ac:dyDescent="0.3">
      <c r="A91" t="s">
        <v>109</v>
      </c>
      <c r="B91" t="s">
        <v>56</v>
      </c>
      <c r="C91" t="s">
        <v>39</v>
      </c>
      <c r="D91">
        <v>1382</v>
      </c>
      <c r="E91">
        <f t="shared" si="4"/>
        <v>1342</v>
      </c>
      <c r="F91" t="s">
        <v>40</v>
      </c>
      <c r="G91">
        <f>MEDIAN(E82:E91)</f>
        <v>1403.5</v>
      </c>
      <c r="N91" t="s">
        <v>109</v>
      </c>
      <c r="O91" t="s">
        <v>61</v>
      </c>
      <c r="P91" t="s">
        <v>39</v>
      </c>
      <c r="Q91">
        <v>1367</v>
      </c>
      <c r="R91">
        <f t="shared" si="5"/>
        <v>1327</v>
      </c>
      <c r="S91" t="s">
        <v>45</v>
      </c>
      <c r="T91">
        <f>MEDIAN(R82:R91)</f>
        <v>1063</v>
      </c>
    </row>
    <row r="92" spans="1:20" x14ac:dyDescent="0.3">
      <c r="A92" t="s">
        <v>110</v>
      </c>
      <c r="B92" t="s">
        <v>56</v>
      </c>
      <c r="C92" t="s">
        <v>49</v>
      </c>
      <c r="D92">
        <v>1318</v>
      </c>
      <c r="E92">
        <f t="shared" si="4"/>
        <v>1278</v>
      </c>
      <c r="F92" t="s">
        <v>40</v>
      </c>
      <c r="N92" t="s">
        <v>110</v>
      </c>
      <c r="O92" t="s">
        <v>61</v>
      </c>
      <c r="P92" t="s">
        <v>39</v>
      </c>
      <c r="Q92">
        <v>2006</v>
      </c>
      <c r="R92">
        <f t="shared" si="5"/>
        <v>1966</v>
      </c>
      <c r="S92" t="s">
        <v>45</v>
      </c>
    </row>
    <row r="93" spans="1:20" x14ac:dyDescent="0.3">
      <c r="A93" t="s">
        <v>110</v>
      </c>
      <c r="B93" t="s">
        <v>56</v>
      </c>
      <c r="C93" t="s">
        <v>39</v>
      </c>
      <c r="D93">
        <v>1750</v>
      </c>
      <c r="E93">
        <f t="shared" si="4"/>
        <v>1710</v>
      </c>
      <c r="F93" t="s">
        <v>40</v>
      </c>
      <c r="N93" t="s">
        <v>110</v>
      </c>
      <c r="O93" t="s">
        <v>61</v>
      </c>
      <c r="P93" t="s">
        <v>39</v>
      </c>
      <c r="Q93">
        <v>1129</v>
      </c>
      <c r="R93">
        <f t="shared" si="5"/>
        <v>1089</v>
      </c>
      <c r="S93" t="s">
        <v>40</v>
      </c>
    </row>
    <row r="94" spans="1:20" x14ac:dyDescent="0.3">
      <c r="A94" t="s">
        <v>110</v>
      </c>
      <c r="B94" t="s">
        <v>56</v>
      </c>
      <c r="C94" t="s">
        <v>49</v>
      </c>
      <c r="D94">
        <v>3879</v>
      </c>
      <c r="E94">
        <f t="shared" si="4"/>
        <v>3839</v>
      </c>
      <c r="F94" t="s">
        <v>40</v>
      </c>
      <c r="N94" t="s">
        <v>110</v>
      </c>
      <c r="O94" t="s">
        <v>61</v>
      </c>
      <c r="P94" t="s">
        <v>39</v>
      </c>
      <c r="Q94">
        <v>1638</v>
      </c>
      <c r="R94">
        <f t="shared" si="5"/>
        <v>1598</v>
      </c>
      <c r="S94" t="s">
        <v>40</v>
      </c>
    </row>
    <row r="95" spans="1:20" x14ac:dyDescent="0.3">
      <c r="A95" t="s">
        <v>110</v>
      </c>
      <c r="B95" t="s">
        <v>56</v>
      </c>
      <c r="C95" t="s">
        <v>39</v>
      </c>
      <c r="D95">
        <v>1751</v>
      </c>
      <c r="E95">
        <f t="shared" si="4"/>
        <v>1711</v>
      </c>
      <c r="F95" t="s">
        <v>40</v>
      </c>
      <c r="N95" t="s">
        <v>110</v>
      </c>
      <c r="O95" t="s">
        <v>61</v>
      </c>
      <c r="P95" t="s">
        <v>39</v>
      </c>
      <c r="Q95">
        <v>1591</v>
      </c>
      <c r="R95">
        <f t="shared" si="5"/>
        <v>1551</v>
      </c>
      <c r="S95" t="s">
        <v>45</v>
      </c>
    </row>
    <row r="96" spans="1:20" x14ac:dyDescent="0.3">
      <c r="A96" t="s">
        <v>110</v>
      </c>
      <c r="B96" t="s">
        <v>56</v>
      </c>
      <c r="C96" t="s">
        <v>39</v>
      </c>
      <c r="D96">
        <v>1383</v>
      </c>
      <c r="E96">
        <f t="shared" si="4"/>
        <v>1343</v>
      </c>
      <c r="F96" t="s">
        <v>40</v>
      </c>
      <c r="N96" t="s">
        <v>110</v>
      </c>
      <c r="O96" t="s">
        <v>61</v>
      </c>
      <c r="P96" t="s">
        <v>39</v>
      </c>
      <c r="Q96">
        <v>2504</v>
      </c>
      <c r="R96">
        <f t="shared" si="5"/>
        <v>2464</v>
      </c>
      <c r="S96" t="s">
        <v>40</v>
      </c>
    </row>
    <row r="97" spans="1:20" x14ac:dyDescent="0.3">
      <c r="A97" t="s">
        <v>110</v>
      </c>
      <c r="B97" t="s">
        <v>56</v>
      </c>
      <c r="C97" t="s">
        <v>39</v>
      </c>
      <c r="D97">
        <v>1511</v>
      </c>
      <c r="E97">
        <f t="shared" si="4"/>
        <v>1471</v>
      </c>
      <c r="F97" t="s">
        <v>40</v>
      </c>
      <c r="N97" t="s">
        <v>110</v>
      </c>
      <c r="O97" t="s">
        <v>61</v>
      </c>
      <c r="P97" t="s">
        <v>49</v>
      </c>
      <c r="Q97">
        <v>5360</v>
      </c>
      <c r="R97">
        <f t="shared" si="5"/>
        <v>5320</v>
      </c>
      <c r="S97" t="s">
        <v>40</v>
      </c>
    </row>
    <row r="98" spans="1:20" x14ac:dyDescent="0.3">
      <c r="A98" t="s">
        <v>110</v>
      </c>
      <c r="B98" t="s">
        <v>56</v>
      </c>
      <c r="C98" t="s">
        <v>49</v>
      </c>
      <c r="D98">
        <v>1974</v>
      </c>
      <c r="E98">
        <f t="shared" si="4"/>
        <v>1934</v>
      </c>
      <c r="F98" t="s">
        <v>40</v>
      </c>
      <c r="N98" t="s">
        <v>110</v>
      </c>
      <c r="O98" t="s">
        <v>61</v>
      </c>
      <c r="P98" t="s">
        <v>39</v>
      </c>
      <c r="Q98">
        <v>2902</v>
      </c>
      <c r="R98">
        <f t="shared" si="5"/>
        <v>2862</v>
      </c>
      <c r="S98" t="s">
        <v>40</v>
      </c>
    </row>
    <row r="99" spans="1:20" x14ac:dyDescent="0.3">
      <c r="A99" t="s">
        <v>110</v>
      </c>
      <c r="B99" t="s">
        <v>56</v>
      </c>
      <c r="C99" t="s">
        <v>49</v>
      </c>
      <c r="D99">
        <v>2193</v>
      </c>
      <c r="E99">
        <f t="shared" si="4"/>
        <v>2153</v>
      </c>
      <c r="F99" t="s">
        <v>40</v>
      </c>
      <c r="N99" t="s">
        <v>110</v>
      </c>
      <c r="O99" t="s">
        <v>61</v>
      </c>
      <c r="P99" t="s">
        <v>39</v>
      </c>
      <c r="Q99">
        <v>2151</v>
      </c>
      <c r="R99">
        <f t="shared" si="5"/>
        <v>2111</v>
      </c>
      <c r="S99" t="s">
        <v>45</v>
      </c>
    </row>
    <row r="100" spans="1:20" x14ac:dyDescent="0.3">
      <c r="A100" t="s">
        <v>110</v>
      </c>
      <c r="B100" t="s">
        <v>56</v>
      </c>
      <c r="C100" t="s">
        <v>49</v>
      </c>
      <c r="D100">
        <v>1654</v>
      </c>
      <c r="E100">
        <f t="shared" si="4"/>
        <v>1614</v>
      </c>
      <c r="F100" t="s">
        <v>40</v>
      </c>
      <c r="N100" t="s">
        <v>110</v>
      </c>
      <c r="O100" t="s">
        <v>61</v>
      </c>
      <c r="P100" t="s">
        <v>39</v>
      </c>
      <c r="Q100">
        <v>1095</v>
      </c>
      <c r="R100">
        <f t="shared" si="5"/>
        <v>1055</v>
      </c>
      <c r="S100" t="s">
        <v>40</v>
      </c>
    </row>
    <row r="101" spans="1:20" x14ac:dyDescent="0.3">
      <c r="A101" t="s">
        <v>110</v>
      </c>
      <c r="B101" t="s">
        <v>56</v>
      </c>
      <c r="C101" t="s">
        <v>39</v>
      </c>
      <c r="D101">
        <v>1574</v>
      </c>
      <c r="E101">
        <f t="shared" si="4"/>
        <v>1534</v>
      </c>
      <c r="F101" t="s">
        <v>40</v>
      </c>
      <c r="G101">
        <f>MEDIAN(E92:E101)</f>
        <v>1662</v>
      </c>
      <c r="N101" t="s">
        <v>110</v>
      </c>
      <c r="O101" t="s">
        <v>61</v>
      </c>
      <c r="P101" t="s">
        <v>39</v>
      </c>
      <c r="Q101">
        <v>2615</v>
      </c>
      <c r="R101">
        <f t="shared" si="5"/>
        <v>2575</v>
      </c>
      <c r="S101" t="s">
        <v>40</v>
      </c>
      <c r="T101">
        <f>MEDIAN(R92:R101)</f>
        <v>2038.5</v>
      </c>
    </row>
    <row r="102" spans="1:20" x14ac:dyDescent="0.3">
      <c r="A102" t="s">
        <v>111</v>
      </c>
      <c r="B102" t="s">
        <v>56</v>
      </c>
      <c r="C102" t="s">
        <v>49</v>
      </c>
      <c r="D102">
        <v>2598</v>
      </c>
      <c r="E102">
        <f t="shared" si="4"/>
        <v>2558</v>
      </c>
      <c r="F102" t="s">
        <v>40</v>
      </c>
      <c r="N102" t="s">
        <v>111</v>
      </c>
      <c r="O102" t="s">
        <v>61</v>
      </c>
      <c r="P102" t="s">
        <v>39</v>
      </c>
      <c r="Q102">
        <v>2115</v>
      </c>
      <c r="R102">
        <f t="shared" si="5"/>
        <v>2075</v>
      </c>
      <c r="S102" t="s">
        <v>45</v>
      </c>
    </row>
    <row r="103" spans="1:20" x14ac:dyDescent="0.3">
      <c r="A103" t="s">
        <v>111</v>
      </c>
      <c r="B103" t="s">
        <v>56</v>
      </c>
      <c r="C103" t="s">
        <v>39</v>
      </c>
      <c r="D103">
        <v>2726</v>
      </c>
      <c r="E103">
        <f t="shared" si="4"/>
        <v>2686</v>
      </c>
      <c r="F103" t="s">
        <v>40</v>
      </c>
      <c r="N103" t="s">
        <v>111</v>
      </c>
      <c r="O103" t="s">
        <v>61</v>
      </c>
      <c r="P103" t="s">
        <v>39</v>
      </c>
      <c r="Q103">
        <v>1367</v>
      </c>
      <c r="R103">
        <f t="shared" si="5"/>
        <v>1327</v>
      </c>
      <c r="S103" t="s">
        <v>40</v>
      </c>
    </row>
    <row r="104" spans="1:20" x14ac:dyDescent="0.3">
      <c r="A104" t="s">
        <v>111</v>
      </c>
      <c r="B104" t="s">
        <v>56</v>
      </c>
      <c r="C104" t="s">
        <v>39</v>
      </c>
      <c r="D104">
        <v>2599</v>
      </c>
      <c r="E104">
        <f t="shared" si="4"/>
        <v>2559</v>
      </c>
      <c r="F104" t="s">
        <v>40</v>
      </c>
      <c r="N104" t="s">
        <v>111</v>
      </c>
      <c r="O104" t="s">
        <v>61</v>
      </c>
      <c r="P104" t="s">
        <v>39</v>
      </c>
      <c r="Q104">
        <v>1143</v>
      </c>
      <c r="R104">
        <f t="shared" si="5"/>
        <v>1103</v>
      </c>
      <c r="S104" t="s">
        <v>45</v>
      </c>
    </row>
    <row r="105" spans="1:20" x14ac:dyDescent="0.3">
      <c r="A105" t="s">
        <v>111</v>
      </c>
      <c r="B105" t="s">
        <v>56</v>
      </c>
      <c r="C105" t="s">
        <v>39</v>
      </c>
      <c r="D105">
        <v>1366</v>
      </c>
      <c r="E105">
        <f t="shared" si="4"/>
        <v>1326</v>
      </c>
      <c r="F105" t="s">
        <v>40</v>
      </c>
      <c r="N105" t="s">
        <v>111</v>
      </c>
      <c r="O105" t="s">
        <v>61</v>
      </c>
      <c r="P105" t="s">
        <v>39</v>
      </c>
      <c r="Q105">
        <v>1319</v>
      </c>
      <c r="R105">
        <f t="shared" si="5"/>
        <v>1279</v>
      </c>
      <c r="S105" t="s">
        <v>45</v>
      </c>
    </row>
    <row r="106" spans="1:20" x14ac:dyDescent="0.3">
      <c r="A106" t="s">
        <v>111</v>
      </c>
      <c r="B106" t="s">
        <v>56</v>
      </c>
      <c r="C106" t="s">
        <v>39</v>
      </c>
      <c r="D106">
        <v>3558</v>
      </c>
      <c r="E106">
        <f t="shared" si="4"/>
        <v>3518</v>
      </c>
      <c r="F106" t="s">
        <v>40</v>
      </c>
      <c r="N106" t="s">
        <v>111</v>
      </c>
      <c r="O106" t="s">
        <v>61</v>
      </c>
      <c r="P106" t="s">
        <v>39</v>
      </c>
      <c r="Q106">
        <v>871</v>
      </c>
      <c r="R106">
        <f t="shared" si="5"/>
        <v>831</v>
      </c>
      <c r="S106" t="s">
        <v>40</v>
      </c>
    </row>
    <row r="107" spans="1:20" x14ac:dyDescent="0.3">
      <c r="A107" t="s">
        <v>111</v>
      </c>
      <c r="B107" t="s">
        <v>56</v>
      </c>
      <c r="C107" t="s">
        <v>39</v>
      </c>
      <c r="D107">
        <v>1031</v>
      </c>
      <c r="E107">
        <f t="shared" si="4"/>
        <v>991</v>
      </c>
      <c r="F107" t="s">
        <v>40</v>
      </c>
      <c r="N107" t="s">
        <v>111</v>
      </c>
      <c r="O107" t="s">
        <v>61</v>
      </c>
      <c r="P107" t="s">
        <v>39</v>
      </c>
      <c r="Q107">
        <v>1766</v>
      </c>
      <c r="R107">
        <f t="shared" si="5"/>
        <v>1726</v>
      </c>
      <c r="S107" t="s">
        <v>40</v>
      </c>
    </row>
    <row r="108" spans="1:20" x14ac:dyDescent="0.3">
      <c r="A108" t="s">
        <v>111</v>
      </c>
      <c r="B108" t="s">
        <v>56</v>
      </c>
      <c r="C108" t="s">
        <v>49</v>
      </c>
      <c r="D108">
        <v>2455</v>
      </c>
      <c r="E108">
        <f t="shared" si="4"/>
        <v>2415</v>
      </c>
      <c r="F108" t="s">
        <v>40</v>
      </c>
      <c r="N108" t="s">
        <v>111</v>
      </c>
      <c r="O108" t="s">
        <v>61</v>
      </c>
      <c r="P108" t="s">
        <v>39</v>
      </c>
      <c r="Q108">
        <v>1686</v>
      </c>
      <c r="R108">
        <f t="shared" si="5"/>
        <v>1646</v>
      </c>
      <c r="S108" t="s">
        <v>45</v>
      </c>
    </row>
    <row r="109" spans="1:20" x14ac:dyDescent="0.3">
      <c r="A109" t="s">
        <v>111</v>
      </c>
      <c r="B109" t="s">
        <v>56</v>
      </c>
      <c r="C109" t="s">
        <v>39</v>
      </c>
      <c r="D109">
        <v>2054</v>
      </c>
      <c r="E109">
        <f t="shared" si="4"/>
        <v>2014</v>
      </c>
      <c r="F109" t="s">
        <v>40</v>
      </c>
      <c r="N109" t="s">
        <v>111</v>
      </c>
      <c r="O109" t="s">
        <v>61</v>
      </c>
      <c r="P109" t="s">
        <v>39</v>
      </c>
      <c r="Q109">
        <v>1383</v>
      </c>
      <c r="R109">
        <f t="shared" si="5"/>
        <v>1343</v>
      </c>
      <c r="S109" t="s">
        <v>40</v>
      </c>
    </row>
    <row r="110" spans="1:20" x14ac:dyDescent="0.3">
      <c r="A110" t="s">
        <v>111</v>
      </c>
      <c r="B110" t="s">
        <v>56</v>
      </c>
      <c r="C110" t="s">
        <v>39</v>
      </c>
      <c r="D110">
        <v>1223</v>
      </c>
      <c r="E110">
        <f t="shared" si="4"/>
        <v>1183</v>
      </c>
      <c r="F110" t="s">
        <v>40</v>
      </c>
      <c r="N110" t="s">
        <v>111</v>
      </c>
      <c r="O110" t="s">
        <v>61</v>
      </c>
      <c r="P110" t="s">
        <v>49</v>
      </c>
      <c r="Q110">
        <v>3846</v>
      </c>
      <c r="R110">
        <f t="shared" si="5"/>
        <v>3806</v>
      </c>
      <c r="S110" t="s">
        <v>40</v>
      </c>
    </row>
    <row r="111" spans="1:20" x14ac:dyDescent="0.3">
      <c r="A111" t="s">
        <v>111</v>
      </c>
      <c r="B111" t="s">
        <v>56</v>
      </c>
      <c r="C111" t="s">
        <v>39</v>
      </c>
      <c r="D111">
        <v>1184</v>
      </c>
      <c r="E111">
        <f t="shared" si="4"/>
        <v>1144</v>
      </c>
      <c r="F111" t="s">
        <v>40</v>
      </c>
      <c r="G111">
        <f>MEDIAN(E102:E111)</f>
        <v>2214.5</v>
      </c>
      <c r="N111" t="s">
        <v>111</v>
      </c>
      <c r="O111" t="s">
        <v>61</v>
      </c>
      <c r="P111" t="s">
        <v>39</v>
      </c>
      <c r="Q111">
        <v>1879</v>
      </c>
      <c r="R111">
        <f t="shared" si="5"/>
        <v>1839</v>
      </c>
      <c r="S111" t="s">
        <v>40</v>
      </c>
      <c r="T111">
        <f>MEDIAN(R102:R111)</f>
        <v>1494.5</v>
      </c>
    </row>
    <row r="112" spans="1:20" x14ac:dyDescent="0.3">
      <c r="A112" t="s">
        <v>112</v>
      </c>
      <c r="B112" t="s">
        <v>56</v>
      </c>
      <c r="C112" t="s">
        <v>39</v>
      </c>
      <c r="D112">
        <v>1959</v>
      </c>
      <c r="E112">
        <f t="shared" si="4"/>
        <v>1919</v>
      </c>
      <c r="F112" t="s">
        <v>40</v>
      </c>
      <c r="N112" t="s">
        <v>112</v>
      </c>
      <c r="O112" t="s">
        <v>61</v>
      </c>
      <c r="P112" t="s">
        <v>39</v>
      </c>
      <c r="Q112">
        <v>1639</v>
      </c>
      <c r="R112">
        <f t="shared" si="5"/>
        <v>1599</v>
      </c>
      <c r="S112" t="s">
        <v>45</v>
      </c>
    </row>
    <row r="113" spans="1:20" x14ac:dyDescent="0.3">
      <c r="A113" t="s">
        <v>112</v>
      </c>
      <c r="B113" t="s">
        <v>56</v>
      </c>
      <c r="C113" t="s">
        <v>49</v>
      </c>
      <c r="D113">
        <v>1079</v>
      </c>
      <c r="E113">
        <f t="shared" si="4"/>
        <v>1039</v>
      </c>
      <c r="F113" t="s">
        <v>40</v>
      </c>
      <c r="N113" t="s">
        <v>112</v>
      </c>
      <c r="O113" t="s">
        <v>61</v>
      </c>
      <c r="P113" t="s">
        <v>39</v>
      </c>
      <c r="Q113">
        <v>1255</v>
      </c>
      <c r="R113">
        <f t="shared" si="5"/>
        <v>1215</v>
      </c>
      <c r="S113" t="s">
        <v>40</v>
      </c>
    </row>
    <row r="114" spans="1:20" x14ac:dyDescent="0.3">
      <c r="A114" t="s">
        <v>112</v>
      </c>
      <c r="B114" t="s">
        <v>56</v>
      </c>
      <c r="C114" t="s">
        <v>49</v>
      </c>
      <c r="D114">
        <v>4327</v>
      </c>
      <c r="E114">
        <f t="shared" si="4"/>
        <v>4287</v>
      </c>
      <c r="F114" t="s">
        <v>40</v>
      </c>
      <c r="N114" t="s">
        <v>112</v>
      </c>
      <c r="O114" t="s">
        <v>61</v>
      </c>
      <c r="P114" t="s">
        <v>39</v>
      </c>
      <c r="Q114">
        <v>1559</v>
      </c>
      <c r="R114">
        <f t="shared" si="5"/>
        <v>1519</v>
      </c>
      <c r="S114" t="s">
        <v>40</v>
      </c>
    </row>
    <row r="115" spans="1:20" x14ac:dyDescent="0.3">
      <c r="A115" t="s">
        <v>112</v>
      </c>
      <c r="B115" t="s">
        <v>56</v>
      </c>
      <c r="C115" t="s">
        <v>49</v>
      </c>
      <c r="D115">
        <v>2344</v>
      </c>
      <c r="E115">
        <f t="shared" si="4"/>
        <v>2304</v>
      </c>
      <c r="F115" t="s">
        <v>40</v>
      </c>
      <c r="N115" t="s">
        <v>112</v>
      </c>
      <c r="O115" t="s">
        <v>61</v>
      </c>
      <c r="P115" t="s">
        <v>49</v>
      </c>
      <c r="Q115">
        <v>2231</v>
      </c>
      <c r="R115">
        <f t="shared" si="5"/>
        <v>2191</v>
      </c>
      <c r="S115" t="s">
        <v>40</v>
      </c>
    </row>
    <row r="116" spans="1:20" x14ac:dyDescent="0.3">
      <c r="A116" t="s">
        <v>112</v>
      </c>
      <c r="B116" t="s">
        <v>56</v>
      </c>
      <c r="C116" t="s">
        <v>39</v>
      </c>
      <c r="D116">
        <v>1654</v>
      </c>
      <c r="E116">
        <f t="shared" si="4"/>
        <v>1614</v>
      </c>
      <c r="F116" t="s">
        <v>40</v>
      </c>
      <c r="N116" t="s">
        <v>112</v>
      </c>
      <c r="O116" t="s">
        <v>61</v>
      </c>
      <c r="P116" t="s">
        <v>39</v>
      </c>
      <c r="Q116">
        <v>1094</v>
      </c>
      <c r="R116">
        <f t="shared" si="5"/>
        <v>1054</v>
      </c>
      <c r="S116" t="s">
        <v>40</v>
      </c>
    </row>
    <row r="117" spans="1:20" x14ac:dyDescent="0.3">
      <c r="A117" t="s">
        <v>112</v>
      </c>
      <c r="B117" t="s">
        <v>56</v>
      </c>
      <c r="C117" t="s">
        <v>39</v>
      </c>
      <c r="D117">
        <v>2311</v>
      </c>
      <c r="E117">
        <f t="shared" si="4"/>
        <v>2271</v>
      </c>
      <c r="F117" t="s">
        <v>40</v>
      </c>
      <c r="N117" t="s">
        <v>112</v>
      </c>
      <c r="O117" t="s">
        <v>61</v>
      </c>
      <c r="P117" t="s">
        <v>39</v>
      </c>
      <c r="Q117">
        <v>1127</v>
      </c>
      <c r="R117">
        <f t="shared" si="5"/>
        <v>1087</v>
      </c>
      <c r="S117" t="s">
        <v>40</v>
      </c>
    </row>
    <row r="118" spans="1:20" x14ac:dyDescent="0.3">
      <c r="A118" t="s">
        <v>112</v>
      </c>
      <c r="B118" t="s">
        <v>56</v>
      </c>
      <c r="C118" t="s">
        <v>39</v>
      </c>
      <c r="D118">
        <v>2023</v>
      </c>
      <c r="E118">
        <f t="shared" si="4"/>
        <v>1983</v>
      </c>
      <c r="F118" t="s">
        <v>40</v>
      </c>
      <c r="N118" t="s">
        <v>112</v>
      </c>
      <c r="O118" t="s">
        <v>61</v>
      </c>
      <c r="P118" t="s">
        <v>39</v>
      </c>
      <c r="Q118">
        <v>1007</v>
      </c>
      <c r="R118">
        <f t="shared" si="5"/>
        <v>967</v>
      </c>
      <c r="S118" t="s">
        <v>40</v>
      </c>
    </row>
    <row r="119" spans="1:20" x14ac:dyDescent="0.3">
      <c r="A119" t="s">
        <v>112</v>
      </c>
      <c r="B119" t="s">
        <v>56</v>
      </c>
      <c r="C119" t="s">
        <v>39</v>
      </c>
      <c r="D119">
        <v>2022</v>
      </c>
      <c r="E119">
        <f t="shared" si="4"/>
        <v>1982</v>
      </c>
      <c r="F119" t="s">
        <v>40</v>
      </c>
      <c r="N119" t="s">
        <v>112</v>
      </c>
      <c r="O119" t="s">
        <v>61</v>
      </c>
      <c r="P119" t="s">
        <v>49</v>
      </c>
      <c r="Q119">
        <v>1175</v>
      </c>
      <c r="R119">
        <f t="shared" si="5"/>
        <v>1135</v>
      </c>
      <c r="S119" t="s">
        <v>45</v>
      </c>
    </row>
    <row r="120" spans="1:20" x14ac:dyDescent="0.3">
      <c r="A120" t="s">
        <v>112</v>
      </c>
      <c r="B120" t="s">
        <v>56</v>
      </c>
      <c r="C120" t="s">
        <v>39</v>
      </c>
      <c r="D120">
        <v>1927</v>
      </c>
      <c r="E120">
        <f t="shared" si="4"/>
        <v>1887</v>
      </c>
      <c r="F120" t="s">
        <v>40</v>
      </c>
      <c r="N120" t="s">
        <v>112</v>
      </c>
      <c r="O120" t="s">
        <v>61</v>
      </c>
      <c r="P120" t="s">
        <v>39</v>
      </c>
      <c r="Q120">
        <v>1398</v>
      </c>
      <c r="R120">
        <f t="shared" si="5"/>
        <v>1358</v>
      </c>
      <c r="S120" t="s">
        <v>40</v>
      </c>
    </row>
    <row r="121" spans="1:20" x14ac:dyDescent="0.3">
      <c r="A121" t="s">
        <v>112</v>
      </c>
      <c r="B121" t="s">
        <v>56</v>
      </c>
      <c r="C121" t="s">
        <v>39</v>
      </c>
      <c r="D121">
        <v>2865</v>
      </c>
      <c r="E121">
        <f t="shared" si="4"/>
        <v>2825</v>
      </c>
      <c r="F121" t="s">
        <v>40</v>
      </c>
      <c r="G121">
        <f>MEDIAN(E112:E121)</f>
        <v>1982.5</v>
      </c>
      <c r="N121" t="s">
        <v>112</v>
      </c>
      <c r="O121" t="s">
        <v>61</v>
      </c>
      <c r="P121" t="s">
        <v>39</v>
      </c>
      <c r="Q121">
        <v>2039</v>
      </c>
      <c r="R121">
        <f t="shared" si="5"/>
        <v>1999</v>
      </c>
      <c r="S121" t="s">
        <v>45</v>
      </c>
      <c r="T121">
        <f>MEDIAN(R112:R121)</f>
        <v>1286.5</v>
      </c>
    </row>
    <row r="122" spans="1:20" x14ac:dyDescent="0.3">
      <c r="A122" t="s">
        <v>113</v>
      </c>
      <c r="B122" t="s">
        <v>56</v>
      </c>
      <c r="C122" t="s">
        <v>49</v>
      </c>
      <c r="D122">
        <v>935</v>
      </c>
      <c r="E122">
        <f t="shared" si="4"/>
        <v>895</v>
      </c>
      <c r="F122" t="s">
        <v>40</v>
      </c>
      <c r="N122" t="s">
        <v>113</v>
      </c>
      <c r="O122" t="s">
        <v>61</v>
      </c>
      <c r="P122" t="s">
        <v>49</v>
      </c>
      <c r="Q122">
        <v>995</v>
      </c>
      <c r="R122">
        <f t="shared" si="5"/>
        <v>955</v>
      </c>
      <c r="S122" t="s">
        <v>40</v>
      </c>
    </row>
    <row r="123" spans="1:20" x14ac:dyDescent="0.3">
      <c r="A123" t="s">
        <v>113</v>
      </c>
      <c r="B123" t="s">
        <v>56</v>
      </c>
      <c r="C123" t="s">
        <v>49</v>
      </c>
      <c r="D123">
        <v>1607</v>
      </c>
      <c r="E123">
        <f t="shared" si="4"/>
        <v>1567</v>
      </c>
      <c r="F123" t="s">
        <v>40</v>
      </c>
      <c r="N123" t="s">
        <v>113</v>
      </c>
      <c r="O123" t="s">
        <v>61</v>
      </c>
      <c r="P123" t="s">
        <v>49</v>
      </c>
      <c r="Q123">
        <v>864</v>
      </c>
      <c r="R123">
        <f t="shared" si="5"/>
        <v>824</v>
      </c>
      <c r="S123" t="s">
        <v>45</v>
      </c>
    </row>
    <row r="124" spans="1:20" x14ac:dyDescent="0.3">
      <c r="A124" t="s">
        <v>113</v>
      </c>
      <c r="B124" t="s">
        <v>56</v>
      </c>
      <c r="C124" t="s">
        <v>49</v>
      </c>
      <c r="D124">
        <v>1559</v>
      </c>
      <c r="E124">
        <f t="shared" si="4"/>
        <v>1519</v>
      </c>
      <c r="F124" t="s">
        <v>40</v>
      </c>
      <c r="N124" t="s">
        <v>113</v>
      </c>
      <c r="O124" t="s">
        <v>61</v>
      </c>
      <c r="P124" t="s">
        <v>49</v>
      </c>
      <c r="Q124">
        <v>1158</v>
      </c>
      <c r="R124">
        <f t="shared" si="5"/>
        <v>1118</v>
      </c>
      <c r="S124" t="s">
        <v>40</v>
      </c>
    </row>
    <row r="125" spans="1:20" x14ac:dyDescent="0.3">
      <c r="A125" t="s">
        <v>113</v>
      </c>
      <c r="B125" t="s">
        <v>56</v>
      </c>
      <c r="C125" t="s">
        <v>49</v>
      </c>
      <c r="D125">
        <v>918</v>
      </c>
      <c r="E125">
        <f t="shared" si="4"/>
        <v>878</v>
      </c>
      <c r="F125" t="s">
        <v>40</v>
      </c>
      <c r="N125" t="s">
        <v>113</v>
      </c>
      <c r="O125" t="s">
        <v>61</v>
      </c>
      <c r="P125" t="s">
        <v>49</v>
      </c>
      <c r="Q125">
        <v>919</v>
      </c>
      <c r="R125">
        <f t="shared" si="5"/>
        <v>879</v>
      </c>
      <c r="S125" t="s">
        <v>45</v>
      </c>
    </row>
    <row r="126" spans="1:20" x14ac:dyDescent="0.3">
      <c r="A126" t="s">
        <v>113</v>
      </c>
      <c r="B126" t="s">
        <v>56</v>
      </c>
      <c r="C126" t="s">
        <v>49</v>
      </c>
      <c r="D126">
        <v>1223</v>
      </c>
      <c r="E126">
        <f t="shared" si="4"/>
        <v>1183</v>
      </c>
      <c r="F126" t="s">
        <v>40</v>
      </c>
      <c r="N126" t="s">
        <v>113</v>
      </c>
      <c r="O126" t="s">
        <v>61</v>
      </c>
      <c r="P126" t="s">
        <v>49</v>
      </c>
      <c r="Q126">
        <v>1382</v>
      </c>
      <c r="R126">
        <f t="shared" si="5"/>
        <v>1342</v>
      </c>
      <c r="S126" t="s">
        <v>45</v>
      </c>
    </row>
    <row r="127" spans="1:20" x14ac:dyDescent="0.3">
      <c r="A127" t="s">
        <v>113</v>
      </c>
      <c r="B127" t="s">
        <v>56</v>
      </c>
      <c r="C127" t="s">
        <v>49</v>
      </c>
      <c r="D127">
        <v>1174</v>
      </c>
      <c r="E127">
        <f t="shared" si="4"/>
        <v>1134</v>
      </c>
      <c r="F127" t="s">
        <v>40</v>
      </c>
      <c r="N127" t="s">
        <v>113</v>
      </c>
      <c r="O127" t="s">
        <v>61</v>
      </c>
      <c r="P127" t="s">
        <v>49</v>
      </c>
      <c r="Q127">
        <v>1063</v>
      </c>
      <c r="R127">
        <f t="shared" si="5"/>
        <v>1023</v>
      </c>
      <c r="S127" t="s">
        <v>45</v>
      </c>
    </row>
    <row r="128" spans="1:20" x14ac:dyDescent="0.3">
      <c r="A128" t="s">
        <v>113</v>
      </c>
      <c r="B128" t="s">
        <v>56</v>
      </c>
      <c r="C128" t="s">
        <v>49</v>
      </c>
      <c r="D128">
        <v>1542</v>
      </c>
      <c r="E128">
        <f t="shared" si="4"/>
        <v>1502</v>
      </c>
      <c r="F128" t="s">
        <v>40</v>
      </c>
      <c r="N128" t="s">
        <v>113</v>
      </c>
      <c r="O128" t="s">
        <v>61</v>
      </c>
      <c r="P128" t="s">
        <v>49</v>
      </c>
      <c r="Q128">
        <v>1312</v>
      </c>
      <c r="R128">
        <f t="shared" si="5"/>
        <v>1272</v>
      </c>
      <c r="S128" t="s">
        <v>40</v>
      </c>
    </row>
    <row r="129" spans="1:20" x14ac:dyDescent="0.3">
      <c r="A129" t="s">
        <v>113</v>
      </c>
      <c r="B129" t="s">
        <v>56</v>
      </c>
      <c r="C129" t="s">
        <v>49</v>
      </c>
      <c r="D129">
        <v>854</v>
      </c>
      <c r="E129">
        <f t="shared" si="4"/>
        <v>814</v>
      </c>
      <c r="F129" t="s">
        <v>40</v>
      </c>
      <c r="N129" t="s">
        <v>113</v>
      </c>
      <c r="O129" t="s">
        <v>61</v>
      </c>
      <c r="P129" t="s">
        <v>49</v>
      </c>
      <c r="Q129">
        <v>2503</v>
      </c>
      <c r="R129">
        <f t="shared" si="5"/>
        <v>2463</v>
      </c>
      <c r="S129" t="s">
        <v>40</v>
      </c>
    </row>
    <row r="130" spans="1:20" x14ac:dyDescent="0.3">
      <c r="A130" t="s">
        <v>113</v>
      </c>
      <c r="B130" t="s">
        <v>56</v>
      </c>
      <c r="C130" t="s">
        <v>49</v>
      </c>
      <c r="D130">
        <v>1430</v>
      </c>
      <c r="E130">
        <f t="shared" ref="E130:E193" si="6">D130-40</f>
        <v>1390</v>
      </c>
      <c r="F130" t="s">
        <v>40</v>
      </c>
      <c r="N130" t="s">
        <v>113</v>
      </c>
      <c r="O130" t="s">
        <v>61</v>
      </c>
      <c r="P130" t="s">
        <v>49</v>
      </c>
      <c r="Q130">
        <v>1858</v>
      </c>
      <c r="R130">
        <f t="shared" ref="R130:R193" si="7">Q130-40</f>
        <v>1818</v>
      </c>
      <c r="S130" t="s">
        <v>40</v>
      </c>
    </row>
    <row r="131" spans="1:20" x14ac:dyDescent="0.3">
      <c r="A131" t="s">
        <v>113</v>
      </c>
      <c r="B131" t="s">
        <v>56</v>
      </c>
      <c r="C131" t="s">
        <v>49</v>
      </c>
      <c r="D131">
        <v>1702</v>
      </c>
      <c r="E131">
        <f t="shared" si="6"/>
        <v>1662</v>
      </c>
      <c r="F131" t="s">
        <v>40</v>
      </c>
      <c r="G131">
        <f>MEDIAN(E122:E131)</f>
        <v>1286.5</v>
      </c>
      <c r="N131" t="s">
        <v>113</v>
      </c>
      <c r="O131" t="s">
        <v>61</v>
      </c>
      <c r="P131" t="s">
        <v>49</v>
      </c>
      <c r="Q131">
        <v>1303</v>
      </c>
      <c r="R131">
        <f t="shared" si="7"/>
        <v>1263</v>
      </c>
      <c r="S131" t="s">
        <v>40</v>
      </c>
      <c r="T131">
        <f>MEDIAN(R122:R131)</f>
        <v>1190.5</v>
      </c>
    </row>
    <row r="132" spans="1:20" x14ac:dyDescent="0.3">
      <c r="A132" t="s">
        <v>114</v>
      </c>
      <c r="B132" t="s">
        <v>56</v>
      </c>
      <c r="C132" t="s">
        <v>49</v>
      </c>
      <c r="D132">
        <v>1015</v>
      </c>
      <c r="E132">
        <f t="shared" si="6"/>
        <v>975</v>
      </c>
      <c r="F132" t="s">
        <v>40</v>
      </c>
      <c r="N132" t="s">
        <v>114</v>
      </c>
      <c r="O132" t="s">
        <v>61</v>
      </c>
      <c r="P132" t="s">
        <v>49</v>
      </c>
      <c r="Q132">
        <v>839</v>
      </c>
      <c r="R132">
        <f t="shared" si="7"/>
        <v>799</v>
      </c>
      <c r="S132" t="s">
        <v>45</v>
      </c>
    </row>
    <row r="133" spans="1:20" x14ac:dyDescent="0.3">
      <c r="A133" t="s">
        <v>114</v>
      </c>
      <c r="B133" t="s">
        <v>56</v>
      </c>
      <c r="C133" t="s">
        <v>49</v>
      </c>
      <c r="D133">
        <v>1432</v>
      </c>
      <c r="E133">
        <f t="shared" si="6"/>
        <v>1392</v>
      </c>
      <c r="F133" t="s">
        <v>40</v>
      </c>
      <c r="N133" t="s">
        <v>114</v>
      </c>
      <c r="O133" t="s">
        <v>61</v>
      </c>
      <c r="P133" t="s">
        <v>49</v>
      </c>
      <c r="Q133">
        <v>935</v>
      </c>
      <c r="R133">
        <f t="shared" si="7"/>
        <v>895</v>
      </c>
      <c r="S133" t="s">
        <v>45</v>
      </c>
    </row>
    <row r="134" spans="1:20" x14ac:dyDescent="0.3">
      <c r="A134" t="s">
        <v>114</v>
      </c>
      <c r="B134" t="s">
        <v>56</v>
      </c>
      <c r="C134" t="s">
        <v>49</v>
      </c>
      <c r="D134">
        <v>1127</v>
      </c>
      <c r="E134">
        <f t="shared" si="6"/>
        <v>1087</v>
      </c>
      <c r="F134" t="s">
        <v>40</v>
      </c>
      <c r="N134" t="s">
        <v>114</v>
      </c>
      <c r="O134" t="s">
        <v>61</v>
      </c>
      <c r="P134" t="s">
        <v>49</v>
      </c>
      <c r="Q134">
        <v>946</v>
      </c>
      <c r="R134">
        <f t="shared" si="7"/>
        <v>906</v>
      </c>
      <c r="S134" t="s">
        <v>40</v>
      </c>
    </row>
    <row r="135" spans="1:20" x14ac:dyDescent="0.3">
      <c r="A135" t="s">
        <v>114</v>
      </c>
      <c r="B135" t="s">
        <v>56</v>
      </c>
      <c r="C135" t="s">
        <v>49</v>
      </c>
      <c r="D135">
        <v>903</v>
      </c>
      <c r="E135">
        <f t="shared" si="6"/>
        <v>863</v>
      </c>
      <c r="F135" t="s">
        <v>40</v>
      </c>
      <c r="N135" t="s">
        <v>114</v>
      </c>
      <c r="O135" t="s">
        <v>61</v>
      </c>
      <c r="P135" t="s">
        <v>49</v>
      </c>
      <c r="Q135">
        <v>870</v>
      </c>
      <c r="R135">
        <f t="shared" si="7"/>
        <v>830</v>
      </c>
      <c r="S135" t="s">
        <v>45</v>
      </c>
    </row>
    <row r="136" spans="1:20" x14ac:dyDescent="0.3">
      <c r="A136" t="s">
        <v>114</v>
      </c>
      <c r="B136" t="s">
        <v>56</v>
      </c>
      <c r="C136" t="s">
        <v>49</v>
      </c>
      <c r="D136">
        <v>1079</v>
      </c>
      <c r="E136">
        <f t="shared" si="6"/>
        <v>1039</v>
      </c>
      <c r="F136" t="s">
        <v>40</v>
      </c>
      <c r="N136" t="s">
        <v>114</v>
      </c>
      <c r="O136" t="s">
        <v>61</v>
      </c>
      <c r="P136" t="s">
        <v>49</v>
      </c>
      <c r="Q136">
        <v>2343</v>
      </c>
      <c r="R136">
        <f t="shared" si="7"/>
        <v>2303</v>
      </c>
      <c r="S136" t="s">
        <v>40</v>
      </c>
    </row>
    <row r="137" spans="1:20" x14ac:dyDescent="0.3">
      <c r="A137" t="s">
        <v>114</v>
      </c>
      <c r="B137" t="s">
        <v>56</v>
      </c>
      <c r="C137" t="s">
        <v>49</v>
      </c>
      <c r="D137">
        <v>1414</v>
      </c>
      <c r="E137">
        <f t="shared" si="6"/>
        <v>1374</v>
      </c>
      <c r="F137" t="s">
        <v>40</v>
      </c>
      <c r="N137" t="s">
        <v>114</v>
      </c>
      <c r="O137" t="s">
        <v>61</v>
      </c>
      <c r="P137" t="s">
        <v>49</v>
      </c>
      <c r="Q137">
        <v>1430</v>
      </c>
      <c r="R137">
        <f t="shared" si="7"/>
        <v>1390</v>
      </c>
      <c r="S137" t="s">
        <v>40</v>
      </c>
    </row>
    <row r="138" spans="1:20" x14ac:dyDescent="0.3">
      <c r="A138" t="s">
        <v>114</v>
      </c>
      <c r="B138" t="s">
        <v>56</v>
      </c>
      <c r="C138" t="s">
        <v>49</v>
      </c>
      <c r="D138">
        <v>1495</v>
      </c>
      <c r="E138">
        <f t="shared" si="6"/>
        <v>1455</v>
      </c>
      <c r="F138" t="s">
        <v>40</v>
      </c>
      <c r="N138" t="s">
        <v>114</v>
      </c>
      <c r="O138" t="s">
        <v>61</v>
      </c>
      <c r="P138" t="s">
        <v>49</v>
      </c>
      <c r="Q138">
        <v>1191</v>
      </c>
      <c r="R138">
        <f t="shared" si="7"/>
        <v>1151</v>
      </c>
      <c r="S138" t="s">
        <v>45</v>
      </c>
    </row>
    <row r="139" spans="1:20" x14ac:dyDescent="0.3">
      <c r="A139" t="s">
        <v>114</v>
      </c>
      <c r="B139" t="s">
        <v>56</v>
      </c>
      <c r="C139" t="s">
        <v>49</v>
      </c>
      <c r="D139">
        <v>1351</v>
      </c>
      <c r="E139">
        <f t="shared" si="6"/>
        <v>1311</v>
      </c>
      <c r="F139" t="s">
        <v>40</v>
      </c>
      <c r="N139" t="s">
        <v>114</v>
      </c>
      <c r="O139" t="s">
        <v>61</v>
      </c>
      <c r="P139" t="s">
        <v>49</v>
      </c>
      <c r="Q139">
        <v>1030</v>
      </c>
      <c r="R139">
        <f t="shared" si="7"/>
        <v>990</v>
      </c>
      <c r="S139" t="s">
        <v>45</v>
      </c>
    </row>
    <row r="140" spans="1:20" x14ac:dyDescent="0.3">
      <c r="A140" t="s">
        <v>114</v>
      </c>
      <c r="B140" t="s">
        <v>56</v>
      </c>
      <c r="C140" t="s">
        <v>49</v>
      </c>
      <c r="D140">
        <v>2182</v>
      </c>
      <c r="E140">
        <f t="shared" si="6"/>
        <v>2142</v>
      </c>
      <c r="F140" t="s">
        <v>40</v>
      </c>
      <c r="N140" t="s">
        <v>114</v>
      </c>
      <c r="O140" t="s">
        <v>61</v>
      </c>
      <c r="P140" t="s">
        <v>49</v>
      </c>
      <c r="Q140">
        <v>1521</v>
      </c>
      <c r="R140">
        <f t="shared" si="7"/>
        <v>1481</v>
      </c>
      <c r="S140" t="s">
        <v>40</v>
      </c>
    </row>
    <row r="141" spans="1:20" x14ac:dyDescent="0.3">
      <c r="A141" t="s">
        <v>114</v>
      </c>
      <c r="B141" t="s">
        <v>56</v>
      </c>
      <c r="C141" t="s">
        <v>49</v>
      </c>
      <c r="D141">
        <v>952</v>
      </c>
      <c r="E141">
        <f t="shared" si="6"/>
        <v>912</v>
      </c>
      <c r="F141" t="s">
        <v>40</v>
      </c>
      <c r="G141">
        <f>MEDIAN(E132:E141)</f>
        <v>1199</v>
      </c>
      <c r="N141" t="s">
        <v>114</v>
      </c>
      <c r="O141" t="s">
        <v>61</v>
      </c>
      <c r="P141" t="s">
        <v>49</v>
      </c>
      <c r="Q141">
        <v>919</v>
      </c>
      <c r="R141">
        <f t="shared" si="7"/>
        <v>879</v>
      </c>
      <c r="S141" t="s">
        <v>40</v>
      </c>
      <c r="T141">
        <f>MEDIAN(R132:R141)</f>
        <v>948</v>
      </c>
    </row>
    <row r="142" spans="1:20" x14ac:dyDescent="0.3">
      <c r="A142" t="s">
        <v>115</v>
      </c>
      <c r="B142" t="s">
        <v>56</v>
      </c>
      <c r="C142" t="s">
        <v>49</v>
      </c>
      <c r="D142">
        <v>1655</v>
      </c>
      <c r="E142">
        <f t="shared" si="6"/>
        <v>1615</v>
      </c>
      <c r="F142" t="s">
        <v>40</v>
      </c>
      <c r="N142" t="s">
        <v>115</v>
      </c>
      <c r="O142" t="s">
        <v>61</v>
      </c>
      <c r="P142" t="s">
        <v>49</v>
      </c>
      <c r="Q142">
        <v>856</v>
      </c>
      <c r="R142">
        <f t="shared" si="7"/>
        <v>816</v>
      </c>
      <c r="S142" t="s">
        <v>45</v>
      </c>
    </row>
    <row r="143" spans="1:20" x14ac:dyDescent="0.3">
      <c r="A143" t="s">
        <v>115</v>
      </c>
      <c r="B143" t="s">
        <v>56</v>
      </c>
      <c r="C143" t="s">
        <v>49</v>
      </c>
      <c r="D143">
        <v>1719</v>
      </c>
      <c r="E143">
        <f t="shared" si="6"/>
        <v>1679</v>
      </c>
      <c r="F143" t="s">
        <v>40</v>
      </c>
      <c r="N143" t="s">
        <v>115</v>
      </c>
      <c r="O143" t="s">
        <v>61</v>
      </c>
      <c r="P143" t="s">
        <v>49</v>
      </c>
      <c r="Q143">
        <v>1108</v>
      </c>
      <c r="R143">
        <f t="shared" si="7"/>
        <v>1068</v>
      </c>
      <c r="S143" t="s">
        <v>40</v>
      </c>
    </row>
    <row r="144" spans="1:20" x14ac:dyDescent="0.3">
      <c r="A144" t="s">
        <v>115</v>
      </c>
      <c r="B144" t="s">
        <v>56</v>
      </c>
      <c r="C144" t="s">
        <v>49</v>
      </c>
      <c r="D144">
        <v>1542</v>
      </c>
      <c r="E144">
        <f t="shared" si="6"/>
        <v>1502</v>
      </c>
      <c r="F144" t="s">
        <v>40</v>
      </c>
      <c r="N144" t="s">
        <v>115</v>
      </c>
      <c r="O144" t="s">
        <v>61</v>
      </c>
      <c r="P144" t="s">
        <v>49</v>
      </c>
      <c r="Q144">
        <v>790</v>
      </c>
      <c r="R144">
        <f t="shared" si="7"/>
        <v>750</v>
      </c>
      <c r="S144" t="s">
        <v>40</v>
      </c>
    </row>
    <row r="145" spans="1:20" x14ac:dyDescent="0.3">
      <c r="A145" t="s">
        <v>115</v>
      </c>
      <c r="B145" t="s">
        <v>56</v>
      </c>
      <c r="C145" t="s">
        <v>49</v>
      </c>
      <c r="D145">
        <v>903</v>
      </c>
      <c r="E145">
        <f t="shared" si="6"/>
        <v>863</v>
      </c>
      <c r="F145" t="s">
        <v>40</v>
      </c>
      <c r="N145" t="s">
        <v>115</v>
      </c>
      <c r="O145" t="s">
        <v>61</v>
      </c>
      <c r="P145" t="s">
        <v>49</v>
      </c>
      <c r="Q145">
        <v>950</v>
      </c>
      <c r="R145">
        <f t="shared" si="7"/>
        <v>910</v>
      </c>
      <c r="S145" t="s">
        <v>45</v>
      </c>
    </row>
    <row r="146" spans="1:20" x14ac:dyDescent="0.3">
      <c r="A146" t="s">
        <v>115</v>
      </c>
      <c r="B146" t="s">
        <v>56</v>
      </c>
      <c r="C146" t="s">
        <v>49</v>
      </c>
      <c r="D146">
        <v>1282</v>
      </c>
      <c r="E146">
        <f t="shared" si="6"/>
        <v>1242</v>
      </c>
      <c r="F146" t="s">
        <v>40</v>
      </c>
      <c r="N146" t="s">
        <v>115</v>
      </c>
      <c r="O146" t="s">
        <v>61</v>
      </c>
      <c r="P146" t="s">
        <v>49</v>
      </c>
      <c r="Q146">
        <v>1031</v>
      </c>
      <c r="R146">
        <f t="shared" si="7"/>
        <v>991</v>
      </c>
      <c r="S146" t="s">
        <v>40</v>
      </c>
    </row>
    <row r="147" spans="1:20" x14ac:dyDescent="0.3">
      <c r="A147" t="s">
        <v>115</v>
      </c>
      <c r="B147" t="s">
        <v>56</v>
      </c>
      <c r="C147" t="s">
        <v>49</v>
      </c>
      <c r="D147">
        <v>2071</v>
      </c>
      <c r="E147">
        <f t="shared" si="6"/>
        <v>2031</v>
      </c>
      <c r="F147" t="s">
        <v>40</v>
      </c>
      <c r="N147" t="s">
        <v>115</v>
      </c>
      <c r="O147" t="s">
        <v>61</v>
      </c>
      <c r="P147" t="s">
        <v>49</v>
      </c>
      <c r="Q147">
        <v>839</v>
      </c>
      <c r="R147">
        <f t="shared" si="7"/>
        <v>799</v>
      </c>
      <c r="S147" t="s">
        <v>45</v>
      </c>
    </row>
    <row r="148" spans="1:20" x14ac:dyDescent="0.3">
      <c r="A148" t="s">
        <v>115</v>
      </c>
      <c r="B148" t="s">
        <v>56</v>
      </c>
      <c r="C148" t="s">
        <v>49</v>
      </c>
      <c r="D148">
        <v>984</v>
      </c>
      <c r="E148">
        <f t="shared" si="6"/>
        <v>944</v>
      </c>
      <c r="F148" t="s">
        <v>40</v>
      </c>
      <c r="N148" t="s">
        <v>115</v>
      </c>
      <c r="O148" t="s">
        <v>61</v>
      </c>
      <c r="P148" t="s">
        <v>49</v>
      </c>
      <c r="Q148">
        <v>982</v>
      </c>
      <c r="R148">
        <f t="shared" si="7"/>
        <v>942</v>
      </c>
      <c r="S148" t="s">
        <v>40</v>
      </c>
    </row>
    <row r="149" spans="1:20" x14ac:dyDescent="0.3">
      <c r="A149" t="s">
        <v>115</v>
      </c>
      <c r="B149" t="s">
        <v>56</v>
      </c>
      <c r="C149" t="s">
        <v>49</v>
      </c>
      <c r="D149">
        <v>856</v>
      </c>
      <c r="E149">
        <f t="shared" si="6"/>
        <v>816</v>
      </c>
      <c r="F149" t="s">
        <v>40</v>
      </c>
      <c r="N149" t="s">
        <v>115</v>
      </c>
      <c r="O149" t="s">
        <v>61</v>
      </c>
      <c r="P149" t="s">
        <v>49</v>
      </c>
      <c r="Q149">
        <v>1030</v>
      </c>
      <c r="R149">
        <f t="shared" si="7"/>
        <v>990</v>
      </c>
      <c r="S149" t="s">
        <v>40</v>
      </c>
    </row>
    <row r="150" spans="1:20" x14ac:dyDescent="0.3">
      <c r="A150" t="s">
        <v>115</v>
      </c>
      <c r="B150" t="s">
        <v>56</v>
      </c>
      <c r="C150" t="s">
        <v>49</v>
      </c>
      <c r="D150">
        <v>1191</v>
      </c>
      <c r="E150">
        <f t="shared" si="6"/>
        <v>1151</v>
      </c>
      <c r="F150" t="s">
        <v>40</v>
      </c>
      <c r="N150" t="s">
        <v>115</v>
      </c>
      <c r="O150" t="s">
        <v>61</v>
      </c>
      <c r="P150" t="s">
        <v>49</v>
      </c>
      <c r="Q150">
        <v>1015</v>
      </c>
      <c r="R150">
        <f t="shared" si="7"/>
        <v>975</v>
      </c>
      <c r="S150" t="s">
        <v>45</v>
      </c>
    </row>
    <row r="151" spans="1:20" x14ac:dyDescent="0.3">
      <c r="A151" t="s">
        <v>115</v>
      </c>
      <c r="B151" t="s">
        <v>56</v>
      </c>
      <c r="C151" t="s">
        <v>49</v>
      </c>
      <c r="D151">
        <v>1893</v>
      </c>
      <c r="E151">
        <f t="shared" si="6"/>
        <v>1853</v>
      </c>
      <c r="F151" t="s">
        <v>40</v>
      </c>
      <c r="G151">
        <f>MEDIAN(E142:E151)</f>
        <v>1372</v>
      </c>
      <c r="N151" t="s">
        <v>115</v>
      </c>
      <c r="O151" t="s">
        <v>61</v>
      </c>
      <c r="P151" t="s">
        <v>49</v>
      </c>
      <c r="Q151">
        <v>1304</v>
      </c>
      <c r="R151">
        <f t="shared" si="7"/>
        <v>1264</v>
      </c>
      <c r="S151" t="s">
        <v>45</v>
      </c>
      <c r="T151">
        <f>MEDIAN(R142:R151)</f>
        <v>958.5</v>
      </c>
    </row>
    <row r="152" spans="1:20" x14ac:dyDescent="0.3">
      <c r="A152" t="s">
        <v>116</v>
      </c>
      <c r="B152" t="s">
        <v>56</v>
      </c>
      <c r="C152" t="s">
        <v>49</v>
      </c>
      <c r="D152">
        <v>1138</v>
      </c>
      <c r="E152">
        <f t="shared" si="6"/>
        <v>1098</v>
      </c>
      <c r="F152" t="s">
        <v>40</v>
      </c>
      <c r="N152" t="s">
        <v>116</v>
      </c>
      <c r="O152" t="s">
        <v>61</v>
      </c>
      <c r="P152" t="s">
        <v>49</v>
      </c>
      <c r="Q152">
        <v>816</v>
      </c>
      <c r="R152">
        <f t="shared" si="7"/>
        <v>776</v>
      </c>
      <c r="S152" t="s">
        <v>40</v>
      </c>
    </row>
    <row r="153" spans="1:20" x14ac:dyDescent="0.3">
      <c r="A153" t="s">
        <v>116</v>
      </c>
      <c r="B153" t="s">
        <v>56</v>
      </c>
      <c r="C153" t="s">
        <v>49</v>
      </c>
      <c r="D153">
        <v>2888</v>
      </c>
      <c r="E153">
        <f t="shared" si="6"/>
        <v>2848</v>
      </c>
      <c r="F153" t="s">
        <v>40</v>
      </c>
      <c r="N153" t="s">
        <v>116</v>
      </c>
      <c r="O153" t="s">
        <v>61</v>
      </c>
      <c r="P153" t="s">
        <v>49</v>
      </c>
      <c r="Q153">
        <v>838</v>
      </c>
      <c r="R153">
        <f t="shared" si="7"/>
        <v>798</v>
      </c>
      <c r="S153" t="s">
        <v>45</v>
      </c>
    </row>
    <row r="154" spans="1:20" x14ac:dyDescent="0.3">
      <c r="A154" t="s">
        <v>116</v>
      </c>
      <c r="B154" t="s">
        <v>56</v>
      </c>
      <c r="C154" t="s">
        <v>49</v>
      </c>
      <c r="D154">
        <v>856</v>
      </c>
      <c r="E154">
        <f t="shared" si="6"/>
        <v>816</v>
      </c>
      <c r="F154" t="s">
        <v>40</v>
      </c>
      <c r="N154" t="s">
        <v>116</v>
      </c>
      <c r="O154" t="s">
        <v>61</v>
      </c>
      <c r="P154" t="s">
        <v>49</v>
      </c>
      <c r="Q154">
        <v>871</v>
      </c>
      <c r="R154">
        <f t="shared" si="7"/>
        <v>831</v>
      </c>
      <c r="S154" t="s">
        <v>40</v>
      </c>
    </row>
    <row r="155" spans="1:20" x14ac:dyDescent="0.3">
      <c r="A155" t="s">
        <v>116</v>
      </c>
      <c r="B155" t="s">
        <v>56</v>
      </c>
      <c r="C155" t="s">
        <v>49</v>
      </c>
      <c r="D155">
        <v>982</v>
      </c>
      <c r="E155">
        <f t="shared" si="6"/>
        <v>942</v>
      </c>
      <c r="F155" t="s">
        <v>40</v>
      </c>
      <c r="N155" t="s">
        <v>116</v>
      </c>
      <c r="O155" t="s">
        <v>61</v>
      </c>
      <c r="P155" t="s">
        <v>49</v>
      </c>
      <c r="Q155">
        <v>1959</v>
      </c>
      <c r="R155">
        <f t="shared" si="7"/>
        <v>1919</v>
      </c>
      <c r="S155" t="s">
        <v>45</v>
      </c>
    </row>
    <row r="156" spans="1:20" x14ac:dyDescent="0.3">
      <c r="A156" t="s">
        <v>116</v>
      </c>
      <c r="B156" t="s">
        <v>56</v>
      </c>
      <c r="C156" t="s">
        <v>49</v>
      </c>
      <c r="D156">
        <v>871</v>
      </c>
      <c r="E156">
        <f t="shared" si="6"/>
        <v>831</v>
      </c>
      <c r="F156" t="s">
        <v>40</v>
      </c>
      <c r="N156" t="s">
        <v>116</v>
      </c>
      <c r="O156" t="s">
        <v>61</v>
      </c>
      <c r="P156" t="s">
        <v>49</v>
      </c>
      <c r="Q156">
        <v>871</v>
      </c>
      <c r="R156">
        <f t="shared" si="7"/>
        <v>831</v>
      </c>
      <c r="S156" t="s">
        <v>40</v>
      </c>
    </row>
    <row r="157" spans="1:20" x14ac:dyDescent="0.3">
      <c r="A157" t="s">
        <v>116</v>
      </c>
      <c r="B157" t="s">
        <v>56</v>
      </c>
      <c r="C157" t="s">
        <v>49</v>
      </c>
      <c r="D157">
        <v>1142</v>
      </c>
      <c r="E157">
        <f t="shared" si="6"/>
        <v>1102</v>
      </c>
      <c r="F157" t="s">
        <v>40</v>
      </c>
      <c r="N157" t="s">
        <v>116</v>
      </c>
      <c r="O157" t="s">
        <v>61</v>
      </c>
      <c r="P157" t="s">
        <v>49</v>
      </c>
      <c r="Q157">
        <v>951</v>
      </c>
      <c r="R157">
        <f t="shared" si="7"/>
        <v>911</v>
      </c>
      <c r="S157" t="s">
        <v>45</v>
      </c>
    </row>
    <row r="158" spans="1:20" x14ac:dyDescent="0.3">
      <c r="A158" t="s">
        <v>116</v>
      </c>
      <c r="B158" t="s">
        <v>56</v>
      </c>
      <c r="C158" t="s">
        <v>49</v>
      </c>
      <c r="D158">
        <v>854</v>
      </c>
      <c r="E158">
        <f t="shared" si="6"/>
        <v>814</v>
      </c>
      <c r="F158" t="s">
        <v>40</v>
      </c>
      <c r="N158" t="s">
        <v>116</v>
      </c>
      <c r="O158" t="s">
        <v>61</v>
      </c>
      <c r="P158" t="s">
        <v>49</v>
      </c>
      <c r="Q158">
        <v>1095</v>
      </c>
      <c r="R158">
        <f t="shared" si="7"/>
        <v>1055</v>
      </c>
      <c r="S158" t="s">
        <v>45</v>
      </c>
    </row>
    <row r="159" spans="1:20" x14ac:dyDescent="0.3">
      <c r="A159" t="s">
        <v>116</v>
      </c>
      <c r="B159" t="s">
        <v>56</v>
      </c>
      <c r="C159" t="s">
        <v>49</v>
      </c>
      <c r="D159">
        <v>1176</v>
      </c>
      <c r="E159">
        <f t="shared" si="6"/>
        <v>1136</v>
      </c>
      <c r="F159" t="s">
        <v>40</v>
      </c>
      <c r="N159" t="s">
        <v>116</v>
      </c>
      <c r="O159" t="s">
        <v>61</v>
      </c>
      <c r="P159" t="s">
        <v>49</v>
      </c>
      <c r="Q159">
        <v>871</v>
      </c>
      <c r="R159">
        <f t="shared" si="7"/>
        <v>831</v>
      </c>
      <c r="S159" t="s">
        <v>40</v>
      </c>
    </row>
    <row r="160" spans="1:20" x14ac:dyDescent="0.3">
      <c r="A160" t="s">
        <v>116</v>
      </c>
      <c r="B160" t="s">
        <v>56</v>
      </c>
      <c r="C160" t="s">
        <v>49</v>
      </c>
      <c r="D160">
        <v>1265</v>
      </c>
      <c r="E160">
        <f t="shared" si="6"/>
        <v>1225</v>
      </c>
      <c r="F160" t="s">
        <v>40</v>
      </c>
      <c r="N160" t="s">
        <v>116</v>
      </c>
      <c r="O160" t="s">
        <v>61</v>
      </c>
      <c r="P160" t="s">
        <v>49</v>
      </c>
      <c r="Q160">
        <v>1350</v>
      </c>
      <c r="R160">
        <f t="shared" si="7"/>
        <v>1310</v>
      </c>
      <c r="S160" t="s">
        <v>40</v>
      </c>
    </row>
    <row r="161" spans="1:20" x14ac:dyDescent="0.3">
      <c r="A161" t="s">
        <v>116</v>
      </c>
      <c r="B161" t="s">
        <v>56</v>
      </c>
      <c r="C161" t="s">
        <v>49</v>
      </c>
      <c r="D161">
        <v>1287</v>
      </c>
      <c r="E161">
        <f t="shared" si="6"/>
        <v>1247</v>
      </c>
      <c r="F161" t="s">
        <v>40</v>
      </c>
      <c r="G161">
        <f>MEDIAN(E152:E161)</f>
        <v>1100</v>
      </c>
      <c r="N161" t="s">
        <v>116</v>
      </c>
      <c r="O161" t="s">
        <v>61</v>
      </c>
      <c r="P161" t="s">
        <v>49</v>
      </c>
      <c r="Q161">
        <v>1654</v>
      </c>
      <c r="R161">
        <f t="shared" si="7"/>
        <v>1614</v>
      </c>
      <c r="S161" t="s">
        <v>45</v>
      </c>
      <c r="T161">
        <f>MEDIAN(R152:R161)</f>
        <v>871</v>
      </c>
    </row>
    <row r="162" spans="1:20" x14ac:dyDescent="0.3">
      <c r="A162" t="s">
        <v>85</v>
      </c>
      <c r="B162" t="s">
        <v>56</v>
      </c>
      <c r="C162" t="s">
        <v>39</v>
      </c>
      <c r="D162">
        <v>1639</v>
      </c>
      <c r="E162">
        <f t="shared" si="6"/>
        <v>1599</v>
      </c>
      <c r="F162" t="s">
        <v>40</v>
      </c>
      <c r="N162" t="s">
        <v>85</v>
      </c>
      <c r="O162" t="s">
        <v>61</v>
      </c>
      <c r="P162" t="s">
        <v>39</v>
      </c>
      <c r="Q162">
        <v>883</v>
      </c>
      <c r="R162">
        <f t="shared" si="7"/>
        <v>843</v>
      </c>
      <c r="S162" t="s">
        <v>45</v>
      </c>
    </row>
    <row r="163" spans="1:20" x14ac:dyDescent="0.3">
      <c r="A163" t="s">
        <v>85</v>
      </c>
      <c r="B163" t="s">
        <v>56</v>
      </c>
      <c r="C163" t="s">
        <v>39</v>
      </c>
      <c r="D163">
        <v>1029</v>
      </c>
      <c r="E163">
        <f t="shared" si="6"/>
        <v>989</v>
      </c>
      <c r="F163" t="s">
        <v>40</v>
      </c>
      <c r="N163" t="s">
        <v>85</v>
      </c>
      <c r="O163" t="s">
        <v>61</v>
      </c>
      <c r="P163" t="s">
        <v>39</v>
      </c>
      <c r="Q163">
        <v>855</v>
      </c>
      <c r="R163">
        <f t="shared" si="7"/>
        <v>815</v>
      </c>
      <c r="S163" t="s">
        <v>40</v>
      </c>
    </row>
    <row r="164" spans="1:20" x14ac:dyDescent="0.3">
      <c r="A164" t="s">
        <v>85</v>
      </c>
      <c r="B164" t="s">
        <v>56</v>
      </c>
      <c r="C164" t="s">
        <v>39</v>
      </c>
      <c r="D164">
        <v>1111</v>
      </c>
      <c r="E164">
        <f t="shared" si="6"/>
        <v>1071</v>
      </c>
      <c r="F164" t="s">
        <v>40</v>
      </c>
      <c r="N164" t="s">
        <v>85</v>
      </c>
      <c r="O164" t="s">
        <v>61</v>
      </c>
      <c r="P164" t="s">
        <v>39</v>
      </c>
      <c r="Q164">
        <v>854</v>
      </c>
      <c r="R164">
        <f t="shared" si="7"/>
        <v>814</v>
      </c>
      <c r="S164" t="s">
        <v>45</v>
      </c>
    </row>
    <row r="165" spans="1:20" x14ac:dyDescent="0.3">
      <c r="A165" t="s">
        <v>85</v>
      </c>
      <c r="B165" t="s">
        <v>56</v>
      </c>
      <c r="C165" t="s">
        <v>39</v>
      </c>
      <c r="D165">
        <v>1015</v>
      </c>
      <c r="E165">
        <f t="shared" si="6"/>
        <v>975</v>
      </c>
      <c r="F165" t="s">
        <v>40</v>
      </c>
      <c r="N165" t="s">
        <v>85</v>
      </c>
      <c r="O165" t="s">
        <v>61</v>
      </c>
      <c r="P165" t="s">
        <v>39</v>
      </c>
      <c r="Q165">
        <v>887</v>
      </c>
      <c r="R165">
        <f t="shared" si="7"/>
        <v>847</v>
      </c>
      <c r="S165" t="s">
        <v>40</v>
      </c>
    </row>
    <row r="166" spans="1:20" x14ac:dyDescent="0.3">
      <c r="A166" t="s">
        <v>85</v>
      </c>
      <c r="B166" t="s">
        <v>56</v>
      </c>
      <c r="C166" t="s">
        <v>39</v>
      </c>
      <c r="D166">
        <v>978</v>
      </c>
      <c r="E166">
        <f t="shared" si="6"/>
        <v>938</v>
      </c>
      <c r="F166" t="s">
        <v>40</v>
      </c>
      <c r="N166" t="s">
        <v>85</v>
      </c>
      <c r="O166" t="s">
        <v>61</v>
      </c>
      <c r="P166" t="s">
        <v>39</v>
      </c>
      <c r="Q166">
        <v>1542</v>
      </c>
      <c r="R166">
        <f t="shared" si="7"/>
        <v>1502</v>
      </c>
      <c r="S166" t="s">
        <v>40</v>
      </c>
    </row>
    <row r="167" spans="1:20" x14ac:dyDescent="0.3">
      <c r="A167" t="s">
        <v>85</v>
      </c>
      <c r="B167" t="s">
        <v>56</v>
      </c>
      <c r="C167" t="s">
        <v>39</v>
      </c>
      <c r="D167">
        <v>1110</v>
      </c>
      <c r="E167">
        <f t="shared" si="6"/>
        <v>1070</v>
      </c>
      <c r="F167" t="s">
        <v>40</v>
      </c>
      <c r="N167" t="s">
        <v>85</v>
      </c>
      <c r="O167" t="s">
        <v>61</v>
      </c>
      <c r="P167" t="s">
        <v>39</v>
      </c>
      <c r="Q167">
        <v>1108</v>
      </c>
      <c r="R167">
        <f t="shared" si="7"/>
        <v>1068</v>
      </c>
      <c r="S167" t="s">
        <v>45</v>
      </c>
    </row>
    <row r="168" spans="1:20" x14ac:dyDescent="0.3">
      <c r="A168" t="s">
        <v>85</v>
      </c>
      <c r="B168" t="s">
        <v>56</v>
      </c>
      <c r="C168" t="s">
        <v>39</v>
      </c>
      <c r="D168">
        <v>1110</v>
      </c>
      <c r="E168">
        <f t="shared" si="6"/>
        <v>1070</v>
      </c>
      <c r="F168" t="s">
        <v>40</v>
      </c>
      <c r="N168" t="s">
        <v>85</v>
      </c>
      <c r="O168" t="s">
        <v>61</v>
      </c>
      <c r="P168" t="s">
        <v>39</v>
      </c>
      <c r="Q168">
        <v>903</v>
      </c>
      <c r="R168">
        <f t="shared" si="7"/>
        <v>863</v>
      </c>
      <c r="S168" t="s">
        <v>40</v>
      </c>
    </row>
    <row r="169" spans="1:20" x14ac:dyDescent="0.3">
      <c r="A169" t="s">
        <v>85</v>
      </c>
      <c r="B169" t="s">
        <v>56</v>
      </c>
      <c r="C169" t="s">
        <v>39</v>
      </c>
      <c r="D169">
        <v>1174</v>
      </c>
      <c r="E169">
        <f t="shared" si="6"/>
        <v>1134</v>
      </c>
      <c r="F169" t="s">
        <v>40</v>
      </c>
      <c r="N169" t="s">
        <v>85</v>
      </c>
      <c r="O169" t="s">
        <v>61</v>
      </c>
      <c r="P169" t="s">
        <v>39</v>
      </c>
      <c r="Q169">
        <v>903</v>
      </c>
      <c r="R169">
        <f t="shared" si="7"/>
        <v>863</v>
      </c>
      <c r="S169" t="s">
        <v>45</v>
      </c>
    </row>
    <row r="170" spans="1:20" x14ac:dyDescent="0.3">
      <c r="A170" t="s">
        <v>85</v>
      </c>
      <c r="B170" t="s">
        <v>56</v>
      </c>
      <c r="C170" t="s">
        <v>39</v>
      </c>
      <c r="D170">
        <v>1735</v>
      </c>
      <c r="E170">
        <f t="shared" si="6"/>
        <v>1695</v>
      </c>
      <c r="F170" t="s">
        <v>40</v>
      </c>
      <c r="N170" t="s">
        <v>85</v>
      </c>
      <c r="O170" t="s">
        <v>61</v>
      </c>
      <c r="P170" t="s">
        <v>39</v>
      </c>
      <c r="Q170">
        <v>1478</v>
      </c>
      <c r="R170">
        <f t="shared" si="7"/>
        <v>1438</v>
      </c>
      <c r="S170" t="s">
        <v>40</v>
      </c>
    </row>
    <row r="171" spans="1:20" x14ac:dyDescent="0.3">
      <c r="A171" t="s">
        <v>85</v>
      </c>
      <c r="B171" t="s">
        <v>56</v>
      </c>
      <c r="C171" t="s">
        <v>39</v>
      </c>
      <c r="D171">
        <v>984</v>
      </c>
      <c r="E171">
        <f t="shared" si="6"/>
        <v>944</v>
      </c>
      <c r="F171" t="s">
        <v>40</v>
      </c>
      <c r="G171">
        <f>MEDIAN(E162:E171)</f>
        <v>1070</v>
      </c>
      <c r="N171" t="s">
        <v>85</v>
      </c>
      <c r="O171" t="s">
        <v>61</v>
      </c>
      <c r="P171" t="s">
        <v>39</v>
      </c>
      <c r="Q171">
        <v>1431</v>
      </c>
      <c r="R171">
        <f t="shared" si="7"/>
        <v>1391</v>
      </c>
      <c r="S171" t="s">
        <v>40</v>
      </c>
      <c r="T171">
        <f>MEDIAN(R162:R171)</f>
        <v>863</v>
      </c>
    </row>
    <row r="172" spans="1:20" x14ac:dyDescent="0.3">
      <c r="A172" t="s">
        <v>86</v>
      </c>
      <c r="B172" t="s">
        <v>56</v>
      </c>
      <c r="C172" t="s">
        <v>39</v>
      </c>
      <c r="D172">
        <v>1159</v>
      </c>
      <c r="E172">
        <f t="shared" si="6"/>
        <v>1119</v>
      </c>
      <c r="F172" t="s">
        <v>40</v>
      </c>
      <c r="N172" t="s">
        <v>86</v>
      </c>
      <c r="O172" t="s">
        <v>61</v>
      </c>
      <c r="P172" t="s">
        <v>39</v>
      </c>
      <c r="Q172">
        <v>914</v>
      </c>
      <c r="R172">
        <f t="shared" si="7"/>
        <v>874</v>
      </c>
      <c r="S172" t="s">
        <v>40</v>
      </c>
    </row>
    <row r="173" spans="1:20" x14ac:dyDescent="0.3">
      <c r="A173" t="s">
        <v>86</v>
      </c>
      <c r="B173" t="s">
        <v>56</v>
      </c>
      <c r="C173" t="s">
        <v>39</v>
      </c>
      <c r="D173">
        <v>1094</v>
      </c>
      <c r="E173">
        <f t="shared" si="6"/>
        <v>1054</v>
      </c>
      <c r="F173" t="s">
        <v>40</v>
      </c>
      <c r="N173" t="s">
        <v>86</v>
      </c>
      <c r="O173" t="s">
        <v>61</v>
      </c>
      <c r="P173" t="s">
        <v>39</v>
      </c>
      <c r="Q173">
        <v>1207</v>
      </c>
      <c r="R173">
        <f t="shared" si="7"/>
        <v>1167</v>
      </c>
      <c r="S173" t="s">
        <v>40</v>
      </c>
    </row>
    <row r="174" spans="1:20" x14ac:dyDescent="0.3">
      <c r="A174" t="s">
        <v>86</v>
      </c>
      <c r="B174" t="s">
        <v>56</v>
      </c>
      <c r="C174" t="s">
        <v>39</v>
      </c>
      <c r="D174">
        <v>2023</v>
      </c>
      <c r="E174">
        <f t="shared" si="6"/>
        <v>1983</v>
      </c>
      <c r="F174" t="s">
        <v>40</v>
      </c>
      <c r="N174" t="s">
        <v>86</v>
      </c>
      <c r="O174" t="s">
        <v>61</v>
      </c>
      <c r="P174" t="s">
        <v>39</v>
      </c>
      <c r="Q174">
        <v>1332</v>
      </c>
      <c r="R174">
        <f t="shared" si="7"/>
        <v>1292</v>
      </c>
      <c r="S174" t="s">
        <v>45</v>
      </c>
    </row>
    <row r="175" spans="1:20" x14ac:dyDescent="0.3">
      <c r="A175" t="s">
        <v>86</v>
      </c>
      <c r="B175" t="s">
        <v>56</v>
      </c>
      <c r="C175" t="s">
        <v>39</v>
      </c>
      <c r="D175">
        <v>1318</v>
      </c>
      <c r="E175">
        <f t="shared" si="6"/>
        <v>1278</v>
      </c>
      <c r="F175" t="s">
        <v>40</v>
      </c>
      <c r="N175" t="s">
        <v>86</v>
      </c>
      <c r="O175" t="s">
        <v>61</v>
      </c>
      <c r="P175" t="s">
        <v>39</v>
      </c>
      <c r="Q175">
        <v>887</v>
      </c>
      <c r="R175">
        <f t="shared" si="7"/>
        <v>847</v>
      </c>
      <c r="S175" t="s">
        <v>40</v>
      </c>
    </row>
    <row r="176" spans="1:20" x14ac:dyDescent="0.3">
      <c r="A176" t="s">
        <v>86</v>
      </c>
      <c r="B176" t="s">
        <v>56</v>
      </c>
      <c r="C176" t="s">
        <v>39</v>
      </c>
      <c r="D176">
        <v>1031</v>
      </c>
      <c r="E176">
        <f t="shared" si="6"/>
        <v>991</v>
      </c>
      <c r="F176" t="s">
        <v>40</v>
      </c>
      <c r="N176" t="s">
        <v>86</v>
      </c>
      <c r="O176" t="s">
        <v>61</v>
      </c>
      <c r="P176" t="s">
        <v>39</v>
      </c>
      <c r="Q176">
        <v>1047</v>
      </c>
      <c r="R176">
        <f t="shared" si="7"/>
        <v>1007</v>
      </c>
      <c r="S176" t="s">
        <v>40</v>
      </c>
    </row>
    <row r="177" spans="1:20" x14ac:dyDescent="0.3">
      <c r="A177" t="s">
        <v>86</v>
      </c>
      <c r="B177" t="s">
        <v>56</v>
      </c>
      <c r="C177" t="s">
        <v>39</v>
      </c>
      <c r="D177">
        <v>1464</v>
      </c>
      <c r="E177">
        <f t="shared" si="6"/>
        <v>1424</v>
      </c>
      <c r="F177" t="s">
        <v>40</v>
      </c>
      <c r="N177" t="s">
        <v>86</v>
      </c>
      <c r="O177" t="s">
        <v>61</v>
      </c>
      <c r="P177" t="s">
        <v>39</v>
      </c>
      <c r="Q177">
        <v>983</v>
      </c>
      <c r="R177">
        <f t="shared" si="7"/>
        <v>943</v>
      </c>
      <c r="S177" t="s">
        <v>40</v>
      </c>
    </row>
    <row r="178" spans="1:20" x14ac:dyDescent="0.3">
      <c r="A178" t="s">
        <v>86</v>
      </c>
      <c r="B178" t="s">
        <v>56</v>
      </c>
      <c r="C178" t="s">
        <v>39</v>
      </c>
      <c r="D178">
        <v>919</v>
      </c>
      <c r="E178">
        <f t="shared" si="6"/>
        <v>879</v>
      </c>
      <c r="F178" t="s">
        <v>40</v>
      </c>
      <c r="N178" t="s">
        <v>86</v>
      </c>
      <c r="O178" t="s">
        <v>61</v>
      </c>
      <c r="P178" t="s">
        <v>39</v>
      </c>
      <c r="Q178">
        <v>1111</v>
      </c>
      <c r="R178">
        <f t="shared" si="7"/>
        <v>1071</v>
      </c>
      <c r="S178" t="s">
        <v>40</v>
      </c>
    </row>
    <row r="179" spans="1:20" x14ac:dyDescent="0.3">
      <c r="A179" t="s">
        <v>86</v>
      </c>
      <c r="B179" t="s">
        <v>56</v>
      </c>
      <c r="C179" t="s">
        <v>39</v>
      </c>
      <c r="D179">
        <v>903</v>
      </c>
      <c r="E179">
        <f t="shared" si="6"/>
        <v>863</v>
      </c>
      <c r="F179" t="s">
        <v>40</v>
      </c>
      <c r="N179" t="s">
        <v>86</v>
      </c>
      <c r="O179" t="s">
        <v>61</v>
      </c>
      <c r="P179" t="s">
        <v>39</v>
      </c>
      <c r="Q179">
        <v>1271</v>
      </c>
      <c r="R179">
        <f t="shared" si="7"/>
        <v>1231</v>
      </c>
      <c r="S179" t="s">
        <v>45</v>
      </c>
    </row>
    <row r="180" spans="1:20" x14ac:dyDescent="0.3">
      <c r="A180" t="s">
        <v>86</v>
      </c>
      <c r="B180" t="s">
        <v>56</v>
      </c>
      <c r="C180" t="s">
        <v>39</v>
      </c>
      <c r="D180">
        <v>1367</v>
      </c>
      <c r="E180">
        <f t="shared" si="6"/>
        <v>1327</v>
      </c>
      <c r="F180" t="s">
        <v>40</v>
      </c>
      <c r="N180" t="s">
        <v>86</v>
      </c>
      <c r="O180" t="s">
        <v>61</v>
      </c>
      <c r="P180" t="s">
        <v>39</v>
      </c>
      <c r="Q180">
        <v>1271</v>
      </c>
      <c r="R180">
        <f t="shared" si="7"/>
        <v>1231</v>
      </c>
      <c r="S180" t="s">
        <v>40</v>
      </c>
    </row>
    <row r="181" spans="1:20" x14ac:dyDescent="0.3">
      <c r="A181" t="s">
        <v>86</v>
      </c>
      <c r="B181" t="s">
        <v>56</v>
      </c>
      <c r="C181" t="s">
        <v>39</v>
      </c>
      <c r="D181">
        <v>856</v>
      </c>
      <c r="E181">
        <f t="shared" si="6"/>
        <v>816</v>
      </c>
      <c r="F181" t="s">
        <v>40</v>
      </c>
      <c r="G181">
        <f>MEDIAN(E172:E181)</f>
        <v>1086.5</v>
      </c>
      <c r="N181" t="s">
        <v>86</v>
      </c>
      <c r="O181" t="s">
        <v>61</v>
      </c>
      <c r="P181" t="s">
        <v>39</v>
      </c>
      <c r="Q181">
        <v>1412</v>
      </c>
      <c r="R181">
        <f t="shared" si="7"/>
        <v>1372</v>
      </c>
      <c r="S181" t="s">
        <v>40</v>
      </c>
      <c r="T181">
        <f>MEDIAN(R172:R181)</f>
        <v>1119</v>
      </c>
    </row>
    <row r="182" spans="1:20" x14ac:dyDescent="0.3">
      <c r="A182" t="s">
        <v>87</v>
      </c>
      <c r="B182" t="s">
        <v>56</v>
      </c>
      <c r="C182" t="s">
        <v>39</v>
      </c>
      <c r="D182">
        <v>1190</v>
      </c>
      <c r="E182">
        <f t="shared" si="6"/>
        <v>1150</v>
      </c>
      <c r="F182" t="s">
        <v>40</v>
      </c>
      <c r="N182" t="s">
        <v>87</v>
      </c>
      <c r="O182" t="s">
        <v>61</v>
      </c>
      <c r="P182" t="s">
        <v>39</v>
      </c>
      <c r="Q182">
        <v>995</v>
      </c>
      <c r="R182">
        <f t="shared" si="7"/>
        <v>955</v>
      </c>
      <c r="S182" t="s">
        <v>45</v>
      </c>
    </row>
    <row r="183" spans="1:20" x14ac:dyDescent="0.3">
      <c r="A183" t="s">
        <v>87</v>
      </c>
      <c r="B183" t="s">
        <v>56</v>
      </c>
      <c r="C183" t="s">
        <v>39</v>
      </c>
      <c r="D183">
        <v>1303</v>
      </c>
      <c r="E183">
        <f t="shared" si="6"/>
        <v>1263</v>
      </c>
      <c r="F183" t="s">
        <v>40</v>
      </c>
      <c r="N183" t="s">
        <v>87</v>
      </c>
      <c r="O183" t="s">
        <v>61</v>
      </c>
      <c r="P183" t="s">
        <v>39</v>
      </c>
      <c r="Q183">
        <v>1063</v>
      </c>
      <c r="R183">
        <f t="shared" si="7"/>
        <v>1023</v>
      </c>
      <c r="S183" t="s">
        <v>40</v>
      </c>
    </row>
    <row r="184" spans="1:20" x14ac:dyDescent="0.3">
      <c r="A184" t="s">
        <v>87</v>
      </c>
      <c r="B184" t="s">
        <v>56</v>
      </c>
      <c r="C184" t="s">
        <v>39</v>
      </c>
      <c r="D184">
        <v>1062</v>
      </c>
      <c r="E184">
        <f t="shared" si="6"/>
        <v>1022</v>
      </c>
      <c r="F184" t="s">
        <v>40</v>
      </c>
      <c r="N184" t="s">
        <v>87</v>
      </c>
      <c r="O184" t="s">
        <v>61</v>
      </c>
      <c r="P184" t="s">
        <v>39</v>
      </c>
      <c r="Q184">
        <v>1015</v>
      </c>
      <c r="R184">
        <f t="shared" si="7"/>
        <v>975</v>
      </c>
      <c r="S184" t="s">
        <v>40</v>
      </c>
    </row>
    <row r="185" spans="1:20" x14ac:dyDescent="0.3">
      <c r="A185" t="s">
        <v>87</v>
      </c>
      <c r="B185" t="s">
        <v>56</v>
      </c>
      <c r="C185" t="s">
        <v>39</v>
      </c>
      <c r="D185">
        <v>1352</v>
      </c>
      <c r="E185">
        <f t="shared" si="6"/>
        <v>1312</v>
      </c>
      <c r="F185" t="s">
        <v>40</v>
      </c>
      <c r="N185" t="s">
        <v>87</v>
      </c>
      <c r="O185" t="s">
        <v>61</v>
      </c>
      <c r="P185" t="s">
        <v>39</v>
      </c>
      <c r="Q185">
        <v>1409</v>
      </c>
      <c r="R185">
        <f t="shared" si="7"/>
        <v>1369</v>
      </c>
      <c r="S185" t="s">
        <v>45</v>
      </c>
    </row>
    <row r="186" spans="1:20" x14ac:dyDescent="0.3">
      <c r="A186" t="s">
        <v>87</v>
      </c>
      <c r="B186" t="s">
        <v>56</v>
      </c>
      <c r="C186" t="s">
        <v>39</v>
      </c>
      <c r="D186">
        <v>1094</v>
      </c>
      <c r="E186">
        <f t="shared" si="6"/>
        <v>1054</v>
      </c>
      <c r="F186" t="s">
        <v>40</v>
      </c>
      <c r="N186" t="s">
        <v>87</v>
      </c>
      <c r="O186" t="s">
        <v>61</v>
      </c>
      <c r="P186" t="s">
        <v>39</v>
      </c>
      <c r="Q186">
        <v>822</v>
      </c>
      <c r="R186">
        <f t="shared" si="7"/>
        <v>782</v>
      </c>
      <c r="S186" t="s">
        <v>40</v>
      </c>
    </row>
    <row r="187" spans="1:20" x14ac:dyDescent="0.3">
      <c r="A187" t="s">
        <v>87</v>
      </c>
      <c r="B187" t="s">
        <v>56</v>
      </c>
      <c r="C187" t="s">
        <v>49</v>
      </c>
      <c r="D187">
        <v>1031</v>
      </c>
      <c r="E187">
        <f t="shared" si="6"/>
        <v>991</v>
      </c>
      <c r="F187" t="s">
        <v>40</v>
      </c>
      <c r="N187" t="s">
        <v>87</v>
      </c>
      <c r="O187" t="s">
        <v>61</v>
      </c>
      <c r="P187" t="s">
        <v>39</v>
      </c>
      <c r="Q187">
        <v>1078</v>
      </c>
      <c r="R187">
        <f t="shared" si="7"/>
        <v>1038</v>
      </c>
      <c r="S187" t="s">
        <v>45</v>
      </c>
    </row>
    <row r="188" spans="1:20" x14ac:dyDescent="0.3">
      <c r="A188" t="s">
        <v>87</v>
      </c>
      <c r="B188" t="s">
        <v>56</v>
      </c>
      <c r="C188" t="s">
        <v>39</v>
      </c>
      <c r="D188">
        <v>1026</v>
      </c>
      <c r="E188">
        <f t="shared" si="6"/>
        <v>986</v>
      </c>
      <c r="F188" t="s">
        <v>40</v>
      </c>
      <c r="N188" t="s">
        <v>87</v>
      </c>
      <c r="O188" t="s">
        <v>61</v>
      </c>
      <c r="P188" t="s">
        <v>39</v>
      </c>
      <c r="Q188">
        <v>1335</v>
      </c>
      <c r="R188">
        <f t="shared" si="7"/>
        <v>1295</v>
      </c>
      <c r="S188" t="s">
        <v>40</v>
      </c>
    </row>
    <row r="189" spans="1:20" x14ac:dyDescent="0.3">
      <c r="A189" t="s">
        <v>87</v>
      </c>
      <c r="B189" t="s">
        <v>56</v>
      </c>
      <c r="C189" t="s">
        <v>39</v>
      </c>
      <c r="D189">
        <v>1127</v>
      </c>
      <c r="E189">
        <f t="shared" si="6"/>
        <v>1087</v>
      </c>
      <c r="F189" t="s">
        <v>40</v>
      </c>
      <c r="N189" t="s">
        <v>87</v>
      </c>
      <c r="O189" t="s">
        <v>61</v>
      </c>
      <c r="P189" t="s">
        <v>49</v>
      </c>
      <c r="Q189">
        <v>950</v>
      </c>
      <c r="R189">
        <f t="shared" si="7"/>
        <v>910</v>
      </c>
      <c r="S189" t="s">
        <v>45</v>
      </c>
    </row>
    <row r="190" spans="1:20" x14ac:dyDescent="0.3">
      <c r="A190" t="s">
        <v>87</v>
      </c>
      <c r="B190" t="s">
        <v>56</v>
      </c>
      <c r="C190" t="s">
        <v>39</v>
      </c>
      <c r="D190">
        <v>1302</v>
      </c>
      <c r="E190">
        <f t="shared" si="6"/>
        <v>1262</v>
      </c>
      <c r="F190" t="s">
        <v>40</v>
      </c>
      <c r="N190" t="s">
        <v>87</v>
      </c>
      <c r="O190" t="s">
        <v>61</v>
      </c>
      <c r="P190" t="s">
        <v>39</v>
      </c>
      <c r="Q190">
        <v>1023</v>
      </c>
      <c r="R190">
        <f t="shared" si="7"/>
        <v>983</v>
      </c>
      <c r="S190" t="s">
        <v>40</v>
      </c>
    </row>
    <row r="191" spans="1:20" x14ac:dyDescent="0.3">
      <c r="A191" t="s">
        <v>87</v>
      </c>
      <c r="B191" t="s">
        <v>56</v>
      </c>
      <c r="C191" t="s">
        <v>39</v>
      </c>
      <c r="D191">
        <v>1270</v>
      </c>
      <c r="E191">
        <f t="shared" si="6"/>
        <v>1230</v>
      </c>
      <c r="F191" t="s">
        <v>40</v>
      </c>
      <c r="G191">
        <f>MEDIAN(E182:E191)</f>
        <v>1118.5</v>
      </c>
      <c r="N191" t="s">
        <v>87</v>
      </c>
      <c r="O191" t="s">
        <v>61</v>
      </c>
      <c r="P191" t="s">
        <v>39</v>
      </c>
      <c r="Q191">
        <v>1639</v>
      </c>
      <c r="R191">
        <f t="shared" si="7"/>
        <v>1599</v>
      </c>
      <c r="S191" t="s">
        <v>45</v>
      </c>
      <c r="T191">
        <f>MEDIAN(R182:R191)</f>
        <v>1003</v>
      </c>
    </row>
    <row r="192" spans="1:20" x14ac:dyDescent="0.3">
      <c r="A192" t="s">
        <v>88</v>
      </c>
      <c r="B192" t="s">
        <v>56</v>
      </c>
      <c r="C192" t="s">
        <v>39</v>
      </c>
      <c r="D192">
        <v>1052</v>
      </c>
      <c r="E192">
        <f t="shared" si="6"/>
        <v>1012</v>
      </c>
      <c r="F192" t="s">
        <v>40</v>
      </c>
      <c r="N192" t="s">
        <v>88</v>
      </c>
      <c r="O192" t="s">
        <v>61</v>
      </c>
      <c r="P192" t="s">
        <v>49</v>
      </c>
      <c r="Q192">
        <v>888</v>
      </c>
      <c r="R192">
        <f t="shared" si="7"/>
        <v>848</v>
      </c>
      <c r="S192" t="s">
        <v>45</v>
      </c>
    </row>
    <row r="193" spans="1:20" x14ac:dyDescent="0.3">
      <c r="A193" t="s">
        <v>88</v>
      </c>
      <c r="B193" t="s">
        <v>56</v>
      </c>
      <c r="C193" t="s">
        <v>39</v>
      </c>
      <c r="D193">
        <v>1527</v>
      </c>
      <c r="E193">
        <f t="shared" si="6"/>
        <v>1487</v>
      </c>
      <c r="F193" t="s">
        <v>40</v>
      </c>
      <c r="N193" t="s">
        <v>88</v>
      </c>
      <c r="O193" t="s">
        <v>61</v>
      </c>
      <c r="P193" t="s">
        <v>39</v>
      </c>
      <c r="Q193">
        <v>3206</v>
      </c>
      <c r="R193">
        <f t="shared" si="7"/>
        <v>3166</v>
      </c>
      <c r="S193" t="s">
        <v>45</v>
      </c>
    </row>
    <row r="194" spans="1:20" x14ac:dyDescent="0.3">
      <c r="A194" t="s">
        <v>88</v>
      </c>
      <c r="B194" t="s">
        <v>56</v>
      </c>
      <c r="C194" t="s">
        <v>39</v>
      </c>
      <c r="D194">
        <v>1190</v>
      </c>
      <c r="E194">
        <f t="shared" ref="E194:E257" si="8">D194-40</f>
        <v>1150</v>
      </c>
      <c r="F194" t="s">
        <v>40</v>
      </c>
      <c r="N194" t="s">
        <v>88</v>
      </c>
      <c r="O194" t="s">
        <v>61</v>
      </c>
      <c r="P194" t="s">
        <v>39</v>
      </c>
      <c r="Q194">
        <v>1123</v>
      </c>
      <c r="R194">
        <f t="shared" ref="R194:R257" si="9">Q194-40</f>
        <v>1083</v>
      </c>
      <c r="S194" t="s">
        <v>40</v>
      </c>
    </row>
    <row r="195" spans="1:20" x14ac:dyDescent="0.3">
      <c r="A195" t="s">
        <v>88</v>
      </c>
      <c r="B195" t="s">
        <v>56</v>
      </c>
      <c r="C195" t="s">
        <v>39</v>
      </c>
      <c r="D195">
        <v>918</v>
      </c>
      <c r="E195">
        <f t="shared" si="8"/>
        <v>878</v>
      </c>
      <c r="F195" t="s">
        <v>40</v>
      </c>
      <c r="N195" t="s">
        <v>88</v>
      </c>
      <c r="O195" t="s">
        <v>61</v>
      </c>
      <c r="P195" t="s">
        <v>49</v>
      </c>
      <c r="Q195">
        <v>1224</v>
      </c>
      <c r="R195">
        <f t="shared" si="9"/>
        <v>1184</v>
      </c>
      <c r="S195" t="s">
        <v>45</v>
      </c>
    </row>
    <row r="196" spans="1:20" x14ac:dyDescent="0.3">
      <c r="A196" t="s">
        <v>88</v>
      </c>
      <c r="B196" t="s">
        <v>56</v>
      </c>
      <c r="C196" t="s">
        <v>39</v>
      </c>
      <c r="D196">
        <v>1062</v>
      </c>
      <c r="E196">
        <f t="shared" si="8"/>
        <v>1022</v>
      </c>
      <c r="F196" t="s">
        <v>40</v>
      </c>
      <c r="N196" t="s">
        <v>88</v>
      </c>
      <c r="O196" t="s">
        <v>61</v>
      </c>
      <c r="P196" t="s">
        <v>39</v>
      </c>
      <c r="Q196">
        <v>1334</v>
      </c>
      <c r="R196">
        <f t="shared" si="9"/>
        <v>1294</v>
      </c>
      <c r="S196" t="s">
        <v>40</v>
      </c>
    </row>
    <row r="197" spans="1:20" x14ac:dyDescent="0.3">
      <c r="A197" t="s">
        <v>88</v>
      </c>
      <c r="B197" t="s">
        <v>56</v>
      </c>
      <c r="C197" t="s">
        <v>39</v>
      </c>
      <c r="D197">
        <v>936</v>
      </c>
      <c r="E197">
        <f t="shared" si="8"/>
        <v>896</v>
      </c>
      <c r="F197" t="s">
        <v>40</v>
      </c>
      <c r="N197" t="s">
        <v>88</v>
      </c>
      <c r="O197" t="s">
        <v>61</v>
      </c>
      <c r="P197" t="s">
        <v>39</v>
      </c>
      <c r="Q197">
        <v>999</v>
      </c>
      <c r="R197">
        <f t="shared" si="9"/>
        <v>959</v>
      </c>
      <c r="S197" t="s">
        <v>40</v>
      </c>
    </row>
    <row r="198" spans="1:20" x14ac:dyDescent="0.3">
      <c r="A198" t="s">
        <v>88</v>
      </c>
      <c r="B198" t="s">
        <v>56</v>
      </c>
      <c r="C198" t="s">
        <v>39</v>
      </c>
      <c r="D198">
        <v>1478</v>
      </c>
      <c r="E198">
        <f t="shared" si="8"/>
        <v>1438</v>
      </c>
      <c r="F198" t="s">
        <v>40</v>
      </c>
      <c r="N198" t="s">
        <v>88</v>
      </c>
      <c r="O198" t="s">
        <v>61</v>
      </c>
      <c r="P198" t="s">
        <v>39</v>
      </c>
      <c r="Q198">
        <v>2208</v>
      </c>
      <c r="R198">
        <f t="shared" si="9"/>
        <v>2168</v>
      </c>
      <c r="S198" t="s">
        <v>40</v>
      </c>
    </row>
    <row r="199" spans="1:20" x14ac:dyDescent="0.3">
      <c r="A199" t="s">
        <v>88</v>
      </c>
      <c r="B199" t="s">
        <v>56</v>
      </c>
      <c r="C199" t="s">
        <v>39</v>
      </c>
      <c r="D199">
        <v>1125</v>
      </c>
      <c r="E199">
        <f t="shared" si="8"/>
        <v>1085</v>
      </c>
      <c r="F199" t="s">
        <v>40</v>
      </c>
      <c r="N199" t="s">
        <v>88</v>
      </c>
      <c r="O199" t="s">
        <v>61</v>
      </c>
      <c r="P199" t="s">
        <v>39</v>
      </c>
      <c r="Q199">
        <v>2167</v>
      </c>
      <c r="R199">
        <f t="shared" si="9"/>
        <v>2127</v>
      </c>
      <c r="S199" t="s">
        <v>40</v>
      </c>
    </row>
    <row r="200" spans="1:20" x14ac:dyDescent="0.3">
      <c r="A200" t="s">
        <v>88</v>
      </c>
      <c r="B200" t="s">
        <v>56</v>
      </c>
      <c r="C200" t="s">
        <v>39</v>
      </c>
      <c r="D200">
        <v>1110</v>
      </c>
      <c r="E200">
        <f t="shared" si="8"/>
        <v>1070</v>
      </c>
      <c r="F200" t="s">
        <v>40</v>
      </c>
      <c r="N200" t="s">
        <v>88</v>
      </c>
      <c r="O200" t="s">
        <v>61</v>
      </c>
      <c r="P200" t="s">
        <v>39</v>
      </c>
      <c r="Q200">
        <v>903</v>
      </c>
      <c r="R200">
        <f t="shared" si="9"/>
        <v>863</v>
      </c>
      <c r="S200" t="s">
        <v>40</v>
      </c>
    </row>
    <row r="201" spans="1:20" x14ac:dyDescent="0.3">
      <c r="A201" t="s">
        <v>88</v>
      </c>
      <c r="B201" t="s">
        <v>56</v>
      </c>
      <c r="C201" t="s">
        <v>39</v>
      </c>
      <c r="D201">
        <v>2086</v>
      </c>
      <c r="E201">
        <f t="shared" si="8"/>
        <v>2046</v>
      </c>
      <c r="F201" t="s">
        <v>40</v>
      </c>
      <c r="G201">
        <f>MEDIAN(E192:E201)</f>
        <v>1077.5</v>
      </c>
      <c r="N201" t="s">
        <v>88</v>
      </c>
      <c r="O201" t="s">
        <v>61</v>
      </c>
      <c r="P201" t="s">
        <v>39</v>
      </c>
      <c r="Q201">
        <v>1527</v>
      </c>
      <c r="R201">
        <f t="shared" si="9"/>
        <v>1487</v>
      </c>
      <c r="S201" t="s">
        <v>40</v>
      </c>
      <c r="T201">
        <f>MEDIAN(R192:R201)</f>
        <v>1239</v>
      </c>
    </row>
    <row r="202" spans="1:20" x14ac:dyDescent="0.3">
      <c r="A202" t="s">
        <v>89</v>
      </c>
      <c r="B202" t="s">
        <v>56</v>
      </c>
      <c r="C202" t="s">
        <v>49</v>
      </c>
      <c r="D202">
        <v>1142</v>
      </c>
      <c r="E202">
        <f t="shared" si="8"/>
        <v>1102</v>
      </c>
      <c r="F202" t="s">
        <v>40</v>
      </c>
      <c r="N202" t="s">
        <v>89</v>
      </c>
      <c r="O202" t="s">
        <v>61</v>
      </c>
      <c r="P202" t="s">
        <v>49</v>
      </c>
      <c r="Q202">
        <v>1603</v>
      </c>
      <c r="R202">
        <f t="shared" si="9"/>
        <v>1563</v>
      </c>
      <c r="S202" t="s">
        <v>40</v>
      </c>
    </row>
    <row r="203" spans="1:20" x14ac:dyDescent="0.3">
      <c r="A203" t="s">
        <v>89</v>
      </c>
      <c r="B203" t="s">
        <v>56</v>
      </c>
      <c r="C203" t="s">
        <v>49</v>
      </c>
      <c r="D203">
        <v>991</v>
      </c>
      <c r="E203">
        <f t="shared" si="8"/>
        <v>951</v>
      </c>
      <c r="F203" t="s">
        <v>40</v>
      </c>
      <c r="N203" t="s">
        <v>89</v>
      </c>
      <c r="O203" t="s">
        <v>61</v>
      </c>
      <c r="P203" t="s">
        <v>49</v>
      </c>
      <c r="Q203">
        <v>1863</v>
      </c>
      <c r="R203">
        <f t="shared" si="9"/>
        <v>1823</v>
      </c>
      <c r="S203" t="s">
        <v>40</v>
      </c>
    </row>
    <row r="204" spans="1:20" x14ac:dyDescent="0.3">
      <c r="A204" t="s">
        <v>89</v>
      </c>
      <c r="B204" t="s">
        <v>56</v>
      </c>
      <c r="C204" t="s">
        <v>39</v>
      </c>
      <c r="D204">
        <v>1158</v>
      </c>
      <c r="E204">
        <f t="shared" si="8"/>
        <v>1118</v>
      </c>
      <c r="F204" t="s">
        <v>40</v>
      </c>
      <c r="N204" t="s">
        <v>89</v>
      </c>
      <c r="O204" t="s">
        <v>61</v>
      </c>
      <c r="P204" t="s">
        <v>49</v>
      </c>
      <c r="Q204">
        <v>1270</v>
      </c>
      <c r="R204">
        <f t="shared" si="9"/>
        <v>1230</v>
      </c>
      <c r="S204" t="s">
        <v>45</v>
      </c>
    </row>
    <row r="205" spans="1:20" x14ac:dyDescent="0.3">
      <c r="A205" t="s">
        <v>89</v>
      </c>
      <c r="B205" t="s">
        <v>56</v>
      </c>
      <c r="C205" t="s">
        <v>49</v>
      </c>
      <c r="D205">
        <v>2167</v>
      </c>
      <c r="E205">
        <f t="shared" si="8"/>
        <v>2127</v>
      </c>
      <c r="F205" t="s">
        <v>40</v>
      </c>
      <c r="N205" t="s">
        <v>89</v>
      </c>
      <c r="O205" t="s">
        <v>61</v>
      </c>
      <c r="P205" t="s">
        <v>39</v>
      </c>
      <c r="Q205">
        <v>1223</v>
      </c>
      <c r="R205">
        <f t="shared" si="9"/>
        <v>1183</v>
      </c>
      <c r="S205" t="s">
        <v>40</v>
      </c>
    </row>
    <row r="206" spans="1:20" x14ac:dyDescent="0.3">
      <c r="A206" t="s">
        <v>89</v>
      </c>
      <c r="B206" t="s">
        <v>56</v>
      </c>
      <c r="C206" t="s">
        <v>39</v>
      </c>
      <c r="D206">
        <v>2375</v>
      </c>
      <c r="E206">
        <f t="shared" si="8"/>
        <v>2335</v>
      </c>
      <c r="F206" t="s">
        <v>40</v>
      </c>
      <c r="N206" t="s">
        <v>89</v>
      </c>
      <c r="O206" t="s">
        <v>61</v>
      </c>
      <c r="P206" t="s">
        <v>49</v>
      </c>
      <c r="Q206">
        <v>1047</v>
      </c>
      <c r="R206">
        <f t="shared" si="9"/>
        <v>1007</v>
      </c>
      <c r="S206" t="s">
        <v>40</v>
      </c>
    </row>
    <row r="207" spans="1:20" x14ac:dyDescent="0.3">
      <c r="A207" t="s">
        <v>89</v>
      </c>
      <c r="B207" t="s">
        <v>56</v>
      </c>
      <c r="C207" t="s">
        <v>39</v>
      </c>
      <c r="D207">
        <v>1334</v>
      </c>
      <c r="E207">
        <f t="shared" si="8"/>
        <v>1294</v>
      </c>
      <c r="F207" t="s">
        <v>40</v>
      </c>
      <c r="N207" t="s">
        <v>89</v>
      </c>
      <c r="O207" t="s">
        <v>61</v>
      </c>
      <c r="P207" t="s">
        <v>49</v>
      </c>
      <c r="Q207">
        <v>919</v>
      </c>
      <c r="R207">
        <f t="shared" si="9"/>
        <v>879</v>
      </c>
      <c r="S207" t="s">
        <v>45</v>
      </c>
    </row>
    <row r="208" spans="1:20" x14ac:dyDescent="0.3">
      <c r="A208" t="s">
        <v>89</v>
      </c>
      <c r="B208" t="s">
        <v>56</v>
      </c>
      <c r="C208" t="s">
        <v>39</v>
      </c>
      <c r="D208">
        <v>919</v>
      </c>
      <c r="E208">
        <f t="shared" si="8"/>
        <v>879</v>
      </c>
      <c r="F208" t="s">
        <v>40</v>
      </c>
      <c r="N208" t="s">
        <v>89</v>
      </c>
      <c r="O208" t="s">
        <v>61</v>
      </c>
      <c r="P208" t="s">
        <v>39</v>
      </c>
      <c r="Q208">
        <v>4855</v>
      </c>
      <c r="R208">
        <f t="shared" si="9"/>
        <v>4815</v>
      </c>
      <c r="S208" t="s">
        <v>40</v>
      </c>
    </row>
    <row r="209" spans="1:20" x14ac:dyDescent="0.3">
      <c r="A209" t="s">
        <v>89</v>
      </c>
      <c r="B209" t="s">
        <v>56</v>
      </c>
      <c r="C209" t="s">
        <v>39</v>
      </c>
      <c r="D209">
        <v>998</v>
      </c>
      <c r="E209">
        <f t="shared" si="8"/>
        <v>958</v>
      </c>
      <c r="F209" t="s">
        <v>40</v>
      </c>
      <c r="N209" t="s">
        <v>89</v>
      </c>
      <c r="O209" t="s">
        <v>61</v>
      </c>
      <c r="P209" t="s">
        <v>39</v>
      </c>
      <c r="Q209">
        <v>1607</v>
      </c>
      <c r="R209">
        <f t="shared" si="9"/>
        <v>1567</v>
      </c>
      <c r="S209" t="s">
        <v>40</v>
      </c>
    </row>
    <row r="210" spans="1:20" x14ac:dyDescent="0.3">
      <c r="A210" t="s">
        <v>89</v>
      </c>
      <c r="B210" t="s">
        <v>56</v>
      </c>
      <c r="C210" t="s">
        <v>49</v>
      </c>
      <c r="D210">
        <v>2263</v>
      </c>
      <c r="E210">
        <f t="shared" si="8"/>
        <v>2223</v>
      </c>
      <c r="F210" t="s">
        <v>40</v>
      </c>
      <c r="N210" t="s">
        <v>89</v>
      </c>
      <c r="O210" t="s">
        <v>61</v>
      </c>
      <c r="P210" t="s">
        <v>49</v>
      </c>
      <c r="Q210">
        <v>1367</v>
      </c>
      <c r="R210">
        <f t="shared" si="9"/>
        <v>1327</v>
      </c>
      <c r="S210" t="s">
        <v>45</v>
      </c>
    </row>
    <row r="211" spans="1:20" x14ac:dyDescent="0.3">
      <c r="A211" t="s">
        <v>89</v>
      </c>
      <c r="B211" t="s">
        <v>56</v>
      </c>
      <c r="C211" t="s">
        <v>39</v>
      </c>
      <c r="D211">
        <v>1366</v>
      </c>
      <c r="E211">
        <f t="shared" si="8"/>
        <v>1326</v>
      </c>
      <c r="F211" t="s">
        <v>40</v>
      </c>
      <c r="G211">
        <f>MEDIAN(E202:E211)</f>
        <v>1206</v>
      </c>
      <c r="N211" t="s">
        <v>89</v>
      </c>
      <c r="O211" t="s">
        <v>61</v>
      </c>
      <c r="P211" t="s">
        <v>49</v>
      </c>
      <c r="Q211">
        <v>1544</v>
      </c>
      <c r="R211">
        <f t="shared" si="9"/>
        <v>1504</v>
      </c>
      <c r="S211" t="s">
        <v>45</v>
      </c>
      <c r="T211">
        <f>MEDIAN(R202:R211)</f>
        <v>1415.5</v>
      </c>
    </row>
    <row r="212" spans="1:20" x14ac:dyDescent="0.3">
      <c r="A212" t="s">
        <v>90</v>
      </c>
      <c r="B212" t="s">
        <v>56</v>
      </c>
      <c r="C212" t="s">
        <v>49</v>
      </c>
      <c r="D212">
        <v>854</v>
      </c>
      <c r="E212">
        <f t="shared" si="8"/>
        <v>814</v>
      </c>
      <c r="F212" t="s">
        <v>40</v>
      </c>
      <c r="N212" t="s">
        <v>90</v>
      </c>
      <c r="O212" t="s">
        <v>61</v>
      </c>
      <c r="P212" t="s">
        <v>49</v>
      </c>
      <c r="Q212">
        <v>834</v>
      </c>
      <c r="R212">
        <f t="shared" si="9"/>
        <v>794</v>
      </c>
      <c r="S212" t="s">
        <v>40</v>
      </c>
    </row>
    <row r="213" spans="1:20" x14ac:dyDescent="0.3">
      <c r="A213" t="s">
        <v>90</v>
      </c>
      <c r="B213" t="s">
        <v>56</v>
      </c>
      <c r="C213" t="s">
        <v>39</v>
      </c>
      <c r="D213">
        <v>1256</v>
      </c>
      <c r="E213">
        <f t="shared" si="8"/>
        <v>1216</v>
      </c>
      <c r="F213" t="s">
        <v>40</v>
      </c>
      <c r="N213" t="s">
        <v>90</v>
      </c>
      <c r="O213" t="s">
        <v>61</v>
      </c>
      <c r="P213" t="s">
        <v>49</v>
      </c>
      <c r="Q213">
        <v>999</v>
      </c>
      <c r="R213">
        <f t="shared" si="9"/>
        <v>959</v>
      </c>
      <c r="S213" t="s">
        <v>45</v>
      </c>
    </row>
    <row r="214" spans="1:20" x14ac:dyDescent="0.3">
      <c r="A214" t="s">
        <v>90</v>
      </c>
      <c r="B214" t="s">
        <v>56</v>
      </c>
      <c r="C214" t="s">
        <v>39</v>
      </c>
      <c r="D214">
        <v>1223</v>
      </c>
      <c r="E214">
        <f t="shared" si="8"/>
        <v>1183</v>
      </c>
      <c r="F214" t="s">
        <v>40</v>
      </c>
      <c r="N214" t="s">
        <v>90</v>
      </c>
      <c r="O214" t="s">
        <v>61</v>
      </c>
      <c r="P214" t="s">
        <v>39</v>
      </c>
      <c r="Q214">
        <v>1016</v>
      </c>
      <c r="R214">
        <f t="shared" si="9"/>
        <v>976</v>
      </c>
      <c r="S214" t="s">
        <v>40</v>
      </c>
    </row>
    <row r="215" spans="1:20" x14ac:dyDescent="0.3">
      <c r="A215" t="s">
        <v>90</v>
      </c>
      <c r="B215" t="s">
        <v>56</v>
      </c>
      <c r="C215" t="s">
        <v>39</v>
      </c>
      <c r="D215">
        <v>1271</v>
      </c>
      <c r="E215">
        <f t="shared" si="8"/>
        <v>1231</v>
      </c>
      <c r="F215" t="s">
        <v>40</v>
      </c>
      <c r="N215" t="s">
        <v>90</v>
      </c>
      <c r="O215" t="s">
        <v>61</v>
      </c>
      <c r="P215" t="s">
        <v>49</v>
      </c>
      <c r="Q215">
        <v>1160</v>
      </c>
      <c r="R215">
        <f t="shared" si="9"/>
        <v>1120</v>
      </c>
      <c r="S215" t="s">
        <v>45</v>
      </c>
    </row>
    <row r="216" spans="1:20" x14ac:dyDescent="0.3">
      <c r="A216" t="s">
        <v>90</v>
      </c>
      <c r="B216" t="s">
        <v>56</v>
      </c>
      <c r="C216" t="s">
        <v>49</v>
      </c>
      <c r="D216">
        <v>1638</v>
      </c>
      <c r="E216">
        <f t="shared" si="8"/>
        <v>1598</v>
      </c>
      <c r="F216" t="s">
        <v>40</v>
      </c>
      <c r="N216" t="s">
        <v>90</v>
      </c>
      <c r="O216" t="s">
        <v>61</v>
      </c>
      <c r="P216" t="s">
        <v>49</v>
      </c>
      <c r="Q216">
        <v>855</v>
      </c>
      <c r="R216">
        <f t="shared" si="9"/>
        <v>815</v>
      </c>
      <c r="S216" t="s">
        <v>45</v>
      </c>
    </row>
    <row r="217" spans="1:20" x14ac:dyDescent="0.3">
      <c r="A217" t="s">
        <v>90</v>
      </c>
      <c r="B217" t="s">
        <v>56</v>
      </c>
      <c r="C217" t="s">
        <v>39</v>
      </c>
      <c r="D217">
        <v>1638</v>
      </c>
      <c r="E217">
        <f t="shared" si="8"/>
        <v>1598</v>
      </c>
      <c r="F217" t="s">
        <v>40</v>
      </c>
      <c r="N217" t="s">
        <v>90</v>
      </c>
      <c r="O217" t="s">
        <v>61</v>
      </c>
      <c r="P217" t="s">
        <v>39</v>
      </c>
      <c r="Q217">
        <v>2295</v>
      </c>
      <c r="R217">
        <f t="shared" si="9"/>
        <v>2255</v>
      </c>
      <c r="S217" t="s">
        <v>40</v>
      </c>
    </row>
    <row r="218" spans="1:20" x14ac:dyDescent="0.3">
      <c r="A218" t="s">
        <v>90</v>
      </c>
      <c r="B218" t="s">
        <v>56</v>
      </c>
      <c r="C218" t="s">
        <v>39</v>
      </c>
      <c r="D218">
        <v>1095</v>
      </c>
      <c r="E218">
        <f t="shared" si="8"/>
        <v>1055</v>
      </c>
      <c r="F218" t="s">
        <v>40</v>
      </c>
      <c r="N218" t="s">
        <v>90</v>
      </c>
      <c r="O218" t="s">
        <v>61</v>
      </c>
      <c r="P218" t="s">
        <v>39</v>
      </c>
      <c r="Q218">
        <v>968</v>
      </c>
      <c r="R218">
        <f t="shared" si="9"/>
        <v>928</v>
      </c>
      <c r="S218" t="s">
        <v>40</v>
      </c>
    </row>
    <row r="219" spans="1:20" x14ac:dyDescent="0.3">
      <c r="A219" t="s">
        <v>90</v>
      </c>
      <c r="B219" t="s">
        <v>56</v>
      </c>
      <c r="C219" t="s">
        <v>49</v>
      </c>
      <c r="D219">
        <v>839</v>
      </c>
      <c r="E219">
        <f t="shared" si="8"/>
        <v>799</v>
      </c>
      <c r="F219" t="s">
        <v>40</v>
      </c>
      <c r="N219" t="s">
        <v>90</v>
      </c>
      <c r="O219" t="s">
        <v>61</v>
      </c>
      <c r="P219" t="s">
        <v>39</v>
      </c>
      <c r="Q219">
        <v>1127</v>
      </c>
      <c r="R219">
        <f t="shared" si="9"/>
        <v>1087</v>
      </c>
      <c r="S219" t="s">
        <v>40</v>
      </c>
    </row>
    <row r="220" spans="1:20" x14ac:dyDescent="0.3">
      <c r="A220" t="s">
        <v>90</v>
      </c>
      <c r="B220" t="s">
        <v>56</v>
      </c>
      <c r="C220" t="s">
        <v>49</v>
      </c>
      <c r="D220">
        <v>1253</v>
      </c>
      <c r="E220">
        <f t="shared" si="8"/>
        <v>1213</v>
      </c>
      <c r="F220" t="s">
        <v>40</v>
      </c>
      <c r="N220" t="s">
        <v>90</v>
      </c>
      <c r="O220" t="s">
        <v>61</v>
      </c>
      <c r="P220" t="s">
        <v>39</v>
      </c>
      <c r="Q220">
        <v>2247</v>
      </c>
      <c r="R220">
        <f t="shared" si="9"/>
        <v>2207</v>
      </c>
      <c r="S220" t="s">
        <v>40</v>
      </c>
    </row>
    <row r="221" spans="1:20" x14ac:dyDescent="0.3">
      <c r="A221" t="s">
        <v>90</v>
      </c>
      <c r="B221" t="s">
        <v>56</v>
      </c>
      <c r="C221" t="s">
        <v>39</v>
      </c>
      <c r="D221">
        <v>1703</v>
      </c>
      <c r="E221">
        <f t="shared" si="8"/>
        <v>1663</v>
      </c>
      <c r="F221" t="s">
        <v>40</v>
      </c>
      <c r="G221">
        <f>MEDIAN(E212:E221)</f>
        <v>1214.5</v>
      </c>
      <c r="N221" t="s">
        <v>90</v>
      </c>
      <c r="O221" t="s">
        <v>61</v>
      </c>
      <c r="P221" t="s">
        <v>39</v>
      </c>
      <c r="Q221">
        <v>1479</v>
      </c>
      <c r="R221">
        <f t="shared" si="9"/>
        <v>1439</v>
      </c>
      <c r="S221" t="s">
        <v>40</v>
      </c>
      <c r="T221">
        <f>MEDIAN(R212:R221)</f>
        <v>1031.5</v>
      </c>
    </row>
    <row r="222" spans="1:20" x14ac:dyDescent="0.3">
      <c r="A222" t="s">
        <v>91</v>
      </c>
      <c r="B222" t="s">
        <v>56</v>
      </c>
      <c r="C222" t="s">
        <v>49</v>
      </c>
      <c r="D222">
        <v>2326</v>
      </c>
      <c r="E222">
        <f t="shared" si="8"/>
        <v>2286</v>
      </c>
      <c r="F222" t="s">
        <v>40</v>
      </c>
      <c r="N222" t="s">
        <v>91</v>
      </c>
      <c r="O222" t="s">
        <v>61</v>
      </c>
      <c r="P222" t="s">
        <v>49</v>
      </c>
      <c r="Q222">
        <v>1481</v>
      </c>
      <c r="R222">
        <f t="shared" si="9"/>
        <v>1441</v>
      </c>
      <c r="S222" t="s">
        <v>45</v>
      </c>
    </row>
    <row r="223" spans="1:20" x14ac:dyDescent="0.3">
      <c r="A223" t="s">
        <v>91</v>
      </c>
      <c r="B223" t="s">
        <v>56</v>
      </c>
      <c r="C223" t="s">
        <v>49</v>
      </c>
      <c r="D223">
        <v>1621</v>
      </c>
      <c r="E223">
        <f t="shared" si="8"/>
        <v>1581</v>
      </c>
      <c r="F223" t="s">
        <v>40</v>
      </c>
      <c r="N223" t="s">
        <v>91</v>
      </c>
      <c r="O223" t="s">
        <v>61</v>
      </c>
      <c r="P223" t="s">
        <v>49</v>
      </c>
      <c r="Q223">
        <v>1495</v>
      </c>
      <c r="R223">
        <f t="shared" si="9"/>
        <v>1455</v>
      </c>
      <c r="S223" t="s">
        <v>40</v>
      </c>
    </row>
    <row r="224" spans="1:20" x14ac:dyDescent="0.3">
      <c r="A224" t="s">
        <v>91</v>
      </c>
      <c r="B224" t="s">
        <v>56</v>
      </c>
      <c r="C224" t="s">
        <v>39</v>
      </c>
      <c r="D224">
        <v>1687</v>
      </c>
      <c r="E224">
        <f t="shared" si="8"/>
        <v>1647</v>
      </c>
      <c r="F224" t="s">
        <v>40</v>
      </c>
      <c r="N224" t="s">
        <v>91</v>
      </c>
      <c r="O224" t="s">
        <v>61</v>
      </c>
      <c r="P224" t="s">
        <v>39</v>
      </c>
      <c r="Q224">
        <v>1047</v>
      </c>
      <c r="R224">
        <f t="shared" si="9"/>
        <v>1007</v>
      </c>
      <c r="S224" t="s">
        <v>40</v>
      </c>
    </row>
    <row r="225" spans="1:20" x14ac:dyDescent="0.3">
      <c r="A225" t="s">
        <v>91</v>
      </c>
      <c r="B225" t="s">
        <v>56</v>
      </c>
      <c r="C225" t="s">
        <v>49</v>
      </c>
      <c r="D225">
        <v>2294</v>
      </c>
      <c r="E225">
        <f t="shared" si="8"/>
        <v>2254</v>
      </c>
      <c r="F225" t="s">
        <v>40</v>
      </c>
      <c r="N225" t="s">
        <v>91</v>
      </c>
      <c r="O225" t="s">
        <v>61</v>
      </c>
      <c r="P225" t="s">
        <v>49</v>
      </c>
      <c r="Q225">
        <v>2023</v>
      </c>
      <c r="R225">
        <f t="shared" si="9"/>
        <v>1983</v>
      </c>
      <c r="S225" t="s">
        <v>40</v>
      </c>
    </row>
    <row r="226" spans="1:20" x14ac:dyDescent="0.3">
      <c r="A226" t="s">
        <v>91</v>
      </c>
      <c r="B226" t="s">
        <v>56</v>
      </c>
      <c r="C226" t="s">
        <v>39</v>
      </c>
      <c r="D226">
        <v>1926</v>
      </c>
      <c r="E226">
        <f t="shared" si="8"/>
        <v>1886</v>
      </c>
      <c r="F226" t="s">
        <v>40</v>
      </c>
      <c r="N226" t="s">
        <v>91</v>
      </c>
      <c r="O226" t="s">
        <v>61</v>
      </c>
      <c r="P226" t="s">
        <v>49</v>
      </c>
      <c r="Q226">
        <v>999</v>
      </c>
      <c r="R226">
        <f t="shared" si="9"/>
        <v>959</v>
      </c>
      <c r="S226" t="s">
        <v>40</v>
      </c>
    </row>
    <row r="227" spans="1:20" x14ac:dyDescent="0.3">
      <c r="A227" t="s">
        <v>91</v>
      </c>
      <c r="B227" t="s">
        <v>56</v>
      </c>
      <c r="C227" t="s">
        <v>39</v>
      </c>
      <c r="D227">
        <v>1879</v>
      </c>
      <c r="E227">
        <f t="shared" si="8"/>
        <v>1839</v>
      </c>
      <c r="F227" t="s">
        <v>40</v>
      </c>
      <c r="N227" t="s">
        <v>91</v>
      </c>
      <c r="O227" t="s">
        <v>61</v>
      </c>
      <c r="P227" t="s">
        <v>49</v>
      </c>
      <c r="Q227">
        <v>1063</v>
      </c>
      <c r="R227">
        <f t="shared" si="9"/>
        <v>1023</v>
      </c>
      <c r="S227" t="s">
        <v>45</v>
      </c>
    </row>
    <row r="228" spans="1:20" x14ac:dyDescent="0.3">
      <c r="A228" t="s">
        <v>91</v>
      </c>
      <c r="B228" t="s">
        <v>56</v>
      </c>
      <c r="C228" t="s">
        <v>39</v>
      </c>
      <c r="D228">
        <v>1943</v>
      </c>
      <c r="E228">
        <f t="shared" si="8"/>
        <v>1903</v>
      </c>
      <c r="F228" t="s">
        <v>40</v>
      </c>
      <c r="N228" t="s">
        <v>91</v>
      </c>
      <c r="O228" t="s">
        <v>61</v>
      </c>
      <c r="P228" t="s">
        <v>39</v>
      </c>
      <c r="Q228">
        <v>3687</v>
      </c>
      <c r="R228">
        <f t="shared" si="9"/>
        <v>3647</v>
      </c>
      <c r="S228" t="s">
        <v>40</v>
      </c>
    </row>
    <row r="229" spans="1:20" x14ac:dyDescent="0.3">
      <c r="A229" t="s">
        <v>91</v>
      </c>
      <c r="B229" t="s">
        <v>56</v>
      </c>
      <c r="C229" t="s">
        <v>49</v>
      </c>
      <c r="D229">
        <v>1159</v>
      </c>
      <c r="E229">
        <f t="shared" si="8"/>
        <v>1119</v>
      </c>
      <c r="F229" t="s">
        <v>40</v>
      </c>
      <c r="N229" t="s">
        <v>91</v>
      </c>
      <c r="O229" t="s">
        <v>61</v>
      </c>
      <c r="P229" t="s">
        <v>49</v>
      </c>
      <c r="Q229">
        <v>1559</v>
      </c>
      <c r="R229">
        <f t="shared" si="9"/>
        <v>1519</v>
      </c>
      <c r="S229" t="s">
        <v>45</v>
      </c>
    </row>
    <row r="230" spans="1:20" x14ac:dyDescent="0.3">
      <c r="A230" t="s">
        <v>91</v>
      </c>
      <c r="B230" t="s">
        <v>56</v>
      </c>
      <c r="C230" t="s">
        <v>49</v>
      </c>
      <c r="D230">
        <v>935</v>
      </c>
      <c r="E230">
        <f t="shared" si="8"/>
        <v>895</v>
      </c>
      <c r="F230" t="s">
        <v>40</v>
      </c>
      <c r="N230" t="s">
        <v>91</v>
      </c>
      <c r="O230" t="s">
        <v>61</v>
      </c>
      <c r="P230" t="s">
        <v>49</v>
      </c>
      <c r="Q230">
        <v>1736</v>
      </c>
      <c r="R230">
        <f t="shared" si="9"/>
        <v>1696</v>
      </c>
      <c r="S230" t="s">
        <v>45</v>
      </c>
    </row>
    <row r="231" spans="1:20" x14ac:dyDescent="0.3">
      <c r="A231" t="s">
        <v>91</v>
      </c>
      <c r="B231" t="s">
        <v>56</v>
      </c>
      <c r="C231" t="s">
        <v>49</v>
      </c>
      <c r="D231">
        <v>2663</v>
      </c>
      <c r="E231">
        <f t="shared" si="8"/>
        <v>2623</v>
      </c>
      <c r="F231" t="s">
        <v>40</v>
      </c>
      <c r="G231">
        <f>MEDIAN(E222:E231)</f>
        <v>1862.5</v>
      </c>
      <c r="N231" t="s">
        <v>91</v>
      </c>
      <c r="O231" t="s">
        <v>61</v>
      </c>
      <c r="P231" t="s">
        <v>49</v>
      </c>
      <c r="Q231">
        <v>1398</v>
      </c>
      <c r="R231">
        <f t="shared" si="9"/>
        <v>1358</v>
      </c>
      <c r="S231" t="s">
        <v>45</v>
      </c>
      <c r="T231">
        <f>MEDIAN(R222:R231)</f>
        <v>1448</v>
      </c>
    </row>
    <row r="232" spans="1:20" x14ac:dyDescent="0.3">
      <c r="A232" t="s">
        <v>92</v>
      </c>
      <c r="B232" t="s">
        <v>56</v>
      </c>
      <c r="C232" t="s">
        <v>49</v>
      </c>
      <c r="D232">
        <v>983</v>
      </c>
      <c r="E232">
        <f t="shared" si="8"/>
        <v>943</v>
      </c>
      <c r="F232" t="s">
        <v>40</v>
      </c>
      <c r="N232" t="s">
        <v>92</v>
      </c>
      <c r="O232" t="s">
        <v>61</v>
      </c>
      <c r="P232" t="s">
        <v>49</v>
      </c>
      <c r="Q232">
        <v>1217</v>
      </c>
      <c r="R232">
        <f t="shared" si="9"/>
        <v>1177</v>
      </c>
      <c r="S232" t="s">
        <v>40</v>
      </c>
    </row>
    <row r="233" spans="1:20" x14ac:dyDescent="0.3">
      <c r="A233" t="s">
        <v>92</v>
      </c>
      <c r="B233" t="s">
        <v>56</v>
      </c>
      <c r="C233" t="s">
        <v>49</v>
      </c>
      <c r="D233">
        <v>3726</v>
      </c>
      <c r="E233">
        <f t="shared" si="8"/>
        <v>3686</v>
      </c>
      <c r="F233" t="s">
        <v>40</v>
      </c>
      <c r="N233" t="s">
        <v>92</v>
      </c>
      <c r="O233" t="s">
        <v>61</v>
      </c>
      <c r="P233" t="s">
        <v>49</v>
      </c>
      <c r="Q233">
        <v>967</v>
      </c>
      <c r="R233">
        <f t="shared" si="9"/>
        <v>927</v>
      </c>
      <c r="S233" t="s">
        <v>45</v>
      </c>
    </row>
    <row r="234" spans="1:20" x14ac:dyDescent="0.3">
      <c r="A234" t="s">
        <v>92</v>
      </c>
      <c r="B234" t="s">
        <v>56</v>
      </c>
      <c r="C234" t="s">
        <v>49</v>
      </c>
      <c r="D234">
        <v>1079</v>
      </c>
      <c r="E234">
        <f t="shared" si="8"/>
        <v>1039</v>
      </c>
      <c r="F234" t="s">
        <v>40</v>
      </c>
      <c r="N234" t="s">
        <v>92</v>
      </c>
      <c r="O234" t="s">
        <v>61</v>
      </c>
      <c r="P234" t="s">
        <v>49</v>
      </c>
      <c r="Q234">
        <v>967</v>
      </c>
      <c r="R234">
        <f t="shared" si="9"/>
        <v>927</v>
      </c>
      <c r="S234" t="s">
        <v>45</v>
      </c>
    </row>
    <row r="235" spans="1:20" x14ac:dyDescent="0.3">
      <c r="A235" t="s">
        <v>92</v>
      </c>
      <c r="B235" t="s">
        <v>56</v>
      </c>
      <c r="C235" t="s">
        <v>49</v>
      </c>
      <c r="D235">
        <v>1079</v>
      </c>
      <c r="E235">
        <f t="shared" si="8"/>
        <v>1039</v>
      </c>
      <c r="F235" t="s">
        <v>40</v>
      </c>
      <c r="N235" t="s">
        <v>92</v>
      </c>
      <c r="O235" t="s">
        <v>61</v>
      </c>
      <c r="P235" t="s">
        <v>49</v>
      </c>
      <c r="Q235">
        <v>967</v>
      </c>
      <c r="R235">
        <f t="shared" si="9"/>
        <v>927</v>
      </c>
      <c r="S235" t="s">
        <v>40</v>
      </c>
    </row>
    <row r="236" spans="1:20" x14ac:dyDescent="0.3">
      <c r="A236" t="s">
        <v>92</v>
      </c>
      <c r="B236" t="s">
        <v>56</v>
      </c>
      <c r="C236" t="s">
        <v>49</v>
      </c>
      <c r="D236">
        <v>1077</v>
      </c>
      <c r="E236">
        <f t="shared" si="8"/>
        <v>1037</v>
      </c>
      <c r="F236" t="s">
        <v>40</v>
      </c>
      <c r="N236" t="s">
        <v>92</v>
      </c>
      <c r="O236" t="s">
        <v>61</v>
      </c>
      <c r="P236" t="s">
        <v>49</v>
      </c>
      <c r="Q236">
        <v>837</v>
      </c>
      <c r="R236">
        <f t="shared" si="9"/>
        <v>797</v>
      </c>
      <c r="S236" t="s">
        <v>45</v>
      </c>
    </row>
    <row r="237" spans="1:20" x14ac:dyDescent="0.3">
      <c r="A237" t="s">
        <v>92</v>
      </c>
      <c r="B237" t="s">
        <v>56</v>
      </c>
      <c r="C237" t="s">
        <v>49</v>
      </c>
      <c r="D237">
        <v>1942</v>
      </c>
      <c r="E237">
        <f t="shared" si="8"/>
        <v>1902</v>
      </c>
      <c r="F237" t="s">
        <v>40</v>
      </c>
      <c r="N237" t="s">
        <v>92</v>
      </c>
      <c r="O237" t="s">
        <v>61</v>
      </c>
      <c r="P237" t="s">
        <v>49</v>
      </c>
      <c r="Q237">
        <v>917</v>
      </c>
      <c r="R237">
        <f t="shared" si="9"/>
        <v>877</v>
      </c>
      <c r="S237" t="s">
        <v>40</v>
      </c>
    </row>
    <row r="238" spans="1:20" x14ac:dyDescent="0.3">
      <c r="A238" t="s">
        <v>92</v>
      </c>
      <c r="B238" t="s">
        <v>56</v>
      </c>
      <c r="C238" t="s">
        <v>49</v>
      </c>
      <c r="D238">
        <v>1239</v>
      </c>
      <c r="E238">
        <f t="shared" si="8"/>
        <v>1199</v>
      </c>
      <c r="F238" t="s">
        <v>40</v>
      </c>
      <c r="N238" t="s">
        <v>92</v>
      </c>
      <c r="O238" t="s">
        <v>61</v>
      </c>
      <c r="P238" t="s">
        <v>49</v>
      </c>
      <c r="Q238">
        <v>2001</v>
      </c>
      <c r="R238">
        <f t="shared" si="9"/>
        <v>1961</v>
      </c>
      <c r="S238" t="s">
        <v>40</v>
      </c>
    </row>
    <row r="239" spans="1:20" x14ac:dyDescent="0.3">
      <c r="A239" t="s">
        <v>92</v>
      </c>
      <c r="B239" t="s">
        <v>56</v>
      </c>
      <c r="C239" t="s">
        <v>49</v>
      </c>
      <c r="D239">
        <v>918</v>
      </c>
      <c r="E239">
        <f t="shared" si="8"/>
        <v>878</v>
      </c>
      <c r="F239" t="s">
        <v>40</v>
      </c>
      <c r="N239" t="s">
        <v>92</v>
      </c>
      <c r="O239" t="s">
        <v>61</v>
      </c>
      <c r="P239" t="s">
        <v>49</v>
      </c>
      <c r="Q239">
        <v>1126</v>
      </c>
      <c r="R239">
        <f t="shared" si="9"/>
        <v>1086</v>
      </c>
      <c r="S239" t="s">
        <v>40</v>
      </c>
    </row>
    <row r="240" spans="1:20" x14ac:dyDescent="0.3">
      <c r="A240" t="s">
        <v>92</v>
      </c>
      <c r="B240" t="s">
        <v>56</v>
      </c>
      <c r="C240" t="s">
        <v>49</v>
      </c>
      <c r="D240">
        <v>1127</v>
      </c>
      <c r="E240">
        <f t="shared" si="8"/>
        <v>1087</v>
      </c>
      <c r="F240" t="s">
        <v>40</v>
      </c>
      <c r="N240" t="s">
        <v>92</v>
      </c>
      <c r="O240" t="s">
        <v>61</v>
      </c>
      <c r="P240" t="s">
        <v>49</v>
      </c>
      <c r="Q240">
        <v>1782</v>
      </c>
      <c r="R240">
        <f t="shared" si="9"/>
        <v>1742</v>
      </c>
      <c r="S240" t="s">
        <v>40</v>
      </c>
    </row>
    <row r="241" spans="1:20" x14ac:dyDescent="0.3">
      <c r="A241" t="s">
        <v>92</v>
      </c>
      <c r="B241" t="s">
        <v>56</v>
      </c>
      <c r="C241" t="s">
        <v>39</v>
      </c>
      <c r="D241">
        <v>3110</v>
      </c>
      <c r="E241">
        <f t="shared" si="8"/>
        <v>3070</v>
      </c>
      <c r="F241" t="s">
        <v>40</v>
      </c>
      <c r="G241">
        <f>MEDIAN(E232:E241)</f>
        <v>1063</v>
      </c>
      <c r="N241" t="s">
        <v>92</v>
      </c>
      <c r="O241" t="s">
        <v>61</v>
      </c>
      <c r="P241" t="s">
        <v>49</v>
      </c>
      <c r="Q241">
        <v>3606</v>
      </c>
      <c r="R241">
        <f t="shared" si="9"/>
        <v>3566</v>
      </c>
      <c r="S241" t="s">
        <v>45</v>
      </c>
      <c r="T241">
        <f>MEDIAN(R232:R241)</f>
        <v>1006.5</v>
      </c>
    </row>
    <row r="242" spans="1:20" x14ac:dyDescent="0.3">
      <c r="A242" t="s">
        <v>117</v>
      </c>
      <c r="B242" t="s">
        <v>56</v>
      </c>
      <c r="C242" t="s">
        <v>39</v>
      </c>
      <c r="D242">
        <v>1509</v>
      </c>
      <c r="E242">
        <f t="shared" si="8"/>
        <v>1469</v>
      </c>
      <c r="F242" t="s">
        <v>40</v>
      </c>
      <c r="N242" t="s">
        <v>117</v>
      </c>
      <c r="O242" t="s">
        <v>61</v>
      </c>
      <c r="P242" t="s">
        <v>39</v>
      </c>
      <c r="Q242">
        <v>1144</v>
      </c>
      <c r="R242">
        <f t="shared" si="9"/>
        <v>1104</v>
      </c>
      <c r="S242" t="s">
        <v>45</v>
      </c>
    </row>
    <row r="243" spans="1:20" x14ac:dyDescent="0.3">
      <c r="A243" t="s">
        <v>117</v>
      </c>
      <c r="B243" t="s">
        <v>56</v>
      </c>
      <c r="C243" t="s">
        <v>39</v>
      </c>
      <c r="D243">
        <v>1750</v>
      </c>
      <c r="E243">
        <f t="shared" si="8"/>
        <v>1710</v>
      </c>
      <c r="F243" t="s">
        <v>40</v>
      </c>
      <c r="N243" t="s">
        <v>117</v>
      </c>
      <c r="O243" t="s">
        <v>61</v>
      </c>
      <c r="P243" t="s">
        <v>39</v>
      </c>
      <c r="Q243">
        <v>1139</v>
      </c>
      <c r="R243">
        <f t="shared" si="9"/>
        <v>1099</v>
      </c>
      <c r="S243" t="s">
        <v>40</v>
      </c>
    </row>
    <row r="244" spans="1:20" x14ac:dyDescent="0.3">
      <c r="A244" t="s">
        <v>117</v>
      </c>
      <c r="B244" t="s">
        <v>56</v>
      </c>
      <c r="C244" t="s">
        <v>39</v>
      </c>
      <c r="D244">
        <v>1590</v>
      </c>
      <c r="E244">
        <f t="shared" si="8"/>
        <v>1550</v>
      </c>
      <c r="F244" t="s">
        <v>40</v>
      </c>
      <c r="N244" t="s">
        <v>117</v>
      </c>
      <c r="O244" t="s">
        <v>61</v>
      </c>
      <c r="P244" t="s">
        <v>39</v>
      </c>
      <c r="Q244">
        <v>1016</v>
      </c>
      <c r="R244">
        <f t="shared" si="9"/>
        <v>976</v>
      </c>
      <c r="S244" t="s">
        <v>40</v>
      </c>
    </row>
    <row r="245" spans="1:20" x14ac:dyDescent="0.3">
      <c r="A245" t="s">
        <v>117</v>
      </c>
      <c r="B245" t="s">
        <v>56</v>
      </c>
      <c r="C245" t="s">
        <v>39</v>
      </c>
      <c r="D245">
        <v>1639</v>
      </c>
      <c r="E245">
        <f t="shared" si="8"/>
        <v>1599</v>
      </c>
      <c r="F245" t="s">
        <v>40</v>
      </c>
      <c r="N245" t="s">
        <v>117</v>
      </c>
      <c r="O245" t="s">
        <v>61</v>
      </c>
      <c r="P245" t="s">
        <v>39</v>
      </c>
      <c r="Q245">
        <v>966</v>
      </c>
      <c r="R245">
        <f t="shared" si="9"/>
        <v>926</v>
      </c>
      <c r="S245" t="s">
        <v>45</v>
      </c>
    </row>
    <row r="246" spans="1:20" x14ac:dyDescent="0.3">
      <c r="A246" t="s">
        <v>117</v>
      </c>
      <c r="B246" t="s">
        <v>56</v>
      </c>
      <c r="C246" t="s">
        <v>39</v>
      </c>
      <c r="D246">
        <v>1398</v>
      </c>
      <c r="E246">
        <f t="shared" si="8"/>
        <v>1358</v>
      </c>
      <c r="F246" t="s">
        <v>40</v>
      </c>
      <c r="N246" t="s">
        <v>117</v>
      </c>
      <c r="O246" t="s">
        <v>61</v>
      </c>
      <c r="P246" t="s">
        <v>39</v>
      </c>
      <c r="Q246">
        <v>855</v>
      </c>
      <c r="R246">
        <f t="shared" si="9"/>
        <v>815</v>
      </c>
      <c r="S246" t="s">
        <v>40</v>
      </c>
    </row>
    <row r="247" spans="1:20" x14ac:dyDescent="0.3">
      <c r="A247" t="s">
        <v>117</v>
      </c>
      <c r="B247" t="s">
        <v>56</v>
      </c>
      <c r="C247" t="s">
        <v>39</v>
      </c>
      <c r="D247">
        <v>1623</v>
      </c>
      <c r="E247">
        <f t="shared" si="8"/>
        <v>1583</v>
      </c>
      <c r="F247" t="s">
        <v>40</v>
      </c>
      <c r="N247" t="s">
        <v>117</v>
      </c>
      <c r="O247" t="s">
        <v>61</v>
      </c>
      <c r="P247" t="s">
        <v>39</v>
      </c>
      <c r="Q247">
        <v>1414</v>
      </c>
      <c r="R247">
        <f t="shared" si="9"/>
        <v>1374</v>
      </c>
      <c r="S247" t="s">
        <v>40</v>
      </c>
    </row>
    <row r="248" spans="1:20" x14ac:dyDescent="0.3">
      <c r="A248" t="s">
        <v>117</v>
      </c>
      <c r="B248" t="s">
        <v>56</v>
      </c>
      <c r="C248" t="s">
        <v>39</v>
      </c>
      <c r="D248">
        <v>1622</v>
      </c>
      <c r="E248">
        <f t="shared" si="8"/>
        <v>1582</v>
      </c>
      <c r="F248" t="s">
        <v>40</v>
      </c>
      <c r="N248" t="s">
        <v>117</v>
      </c>
      <c r="O248" t="s">
        <v>61</v>
      </c>
      <c r="P248" t="s">
        <v>39</v>
      </c>
      <c r="Q248">
        <v>2391</v>
      </c>
      <c r="R248">
        <f t="shared" si="9"/>
        <v>2351</v>
      </c>
      <c r="S248" t="s">
        <v>40</v>
      </c>
    </row>
    <row r="249" spans="1:20" x14ac:dyDescent="0.3">
      <c r="A249" t="s">
        <v>117</v>
      </c>
      <c r="B249" t="s">
        <v>56</v>
      </c>
      <c r="C249" t="s">
        <v>39</v>
      </c>
      <c r="D249">
        <v>2199</v>
      </c>
      <c r="E249">
        <f t="shared" si="8"/>
        <v>2159</v>
      </c>
      <c r="F249" t="s">
        <v>40</v>
      </c>
      <c r="N249" t="s">
        <v>117</v>
      </c>
      <c r="O249" t="s">
        <v>61</v>
      </c>
      <c r="P249" t="s">
        <v>39</v>
      </c>
      <c r="Q249">
        <v>1511</v>
      </c>
      <c r="R249">
        <f t="shared" si="9"/>
        <v>1471</v>
      </c>
      <c r="S249" t="s">
        <v>45</v>
      </c>
    </row>
    <row r="250" spans="1:20" x14ac:dyDescent="0.3">
      <c r="A250" t="s">
        <v>117</v>
      </c>
      <c r="B250" t="s">
        <v>56</v>
      </c>
      <c r="C250" t="s">
        <v>39</v>
      </c>
      <c r="D250">
        <v>1334</v>
      </c>
      <c r="E250">
        <f t="shared" si="8"/>
        <v>1294</v>
      </c>
      <c r="F250" t="s">
        <v>40</v>
      </c>
      <c r="N250" t="s">
        <v>117</v>
      </c>
      <c r="O250" t="s">
        <v>61</v>
      </c>
      <c r="P250" t="s">
        <v>39</v>
      </c>
      <c r="Q250">
        <v>1207</v>
      </c>
      <c r="R250">
        <f t="shared" si="9"/>
        <v>1167</v>
      </c>
      <c r="S250" t="s">
        <v>40</v>
      </c>
    </row>
    <row r="251" spans="1:20" x14ac:dyDescent="0.3">
      <c r="A251" t="s">
        <v>117</v>
      </c>
      <c r="B251" t="s">
        <v>56</v>
      </c>
      <c r="C251" t="s">
        <v>39</v>
      </c>
      <c r="D251">
        <v>1943</v>
      </c>
      <c r="E251">
        <f t="shared" si="8"/>
        <v>1903</v>
      </c>
      <c r="F251" t="s">
        <v>40</v>
      </c>
      <c r="G251">
        <f>MEDIAN(E242:E251)</f>
        <v>1582.5</v>
      </c>
      <c r="N251" t="s">
        <v>117</v>
      </c>
      <c r="O251" t="s">
        <v>61</v>
      </c>
      <c r="P251" t="s">
        <v>39</v>
      </c>
      <c r="Q251">
        <v>1687</v>
      </c>
      <c r="R251">
        <f t="shared" si="9"/>
        <v>1647</v>
      </c>
      <c r="S251" t="s">
        <v>40</v>
      </c>
      <c r="T251">
        <f>MEDIAN(R242:R251)</f>
        <v>1135.5</v>
      </c>
    </row>
    <row r="252" spans="1:20" x14ac:dyDescent="0.3">
      <c r="A252" t="s">
        <v>118</v>
      </c>
      <c r="B252" t="s">
        <v>56</v>
      </c>
      <c r="C252" t="s">
        <v>49</v>
      </c>
      <c r="D252">
        <v>1287</v>
      </c>
      <c r="E252">
        <f t="shared" si="8"/>
        <v>1247</v>
      </c>
      <c r="F252" t="s">
        <v>40</v>
      </c>
      <c r="N252" t="s">
        <v>118</v>
      </c>
      <c r="O252" t="s">
        <v>61</v>
      </c>
      <c r="P252" t="s">
        <v>49</v>
      </c>
      <c r="Q252">
        <v>3855</v>
      </c>
      <c r="R252">
        <f t="shared" si="9"/>
        <v>3815</v>
      </c>
      <c r="S252" t="s">
        <v>40</v>
      </c>
    </row>
    <row r="253" spans="1:20" x14ac:dyDescent="0.3">
      <c r="A253" t="s">
        <v>118</v>
      </c>
      <c r="B253" t="s">
        <v>56</v>
      </c>
      <c r="C253" t="s">
        <v>39</v>
      </c>
      <c r="D253">
        <v>1814</v>
      </c>
      <c r="E253">
        <f t="shared" si="8"/>
        <v>1774</v>
      </c>
      <c r="F253" t="s">
        <v>40</v>
      </c>
      <c r="N253" t="s">
        <v>118</v>
      </c>
      <c r="O253" t="s">
        <v>61</v>
      </c>
      <c r="P253" t="s">
        <v>39</v>
      </c>
      <c r="Q253">
        <v>1223</v>
      </c>
      <c r="R253">
        <f t="shared" si="9"/>
        <v>1183</v>
      </c>
      <c r="S253" t="s">
        <v>40</v>
      </c>
    </row>
    <row r="254" spans="1:20" x14ac:dyDescent="0.3">
      <c r="A254" t="s">
        <v>118</v>
      </c>
      <c r="B254" t="s">
        <v>56</v>
      </c>
      <c r="C254" t="s">
        <v>39</v>
      </c>
      <c r="D254">
        <v>1575</v>
      </c>
      <c r="E254">
        <f t="shared" si="8"/>
        <v>1535</v>
      </c>
      <c r="F254" t="s">
        <v>40</v>
      </c>
      <c r="N254" t="s">
        <v>118</v>
      </c>
      <c r="O254" t="s">
        <v>61</v>
      </c>
      <c r="P254" t="s">
        <v>39</v>
      </c>
      <c r="Q254">
        <v>1314</v>
      </c>
      <c r="R254">
        <f t="shared" si="9"/>
        <v>1274</v>
      </c>
      <c r="S254" t="s">
        <v>45</v>
      </c>
    </row>
    <row r="255" spans="1:20" x14ac:dyDescent="0.3">
      <c r="A255" t="s">
        <v>118</v>
      </c>
      <c r="B255" t="s">
        <v>56</v>
      </c>
      <c r="C255" t="s">
        <v>39</v>
      </c>
      <c r="D255">
        <v>2198</v>
      </c>
      <c r="E255">
        <f t="shared" si="8"/>
        <v>2158</v>
      </c>
      <c r="F255" t="s">
        <v>40</v>
      </c>
      <c r="N255" t="s">
        <v>118</v>
      </c>
      <c r="O255" t="s">
        <v>61</v>
      </c>
      <c r="P255" t="s">
        <v>49</v>
      </c>
      <c r="Q255">
        <v>1767</v>
      </c>
      <c r="R255">
        <f t="shared" si="9"/>
        <v>1727</v>
      </c>
      <c r="S255" t="s">
        <v>45</v>
      </c>
    </row>
    <row r="256" spans="1:20" x14ac:dyDescent="0.3">
      <c r="A256" t="s">
        <v>118</v>
      </c>
      <c r="B256" t="s">
        <v>56</v>
      </c>
      <c r="C256" t="s">
        <v>39</v>
      </c>
      <c r="D256">
        <v>2039</v>
      </c>
      <c r="E256">
        <f t="shared" si="8"/>
        <v>1999</v>
      </c>
      <c r="F256" t="s">
        <v>40</v>
      </c>
      <c r="N256" t="s">
        <v>118</v>
      </c>
      <c r="O256" t="s">
        <v>61</v>
      </c>
      <c r="P256" t="s">
        <v>39</v>
      </c>
      <c r="Q256">
        <v>1703</v>
      </c>
      <c r="R256">
        <f t="shared" si="9"/>
        <v>1663</v>
      </c>
      <c r="S256" t="s">
        <v>45</v>
      </c>
    </row>
    <row r="257" spans="1:20" x14ac:dyDescent="0.3">
      <c r="A257" t="s">
        <v>118</v>
      </c>
      <c r="B257" t="s">
        <v>56</v>
      </c>
      <c r="C257" t="s">
        <v>39</v>
      </c>
      <c r="D257">
        <v>3319</v>
      </c>
      <c r="E257">
        <f t="shared" si="8"/>
        <v>3279</v>
      </c>
      <c r="F257" t="s">
        <v>40</v>
      </c>
      <c r="N257" t="s">
        <v>118</v>
      </c>
      <c r="O257" t="s">
        <v>61</v>
      </c>
      <c r="P257" t="s">
        <v>39</v>
      </c>
      <c r="Q257">
        <v>1031</v>
      </c>
      <c r="R257">
        <f t="shared" si="9"/>
        <v>991</v>
      </c>
      <c r="S257" t="s">
        <v>45</v>
      </c>
    </row>
    <row r="258" spans="1:20" x14ac:dyDescent="0.3">
      <c r="A258" t="s">
        <v>118</v>
      </c>
      <c r="B258" t="s">
        <v>56</v>
      </c>
      <c r="C258" t="s">
        <v>39</v>
      </c>
      <c r="D258">
        <v>967</v>
      </c>
      <c r="E258">
        <f t="shared" ref="E258:E321" si="10">D258-40</f>
        <v>927</v>
      </c>
      <c r="F258" t="s">
        <v>40</v>
      </c>
      <c r="N258" t="s">
        <v>118</v>
      </c>
      <c r="O258" t="s">
        <v>61</v>
      </c>
      <c r="P258" t="s">
        <v>39</v>
      </c>
      <c r="Q258">
        <v>1109</v>
      </c>
      <c r="R258">
        <f t="shared" ref="R258:R321" si="11">Q258-40</f>
        <v>1069</v>
      </c>
      <c r="S258" t="s">
        <v>40</v>
      </c>
    </row>
    <row r="259" spans="1:20" x14ac:dyDescent="0.3">
      <c r="A259" t="s">
        <v>118</v>
      </c>
      <c r="B259" t="s">
        <v>56</v>
      </c>
      <c r="C259" t="s">
        <v>39</v>
      </c>
      <c r="D259">
        <v>1576</v>
      </c>
      <c r="E259">
        <f t="shared" si="10"/>
        <v>1536</v>
      </c>
      <c r="F259" t="s">
        <v>40</v>
      </c>
      <c r="N259" t="s">
        <v>118</v>
      </c>
      <c r="O259" t="s">
        <v>61</v>
      </c>
      <c r="P259" t="s">
        <v>39</v>
      </c>
      <c r="Q259">
        <v>1829</v>
      </c>
      <c r="R259">
        <f t="shared" si="11"/>
        <v>1789</v>
      </c>
      <c r="S259" t="s">
        <v>40</v>
      </c>
    </row>
    <row r="260" spans="1:20" x14ac:dyDescent="0.3">
      <c r="A260" t="s">
        <v>118</v>
      </c>
      <c r="B260" t="s">
        <v>56</v>
      </c>
      <c r="C260" t="s">
        <v>39</v>
      </c>
      <c r="D260">
        <v>1574</v>
      </c>
      <c r="E260">
        <f t="shared" si="10"/>
        <v>1534</v>
      </c>
      <c r="F260" t="s">
        <v>40</v>
      </c>
      <c r="N260" t="s">
        <v>118</v>
      </c>
      <c r="O260" t="s">
        <v>61</v>
      </c>
      <c r="P260" t="s">
        <v>39</v>
      </c>
      <c r="Q260">
        <v>2679</v>
      </c>
      <c r="R260">
        <f t="shared" si="11"/>
        <v>2639</v>
      </c>
      <c r="S260" t="s">
        <v>45</v>
      </c>
    </row>
    <row r="261" spans="1:20" x14ac:dyDescent="0.3">
      <c r="A261" t="s">
        <v>118</v>
      </c>
      <c r="B261" t="s">
        <v>56</v>
      </c>
      <c r="C261" t="s">
        <v>39</v>
      </c>
      <c r="D261">
        <v>1479</v>
      </c>
      <c r="E261">
        <f t="shared" si="10"/>
        <v>1439</v>
      </c>
      <c r="F261" t="s">
        <v>40</v>
      </c>
      <c r="G261">
        <f>MEDIAN(E252:E261)</f>
        <v>1535.5</v>
      </c>
      <c r="N261" t="s">
        <v>118</v>
      </c>
      <c r="O261" t="s">
        <v>61</v>
      </c>
      <c r="P261" t="s">
        <v>39</v>
      </c>
      <c r="Q261">
        <v>1287</v>
      </c>
      <c r="R261">
        <f t="shared" si="11"/>
        <v>1247</v>
      </c>
      <c r="S261" t="s">
        <v>40</v>
      </c>
      <c r="T261">
        <f>MEDIAN(R252:R261)</f>
        <v>1468.5</v>
      </c>
    </row>
    <row r="262" spans="1:20" x14ac:dyDescent="0.3">
      <c r="A262" t="s">
        <v>119</v>
      </c>
      <c r="B262" t="s">
        <v>56</v>
      </c>
      <c r="C262" t="s">
        <v>49</v>
      </c>
      <c r="D262">
        <v>918</v>
      </c>
      <c r="E262">
        <f t="shared" si="10"/>
        <v>878</v>
      </c>
      <c r="F262" t="s">
        <v>40</v>
      </c>
      <c r="N262" t="s">
        <v>119</v>
      </c>
      <c r="O262" t="s">
        <v>61</v>
      </c>
      <c r="P262" t="s">
        <v>49</v>
      </c>
      <c r="Q262">
        <v>2771</v>
      </c>
      <c r="R262">
        <f t="shared" si="11"/>
        <v>2731</v>
      </c>
      <c r="S262" t="s">
        <v>45</v>
      </c>
    </row>
    <row r="263" spans="1:20" x14ac:dyDescent="0.3">
      <c r="A263" t="s">
        <v>119</v>
      </c>
      <c r="B263" t="s">
        <v>56</v>
      </c>
      <c r="C263" t="s">
        <v>39</v>
      </c>
      <c r="D263">
        <v>2710</v>
      </c>
      <c r="E263">
        <f t="shared" si="10"/>
        <v>2670</v>
      </c>
      <c r="F263" t="s">
        <v>40</v>
      </c>
      <c r="N263" t="s">
        <v>119</v>
      </c>
      <c r="O263" t="s">
        <v>61</v>
      </c>
      <c r="P263" t="s">
        <v>49</v>
      </c>
      <c r="Q263">
        <v>837</v>
      </c>
      <c r="R263">
        <f t="shared" si="11"/>
        <v>797</v>
      </c>
      <c r="S263" t="s">
        <v>45</v>
      </c>
    </row>
    <row r="264" spans="1:20" x14ac:dyDescent="0.3">
      <c r="A264" t="s">
        <v>119</v>
      </c>
      <c r="B264" t="s">
        <v>56</v>
      </c>
      <c r="C264" t="s">
        <v>39</v>
      </c>
      <c r="D264">
        <v>2679</v>
      </c>
      <c r="E264">
        <f t="shared" si="10"/>
        <v>2639</v>
      </c>
      <c r="F264" t="s">
        <v>40</v>
      </c>
      <c r="N264" t="s">
        <v>119</v>
      </c>
      <c r="O264" t="s">
        <v>61</v>
      </c>
      <c r="P264" t="s">
        <v>39</v>
      </c>
      <c r="Q264">
        <v>3575</v>
      </c>
      <c r="R264">
        <f t="shared" si="11"/>
        <v>3535</v>
      </c>
      <c r="S264" t="s">
        <v>45</v>
      </c>
    </row>
    <row r="265" spans="1:20" x14ac:dyDescent="0.3">
      <c r="A265" t="s">
        <v>119</v>
      </c>
      <c r="B265" t="s">
        <v>56</v>
      </c>
      <c r="C265" t="s">
        <v>49</v>
      </c>
      <c r="D265">
        <v>1042</v>
      </c>
      <c r="E265">
        <f t="shared" si="10"/>
        <v>1002</v>
      </c>
      <c r="F265" t="s">
        <v>40</v>
      </c>
      <c r="N265" t="s">
        <v>119</v>
      </c>
      <c r="O265" t="s">
        <v>61</v>
      </c>
      <c r="P265" t="s">
        <v>49</v>
      </c>
      <c r="Q265">
        <v>1283</v>
      </c>
      <c r="R265">
        <f t="shared" si="11"/>
        <v>1243</v>
      </c>
      <c r="S265" t="s">
        <v>40</v>
      </c>
    </row>
    <row r="266" spans="1:20" x14ac:dyDescent="0.3">
      <c r="A266" t="s">
        <v>119</v>
      </c>
      <c r="B266" t="s">
        <v>56</v>
      </c>
      <c r="C266" t="s">
        <v>39</v>
      </c>
      <c r="D266">
        <v>1697</v>
      </c>
      <c r="E266">
        <f t="shared" si="10"/>
        <v>1657</v>
      </c>
      <c r="F266" t="s">
        <v>40</v>
      </c>
      <c r="N266" t="s">
        <v>119</v>
      </c>
      <c r="O266" t="s">
        <v>61</v>
      </c>
      <c r="P266" t="s">
        <v>39</v>
      </c>
      <c r="Q266">
        <v>1223</v>
      </c>
      <c r="R266">
        <f t="shared" si="11"/>
        <v>1183</v>
      </c>
      <c r="S266" t="s">
        <v>40</v>
      </c>
    </row>
    <row r="267" spans="1:20" x14ac:dyDescent="0.3">
      <c r="A267" t="s">
        <v>119</v>
      </c>
      <c r="B267" t="s">
        <v>56</v>
      </c>
      <c r="C267" t="s">
        <v>39</v>
      </c>
      <c r="D267">
        <v>3190</v>
      </c>
      <c r="E267">
        <f t="shared" si="10"/>
        <v>3150</v>
      </c>
      <c r="F267" t="s">
        <v>40</v>
      </c>
      <c r="N267" t="s">
        <v>119</v>
      </c>
      <c r="O267" t="s">
        <v>61</v>
      </c>
      <c r="P267" t="s">
        <v>39</v>
      </c>
      <c r="Q267">
        <v>1350</v>
      </c>
      <c r="R267">
        <f t="shared" si="11"/>
        <v>1310</v>
      </c>
      <c r="S267" t="s">
        <v>40</v>
      </c>
    </row>
    <row r="268" spans="1:20" x14ac:dyDescent="0.3">
      <c r="A268" t="s">
        <v>119</v>
      </c>
      <c r="B268" t="s">
        <v>56</v>
      </c>
      <c r="C268" t="s">
        <v>39</v>
      </c>
      <c r="D268">
        <v>1719</v>
      </c>
      <c r="E268">
        <f t="shared" si="10"/>
        <v>1679</v>
      </c>
      <c r="F268" t="s">
        <v>40</v>
      </c>
      <c r="N268" t="s">
        <v>119</v>
      </c>
      <c r="O268" t="s">
        <v>61</v>
      </c>
      <c r="P268" t="s">
        <v>39</v>
      </c>
      <c r="Q268">
        <v>3799</v>
      </c>
      <c r="R268">
        <f t="shared" si="11"/>
        <v>3759</v>
      </c>
      <c r="S268" t="s">
        <v>45</v>
      </c>
    </row>
    <row r="269" spans="1:20" x14ac:dyDescent="0.3">
      <c r="A269" t="s">
        <v>119</v>
      </c>
      <c r="B269" t="s">
        <v>56</v>
      </c>
      <c r="C269" t="s">
        <v>39</v>
      </c>
      <c r="D269">
        <v>1591</v>
      </c>
      <c r="E269">
        <f t="shared" si="10"/>
        <v>1551</v>
      </c>
      <c r="F269" t="s">
        <v>40</v>
      </c>
      <c r="N269" t="s">
        <v>119</v>
      </c>
      <c r="O269" t="s">
        <v>61</v>
      </c>
      <c r="P269" t="s">
        <v>39</v>
      </c>
      <c r="Q269">
        <v>1623</v>
      </c>
      <c r="R269">
        <f t="shared" si="11"/>
        <v>1583</v>
      </c>
      <c r="S269" t="s">
        <v>40</v>
      </c>
    </row>
    <row r="270" spans="1:20" x14ac:dyDescent="0.3">
      <c r="A270" t="s">
        <v>119</v>
      </c>
      <c r="B270" t="s">
        <v>56</v>
      </c>
      <c r="C270" t="s">
        <v>39</v>
      </c>
      <c r="D270">
        <v>1495</v>
      </c>
      <c r="E270">
        <f t="shared" si="10"/>
        <v>1455</v>
      </c>
      <c r="F270" t="s">
        <v>40</v>
      </c>
      <c r="N270" t="s">
        <v>119</v>
      </c>
      <c r="O270" t="s">
        <v>61</v>
      </c>
      <c r="P270" t="s">
        <v>39</v>
      </c>
      <c r="Q270">
        <v>1288</v>
      </c>
      <c r="R270">
        <f t="shared" si="11"/>
        <v>1248</v>
      </c>
      <c r="S270" t="s">
        <v>40</v>
      </c>
    </row>
    <row r="271" spans="1:20" x14ac:dyDescent="0.3">
      <c r="A271" t="s">
        <v>119</v>
      </c>
      <c r="B271" t="s">
        <v>56</v>
      </c>
      <c r="C271" t="s">
        <v>39</v>
      </c>
      <c r="D271">
        <v>1367</v>
      </c>
      <c r="E271">
        <f t="shared" si="10"/>
        <v>1327</v>
      </c>
      <c r="F271" t="s">
        <v>40</v>
      </c>
      <c r="G271">
        <f>MEDIAN(E262:E271)</f>
        <v>1604</v>
      </c>
      <c r="N271" t="s">
        <v>119</v>
      </c>
      <c r="O271" t="s">
        <v>61</v>
      </c>
      <c r="P271" t="s">
        <v>39</v>
      </c>
      <c r="Q271">
        <v>1560</v>
      </c>
      <c r="R271">
        <f t="shared" si="11"/>
        <v>1520</v>
      </c>
      <c r="S271" t="s">
        <v>40</v>
      </c>
      <c r="T271">
        <f>MEDIAN(R262:R271)</f>
        <v>1415</v>
      </c>
    </row>
    <row r="272" spans="1:20" x14ac:dyDescent="0.3">
      <c r="A272" t="s">
        <v>120</v>
      </c>
      <c r="B272" t="s">
        <v>56</v>
      </c>
      <c r="C272" t="s">
        <v>49</v>
      </c>
      <c r="D272">
        <v>946</v>
      </c>
      <c r="E272">
        <f t="shared" si="10"/>
        <v>906</v>
      </c>
      <c r="F272" t="s">
        <v>40</v>
      </c>
      <c r="N272" t="s">
        <v>120</v>
      </c>
      <c r="O272" t="s">
        <v>61</v>
      </c>
      <c r="P272" t="s">
        <v>39</v>
      </c>
      <c r="Q272">
        <v>902</v>
      </c>
      <c r="R272">
        <f t="shared" si="11"/>
        <v>862</v>
      </c>
      <c r="S272" t="s">
        <v>40</v>
      </c>
    </row>
    <row r="273" spans="1:20" x14ac:dyDescent="0.3">
      <c r="A273" t="s">
        <v>120</v>
      </c>
      <c r="B273" t="s">
        <v>56</v>
      </c>
      <c r="C273" t="s">
        <v>39</v>
      </c>
      <c r="D273">
        <v>2056</v>
      </c>
      <c r="E273">
        <f t="shared" si="10"/>
        <v>2016</v>
      </c>
      <c r="F273" t="s">
        <v>40</v>
      </c>
      <c r="N273" t="s">
        <v>120</v>
      </c>
      <c r="O273" t="s">
        <v>61</v>
      </c>
      <c r="P273" t="s">
        <v>39</v>
      </c>
      <c r="Q273">
        <v>1303</v>
      </c>
      <c r="R273">
        <f t="shared" si="11"/>
        <v>1263</v>
      </c>
      <c r="S273" t="s">
        <v>40</v>
      </c>
    </row>
    <row r="274" spans="1:20" x14ac:dyDescent="0.3">
      <c r="A274" t="s">
        <v>120</v>
      </c>
      <c r="B274" t="s">
        <v>56</v>
      </c>
      <c r="C274" t="s">
        <v>39</v>
      </c>
      <c r="D274">
        <v>3095</v>
      </c>
      <c r="E274">
        <f t="shared" si="10"/>
        <v>3055</v>
      </c>
      <c r="F274" t="s">
        <v>40</v>
      </c>
      <c r="N274" t="s">
        <v>120</v>
      </c>
      <c r="O274" t="s">
        <v>61</v>
      </c>
      <c r="P274" t="s">
        <v>39</v>
      </c>
      <c r="Q274">
        <v>1191</v>
      </c>
      <c r="R274">
        <f t="shared" si="11"/>
        <v>1151</v>
      </c>
      <c r="S274" t="s">
        <v>40</v>
      </c>
    </row>
    <row r="275" spans="1:20" x14ac:dyDescent="0.3">
      <c r="A275" t="s">
        <v>120</v>
      </c>
      <c r="B275" t="s">
        <v>56</v>
      </c>
      <c r="C275" t="s">
        <v>39</v>
      </c>
      <c r="D275">
        <v>1639</v>
      </c>
      <c r="E275">
        <f t="shared" si="10"/>
        <v>1599</v>
      </c>
      <c r="F275" t="s">
        <v>40</v>
      </c>
      <c r="N275" t="s">
        <v>120</v>
      </c>
      <c r="O275" t="s">
        <v>61</v>
      </c>
      <c r="P275" t="s">
        <v>39</v>
      </c>
      <c r="Q275">
        <v>1319</v>
      </c>
      <c r="R275">
        <f t="shared" si="11"/>
        <v>1279</v>
      </c>
      <c r="S275" t="s">
        <v>40</v>
      </c>
    </row>
    <row r="276" spans="1:20" x14ac:dyDescent="0.3">
      <c r="A276" t="s">
        <v>120</v>
      </c>
      <c r="B276" t="s">
        <v>56</v>
      </c>
      <c r="C276" t="s">
        <v>49</v>
      </c>
      <c r="D276">
        <v>1067</v>
      </c>
      <c r="E276">
        <f t="shared" si="10"/>
        <v>1027</v>
      </c>
      <c r="F276" t="s">
        <v>40</v>
      </c>
      <c r="N276" t="s">
        <v>120</v>
      </c>
      <c r="O276" t="s">
        <v>61</v>
      </c>
      <c r="P276" t="s">
        <v>39</v>
      </c>
      <c r="Q276">
        <v>1696</v>
      </c>
      <c r="R276">
        <f t="shared" si="11"/>
        <v>1656</v>
      </c>
      <c r="S276" t="s">
        <v>45</v>
      </c>
    </row>
    <row r="277" spans="1:20" x14ac:dyDescent="0.3">
      <c r="A277" t="s">
        <v>120</v>
      </c>
      <c r="B277" t="s">
        <v>56</v>
      </c>
      <c r="C277" t="s">
        <v>39</v>
      </c>
      <c r="D277">
        <v>2134</v>
      </c>
      <c r="E277">
        <f t="shared" si="10"/>
        <v>2094</v>
      </c>
      <c r="F277" t="s">
        <v>40</v>
      </c>
      <c r="N277" t="s">
        <v>120</v>
      </c>
      <c r="O277" t="s">
        <v>61</v>
      </c>
      <c r="P277" t="s">
        <v>39</v>
      </c>
      <c r="Q277">
        <v>3782</v>
      </c>
      <c r="R277">
        <f t="shared" si="11"/>
        <v>3742</v>
      </c>
      <c r="S277" t="s">
        <v>40</v>
      </c>
    </row>
    <row r="278" spans="1:20" x14ac:dyDescent="0.3">
      <c r="A278" t="s">
        <v>120</v>
      </c>
      <c r="B278" t="s">
        <v>56</v>
      </c>
      <c r="C278" t="s">
        <v>39</v>
      </c>
      <c r="D278">
        <v>1575</v>
      </c>
      <c r="E278">
        <f t="shared" si="10"/>
        <v>1535</v>
      </c>
      <c r="F278" t="s">
        <v>40</v>
      </c>
      <c r="N278" t="s">
        <v>120</v>
      </c>
      <c r="O278" t="s">
        <v>61</v>
      </c>
      <c r="P278" t="s">
        <v>39</v>
      </c>
      <c r="Q278">
        <v>1543</v>
      </c>
      <c r="R278">
        <f t="shared" si="11"/>
        <v>1503</v>
      </c>
      <c r="S278" t="s">
        <v>40</v>
      </c>
    </row>
    <row r="279" spans="1:20" x14ac:dyDescent="0.3">
      <c r="A279" t="s">
        <v>120</v>
      </c>
      <c r="B279" t="s">
        <v>56</v>
      </c>
      <c r="C279" t="s">
        <v>39</v>
      </c>
      <c r="D279">
        <v>1847</v>
      </c>
      <c r="E279">
        <f t="shared" si="10"/>
        <v>1807</v>
      </c>
      <c r="F279" t="s">
        <v>40</v>
      </c>
      <c r="N279" t="s">
        <v>120</v>
      </c>
      <c r="O279" t="s">
        <v>61</v>
      </c>
      <c r="P279" t="s">
        <v>39</v>
      </c>
      <c r="Q279">
        <v>1782</v>
      </c>
      <c r="R279">
        <f t="shared" si="11"/>
        <v>1742</v>
      </c>
      <c r="S279" t="s">
        <v>40</v>
      </c>
    </row>
    <row r="280" spans="1:20" x14ac:dyDescent="0.3">
      <c r="A280" t="s">
        <v>120</v>
      </c>
      <c r="B280" t="s">
        <v>56</v>
      </c>
      <c r="C280" t="s">
        <v>49</v>
      </c>
      <c r="D280">
        <v>1703</v>
      </c>
      <c r="E280">
        <f t="shared" si="10"/>
        <v>1663</v>
      </c>
      <c r="F280" t="s">
        <v>40</v>
      </c>
      <c r="N280" t="s">
        <v>120</v>
      </c>
      <c r="O280" t="s">
        <v>61</v>
      </c>
      <c r="P280" t="s">
        <v>39</v>
      </c>
      <c r="Q280">
        <v>1575</v>
      </c>
      <c r="R280">
        <f t="shared" si="11"/>
        <v>1535</v>
      </c>
      <c r="S280" t="s">
        <v>40</v>
      </c>
    </row>
    <row r="281" spans="1:20" x14ac:dyDescent="0.3">
      <c r="A281" t="s">
        <v>120</v>
      </c>
      <c r="B281" t="s">
        <v>56</v>
      </c>
      <c r="C281" t="s">
        <v>39</v>
      </c>
      <c r="D281">
        <v>1816</v>
      </c>
      <c r="E281">
        <f t="shared" si="10"/>
        <v>1776</v>
      </c>
      <c r="F281" t="s">
        <v>40</v>
      </c>
      <c r="G281">
        <f>MEDIAN(E272:E281)</f>
        <v>1719.5</v>
      </c>
      <c r="N281" t="s">
        <v>120</v>
      </c>
      <c r="O281" t="s">
        <v>61</v>
      </c>
      <c r="P281" t="s">
        <v>39</v>
      </c>
      <c r="Q281">
        <v>4278</v>
      </c>
      <c r="R281">
        <f t="shared" si="11"/>
        <v>4238</v>
      </c>
      <c r="S281" t="s">
        <v>45</v>
      </c>
      <c r="T281">
        <f>MEDIAN(R272:R281)</f>
        <v>1519</v>
      </c>
    </row>
    <row r="282" spans="1:20" x14ac:dyDescent="0.3">
      <c r="A282" t="s">
        <v>121</v>
      </c>
      <c r="B282" t="s">
        <v>56</v>
      </c>
      <c r="C282" t="s">
        <v>49</v>
      </c>
      <c r="D282">
        <v>1541</v>
      </c>
      <c r="E282">
        <f t="shared" si="10"/>
        <v>1501</v>
      </c>
      <c r="F282" t="s">
        <v>40</v>
      </c>
      <c r="N282" t="s">
        <v>121</v>
      </c>
      <c r="O282" t="s">
        <v>61</v>
      </c>
      <c r="P282" t="s">
        <v>49</v>
      </c>
      <c r="Q282">
        <v>800</v>
      </c>
      <c r="R282">
        <f t="shared" si="11"/>
        <v>760</v>
      </c>
      <c r="S282" t="s">
        <v>40</v>
      </c>
    </row>
    <row r="283" spans="1:20" x14ac:dyDescent="0.3">
      <c r="A283" t="s">
        <v>121</v>
      </c>
      <c r="B283" t="s">
        <v>56</v>
      </c>
      <c r="C283" t="s">
        <v>49</v>
      </c>
      <c r="D283">
        <v>1815</v>
      </c>
      <c r="E283">
        <f t="shared" si="10"/>
        <v>1775</v>
      </c>
      <c r="F283" t="s">
        <v>40</v>
      </c>
      <c r="N283" t="s">
        <v>121</v>
      </c>
      <c r="O283" t="s">
        <v>61</v>
      </c>
      <c r="P283" t="s">
        <v>49</v>
      </c>
      <c r="Q283">
        <v>1207</v>
      </c>
      <c r="R283">
        <f t="shared" si="11"/>
        <v>1167</v>
      </c>
      <c r="S283" t="s">
        <v>40</v>
      </c>
    </row>
    <row r="284" spans="1:20" x14ac:dyDescent="0.3">
      <c r="A284" t="s">
        <v>121</v>
      </c>
      <c r="B284" t="s">
        <v>56</v>
      </c>
      <c r="C284" t="s">
        <v>49</v>
      </c>
      <c r="D284">
        <v>1072</v>
      </c>
      <c r="E284">
        <f t="shared" si="10"/>
        <v>1032</v>
      </c>
      <c r="F284" t="s">
        <v>40</v>
      </c>
      <c r="N284" t="s">
        <v>121</v>
      </c>
      <c r="O284" t="s">
        <v>61</v>
      </c>
      <c r="P284" t="s">
        <v>49</v>
      </c>
      <c r="Q284">
        <v>1175</v>
      </c>
      <c r="R284">
        <f t="shared" si="11"/>
        <v>1135</v>
      </c>
      <c r="S284" t="s">
        <v>40</v>
      </c>
    </row>
    <row r="285" spans="1:20" x14ac:dyDescent="0.3">
      <c r="A285" t="s">
        <v>121</v>
      </c>
      <c r="B285" t="s">
        <v>56</v>
      </c>
      <c r="C285" t="s">
        <v>49</v>
      </c>
      <c r="D285">
        <v>1153</v>
      </c>
      <c r="E285">
        <f t="shared" si="10"/>
        <v>1113</v>
      </c>
      <c r="F285" t="s">
        <v>40</v>
      </c>
      <c r="N285" t="s">
        <v>121</v>
      </c>
      <c r="O285" t="s">
        <v>61</v>
      </c>
      <c r="P285" t="s">
        <v>49</v>
      </c>
      <c r="Q285">
        <v>1751</v>
      </c>
      <c r="R285">
        <f t="shared" si="11"/>
        <v>1711</v>
      </c>
      <c r="S285" t="s">
        <v>40</v>
      </c>
    </row>
    <row r="286" spans="1:20" x14ac:dyDescent="0.3">
      <c r="A286" t="s">
        <v>121</v>
      </c>
      <c r="B286" t="s">
        <v>56</v>
      </c>
      <c r="C286" t="s">
        <v>39</v>
      </c>
      <c r="D286">
        <v>2790</v>
      </c>
      <c r="E286">
        <f t="shared" si="10"/>
        <v>2750</v>
      </c>
      <c r="F286" t="s">
        <v>40</v>
      </c>
      <c r="N286" t="s">
        <v>121</v>
      </c>
      <c r="O286" t="s">
        <v>61</v>
      </c>
      <c r="P286" t="s">
        <v>49</v>
      </c>
      <c r="Q286">
        <v>1847</v>
      </c>
      <c r="R286">
        <f t="shared" si="11"/>
        <v>1807</v>
      </c>
      <c r="S286" t="s">
        <v>45</v>
      </c>
    </row>
    <row r="287" spans="1:20" x14ac:dyDescent="0.3">
      <c r="A287" t="s">
        <v>121</v>
      </c>
      <c r="B287" t="s">
        <v>56</v>
      </c>
      <c r="C287" t="s">
        <v>49</v>
      </c>
      <c r="D287">
        <v>854</v>
      </c>
      <c r="E287">
        <f t="shared" si="10"/>
        <v>814</v>
      </c>
      <c r="F287" t="s">
        <v>40</v>
      </c>
      <c r="N287" t="s">
        <v>121</v>
      </c>
      <c r="O287" t="s">
        <v>61</v>
      </c>
      <c r="P287" t="s">
        <v>49</v>
      </c>
      <c r="Q287">
        <v>1207</v>
      </c>
      <c r="R287">
        <f t="shared" si="11"/>
        <v>1167</v>
      </c>
      <c r="S287" t="s">
        <v>45</v>
      </c>
    </row>
    <row r="288" spans="1:20" x14ac:dyDescent="0.3">
      <c r="A288" t="s">
        <v>121</v>
      </c>
      <c r="B288" t="s">
        <v>56</v>
      </c>
      <c r="C288" t="s">
        <v>49</v>
      </c>
      <c r="D288">
        <v>1142</v>
      </c>
      <c r="E288">
        <f t="shared" si="10"/>
        <v>1102</v>
      </c>
      <c r="F288" t="s">
        <v>40</v>
      </c>
      <c r="N288" t="s">
        <v>121</v>
      </c>
      <c r="O288" t="s">
        <v>61</v>
      </c>
      <c r="P288" t="s">
        <v>39</v>
      </c>
      <c r="Q288">
        <v>2519</v>
      </c>
      <c r="R288">
        <f t="shared" si="11"/>
        <v>2479</v>
      </c>
      <c r="S288" t="s">
        <v>40</v>
      </c>
    </row>
    <row r="289" spans="1:20" x14ac:dyDescent="0.3">
      <c r="A289" t="s">
        <v>121</v>
      </c>
      <c r="B289" t="s">
        <v>56</v>
      </c>
      <c r="C289" t="s">
        <v>49</v>
      </c>
      <c r="D289">
        <v>1094</v>
      </c>
      <c r="E289">
        <f t="shared" si="10"/>
        <v>1054</v>
      </c>
      <c r="F289" t="s">
        <v>40</v>
      </c>
      <c r="N289" t="s">
        <v>121</v>
      </c>
      <c r="O289" t="s">
        <v>61</v>
      </c>
      <c r="P289" t="s">
        <v>49</v>
      </c>
      <c r="Q289">
        <v>1096</v>
      </c>
      <c r="R289">
        <f t="shared" si="11"/>
        <v>1056</v>
      </c>
      <c r="S289" t="s">
        <v>45</v>
      </c>
    </row>
    <row r="290" spans="1:20" x14ac:dyDescent="0.3">
      <c r="A290" t="s">
        <v>121</v>
      </c>
      <c r="B290" t="s">
        <v>56</v>
      </c>
      <c r="C290" t="s">
        <v>39</v>
      </c>
      <c r="D290">
        <v>933</v>
      </c>
      <c r="E290">
        <f t="shared" si="10"/>
        <v>893</v>
      </c>
      <c r="F290" t="s">
        <v>40</v>
      </c>
      <c r="N290" t="s">
        <v>121</v>
      </c>
      <c r="O290" t="s">
        <v>61</v>
      </c>
      <c r="P290" t="s">
        <v>49</v>
      </c>
      <c r="Q290">
        <v>2326</v>
      </c>
      <c r="R290">
        <f t="shared" si="11"/>
        <v>2286</v>
      </c>
      <c r="S290" t="s">
        <v>40</v>
      </c>
    </row>
    <row r="291" spans="1:20" x14ac:dyDescent="0.3">
      <c r="A291" t="s">
        <v>121</v>
      </c>
      <c r="B291" t="s">
        <v>56</v>
      </c>
      <c r="C291" t="s">
        <v>49</v>
      </c>
      <c r="D291">
        <v>1168</v>
      </c>
      <c r="E291">
        <f t="shared" si="10"/>
        <v>1128</v>
      </c>
      <c r="F291" t="s">
        <v>40</v>
      </c>
      <c r="G291">
        <f>MEDIAN(E282:E291)</f>
        <v>1107.5</v>
      </c>
      <c r="N291" t="s">
        <v>121</v>
      </c>
      <c r="O291" t="s">
        <v>61</v>
      </c>
      <c r="P291" t="s">
        <v>49</v>
      </c>
      <c r="Q291">
        <v>1399</v>
      </c>
      <c r="R291">
        <f t="shared" si="11"/>
        <v>1359</v>
      </c>
      <c r="S291" t="s">
        <v>45</v>
      </c>
      <c r="T291">
        <f>MEDIAN(R282:R291)</f>
        <v>1263</v>
      </c>
    </row>
    <row r="292" spans="1:20" x14ac:dyDescent="0.3">
      <c r="A292" t="s">
        <v>122</v>
      </c>
      <c r="B292" t="s">
        <v>56</v>
      </c>
      <c r="C292" t="s">
        <v>49</v>
      </c>
      <c r="D292">
        <v>1846</v>
      </c>
      <c r="E292">
        <f t="shared" si="10"/>
        <v>1806</v>
      </c>
      <c r="F292" t="s">
        <v>40</v>
      </c>
      <c r="N292" t="s">
        <v>122</v>
      </c>
      <c r="O292" t="s">
        <v>61</v>
      </c>
      <c r="P292" t="s">
        <v>49</v>
      </c>
      <c r="Q292">
        <v>834</v>
      </c>
      <c r="R292">
        <f t="shared" si="11"/>
        <v>794</v>
      </c>
      <c r="S292" t="s">
        <v>40</v>
      </c>
    </row>
    <row r="293" spans="1:20" x14ac:dyDescent="0.3">
      <c r="A293" t="s">
        <v>122</v>
      </c>
      <c r="B293" t="s">
        <v>56</v>
      </c>
      <c r="C293" t="s">
        <v>49</v>
      </c>
      <c r="D293">
        <v>1153</v>
      </c>
      <c r="E293">
        <f t="shared" si="10"/>
        <v>1113</v>
      </c>
      <c r="F293" t="s">
        <v>40</v>
      </c>
      <c r="N293" t="s">
        <v>122</v>
      </c>
      <c r="O293" t="s">
        <v>61</v>
      </c>
      <c r="P293" t="s">
        <v>49</v>
      </c>
      <c r="Q293">
        <v>887</v>
      </c>
      <c r="R293">
        <f t="shared" si="11"/>
        <v>847</v>
      </c>
      <c r="S293" t="s">
        <v>45</v>
      </c>
    </row>
    <row r="294" spans="1:20" x14ac:dyDescent="0.3">
      <c r="A294" t="s">
        <v>122</v>
      </c>
      <c r="B294" t="s">
        <v>56</v>
      </c>
      <c r="C294" t="s">
        <v>49</v>
      </c>
      <c r="D294">
        <v>871</v>
      </c>
      <c r="E294">
        <f t="shared" si="10"/>
        <v>831</v>
      </c>
      <c r="F294" t="s">
        <v>40</v>
      </c>
      <c r="N294" t="s">
        <v>122</v>
      </c>
      <c r="O294" t="s">
        <v>61</v>
      </c>
      <c r="P294" t="s">
        <v>49</v>
      </c>
      <c r="Q294">
        <v>1239</v>
      </c>
      <c r="R294">
        <f t="shared" si="11"/>
        <v>1199</v>
      </c>
      <c r="S294" t="s">
        <v>45</v>
      </c>
    </row>
    <row r="295" spans="1:20" x14ac:dyDescent="0.3">
      <c r="A295" t="s">
        <v>122</v>
      </c>
      <c r="B295" t="s">
        <v>56</v>
      </c>
      <c r="C295" t="s">
        <v>49</v>
      </c>
      <c r="D295">
        <v>871</v>
      </c>
      <c r="E295">
        <f t="shared" si="10"/>
        <v>831</v>
      </c>
      <c r="F295" t="s">
        <v>40</v>
      </c>
      <c r="N295" t="s">
        <v>122</v>
      </c>
      <c r="O295" t="s">
        <v>61</v>
      </c>
      <c r="P295" t="s">
        <v>49</v>
      </c>
      <c r="Q295">
        <v>961</v>
      </c>
      <c r="R295">
        <f t="shared" si="11"/>
        <v>921</v>
      </c>
      <c r="S295" t="s">
        <v>45</v>
      </c>
    </row>
    <row r="296" spans="1:20" x14ac:dyDescent="0.3">
      <c r="A296" t="s">
        <v>122</v>
      </c>
      <c r="B296" t="s">
        <v>56</v>
      </c>
      <c r="C296" t="s">
        <v>49</v>
      </c>
      <c r="D296">
        <v>823</v>
      </c>
      <c r="E296">
        <f t="shared" si="10"/>
        <v>783</v>
      </c>
      <c r="F296" t="s">
        <v>40</v>
      </c>
      <c r="N296" t="s">
        <v>122</v>
      </c>
      <c r="O296" t="s">
        <v>61</v>
      </c>
      <c r="P296" t="s">
        <v>49</v>
      </c>
      <c r="Q296">
        <v>1047</v>
      </c>
      <c r="R296">
        <f t="shared" si="11"/>
        <v>1007</v>
      </c>
      <c r="S296" t="s">
        <v>45</v>
      </c>
    </row>
    <row r="297" spans="1:20" x14ac:dyDescent="0.3">
      <c r="A297" t="s">
        <v>122</v>
      </c>
      <c r="B297" t="s">
        <v>56</v>
      </c>
      <c r="C297" t="s">
        <v>49</v>
      </c>
      <c r="D297">
        <v>1447</v>
      </c>
      <c r="E297">
        <f t="shared" si="10"/>
        <v>1407</v>
      </c>
      <c r="F297" t="s">
        <v>40</v>
      </c>
      <c r="N297" t="s">
        <v>122</v>
      </c>
      <c r="O297" t="s">
        <v>61</v>
      </c>
      <c r="P297" t="s">
        <v>49</v>
      </c>
      <c r="Q297">
        <v>838</v>
      </c>
      <c r="R297">
        <f t="shared" si="11"/>
        <v>798</v>
      </c>
      <c r="S297" t="s">
        <v>45</v>
      </c>
    </row>
    <row r="298" spans="1:20" x14ac:dyDescent="0.3">
      <c r="A298" t="s">
        <v>122</v>
      </c>
      <c r="B298" t="s">
        <v>56</v>
      </c>
      <c r="C298" t="s">
        <v>49</v>
      </c>
      <c r="D298">
        <v>1158</v>
      </c>
      <c r="E298">
        <f t="shared" si="10"/>
        <v>1118</v>
      </c>
      <c r="F298" t="s">
        <v>40</v>
      </c>
      <c r="N298" t="s">
        <v>122</v>
      </c>
      <c r="O298" t="s">
        <v>61</v>
      </c>
      <c r="P298" t="s">
        <v>49</v>
      </c>
      <c r="Q298">
        <v>1346</v>
      </c>
      <c r="R298">
        <f t="shared" si="11"/>
        <v>1306</v>
      </c>
      <c r="S298" t="s">
        <v>40</v>
      </c>
    </row>
    <row r="299" spans="1:20" x14ac:dyDescent="0.3">
      <c r="A299" t="s">
        <v>122</v>
      </c>
      <c r="B299" t="s">
        <v>56</v>
      </c>
      <c r="C299" t="s">
        <v>49</v>
      </c>
      <c r="D299">
        <v>1623</v>
      </c>
      <c r="E299">
        <f t="shared" si="10"/>
        <v>1583</v>
      </c>
      <c r="F299" t="s">
        <v>40</v>
      </c>
      <c r="N299" t="s">
        <v>122</v>
      </c>
      <c r="O299" t="s">
        <v>61</v>
      </c>
      <c r="P299" t="s">
        <v>49</v>
      </c>
      <c r="Q299">
        <v>2151</v>
      </c>
      <c r="R299">
        <f t="shared" si="11"/>
        <v>2111</v>
      </c>
      <c r="S299" t="s">
        <v>40</v>
      </c>
    </row>
    <row r="300" spans="1:20" x14ac:dyDescent="0.3">
      <c r="A300" t="s">
        <v>122</v>
      </c>
      <c r="B300" t="s">
        <v>56</v>
      </c>
      <c r="C300" t="s">
        <v>49</v>
      </c>
      <c r="D300">
        <v>871</v>
      </c>
      <c r="E300">
        <f t="shared" si="10"/>
        <v>831</v>
      </c>
      <c r="F300" t="s">
        <v>40</v>
      </c>
      <c r="N300" t="s">
        <v>122</v>
      </c>
      <c r="O300" t="s">
        <v>61</v>
      </c>
      <c r="P300" t="s">
        <v>49</v>
      </c>
      <c r="Q300">
        <v>1351</v>
      </c>
      <c r="R300">
        <f t="shared" si="11"/>
        <v>1311</v>
      </c>
      <c r="S300" t="s">
        <v>40</v>
      </c>
    </row>
    <row r="301" spans="1:20" x14ac:dyDescent="0.3">
      <c r="A301" t="s">
        <v>122</v>
      </c>
      <c r="B301" t="s">
        <v>56</v>
      </c>
      <c r="C301" t="s">
        <v>49</v>
      </c>
      <c r="D301">
        <v>1271</v>
      </c>
      <c r="E301">
        <f t="shared" si="10"/>
        <v>1231</v>
      </c>
      <c r="F301" t="s">
        <v>40</v>
      </c>
      <c r="G301">
        <f>MEDIAN(E292:E301)</f>
        <v>1115.5</v>
      </c>
      <c r="N301" t="s">
        <v>122</v>
      </c>
      <c r="O301" t="s">
        <v>61</v>
      </c>
      <c r="P301" t="s">
        <v>49</v>
      </c>
      <c r="Q301">
        <v>1495</v>
      </c>
      <c r="R301">
        <f t="shared" si="11"/>
        <v>1455</v>
      </c>
      <c r="S301" t="s">
        <v>45</v>
      </c>
      <c r="T301">
        <f>MEDIAN(R292:R301)</f>
        <v>1103</v>
      </c>
    </row>
    <row r="302" spans="1:20" x14ac:dyDescent="0.3">
      <c r="A302" t="s">
        <v>123</v>
      </c>
      <c r="B302" t="s">
        <v>56</v>
      </c>
      <c r="C302" t="s">
        <v>49</v>
      </c>
      <c r="D302">
        <v>1429</v>
      </c>
      <c r="E302">
        <f t="shared" si="10"/>
        <v>1389</v>
      </c>
      <c r="F302" t="s">
        <v>40</v>
      </c>
      <c r="N302" t="s">
        <v>123</v>
      </c>
      <c r="O302" t="s">
        <v>61</v>
      </c>
      <c r="P302" t="s">
        <v>49</v>
      </c>
      <c r="Q302">
        <v>883</v>
      </c>
      <c r="R302">
        <f t="shared" si="11"/>
        <v>843</v>
      </c>
      <c r="S302" t="s">
        <v>45</v>
      </c>
    </row>
    <row r="303" spans="1:20" x14ac:dyDescent="0.3">
      <c r="A303" t="s">
        <v>123</v>
      </c>
      <c r="B303" t="s">
        <v>56</v>
      </c>
      <c r="C303" t="s">
        <v>49</v>
      </c>
      <c r="D303">
        <v>1408</v>
      </c>
      <c r="E303">
        <f t="shared" si="10"/>
        <v>1368</v>
      </c>
      <c r="F303" t="s">
        <v>40</v>
      </c>
      <c r="N303" t="s">
        <v>123</v>
      </c>
      <c r="O303" t="s">
        <v>61</v>
      </c>
      <c r="P303" t="s">
        <v>49</v>
      </c>
      <c r="Q303">
        <v>966</v>
      </c>
      <c r="R303">
        <f t="shared" si="11"/>
        <v>926</v>
      </c>
      <c r="S303" t="s">
        <v>45</v>
      </c>
    </row>
    <row r="304" spans="1:20" x14ac:dyDescent="0.3">
      <c r="A304" t="s">
        <v>123</v>
      </c>
      <c r="B304" t="s">
        <v>56</v>
      </c>
      <c r="C304" t="s">
        <v>49</v>
      </c>
      <c r="D304">
        <v>1079</v>
      </c>
      <c r="E304">
        <f t="shared" si="10"/>
        <v>1039</v>
      </c>
      <c r="F304" t="s">
        <v>40</v>
      </c>
      <c r="N304" t="s">
        <v>123</v>
      </c>
      <c r="O304" t="s">
        <v>61</v>
      </c>
      <c r="P304" t="s">
        <v>49</v>
      </c>
      <c r="Q304">
        <v>1394</v>
      </c>
      <c r="R304">
        <f t="shared" si="11"/>
        <v>1354</v>
      </c>
      <c r="S304" t="s">
        <v>45</v>
      </c>
    </row>
    <row r="305" spans="1:20" x14ac:dyDescent="0.3">
      <c r="A305" t="s">
        <v>123</v>
      </c>
      <c r="B305" t="s">
        <v>56</v>
      </c>
      <c r="C305" t="s">
        <v>49</v>
      </c>
      <c r="D305">
        <v>1190</v>
      </c>
      <c r="E305">
        <f t="shared" si="10"/>
        <v>1150</v>
      </c>
      <c r="F305" t="s">
        <v>40</v>
      </c>
      <c r="N305" t="s">
        <v>123</v>
      </c>
      <c r="O305" t="s">
        <v>61</v>
      </c>
      <c r="P305" t="s">
        <v>49</v>
      </c>
      <c r="Q305">
        <v>2359</v>
      </c>
      <c r="R305">
        <f t="shared" si="11"/>
        <v>2319</v>
      </c>
      <c r="S305" t="s">
        <v>40</v>
      </c>
    </row>
    <row r="306" spans="1:20" x14ac:dyDescent="0.3">
      <c r="A306" t="s">
        <v>123</v>
      </c>
      <c r="B306" t="s">
        <v>56</v>
      </c>
      <c r="C306" t="s">
        <v>49</v>
      </c>
      <c r="D306">
        <v>871</v>
      </c>
      <c r="E306">
        <f t="shared" si="10"/>
        <v>831</v>
      </c>
      <c r="F306" t="s">
        <v>40</v>
      </c>
      <c r="N306" t="s">
        <v>123</v>
      </c>
      <c r="O306" t="s">
        <v>61</v>
      </c>
      <c r="P306" t="s">
        <v>49</v>
      </c>
      <c r="Q306">
        <v>1591</v>
      </c>
      <c r="R306">
        <f t="shared" si="11"/>
        <v>1551</v>
      </c>
      <c r="S306" t="s">
        <v>40</v>
      </c>
    </row>
    <row r="307" spans="1:20" x14ac:dyDescent="0.3">
      <c r="A307" t="s">
        <v>123</v>
      </c>
      <c r="B307" t="s">
        <v>56</v>
      </c>
      <c r="C307" t="s">
        <v>49</v>
      </c>
      <c r="D307">
        <v>967</v>
      </c>
      <c r="E307">
        <f t="shared" si="10"/>
        <v>927</v>
      </c>
      <c r="F307" t="s">
        <v>40</v>
      </c>
      <c r="N307" t="s">
        <v>123</v>
      </c>
      <c r="O307" t="s">
        <v>61</v>
      </c>
      <c r="P307" t="s">
        <v>49</v>
      </c>
      <c r="Q307">
        <v>1671</v>
      </c>
      <c r="R307">
        <f t="shared" si="11"/>
        <v>1631</v>
      </c>
      <c r="S307" t="s">
        <v>40</v>
      </c>
    </row>
    <row r="308" spans="1:20" x14ac:dyDescent="0.3">
      <c r="A308" t="s">
        <v>123</v>
      </c>
      <c r="B308" t="s">
        <v>56</v>
      </c>
      <c r="C308" t="s">
        <v>49</v>
      </c>
      <c r="D308">
        <v>1686</v>
      </c>
      <c r="E308">
        <f t="shared" si="10"/>
        <v>1646</v>
      </c>
      <c r="F308" t="s">
        <v>40</v>
      </c>
      <c r="N308" t="s">
        <v>123</v>
      </c>
      <c r="O308" t="s">
        <v>61</v>
      </c>
      <c r="P308" t="s">
        <v>49</v>
      </c>
      <c r="Q308">
        <v>1159</v>
      </c>
      <c r="R308">
        <f t="shared" si="11"/>
        <v>1119</v>
      </c>
      <c r="S308" t="s">
        <v>40</v>
      </c>
    </row>
    <row r="309" spans="1:20" x14ac:dyDescent="0.3">
      <c r="A309" t="s">
        <v>123</v>
      </c>
      <c r="B309" t="s">
        <v>56</v>
      </c>
      <c r="C309" t="s">
        <v>49</v>
      </c>
      <c r="D309">
        <v>1063</v>
      </c>
      <c r="E309">
        <f t="shared" si="10"/>
        <v>1023</v>
      </c>
      <c r="F309" t="s">
        <v>40</v>
      </c>
      <c r="N309" t="s">
        <v>123</v>
      </c>
      <c r="O309" t="s">
        <v>61</v>
      </c>
      <c r="P309" t="s">
        <v>49</v>
      </c>
      <c r="Q309">
        <v>1462</v>
      </c>
      <c r="R309">
        <f t="shared" si="11"/>
        <v>1422</v>
      </c>
      <c r="S309" t="s">
        <v>40</v>
      </c>
    </row>
    <row r="310" spans="1:20" x14ac:dyDescent="0.3">
      <c r="A310" t="s">
        <v>123</v>
      </c>
      <c r="B310" t="s">
        <v>56</v>
      </c>
      <c r="C310" t="s">
        <v>49</v>
      </c>
      <c r="D310">
        <v>870</v>
      </c>
      <c r="E310">
        <f t="shared" si="10"/>
        <v>830</v>
      </c>
      <c r="F310" t="s">
        <v>40</v>
      </c>
      <c r="N310" t="s">
        <v>123</v>
      </c>
      <c r="O310" t="s">
        <v>61</v>
      </c>
      <c r="P310" t="s">
        <v>49</v>
      </c>
      <c r="Q310">
        <v>808</v>
      </c>
      <c r="R310">
        <f t="shared" si="11"/>
        <v>768</v>
      </c>
      <c r="S310" t="s">
        <v>40</v>
      </c>
    </row>
    <row r="311" spans="1:20" x14ac:dyDescent="0.3">
      <c r="A311" t="s">
        <v>123</v>
      </c>
      <c r="B311" t="s">
        <v>56</v>
      </c>
      <c r="C311" t="s">
        <v>49</v>
      </c>
      <c r="D311">
        <v>1047</v>
      </c>
      <c r="E311">
        <f t="shared" si="10"/>
        <v>1007</v>
      </c>
      <c r="F311" t="s">
        <v>40</v>
      </c>
      <c r="G311">
        <f>MEDIAN(E302:E311)</f>
        <v>1031</v>
      </c>
      <c r="N311" t="s">
        <v>123</v>
      </c>
      <c r="O311" t="s">
        <v>61</v>
      </c>
      <c r="P311" t="s">
        <v>49</v>
      </c>
      <c r="Q311">
        <v>1447</v>
      </c>
      <c r="R311">
        <f t="shared" si="11"/>
        <v>1407</v>
      </c>
      <c r="S311" t="s">
        <v>40</v>
      </c>
      <c r="T311">
        <f>MEDIAN(R302:R311)</f>
        <v>1380.5</v>
      </c>
    </row>
    <row r="312" spans="1:20" x14ac:dyDescent="0.3">
      <c r="A312" t="s">
        <v>124</v>
      </c>
      <c r="B312" t="s">
        <v>56</v>
      </c>
      <c r="C312" t="s">
        <v>49</v>
      </c>
      <c r="D312">
        <v>951</v>
      </c>
      <c r="E312">
        <f t="shared" si="10"/>
        <v>911</v>
      </c>
      <c r="F312" t="s">
        <v>40</v>
      </c>
      <c r="N312" t="s">
        <v>124</v>
      </c>
      <c r="O312" t="s">
        <v>61</v>
      </c>
      <c r="P312" t="s">
        <v>49</v>
      </c>
      <c r="Q312">
        <v>802</v>
      </c>
      <c r="R312">
        <f t="shared" si="11"/>
        <v>762</v>
      </c>
      <c r="S312" t="s">
        <v>40</v>
      </c>
    </row>
    <row r="313" spans="1:20" x14ac:dyDescent="0.3">
      <c r="A313" t="s">
        <v>124</v>
      </c>
      <c r="B313" t="s">
        <v>56</v>
      </c>
      <c r="C313" t="s">
        <v>49</v>
      </c>
      <c r="D313">
        <v>918</v>
      </c>
      <c r="E313">
        <f t="shared" si="10"/>
        <v>878</v>
      </c>
      <c r="F313" t="s">
        <v>40</v>
      </c>
      <c r="N313" t="s">
        <v>124</v>
      </c>
      <c r="O313" t="s">
        <v>61</v>
      </c>
      <c r="P313" t="s">
        <v>49</v>
      </c>
      <c r="Q313">
        <v>1279</v>
      </c>
      <c r="R313">
        <f t="shared" si="11"/>
        <v>1239</v>
      </c>
      <c r="S313" t="s">
        <v>40</v>
      </c>
    </row>
    <row r="314" spans="1:20" x14ac:dyDescent="0.3">
      <c r="A314" t="s">
        <v>124</v>
      </c>
      <c r="B314" t="s">
        <v>56</v>
      </c>
      <c r="C314" t="s">
        <v>49</v>
      </c>
      <c r="D314">
        <v>919</v>
      </c>
      <c r="E314">
        <f t="shared" si="10"/>
        <v>879</v>
      </c>
      <c r="F314" t="s">
        <v>40</v>
      </c>
      <c r="N314" t="s">
        <v>124</v>
      </c>
      <c r="O314" t="s">
        <v>61</v>
      </c>
      <c r="P314" t="s">
        <v>49</v>
      </c>
      <c r="Q314">
        <v>1142</v>
      </c>
      <c r="R314">
        <f t="shared" si="11"/>
        <v>1102</v>
      </c>
      <c r="S314" t="s">
        <v>40</v>
      </c>
    </row>
    <row r="315" spans="1:20" x14ac:dyDescent="0.3">
      <c r="A315" t="s">
        <v>124</v>
      </c>
      <c r="B315" t="s">
        <v>56</v>
      </c>
      <c r="C315" t="s">
        <v>49</v>
      </c>
      <c r="D315">
        <v>1072</v>
      </c>
      <c r="E315">
        <f t="shared" si="10"/>
        <v>1032</v>
      </c>
      <c r="F315" t="s">
        <v>40</v>
      </c>
      <c r="N315" t="s">
        <v>124</v>
      </c>
      <c r="O315" t="s">
        <v>61</v>
      </c>
      <c r="P315" t="s">
        <v>49</v>
      </c>
      <c r="Q315">
        <v>839</v>
      </c>
      <c r="R315">
        <f t="shared" si="11"/>
        <v>799</v>
      </c>
      <c r="S315" t="s">
        <v>40</v>
      </c>
    </row>
    <row r="316" spans="1:20" x14ac:dyDescent="0.3">
      <c r="A316" t="s">
        <v>124</v>
      </c>
      <c r="B316" t="s">
        <v>56</v>
      </c>
      <c r="C316" t="s">
        <v>49</v>
      </c>
      <c r="D316">
        <v>1159</v>
      </c>
      <c r="E316">
        <f t="shared" si="10"/>
        <v>1119</v>
      </c>
      <c r="F316" t="s">
        <v>40</v>
      </c>
      <c r="N316" t="s">
        <v>124</v>
      </c>
      <c r="O316" t="s">
        <v>61</v>
      </c>
      <c r="P316" t="s">
        <v>49</v>
      </c>
      <c r="Q316">
        <v>776</v>
      </c>
      <c r="R316">
        <f t="shared" si="11"/>
        <v>736</v>
      </c>
      <c r="S316" t="s">
        <v>45</v>
      </c>
    </row>
    <row r="317" spans="1:20" x14ac:dyDescent="0.3">
      <c r="A317" t="s">
        <v>124</v>
      </c>
      <c r="B317" t="s">
        <v>56</v>
      </c>
      <c r="C317" t="s">
        <v>49</v>
      </c>
      <c r="D317">
        <v>2373</v>
      </c>
      <c r="E317">
        <f t="shared" si="10"/>
        <v>2333</v>
      </c>
      <c r="F317" t="s">
        <v>40</v>
      </c>
      <c r="N317" t="s">
        <v>124</v>
      </c>
      <c r="O317" t="s">
        <v>61</v>
      </c>
      <c r="P317" t="s">
        <v>49</v>
      </c>
      <c r="Q317">
        <v>1686</v>
      </c>
      <c r="R317">
        <f t="shared" si="11"/>
        <v>1646</v>
      </c>
      <c r="S317" t="s">
        <v>40</v>
      </c>
    </row>
    <row r="318" spans="1:20" x14ac:dyDescent="0.3">
      <c r="A318" t="s">
        <v>124</v>
      </c>
      <c r="B318" t="s">
        <v>56</v>
      </c>
      <c r="C318" t="s">
        <v>49</v>
      </c>
      <c r="D318">
        <v>1064</v>
      </c>
      <c r="E318">
        <f t="shared" si="10"/>
        <v>1024</v>
      </c>
      <c r="F318" t="s">
        <v>40</v>
      </c>
      <c r="N318" t="s">
        <v>124</v>
      </c>
      <c r="O318" t="s">
        <v>61</v>
      </c>
      <c r="P318" t="s">
        <v>49</v>
      </c>
      <c r="Q318">
        <v>1063</v>
      </c>
      <c r="R318">
        <f t="shared" si="11"/>
        <v>1023</v>
      </c>
      <c r="S318" t="s">
        <v>40</v>
      </c>
    </row>
    <row r="319" spans="1:20" x14ac:dyDescent="0.3">
      <c r="A319" t="s">
        <v>124</v>
      </c>
      <c r="B319" t="s">
        <v>56</v>
      </c>
      <c r="C319" t="s">
        <v>49</v>
      </c>
      <c r="D319">
        <v>1527</v>
      </c>
      <c r="E319">
        <f t="shared" si="10"/>
        <v>1487</v>
      </c>
      <c r="F319" t="s">
        <v>40</v>
      </c>
      <c r="N319" t="s">
        <v>124</v>
      </c>
      <c r="O319" t="s">
        <v>61</v>
      </c>
      <c r="P319" t="s">
        <v>49</v>
      </c>
      <c r="Q319">
        <v>840</v>
      </c>
      <c r="R319">
        <f t="shared" si="11"/>
        <v>800</v>
      </c>
      <c r="S319" t="s">
        <v>40</v>
      </c>
    </row>
    <row r="320" spans="1:20" x14ac:dyDescent="0.3">
      <c r="A320" t="s">
        <v>124</v>
      </c>
      <c r="B320" t="s">
        <v>56</v>
      </c>
      <c r="C320" t="s">
        <v>49</v>
      </c>
      <c r="D320">
        <v>1239</v>
      </c>
      <c r="E320">
        <f t="shared" si="10"/>
        <v>1199</v>
      </c>
      <c r="F320" t="s">
        <v>40</v>
      </c>
      <c r="N320" t="s">
        <v>124</v>
      </c>
      <c r="O320" t="s">
        <v>61</v>
      </c>
      <c r="P320" t="s">
        <v>49</v>
      </c>
      <c r="Q320">
        <v>1607</v>
      </c>
      <c r="R320">
        <f t="shared" si="11"/>
        <v>1567</v>
      </c>
      <c r="S320" t="s">
        <v>40</v>
      </c>
    </row>
    <row r="321" spans="1:20" x14ac:dyDescent="0.3">
      <c r="A321" t="s">
        <v>124</v>
      </c>
      <c r="B321" t="s">
        <v>56</v>
      </c>
      <c r="C321" t="s">
        <v>49</v>
      </c>
      <c r="D321">
        <v>1297</v>
      </c>
      <c r="E321">
        <f t="shared" si="10"/>
        <v>1257</v>
      </c>
      <c r="F321" t="s">
        <v>40</v>
      </c>
      <c r="G321">
        <f>MEDIAN(E312:E321)</f>
        <v>1075.5</v>
      </c>
      <c r="N321" t="s">
        <v>124</v>
      </c>
      <c r="O321" t="s">
        <v>61</v>
      </c>
      <c r="P321" t="s">
        <v>49</v>
      </c>
      <c r="Q321">
        <v>886</v>
      </c>
      <c r="R321">
        <f t="shared" si="11"/>
        <v>846</v>
      </c>
      <c r="S321" t="s">
        <v>45</v>
      </c>
      <c r="T321">
        <f>MEDIAN(R312:R321)</f>
        <v>934.5</v>
      </c>
    </row>
    <row r="322" spans="1:20" x14ac:dyDescent="0.3">
      <c r="A322" t="s">
        <v>93</v>
      </c>
      <c r="B322" t="s">
        <v>56</v>
      </c>
      <c r="C322" t="s">
        <v>39</v>
      </c>
      <c r="D322">
        <v>2247</v>
      </c>
      <c r="E322">
        <f t="shared" ref="E322:E385" si="12">D322-40</f>
        <v>2207</v>
      </c>
      <c r="F322" t="s">
        <v>40</v>
      </c>
      <c r="N322" t="s">
        <v>93</v>
      </c>
      <c r="O322" t="s">
        <v>61</v>
      </c>
      <c r="P322" t="s">
        <v>39</v>
      </c>
      <c r="Q322">
        <v>817</v>
      </c>
      <c r="R322">
        <f t="shared" ref="R322:R385" si="13">Q322-40</f>
        <v>777</v>
      </c>
      <c r="S322" t="s">
        <v>45</v>
      </c>
    </row>
    <row r="323" spans="1:20" x14ac:dyDescent="0.3">
      <c r="A323" t="s">
        <v>93</v>
      </c>
      <c r="B323" t="s">
        <v>56</v>
      </c>
      <c r="C323" t="s">
        <v>39</v>
      </c>
      <c r="D323">
        <v>982</v>
      </c>
      <c r="E323">
        <f t="shared" si="12"/>
        <v>942</v>
      </c>
      <c r="F323" t="s">
        <v>40</v>
      </c>
      <c r="N323" t="s">
        <v>93</v>
      </c>
      <c r="O323" t="s">
        <v>61</v>
      </c>
      <c r="P323" t="s">
        <v>39</v>
      </c>
      <c r="Q323">
        <v>823</v>
      </c>
      <c r="R323">
        <f t="shared" si="13"/>
        <v>783</v>
      </c>
      <c r="S323" t="s">
        <v>40</v>
      </c>
    </row>
    <row r="324" spans="1:20" x14ac:dyDescent="0.3">
      <c r="A324" t="s">
        <v>93</v>
      </c>
      <c r="B324" t="s">
        <v>56</v>
      </c>
      <c r="C324" t="s">
        <v>39</v>
      </c>
      <c r="D324">
        <v>1047</v>
      </c>
      <c r="E324">
        <f t="shared" si="12"/>
        <v>1007</v>
      </c>
      <c r="F324" t="s">
        <v>40</v>
      </c>
      <c r="N324" t="s">
        <v>93</v>
      </c>
      <c r="O324" t="s">
        <v>61</v>
      </c>
      <c r="P324" t="s">
        <v>39</v>
      </c>
      <c r="Q324">
        <v>1238</v>
      </c>
      <c r="R324">
        <f t="shared" si="13"/>
        <v>1198</v>
      </c>
      <c r="S324" t="s">
        <v>40</v>
      </c>
    </row>
    <row r="325" spans="1:20" x14ac:dyDescent="0.3">
      <c r="A325" t="s">
        <v>93</v>
      </c>
      <c r="B325" t="s">
        <v>56</v>
      </c>
      <c r="C325" t="s">
        <v>39</v>
      </c>
      <c r="D325">
        <v>1206</v>
      </c>
      <c r="E325">
        <f t="shared" si="12"/>
        <v>1166</v>
      </c>
      <c r="F325" t="s">
        <v>40</v>
      </c>
      <c r="N325" t="s">
        <v>93</v>
      </c>
      <c r="O325" t="s">
        <v>61</v>
      </c>
      <c r="P325" t="s">
        <v>39</v>
      </c>
      <c r="Q325">
        <v>1455</v>
      </c>
      <c r="R325">
        <f t="shared" si="13"/>
        <v>1415</v>
      </c>
      <c r="S325" t="s">
        <v>40</v>
      </c>
    </row>
    <row r="326" spans="1:20" x14ac:dyDescent="0.3">
      <c r="A326" t="s">
        <v>93</v>
      </c>
      <c r="B326" t="s">
        <v>56</v>
      </c>
      <c r="C326" t="s">
        <v>39</v>
      </c>
      <c r="D326">
        <v>1143</v>
      </c>
      <c r="E326">
        <f t="shared" si="12"/>
        <v>1103</v>
      </c>
      <c r="F326" t="s">
        <v>40</v>
      </c>
      <c r="N326" t="s">
        <v>93</v>
      </c>
      <c r="O326" t="s">
        <v>61</v>
      </c>
      <c r="P326" t="s">
        <v>39</v>
      </c>
      <c r="Q326">
        <v>2263</v>
      </c>
      <c r="R326">
        <f t="shared" si="13"/>
        <v>2223</v>
      </c>
      <c r="S326" t="s">
        <v>40</v>
      </c>
    </row>
    <row r="327" spans="1:20" x14ac:dyDescent="0.3">
      <c r="A327" t="s">
        <v>93</v>
      </c>
      <c r="B327" t="s">
        <v>56</v>
      </c>
      <c r="C327" t="s">
        <v>39</v>
      </c>
      <c r="D327">
        <v>1623</v>
      </c>
      <c r="E327">
        <f t="shared" si="12"/>
        <v>1583</v>
      </c>
      <c r="F327" t="s">
        <v>40</v>
      </c>
      <c r="N327" t="s">
        <v>93</v>
      </c>
      <c r="O327" t="s">
        <v>61</v>
      </c>
      <c r="P327" t="s">
        <v>39</v>
      </c>
      <c r="Q327">
        <v>1752</v>
      </c>
      <c r="R327">
        <f t="shared" si="13"/>
        <v>1712</v>
      </c>
      <c r="S327" t="s">
        <v>45</v>
      </c>
    </row>
    <row r="328" spans="1:20" x14ac:dyDescent="0.3">
      <c r="A328" t="s">
        <v>93</v>
      </c>
      <c r="B328" t="s">
        <v>56</v>
      </c>
      <c r="C328" t="s">
        <v>39</v>
      </c>
      <c r="D328">
        <v>902</v>
      </c>
      <c r="E328">
        <f t="shared" si="12"/>
        <v>862</v>
      </c>
      <c r="F328" t="s">
        <v>40</v>
      </c>
      <c r="N328" t="s">
        <v>93</v>
      </c>
      <c r="O328" t="s">
        <v>61</v>
      </c>
      <c r="P328" t="s">
        <v>39</v>
      </c>
      <c r="Q328">
        <v>918</v>
      </c>
      <c r="R328">
        <f t="shared" si="13"/>
        <v>878</v>
      </c>
      <c r="S328" t="s">
        <v>45</v>
      </c>
    </row>
    <row r="329" spans="1:20" x14ac:dyDescent="0.3">
      <c r="A329" t="s">
        <v>93</v>
      </c>
      <c r="B329" t="s">
        <v>56</v>
      </c>
      <c r="C329" t="s">
        <v>39</v>
      </c>
      <c r="D329">
        <v>886</v>
      </c>
      <c r="E329">
        <f t="shared" si="12"/>
        <v>846</v>
      </c>
      <c r="F329" t="s">
        <v>40</v>
      </c>
      <c r="N329" t="s">
        <v>93</v>
      </c>
      <c r="O329" t="s">
        <v>61</v>
      </c>
      <c r="P329" t="s">
        <v>39</v>
      </c>
      <c r="Q329">
        <v>1288</v>
      </c>
      <c r="R329">
        <f t="shared" si="13"/>
        <v>1248</v>
      </c>
      <c r="S329" t="s">
        <v>40</v>
      </c>
    </row>
    <row r="330" spans="1:20" x14ac:dyDescent="0.3">
      <c r="A330" t="s">
        <v>93</v>
      </c>
      <c r="B330" t="s">
        <v>56</v>
      </c>
      <c r="C330" t="s">
        <v>39</v>
      </c>
      <c r="D330">
        <v>1864</v>
      </c>
      <c r="E330">
        <f t="shared" si="12"/>
        <v>1824</v>
      </c>
      <c r="F330" t="s">
        <v>40</v>
      </c>
      <c r="N330" t="s">
        <v>93</v>
      </c>
      <c r="O330" t="s">
        <v>61</v>
      </c>
      <c r="P330" t="s">
        <v>39</v>
      </c>
      <c r="Q330">
        <v>2007</v>
      </c>
      <c r="R330">
        <f t="shared" si="13"/>
        <v>1967</v>
      </c>
      <c r="S330" t="s">
        <v>40</v>
      </c>
    </row>
    <row r="331" spans="1:20" x14ac:dyDescent="0.3">
      <c r="A331" t="s">
        <v>93</v>
      </c>
      <c r="B331" t="s">
        <v>56</v>
      </c>
      <c r="C331" t="s">
        <v>39</v>
      </c>
      <c r="D331">
        <v>3142</v>
      </c>
      <c r="E331">
        <f t="shared" si="12"/>
        <v>3102</v>
      </c>
      <c r="F331" t="s">
        <v>40</v>
      </c>
      <c r="G331">
        <f>MEDIAN(E322:E331)</f>
        <v>1134.5</v>
      </c>
      <c r="N331" t="s">
        <v>93</v>
      </c>
      <c r="O331" t="s">
        <v>61</v>
      </c>
      <c r="P331" t="s">
        <v>39</v>
      </c>
      <c r="Q331">
        <v>1639</v>
      </c>
      <c r="R331">
        <f t="shared" si="13"/>
        <v>1599</v>
      </c>
      <c r="S331" t="s">
        <v>45</v>
      </c>
      <c r="T331">
        <f>MEDIAN(R322:R331)</f>
        <v>1331.5</v>
      </c>
    </row>
    <row r="332" spans="1:20" x14ac:dyDescent="0.3">
      <c r="A332" t="s">
        <v>94</v>
      </c>
      <c r="B332" t="s">
        <v>56</v>
      </c>
      <c r="C332" t="s">
        <v>39</v>
      </c>
      <c r="D332">
        <v>967</v>
      </c>
      <c r="E332">
        <f t="shared" si="12"/>
        <v>927</v>
      </c>
      <c r="F332" t="s">
        <v>40</v>
      </c>
      <c r="N332" t="s">
        <v>94</v>
      </c>
      <c r="O332" t="s">
        <v>61</v>
      </c>
      <c r="P332" t="s">
        <v>39</v>
      </c>
      <c r="Q332">
        <v>982</v>
      </c>
      <c r="R332">
        <f t="shared" si="13"/>
        <v>942</v>
      </c>
      <c r="S332" t="s">
        <v>45</v>
      </c>
    </row>
    <row r="333" spans="1:20" x14ac:dyDescent="0.3">
      <c r="A333" t="s">
        <v>94</v>
      </c>
      <c r="B333" t="s">
        <v>56</v>
      </c>
      <c r="C333" t="s">
        <v>39</v>
      </c>
      <c r="D333">
        <v>983</v>
      </c>
      <c r="E333">
        <f t="shared" si="12"/>
        <v>943</v>
      </c>
      <c r="F333" t="s">
        <v>40</v>
      </c>
      <c r="N333" t="s">
        <v>94</v>
      </c>
      <c r="O333" t="s">
        <v>61</v>
      </c>
      <c r="P333" t="s">
        <v>39</v>
      </c>
      <c r="Q333">
        <v>834</v>
      </c>
      <c r="R333">
        <f t="shared" si="13"/>
        <v>794</v>
      </c>
      <c r="S333" t="s">
        <v>45</v>
      </c>
    </row>
    <row r="334" spans="1:20" x14ac:dyDescent="0.3">
      <c r="A334" t="s">
        <v>94</v>
      </c>
      <c r="B334" t="s">
        <v>56</v>
      </c>
      <c r="C334" t="s">
        <v>39</v>
      </c>
      <c r="D334">
        <v>1239</v>
      </c>
      <c r="E334">
        <f t="shared" si="12"/>
        <v>1199</v>
      </c>
      <c r="F334" t="s">
        <v>40</v>
      </c>
      <c r="N334" t="s">
        <v>94</v>
      </c>
      <c r="O334" t="s">
        <v>61</v>
      </c>
      <c r="P334" t="s">
        <v>39</v>
      </c>
      <c r="Q334">
        <v>889</v>
      </c>
      <c r="R334">
        <f t="shared" si="13"/>
        <v>849</v>
      </c>
      <c r="S334" t="s">
        <v>40</v>
      </c>
    </row>
    <row r="335" spans="1:20" x14ac:dyDescent="0.3">
      <c r="A335" t="s">
        <v>94</v>
      </c>
      <c r="B335" t="s">
        <v>56</v>
      </c>
      <c r="C335" t="s">
        <v>39</v>
      </c>
      <c r="D335">
        <v>1319</v>
      </c>
      <c r="E335">
        <f t="shared" si="12"/>
        <v>1279</v>
      </c>
      <c r="F335" t="s">
        <v>40</v>
      </c>
      <c r="N335" t="s">
        <v>94</v>
      </c>
      <c r="O335" t="s">
        <v>61</v>
      </c>
      <c r="P335" t="s">
        <v>39</v>
      </c>
      <c r="Q335">
        <v>1207</v>
      </c>
      <c r="R335">
        <f t="shared" si="13"/>
        <v>1167</v>
      </c>
      <c r="S335" t="s">
        <v>40</v>
      </c>
    </row>
    <row r="336" spans="1:20" x14ac:dyDescent="0.3">
      <c r="A336" t="s">
        <v>94</v>
      </c>
      <c r="B336" t="s">
        <v>56</v>
      </c>
      <c r="C336" t="s">
        <v>39</v>
      </c>
      <c r="D336">
        <v>822</v>
      </c>
      <c r="E336">
        <f t="shared" si="12"/>
        <v>782</v>
      </c>
      <c r="F336" t="s">
        <v>40</v>
      </c>
      <c r="N336" t="s">
        <v>94</v>
      </c>
      <c r="O336" t="s">
        <v>61</v>
      </c>
      <c r="P336" t="s">
        <v>39</v>
      </c>
      <c r="Q336">
        <v>822</v>
      </c>
      <c r="R336">
        <f t="shared" si="13"/>
        <v>782</v>
      </c>
      <c r="S336" t="s">
        <v>45</v>
      </c>
    </row>
    <row r="337" spans="1:20" x14ac:dyDescent="0.3">
      <c r="A337" t="s">
        <v>94</v>
      </c>
      <c r="B337" t="s">
        <v>56</v>
      </c>
      <c r="C337" t="s">
        <v>39</v>
      </c>
      <c r="D337">
        <v>998</v>
      </c>
      <c r="E337">
        <f t="shared" si="12"/>
        <v>958</v>
      </c>
      <c r="F337" t="s">
        <v>40</v>
      </c>
      <c r="N337" t="s">
        <v>94</v>
      </c>
      <c r="O337" t="s">
        <v>61</v>
      </c>
      <c r="P337" t="s">
        <v>39</v>
      </c>
      <c r="Q337">
        <v>1383</v>
      </c>
      <c r="R337">
        <f t="shared" si="13"/>
        <v>1343</v>
      </c>
      <c r="S337" t="s">
        <v>40</v>
      </c>
    </row>
    <row r="338" spans="1:20" x14ac:dyDescent="0.3">
      <c r="A338" t="s">
        <v>94</v>
      </c>
      <c r="B338" t="s">
        <v>56</v>
      </c>
      <c r="C338" t="s">
        <v>39</v>
      </c>
      <c r="D338">
        <v>887</v>
      </c>
      <c r="E338">
        <f t="shared" si="12"/>
        <v>847</v>
      </c>
      <c r="F338" t="s">
        <v>40</v>
      </c>
      <c r="N338" t="s">
        <v>94</v>
      </c>
      <c r="O338" t="s">
        <v>61</v>
      </c>
      <c r="P338" t="s">
        <v>39</v>
      </c>
      <c r="Q338">
        <v>823</v>
      </c>
      <c r="R338">
        <f t="shared" si="13"/>
        <v>783</v>
      </c>
      <c r="S338" t="s">
        <v>45</v>
      </c>
    </row>
    <row r="339" spans="1:20" x14ac:dyDescent="0.3">
      <c r="A339" t="s">
        <v>94</v>
      </c>
      <c r="B339" t="s">
        <v>56</v>
      </c>
      <c r="C339" t="s">
        <v>39</v>
      </c>
      <c r="D339">
        <v>869</v>
      </c>
      <c r="E339">
        <f t="shared" si="12"/>
        <v>829</v>
      </c>
      <c r="F339" t="s">
        <v>40</v>
      </c>
      <c r="N339" t="s">
        <v>94</v>
      </c>
      <c r="O339" t="s">
        <v>61</v>
      </c>
      <c r="P339" t="s">
        <v>39</v>
      </c>
      <c r="Q339">
        <v>1239</v>
      </c>
      <c r="R339">
        <f t="shared" si="13"/>
        <v>1199</v>
      </c>
      <c r="S339" t="s">
        <v>45</v>
      </c>
    </row>
    <row r="340" spans="1:20" x14ac:dyDescent="0.3">
      <c r="A340" t="s">
        <v>94</v>
      </c>
      <c r="B340" t="s">
        <v>56</v>
      </c>
      <c r="C340" t="s">
        <v>49</v>
      </c>
      <c r="D340">
        <v>871</v>
      </c>
      <c r="E340">
        <f t="shared" si="12"/>
        <v>831</v>
      </c>
      <c r="F340" t="s">
        <v>40</v>
      </c>
      <c r="N340" t="s">
        <v>94</v>
      </c>
      <c r="O340" t="s">
        <v>61</v>
      </c>
      <c r="P340" t="s">
        <v>39</v>
      </c>
      <c r="Q340">
        <v>1415</v>
      </c>
      <c r="R340">
        <f t="shared" si="13"/>
        <v>1375</v>
      </c>
      <c r="S340" t="s">
        <v>45</v>
      </c>
    </row>
    <row r="341" spans="1:20" x14ac:dyDescent="0.3">
      <c r="A341" t="s">
        <v>94</v>
      </c>
      <c r="B341" t="s">
        <v>56</v>
      </c>
      <c r="C341" t="s">
        <v>39</v>
      </c>
      <c r="D341">
        <v>1206</v>
      </c>
      <c r="E341">
        <f t="shared" si="12"/>
        <v>1166</v>
      </c>
      <c r="F341" t="s">
        <v>40</v>
      </c>
      <c r="G341">
        <f>MEDIAN(E332:E341)</f>
        <v>935</v>
      </c>
      <c r="N341" t="s">
        <v>94</v>
      </c>
      <c r="O341" t="s">
        <v>61</v>
      </c>
      <c r="P341" t="s">
        <v>39</v>
      </c>
      <c r="Q341">
        <v>1512</v>
      </c>
      <c r="R341">
        <f t="shared" si="13"/>
        <v>1472</v>
      </c>
      <c r="S341" t="s">
        <v>45</v>
      </c>
      <c r="T341">
        <f>MEDIAN(R332:R341)</f>
        <v>1054.5</v>
      </c>
    </row>
    <row r="342" spans="1:20" x14ac:dyDescent="0.3">
      <c r="A342" t="s">
        <v>95</v>
      </c>
      <c r="B342" t="s">
        <v>56</v>
      </c>
      <c r="C342" t="s">
        <v>39</v>
      </c>
      <c r="D342">
        <v>1190</v>
      </c>
      <c r="E342">
        <f t="shared" si="12"/>
        <v>1150</v>
      </c>
      <c r="F342" t="s">
        <v>40</v>
      </c>
      <c r="N342" t="s">
        <v>95</v>
      </c>
      <c r="O342" t="s">
        <v>61</v>
      </c>
      <c r="P342" t="s">
        <v>39</v>
      </c>
      <c r="Q342">
        <v>1144</v>
      </c>
      <c r="R342">
        <f t="shared" si="13"/>
        <v>1104</v>
      </c>
      <c r="S342" t="s">
        <v>45</v>
      </c>
    </row>
    <row r="343" spans="1:20" x14ac:dyDescent="0.3">
      <c r="A343" t="s">
        <v>95</v>
      </c>
      <c r="B343" t="s">
        <v>56</v>
      </c>
      <c r="C343" t="s">
        <v>39</v>
      </c>
      <c r="D343">
        <v>1463</v>
      </c>
      <c r="E343">
        <f t="shared" si="12"/>
        <v>1423</v>
      </c>
      <c r="F343" t="s">
        <v>40</v>
      </c>
      <c r="N343" t="s">
        <v>95</v>
      </c>
      <c r="O343" t="s">
        <v>61</v>
      </c>
      <c r="P343" t="s">
        <v>39</v>
      </c>
      <c r="Q343">
        <v>1058</v>
      </c>
      <c r="R343">
        <f t="shared" si="13"/>
        <v>1018</v>
      </c>
      <c r="S343" t="s">
        <v>40</v>
      </c>
    </row>
    <row r="344" spans="1:20" x14ac:dyDescent="0.3">
      <c r="A344" t="s">
        <v>95</v>
      </c>
      <c r="B344" t="s">
        <v>56</v>
      </c>
      <c r="C344" t="s">
        <v>39</v>
      </c>
      <c r="D344">
        <v>1142</v>
      </c>
      <c r="E344">
        <f t="shared" si="12"/>
        <v>1102</v>
      </c>
      <c r="F344" t="s">
        <v>40</v>
      </c>
      <c r="N344" t="s">
        <v>95</v>
      </c>
      <c r="O344" t="s">
        <v>61</v>
      </c>
      <c r="P344" t="s">
        <v>39</v>
      </c>
      <c r="Q344">
        <v>840</v>
      </c>
      <c r="R344">
        <f t="shared" si="13"/>
        <v>800</v>
      </c>
      <c r="S344" t="s">
        <v>40</v>
      </c>
    </row>
    <row r="345" spans="1:20" x14ac:dyDescent="0.3">
      <c r="A345" t="s">
        <v>95</v>
      </c>
      <c r="B345" t="s">
        <v>56</v>
      </c>
      <c r="C345" t="s">
        <v>39</v>
      </c>
      <c r="D345">
        <v>1047</v>
      </c>
      <c r="E345">
        <f t="shared" si="12"/>
        <v>1007</v>
      </c>
      <c r="F345" t="s">
        <v>40</v>
      </c>
      <c r="N345" t="s">
        <v>95</v>
      </c>
      <c r="O345" t="s">
        <v>61</v>
      </c>
      <c r="P345" t="s">
        <v>39</v>
      </c>
      <c r="Q345">
        <v>838</v>
      </c>
      <c r="R345">
        <f t="shared" si="13"/>
        <v>798</v>
      </c>
      <c r="S345" t="s">
        <v>40</v>
      </c>
    </row>
    <row r="346" spans="1:20" x14ac:dyDescent="0.3">
      <c r="A346" t="s">
        <v>95</v>
      </c>
      <c r="B346" t="s">
        <v>56</v>
      </c>
      <c r="C346" t="s">
        <v>39</v>
      </c>
      <c r="D346">
        <v>951</v>
      </c>
      <c r="E346">
        <f t="shared" si="12"/>
        <v>911</v>
      </c>
      <c r="F346" t="s">
        <v>40</v>
      </c>
      <c r="N346" t="s">
        <v>95</v>
      </c>
      <c r="O346" t="s">
        <v>61</v>
      </c>
      <c r="P346" t="s">
        <v>39</v>
      </c>
      <c r="Q346">
        <v>1030</v>
      </c>
      <c r="R346">
        <f t="shared" si="13"/>
        <v>990</v>
      </c>
      <c r="S346" t="s">
        <v>45</v>
      </c>
    </row>
    <row r="347" spans="1:20" x14ac:dyDescent="0.3">
      <c r="A347" t="s">
        <v>95</v>
      </c>
      <c r="B347" t="s">
        <v>56</v>
      </c>
      <c r="C347" t="s">
        <v>39</v>
      </c>
      <c r="D347">
        <v>871</v>
      </c>
      <c r="E347">
        <f t="shared" si="12"/>
        <v>831</v>
      </c>
      <c r="F347" t="s">
        <v>40</v>
      </c>
      <c r="N347" t="s">
        <v>95</v>
      </c>
      <c r="O347" t="s">
        <v>61</v>
      </c>
      <c r="P347" t="s">
        <v>39</v>
      </c>
      <c r="Q347">
        <v>1030</v>
      </c>
      <c r="R347">
        <f t="shared" si="13"/>
        <v>990</v>
      </c>
      <c r="S347" t="s">
        <v>45</v>
      </c>
    </row>
    <row r="348" spans="1:20" x14ac:dyDescent="0.3">
      <c r="A348" t="s">
        <v>95</v>
      </c>
      <c r="B348" t="s">
        <v>56</v>
      </c>
      <c r="C348" t="s">
        <v>39</v>
      </c>
      <c r="D348">
        <v>839</v>
      </c>
      <c r="E348">
        <f t="shared" si="12"/>
        <v>799</v>
      </c>
      <c r="F348" t="s">
        <v>40</v>
      </c>
      <c r="N348" t="s">
        <v>95</v>
      </c>
      <c r="O348" t="s">
        <v>61</v>
      </c>
      <c r="P348" t="s">
        <v>39</v>
      </c>
      <c r="Q348">
        <v>1063</v>
      </c>
      <c r="R348">
        <f t="shared" si="13"/>
        <v>1023</v>
      </c>
      <c r="S348" t="s">
        <v>45</v>
      </c>
    </row>
    <row r="349" spans="1:20" x14ac:dyDescent="0.3">
      <c r="A349" t="s">
        <v>95</v>
      </c>
      <c r="B349" t="s">
        <v>56</v>
      </c>
      <c r="C349" t="s">
        <v>39</v>
      </c>
      <c r="D349">
        <v>1649</v>
      </c>
      <c r="E349">
        <f t="shared" si="12"/>
        <v>1609</v>
      </c>
      <c r="F349" t="s">
        <v>40</v>
      </c>
      <c r="N349" t="s">
        <v>95</v>
      </c>
      <c r="O349" t="s">
        <v>61</v>
      </c>
      <c r="P349" t="s">
        <v>39</v>
      </c>
      <c r="Q349">
        <v>1052</v>
      </c>
      <c r="R349">
        <f t="shared" si="13"/>
        <v>1012</v>
      </c>
      <c r="S349" t="s">
        <v>40</v>
      </c>
    </row>
    <row r="350" spans="1:20" x14ac:dyDescent="0.3">
      <c r="A350" t="s">
        <v>95</v>
      </c>
      <c r="B350" t="s">
        <v>56</v>
      </c>
      <c r="C350" t="s">
        <v>39</v>
      </c>
      <c r="D350">
        <v>998</v>
      </c>
      <c r="E350">
        <f t="shared" si="12"/>
        <v>958</v>
      </c>
      <c r="F350" t="s">
        <v>40</v>
      </c>
      <c r="N350" t="s">
        <v>95</v>
      </c>
      <c r="O350" t="s">
        <v>61</v>
      </c>
      <c r="P350" t="s">
        <v>39</v>
      </c>
      <c r="Q350">
        <v>1463</v>
      </c>
      <c r="R350">
        <f t="shared" si="13"/>
        <v>1423</v>
      </c>
      <c r="S350" t="s">
        <v>45</v>
      </c>
    </row>
    <row r="351" spans="1:20" x14ac:dyDescent="0.3">
      <c r="A351" t="s">
        <v>95</v>
      </c>
      <c r="B351" t="s">
        <v>56</v>
      </c>
      <c r="C351" t="s">
        <v>39</v>
      </c>
      <c r="D351">
        <v>1463</v>
      </c>
      <c r="E351">
        <f t="shared" si="12"/>
        <v>1423</v>
      </c>
      <c r="F351" t="s">
        <v>40</v>
      </c>
      <c r="G351">
        <f>MEDIAN(E342:E351)</f>
        <v>1054.5</v>
      </c>
      <c r="N351" t="s">
        <v>95</v>
      </c>
      <c r="O351" t="s">
        <v>61</v>
      </c>
      <c r="P351" t="s">
        <v>39</v>
      </c>
      <c r="Q351">
        <v>1501</v>
      </c>
      <c r="R351">
        <f t="shared" si="13"/>
        <v>1461</v>
      </c>
      <c r="S351" t="s">
        <v>40</v>
      </c>
      <c r="T351">
        <f>MEDIAN(R342:R351)</f>
        <v>1015</v>
      </c>
    </row>
    <row r="352" spans="1:20" x14ac:dyDescent="0.3">
      <c r="A352" t="s">
        <v>96</v>
      </c>
      <c r="B352" t="s">
        <v>56</v>
      </c>
      <c r="C352" t="s">
        <v>49</v>
      </c>
      <c r="D352">
        <v>2167</v>
      </c>
      <c r="E352">
        <f t="shared" si="12"/>
        <v>2127</v>
      </c>
      <c r="F352" t="s">
        <v>40</v>
      </c>
      <c r="N352" t="s">
        <v>96</v>
      </c>
      <c r="O352" t="s">
        <v>61</v>
      </c>
      <c r="P352" t="s">
        <v>39</v>
      </c>
      <c r="Q352">
        <v>2168</v>
      </c>
      <c r="R352">
        <f t="shared" si="13"/>
        <v>2128</v>
      </c>
      <c r="S352" t="s">
        <v>40</v>
      </c>
    </row>
    <row r="353" spans="1:20" x14ac:dyDescent="0.3">
      <c r="A353" t="s">
        <v>96</v>
      </c>
      <c r="B353" t="s">
        <v>56</v>
      </c>
      <c r="C353" t="s">
        <v>39</v>
      </c>
      <c r="D353">
        <v>1142</v>
      </c>
      <c r="E353">
        <f t="shared" si="12"/>
        <v>1102</v>
      </c>
      <c r="F353" t="s">
        <v>40</v>
      </c>
      <c r="N353" t="s">
        <v>96</v>
      </c>
      <c r="O353" t="s">
        <v>61</v>
      </c>
      <c r="P353" t="s">
        <v>39</v>
      </c>
      <c r="Q353">
        <v>1559</v>
      </c>
      <c r="R353">
        <f t="shared" si="13"/>
        <v>1519</v>
      </c>
      <c r="S353" t="s">
        <v>40</v>
      </c>
    </row>
    <row r="354" spans="1:20" x14ac:dyDescent="0.3">
      <c r="A354" t="s">
        <v>96</v>
      </c>
      <c r="B354" t="s">
        <v>56</v>
      </c>
      <c r="C354" t="s">
        <v>49</v>
      </c>
      <c r="D354">
        <v>1046</v>
      </c>
      <c r="E354">
        <f t="shared" si="12"/>
        <v>1006</v>
      </c>
      <c r="F354" t="s">
        <v>40</v>
      </c>
      <c r="N354" t="s">
        <v>96</v>
      </c>
      <c r="O354" t="s">
        <v>61</v>
      </c>
      <c r="P354" t="s">
        <v>39</v>
      </c>
      <c r="Q354">
        <v>1440</v>
      </c>
      <c r="R354">
        <f t="shared" si="13"/>
        <v>1400</v>
      </c>
      <c r="S354" t="s">
        <v>45</v>
      </c>
    </row>
    <row r="355" spans="1:20" x14ac:dyDescent="0.3">
      <c r="A355" t="s">
        <v>96</v>
      </c>
      <c r="B355" t="s">
        <v>56</v>
      </c>
      <c r="C355" t="s">
        <v>39</v>
      </c>
      <c r="D355">
        <v>2519</v>
      </c>
      <c r="E355">
        <f t="shared" si="12"/>
        <v>2479</v>
      </c>
      <c r="F355" t="s">
        <v>40</v>
      </c>
      <c r="N355" t="s">
        <v>96</v>
      </c>
      <c r="O355" t="s">
        <v>61</v>
      </c>
      <c r="P355" t="s">
        <v>39</v>
      </c>
      <c r="Q355">
        <v>1032</v>
      </c>
      <c r="R355">
        <f t="shared" si="13"/>
        <v>992</v>
      </c>
      <c r="S355" t="s">
        <v>45</v>
      </c>
    </row>
    <row r="356" spans="1:20" x14ac:dyDescent="0.3">
      <c r="A356" t="s">
        <v>96</v>
      </c>
      <c r="B356" t="s">
        <v>56</v>
      </c>
      <c r="C356" t="s">
        <v>39</v>
      </c>
      <c r="D356">
        <v>983</v>
      </c>
      <c r="E356">
        <f t="shared" si="12"/>
        <v>943</v>
      </c>
      <c r="F356" t="s">
        <v>40</v>
      </c>
      <c r="N356" t="s">
        <v>96</v>
      </c>
      <c r="O356" t="s">
        <v>61</v>
      </c>
      <c r="P356" t="s">
        <v>39</v>
      </c>
      <c r="Q356">
        <v>3255</v>
      </c>
      <c r="R356">
        <f t="shared" si="13"/>
        <v>3215</v>
      </c>
      <c r="S356" t="s">
        <v>45</v>
      </c>
    </row>
    <row r="357" spans="1:20" x14ac:dyDescent="0.3">
      <c r="A357" t="s">
        <v>96</v>
      </c>
      <c r="B357" t="s">
        <v>56</v>
      </c>
      <c r="C357" t="s">
        <v>49</v>
      </c>
      <c r="D357">
        <v>1782</v>
      </c>
      <c r="E357">
        <f t="shared" si="12"/>
        <v>1742</v>
      </c>
      <c r="F357" t="s">
        <v>40</v>
      </c>
      <c r="N357" t="s">
        <v>96</v>
      </c>
      <c r="O357" t="s">
        <v>61</v>
      </c>
      <c r="P357" t="s">
        <v>39</v>
      </c>
      <c r="Q357">
        <v>2019</v>
      </c>
      <c r="R357">
        <f t="shared" si="13"/>
        <v>1979</v>
      </c>
      <c r="S357" t="s">
        <v>40</v>
      </c>
    </row>
    <row r="358" spans="1:20" x14ac:dyDescent="0.3">
      <c r="A358" t="s">
        <v>96</v>
      </c>
      <c r="B358" t="s">
        <v>56</v>
      </c>
      <c r="C358" t="s">
        <v>49</v>
      </c>
      <c r="D358">
        <v>1045</v>
      </c>
      <c r="E358">
        <f t="shared" si="12"/>
        <v>1005</v>
      </c>
      <c r="F358" t="s">
        <v>40</v>
      </c>
      <c r="N358" t="s">
        <v>96</v>
      </c>
      <c r="O358" t="s">
        <v>61</v>
      </c>
      <c r="P358" t="s">
        <v>49</v>
      </c>
      <c r="Q358">
        <v>1480</v>
      </c>
      <c r="R358">
        <f t="shared" si="13"/>
        <v>1440</v>
      </c>
      <c r="S358" t="s">
        <v>45</v>
      </c>
    </row>
    <row r="359" spans="1:20" x14ac:dyDescent="0.3">
      <c r="A359" t="s">
        <v>96</v>
      </c>
      <c r="B359" t="s">
        <v>56</v>
      </c>
      <c r="C359" t="s">
        <v>49</v>
      </c>
      <c r="D359">
        <v>743</v>
      </c>
      <c r="E359">
        <f t="shared" si="12"/>
        <v>703</v>
      </c>
      <c r="F359" t="s">
        <v>40</v>
      </c>
      <c r="N359" t="s">
        <v>96</v>
      </c>
      <c r="O359" t="s">
        <v>61</v>
      </c>
      <c r="P359" t="s">
        <v>39</v>
      </c>
      <c r="Q359">
        <v>1751</v>
      </c>
      <c r="R359">
        <f t="shared" si="13"/>
        <v>1711</v>
      </c>
      <c r="S359" t="s">
        <v>40</v>
      </c>
    </row>
    <row r="360" spans="1:20" x14ac:dyDescent="0.3">
      <c r="A360" t="s">
        <v>96</v>
      </c>
      <c r="B360" t="s">
        <v>56</v>
      </c>
      <c r="C360" t="s">
        <v>39</v>
      </c>
      <c r="D360">
        <v>1605</v>
      </c>
      <c r="E360">
        <f t="shared" si="12"/>
        <v>1565</v>
      </c>
      <c r="F360" t="s">
        <v>40</v>
      </c>
      <c r="N360" t="s">
        <v>96</v>
      </c>
      <c r="O360" t="s">
        <v>61</v>
      </c>
      <c r="P360" t="s">
        <v>39</v>
      </c>
      <c r="Q360">
        <v>1334</v>
      </c>
      <c r="R360">
        <f t="shared" si="13"/>
        <v>1294</v>
      </c>
      <c r="S360" t="s">
        <v>45</v>
      </c>
    </row>
    <row r="361" spans="1:20" x14ac:dyDescent="0.3">
      <c r="A361" t="s">
        <v>96</v>
      </c>
      <c r="B361" t="s">
        <v>56</v>
      </c>
      <c r="C361" t="s">
        <v>39</v>
      </c>
      <c r="D361">
        <v>1287</v>
      </c>
      <c r="E361">
        <f t="shared" si="12"/>
        <v>1247</v>
      </c>
      <c r="F361" t="s">
        <v>40</v>
      </c>
      <c r="G361">
        <f>MEDIAN(E352:E361)</f>
        <v>1174.5</v>
      </c>
      <c r="N361" t="s">
        <v>96</v>
      </c>
      <c r="O361" t="s">
        <v>61</v>
      </c>
      <c r="P361" t="s">
        <v>39</v>
      </c>
      <c r="Q361">
        <v>2631</v>
      </c>
      <c r="R361">
        <f t="shared" si="13"/>
        <v>2591</v>
      </c>
      <c r="S361" t="s">
        <v>40</v>
      </c>
      <c r="T361">
        <f>MEDIAN(R352:R361)</f>
        <v>1615</v>
      </c>
    </row>
    <row r="362" spans="1:20" x14ac:dyDescent="0.3">
      <c r="A362" t="s">
        <v>97</v>
      </c>
      <c r="B362" t="s">
        <v>56</v>
      </c>
      <c r="C362" t="s">
        <v>49</v>
      </c>
      <c r="D362">
        <v>1238</v>
      </c>
      <c r="E362">
        <f t="shared" si="12"/>
        <v>1198</v>
      </c>
      <c r="F362" t="s">
        <v>40</v>
      </c>
      <c r="N362" t="s">
        <v>97</v>
      </c>
      <c r="O362" t="s">
        <v>61</v>
      </c>
      <c r="P362" t="s">
        <v>49</v>
      </c>
      <c r="Q362">
        <v>1251</v>
      </c>
      <c r="R362">
        <f t="shared" si="13"/>
        <v>1211</v>
      </c>
      <c r="S362" t="s">
        <v>40</v>
      </c>
    </row>
    <row r="363" spans="1:20" x14ac:dyDescent="0.3">
      <c r="A363" t="s">
        <v>97</v>
      </c>
      <c r="B363" t="s">
        <v>56</v>
      </c>
      <c r="C363" t="s">
        <v>49</v>
      </c>
      <c r="D363">
        <v>982</v>
      </c>
      <c r="E363">
        <f t="shared" si="12"/>
        <v>942</v>
      </c>
      <c r="F363" t="s">
        <v>40</v>
      </c>
      <c r="N363" t="s">
        <v>97</v>
      </c>
      <c r="O363" t="s">
        <v>61</v>
      </c>
      <c r="P363" t="s">
        <v>49</v>
      </c>
      <c r="Q363">
        <v>2597</v>
      </c>
      <c r="R363">
        <f t="shared" si="13"/>
        <v>2557</v>
      </c>
      <c r="S363" t="s">
        <v>45</v>
      </c>
    </row>
    <row r="364" spans="1:20" x14ac:dyDescent="0.3">
      <c r="A364" t="s">
        <v>97</v>
      </c>
      <c r="B364" t="s">
        <v>56</v>
      </c>
      <c r="C364" t="s">
        <v>39</v>
      </c>
      <c r="D364">
        <v>1798</v>
      </c>
      <c r="E364">
        <f t="shared" si="12"/>
        <v>1758</v>
      </c>
      <c r="F364" t="s">
        <v>40</v>
      </c>
      <c r="N364" t="s">
        <v>97</v>
      </c>
      <c r="O364" t="s">
        <v>61</v>
      </c>
      <c r="P364" t="s">
        <v>49</v>
      </c>
      <c r="Q364">
        <v>888</v>
      </c>
      <c r="R364">
        <f t="shared" si="13"/>
        <v>848</v>
      </c>
      <c r="S364" t="s">
        <v>40</v>
      </c>
    </row>
    <row r="365" spans="1:20" x14ac:dyDescent="0.3">
      <c r="A365" t="s">
        <v>97</v>
      </c>
      <c r="B365" t="s">
        <v>56</v>
      </c>
      <c r="C365" t="s">
        <v>49</v>
      </c>
      <c r="D365">
        <v>1526</v>
      </c>
      <c r="E365">
        <f t="shared" si="12"/>
        <v>1486</v>
      </c>
      <c r="F365" t="s">
        <v>40</v>
      </c>
      <c r="N365" t="s">
        <v>97</v>
      </c>
      <c r="O365" t="s">
        <v>61</v>
      </c>
      <c r="P365" t="s">
        <v>49</v>
      </c>
      <c r="Q365">
        <v>807</v>
      </c>
      <c r="R365">
        <f t="shared" si="13"/>
        <v>767</v>
      </c>
      <c r="S365" t="s">
        <v>40</v>
      </c>
    </row>
    <row r="366" spans="1:20" x14ac:dyDescent="0.3">
      <c r="A366" t="s">
        <v>97</v>
      </c>
      <c r="B366" t="s">
        <v>56</v>
      </c>
      <c r="C366" t="s">
        <v>49</v>
      </c>
      <c r="D366">
        <v>981</v>
      </c>
      <c r="E366">
        <f t="shared" si="12"/>
        <v>941</v>
      </c>
      <c r="F366" t="s">
        <v>40</v>
      </c>
      <c r="N366" t="s">
        <v>97</v>
      </c>
      <c r="O366" t="s">
        <v>61</v>
      </c>
      <c r="P366" t="s">
        <v>49</v>
      </c>
      <c r="Q366">
        <v>1528</v>
      </c>
      <c r="R366">
        <f t="shared" si="13"/>
        <v>1488</v>
      </c>
      <c r="S366" t="s">
        <v>45</v>
      </c>
    </row>
    <row r="367" spans="1:20" x14ac:dyDescent="0.3">
      <c r="A367" t="s">
        <v>97</v>
      </c>
      <c r="B367" t="s">
        <v>56</v>
      </c>
      <c r="C367" t="s">
        <v>39</v>
      </c>
      <c r="D367">
        <v>2401</v>
      </c>
      <c r="E367">
        <f t="shared" si="12"/>
        <v>2361</v>
      </c>
      <c r="F367" t="s">
        <v>40</v>
      </c>
      <c r="N367" t="s">
        <v>97</v>
      </c>
      <c r="O367" t="s">
        <v>61</v>
      </c>
      <c r="P367" t="s">
        <v>49</v>
      </c>
      <c r="Q367">
        <v>1111</v>
      </c>
      <c r="R367">
        <f t="shared" si="13"/>
        <v>1071</v>
      </c>
      <c r="S367" t="s">
        <v>40</v>
      </c>
    </row>
    <row r="368" spans="1:20" x14ac:dyDescent="0.3">
      <c r="A368" t="s">
        <v>97</v>
      </c>
      <c r="B368" t="s">
        <v>56</v>
      </c>
      <c r="C368" t="s">
        <v>39</v>
      </c>
      <c r="D368">
        <v>855</v>
      </c>
      <c r="E368">
        <f t="shared" si="12"/>
        <v>815</v>
      </c>
      <c r="F368" t="s">
        <v>40</v>
      </c>
      <c r="N368" t="s">
        <v>97</v>
      </c>
      <c r="O368" t="s">
        <v>61</v>
      </c>
      <c r="P368" t="s">
        <v>49</v>
      </c>
      <c r="Q368">
        <v>1351</v>
      </c>
      <c r="R368">
        <f t="shared" si="13"/>
        <v>1311</v>
      </c>
      <c r="S368" t="s">
        <v>40</v>
      </c>
    </row>
    <row r="369" spans="1:20" x14ac:dyDescent="0.3">
      <c r="A369" t="s">
        <v>97</v>
      </c>
      <c r="B369" t="s">
        <v>56</v>
      </c>
      <c r="C369" t="s">
        <v>39</v>
      </c>
      <c r="D369">
        <v>1415</v>
      </c>
      <c r="E369">
        <f t="shared" si="12"/>
        <v>1375</v>
      </c>
      <c r="F369" t="s">
        <v>40</v>
      </c>
      <c r="N369" t="s">
        <v>97</v>
      </c>
      <c r="O369" t="s">
        <v>61</v>
      </c>
      <c r="P369" t="s">
        <v>49</v>
      </c>
      <c r="Q369">
        <v>1271</v>
      </c>
      <c r="R369">
        <f t="shared" si="13"/>
        <v>1231</v>
      </c>
      <c r="S369" t="s">
        <v>45</v>
      </c>
    </row>
    <row r="370" spans="1:20" x14ac:dyDescent="0.3">
      <c r="A370" t="s">
        <v>97</v>
      </c>
      <c r="B370" t="s">
        <v>56</v>
      </c>
      <c r="C370" t="s">
        <v>49</v>
      </c>
      <c r="D370">
        <v>663</v>
      </c>
      <c r="E370">
        <f t="shared" si="12"/>
        <v>623</v>
      </c>
      <c r="F370" t="s">
        <v>40</v>
      </c>
      <c r="N370" t="s">
        <v>97</v>
      </c>
      <c r="O370" t="s">
        <v>61</v>
      </c>
      <c r="P370" t="s">
        <v>49</v>
      </c>
      <c r="Q370">
        <v>1654</v>
      </c>
      <c r="R370">
        <f t="shared" si="13"/>
        <v>1614</v>
      </c>
      <c r="S370" t="s">
        <v>45</v>
      </c>
    </row>
    <row r="371" spans="1:20" x14ac:dyDescent="0.3">
      <c r="A371" t="s">
        <v>97</v>
      </c>
      <c r="B371" t="s">
        <v>56</v>
      </c>
      <c r="C371" t="s">
        <v>49</v>
      </c>
      <c r="D371">
        <v>2295</v>
      </c>
      <c r="E371">
        <f t="shared" si="12"/>
        <v>2255</v>
      </c>
      <c r="F371" t="s">
        <v>40</v>
      </c>
      <c r="G371">
        <f>MEDIAN(E362:E371)</f>
        <v>1286.5</v>
      </c>
      <c r="N371" t="s">
        <v>97</v>
      </c>
      <c r="O371" t="s">
        <v>61</v>
      </c>
      <c r="P371" t="s">
        <v>49</v>
      </c>
      <c r="Q371">
        <v>1719</v>
      </c>
      <c r="R371">
        <f t="shared" si="13"/>
        <v>1679</v>
      </c>
      <c r="S371" t="s">
        <v>40</v>
      </c>
      <c r="T371">
        <f>MEDIAN(R362:R371)</f>
        <v>1271</v>
      </c>
    </row>
    <row r="372" spans="1:20" x14ac:dyDescent="0.3">
      <c r="A372" t="s">
        <v>98</v>
      </c>
      <c r="B372" t="s">
        <v>56</v>
      </c>
      <c r="C372" t="s">
        <v>49</v>
      </c>
      <c r="D372">
        <v>1127</v>
      </c>
      <c r="E372">
        <f t="shared" si="12"/>
        <v>1087</v>
      </c>
      <c r="F372" t="s">
        <v>40</v>
      </c>
      <c r="N372" t="s">
        <v>98</v>
      </c>
      <c r="O372" t="s">
        <v>61</v>
      </c>
      <c r="P372" t="s">
        <v>49</v>
      </c>
      <c r="Q372">
        <v>912</v>
      </c>
      <c r="R372">
        <f t="shared" si="13"/>
        <v>872</v>
      </c>
      <c r="S372" t="s">
        <v>45</v>
      </c>
    </row>
    <row r="373" spans="1:20" x14ac:dyDescent="0.3">
      <c r="A373" t="s">
        <v>98</v>
      </c>
      <c r="B373" t="s">
        <v>56</v>
      </c>
      <c r="C373" t="s">
        <v>39</v>
      </c>
      <c r="D373">
        <v>4183</v>
      </c>
      <c r="E373">
        <f t="shared" si="12"/>
        <v>4143</v>
      </c>
      <c r="F373" t="s">
        <v>40</v>
      </c>
      <c r="N373" t="s">
        <v>98</v>
      </c>
      <c r="O373" t="s">
        <v>61</v>
      </c>
      <c r="P373" t="s">
        <v>49</v>
      </c>
      <c r="Q373">
        <v>1414</v>
      </c>
      <c r="R373">
        <f t="shared" si="13"/>
        <v>1374</v>
      </c>
      <c r="S373" t="s">
        <v>40</v>
      </c>
    </row>
    <row r="374" spans="1:20" x14ac:dyDescent="0.3">
      <c r="A374" t="s">
        <v>98</v>
      </c>
      <c r="B374" t="s">
        <v>56</v>
      </c>
      <c r="C374" t="s">
        <v>49</v>
      </c>
      <c r="D374">
        <v>983</v>
      </c>
      <c r="E374">
        <f t="shared" si="12"/>
        <v>943</v>
      </c>
      <c r="F374" t="s">
        <v>40</v>
      </c>
      <c r="N374" t="s">
        <v>98</v>
      </c>
      <c r="O374" t="s">
        <v>61</v>
      </c>
      <c r="P374" t="s">
        <v>39</v>
      </c>
      <c r="Q374">
        <v>1095</v>
      </c>
      <c r="R374">
        <f t="shared" si="13"/>
        <v>1055</v>
      </c>
      <c r="S374" t="s">
        <v>40</v>
      </c>
    </row>
    <row r="375" spans="1:20" x14ac:dyDescent="0.3">
      <c r="A375" t="s">
        <v>98</v>
      </c>
      <c r="B375" t="s">
        <v>56</v>
      </c>
      <c r="C375" t="s">
        <v>39</v>
      </c>
      <c r="D375">
        <v>1623</v>
      </c>
      <c r="E375">
        <f t="shared" si="12"/>
        <v>1583</v>
      </c>
      <c r="F375" t="s">
        <v>40</v>
      </c>
      <c r="N375" t="s">
        <v>98</v>
      </c>
      <c r="O375" t="s">
        <v>61</v>
      </c>
      <c r="P375" t="s">
        <v>49</v>
      </c>
      <c r="Q375">
        <v>2775</v>
      </c>
      <c r="R375">
        <f t="shared" si="13"/>
        <v>2735</v>
      </c>
      <c r="S375" t="s">
        <v>40</v>
      </c>
    </row>
    <row r="376" spans="1:20" x14ac:dyDescent="0.3">
      <c r="A376" t="s">
        <v>98</v>
      </c>
      <c r="B376" t="s">
        <v>56</v>
      </c>
      <c r="C376" t="s">
        <v>39</v>
      </c>
      <c r="D376">
        <v>2422</v>
      </c>
      <c r="E376">
        <f t="shared" si="12"/>
        <v>2382</v>
      </c>
      <c r="F376" t="s">
        <v>40</v>
      </c>
      <c r="N376" t="s">
        <v>98</v>
      </c>
      <c r="O376" t="s">
        <v>61</v>
      </c>
      <c r="P376" t="s">
        <v>49</v>
      </c>
      <c r="Q376">
        <v>1446</v>
      </c>
      <c r="R376">
        <f t="shared" si="13"/>
        <v>1406</v>
      </c>
      <c r="S376" t="s">
        <v>45</v>
      </c>
    </row>
    <row r="377" spans="1:20" x14ac:dyDescent="0.3">
      <c r="A377" t="s">
        <v>98</v>
      </c>
      <c r="B377" t="s">
        <v>56</v>
      </c>
      <c r="C377" t="s">
        <v>49</v>
      </c>
      <c r="D377">
        <v>1153</v>
      </c>
      <c r="E377">
        <f t="shared" si="12"/>
        <v>1113</v>
      </c>
      <c r="F377" t="s">
        <v>40</v>
      </c>
      <c r="N377" t="s">
        <v>98</v>
      </c>
      <c r="O377" t="s">
        <v>61</v>
      </c>
      <c r="P377" t="s">
        <v>39</v>
      </c>
      <c r="Q377">
        <v>2039</v>
      </c>
      <c r="R377">
        <f t="shared" si="13"/>
        <v>1999</v>
      </c>
      <c r="S377" t="s">
        <v>45</v>
      </c>
    </row>
    <row r="378" spans="1:20" x14ac:dyDescent="0.3">
      <c r="A378" t="s">
        <v>98</v>
      </c>
      <c r="B378" t="s">
        <v>56</v>
      </c>
      <c r="C378" t="s">
        <v>49</v>
      </c>
      <c r="D378">
        <v>1287</v>
      </c>
      <c r="E378">
        <f t="shared" si="12"/>
        <v>1247</v>
      </c>
      <c r="F378" t="s">
        <v>40</v>
      </c>
      <c r="N378" t="s">
        <v>98</v>
      </c>
      <c r="O378" t="s">
        <v>61</v>
      </c>
      <c r="P378" t="s">
        <v>49</v>
      </c>
      <c r="Q378">
        <v>3191</v>
      </c>
      <c r="R378">
        <f t="shared" si="13"/>
        <v>3151</v>
      </c>
      <c r="S378" t="s">
        <v>40</v>
      </c>
    </row>
    <row r="379" spans="1:20" x14ac:dyDescent="0.3">
      <c r="A379" t="s">
        <v>98</v>
      </c>
      <c r="B379" t="s">
        <v>56</v>
      </c>
      <c r="C379" t="s">
        <v>49</v>
      </c>
      <c r="D379">
        <v>1040</v>
      </c>
      <c r="E379">
        <f t="shared" si="12"/>
        <v>1000</v>
      </c>
      <c r="F379" t="s">
        <v>40</v>
      </c>
      <c r="N379" t="s">
        <v>98</v>
      </c>
      <c r="O379" t="s">
        <v>61</v>
      </c>
      <c r="P379" t="s">
        <v>49</v>
      </c>
      <c r="Q379">
        <v>2263</v>
      </c>
      <c r="R379">
        <f t="shared" si="13"/>
        <v>2223</v>
      </c>
      <c r="S379" t="s">
        <v>40</v>
      </c>
    </row>
    <row r="380" spans="1:20" x14ac:dyDescent="0.3">
      <c r="A380" t="s">
        <v>98</v>
      </c>
      <c r="B380" t="s">
        <v>56</v>
      </c>
      <c r="C380" t="s">
        <v>49</v>
      </c>
      <c r="D380">
        <v>680</v>
      </c>
      <c r="E380">
        <f t="shared" si="12"/>
        <v>640</v>
      </c>
      <c r="F380" t="s">
        <v>40</v>
      </c>
      <c r="N380" t="s">
        <v>98</v>
      </c>
      <c r="O380" t="s">
        <v>61</v>
      </c>
      <c r="P380" t="s">
        <v>49</v>
      </c>
      <c r="Q380">
        <v>3301</v>
      </c>
      <c r="R380">
        <f t="shared" si="13"/>
        <v>3261</v>
      </c>
      <c r="S380" t="s">
        <v>45</v>
      </c>
    </row>
    <row r="381" spans="1:20" x14ac:dyDescent="0.3">
      <c r="A381" t="s">
        <v>98</v>
      </c>
      <c r="B381" t="s">
        <v>56</v>
      </c>
      <c r="C381" t="s">
        <v>49</v>
      </c>
      <c r="D381">
        <v>1377</v>
      </c>
      <c r="E381">
        <f t="shared" si="12"/>
        <v>1337</v>
      </c>
      <c r="F381" t="s">
        <v>40</v>
      </c>
      <c r="G381">
        <f>MEDIAN(E372:E381)</f>
        <v>1180</v>
      </c>
      <c r="N381" t="s">
        <v>98</v>
      </c>
      <c r="O381" t="s">
        <v>61</v>
      </c>
      <c r="P381" t="s">
        <v>49</v>
      </c>
      <c r="Q381">
        <v>2262</v>
      </c>
      <c r="R381">
        <f t="shared" si="13"/>
        <v>2222</v>
      </c>
      <c r="S381" t="s">
        <v>40</v>
      </c>
      <c r="T381">
        <f>MEDIAN(R372:R381)</f>
        <v>2110.5</v>
      </c>
    </row>
    <row r="382" spans="1:20" x14ac:dyDescent="0.3">
      <c r="A382" t="s">
        <v>99</v>
      </c>
      <c r="B382" t="s">
        <v>56</v>
      </c>
      <c r="C382" t="s">
        <v>49</v>
      </c>
      <c r="D382">
        <v>1718</v>
      </c>
      <c r="E382">
        <f t="shared" si="12"/>
        <v>1678</v>
      </c>
      <c r="F382" t="s">
        <v>40</v>
      </c>
      <c r="N382" t="s">
        <v>99</v>
      </c>
      <c r="O382" t="s">
        <v>61</v>
      </c>
      <c r="P382" t="s">
        <v>49</v>
      </c>
      <c r="Q382">
        <v>1235</v>
      </c>
      <c r="R382">
        <f t="shared" si="13"/>
        <v>1195</v>
      </c>
      <c r="S382" t="s">
        <v>45</v>
      </c>
    </row>
    <row r="383" spans="1:20" x14ac:dyDescent="0.3">
      <c r="A383" t="s">
        <v>99</v>
      </c>
      <c r="B383" t="s">
        <v>56</v>
      </c>
      <c r="C383" t="s">
        <v>49</v>
      </c>
      <c r="D383">
        <v>1526</v>
      </c>
      <c r="E383">
        <f t="shared" si="12"/>
        <v>1486</v>
      </c>
      <c r="F383" t="s">
        <v>40</v>
      </c>
      <c r="N383" t="s">
        <v>99</v>
      </c>
      <c r="O383" t="s">
        <v>61</v>
      </c>
      <c r="P383" t="s">
        <v>39</v>
      </c>
      <c r="Q383">
        <v>903</v>
      </c>
      <c r="R383">
        <f t="shared" si="13"/>
        <v>863</v>
      </c>
      <c r="S383" t="s">
        <v>45</v>
      </c>
    </row>
    <row r="384" spans="1:20" x14ac:dyDescent="0.3">
      <c r="A384" t="s">
        <v>99</v>
      </c>
      <c r="B384" t="s">
        <v>56</v>
      </c>
      <c r="C384" t="s">
        <v>39</v>
      </c>
      <c r="D384">
        <v>1958</v>
      </c>
      <c r="E384">
        <f t="shared" si="12"/>
        <v>1918</v>
      </c>
      <c r="F384" t="s">
        <v>40</v>
      </c>
      <c r="N384" t="s">
        <v>99</v>
      </c>
      <c r="O384" t="s">
        <v>61</v>
      </c>
      <c r="P384" t="s">
        <v>49</v>
      </c>
      <c r="Q384">
        <v>999</v>
      </c>
      <c r="R384">
        <f t="shared" si="13"/>
        <v>959</v>
      </c>
      <c r="S384" t="s">
        <v>45</v>
      </c>
    </row>
    <row r="385" spans="1:20" x14ac:dyDescent="0.3">
      <c r="A385" t="s">
        <v>99</v>
      </c>
      <c r="B385" t="s">
        <v>56</v>
      </c>
      <c r="C385" t="s">
        <v>49</v>
      </c>
      <c r="D385">
        <v>1504</v>
      </c>
      <c r="E385">
        <f t="shared" si="12"/>
        <v>1464</v>
      </c>
      <c r="F385" t="s">
        <v>40</v>
      </c>
      <c r="N385" t="s">
        <v>99</v>
      </c>
      <c r="O385" t="s">
        <v>61</v>
      </c>
      <c r="P385" t="s">
        <v>49</v>
      </c>
      <c r="Q385">
        <v>1560</v>
      </c>
      <c r="R385">
        <f t="shared" si="13"/>
        <v>1520</v>
      </c>
      <c r="S385" t="s">
        <v>45</v>
      </c>
    </row>
    <row r="386" spans="1:20" x14ac:dyDescent="0.3">
      <c r="A386" t="s">
        <v>99</v>
      </c>
      <c r="B386" t="s">
        <v>56</v>
      </c>
      <c r="C386" t="s">
        <v>49</v>
      </c>
      <c r="D386">
        <v>3959</v>
      </c>
      <c r="E386">
        <f t="shared" ref="E386:E449" si="14">D386-40</f>
        <v>3919</v>
      </c>
      <c r="F386" t="s">
        <v>40</v>
      </c>
      <c r="N386" t="s">
        <v>99</v>
      </c>
      <c r="O386" t="s">
        <v>61</v>
      </c>
      <c r="P386" t="s">
        <v>49</v>
      </c>
      <c r="Q386">
        <v>1670</v>
      </c>
      <c r="R386">
        <f t="shared" ref="R386:R449" si="15">Q386-40</f>
        <v>1630</v>
      </c>
      <c r="S386" t="s">
        <v>45</v>
      </c>
    </row>
    <row r="387" spans="1:20" x14ac:dyDescent="0.3">
      <c r="A387" t="s">
        <v>99</v>
      </c>
      <c r="B387" t="s">
        <v>56</v>
      </c>
      <c r="C387" t="s">
        <v>49</v>
      </c>
      <c r="D387">
        <v>919</v>
      </c>
      <c r="E387">
        <f t="shared" si="14"/>
        <v>879</v>
      </c>
      <c r="F387" t="s">
        <v>40</v>
      </c>
      <c r="N387" t="s">
        <v>99</v>
      </c>
      <c r="O387" t="s">
        <v>61</v>
      </c>
      <c r="P387" t="s">
        <v>49</v>
      </c>
      <c r="Q387">
        <v>2006</v>
      </c>
      <c r="R387">
        <f t="shared" si="15"/>
        <v>1966</v>
      </c>
      <c r="S387" t="s">
        <v>40</v>
      </c>
    </row>
    <row r="388" spans="1:20" x14ac:dyDescent="0.3">
      <c r="A388" t="s">
        <v>99</v>
      </c>
      <c r="B388" t="s">
        <v>56</v>
      </c>
      <c r="C388" t="s">
        <v>49</v>
      </c>
      <c r="D388">
        <v>854</v>
      </c>
      <c r="E388">
        <f t="shared" si="14"/>
        <v>814</v>
      </c>
      <c r="F388" t="s">
        <v>40</v>
      </c>
      <c r="N388" t="s">
        <v>99</v>
      </c>
      <c r="O388" t="s">
        <v>61</v>
      </c>
      <c r="P388" t="s">
        <v>49</v>
      </c>
      <c r="Q388">
        <v>918</v>
      </c>
      <c r="R388">
        <f t="shared" si="15"/>
        <v>878</v>
      </c>
      <c r="S388" t="s">
        <v>45</v>
      </c>
    </row>
    <row r="389" spans="1:20" x14ac:dyDescent="0.3">
      <c r="A389" t="s">
        <v>99</v>
      </c>
      <c r="B389" t="s">
        <v>56</v>
      </c>
      <c r="C389" t="s">
        <v>39</v>
      </c>
      <c r="D389">
        <v>1286</v>
      </c>
      <c r="E389">
        <f t="shared" si="14"/>
        <v>1246</v>
      </c>
      <c r="F389" t="s">
        <v>40</v>
      </c>
      <c r="N389" t="s">
        <v>99</v>
      </c>
      <c r="O389" t="s">
        <v>61</v>
      </c>
      <c r="P389" t="s">
        <v>49</v>
      </c>
      <c r="Q389">
        <v>3575</v>
      </c>
      <c r="R389">
        <f t="shared" si="15"/>
        <v>3535</v>
      </c>
      <c r="S389" t="s">
        <v>40</v>
      </c>
    </row>
    <row r="390" spans="1:20" x14ac:dyDescent="0.3">
      <c r="A390" t="s">
        <v>99</v>
      </c>
      <c r="B390" t="s">
        <v>56</v>
      </c>
      <c r="C390" t="s">
        <v>49</v>
      </c>
      <c r="D390">
        <v>1287</v>
      </c>
      <c r="E390">
        <f t="shared" si="14"/>
        <v>1247</v>
      </c>
      <c r="F390" t="s">
        <v>40</v>
      </c>
      <c r="N390" t="s">
        <v>99</v>
      </c>
      <c r="O390" t="s">
        <v>61</v>
      </c>
      <c r="P390" t="s">
        <v>39</v>
      </c>
      <c r="Q390">
        <v>3352</v>
      </c>
      <c r="R390">
        <f t="shared" si="15"/>
        <v>3312</v>
      </c>
      <c r="S390" t="s">
        <v>40</v>
      </c>
    </row>
    <row r="391" spans="1:20" x14ac:dyDescent="0.3">
      <c r="A391" t="s">
        <v>99</v>
      </c>
      <c r="B391" t="s">
        <v>56</v>
      </c>
      <c r="C391" t="s">
        <v>49</v>
      </c>
      <c r="D391">
        <v>2839</v>
      </c>
      <c r="E391">
        <f t="shared" si="14"/>
        <v>2799</v>
      </c>
      <c r="F391" t="s">
        <v>40</v>
      </c>
      <c r="G391">
        <f>MEDIAN(E382:E391)</f>
        <v>1475</v>
      </c>
      <c r="N391" t="s">
        <v>99</v>
      </c>
      <c r="O391" t="s">
        <v>61</v>
      </c>
      <c r="P391" t="s">
        <v>49</v>
      </c>
      <c r="Q391">
        <v>2326</v>
      </c>
      <c r="R391">
        <f t="shared" si="15"/>
        <v>2286</v>
      </c>
      <c r="S391" t="s">
        <v>45</v>
      </c>
      <c r="T391">
        <f>MEDIAN(R382:R391)</f>
        <v>1575</v>
      </c>
    </row>
    <row r="392" spans="1:20" x14ac:dyDescent="0.3">
      <c r="A392" t="s">
        <v>100</v>
      </c>
      <c r="B392" t="s">
        <v>56</v>
      </c>
      <c r="C392" t="s">
        <v>49</v>
      </c>
      <c r="D392">
        <v>983</v>
      </c>
      <c r="E392">
        <f t="shared" si="14"/>
        <v>943</v>
      </c>
      <c r="F392" t="s">
        <v>40</v>
      </c>
      <c r="N392" t="s">
        <v>100</v>
      </c>
      <c r="O392" t="s">
        <v>61</v>
      </c>
      <c r="P392" t="s">
        <v>49</v>
      </c>
      <c r="Q392">
        <v>833</v>
      </c>
      <c r="R392">
        <f t="shared" si="15"/>
        <v>793</v>
      </c>
      <c r="S392" t="s">
        <v>40</v>
      </c>
    </row>
    <row r="393" spans="1:20" x14ac:dyDescent="0.3">
      <c r="A393" t="s">
        <v>100</v>
      </c>
      <c r="B393" t="s">
        <v>56</v>
      </c>
      <c r="C393" t="s">
        <v>49</v>
      </c>
      <c r="D393">
        <v>1591</v>
      </c>
      <c r="E393">
        <f t="shared" si="14"/>
        <v>1551</v>
      </c>
      <c r="F393" t="s">
        <v>40</v>
      </c>
      <c r="N393" t="s">
        <v>100</v>
      </c>
      <c r="O393" t="s">
        <v>61</v>
      </c>
      <c r="P393" t="s">
        <v>49</v>
      </c>
      <c r="Q393">
        <v>866</v>
      </c>
      <c r="R393">
        <f t="shared" si="15"/>
        <v>826</v>
      </c>
      <c r="S393" t="s">
        <v>45</v>
      </c>
    </row>
    <row r="394" spans="1:20" x14ac:dyDescent="0.3">
      <c r="A394" t="s">
        <v>100</v>
      </c>
      <c r="B394" t="s">
        <v>56</v>
      </c>
      <c r="C394" t="s">
        <v>39</v>
      </c>
      <c r="D394">
        <v>2662</v>
      </c>
      <c r="E394">
        <f t="shared" si="14"/>
        <v>2622</v>
      </c>
      <c r="F394" t="s">
        <v>40</v>
      </c>
      <c r="N394" t="s">
        <v>100</v>
      </c>
      <c r="O394" t="s">
        <v>61</v>
      </c>
      <c r="P394" t="s">
        <v>49</v>
      </c>
      <c r="Q394">
        <v>1111</v>
      </c>
      <c r="R394">
        <f t="shared" si="15"/>
        <v>1071</v>
      </c>
      <c r="S394" t="s">
        <v>45</v>
      </c>
    </row>
    <row r="395" spans="1:20" x14ac:dyDescent="0.3">
      <c r="A395" t="s">
        <v>100</v>
      </c>
      <c r="B395" t="s">
        <v>56</v>
      </c>
      <c r="C395" t="s">
        <v>49</v>
      </c>
      <c r="D395">
        <v>887</v>
      </c>
      <c r="E395">
        <f t="shared" si="14"/>
        <v>847</v>
      </c>
      <c r="F395" t="s">
        <v>40</v>
      </c>
      <c r="N395" t="s">
        <v>100</v>
      </c>
      <c r="O395" t="s">
        <v>61</v>
      </c>
      <c r="P395" t="s">
        <v>49</v>
      </c>
      <c r="Q395">
        <v>2103</v>
      </c>
      <c r="R395">
        <f t="shared" si="15"/>
        <v>2063</v>
      </c>
      <c r="S395" t="s">
        <v>40</v>
      </c>
    </row>
    <row r="396" spans="1:20" x14ac:dyDescent="0.3">
      <c r="A396" t="s">
        <v>100</v>
      </c>
      <c r="B396" t="s">
        <v>56</v>
      </c>
      <c r="C396" t="s">
        <v>49</v>
      </c>
      <c r="D396">
        <v>983</v>
      </c>
      <c r="E396">
        <f t="shared" si="14"/>
        <v>943</v>
      </c>
      <c r="F396" t="s">
        <v>40</v>
      </c>
      <c r="N396" t="s">
        <v>100</v>
      </c>
      <c r="O396" t="s">
        <v>61</v>
      </c>
      <c r="P396" t="s">
        <v>49</v>
      </c>
      <c r="Q396">
        <v>1031</v>
      </c>
      <c r="R396">
        <f t="shared" si="15"/>
        <v>991</v>
      </c>
      <c r="S396" t="s">
        <v>40</v>
      </c>
    </row>
    <row r="397" spans="1:20" x14ac:dyDescent="0.3">
      <c r="A397" t="s">
        <v>100</v>
      </c>
      <c r="B397" t="s">
        <v>56</v>
      </c>
      <c r="C397" t="s">
        <v>49</v>
      </c>
      <c r="D397">
        <v>1207</v>
      </c>
      <c r="E397">
        <f t="shared" si="14"/>
        <v>1167</v>
      </c>
      <c r="F397" t="s">
        <v>40</v>
      </c>
      <c r="N397" t="s">
        <v>100</v>
      </c>
      <c r="O397" t="s">
        <v>61</v>
      </c>
      <c r="P397" t="s">
        <v>49</v>
      </c>
      <c r="Q397">
        <v>1047</v>
      </c>
      <c r="R397">
        <f t="shared" si="15"/>
        <v>1007</v>
      </c>
      <c r="S397" t="s">
        <v>45</v>
      </c>
    </row>
    <row r="398" spans="1:20" x14ac:dyDescent="0.3">
      <c r="A398" t="s">
        <v>100</v>
      </c>
      <c r="B398" t="s">
        <v>56</v>
      </c>
      <c r="C398" t="s">
        <v>49</v>
      </c>
      <c r="D398">
        <v>1288</v>
      </c>
      <c r="E398">
        <f t="shared" si="14"/>
        <v>1248</v>
      </c>
      <c r="F398" t="s">
        <v>40</v>
      </c>
      <c r="N398" t="s">
        <v>100</v>
      </c>
      <c r="O398" t="s">
        <v>61</v>
      </c>
      <c r="P398" t="s">
        <v>49</v>
      </c>
      <c r="Q398">
        <v>1911</v>
      </c>
      <c r="R398">
        <f t="shared" si="15"/>
        <v>1871</v>
      </c>
      <c r="S398" t="s">
        <v>40</v>
      </c>
    </row>
    <row r="399" spans="1:20" x14ac:dyDescent="0.3">
      <c r="A399" t="s">
        <v>100</v>
      </c>
      <c r="B399" t="s">
        <v>56</v>
      </c>
      <c r="C399" t="s">
        <v>49</v>
      </c>
      <c r="D399">
        <v>1607</v>
      </c>
      <c r="E399">
        <f t="shared" si="14"/>
        <v>1567</v>
      </c>
      <c r="F399" t="s">
        <v>40</v>
      </c>
      <c r="N399" t="s">
        <v>100</v>
      </c>
      <c r="O399" t="s">
        <v>61</v>
      </c>
      <c r="P399" t="s">
        <v>49</v>
      </c>
      <c r="Q399">
        <v>993</v>
      </c>
      <c r="R399">
        <f t="shared" si="15"/>
        <v>953</v>
      </c>
      <c r="S399" t="s">
        <v>45</v>
      </c>
    </row>
    <row r="400" spans="1:20" x14ac:dyDescent="0.3">
      <c r="A400" t="s">
        <v>100</v>
      </c>
      <c r="B400" t="s">
        <v>56</v>
      </c>
      <c r="C400" t="s">
        <v>39</v>
      </c>
      <c r="D400">
        <v>2503</v>
      </c>
      <c r="E400">
        <f t="shared" si="14"/>
        <v>2463</v>
      </c>
      <c r="F400" t="s">
        <v>40</v>
      </c>
      <c r="N400" t="s">
        <v>100</v>
      </c>
      <c r="O400" t="s">
        <v>61</v>
      </c>
      <c r="P400" t="s">
        <v>49</v>
      </c>
      <c r="Q400">
        <v>1031</v>
      </c>
      <c r="R400">
        <f t="shared" si="15"/>
        <v>991</v>
      </c>
      <c r="S400" t="s">
        <v>45</v>
      </c>
    </row>
    <row r="401" spans="1:20" x14ac:dyDescent="0.3">
      <c r="A401" t="s">
        <v>100</v>
      </c>
      <c r="B401" t="s">
        <v>56</v>
      </c>
      <c r="C401" t="s">
        <v>49</v>
      </c>
      <c r="D401">
        <v>1365</v>
      </c>
      <c r="E401">
        <f t="shared" si="14"/>
        <v>1325</v>
      </c>
      <c r="F401" t="s">
        <v>40</v>
      </c>
      <c r="G401">
        <f>MEDIAN(E392:E401)</f>
        <v>1286.5</v>
      </c>
      <c r="N401" t="s">
        <v>100</v>
      </c>
      <c r="O401" t="s">
        <v>61</v>
      </c>
      <c r="P401" t="s">
        <v>49</v>
      </c>
      <c r="Q401">
        <v>1607</v>
      </c>
      <c r="R401">
        <f t="shared" si="15"/>
        <v>1567</v>
      </c>
      <c r="S401" t="s">
        <v>45</v>
      </c>
      <c r="T401">
        <f>MEDIAN(R392:R401)</f>
        <v>999</v>
      </c>
    </row>
    <row r="402" spans="1:20" x14ac:dyDescent="0.3">
      <c r="A402" t="s">
        <v>125</v>
      </c>
      <c r="B402" t="s">
        <v>56</v>
      </c>
      <c r="C402" t="s">
        <v>39</v>
      </c>
      <c r="D402">
        <v>1190</v>
      </c>
      <c r="E402">
        <f t="shared" si="14"/>
        <v>1150</v>
      </c>
      <c r="F402" t="s">
        <v>40</v>
      </c>
      <c r="N402" t="s">
        <v>125</v>
      </c>
      <c r="O402" t="s">
        <v>61</v>
      </c>
      <c r="P402" t="s">
        <v>39</v>
      </c>
      <c r="Q402">
        <v>1815</v>
      </c>
      <c r="R402">
        <f t="shared" si="15"/>
        <v>1775</v>
      </c>
      <c r="S402" t="s">
        <v>40</v>
      </c>
    </row>
    <row r="403" spans="1:20" x14ac:dyDescent="0.3">
      <c r="A403" t="s">
        <v>125</v>
      </c>
      <c r="B403" t="s">
        <v>56</v>
      </c>
      <c r="C403" t="s">
        <v>49</v>
      </c>
      <c r="D403">
        <v>2471</v>
      </c>
      <c r="E403">
        <f t="shared" si="14"/>
        <v>2431</v>
      </c>
      <c r="F403" t="s">
        <v>40</v>
      </c>
      <c r="N403" t="s">
        <v>125</v>
      </c>
      <c r="O403" t="s">
        <v>61</v>
      </c>
      <c r="P403" t="s">
        <v>39</v>
      </c>
      <c r="Q403">
        <v>1271</v>
      </c>
      <c r="R403">
        <f t="shared" si="15"/>
        <v>1231</v>
      </c>
      <c r="S403" t="s">
        <v>40</v>
      </c>
    </row>
    <row r="404" spans="1:20" x14ac:dyDescent="0.3">
      <c r="A404" t="s">
        <v>125</v>
      </c>
      <c r="B404" t="s">
        <v>56</v>
      </c>
      <c r="C404" t="s">
        <v>39</v>
      </c>
      <c r="D404">
        <v>3126</v>
      </c>
      <c r="E404">
        <f t="shared" si="14"/>
        <v>3086</v>
      </c>
      <c r="F404" t="s">
        <v>40</v>
      </c>
      <c r="N404" t="s">
        <v>125</v>
      </c>
      <c r="O404" t="s">
        <v>61</v>
      </c>
      <c r="P404" t="s">
        <v>39</v>
      </c>
      <c r="Q404">
        <v>950</v>
      </c>
      <c r="R404">
        <f t="shared" si="15"/>
        <v>910</v>
      </c>
      <c r="S404" t="s">
        <v>40</v>
      </c>
    </row>
    <row r="405" spans="1:20" x14ac:dyDescent="0.3">
      <c r="A405" t="s">
        <v>125</v>
      </c>
      <c r="B405" t="s">
        <v>56</v>
      </c>
      <c r="C405" t="s">
        <v>39</v>
      </c>
      <c r="D405">
        <v>1255</v>
      </c>
      <c r="E405">
        <f t="shared" si="14"/>
        <v>1215</v>
      </c>
      <c r="F405" t="s">
        <v>40</v>
      </c>
      <c r="N405" t="s">
        <v>125</v>
      </c>
      <c r="O405" t="s">
        <v>61</v>
      </c>
      <c r="P405" t="s">
        <v>39</v>
      </c>
      <c r="Q405">
        <v>1120</v>
      </c>
      <c r="R405">
        <f t="shared" si="15"/>
        <v>1080</v>
      </c>
      <c r="S405" t="s">
        <v>45</v>
      </c>
    </row>
    <row r="406" spans="1:20" x14ac:dyDescent="0.3">
      <c r="A406" t="s">
        <v>125</v>
      </c>
      <c r="B406" t="s">
        <v>56</v>
      </c>
      <c r="C406" t="s">
        <v>39</v>
      </c>
      <c r="D406">
        <v>1349</v>
      </c>
      <c r="E406">
        <f t="shared" si="14"/>
        <v>1309</v>
      </c>
      <c r="F406" t="s">
        <v>40</v>
      </c>
      <c r="N406" t="s">
        <v>125</v>
      </c>
      <c r="O406" t="s">
        <v>61</v>
      </c>
      <c r="P406" t="s">
        <v>39</v>
      </c>
      <c r="Q406">
        <v>2120</v>
      </c>
      <c r="R406">
        <f t="shared" si="15"/>
        <v>2080</v>
      </c>
      <c r="S406" t="s">
        <v>40</v>
      </c>
    </row>
    <row r="407" spans="1:20" x14ac:dyDescent="0.3">
      <c r="A407" t="s">
        <v>125</v>
      </c>
      <c r="B407" t="s">
        <v>56</v>
      </c>
      <c r="C407" t="s">
        <v>39</v>
      </c>
      <c r="D407">
        <v>3255</v>
      </c>
      <c r="E407">
        <f t="shared" si="14"/>
        <v>3215</v>
      </c>
      <c r="F407" t="s">
        <v>40</v>
      </c>
      <c r="N407" t="s">
        <v>125</v>
      </c>
      <c r="O407" t="s">
        <v>61</v>
      </c>
      <c r="P407" t="s">
        <v>39</v>
      </c>
      <c r="Q407">
        <v>3096</v>
      </c>
      <c r="R407">
        <f t="shared" si="15"/>
        <v>3056</v>
      </c>
      <c r="S407" t="s">
        <v>40</v>
      </c>
    </row>
    <row r="408" spans="1:20" x14ac:dyDescent="0.3">
      <c r="A408" t="s">
        <v>125</v>
      </c>
      <c r="B408" t="s">
        <v>56</v>
      </c>
      <c r="C408" t="s">
        <v>39</v>
      </c>
      <c r="D408">
        <v>1446</v>
      </c>
      <c r="E408">
        <f t="shared" si="14"/>
        <v>1406</v>
      </c>
      <c r="F408" t="s">
        <v>40</v>
      </c>
      <c r="N408" t="s">
        <v>125</v>
      </c>
      <c r="O408" t="s">
        <v>61</v>
      </c>
      <c r="P408" t="s">
        <v>39</v>
      </c>
      <c r="Q408">
        <v>1111</v>
      </c>
      <c r="R408">
        <f t="shared" si="15"/>
        <v>1071</v>
      </c>
      <c r="S408" t="s">
        <v>45</v>
      </c>
    </row>
    <row r="409" spans="1:20" x14ac:dyDescent="0.3">
      <c r="A409" t="s">
        <v>125</v>
      </c>
      <c r="B409" t="s">
        <v>56</v>
      </c>
      <c r="C409" t="s">
        <v>39</v>
      </c>
      <c r="D409">
        <v>1703</v>
      </c>
      <c r="E409">
        <f t="shared" si="14"/>
        <v>1663</v>
      </c>
      <c r="F409" t="s">
        <v>40</v>
      </c>
      <c r="N409" t="s">
        <v>125</v>
      </c>
      <c r="O409" t="s">
        <v>61</v>
      </c>
      <c r="P409" t="s">
        <v>39</v>
      </c>
      <c r="Q409">
        <v>1527</v>
      </c>
      <c r="R409">
        <f t="shared" si="15"/>
        <v>1487</v>
      </c>
      <c r="S409" t="s">
        <v>40</v>
      </c>
    </row>
    <row r="410" spans="1:20" x14ac:dyDescent="0.3">
      <c r="A410" t="s">
        <v>125</v>
      </c>
      <c r="B410" t="s">
        <v>56</v>
      </c>
      <c r="C410" t="s">
        <v>39</v>
      </c>
      <c r="D410">
        <v>1495</v>
      </c>
      <c r="E410">
        <f t="shared" si="14"/>
        <v>1455</v>
      </c>
      <c r="F410" t="s">
        <v>40</v>
      </c>
      <c r="N410" t="s">
        <v>125</v>
      </c>
      <c r="O410" t="s">
        <v>61</v>
      </c>
      <c r="P410" t="s">
        <v>39</v>
      </c>
      <c r="Q410">
        <v>3511</v>
      </c>
      <c r="R410">
        <f t="shared" si="15"/>
        <v>3471</v>
      </c>
      <c r="S410" t="s">
        <v>40</v>
      </c>
    </row>
    <row r="411" spans="1:20" x14ac:dyDescent="0.3">
      <c r="A411" t="s">
        <v>125</v>
      </c>
      <c r="B411" t="s">
        <v>56</v>
      </c>
      <c r="C411" t="s">
        <v>39</v>
      </c>
      <c r="D411">
        <v>1768</v>
      </c>
      <c r="E411">
        <f t="shared" si="14"/>
        <v>1728</v>
      </c>
      <c r="F411" t="s">
        <v>40</v>
      </c>
      <c r="G411">
        <f>MEDIAN(E402:E411)</f>
        <v>1559</v>
      </c>
      <c r="N411" t="s">
        <v>125</v>
      </c>
      <c r="O411" t="s">
        <v>61</v>
      </c>
      <c r="P411" t="s">
        <v>39</v>
      </c>
      <c r="Q411">
        <v>1527</v>
      </c>
      <c r="R411">
        <f t="shared" si="15"/>
        <v>1487</v>
      </c>
      <c r="S411" t="s">
        <v>40</v>
      </c>
      <c r="T411">
        <f>MEDIAN(R402:R411)</f>
        <v>1487</v>
      </c>
    </row>
    <row r="412" spans="1:20" x14ac:dyDescent="0.3">
      <c r="A412" t="s">
        <v>126</v>
      </c>
      <c r="B412" t="s">
        <v>56</v>
      </c>
      <c r="C412" t="s">
        <v>49</v>
      </c>
      <c r="D412">
        <v>1559</v>
      </c>
      <c r="E412">
        <f t="shared" si="14"/>
        <v>1519</v>
      </c>
      <c r="F412" t="s">
        <v>40</v>
      </c>
      <c r="N412" t="s">
        <v>126</v>
      </c>
      <c r="O412" t="s">
        <v>61</v>
      </c>
      <c r="P412" t="s">
        <v>39</v>
      </c>
      <c r="Q412">
        <v>1078</v>
      </c>
      <c r="R412">
        <f t="shared" si="15"/>
        <v>1038</v>
      </c>
      <c r="S412" t="s">
        <v>45</v>
      </c>
    </row>
    <row r="413" spans="1:20" x14ac:dyDescent="0.3">
      <c r="A413" t="s">
        <v>126</v>
      </c>
      <c r="B413" t="s">
        <v>56</v>
      </c>
      <c r="C413" t="s">
        <v>39</v>
      </c>
      <c r="D413">
        <v>983</v>
      </c>
      <c r="E413">
        <f t="shared" si="14"/>
        <v>943</v>
      </c>
      <c r="F413" t="s">
        <v>40</v>
      </c>
      <c r="N413" t="s">
        <v>126</v>
      </c>
      <c r="O413" t="s">
        <v>61</v>
      </c>
      <c r="P413" t="s">
        <v>39</v>
      </c>
      <c r="Q413">
        <v>1889</v>
      </c>
      <c r="R413">
        <f t="shared" si="15"/>
        <v>1849</v>
      </c>
      <c r="S413" t="s">
        <v>40</v>
      </c>
    </row>
    <row r="414" spans="1:20" x14ac:dyDescent="0.3">
      <c r="A414" t="s">
        <v>126</v>
      </c>
      <c r="B414" t="s">
        <v>56</v>
      </c>
      <c r="C414" t="s">
        <v>49</v>
      </c>
      <c r="D414">
        <v>1318</v>
      </c>
      <c r="E414">
        <f t="shared" si="14"/>
        <v>1278</v>
      </c>
      <c r="F414" t="s">
        <v>40</v>
      </c>
      <c r="N414" t="s">
        <v>126</v>
      </c>
      <c r="O414" t="s">
        <v>61</v>
      </c>
      <c r="P414" t="s">
        <v>39</v>
      </c>
      <c r="Q414">
        <v>919</v>
      </c>
      <c r="R414">
        <f t="shared" si="15"/>
        <v>879</v>
      </c>
      <c r="S414" t="s">
        <v>45</v>
      </c>
    </row>
    <row r="415" spans="1:20" x14ac:dyDescent="0.3">
      <c r="A415" t="s">
        <v>126</v>
      </c>
      <c r="B415" t="s">
        <v>56</v>
      </c>
      <c r="C415" t="s">
        <v>49</v>
      </c>
      <c r="D415">
        <v>1366</v>
      </c>
      <c r="E415">
        <f t="shared" si="14"/>
        <v>1326</v>
      </c>
      <c r="F415" t="s">
        <v>40</v>
      </c>
      <c r="N415" t="s">
        <v>126</v>
      </c>
      <c r="O415" t="s">
        <v>61</v>
      </c>
      <c r="P415" t="s">
        <v>39</v>
      </c>
      <c r="Q415">
        <v>1687</v>
      </c>
      <c r="R415">
        <f t="shared" si="15"/>
        <v>1647</v>
      </c>
      <c r="S415" t="s">
        <v>45</v>
      </c>
    </row>
    <row r="416" spans="1:20" x14ac:dyDescent="0.3">
      <c r="A416" t="s">
        <v>126</v>
      </c>
      <c r="B416" t="s">
        <v>56</v>
      </c>
      <c r="C416" t="s">
        <v>39</v>
      </c>
      <c r="D416">
        <v>4583</v>
      </c>
      <c r="E416">
        <f t="shared" si="14"/>
        <v>4543</v>
      </c>
      <c r="F416" t="s">
        <v>40</v>
      </c>
      <c r="N416" t="s">
        <v>126</v>
      </c>
      <c r="O416" t="s">
        <v>61</v>
      </c>
      <c r="P416" t="s">
        <v>39</v>
      </c>
      <c r="Q416">
        <v>2007</v>
      </c>
      <c r="R416">
        <f t="shared" si="15"/>
        <v>1967</v>
      </c>
      <c r="S416" t="s">
        <v>45</v>
      </c>
    </row>
    <row r="417" spans="1:20" x14ac:dyDescent="0.3">
      <c r="A417" t="s">
        <v>126</v>
      </c>
      <c r="B417" t="s">
        <v>56</v>
      </c>
      <c r="C417" t="s">
        <v>49</v>
      </c>
      <c r="D417">
        <v>1378</v>
      </c>
      <c r="E417">
        <f t="shared" si="14"/>
        <v>1338</v>
      </c>
      <c r="F417" t="s">
        <v>40</v>
      </c>
      <c r="N417" t="s">
        <v>126</v>
      </c>
      <c r="O417" t="s">
        <v>61</v>
      </c>
      <c r="P417" t="s">
        <v>39</v>
      </c>
      <c r="Q417">
        <v>2183</v>
      </c>
      <c r="R417">
        <f t="shared" si="15"/>
        <v>2143</v>
      </c>
      <c r="S417" t="s">
        <v>45</v>
      </c>
    </row>
    <row r="418" spans="1:20" x14ac:dyDescent="0.3">
      <c r="A418" t="s">
        <v>126</v>
      </c>
      <c r="B418" t="s">
        <v>56</v>
      </c>
      <c r="C418" t="s">
        <v>39</v>
      </c>
      <c r="D418">
        <v>2214</v>
      </c>
      <c r="E418">
        <f t="shared" si="14"/>
        <v>2174</v>
      </c>
      <c r="F418" t="s">
        <v>40</v>
      </c>
      <c r="N418" t="s">
        <v>126</v>
      </c>
      <c r="O418" t="s">
        <v>61</v>
      </c>
      <c r="P418" t="s">
        <v>39</v>
      </c>
      <c r="Q418">
        <v>2294</v>
      </c>
      <c r="R418">
        <f t="shared" si="15"/>
        <v>2254</v>
      </c>
      <c r="S418" t="s">
        <v>40</v>
      </c>
    </row>
    <row r="419" spans="1:20" x14ac:dyDescent="0.3">
      <c r="A419" t="s">
        <v>126</v>
      </c>
      <c r="B419" t="s">
        <v>56</v>
      </c>
      <c r="C419" t="s">
        <v>49</v>
      </c>
      <c r="D419">
        <v>1015</v>
      </c>
      <c r="E419">
        <f t="shared" si="14"/>
        <v>975</v>
      </c>
      <c r="F419" t="s">
        <v>40</v>
      </c>
      <c r="N419" t="s">
        <v>126</v>
      </c>
      <c r="O419" t="s">
        <v>61</v>
      </c>
      <c r="P419" t="s">
        <v>39</v>
      </c>
      <c r="Q419">
        <v>951</v>
      </c>
      <c r="R419">
        <f t="shared" si="15"/>
        <v>911</v>
      </c>
      <c r="S419" t="s">
        <v>40</v>
      </c>
    </row>
    <row r="420" spans="1:20" x14ac:dyDescent="0.3">
      <c r="A420" t="s">
        <v>126</v>
      </c>
      <c r="B420" t="s">
        <v>56</v>
      </c>
      <c r="C420" t="s">
        <v>39</v>
      </c>
      <c r="D420">
        <v>1590</v>
      </c>
      <c r="E420">
        <f t="shared" si="14"/>
        <v>1550</v>
      </c>
      <c r="F420" t="s">
        <v>40</v>
      </c>
      <c r="N420" t="s">
        <v>126</v>
      </c>
      <c r="O420" t="s">
        <v>61</v>
      </c>
      <c r="P420" t="s">
        <v>39</v>
      </c>
      <c r="Q420">
        <v>1750</v>
      </c>
      <c r="R420">
        <f t="shared" si="15"/>
        <v>1710</v>
      </c>
      <c r="S420" t="s">
        <v>40</v>
      </c>
    </row>
    <row r="421" spans="1:20" x14ac:dyDescent="0.3">
      <c r="A421" t="s">
        <v>126</v>
      </c>
      <c r="B421" t="s">
        <v>56</v>
      </c>
      <c r="C421" t="s">
        <v>49</v>
      </c>
      <c r="D421">
        <v>1574</v>
      </c>
      <c r="E421">
        <f t="shared" si="14"/>
        <v>1534</v>
      </c>
      <c r="F421" t="s">
        <v>40</v>
      </c>
      <c r="G421">
        <f>MEDIAN(E412:E421)</f>
        <v>1428.5</v>
      </c>
      <c r="N421" t="s">
        <v>126</v>
      </c>
      <c r="O421" t="s">
        <v>61</v>
      </c>
      <c r="P421" t="s">
        <v>39</v>
      </c>
      <c r="Q421">
        <v>1415</v>
      </c>
      <c r="R421">
        <f t="shared" si="15"/>
        <v>1375</v>
      </c>
      <c r="S421" t="s">
        <v>40</v>
      </c>
      <c r="T421">
        <f>MEDIAN(R412:R421)</f>
        <v>1678.5</v>
      </c>
    </row>
    <row r="422" spans="1:20" x14ac:dyDescent="0.3">
      <c r="A422" t="s">
        <v>127</v>
      </c>
      <c r="B422" t="s">
        <v>56</v>
      </c>
      <c r="C422" t="s">
        <v>39</v>
      </c>
      <c r="D422">
        <v>2674</v>
      </c>
      <c r="E422">
        <f t="shared" si="14"/>
        <v>2634</v>
      </c>
      <c r="F422" t="s">
        <v>40</v>
      </c>
      <c r="N422" t="s">
        <v>127</v>
      </c>
      <c r="O422" t="s">
        <v>61</v>
      </c>
      <c r="P422" t="s">
        <v>39</v>
      </c>
      <c r="Q422">
        <v>769</v>
      </c>
      <c r="R422">
        <f t="shared" si="15"/>
        <v>729</v>
      </c>
      <c r="S422" t="s">
        <v>45</v>
      </c>
    </row>
    <row r="423" spans="1:20" x14ac:dyDescent="0.3">
      <c r="A423" t="s">
        <v>127</v>
      </c>
      <c r="B423" t="s">
        <v>56</v>
      </c>
      <c r="C423" t="s">
        <v>39</v>
      </c>
      <c r="D423">
        <v>1590</v>
      </c>
      <c r="E423">
        <f t="shared" si="14"/>
        <v>1550</v>
      </c>
      <c r="F423" t="s">
        <v>40</v>
      </c>
      <c r="N423" t="s">
        <v>127</v>
      </c>
      <c r="O423" t="s">
        <v>61</v>
      </c>
      <c r="P423" t="s">
        <v>39</v>
      </c>
      <c r="Q423">
        <v>1495</v>
      </c>
      <c r="R423">
        <f t="shared" si="15"/>
        <v>1455</v>
      </c>
      <c r="S423" t="s">
        <v>45</v>
      </c>
    </row>
    <row r="424" spans="1:20" x14ac:dyDescent="0.3">
      <c r="A424" t="s">
        <v>127</v>
      </c>
      <c r="B424" t="s">
        <v>56</v>
      </c>
      <c r="C424" t="s">
        <v>39</v>
      </c>
      <c r="D424">
        <v>2727</v>
      </c>
      <c r="E424">
        <f t="shared" si="14"/>
        <v>2687</v>
      </c>
      <c r="F424" t="s">
        <v>40</v>
      </c>
      <c r="N424" t="s">
        <v>127</v>
      </c>
      <c r="O424" t="s">
        <v>61</v>
      </c>
      <c r="P424" t="s">
        <v>39</v>
      </c>
      <c r="Q424">
        <v>1335</v>
      </c>
      <c r="R424">
        <f t="shared" si="15"/>
        <v>1295</v>
      </c>
      <c r="S424" t="s">
        <v>40</v>
      </c>
    </row>
    <row r="425" spans="1:20" x14ac:dyDescent="0.3">
      <c r="A425" t="s">
        <v>127</v>
      </c>
      <c r="B425" t="s">
        <v>56</v>
      </c>
      <c r="C425" t="s">
        <v>39</v>
      </c>
      <c r="D425">
        <v>1622</v>
      </c>
      <c r="E425">
        <f t="shared" si="14"/>
        <v>1582</v>
      </c>
      <c r="F425" t="s">
        <v>40</v>
      </c>
      <c r="N425" t="s">
        <v>127</v>
      </c>
      <c r="O425" t="s">
        <v>61</v>
      </c>
      <c r="P425" t="s">
        <v>39</v>
      </c>
      <c r="Q425">
        <v>1271</v>
      </c>
      <c r="R425">
        <f t="shared" si="15"/>
        <v>1231</v>
      </c>
      <c r="S425" t="s">
        <v>45</v>
      </c>
    </row>
    <row r="426" spans="1:20" x14ac:dyDescent="0.3">
      <c r="A426" t="s">
        <v>127</v>
      </c>
      <c r="B426" t="s">
        <v>56</v>
      </c>
      <c r="C426" t="s">
        <v>39</v>
      </c>
      <c r="D426">
        <v>2935</v>
      </c>
      <c r="E426">
        <f t="shared" si="14"/>
        <v>2895</v>
      </c>
      <c r="F426" t="s">
        <v>40</v>
      </c>
      <c r="N426" t="s">
        <v>127</v>
      </c>
      <c r="O426" t="s">
        <v>61</v>
      </c>
      <c r="P426" t="s">
        <v>39</v>
      </c>
      <c r="Q426">
        <v>3623</v>
      </c>
      <c r="R426">
        <f t="shared" si="15"/>
        <v>3583</v>
      </c>
      <c r="S426" t="s">
        <v>45</v>
      </c>
    </row>
    <row r="427" spans="1:20" x14ac:dyDescent="0.3">
      <c r="A427" t="s">
        <v>127</v>
      </c>
      <c r="B427" t="s">
        <v>56</v>
      </c>
      <c r="C427" t="s">
        <v>49</v>
      </c>
      <c r="D427">
        <v>1989</v>
      </c>
      <c r="E427">
        <f t="shared" si="14"/>
        <v>1949</v>
      </c>
      <c r="F427" t="s">
        <v>40</v>
      </c>
      <c r="N427" t="s">
        <v>127</v>
      </c>
      <c r="O427" t="s">
        <v>61</v>
      </c>
      <c r="P427" t="s">
        <v>39</v>
      </c>
      <c r="Q427">
        <v>2199</v>
      </c>
      <c r="R427">
        <f t="shared" si="15"/>
        <v>2159</v>
      </c>
      <c r="S427" t="s">
        <v>40</v>
      </c>
    </row>
    <row r="428" spans="1:20" x14ac:dyDescent="0.3">
      <c r="A428" t="s">
        <v>127</v>
      </c>
      <c r="B428" t="s">
        <v>56</v>
      </c>
      <c r="C428" t="s">
        <v>39</v>
      </c>
      <c r="D428">
        <v>1622</v>
      </c>
      <c r="E428">
        <f t="shared" si="14"/>
        <v>1582</v>
      </c>
      <c r="F428" t="s">
        <v>40</v>
      </c>
      <c r="N428" t="s">
        <v>127</v>
      </c>
      <c r="O428" t="s">
        <v>61</v>
      </c>
      <c r="P428" t="s">
        <v>39</v>
      </c>
      <c r="Q428">
        <v>1174</v>
      </c>
      <c r="R428">
        <f t="shared" si="15"/>
        <v>1134</v>
      </c>
      <c r="S428" t="s">
        <v>45</v>
      </c>
    </row>
    <row r="429" spans="1:20" x14ac:dyDescent="0.3">
      <c r="A429" t="s">
        <v>127</v>
      </c>
      <c r="B429" t="s">
        <v>56</v>
      </c>
      <c r="C429" t="s">
        <v>39</v>
      </c>
      <c r="D429">
        <v>1207</v>
      </c>
      <c r="E429">
        <f t="shared" si="14"/>
        <v>1167</v>
      </c>
      <c r="F429" t="s">
        <v>40</v>
      </c>
      <c r="N429" t="s">
        <v>127</v>
      </c>
      <c r="O429" t="s">
        <v>61</v>
      </c>
      <c r="P429" t="s">
        <v>39</v>
      </c>
      <c r="Q429">
        <v>1479</v>
      </c>
      <c r="R429">
        <f t="shared" si="15"/>
        <v>1439</v>
      </c>
      <c r="S429" t="s">
        <v>40</v>
      </c>
    </row>
    <row r="430" spans="1:20" x14ac:dyDescent="0.3">
      <c r="A430" t="s">
        <v>127</v>
      </c>
      <c r="B430" t="s">
        <v>56</v>
      </c>
      <c r="C430" t="s">
        <v>49</v>
      </c>
      <c r="D430">
        <v>984</v>
      </c>
      <c r="E430">
        <f t="shared" si="14"/>
        <v>944</v>
      </c>
      <c r="F430" t="s">
        <v>40</v>
      </c>
      <c r="N430" t="s">
        <v>127</v>
      </c>
      <c r="O430" t="s">
        <v>61</v>
      </c>
      <c r="P430" t="s">
        <v>39</v>
      </c>
      <c r="Q430">
        <v>2008</v>
      </c>
      <c r="R430">
        <f t="shared" si="15"/>
        <v>1968</v>
      </c>
      <c r="S430" t="s">
        <v>40</v>
      </c>
    </row>
    <row r="431" spans="1:20" x14ac:dyDescent="0.3">
      <c r="A431" t="s">
        <v>127</v>
      </c>
      <c r="B431" t="s">
        <v>56</v>
      </c>
      <c r="C431" t="s">
        <v>39</v>
      </c>
      <c r="D431">
        <v>2385</v>
      </c>
      <c r="E431">
        <f t="shared" si="14"/>
        <v>2345</v>
      </c>
      <c r="F431" t="s">
        <v>40</v>
      </c>
      <c r="G431">
        <f>MEDIAN(E422:E431)</f>
        <v>1765.5</v>
      </c>
      <c r="N431" t="s">
        <v>127</v>
      </c>
      <c r="O431" t="s">
        <v>61</v>
      </c>
      <c r="P431" t="s">
        <v>39</v>
      </c>
      <c r="Q431">
        <v>1942</v>
      </c>
      <c r="R431">
        <f t="shared" si="15"/>
        <v>1902</v>
      </c>
      <c r="S431" t="s">
        <v>40</v>
      </c>
      <c r="T431">
        <f>MEDIAN(R422:R431)</f>
        <v>1447</v>
      </c>
    </row>
    <row r="432" spans="1:20" x14ac:dyDescent="0.3">
      <c r="A432" t="s">
        <v>128</v>
      </c>
      <c r="B432" t="s">
        <v>56</v>
      </c>
      <c r="C432" t="s">
        <v>49</v>
      </c>
      <c r="D432">
        <v>1686</v>
      </c>
      <c r="E432">
        <f t="shared" si="14"/>
        <v>1646</v>
      </c>
      <c r="F432" t="s">
        <v>40</v>
      </c>
      <c r="N432" t="s">
        <v>128</v>
      </c>
      <c r="O432" t="s">
        <v>61</v>
      </c>
      <c r="P432" t="s">
        <v>49</v>
      </c>
      <c r="Q432">
        <v>1319</v>
      </c>
      <c r="R432">
        <f t="shared" si="15"/>
        <v>1279</v>
      </c>
      <c r="S432" t="s">
        <v>40</v>
      </c>
    </row>
    <row r="433" spans="1:20" x14ac:dyDescent="0.3">
      <c r="A433" t="s">
        <v>128</v>
      </c>
      <c r="B433" t="s">
        <v>56</v>
      </c>
      <c r="C433" t="s">
        <v>39</v>
      </c>
      <c r="D433">
        <v>1095</v>
      </c>
      <c r="E433">
        <f t="shared" si="14"/>
        <v>1055</v>
      </c>
      <c r="F433" t="s">
        <v>40</v>
      </c>
      <c r="N433" t="s">
        <v>128</v>
      </c>
      <c r="O433" t="s">
        <v>61</v>
      </c>
      <c r="P433" t="s">
        <v>39</v>
      </c>
      <c r="Q433">
        <v>1206</v>
      </c>
      <c r="R433">
        <f t="shared" si="15"/>
        <v>1166</v>
      </c>
      <c r="S433" t="s">
        <v>40</v>
      </c>
    </row>
    <row r="434" spans="1:20" x14ac:dyDescent="0.3">
      <c r="A434" t="s">
        <v>128</v>
      </c>
      <c r="B434" t="s">
        <v>56</v>
      </c>
      <c r="C434" t="s">
        <v>39</v>
      </c>
      <c r="D434">
        <v>2135</v>
      </c>
      <c r="E434">
        <f t="shared" si="14"/>
        <v>2095</v>
      </c>
      <c r="F434" t="s">
        <v>40</v>
      </c>
      <c r="N434" t="s">
        <v>128</v>
      </c>
      <c r="O434" t="s">
        <v>61</v>
      </c>
      <c r="P434" t="s">
        <v>39</v>
      </c>
      <c r="Q434">
        <v>2048</v>
      </c>
      <c r="R434">
        <f t="shared" si="15"/>
        <v>2008</v>
      </c>
      <c r="S434" t="s">
        <v>45</v>
      </c>
    </row>
    <row r="435" spans="1:20" x14ac:dyDescent="0.3">
      <c r="A435" t="s">
        <v>128</v>
      </c>
      <c r="B435" t="s">
        <v>56</v>
      </c>
      <c r="C435" t="s">
        <v>39</v>
      </c>
      <c r="D435">
        <v>2534</v>
      </c>
      <c r="E435">
        <f t="shared" si="14"/>
        <v>2494</v>
      </c>
      <c r="F435" t="s">
        <v>40</v>
      </c>
      <c r="N435" t="s">
        <v>128</v>
      </c>
      <c r="O435" t="s">
        <v>61</v>
      </c>
      <c r="P435" t="s">
        <v>39</v>
      </c>
      <c r="Q435">
        <v>1239</v>
      </c>
      <c r="R435">
        <f t="shared" si="15"/>
        <v>1199</v>
      </c>
      <c r="S435" t="s">
        <v>45</v>
      </c>
    </row>
    <row r="436" spans="1:20" x14ac:dyDescent="0.3">
      <c r="A436" t="s">
        <v>128</v>
      </c>
      <c r="B436" t="s">
        <v>56</v>
      </c>
      <c r="C436" t="s">
        <v>39</v>
      </c>
      <c r="D436">
        <v>1415</v>
      </c>
      <c r="E436">
        <f t="shared" si="14"/>
        <v>1375</v>
      </c>
      <c r="F436" t="s">
        <v>40</v>
      </c>
      <c r="N436" t="s">
        <v>128</v>
      </c>
      <c r="O436" t="s">
        <v>61</v>
      </c>
      <c r="P436" t="s">
        <v>39</v>
      </c>
      <c r="Q436">
        <v>1592</v>
      </c>
      <c r="R436">
        <f t="shared" si="15"/>
        <v>1552</v>
      </c>
      <c r="S436" t="s">
        <v>40</v>
      </c>
    </row>
    <row r="437" spans="1:20" x14ac:dyDescent="0.3">
      <c r="A437" t="s">
        <v>128</v>
      </c>
      <c r="B437" t="s">
        <v>56</v>
      </c>
      <c r="C437" t="s">
        <v>49</v>
      </c>
      <c r="D437">
        <v>1510</v>
      </c>
      <c r="E437">
        <f t="shared" si="14"/>
        <v>1470</v>
      </c>
      <c r="F437" t="s">
        <v>40</v>
      </c>
      <c r="N437" t="s">
        <v>128</v>
      </c>
      <c r="O437" t="s">
        <v>61</v>
      </c>
      <c r="P437" t="s">
        <v>49</v>
      </c>
      <c r="Q437">
        <v>1863</v>
      </c>
      <c r="R437">
        <f t="shared" si="15"/>
        <v>1823</v>
      </c>
      <c r="S437" t="s">
        <v>40</v>
      </c>
    </row>
    <row r="438" spans="1:20" x14ac:dyDescent="0.3">
      <c r="A438" t="s">
        <v>128</v>
      </c>
      <c r="B438" t="s">
        <v>56</v>
      </c>
      <c r="C438" t="s">
        <v>39</v>
      </c>
      <c r="D438">
        <v>2951</v>
      </c>
      <c r="E438">
        <f t="shared" si="14"/>
        <v>2911</v>
      </c>
      <c r="F438" t="s">
        <v>40</v>
      </c>
      <c r="N438" t="s">
        <v>128</v>
      </c>
      <c r="O438" t="s">
        <v>61</v>
      </c>
      <c r="P438" t="s">
        <v>39</v>
      </c>
      <c r="Q438">
        <v>1528</v>
      </c>
      <c r="R438">
        <f t="shared" si="15"/>
        <v>1488</v>
      </c>
      <c r="S438" t="s">
        <v>40</v>
      </c>
    </row>
    <row r="439" spans="1:20" x14ac:dyDescent="0.3">
      <c r="A439" t="s">
        <v>128</v>
      </c>
      <c r="B439" t="s">
        <v>56</v>
      </c>
      <c r="C439" t="s">
        <v>39</v>
      </c>
      <c r="D439">
        <v>1623</v>
      </c>
      <c r="E439">
        <f t="shared" si="14"/>
        <v>1583</v>
      </c>
      <c r="F439" t="s">
        <v>40</v>
      </c>
      <c r="N439" t="s">
        <v>128</v>
      </c>
      <c r="O439" t="s">
        <v>61</v>
      </c>
      <c r="P439" t="s">
        <v>39</v>
      </c>
      <c r="Q439">
        <v>1704</v>
      </c>
      <c r="R439">
        <f t="shared" si="15"/>
        <v>1664</v>
      </c>
      <c r="S439" t="s">
        <v>40</v>
      </c>
    </row>
    <row r="440" spans="1:20" x14ac:dyDescent="0.3">
      <c r="A440" t="s">
        <v>128</v>
      </c>
      <c r="B440" t="s">
        <v>56</v>
      </c>
      <c r="C440" t="s">
        <v>49</v>
      </c>
      <c r="D440">
        <v>1446</v>
      </c>
      <c r="E440">
        <f t="shared" si="14"/>
        <v>1406</v>
      </c>
      <c r="F440" t="s">
        <v>40</v>
      </c>
      <c r="N440" t="s">
        <v>128</v>
      </c>
      <c r="O440" t="s">
        <v>61</v>
      </c>
      <c r="P440" t="s">
        <v>39</v>
      </c>
      <c r="Q440">
        <v>2166</v>
      </c>
      <c r="R440">
        <f t="shared" si="15"/>
        <v>2126</v>
      </c>
      <c r="S440" t="s">
        <v>40</v>
      </c>
    </row>
    <row r="441" spans="1:20" x14ac:dyDescent="0.3">
      <c r="A441" t="s">
        <v>128</v>
      </c>
      <c r="B441" t="s">
        <v>56</v>
      </c>
      <c r="C441" t="s">
        <v>39</v>
      </c>
      <c r="D441">
        <v>999</v>
      </c>
      <c r="E441">
        <f t="shared" si="14"/>
        <v>959</v>
      </c>
      <c r="F441" t="s">
        <v>40</v>
      </c>
      <c r="G441">
        <f>MEDIAN(E432:E441)</f>
        <v>1526.5</v>
      </c>
      <c r="N441" t="s">
        <v>128</v>
      </c>
      <c r="O441" t="s">
        <v>61</v>
      </c>
      <c r="P441" t="s">
        <v>39</v>
      </c>
      <c r="Q441">
        <v>4535</v>
      </c>
      <c r="R441">
        <f t="shared" si="15"/>
        <v>4495</v>
      </c>
      <c r="S441" t="s">
        <v>40</v>
      </c>
      <c r="T441">
        <f>MEDIAN(R432:R441)</f>
        <v>1608</v>
      </c>
    </row>
    <row r="442" spans="1:20" x14ac:dyDescent="0.3">
      <c r="A442" t="s">
        <v>129</v>
      </c>
      <c r="B442" t="s">
        <v>56</v>
      </c>
      <c r="C442" t="s">
        <v>49</v>
      </c>
      <c r="D442">
        <v>2718</v>
      </c>
      <c r="E442">
        <f t="shared" si="14"/>
        <v>2678</v>
      </c>
      <c r="F442" t="s">
        <v>40</v>
      </c>
      <c r="N442" t="s">
        <v>129</v>
      </c>
      <c r="O442" t="s">
        <v>61</v>
      </c>
      <c r="P442" t="s">
        <v>49</v>
      </c>
      <c r="Q442">
        <v>1938</v>
      </c>
      <c r="R442">
        <f t="shared" si="15"/>
        <v>1898</v>
      </c>
      <c r="S442" t="s">
        <v>40</v>
      </c>
    </row>
    <row r="443" spans="1:20" x14ac:dyDescent="0.3">
      <c r="A443" t="s">
        <v>129</v>
      </c>
      <c r="B443" t="s">
        <v>56</v>
      </c>
      <c r="C443" t="s">
        <v>49</v>
      </c>
      <c r="D443">
        <v>936</v>
      </c>
      <c r="E443">
        <f t="shared" si="14"/>
        <v>896</v>
      </c>
      <c r="F443" t="s">
        <v>40</v>
      </c>
      <c r="N443" t="s">
        <v>129</v>
      </c>
      <c r="O443" t="s">
        <v>61</v>
      </c>
      <c r="P443" t="s">
        <v>49</v>
      </c>
      <c r="Q443">
        <v>3079</v>
      </c>
      <c r="R443">
        <f t="shared" si="15"/>
        <v>3039</v>
      </c>
      <c r="S443" t="s">
        <v>40</v>
      </c>
    </row>
    <row r="444" spans="1:20" x14ac:dyDescent="0.3">
      <c r="A444" t="s">
        <v>129</v>
      </c>
      <c r="B444" t="s">
        <v>56</v>
      </c>
      <c r="C444" t="s">
        <v>39</v>
      </c>
      <c r="D444">
        <v>2518</v>
      </c>
      <c r="E444">
        <f t="shared" si="14"/>
        <v>2478</v>
      </c>
      <c r="F444" t="s">
        <v>40</v>
      </c>
      <c r="N444" t="s">
        <v>129</v>
      </c>
      <c r="O444" t="s">
        <v>61</v>
      </c>
      <c r="P444" t="s">
        <v>49</v>
      </c>
      <c r="Q444">
        <v>1510</v>
      </c>
      <c r="R444">
        <f t="shared" si="15"/>
        <v>1470</v>
      </c>
      <c r="S444" t="s">
        <v>45</v>
      </c>
    </row>
    <row r="445" spans="1:20" x14ac:dyDescent="0.3">
      <c r="A445" t="s">
        <v>129</v>
      </c>
      <c r="B445" t="s">
        <v>56</v>
      </c>
      <c r="C445" t="s">
        <v>49</v>
      </c>
      <c r="D445">
        <v>1462</v>
      </c>
      <c r="E445">
        <f t="shared" si="14"/>
        <v>1422</v>
      </c>
      <c r="F445" t="s">
        <v>40</v>
      </c>
      <c r="N445" t="s">
        <v>129</v>
      </c>
      <c r="O445" t="s">
        <v>61</v>
      </c>
      <c r="P445" t="s">
        <v>49</v>
      </c>
      <c r="Q445">
        <v>840</v>
      </c>
      <c r="R445">
        <f t="shared" si="15"/>
        <v>800</v>
      </c>
      <c r="S445" t="s">
        <v>45</v>
      </c>
    </row>
    <row r="446" spans="1:20" x14ac:dyDescent="0.3">
      <c r="A446" t="s">
        <v>129</v>
      </c>
      <c r="B446" t="s">
        <v>56</v>
      </c>
      <c r="C446" t="s">
        <v>49</v>
      </c>
      <c r="D446">
        <v>951</v>
      </c>
      <c r="E446">
        <f t="shared" si="14"/>
        <v>911</v>
      </c>
      <c r="F446" t="s">
        <v>40</v>
      </c>
      <c r="N446" t="s">
        <v>129</v>
      </c>
      <c r="O446" t="s">
        <v>61</v>
      </c>
      <c r="P446" t="s">
        <v>49</v>
      </c>
      <c r="Q446">
        <v>1511</v>
      </c>
      <c r="R446">
        <f t="shared" si="15"/>
        <v>1471</v>
      </c>
      <c r="S446" t="s">
        <v>40</v>
      </c>
    </row>
    <row r="447" spans="1:20" x14ac:dyDescent="0.3">
      <c r="A447" t="s">
        <v>129</v>
      </c>
      <c r="B447" t="s">
        <v>56</v>
      </c>
      <c r="C447" t="s">
        <v>39</v>
      </c>
      <c r="D447">
        <v>1351</v>
      </c>
      <c r="E447">
        <f t="shared" si="14"/>
        <v>1311</v>
      </c>
      <c r="F447" t="s">
        <v>40</v>
      </c>
      <c r="N447" t="s">
        <v>129</v>
      </c>
      <c r="O447" t="s">
        <v>61</v>
      </c>
      <c r="P447" t="s">
        <v>49</v>
      </c>
      <c r="Q447">
        <v>1862</v>
      </c>
      <c r="R447">
        <f t="shared" si="15"/>
        <v>1822</v>
      </c>
      <c r="S447" t="s">
        <v>45</v>
      </c>
    </row>
    <row r="448" spans="1:20" x14ac:dyDescent="0.3">
      <c r="A448" t="s">
        <v>129</v>
      </c>
      <c r="B448" t="s">
        <v>56</v>
      </c>
      <c r="C448" t="s">
        <v>49</v>
      </c>
      <c r="D448">
        <v>887</v>
      </c>
      <c r="E448">
        <f t="shared" si="14"/>
        <v>847</v>
      </c>
      <c r="F448" t="s">
        <v>40</v>
      </c>
      <c r="N448" t="s">
        <v>129</v>
      </c>
      <c r="O448" t="s">
        <v>61</v>
      </c>
      <c r="P448" t="s">
        <v>49</v>
      </c>
      <c r="Q448">
        <v>967</v>
      </c>
      <c r="R448">
        <f t="shared" si="15"/>
        <v>927</v>
      </c>
      <c r="S448" t="s">
        <v>45</v>
      </c>
    </row>
    <row r="449" spans="1:20" x14ac:dyDescent="0.3">
      <c r="A449" t="s">
        <v>129</v>
      </c>
      <c r="B449" t="s">
        <v>56</v>
      </c>
      <c r="C449" t="s">
        <v>39</v>
      </c>
      <c r="D449">
        <v>3383</v>
      </c>
      <c r="E449">
        <f t="shared" si="14"/>
        <v>3343</v>
      </c>
      <c r="F449" t="s">
        <v>40</v>
      </c>
      <c r="N449" t="s">
        <v>129</v>
      </c>
      <c r="O449" t="s">
        <v>61</v>
      </c>
      <c r="P449" t="s">
        <v>49</v>
      </c>
      <c r="Q449">
        <v>1351</v>
      </c>
      <c r="R449">
        <f t="shared" si="15"/>
        <v>1311</v>
      </c>
      <c r="S449" t="s">
        <v>40</v>
      </c>
    </row>
    <row r="450" spans="1:20" x14ac:dyDescent="0.3">
      <c r="A450" t="s">
        <v>129</v>
      </c>
      <c r="B450" t="s">
        <v>56</v>
      </c>
      <c r="C450" t="s">
        <v>49</v>
      </c>
      <c r="D450">
        <v>790</v>
      </c>
      <c r="E450">
        <f t="shared" ref="E450:E513" si="16">D450-40</f>
        <v>750</v>
      </c>
      <c r="F450" t="s">
        <v>40</v>
      </c>
      <c r="N450" t="s">
        <v>129</v>
      </c>
      <c r="O450" t="s">
        <v>61</v>
      </c>
      <c r="P450" t="s">
        <v>49</v>
      </c>
      <c r="Q450">
        <v>1382</v>
      </c>
      <c r="R450">
        <f t="shared" ref="R450:R513" si="17">Q450-40</f>
        <v>1342</v>
      </c>
      <c r="S450" t="s">
        <v>45</v>
      </c>
    </row>
    <row r="451" spans="1:20" x14ac:dyDescent="0.3">
      <c r="A451" t="s">
        <v>129</v>
      </c>
      <c r="B451" t="s">
        <v>56</v>
      </c>
      <c r="C451" t="s">
        <v>49</v>
      </c>
      <c r="D451">
        <v>1413</v>
      </c>
      <c r="E451">
        <f t="shared" si="16"/>
        <v>1373</v>
      </c>
      <c r="F451" t="s">
        <v>40</v>
      </c>
      <c r="G451">
        <f>MEDIAN(E442:E451)</f>
        <v>1342</v>
      </c>
      <c r="N451" t="s">
        <v>129</v>
      </c>
      <c r="O451" t="s">
        <v>61</v>
      </c>
      <c r="P451" t="s">
        <v>39</v>
      </c>
      <c r="Q451">
        <v>4342</v>
      </c>
      <c r="R451">
        <f t="shared" si="17"/>
        <v>4302</v>
      </c>
      <c r="S451" t="s">
        <v>40</v>
      </c>
      <c r="T451">
        <f>MEDIAN(R442:R451)</f>
        <v>1470.5</v>
      </c>
    </row>
    <row r="452" spans="1:20" x14ac:dyDescent="0.3">
      <c r="A452" t="s">
        <v>130</v>
      </c>
      <c r="B452" t="s">
        <v>56</v>
      </c>
      <c r="C452" t="s">
        <v>49</v>
      </c>
      <c r="D452">
        <v>1010</v>
      </c>
      <c r="E452">
        <f t="shared" si="16"/>
        <v>970</v>
      </c>
      <c r="F452" t="s">
        <v>40</v>
      </c>
      <c r="N452" t="s">
        <v>130</v>
      </c>
      <c r="O452" t="s">
        <v>61</v>
      </c>
      <c r="P452" t="s">
        <v>49</v>
      </c>
      <c r="Q452">
        <v>1330</v>
      </c>
      <c r="R452">
        <f t="shared" si="17"/>
        <v>1290</v>
      </c>
      <c r="S452" t="s">
        <v>40</v>
      </c>
    </row>
    <row r="453" spans="1:20" x14ac:dyDescent="0.3">
      <c r="A453" t="s">
        <v>130</v>
      </c>
      <c r="B453" t="s">
        <v>56</v>
      </c>
      <c r="C453" t="s">
        <v>49</v>
      </c>
      <c r="D453">
        <v>935</v>
      </c>
      <c r="E453">
        <f t="shared" si="16"/>
        <v>895</v>
      </c>
      <c r="F453" t="s">
        <v>40</v>
      </c>
      <c r="N453" t="s">
        <v>130</v>
      </c>
      <c r="O453" t="s">
        <v>61</v>
      </c>
      <c r="P453" t="s">
        <v>49</v>
      </c>
      <c r="Q453">
        <v>1256</v>
      </c>
      <c r="R453">
        <f t="shared" si="17"/>
        <v>1216</v>
      </c>
      <c r="S453" t="s">
        <v>45</v>
      </c>
    </row>
    <row r="454" spans="1:20" x14ac:dyDescent="0.3">
      <c r="A454" t="s">
        <v>130</v>
      </c>
      <c r="B454" t="s">
        <v>56</v>
      </c>
      <c r="C454" t="s">
        <v>49</v>
      </c>
      <c r="D454">
        <v>1335</v>
      </c>
      <c r="E454">
        <f t="shared" si="16"/>
        <v>1295</v>
      </c>
      <c r="F454" t="s">
        <v>40</v>
      </c>
      <c r="N454" t="s">
        <v>130</v>
      </c>
      <c r="O454" t="s">
        <v>61</v>
      </c>
      <c r="P454" t="s">
        <v>49</v>
      </c>
      <c r="Q454">
        <v>918</v>
      </c>
      <c r="R454">
        <f t="shared" si="17"/>
        <v>878</v>
      </c>
      <c r="S454" t="s">
        <v>40</v>
      </c>
    </row>
    <row r="455" spans="1:20" x14ac:dyDescent="0.3">
      <c r="A455" t="s">
        <v>130</v>
      </c>
      <c r="B455" t="s">
        <v>56</v>
      </c>
      <c r="C455" t="s">
        <v>49</v>
      </c>
      <c r="D455">
        <v>1832</v>
      </c>
      <c r="E455">
        <f t="shared" si="16"/>
        <v>1792</v>
      </c>
      <c r="F455" t="s">
        <v>40</v>
      </c>
      <c r="N455" t="s">
        <v>130</v>
      </c>
      <c r="O455" t="s">
        <v>61</v>
      </c>
      <c r="P455" t="s">
        <v>49</v>
      </c>
      <c r="Q455">
        <v>1154</v>
      </c>
      <c r="R455">
        <f t="shared" si="17"/>
        <v>1114</v>
      </c>
      <c r="S455" t="s">
        <v>45</v>
      </c>
    </row>
    <row r="456" spans="1:20" x14ac:dyDescent="0.3">
      <c r="A456" t="s">
        <v>130</v>
      </c>
      <c r="B456" t="s">
        <v>56</v>
      </c>
      <c r="C456" t="s">
        <v>49</v>
      </c>
      <c r="D456">
        <v>1414</v>
      </c>
      <c r="E456">
        <f t="shared" si="16"/>
        <v>1374</v>
      </c>
      <c r="F456" t="s">
        <v>40</v>
      </c>
      <c r="N456" t="s">
        <v>130</v>
      </c>
      <c r="O456" t="s">
        <v>61</v>
      </c>
      <c r="P456" t="s">
        <v>49</v>
      </c>
      <c r="Q456">
        <v>951</v>
      </c>
      <c r="R456">
        <f t="shared" si="17"/>
        <v>911</v>
      </c>
      <c r="S456" t="s">
        <v>40</v>
      </c>
    </row>
    <row r="457" spans="1:20" x14ac:dyDescent="0.3">
      <c r="A457" t="s">
        <v>130</v>
      </c>
      <c r="B457" t="s">
        <v>56</v>
      </c>
      <c r="C457" t="s">
        <v>49</v>
      </c>
      <c r="D457">
        <v>1559</v>
      </c>
      <c r="E457">
        <f t="shared" si="16"/>
        <v>1519</v>
      </c>
      <c r="F457" t="s">
        <v>40</v>
      </c>
      <c r="N457" t="s">
        <v>130</v>
      </c>
      <c r="O457" t="s">
        <v>61</v>
      </c>
      <c r="P457" t="s">
        <v>49</v>
      </c>
      <c r="Q457">
        <v>1367</v>
      </c>
      <c r="R457">
        <f t="shared" si="17"/>
        <v>1327</v>
      </c>
      <c r="S457" t="s">
        <v>40</v>
      </c>
    </row>
    <row r="458" spans="1:20" x14ac:dyDescent="0.3">
      <c r="A458" t="s">
        <v>130</v>
      </c>
      <c r="B458" t="s">
        <v>56</v>
      </c>
      <c r="C458" t="s">
        <v>49</v>
      </c>
      <c r="D458">
        <v>935</v>
      </c>
      <c r="E458">
        <f t="shared" si="16"/>
        <v>895</v>
      </c>
      <c r="F458" t="s">
        <v>40</v>
      </c>
      <c r="N458" t="s">
        <v>130</v>
      </c>
      <c r="O458" t="s">
        <v>61</v>
      </c>
      <c r="P458" t="s">
        <v>49</v>
      </c>
      <c r="Q458">
        <v>1281</v>
      </c>
      <c r="R458">
        <f t="shared" si="17"/>
        <v>1241</v>
      </c>
      <c r="S458" t="s">
        <v>40</v>
      </c>
    </row>
    <row r="459" spans="1:20" x14ac:dyDescent="0.3">
      <c r="A459" t="s">
        <v>130</v>
      </c>
      <c r="B459" t="s">
        <v>56</v>
      </c>
      <c r="C459" t="s">
        <v>49</v>
      </c>
      <c r="D459">
        <v>903</v>
      </c>
      <c r="E459">
        <f t="shared" si="16"/>
        <v>863</v>
      </c>
      <c r="F459" t="s">
        <v>40</v>
      </c>
      <c r="N459" t="s">
        <v>130</v>
      </c>
      <c r="O459" t="s">
        <v>61</v>
      </c>
      <c r="P459" t="s">
        <v>49</v>
      </c>
      <c r="Q459">
        <v>1144</v>
      </c>
      <c r="R459">
        <f t="shared" si="17"/>
        <v>1104</v>
      </c>
      <c r="S459" t="s">
        <v>40</v>
      </c>
    </row>
    <row r="460" spans="1:20" x14ac:dyDescent="0.3">
      <c r="A460" t="s">
        <v>130</v>
      </c>
      <c r="B460" t="s">
        <v>56</v>
      </c>
      <c r="C460" t="s">
        <v>39</v>
      </c>
      <c r="D460">
        <v>2342</v>
      </c>
      <c r="E460">
        <f t="shared" si="16"/>
        <v>2302</v>
      </c>
      <c r="F460" t="s">
        <v>40</v>
      </c>
      <c r="N460" t="s">
        <v>130</v>
      </c>
      <c r="O460" t="s">
        <v>61</v>
      </c>
      <c r="P460" t="s">
        <v>49</v>
      </c>
      <c r="Q460">
        <v>1089</v>
      </c>
      <c r="R460">
        <f t="shared" si="17"/>
        <v>1049</v>
      </c>
      <c r="S460" t="s">
        <v>40</v>
      </c>
    </row>
    <row r="461" spans="1:20" x14ac:dyDescent="0.3">
      <c r="A461" t="s">
        <v>130</v>
      </c>
      <c r="B461" t="s">
        <v>56</v>
      </c>
      <c r="C461" t="s">
        <v>49</v>
      </c>
      <c r="D461">
        <v>1191</v>
      </c>
      <c r="E461">
        <f t="shared" si="16"/>
        <v>1151</v>
      </c>
      <c r="F461" t="s">
        <v>40</v>
      </c>
      <c r="G461">
        <f>MEDIAN(E452:E461)</f>
        <v>1223</v>
      </c>
      <c r="N461" t="s">
        <v>130</v>
      </c>
      <c r="O461" t="s">
        <v>61</v>
      </c>
      <c r="P461" t="s">
        <v>49</v>
      </c>
      <c r="Q461">
        <v>1286</v>
      </c>
      <c r="R461">
        <f t="shared" si="17"/>
        <v>1246</v>
      </c>
      <c r="S461" t="s">
        <v>40</v>
      </c>
      <c r="T461">
        <f>MEDIAN(R452:R461)</f>
        <v>1165</v>
      </c>
    </row>
    <row r="462" spans="1:20" x14ac:dyDescent="0.3">
      <c r="A462" t="s">
        <v>131</v>
      </c>
      <c r="B462" t="s">
        <v>56</v>
      </c>
      <c r="C462" t="s">
        <v>49</v>
      </c>
      <c r="D462">
        <v>1462</v>
      </c>
      <c r="E462">
        <f t="shared" si="16"/>
        <v>1422</v>
      </c>
      <c r="F462" t="s">
        <v>40</v>
      </c>
      <c r="N462" t="s">
        <v>131</v>
      </c>
      <c r="O462" t="s">
        <v>61</v>
      </c>
      <c r="P462" t="s">
        <v>49</v>
      </c>
      <c r="Q462">
        <v>1650</v>
      </c>
      <c r="R462">
        <f t="shared" si="17"/>
        <v>1610</v>
      </c>
      <c r="S462" t="s">
        <v>45</v>
      </c>
    </row>
    <row r="463" spans="1:20" x14ac:dyDescent="0.3">
      <c r="A463" t="s">
        <v>131</v>
      </c>
      <c r="B463" t="s">
        <v>56</v>
      </c>
      <c r="C463" t="s">
        <v>49</v>
      </c>
      <c r="D463">
        <v>1335</v>
      </c>
      <c r="E463">
        <f t="shared" si="16"/>
        <v>1295</v>
      </c>
      <c r="F463" t="s">
        <v>40</v>
      </c>
      <c r="N463" t="s">
        <v>131</v>
      </c>
      <c r="O463" t="s">
        <v>61</v>
      </c>
      <c r="P463" t="s">
        <v>49</v>
      </c>
      <c r="Q463">
        <v>1671</v>
      </c>
      <c r="R463">
        <f t="shared" si="17"/>
        <v>1631</v>
      </c>
      <c r="S463" t="s">
        <v>40</v>
      </c>
    </row>
    <row r="464" spans="1:20" x14ac:dyDescent="0.3">
      <c r="A464" t="s">
        <v>131</v>
      </c>
      <c r="B464" t="s">
        <v>56</v>
      </c>
      <c r="C464" t="s">
        <v>49</v>
      </c>
      <c r="D464">
        <v>1045</v>
      </c>
      <c r="E464">
        <f t="shared" si="16"/>
        <v>1005</v>
      </c>
      <c r="F464" t="s">
        <v>40</v>
      </c>
      <c r="N464" t="s">
        <v>131</v>
      </c>
      <c r="O464" t="s">
        <v>61</v>
      </c>
      <c r="P464" t="s">
        <v>49</v>
      </c>
      <c r="Q464">
        <v>887</v>
      </c>
      <c r="R464">
        <f t="shared" si="17"/>
        <v>847</v>
      </c>
      <c r="S464" t="s">
        <v>45</v>
      </c>
    </row>
    <row r="465" spans="1:20" x14ac:dyDescent="0.3">
      <c r="A465" t="s">
        <v>131</v>
      </c>
      <c r="B465" t="s">
        <v>56</v>
      </c>
      <c r="C465" t="s">
        <v>49</v>
      </c>
      <c r="D465">
        <v>1199</v>
      </c>
      <c r="E465">
        <f t="shared" si="16"/>
        <v>1159</v>
      </c>
      <c r="F465" t="s">
        <v>40</v>
      </c>
      <c r="N465" t="s">
        <v>131</v>
      </c>
      <c r="O465" t="s">
        <v>61</v>
      </c>
      <c r="P465" t="s">
        <v>49</v>
      </c>
      <c r="Q465">
        <v>1128</v>
      </c>
      <c r="R465">
        <f t="shared" si="17"/>
        <v>1088</v>
      </c>
      <c r="S465" t="s">
        <v>40</v>
      </c>
    </row>
    <row r="466" spans="1:20" x14ac:dyDescent="0.3">
      <c r="A466" t="s">
        <v>131</v>
      </c>
      <c r="B466" t="s">
        <v>56</v>
      </c>
      <c r="C466" t="s">
        <v>49</v>
      </c>
      <c r="D466">
        <v>1441</v>
      </c>
      <c r="E466">
        <f t="shared" si="16"/>
        <v>1401</v>
      </c>
      <c r="F466" t="s">
        <v>40</v>
      </c>
      <c r="N466" t="s">
        <v>131</v>
      </c>
      <c r="O466" t="s">
        <v>61</v>
      </c>
      <c r="P466" t="s">
        <v>49</v>
      </c>
      <c r="Q466">
        <v>1399</v>
      </c>
      <c r="R466">
        <f t="shared" si="17"/>
        <v>1359</v>
      </c>
      <c r="S466" t="s">
        <v>45</v>
      </c>
    </row>
    <row r="467" spans="1:20" x14ac:dyDescent="0.3">
      <c r="A467" t="s">
        <v>131</v>
      </c>
      <c r="B467" t="s">
        <v>56</v>
      </c>
      <c r="C467" t="s">
        <v>49</v>
      </c>
      <c r="D467">
        <v>1047</v>
      </c>
      <c r="E467">
        <f t="shared" si="16"/>
        <v>1007</v>
      </c>
      <c r="F467" t="s">
        <v>40</v>
      </c>
      <c r="N467" t="s">
        <v>131</v>
      </c>
      <c r="O467" t="s">
        <v>61</v>
      </c>
      <c r="P467" t="s">
        <v>49</v>
      </c>
      <c r="Q467">
        <v>5702</v>
      </c>
      <c r="R467">
        <f t="shared" si="17"/>
        <v>5662</v>
      </c>
      <c r="S467" t="s">
        <v>45</v>
      </c>
    </row>
    <row r="468" spans="1:20" x14ac:dyDescent="0.3">
      <c r="A468" t="s">
        <v>131</v>
      </c>
      <c r="B468" t="s">
        <v>56</v>
      </c>
      <c r="C468" t="s">
        <v>49</v>
      </c>
      <c r="D468">
        <v>1192</v>
      </c>
      <c r="E468">
        <f t="shared" si="16"/>
        <v>1152</v>
      </c>
      <c r="F468" t="s">
        <v>40</v>
      </c>
      <c r="N468" t="s">
        <v>131</v>
      </c>
      <c r="O468" t="s">
        <v>61</v>
      </c>
      <c r="P468" t="s">
        <v>49</v>
      </c>
      <c r="Q468">
        <v>838</v>
      </c>
      <c r="R468">
        <f t="shared" si="17"/>
        <v>798</v>
      </c>
      <c r="S468" t="s">
        <v>45</v>
      </c>
    </row>
    <row r="469" spans="1:20" x14ac:dyDescent="0.3">
      <c r="A469" t="s">
        <v>131</v>
      </c>
      <c r="B469" t="s">
        <v>56</v>
      </c>
      <c r="C469" t="s">
        <v>49</v>
      </c>
      <c r="D469">
        <v>1408</v>
      </c>
      <c r="E469">
        <f t="shared" si="16"/>
        <v>1368</v>
      </c>
      <c r="F469" t="s">
        <v>40</v>
      </c>
      <c r="N469" t="s">
        <v>131</v>
      </c>
      <c r="O469" t="s">
        <v>61</v>
      </c>
      <c r="P469" t="s">
        <v>49</v>
      </c>
      <c r="Q469">
        <v>790</v>
      </c>
      <c r="R469">
        <f t="shared" si="17"/>
        <v>750</v>
      </c>
      <c r="S469" t="s">
        <v>45</v>
      </c>
    </row>
    <row r="470" spans="1:20" x14ac:dyDescent="0.3">
      <c r="A470" t="s">
        <v>131</v>
      </c>
      <c r="B470" t="s">
        <v>56</v>
      </c>
      <c r="C470" t="s">
        <v>49</v>
      </c>
      <c r="D470">
        <v>935</v>
      </c>
      <c r="E470">
        <f t="shared" si="16"/>
        <v>895</v>
      </c>
      <c r="F470" t="s">
        <v>40</v>
      </c>
      <c r="N470" t="s">
        <v>131</v>
      </c>
      <c r="O470" t="s">
        <v>61</v>
      </c>
      <c r="P470" t="s">
        <v>49</v>
      </c>
      <c r="Q470">
        <v>1799</v>
      </c>
      <c r="R470">
        <f t="shared" si="17"/>
        <v>1759</v>
      </c>
      <c r="S470" t="s">
        <v>45</v>
      </c>
    </row>
    <row r="471" spans="1:20" x14ac:dyDescent="0.3">
      <c r="A471" t="s">
        <v>131</v>
      </c>
      <c r="B471" t="s">
        <v>56</v>
      </c>
      <c r="C471" t="s">
        <v>49</v>
      </c>
      <c r="D471">
        <v>983</v>
      </c>
      <c r="E471">
        <f t="shared" si="16"/>
        <v>943</v>
      </c>
      <c r="F471" t="s">
        <v>40</v>
      </c>
      <c r="G471">
        <f>MEDIAN(E462:E471)</f>
        <v>1155.5</v>
      </c>
      <c r="N471" t="s">
        <v>131</v>
      </c>
      <c r="O471" t="s">
        <v>61</v>
      </c>
      <c r="P471" t="s">
        <v>49</v>
      </c>
      <c r="Q471">
        <v>2040</v>
      </c>
      <c r="R471">
        <f t="shared" si="17"/>
        <v>2000</v>
      </c>
      <c r="S471" t="s">
        <v>40</v>
      </c>
      <c r="T471">
        <f>MEDIAN(R462:R471)</f>
        <v>1484.5</v>
      </c>
    </row>
    <row r="472" spans="1:20" x14ac:dyDescent="0.3">
      <c r="A472" t="s">
        <v>132</v>
      </c>
      <c r="B472" t="s">
        <v>56</v>
      </c>
      <c r="C472" t="s">
        <v>49</v>
      </c>
      <c r="D472">
        <v>1335</v>
      </c>
      <c r="E472">
        <f t="shared" si="16"/>
        <v>1295</v>
      </c>
      <c r="F472" t="s">
        <v>40</v>
      </c>
      <c r="N472" t="s">
        <v>132</v>
      </c>
      <c r="O472" t="s">
        <v>61</v>
      </c>
      <c r="P472" t="s">
        <v>49</v>
      </c>
      <c r="Q472">
        <v>1319</v>
      </c>
      <c r="R472">
        <f t="shared" si="17"/>
        <v>1279</v>
      </c>
      <c r="S472" t="s">
        <v>40</v>
      </c>
    </row>
    <row r="473" spans="1:20" x14ac:dyDescent="0.3">
      <c r="A473" t="s">
        <v>132</v>
      </c>
      <c r="B473" t="s">
        <v>56</v>
      </c>
      <c r="C473" t="s">
        <v>49</v>
      </c>
      <c r="D473">
        <v>965</v>
      </c>
      <c r="E473">
        <f t="shared" si="16"/>
        <v>925</v>
      </c>
      <c r="F473" t="s">
        <v>40</v>
      </c>
      <c r="N473" t="s">
        <v>132</v>
      </c>
      <c r="O473" t="s">
        <v>61</v>
      </c>
      <c r="P473" t="s">
        <v>49</v>
      </c>
      <c r="Q473">
        <v>1201</v>
      </c>
      <c r="R473">
        <f t="shared" si="17"/>
        <v>1161</v>
      </c>
      <c r="S473" t="s">
        <v>45</v>
      </c>
    </row>
    <row r="474" spans="1:20" x14ac:dyDescent="0.3">
      <c r="A474" t="s">
        <v>132</v>
      </c>
      <c r="B474" t="s">
        <v>56</v>
      </c>
      <c r="C474" t="s">
        <v>49</v>
      </c>
      <c r="D474">
        <v>1271</v>
      </c>
      <c r="E474">
        <f t="shared" si="16"/>
        <v>1231</v>
      </c>
      <c r="F474" t="s">
        <v>40</v>
      </c>
      <c r="N474" t="s">
        <v>132</v>
      </c>
      <c r="O474" t="s">
        <v>61</v>
      </c>
      <c r="P474" t="s">
        <v>49</v>
      </c>
      <c r="Q474">
        <v>854</v>
      </c>
      <c r="R474">
        <f t="shared" si="17"/>
        <v>814</v>
      </c>
      <c r="S474" t="s">
        <v>45</v>
      </c>
    </row>
    <row r="475" spans="1:20" x14ac:dyDescent="0.3">
      <c r="A475" t="s">
        <v>132</v>
      </c>
      <c r="B475" t="s">
        <v>56</v>
      </c>
      <c r="C475" t="s">
        <v>49</v>
      </c>
      <c r="D475">
        <v>1206</v>
      </c>
      <c r="E475">
        <f t="shared" si="16"/>
        <v>1166</v>
      </c>
      <c r="F475" t="s">
        <v>40</v>
      </c>
      <c r="N475" t="s">
        <v>132</v>
      </c>
      <c r="O475" t="s">
        <v>61</v>
      </c>
      <c r="P475" t="s">
        <v>49</v>
      </c>
      <c r="Q475">
        <v>1559</v>
      </c>
      <c r="R475">
        <f t="shared" si="17"/>
        <v>1519</v>
      </c>
      <c r="S475" t="s">
        <v>40</v>
      </c>
    </row>
    <row r="476" spans="1:20" x14ac:dyDescent="0.3">
      <c r="A476" t="s">
        <v>132</v>
      </c>
      <c r="B476" t="s">
        <v>56</v>
      </c>
      <c r="C476" t="s">
        <v>49</v>
      </c>
      <c r="D476">
        <v>871</v>
      </c>
      <c r="E476">
        <f t="shared" si="16"/>
        <v>831</v>
      </c>
      <c r="F476" t="s">
        <v>40</v>
      </c>
      <c r="N476" t="s">
        <v>132</v>
      </c>
      <c r="O476" t="s">
        <v>61</v>
      </c>
      <c r="P476" t="s">
        <v>49</v>
      </c>
      <c r="Q476">
        <v>1030</v>
      </c>
      <c r="R476">
        <f t="shared" si="17"/>
        <v>990</v>
      </c>
      <c r="S476" t="s">
        <v>45</v>
      </c>
    </row>
    <row r="477" spans="1:20" x14ac:dyDescent="0.3">
      <c r="A477" t="s">
        <v>132</v>
      </c>
      <c r="B477" t="s">
        <v>56</v>
      </c>
      <c r="C477" t="s">
        <v>49</v>
      </c>
      <c r="D477">
        <v>2567</v>
      </c>
      <c r="E477">
        <f t="shared" si="16"/>
        <v>2527</v>
      </c>
      <c r="F477" t="s">
        <v>40</v>
      </c>
      <c r="N477" t="s">
        <v>132</v>
      </c>
      <c r="O477" t="s">
        <v>61</v>
      </c>
      <c r="P477" t="s">
        <v>49</v>
      </c>
      <c r="Q477">
        <v>1239</v>
      </c>
      <c r="R477">
        <f t="shared" si="17"/>
        <v>1199</v>
      </c>
      <c r="S477" t="s">
        <v>45</v>
      </c>
    </row>
    <row r="478" spans="1:20" x14ac:dyDescent="0.3">
      <c r="A478" t="s">
        <v>132</v>
      </c>
      <c r="B478" t="s">
        <v>56</v>
      </c>
      <c r="C478" t="s">
        <v>49</v>
      </c>
      <c r="D478">
        <v>1542</v>
      </c>
      <c r="E478">
        <f t="shared" si="16"/>
        <v>1502</v>
      </c>
      <c r="F478" t="s">
        <v>40</v>
      </c>
      <c r="N478" t="s">
        <v>132</v>
      </c>
      <c r="O478" t="s">
        <v>61</v>
      </c>
      <c r="P478" t="s">
        <v>49</v>
      </c>
      <c r="Q478">
        <v>950</v>
      </c>
      <c r="R478">
        <f t="shared" si="17"/>
        <v>910</v>
      </c>
      <c r="S478" t="s">
        <v>45</v>
      </c>
    </row>
    <row r="479" spans="1:20" x14ac:dyDescent="0.3">
      <c r="A479" t="s">
        <v>132</v>
      </c>
      <c r="B479" t="s">
        <v>56</v>
      </c>
      <c r="C479" t="s">
        <v>49</v>
      </c>
      <c r="D479">
        <v>934</v>
      </c>
      <c r="E479">
        <f t="shared" si="16"/>
        <v>894</v>
      </c>
      <c r="F479" t="s">
        <v>40</v>
      </c>
      <c r="N479" t="s">
        <v>132</v>
      </c>
      <c r="O479" t="s">
        <v>61</v>
      </c>
      <c r="P479" t="s">
        <v>49</v>
      </c>
      <c r="Q479">
        <v>2903</v>
      </c>
      <c r="R479">
        <f t="shared" si="17"/>
        <v>2863</v>
      </c>
      <c r="S479" t="s">
        <v>40</v>
      </c>
    </row>
    <row r="480" spans="1:20" x14ac:dyDescent="0.3">
      <c r="A480" t="s">
        <v>132</v>
      </c>
      <c r="B480" t="s">
        <v>56</v>
      </c>
      <c r="C480" t="s">
        <v>49</v>
      </c>
      <c r="D480">
        <v>2296</v>
      </c>
      <c r="E480">
        <f t="shared" si="16"/>
        <v>2256</v>
      </c>
      <c r="F480" t="s">
        <v>40</v>
      </c>
      <c r="N480" t="s">
        <v>132</v>
      </c>
      <c r="O480" t="s">
        <v>61</v>
      </c>
      <c r="P480" t="s">
        <v>49</v>
      </c>
      <c r="Q480">
        <v>1399</v>
      </c>
      <c r="R480">
        <f t="shared" si="17"/>
        <v>1359</v>
      </c>
      <c r="S480" t="s">
        <v>40</v>
      </c>
    </row>
    <row r="481" spans="1:20" x14ac:dyDescent="0.3">
      <c r="A481" t="s">
        <v>132</v>
      </c>
      <c r="B481" t="s">
        <v>56</v>
      </c>
      <c r="C481" t="s">
        <v>49</v>
      </c>
      <c r="D481">
        <v>871</v>
      </c>
      <c r="E481">
        <f t="shared" si="16"/>
        <v>831</v>
      </c>
      <c r="F481" t="s">
        <v>40</v>
      </c>
      <c r="G481">
        <f>MEDIAN(E472:E481)</f>
        <v>1198.5</v>
      </c>
      <c r="N481" t="s">
        <v>132</v>
      </c>
      <c r="O481" t="s">
        <v>61</v>
      </c>
      <c r="P481" t="s">
        <v>49</v>
      </c>
      <c r="Q481">
        <v>1944</v>
      </c>
      <c r="R481">
        <f t="shared" si="17"/>
        <v>1904</v>
      </c>
      <c r="S481" t="s">
        <v>40</v>
      </c>
      <c r="T481">
        <f>MEDIAN(R472:R481)</f>
        <v>1239</v>
      </c>
    </row>
    <row r="482" spans="1:20" x14ac:dyDescent="0.3">
      <c r="A482" t="s">
        <v>101</v>
      </c>
      <c r="B482" t="s">
        <v>56</v>
      </c>
      <c r="C482" t="s">
        <v>39</v>
      </c>
      <c r="D482">
        <v>1592</v>
      </c>
      <c r="E482">
        <f t="shared" si="16"/>
        <v>1552</v>
      </c>
      <c r="F482" t="s">
        <v>40</v>
      </c>
      <c r="N482" t="s">
        <v>101</v>
      </c>
      <c r="O482" t="s">
        <v>61</v>
      </c>
      <c r="P482" t="s">
        <v>39</v>
      </c>
      <c r="Q482">
        <v>943</v>
      </c>
      <c r="R482">
        <f t="shared" si="17"/>
        <v>903</v>
      </c>
      <c r="S482" t="s">
        <v>45</v>
      </c>
    </row>
    <row r="483" spans="1:20" x14ac:dyDescent="0.3">
      <c r="A483" t="s">
        <v>101</v>
      </c>
      <c r="B483" t="s">
        <v>56</v>
      </c>
      <c r="C483" t="s">
        <v>39</v>
      </c>
      <c r="D483">
        <v>1175</v>
      </c>
      <c r="E483">
        <f t="shared" si="16"/>
        <v>1135</v>
      </c>
      <c r="F483" t="s">
        <v>40</v>
      </c>
      <c r="N483" t="s">
        <v>101</v>
      </c>
      <c r="O483" t="s">
        <v>61</v>
      </c>
      <c r="P483" t="s">
        <v>39</v>
      </c>
      <c r="Q483">
        <v>1014</v>
      </c>
      <c r="R483">
        <f t="shared" si="17"/>
        <v>974</v>
      </c>
      <c r="S483" t="s">
        <v>45</v>
      </c>
    </row>
    <row r="484" spans="1:20" x14ac:dyDescent="0.3">
      <c r="A484" t="s">
        <v>101</v>
      </c>
      <c r="B484" t="s">
        <v>56</v>
      </c>
      <c r="C484" t="s">
        <v>39</v>
      </c>
      <c r="D484">
        <v>1718</v>
      </c>
      <c r="E484">
        <f t="shared" si="16"/>
        <v>1678</v>
      </c>
      <c r="F484" t="s">
        <v>40</v>
      </c>
      <c r="N484" t="s">
        <v>101</v>
      </c>
      <c r="O484" t="s">
        <v>61</v>
      </c>
      <c r="P484" t="s">
        <v>39</v>
      </c>
      <c r="Q484">
        <v>951</v>
      </c>
      <c r="R484">
        <f t="shared" si="17"/>
        <v>911</v>
      </c>
      <c r="S484" t="s">
        <v>45</v>
      </c>
    </row>
    <row r="485" spans="1:20" x14ac:dyDescent="0.3">
      <c r="A485" t="s">
        <v>101</v>
      </c>
      <c r="B485" t="s">
        <v>56</v>
      </c>
      <c r="C485" t="s">
        <v>39</v>
      </c>
      <c r="D485">
        <v>1541</v>
      </c>
      <c r="E485">
        <f t="shared" si="16"/>
        <v>1501</v>
      </c>
      <c r="F485" t="s">
        <v>40</v>
      </c>
      <c r="N485" t="s">
        <v>101</v>
      </c>
      <c r="O485" t="s">
        <v>61</v>
      </c>
      <c r="P485" t="s">
        <v>39</v>
      </c>
      <c r="Q485">
        <v>806</v>
      </c>
      <c r="R485">
        <f t="shared" si="17"/>
        <v>766</v>
      </c>
      <c r="S485" t="s">
        <v>40</v>
      </c>
    </row>
    <row r="486" spans="1:20" x14ac:dyDescent="0.3">
      <c r="A486" t="s">
        <v>101</v>
      </c>
      <c r="B486" t="s">
        <v>56</v>
      </c>
      <c r="C486" t="s">
        <v>39</v>
      </c>
      <c r="D486">
        <v>934</v>
      </c>
      <c r="E486">
        <f t="shared" si="16"/>
        <v>894</v>
      </c>
      <c r="F486" t="s">
        <v>40</v>
      </c>
      <c r="N486" t="s">
        <v>101</v>
      </c>
      <c r="O486" t="s">
        <v>61</v>
      </c>
      <c r="P486" t="s">
        <v>39</v>
      </c>
      <c r="Q486">
        <v>919</v>
      </c>
      <c r="R486">
        <f t="shared" si="17"/>
        <v>879</v>
      </c>
      <c r="S486" t="s">
        <v>45</v>
      </c>
    </row>
    <row r="487" spans="1:20" x14ac:dyDescent="0.3">
      <c r="A487" t="s">
        <v>101</v>
      </c>
      <c r="B487" t="s">
        <v>56</v>
      </c>
      <c r="C487" t="s">
        <v>39</v>
      </c>
      <c r="D487">
        <v>1062</v>
      </c>
      <c r="E487">
        <f t="shared" si="16"/>
        <v>1022</v>
      </c>
      <c r="F487" t="s">
        <v>40</v>
      </c>
      <c r="N487" t="s">
        <v>101</v>
      </c>
      <c r="O487" t="s">
        <v>61</v>
      </c>
      <c r="P487" t="s">
        <v>39</v>
      </c>
      <c r="Q487">
        <v>903</v>
      </c>
      <c r="R487">
        <f t="shared" si="17"/>
        <v>863</v>
      </c>
      <c r="S487" t="s">
        <v>40</v>
      </c>
    </row>
    <row r="488" spans="1:20" x14ac:dyDescent="0.3">
      <c r="A488" t="s">
        <v>101</v>
      </c>
      <c r="B488" t="s">
        <v>56</v>
      </c>
      <c r="C488" t="s">
        <v>39</v>
      </c>
      <c r="D488">
        <v>2568</v>
      </c>
      <c r="E488">
        <f t="shared" si="16"/>
        <v>2528</v>
      </c>
      <c r="F488" t="s">
        <v>40</v>
      </c>
      <c r="N488" t="s">
        <v>101</v>
      </c>
      <c r="O488" t="s">
        <v>61</v>
      </c>
      <c r="P488" t="s">
        <v>39</v>
      </c>
      <c r="Q488">
        <v>823</v>
      </c>
      <c r="R488">
        <f t="shared" si="17"/>
        <v>783</v>
      </c>
      <c r="S488" t="s">
        <v>45</v>
      </c>
    </row>
    <row r="489" spans="1:20" x14ac:dyDescent="0.3">
      <c r="A489" t="s">
        <v>101</v>
      </c>
      <c r="B489" t="s">
        <v>56</v>
      </c>
      <c r="C489" t="s">
        <v>39</v>
      </c>
      <c r="D489">
        <v>1015</v>
      </c>
      <c r="E489">
        <f t="shared" si="16"/>
        <v>975</v>
      </c>
      <c r="F489" t="s">
        <v>40</v>
      </c>
      <c r="N489" t="s">
        <v>101</v>
      </c>
      <c r="O489" t="s">
        <v>61</v>
      </c>
      <c r="P489" t="s">
        <v>39</v>
      </c>
      <c r="Q489">
        <v>982</v>
      </c>
      <c r="R489">
        <f t="shared" si="17"/>
        <v>942</v>
      </c>
      <c r="S489" t="s">
        <v>45</v>
      </c>
    </row>
    <row r="490" spans="1:20" x14ac:dyDescent="0.3">
      <c r="A490" t="s">
        <v>101</v>
      </c>
      <c r="B490" t="s">
        <v>56</v>
      </c>
      <c r="C490" t="s">
        <v>39</v>
      </c>
      <c r="D490">
        <v>902</v>
      </c>
      <c r="E490">
        <f t="shared" si="16"/>
        <v>862</v>
      </c>
      <c r="F490" t="s">
        <v>40</v>
      </c>
      <c r="N490" t="s">
        <v>101</v>
      </c>
      <c r="O490" t="s">
        <v>61</v>
      </c>
      <c r="P490" t="s">
        <v>39</v>
      </c>
      <c r="Q490">
        <v>1527</v>
      </c>
      <c r="R490">
        <f t="shared" si="17"/>
        <v>1487</v>
      </c>
      <c r="S490" t="s">
        <v>45</v>
      </c>
    </row>
    <row r="491" spans="1:20" x14ac:dyDescent="0.3">
      <c r="A491" t="s">
        <v>101</v>
      </c>
      <c r="B491" t="s">
        <v>56</v>
      </c>
      <c r="C491" t="s">
        <v>39</v>
      </c>
      <c r="D491">
        <v>1414</v>
      </c>
      <c r="E491">
        <f t="shared" si="16"/>
        <v>1374</v>
      </c>
      <c r="F491" t="s">
        <v>40</v>
      </c>
      <c r="G491">
        <f>MEDIAN(E482:E491)</f>
        <v>1254.5</v>
      </c>
      <c r="N491" t="s">
        <v>101</v>
      </c>
      <c r="O491" t="s">
        <v>61</v>
      </c>
      <c r="P491" t="s">
        <v>39</v>
      </c>
      <c r="Q491">
        <v>1719</v>
      </c>
      <c r="R491">
        <f t="shared" si="17"/>
        <v>1679</v>
      </c>
      <c r="S491" t="s">
        <v>40</v>
      </c>
      <c r="T491">
        <f>MEDIAN(R482:R491)</f>
        <v>907</v>
      </c>
    </row>
    <row r="492" spans="1:20" x14ac:dyDescent="0.3">
      <c r="A492" t="s">
        <v>102</v>
      </c>
      <c r="B492" t="s">
        <v>56</v>
      </c>
      <c r="C492" t="s">
        <v>39</v>
      </c>
      <c r="D492">
        <v>1462</v>
      </c>
      <c r="E492">
        <f t="shared" si="16"/>
        <v>1422</v>
      </c>
      <c r="F492" t="s">
        <v>40</v>
      </c>
      <c r="N492" t="s">
        <v>102</v>
      </c>
      <c r="O492" t="s">
        <v>61</v>
      </c>
      <c r="P492" t="s">
        <v>39</v>
      </c>
      <c r="Q492">
        <v>760</v>
      </c>
      <c r="R492">
        <f t="shared" si="17"/>
        <v>720</v>
      </c>
      <c r="S492" t="s">
        <v>45</v>
      </c>
    </row>
    <row r="493" spans="1:20" x14ac:dyDescent="0.3">
      <c r="A493" t="s">
        <v>102</v>
      </c>
      <c r="B493" t="s">
        <v>56</v>
      </c>
      <c r="C493" t="s">
        <v>39</v>
      </c>
      <c r="D493">
        <v>951</v>
      </c>
      <c r="E493">
        <f t="shared" si="16"/>
        <v>911</v>
      </c>
      <c r="F493" t="s">
        <v>40</v>
      </c>
      <c r="N493" t="s">
        <v>102</v>
      </c>
      <c r="O493" t="s">
        <v>61</v>
      </c>
      <c r="P493" t="s">
        <v>39</v>
      </c>
      <c r="Q493">
        <v>1238</v>
      </c>
      <c r="R493">
        <f t="shared" si="17"/>
        <v>1198</v>
      </c>
      <c r="S493" t="s">
        <v>45</v>
      </c>
    </row>
    <row r="494" spans="1:20" x14ac:dyDescent="0.3">
      <c r="A494" t="s">
        <v>102</v>
      </c>
      <c r="B494" t="s">
        <v>56</v>
      </c>
      <c r="C494" t="s">
        <v>39</v>
      </c>
      <c r="D494">
        <v>999</v>
      </c>
      <c r="E494">
        <f t="shared" si="16"/>
        <v>959</v>
      </c>
      <c r="F494" t="s">
        <v>40</v>
      </c>
      <c r="N494" t="s">
        <v>102</v>
      </c>
      <c r="O494" t="s">
        <v>61</v>
      </c>
      <c r="P494" t="s">
        <v>39</v>
      </c>
      <c r="Q494">
        <v>2080</v>
      </c>
      <c r="R494">
        <f t="shared" si="17"/>
        <v>2040</v>
      </c>
      <c r="S494" t="s">
        <v>40</v>
      </c>
    </row>
    <row r="495" spans="1:20" x14ac:dyDescent="0.3">
      <c r="A495" t="s">
        <v>102</v>
      </c>
      <c r="B495" t="s">
        <v>56</v>
      </c>
      <c r="C495" t="s">
        <v>39</v>
      </c>
      <c r="D495">
        <v>1000</v>
      </c>
      <c r="E495">
        <f t="shared" si="16"/>
        <v>960</v>
      </c>
      <c r="F495" t="s">
        <v>40</v>
      </c>
      <c r="N495" t="s">
        <v>102</v>
      </c>
      <c r="O495" t="s">
        <v>61</v>
      </c>
      <c r="P495" t="s">
        <v>39</v>
      </c>
      <c r="Q495">
        <v>887</v>
      </c>
      <c r="R495">
        <f t="shared" si="17"/>
        <v>847</v>
      </c>
      <c r="S495" t="s">
        <v>45</v>
      </c>
    </row>
    <row r="496" spans="1:20" x14ac:dyDescent="0.3">
      <c r="A496" t="s">
        <v>102</v>
      </c>
      <c r="B496" t="s">
        <v>56</v>
      </c>
      <c r="C496" t="s">
        <v>39</v>
      </c>
      <c r="D496">
        <v>934</v>
      </c>
      <c r="E496">
        <f t="shared" si="16"/>
        <v>894</v>
      </c>
      <c r="F496" t="s">
        <v>40</v>
      </c>
      <c r="N496" t="s">
        <v>102</v>
      </c>
      <c r="O496" t="s">
        <v>61</v>
      </c>
      <c r="P496" t="s">
        <v>39</v>
      </c>
      <c r="Q496">
        <v>1159</v>
      </c>
      <c r="R496">
        <f t="shared" si="17"/>
        <v>1119</v>
      </c>
      <c r="S496" t="s">
        <v>40</v>
      </c>
    </row>
    <row r="497" spans="1:20" x14ac:dyDescent="0.3">
      <c r="A497" t="s">
        <v>102</v>
      </c>
      <c r="B497" t="s">
        <v>56</v>
      </c>
      <c r="C497" t="s">
        <v>39</v>
      </c>
      <c r="D497">
        <v>919</v>
      </c>
      <c r="E497">
        <f t="shared" si="16"/>
        <v>879</v>
      </c>
      <c r="F497" t="s">
        <v>40</v>
      </c>
      <c r="N497" t="s">
        <v>102</v>
      </c>
      <c r="O497" t="s">
        <v>61</v>
      </c>
      <c r="P497" t="s">
        <v>39</v>
      </c>
      <c r="Q497">
        <v>1446</v>
      </c>
      <c r="R497">
        <f t="shared" si="17"/>
        <v>1406</v>
      </c>
      <c r="S497" t="s">
        <v>45</v>
      </c>
    </row>
    <row r="498" spans="1:20" x14ac:dyDescent="0.3">
      <c r="A498" t="s">
        <v>102</v>
      </c>
      <c r="B498" t="s">
        <v>56</v>
      </c>
      <c r="C498" t="s">
        <v>39</v>
      </c>
      <c r="D498">
        <v>1206</v>
      </c>
      <c r="E498">
        <f t="shared" si="16"/>
        <v>1166</v>
      </c>
      <c r="F498" t="s">
        <v>40</v>
      </c>
      <c r="N498" t="s">
        <v>102</v>
      </c>
      <c r="O498" t="s">
        <v>61</v>
      </c>
      <c r="P498" t="s">
        <v>39</v>
      </c>
      <c r="Q498">
        <v>855</v>
      </c>
      <c r="R498">
        <f t="shared" si="17"/>
        <v>815</v>
      </c>
      <c r="S498" t="s">
        <v>40</v>
      </c>
    </row>
    <row r="499" spans="1:20" x14ac:dyDescent="0.3">
      <c r="A499" t="s">
        <v>102</v>
      </c>
      <c r="B499" t="s">
        <v>56</v>
      </c>
      <c r="C499" t="s">
        <v>39</v>
      </c>
      <c r="D499">
        <v>951</v>
      </c>
      <c r="E499">
        <f t="shared" si="16"/>
        <v>911</v>
      </c>
      <c r="F499" t="s">
        <v>40</v>
      </c>
      <c r="N499" t="s">
        <v>102</v>
      </c>
      <c r="O499" t="s">
        <v>61</v>
      </c>
      <c r="P499" t="s">
        <v>39</v>
      </c>
      <c r="Q499">
        <v>1271</v>
      </c>
      <c r="R499">
        <f t="shared" si="17"/>
        <v>1231</v>
      </c>
      <c r="S499" t="s">
        <v>40</v>
      </c>
    </row>
    <row r="500" spans="1:20" x14ac:dyDescent="0.3">
      <c r="A500" t="s">
        <v>102</v>
      </c>
      <c r="B500" t="s">
        <v>56</v>
      </c>
      <c r="C500" t="s">
        <v>39</v>
      </c>
      <c r="D500">
        <v>1142</v>
      </c>
      <c r="E500">
        <f t="shared" si="16"/>
        <v>1102</v>
      </c>
      <c r="F500" t="s">
        <v>40</v>
      </c>
      <c r="N500" t="s">
        <v>102</v>
      </c>
      <c r="O500" t="s">
        <v>61</v>
      </c>
      <c r="P500" t="s">
        <v>39</v>
      </c>
      <c r="Q500">
        <v>998</v>
      </c>
      <c r="R500">
        <f t="shared" si="17"/>
        <v>958</v>
      </c>
      <c r="S500" t="s">
        <v>40</v>
      </c>
    </row>
    <row r="501" spans="1:20" x14ac:dyDescent="0.3">
      <c r="A501" t="s">
        <v>102</v>
      </c>
      <c r="B501" t="s">
        <v>56</v>
      </c>
      <c r="C501" t="s">
        <v>39</v>
      </c>
      <c r="D501">
        <v>1175</v>
      </c>
      <c r="E501">
        <f t="shared" si="16"/>
        <v>1135</v>
      </c>
      <c r="F501" t="s">
        <v>40</v>
      </c>
      <c r="G501">
        <f>MEDIAN(E492:E501)</f>
        <v>959.5</v>
      </c>
      <c r="N501" t="s">
        <v>102</v>
      </c>
      <c r="O501" t="s">
        <v>61</v>
      </c>
      <c r="P501" t="s">
        <v>39</v>
      </c>
      <c r="Q501">
        <v>1318</v>
      </c>
      <c r="R501">
        <f t="shared" si="17"/>
        <v>1278</v>
      </c>
      <c r="S501" t="s">
        <v>40</v>
      </c>
      <c r="T501">
        <f>MEDIAN(R492:R501)</f>
        <v>1158.5</v>
      </c>
    </row>
    <row r="502" spans="1:20" x14ac:dyDescent="0.3">
      <c r="A502" t="s">
        <v>103</v>
      </c>
      <c r="B502" t="s">
        <v>56</v>
      </c>
      <c r="C502" t="s">
        <v>39</v>
      </c>
      <c r="D502">
        <v>1495</v>
      </c>
      <c r="E502">
        <f t="shared" si="16"/>
        <v>1455</v>
      </c>
      <c r="F502" t="s">
        <v>40</v>
      </c>
      <c r="N502" t="s">
        <v>103</v>
      </c>
      <c r="O502" t="s">
        <v>61</v>
      </c>
      <c r="P502" t="s">
        <v>39</v>
      </c>
      <c r="Q502">
        <v>999</v>
      </c>
      <c r="R502">
        <f t="shared" si="17"/>
        <v>959</v>
      </c>
      <c r="S502" t="s">
        <v>40</v>
      </c>
    </row>
    <row r="503" spans="1:20" x14ac:dyDescent="0.3">
      <c r="A503" t="s">
        <v>103</v>
      </c>
      <c r="B503" t="s">
        <v>56</v>
      </c>
      <c r="C503" t="s">
        <v>39</v>
      </c>
      <c r="D503">
        <v>1000</v>
      </c>
      <c r="E503">
        <f t="shared" si="16"/>
        <v>960</v>
      </c>
      <c r="F503" t="s">
        <v>40</v>
      </c>
      <c r="N503" t="s">
        <v>103</v>
      </c>
      <c r="O503" t="s">
        <v>61</v>
      </c>
      <c r="P503" t="s">
        <v>39</v>
      </c>
      <c r="Q503">
        <v>1110</v>
      </c>
      <c r="R503">
        <f t="shared" si="17"/>
        <v>1070</v>
      </c>
      <c r="S503" t="s">
        <v>40</v>
      </c>
    </row>
    <row r="504" spans="1:20" x14ac:dyDescent="0.3">
      <c r="A504" t="s">
        <v>103</v>
      </c>
      <c r="B504" t="s">
        <v>56</v>
      </c>
      <c r="C504" t="s">
        <v>39</v>
      </c>
      <c r="D504">
        <v>1735</v>
      </c>
      <c r="E504">
        <f t="shared" si="16"/>
        <v>1695</v>
      </c>
      <c r="F504" t="s">
        <v>40</v>
      </c>
      <c r="N504" t="s">
        <v>103</v>
      </c>
      <c r="O504" t="s">
        <v>61</v>
      </c>
      <c r="P504" t="s">
        <v>39</v>
      </c>
      <c r="Q504">
        <v>985</v>
      </c>
      <c r="R504">
        <f t="shared" si="17"/>
        <v>945</v>
      </c>
      <c r="S504" t="s">
        <v>45</v>
      </c>
    </row>
    <row r="505" spans="1:20" x14ac:dyDescent="0.3">
      <c r="A505" t="s">
        <v>103</v>
      </c>
      <c r="B505" t="s">
        <v>56</v>
      </c>
      <c r="C505" t="s">
        <v>49</v>
      </c>
      <c r="D505">
        <v>1048</v>
      </c>
      <c r="E505">
        <f t="shared" si="16"/>
        <v>1008</v>
      </c>
      <c r="F505" t="s">
        <v>40</v>
      </c>
      <c r="N505" t="s">
        <v>103</v>
      </c>
      <c r="O505" t="s">
        <v>61</v>
      </c>
      <c r="P505" t="s">
        <v>39</v>
      </c>
      <c r="Q505">
        <v>1736</v>
      </c>
      <c r="R505">
        <f t="shared" si="17"/>
        <v>1696</v>
      </c>
      <c r="S505" t="s">
        <v>45</v>
      </c>
    </row>
    <row r="506" spans="1:20" x14ac:dyDescent="0.3">
      <c r="A506" t="s">
        <v>103</v>
      </c>
      <c r="B506" t="s">
        <v>56</v>
      </c>
      <c r="C506" t="s">
        <v>39</v>
      </c>
      <c r="D506">
        <v>1142</v>
      </c>
      <c r="E506">
        <f t="shared" si="16"/>
        <v>1102</v>
      </c>
      <c r="F506" t="s">
        <v>40</v>
      </c>
      <c r="N506" t="s">
        <v>103</v>
      </c>
      <c r="O506" t="s">
        <v>61</v>
      </c>
      <c r="P506" t="s">
        <v>39</v>
      </c>
      <c r="Q506">
        <v>966</v>
      </c>
      <c r="R506">
        <f t="shared" si="17"/>
        <v>926</v>
      </c>
      <c r="S506" t="s">
        <v>40</v>
      </c>
    </row>
    <row r="507" spans="1:20" x14ac:dyDescent="0.3">
      <c r="A507" t="s">
        <v>103</v>
      </c>
      <c r="B507" t="s">
        <v>56</v>
      </c>
      <c r="C507" t="s">
        <v>39</v>
      </c>
      <c r="D507">
        <v>1447</v>
      </c>
      <c r="E507">
        <f t="shared" si="16"/>
        <v>1407</v>
      </c>
      <c r="F507" t="s">
        <v>40</v>
      </c>
      <c r="N507" t="s">
        <v>103</v>
      </c>
      <c r="O507" t="s">
        <v>61</v>
      </c>
      <c r="P507" t="s">
        <v>39</v>
      </c>
      <c r="Q507">
        <v>886</v>
      </c>
      <c r="R507">
        <f t="shared" si="17"/>
        <v>846</v>
      </c>
      <c r="S507" t="s">
        <v>45</v>
      </c>
    </row>
    <row r="508" spans="1:20" x14ac:dyDescent="0.3">
      <c r="A508" t="s">
        <v>103</v>
      </c>
      <c r="B508" t="s">
        <v>56</v>
      </c>
      <c r="C508" t="s">
        <v>49</v>
      </c>
      <c r="D508">
        <v>967</v>
      </c>
      <c r="E508">
        <f t="shared" si="16"/>
        <v>927</v>
      </c>
      <c r="F508" t="s">
        <v>40</v>
      </c>
      <c r="N508" t="s">
        <v>103</v>
      </c>
      <c r="O508" t="s">
        <v>61</v>
      </c>
      <c r="P508" t="s">
        <v>39</v>
      </c>
      <c r="Q508">
        <v>911</v>
      </c>
      <c r="R508">
        <f t="shared" si="17"/>
        <v>871</v>
      </c>
      <c r="S508" t="s">
        <v>45</v>
      </c>
    </row>
    <row r="509" spans="1:20" x14ac:dyDescent="0.3">
      <c r="A509" t="s">
        <v>103</v>
      </c>
      <c r="B509" t="s">
        <v>56</v>
      </c>
      <c r="C509" t="s">
        <v>39</v>
      </c>
      <c r="D509">
        <v>966</v>
      </c>
      <c r="E509">
        <f t="shared" si="16"/>
        <v>926</v>
      </c>
      <c r="F509" t="s">
        <v>40</v>
      </c>
      <c r="N509" t="s">
        <v>103</v>
      </c>
      <c r="O509" t="s">
        <v>61</v>
      </c>
      <c r="P509" t="s">
        <v>39</v>
      </c>
      <c r="Q509">
        <v>887</v>
      </c>
      <c r="R509">
        <f t="shared" si="17"/>
        <v>847</v>
      </c>
      <c r="S509" t="s">
        <v>40</v>
      </c>
    </row>
    <row r="510" spans="1:20" x14ac:dyDescent="0.3">
      <c r="A510" t="s">
        <v>103</v>
      </c>
      <c r="B510" t="s">
        <v>56</v>
      </c>
      <c r="C510" t="s">
        <v>39</v>
      </c>
      <c r="D510">
        <v>983</v>
      </c>
      <c r="E510">
        <f t="shared" si="16"/>
        <v>943</v>
      </c>
      <c r="F510" t="s">
        <v>40</v>
      </c>
      <c r="N510" t="s">
        <v>103</v>
      </c>
      <c r="O510" t="s">
        <v>61</v>
      </c>
      <c r="P510" t="s">
        <v>39</v>
      </c>
      <c r="Q510">
        <v>2200</v>
      </c>
      <c r="R510">
        <f t="shared" si="17"/>
        <v>2160</v>
      </c>
      <c r="S510" t="s">
        <v>45</v>
      </c>
    </row>
    <row r="511" spans="1:20" x14ac:dyDescent="0.3">
      <c r="A511" t="s">
        <v>103</v>
      </c>
      <c r="B511" t="s">
        <v>56</v>
      </c>
      <c r="C511" t="s">
        <v>49</v>
      </c>
      <c r="D511">
        <v>871</v>
      </c>
      <c r="E511">
        <f t="shared" si="16"/>
        <v>831</v>
      </c>
      <c r="F511" t="s">
        <v>40</v>
      </c>
      <c r="G511">
        <f>MEDIAN(E502:E511)</f>
        <v>984</v>
      </c>
      <c r="N511" t="s">
        <v>103</v>
      </c>
      <c r="O511" t="s">
        <v>61</v>
      </c>
      <c r="P511" t="s">
        <v>39</v>
      </c>
      <c r="Q511">
        <v>1286</v>
      </c>
      <c r="R511">
        <f t="shared" si="17"/>
        <v>1246</v>
      </c>
      <c r="S511" t="s">
        <v>40</v>
      </c>
      <c r="T511">
        <f>MEDIAN(R502:R511)</f>
        <v>952</v>
      </c>
    </row>
    <row r="512" spans="1:20" x14ac:dyDescent="0.3">
      <c r="A512" t="s">
        <v>104</v>
      </c>
      <c r="B512" t="s">
        <v>56</v>
      </c>
      <c r="C512" t="s">
        <v>39</v>
      </c>
      <c r="D512">
        <v>1911</v>
      </c>
      <c r="E512">
        <f t="shared" si="16"/>
        <v>1871</v>
      </c>
      <c r="F512" t="s">
        <v>40</v>
      </c>
      <c r="N512" t="s">
        <v>104</v>
      </c>
      <c r="O512" t="s">
        <v>61</v>
      </c>
      <c r="P512" t="s">
        <v>39</v>
      </c>
      <c r="Q512">
        <v>1207</v>
      </c>
      <c r="R512">
        <f t="shared" si="17"/>
        <v>1167</v>
      </c>
      <c r="S512" t="s">
        <v>45</v>
      </c>
    </row>
    <row r="513" spans="1:20" x14ac:dyDescent="0.3">
      <c r="A513" t="s">
        <v>104</v>
      </c>
      <c r="B513" t="s">
        <v>56</v>
      </c>
      <c r="C513" t="s">
        <v>39</v>
      </c>
      <c r="D513">
        <v>1223</v>
      </c>
      <c r="E513">
        <f t="shared" si="16"/>
        <v>1183</v>
      </c>
      <c r="F513" t="s">
        <v>40</v>
      </c>
      <c r="N513" t="s">
        <v>104</v>
      </c>
      <c r="O513" t="s">
        <v>61</v>
      </c>
      <c r="P513" t="s">
        <v>39</v>
      </c>
      <c r="Q513">
        <v>915</v>
      </c>
      <c r="R513">
        <f t="shared" si="17"/>
        <v>875</v>
      </c>
      <c r="S513" t="s">
        <v>40</v>
      </c>
    </row>
    <row r="514" spans="1:20" x14ac:dyDescent="0.3">
      <c r="A514" t="s">
        <v>104</v>
      </c>
      <c r="B514" t="s">
        <v>56</v>
      </c>
      <c r="C514" t="s">
        <v>39</v>
      </c>
      <c r="D514">
        <v>1063</v>
      </c>
      <c r="E514">
        <f t="shared" ref="E514:E577" si="18">D514-40</f>
        <v>1023</v>
      </c>
      <c r="F514" t="s">
        <v>40</v>
      </c>
      <c r="N514" t="s">
        <v>104</v>
      </c>
      <c r="O514" t="s">
        <v>61</v>
      </c>
      <c r="P514" t="s">
        <v>39</v>
      </c>
      <c r="Q514">
        <v>1223</v>
      </c>
      <c r="R514">
        <f t="shared" ref="R514:R577" si="19">Q514-40</f>
        <v>1183</v>
      </c>
      <c r="S514" t="s">
        <v>45</v>
      </c>
    </row>
    <row r="515" spans="1:20" x14ac:dyDescent="0.3">
      <c r="A515" t="s">
        <v>104</v>
      </c>
      <c r="B515" t="s">
        <v>56</v>
      </c>
      <c r="C515" t="s">
        <v>39</v>
      </c>
      <c r="D515">
        <v>2295</v>
      </c>
      <c r="E515">
        <f t="shared" si="18"/>
        <v>2255</v>
      </c>
      <c r="F515" t="s">
        <v>40</v>
      </c>
      <c r="N515" t="s">
        <v>104</v>
      </c>
      <c r="O515" t="s">
        <v>61</v>
      </c>
      <c r="P515" t="s">
        <v>39</v>
      </c>
      <c r="Q515">
        <v>1656</v>
      </c>
      <c r="R515">
        <f t="shared" si="19"/>
        <v>1616</v>
      </c>
      <c r="S515" t="s">
        <v>45</v>
      </c>
    </row>
    <row r="516" spans="1:20" x14ac:dyDescent="0.3">
      <c r="A516" t="s">
        <v>104</v>
      </c>
      <c r="B516" t="s">
        <v>56</v>
      </c>
      <c r="C516" t="s">
        <v>39</v>
      </c>
      <c r="D516">
        <v>935</v>
      </c>
      <c r="E516">
        <f t="shared" si="18"/>
        <v>895</v>
      </c>
      <c r="F516" t="s">
        <v>40</v>
      </c>
      <c r="N516" t="s">
        <v>104</v>
      </c>
      <c r="O516" t="s">
        <v>61</v>
      </c>
      <c r="P516" t="s">
        <v>39</v>
      </c>
      <c r="Q516">
        <v>2118</v>
      </c>
      <c r="R516">
        <f t="shared" si="19"/>
        <v>2078</v>
      </c>
      <c r="S516" t="s">
        <v>45</v>
      </c>
    </row>
    <row r="517" spans="1:20" x14ac:dyDescent="0.3">
      <c r="A517" t="s">
        <v>104</v>
      </c>
      <c r="B517" t="s">
        <v>56</v>
      </c>
      <c r="C517" t="s">
        <v>39</v>
      </c>
      <c r="D517">
        <v>1558</v>
      </c>
      <c r="E517">
        <f t="shared" si="18"/>
        <v>1518</v>
      </c>
      <c r="F517" t="s">
        <v>40</v>
      </c>
      <c r="N517" t="s">
        <v>104</v>
      </c>
      <c r="O517" t="s">
        <v>61</v>
      </c>
      <c r="P517" t="s">
        <v>39</v>
      </c>
      <c r="Q517">
        <v>1191</v>
      </c>
      <c r="R517">
        <f t="shared" si="19"/>
        <v>1151</v>
      </c>
      <c r="S517" t="s">
        <v>40</v>
      </c>
    </row>
    <row r="518" spans="1:20" x14ac:dyDescent="0.3">
      <c r="A518" t="s">
        <v>104</v>
      </c>
      <c r="B518" t="s">
        <v>56</v>
      </c>
      <c r="C518" t="s">
        <v>39</v>
      </c>
      <c r="D518">
        <v>1191</v>
      </c>
      <c r="E518">
        <f t="shared" si="18"/>
        <v>1151</v>
      </c>
      <c r="F518" t="s">
        <v>40</v>
      </c>
      <c r="N518" t="s">
        <v>104</v>
      </c>
      <c r="O518" t="s">
        <v>61</v>
      </c>
      <c r="P518" t="s">
        <v>39</v>
      </c>
      <c r="Q518">
        <v>998</v>
      </c>
      <c r="R518">
        <f t="shared" si="19"/>
        <v>958</v>
      </c>
      <c r="S518" t="s">
        <v>40</v>
      </c>
    </row>
    <row r="519" spans="1:20" x14ac:dyDescent="0.3">
      <c r="A519" t="s">
        <v>104</v>
      </c>
      <c r="B519" t="s">
        <v>56</v>
      </c>
      <c r="C519" t="s">
        <v>39</v>
      </c>
      <c r="D519">
        <v>854</v>
      </c>
      <c r="E519">
        <f t="shared" si="18"/>
        <v>814</v>
      </c>
      <c r="F519" t="s">
        <v>40</v>
      </c>
      <c r="N519" t="s">
        <v>104</v>
      </c>
      <c r="O519" t="s">
        <v>61</v>
      </c>
      <c r="P519" t="s">
        <v>39</v>
      </c>
      <c r="Q519">
        <v>1239</v>
      </c>
      <c r="R519">
        <f t="shared" si="19"/>
        <v>1199</v>
      </c>
      <c r="S519" t="s">
        <v>45</v>
      </c>
    </row>
    <row r="520" spans="1:20" x14ac:dyDescent="0.3">
      <c r="A520" t="s">
        <v>104</v>
      </c>
      <c r="B520" t="s">
        <v>56</v>
      </c>
      <c r="C520" t="s">
        <v>39</v>
      </c>
      <c r="D520">
        <v>902</v>
      </c>
      <c r="E520">
        <f t="shared" si="18"/>
        <v>862</v>
      </c>
      <c r="F520" t="s">
        <v>40</v>
      </c>
      <c r="N520" t="s">
        <v>104</v>
      </c>
      <c r="O520" t="s">
        <v>61</v>
      </c>
      <c r="P520" t="s">
        <v>39</v>
      </c>
      <c r="Q520">
        <v>1377</v>
      </c>
      <c r="R520">
        <f t="shared" si="19"/>
        <v>1337</v>
      </c>
      <c r="S520" t="s">
        <v>45</v>
      </c>
    </row>
    <row r="521" spans="1:20" x14ac:dyDescent="0.3">
      <c r="A521" t="s">
        <v>104</v>
      </c>
      <c r="B521" t="s">
        <v>56</v>
      </c>
      <c r="C521" t="s">
        <v>39</v>
      </c>
      <c r="D521">
        <v>1062</v>
      </c>
      <c r="E521">
        <f t="shared" si="18"/>
        <v>1022</v>
      </c>
      <c r="F521" t="s">
        <v>40</v>
      </c>
      <c r="G521">
        <f>MEDIAN(E512:E521)</f>
        <v>1087</v>
      </c>
      <c r="N521" t="s">
        <v>104</v>
      </c>
      <c r="O521" t="s">
        <v>61</v>
      </c>
      <c r="P521" t="s">
        <v>39</v>
      </c>
      <c r="Q521">
        <v>1175</v>
      </c>
      <c r="R521">
        <f t="shared" si="19"/>
        <v>1135</v>
      </c>
      <c r="S521" t="s">
        <v>40</v>
      </c>
      <c r="T521">
        <f>MEDIAN(R512:R521)</f>
        <v>1175</v>
      </c>
    </row>
    <row r="522" spans="1:20" x14ac:dyDescent="0.3">
      <c r="A522" t="s">
        <v>105</v>
      </c>
      <c r="B522" t="s">
        <v>56</v>
      </c>
      <c r="C522" t="s">
        <v>39</v>
      </c>
      <c r="D522">
        <v>1047</v>
      </c>
      <c r="E522">
        <f t="shared" si="18"/>
        <v>1007</v>
      </c>
      <c r="F522" t="s">
        <v>40</v>
      </c>
      <c r="N522" t="s">
        <v>105</v>
      </c>
      <c r="O522" t="s">
        <v>61</v>
      </c>
      <c r="P522" t="s">
        <v>39</v>
      </c>
      <c r="Q522">
        <v>2019</v>
      </c>
      <c r="R522">
        <f t="shared" si="19"/>
        <v>1979</v>
      </c>
      <c r="S522" t="s">
        <v>40</v>
      </c>
    </row>
    <row r="523" spans="1:20" x14ac:dyDescent="0.3">
      <c r="A523" t="s">
        <v>105</v>
      </c>
      <c r="B523" t="s">
        <v>56</v>
      </c>
      <c r="C523" t="s">
        <v>49</v>
      </c>
      <c r="D523">
        <v>2343</v>
      </c>
      <c r="E523">
        <f t="shared" si="18"/>
        <v>2303</v>
      </c>
      <c r="F523" t="s">
        <v>40</v>
      </c>
      <c r="N523" t="s">
        <v>105</v>
      </c>
      <c r="O523" t="s">
        <v>61</v>
      </c>
      <c r="P523" t="s">
        <v>49</v>
      </c>
      <c r="Q523">
        <v>1383</v>
      </c>
      <c r="R523">
        <f t="shared" si="19"/>
        <v>1343</v>
      </c>
      <c r="S523" t="s">
        <v>40</v>
      </c>
    </row>
    <row r="524" spans="1:20" x14ac:dyDescent="0.3">
      <c r="A524" t="s">
        <v>105</v>
      </c>
      <c r="B524" t="s">
        <v>56</v>
      </c>
      <c r="C524" t="s">
        <v>39</v>
      </c>
      <c r="D524">
        <v>1589</v>
      </c>
      <c r="E524">
        <f t="shared" si="18"/>
        <v>1549</v>
      </c>
      <c r="F524" t="s">
        <v>40</v>
      </c>
      <c r="N524" t="s">
        <v>105</v>
      </c>
      <c r="O524" t="s">
        <v>61</v>
      </c>
      <c r="P524" t="s">
        <v>39</v>
      </c>
      <c r="Q524">
        <v>1238</v>
      </c>
      <c r="R524">
        <f t="shared" si="19"/>
        <v>1198</v>
      </c>
      <c r="S524" t="s">
        <v>45</v>
      </c>
    </row>
    <row r="525" spans="1:20" x14ac:dyDescent="0.3">
      <c r="A525" t="s">
        <v>105</v>
      </c>
      <c r="B525" t="s">
        <v>56</v>
      </c>
      <c r="C525" t="s">
        <v>39</v>
      </c>
      <c r="D525">
        <v>2209</v>
      </c>
      <c r="E525">
        <f t="shared" si="18"/>
        <v>2169</v>
      </c>
      <c r="F525" t="s">
        <v>40</v>
      </c>
      <c r="N525" t="s">
        <v>105</v>
      </c>
      <c r="O525" t="s">
        <v>61</v>
      </c>
      <c r="P525" t="s">
        <v>39</v>
      </c>
      <c r="Q525">
        <v>3368</v>
      </c>
      <c r="R525">
        <f t="shared" si="19"/>
        <v>3328</v>
      </c>
      <c r="S525" t="s">
        <v>45</v>
      </c>
    </row>
    <row r="526" spans="1:20" x14ac:dyDescent="0.3">
      <c r="A526" t="s">
        <v>105</v>
      </c>
      <c r="B526" t="s">
        <v>56</v>
      </c>
      <c r="C526" t="s">
        <v>39</v>
      </c>
      <c r="D526">
        <v>1735</v>
      </c>
      <c r="E526">
        <f t="shared" si="18"/>
        <v>1695</v>
      </c>
      <c r="F526" t="s">
        <v>40</v>
      </c>
      <c r="N526" t="s">
        <v>105</v>
      </c>
      <c r="O526" t="s">
        <v>61</v>
      </c>
      <c r="P526" t="s">
        <v>39</v>
      </c>
      <c r="Q526">
        <v>1111</v>
      </c>
      <c r="R526">
        <f t="shared" si="19"/>
        <v>1071</v>
      </c>
      <c r="S526" t="s">
        <v>45</v>
      </c>
    </row>
    <row r="527" spans="1:20" x14ac:dyDescent="0.3">
      <c r="A527" t="s">
        <v>105</v>
      </c>
      <c r="B527" t="s">
        <v>56</v>
      </c>
      <c r="C527" t="s">
        <v>49</v>
      </c>
      <c r="D527">
        <v>2421</v>
      </c>
      <c r="E527">
        <f t="shared" si="18"/>
        <v>2381</v>
      </c>
      <c r="F527" t="s">
        <v>40</v>
      </c>
      <c r="N527" t="s">
        <v>105</v>
      </c>
      <c r="O527" t="s">
        <v>61</v>
      </c>
      <c r="P527" t="s">
        <v>49</v>
      </c>
      <c r="Q527">
        <v>2007</v>
      </c>
      <c r="R527">
        <f t="shared" si="19"/>
        <v>1967</v>
      </c>
      <c r="S527" t="s">
        <v>40</v>
      </c>
    </row>
    <row r="528" spans="1:20" x14ac:dyDescent="0.3">
      <c r="A528" t="s">
        <v>105</v>
      </c>
      <c r="B528" t="s">
        <v>56</v>
      </c>
      <c r="C528" t="s">
        <v>39</v>
      </c>
      <c r="D528">
        <v>1333</v>
      </c>
      <c r="E528">
        <f t="shared" si="18"/>
        <v>1293</v>
      </c>
      <c r="F528" t="s">
        <v>40</v>
      </c>
      <c r="N528" t="s">
        <v>105</v>
      </c>
      <c r="O528" t="s">
        <v>61</v>
      </c>
      <c r="P528" t="s">
        <v>49</v>
      </c>
      <c r="Q528">
        <v>3303</v>
      </c>
      <c r="R528">
        <f t="shared" si="19"/>
        <v>3263</v>
      </c>
      <c r="S528" t="s">
        <v>45</v>
      </c>
    </row>
    <row r="529" spans="1:20" x14ac:dyDescent="0.3">
      <c r="A529" t="s">
        <v>105</v>
      </c>
      <c r="B529" t="s">
        <v>56</v>
      </c>
      <c r="C529" t="s">
        <v>49</v>
      </c>
      <c r="D529">
        <v>806</v>
      </c>
      <c r="E529">
        <f t="shared" si="18"/>
        <v>766</v>
      </c>
      <c r="F529" t="s">
        <v>40</v>
      </c>
      <c r="N529" t="s">
        <v>105</v>
      </c>
      <c r="O529" t="s">
        <v>61</v>
      </c>
      <c r="P529" t="s">
        <v>39</v>
      </c>
      <c r="Q529">
        <v>1543</v>
      </c>
      <c r="R529">
        <f t="shared" si="19"/>
        <v>1503</v>
      </c>
      <c r="S529" t="s">
        <v>40</v>
      </c>
    </row>
    <row r="530" spans="1:20" x14ac:dyDescent="0.3">
      <c r="A530" t="s">
        <v>105</v>
      </c>
      <c r="B530" t="s">
        <v>56</v>
      </c>
      <c r="C530" t="s">
        <v>49</v>
      </c>
      <c r="D530">
        <v>1447</v>
      </c>
      <c r="E530">
        <f t="shared" si="18"/>
        <v>1407</v>
      </c>
      <c r="F530" t="s">
        <v>40</v>
      </c>
      <c r="N530" t="s">
        <v>105</v>
      </c>
      <c r="O530" t="s">
        <v>61</v>
      </c>
      <c r="P530" t="s">
        <v>49</v>
      </c>
      <c r="Q530">
        <v>2728</v>
      </c>
      <c r="R530">
        <f t="shared" si="19"/>
        <v>2688</v>
      </c>
      <c r="S530" t="s">
        <v>45</v>
      </c>
    </row>
    <row r="531" spans="1:20" x14ac:dyDescent="0.3">
      <c r="A531" t="s">
        <v>105</v>
      </c>
      <c r="B531" t="s">
        <v>56</v>
      </c>
      <c r="C531" t="s">
        <v>39</v>
      </c>
      <c r="D531">
        <v>1479</v>
      </c>
      <c r="E531">
        <f t="shared" si="18"/>
        <v>1439</v>
      </c>
      <c r="F531" t="s">
        <v>40</v>
      </c>
      <c r="G531">
        <f>MEDIAN(E522:E531)</f>
        <v>1494</v>
      </c>
      <c r="N531" t="s">
        <v>105</v>
      </c>
      <c r="O531" t="s">
        <v>61</v>
      </c>
      <c r="P531" t="s">
        <v>49</v>
      </c>
      <c r="Q531">
        <v>2983</v>
      </c>
      <c r="R531">
        <f t="shared" si="19"/>
        <v>2943</v>
      </c>
      <c r="S531" t="s">
        <v>45</v>
      </c>
      <c r="T531">
        <f>MEDIAN(R522:R531)</f>
        <v>1973</v>
      </c>
    </row>
    <row r="532" spans="1:20" x14ac:dyDescent="0.3">
      <c r="A532" t="s">
        <v>106</v>
      </c>
      <c r="B532" t="s">
        <v>56</v>
      </c>
      <c r="C532" t="s">
        <v>49</v>
      </c>
      <c r="D532">
        <v>3045</v>
      </c>
      <c r="E532">
        <f t="shared" si="18"/>
        <v>3005</v>
      </c>
      <c r="F532" t="s">
        <v>40</v>
      </c>
      <c r="N532" t="s">
        <v>106</v>
      </c>
      <c r="O532" t="s">
        <v>61</v>
      </c>
      <c r="P532" t="s">
        <v>39</v>
      </c>
      <c r="Q532">
        <v>2914</v>
      </c>
      <c r="R532">
        <f t="shared" si="19"/>
        <v>2874</v>
      </c>
      <c r="S532" t="s">
        <v>40</v>
      </c>
    </row>
    <row r="533" spans="1:20" x14ac:dyDescent="0.3">
      <c r="A533" t="s">
        <v>106</v>
      </c>
      <c r="B533" t="s">
        <v>56</v>
      </c>
      <c r="C533" t="s">
        <v>39</v>
      </c>
      <c r="D533">
        <v>2049</v>
      </c>
      <c r="E533">
        <f t="shared" si="18"/>
        <v>2009</v>
      </c>
      <c r="F533" t="s">
        <v>40</v>
      </c>
      <c r="N533" t="s">
        <v>106</v>
      </c>
      <c r="O533" t="s">
        <v>61</v>
      </c>
      <c r="P533" t="s">
        <v>39</v>
      </c>
      <c r="Q533">
        <v>1048</v>
      </c>
      <c r="R533">
        <f t="shared" si="19"/>
        <v>1008</v>
      </c>
      <c r="S533" t="s">
        <v>40</v>
      </c>
    </row>
    <row r="534" spans="1:20" x14ac:dyDescent="0.3">
      <c r="A534" t="s">
        <v>106</v>
      </c>
      <c r="B534" t="s">
        <v>56</v>
      </c>
      <c r="C534" t="s">
        <v>49</v>
      </c>
      <c r="D534">
        <v>999</v>
      </c>
      <c r="E534">
        <f t="shared" si="18"/>
        <v>959</v>
      </c>
      <c r="F534" t="s">
        <v>40</v>
      </c>
      <c r="N534" t="s">
        <v>106</v>
      </c>
      <c r="O534" t="s">
        <v>61</v>
      </c>
      <c r="P534" t="s">
        <v>49</v>
      </c>
      <c r="Q534">
        <v>1127</v>
      </c>
      <c r="R534">
        <f t="shared" si="19"/>
        <v>1087</v>
      </c>
      <c r="S534" t="s">
        <v>45</v>
      </c>
    </row>
    <row r="535" spans="1:20" x14ac:dyDescent="0.3">
      <c r="A535" t="s">
        <v>106</v>
      </c>
      <c r="B535" t="s">
        <v>56</v>
      </c>
      <c r="C535" t="s">
        <v>39</v>
      </c>
      <c r="D535">
        <v>1094</v>
      </c>
      <c r="E535">
        <f t="shared" si="18"/>
        <v>1054</v>
      </c>
      <c r="F535" t="s">
        <v>40</v>
      </c>
      <c r="N535" t="s">
        <v>106</v>
      </c>
      <c r="O535" t="s">
        <v>61</v>
      </c>
      <c r="P535" t="s">
        <v>49</v>
      </c>
      <c r="Q535">
        <v>1303</v>
      </c>
      <c r="R535">
        <f t="shared" si="19"/>
        <v>1263</v>
      </c>
      <c r="S535" t="s">
        <v>40</v>
      </c>
    </row>
    <row r="536" spans="1:20" x14ac:dyDescent="0.3">
      <c r="A536" t="s">
        <v>106</v>
      </c>
      <c r="B536" t="s">
        <v>56</v>
      </c>
      <c r="C536" t="s">
        <v>39</v>
      </c>
      <c r="D536">
        <v>2375</v>
      </c>
      <c r="E536">
        <f t="shared" si="18"/>
        <v>2335</v>
      </c>
      <c r="F536" t="s">
        <v>40</v>
      </c>
      <c r="N536" t="s">
        <v>106</v>
      </c>
      <c r="O536" t="s">
        <v>61</v>
      </c>
      <c r="P536" t="s">
        <v>49</v>
      </c>
      <c r="Q536">
        <v>3137</v>
      </c>
      <c r="R536">
        <f t="shared" si="19"/>
        <v>3097</v>
      </c>
      <c r="S536" t="s">
        <v>45</v>
      </c>
    </row>
    <row r="537" spans="1:20" x14ac:dyDescent="0.3">
      <c r="A537" t="s">
        <v>106</v>
      </c>
      <c r="B537" t="s">
        <v>56</v>
      </c>
      <c r="C537" t="s">
        <v>39</v>
      </c>
      <c r="D537">
        <v>2502</v>
      </c>
      <c r="E537">
        <f t="shared" si="18"/>
        <v>2462</v>
      </c>
      <c r="F537" t="s">
        <v>40</v>
      </c>
      <c r="N537" t="s">
        <v>106</v>
      </c>
      <c r="O537" t="s">
        <v>61</v>
      </c>
      <c r="P537" t="s">
        <v>49</v>
      </c>
      <c r="Q537">
        <v>3030</v>
      </c>
      <c r="R537">
        <f t="shared" si="19"/>
        <v>2990</v>
      </c>
      <c r="S537" t="s">
        <v>45</v>
      </c>
    </row>
    <row r="538" spans="1:20" x14ac:dyDescent="0.3">
      <c r="A538" t="s">
        <v>106</v>
      </c>
      <c r="B538" t="s">
        <v>56</v>
      </c>
      <c r="C538" t="s">
        <v>39</v>
      </c>
      <c r="D538">
        <v>1702</v>
      </c>
      <c r="E538">
        <f t="shared" si="18"/>
        <v>1662</v>
      </c>
      <c r="F538" t="s">
        <v>40</v>
      </c>
      <c r="N538" t="s">
        <v>106</v>
      </c>
      <c r="O538" t="s">
        <v>61</v>
      </c>
      <c r="P538" t="s">
        <v>39</v>
      </c>
      <c r="Q538">
        <v>1015</v>
      </c>
      <c r="R538">
        <f t="shared" si="19"/>
        <v>975</v>
      </c>
      <c r="S538" t="s">
        <v>40</v>
      </c>
    </row>
    <row r="539" spans="1:20" x14ac:dyDescent="0.3">
      <c r="A539" t="s">
        <v>106</v>
      </c>
      <c r="B539" t="s">
        <v>56</v>
      </c>
      <c r="C539" t="s">
        <v>39</v>
      </c>
      <c r="D539">
        <v>1208</v>
      </c>
      <c r="E539">
        <f t="shared" si="18"/>
        <v>1168</v>
      </c>
      <c r="F539" t="s">
        <v>40</v>
      </c>
      <c r="N539" t="s">
        <v>106</v>
      </c>
      <c r="O539" t="s">
        <v>61</v>
      </c>
      <c r="P539" t="s">
        <v>39</v>
      </c>
      <c r="Q539">
        <v>903</v>
      </c>
      <c r="R539">
        <f t="shared" si="19"/>
        <v>863</v>
      </c>
      <c r="S539" t="s">
        <v>40</v>
      </c>
    </row>
    <row r="540" spans="1:20" x14ac:dyDescent="0.3">
      <c r="A540" t="s">
        <v>106</v>
      </c>
      <c r="B540" t="s">
        <v>56</v>
      </c>
      <c r="C540" t="s">
        <v>39</v>
      </c>
      <c r="D540">
        <v>1238</v>
      </c>
      <c r="E540">
        <f t="shared" si="18"/>
        <v>1198</v>
      </c>
      <c r="F540" t="s">
        <v>40</v>
      </c>
      <c r="N540" t="s">
        <v>106</v>
      </c>
      <c r="O540" t="s">
        <v>61</v>
      </c>
      <c r="P540" t="s">
        <v>49</v>
      </c>
      <c r="Q540">
        <v>1143</v>
      </c>
      <c r="R540">
        <f t="shared" si="19"/>
        <v>1103</v>
      </c>
      <c r="S540" t="s">
        <v>45</v>
      </c>
    </row>
    <row r="541" spans="1:20" x14ac:dyDescent="0.3">
      <c r="A541" t="s">
        <v>106</v>
      </c>
      <c r="B541" t="s">
        <v>56</v>
      </c>
      <c r="C541" t="s">
        <v>39</v>
      </c>
      <c r="D541">
        <v>1430</v>
      </c>
      <c r="E541">
        <f t="shared" si="18"/>
        <v>1390</v>
      </c>
      <c r="F541" t="s">
        <v>40</v>
      </c>
      <c r="G541">
        <f>MEDIAN(E532:E541)</f>
        <v>1526</v>
      </c>
      <c r="N541" t="s">
        <v>106</v>
      </c>
      <c r="O541" t="s">
        <v>61</v>
      </c>
      <c r="P541" t="s">
        <v>39</v>
      </c>
      <c r="Q541">
        <v>1190</v>
      </c>
      <c r="R541">
        <f t="shared" si="19"/>
        <v>1150</v>
      </c>
      <c r="S541" t="s">
        <v>40</v>
      </c>
      <c r="T541">
        <f>MEDIAN(R532:R541)</f>
        <v>1126.5</v>
      </c>
    </row>
    <row r="542" spans="1:20" x14ac:dyDescent="0.3">
      <c r="A542" t="s">
        <v>107</v>
      </c>
      <c r="B542" t="s">
        <v>56</v>
      </c>
      <c r="C542" t="s">
        <v>49</v>
      </c>
      <c r="D542">
        <v>1191</v>
      </c>
      <c r="E542">
        <f t="shared" si="18"/>
        <v>1151</v>
      </c>
      <c r="F542" t="s">
        <v>40</v>
      </c>
      <c r="N542" t="s">
        <v>107</v>
      </c>
      <c r="O542" t="s">
        <v>61</v>
      </c>
      <c r="P542" t="s">
        <v>49</v>
      </c>
      <c r="Q542">
        <v>1855</v>
      </c>
      <c r="R542">
        <f t="shared" si="19"/>
        <v>1815</v>
      </c>
      <c r="S542" t="s">
        <v>40</v>
      </c>
    </row>
    <row r="543" spans="1:20" x14ac:dyDescent="0.3">
      <c r="A543" t="s">
        <v>107</v>
      </c>
      <c r="B543" t="s">
        <v>56</v>
      </c>
      <c r="C543" t="s">
        <v>49</v>
      </c>
      <c r="D543">
        <v>1141</v>
      </c>
      <c r="E543">
        <f t="shared" si="18"/>
        <v>1101</v>
      </c>
      <c r="F543" t="s">
        <v>40</v>
      </c>
      <c r="N543" t="s">
        <v>107</v>
      </c>
      <c r="O543" t="s">
        <v>61</v>
      </c>
      <c r="P543" t="s">
        <v>49</v>
      </c>
      <c r="Q543">
        <v>2247</v>
      </c>
      <c r="R543">
        <f t="shared" si="19"/>
        <v>2207</v>
      </c>
      <c r="S543" t="s">
        <v>40</v>
      </c>
    </row>
    <row r="544" spans="1:20" x14ac:dyDescent="0.3">
      <c r="A544" t="s">
        <v>107</v>
      </c>
      <c r="B544" t="s">
        <v>56</v>
      </c>
      <c r="C544" t="s">
        <v>39</v>
      </c>
      <c r="D544">
        <v>1302</v>
      </c>
      <c r="E544">
        <f t="shared" si="18"/>
        <v>1262</v>
      </c>
      <c r="F544" t="s">
        <v>40</v>
      </c>
      <c r="N544" t="s">
        <v>107</v>
      </c>
      <c r="O544" t="s">
        <v>61</v>
      </c>
      <c r="P544" t="s">
        <v>49</v>
      </c>
      <c r="Q544">
        <v>2327</v>
      </c>
      <c r="R544">
        <f t="shared" si="19"/>
        <v>2287</v>
      </c>
      <c r="S544" t="s">
        <v>40</v>
      </c>
    </row>
    <row r="545" spans="1:20" x14ac:dyDescent="0.3">
      <c r="A545" t="s">
        <v>107</v>
      </c>
      <c r="B545" t="s">
        <v>56</v>
      </c>
      <c r="C545" t="s">
        <v>49</v>
      </c>
      <c r="D545">
        <v>982</v>
      </c>
      <c r="E545">
        <f t="shared" si="18"/>
        <v>942</v>
      </c>
      <c r="F545" t="s">
        <v>40</v>
      </c>
      <c r="N545" t="s">
        <v>107</v>
      </c>
      <c r="O545" t="s">
        <v>61</v>
      </c>
      <c r="P545" t="s">
        <v>49</v>
      </c>
      <c r="Q545">
        <v>1218</v>
      </c>
      <c r="R545">
        <f t="shared" si="19"/>
        <v>1178</v>
      </c>
      <c r="S545" t="s">
        <v>45</v>
      </c>
    </row>
    <row r="546" spans="1:20" x14ac:dyDescent="0.3">
      <c r="A546" t="s">
        <v>107</v>
      </c>
      <c r="B546" t="s">
        <v>56</v>
      </c>
      <c r="C546" t="s">
        <v>49</v>
      </c>
      <c r="D546">
        <v>2118</v>
      </c>
      <c r="E546">
        <f t="shared" si="18"/>
        <v>2078</v>
      </c>
      <c r="F546" t="s">
        <v>40</v>
      </c>
      <c r="N546" t="s">
        <v>107</v>
      </c>
      <c r="O546" t="s">
        <v>61</v>
      </c>
      <c r="P546" t="s">
        <v>39</v>
      </c>
      <c r="Q546">
        <v>4694</v>
      </c>
      <c r="R546">
        <f t="shared" si="19"/>
        <v>4654</v>
      </c>
      <c r="S546" t="s">
        <v>40</v>
      </c>
    </row>
    <row r="547" spans="1:20" x14ac:dyDescent="0.3">
      <c r="A547" t="s">
        <v>107</v>
      </c>
      <c r="B547" t="s">
        <v>56</v>
      </c>
      <c r="C547" t="s">
        <v>49</v>
      </c>
      <c r="D547">
        <v>1223</v>
      </c>
      <c r="E547">
        <f t="shared" si="18"/>
        <v>1183</v>
      </c>
      <c r="F547" t="s">
        <v>40</v>
      </c>
      <c r="N547" t="s">
        <v>107</v>
      </c>
      <c r="O547" t="s">
        <v>61</v>
      </c>
      <c r="P547" t="s">
        <v>39</v>
      </c>
      <c r="Q547">
        <v>2309</v>
      </c>
      <c r="R547">
        <f t="shared" si="19"/>
        <v>2269</v>
      </c>
      <c r="S547" t="s">
        <v>40</v>
      </c>
    </row>
    <row r="548" spans="1:20" x14ac:dyDescent="0.3">
      <c r="A548" t="s">
        <v>107</v>
      </c>
      <c r="B548" t="s">
        <v>56</v>
      </c>
      <c r="C548" t="s">
        <v>39</v>
      </c>
      <c r="D548">
        <v>2039</v>
      </c>
      <c r="E548">
        <f t="shared" si="18"/>
        <v>1999</v>
      </c>
      <c r="F548" t="s">
        <v>40</v>
      </c>
      <c r="N548" t="s">
        <v>107</v>
      </c>
      <c r="O548" t="s">
        <v>61</v>
      </c>
      <c r="P548" t="s">
        <v>49</v>
      </c>
      <c r="Q548">
        <v>3270</v>
      </c>
      <c r="R548">
        <f t="shared" si="19"/>
        <v>3230</v>
      </c>
      <c r="S548" t="s">
        <v>45</v>
      </c>
    </row>
    <row r="549" spans="1:20" x14ac:dyDescent="0.3">
      <c r="A549" t="s">
        <v>107</v>
      </c>
      <c r="B549" t="s">
        <v>56</v>
      </c>
      <c r="C549" t="s">
        <v>39</v>
      </c>
      <c r="D549">
        <v>2407</v>
      </c>
      <c r="E549">
        <f t="shared" si="18"/>
        <v>2367</v>
      </c>
      <c r="F549" t="s">
        <v>40</v>
      </c>
      <c r="N549" t="s">
        <v>107</v>
      </c>
      <c r="O549" t="s">
        <v>61</v>
      </c>
      <c r="P549" t="s">
        <v>49</v>
      </c>
      <c r="Q549">
        <v>919</v>
      </c>
      <c r="R549">
        <f t="shared" si="19"/>
        <v>879</v>
      </c>
      <c r="S549" t="s">
        <v>45</v>
      </c>
    </row>
    <row r="550" spans="1:20" x14ac:dyDescent="0.3">
      <c r="A550" t="s">
        <v>107</v>
      </c>
      <c r="B550" t="s">
        <v>56</v>
      </c>
      <c r="C550" t="s">
        <v>49</v>
      </c>
      <c r="D550">
        <v>1782</v>
      </c>
      <c r="E550">
        <f t="shared" si="18"/>
        <v>1742</v>
      </c>
      <c r="F550" t="s">
        <v>40</v>
      </c>
      <c r="N550" t="s">
        <v>107</v>
      </c>
      <c r="O550" t="s">
        <v>61</v>
      </c>
      <c r="P550" t="s">
        <v>49</v>
      </c>
      <c r="Q550">
        <v>1847</v>
      </c>
      <c r="R550">
        <f t="shared" si="19"/>
        <v>1807</v>
      </c>
      <c r="S550" t="s">
        <v>45</v>
      </c>
    </row>
    <row r="551" spans="1:20" x14ac:dyDescent="0.3">
      <c r="A551" t="s">
        <v>107</v>
      </c>
      <c r="B551" t="s">
        <v>56</v>
      </c>
      <c r="C551" t="s">
        <v>39</v>
      </c>
      <c r="D551">
        <v>1960</v>
      </c>
      <c r="E551">
        <f t="shared" si="18"/>
        <v>1920</v>
      </c>
      <c r="F551" t="s">
        <v>40</v>
      </c>
      <c r="G551">
        <f>MEDIAN(E542:E551)</f>
        <v>1502</v>
      </c>
      <c r="N551" t="s">
        <v>107</v>
      </c>
      <c r="O551" t="s">
        <v>61</v>
      </c>
      <c r="P551" t="s">
        <v>49</v>
      </c>
      <c r="Q551">
        <v>1654</v>
      </c>
      <c r="R551">
        <f t="shared" si="19"/>
        <v>1614</v>
      </c>
      <c r="S551" t="s">
        <v>45</v>
      </c>
      <c r="T551">
        <f>MEDIAN(R542:R551)</f>
        <v>2011</v>
      </c>
    </row>
    <row r="552" spans="1:20" x14ac:dyDescent="0.3">
      <c r="A552" t="s">
        <v>108</v>
      </c>
      <c r="B552" t="s">
        <v>56</v>
      </c>
      <c r="C552" t="s">
        <v>49</v>
      </c>
      <c r="D552">
        <v>2759</v>
      </c>
      <c r="E552">
        <f t="shared" si="18"/>
        <v>2719</v>
      </c>
      <c r="F552" t="s">
        <v>40</v>
      </c>
      <c r="N552" t="s">
        <v>108</v>
      </c>
      <c r="O552" t="s">
        <v>61</v>
      </c>
      <c r="P552" t="s">
        <v>49</v>
      </c>
      <c r="Q552">
        <v>2003</v>
      </c>
      <c r="R552">
        <f t="shared" si="19"/>
        <v>1963</v>
      </c>
      <c r="S552" t="s">
        <v>40</v>
      </c>
    </row>
    <row r="553" spans="1:20" x14ac:dyDescent="0.3">
      <c r="A553" t="s">
        <v>108</v>
      </c>
      <c r="B553" t="s">
        <v>56</v>
      </c>
      <c r="C553" t="s">
        <v>49</v>
      </c>
      <c r="D553">
        <v>2151</v>
      </c>
      <c r="E553">
        <f t="shared" si="18"/>
        <v>2111</v>
      </c>
      <c r="F553" t="s">
        <v>40</v>
      </c>
      <c r="N553" t="s">
        <v>108</v>
      </c>
      <c r="O553" t="s">
        <v>61</v>
      </c>
      <c r="P553" t="s">
        <v>49</v>
      </c>
      <c r="Q553">
        <v>1463</v>
      </c>
      <c r="R553">
        <f t="shared" si="19"/>
        <v>1423</v>
      </c>
      <c r="S553" t="s">
        <v>40</v>
      </c>
    </row>
    <row r="554" spans="1:20" x14ac:dyDescent="0.3">
      <c r="A554" t="s">
        <v>108</v>
      </c>
      <c r="B554" t="s">
        <v>56</v>
      </c>
      <c r="C554" t="s">
        <v>49</v>
      </c>
      <c r="D554">
        <v>3831</v>
      </c>
      <c r="E554">
        <f t="shared" si="18"/>
        <v>3791</v>
      </c>
      <c r="F554" t="s">
        <v>40</v>
      </c>
      <c r="N554" t="s">
        <v>108</v>
      </c>
      <c r="O554" t="s">
        <v>61</v>
      </c>
      <c r="P554" t="s">
        <v>49</v>
      </c>
      <c r="Q554">
        <v>966</v>
      </c>
      <c r="R554">
        <f t="shared" si="19"/>
        <v>926</v>
      </c>
      <c r="S554" t="s">
        <v>40</v>
      </c>
    </row>
    <row r="555" spans="1:20" x14ac:dyDescent="0.3">
      <c r="A555" t="s">
        <v>108</v>
      </c>
      <c r="B555" t="s">
        <v>56</v>
      </c>
      <c r="C555" t="s">
        <v>49</v>
      </c>
      <c r="D555">
        <v>1032</v>
      </c>
      <c r="E555">
        <f t="shared" si="18"/>
        <v>992</v>
      </c>
      <c r="F555" t="s">
        <v>40</v>
      </c>
      <c r="N555" t="s">
        <v>108</v>
      </c>
      <c r="O555" t="s">
        <v>61</v>
      </c>
      <c r="P555" t="s">
        <v>49</v>
      </c>
      <c r="Q555">
        <v>1536</v>
      </c>
      <c r="R555">
        <f t="shared" si="19"/>
        <v>1496</v>
      </c>
      <c r="S555" t="s">
        <v>45</v>
      </c>
    </row>
    <row r="556" spans="1:20" x14ac:dyDescent="0.3">
      <c r="A556" t="s">
        <v>108</v>
      </c>
      <c r="B556" t="s">
        <v>56</v>
      </c>
      <c r="C556" t="s">
        <v>49</v>
      </c>
      <c r="D556">
        <v>950</v>
      </c>
      <c r="E556">
        <f t="shared" si="18"/>
        <v>910</v>
      </c>
      <c r="F556" t="s">
        <v>40</v>
      </c>
      <c r="N556" t="s">
        <v>108</v>
      </c>
      <c r="O556" t="s">
        <v>61</v>
      </c>
      <c r="P556" t="s">
        <v>49</v>
      </c>
      <c r="Q556">
        <v>968</v>
      </c>
      <c r="R556">
        <f t="shared" si="19"/>
        <v>928</v>
      </c>
      <c r="S556" t="s">
        <v>45</v>
      </c>
    </row>
    <row r="557" spans="1:20" x14ac:dyDescent="0.3">
      <c r="A557" t="s">
        <v>108</v>
      </c>
      <c r="B557" t="s">
        <v>56</v>
      </c>
      <c r="C557" t="s">
        <v>49</v>
      </c>
      <c r="D557">
        <v>2710</v>
      </c>
      <c r="E557">
        <f t="shared" si="18"/>
        <v>2670</v>
      </c>
      <c r="F557" t="s">
        <v>40</v>
      </c>
      <c r="N557" t="s">
        <v>108</v>
      </c>
      <c r="O557" t="s">
        <v>61</v>
      </c>
      <c r="P557" t="s">
        <v>49</v>
      </c>
      <c r="Q557">
        <v>1399</v>
      </c>
      <c r="R557">
        <f t="shared" si="19"/>
        <v>1359</v>
      </c>
      <c r="S557" t="s">
        <v>40</v>
      </c>
    </row>
    <row r="558" spans="1:20" x14ac:dyDescent="0.3">
      <c r="A558" t="s">
        <v>108</v>
      </c>
      <c r="B558" t="s">
        <v>56</v>
      </c>
      <c r="C558" t="s">
        <v>49</v>
      </c>
      <c r="D558">
        <v>967</v>
      </c>
      <c r="E558">
        <f t="shared" si="18"/>
        <v>927</v>
      </c>
      <c r="F558" t="s">
        <v>40</v>
      </c>
      <c r="N558" t="s">
        <v>108</v>
      </c>
      <c r="O558" t="s">
        <v>61</v>
      </c>
      <c r="P558" t="s">
        <v>49</v>
      </c>
      <c r="Q558">
        <v>1431</v>
      </c>
      <c r="R558">
        <f t="shared" si="19"/>
        <v>1391</v>
      </c>
      <c r="S558" t="s">
        <v>40</v>
      </c>
    </row>
    <row r="559" spans="1:20" x14ac:dyDescent="0.3">
      <c r="A559" t="s">
        <v>108</v>
      </c>
      <c r="B559" t="s">
        <v>56</v>
      </c>
      <c r="C559" t="s">
        <v>49</v>
      </c>
      <c r="D559">
        <v>2695</v>
      </c>
      <c r="E559">
        <f t="shared" si="18"/>
        <v>2655</v>
      </c>
      <c r="F559" t="s">
        <v>40</v>
      </c>
      <c r="N559" t="s">
        <v>108</v>
      </c>
      <c r="O559" t="s">
        <v>61</v>
      </c>
      <c r="P559" t="s">
        <v>49</v>
      </c>
      <c r="Q559">
        <v>1104</v>
      </c>
      <c r="R559">
        <f t="shared" si="19"/>
        <v>1064</v>
      </c>
      <c r="S559" t="s">
        <v>40</v>
      </c>
    </row>
    <row r="560" spans="1:20" x14ac:dyDescent="0.3">
      <c r="A560" t="s">
        <v>108</v>
      </c>
      <c r="B560" t="s">
        <v>56</v>
      </c>
      <c r="C560" t="s">
        <v>49</v>
      </c>
      <c r="D560">
        <v>983</v>
      </c>
      <c r="E560">
        <f t="shared" si="18"/>
        <v>943</v>
      </c>
      <c r="F560" t="s">
        <v>40</v>
      </c>
      <c r="N560" t="s">
        <v>108</v>
      </c>
      <c r="O560" t="s">
        <v>61</v>
      </c>
      <c r="P560" t="s">
        <v>49</v>
      </c>
      <c r="Q560">
        <v>1013</v>
      </c>
      <c r="R560">
        <f t="shared" si="19"/>
        <v>973</v>
      </c>
      <c r="S560" t="s">
        <v>45</v>
      </c>
    </row>
    <row r="561" spans="1:20" x14ac:dyDescent="0.3">
      <c r="A561" t="s">
        <v>108</v>
      </c>
      <c r="B561" t="s">
        <v>56</v>
      </c>
      <c r="C561" t="s">
        <v>49</v>
      </c>
      <c r="D561">
        <v>1271</v>
      </c>
      <c r="E561">
        <f t="shared" si="18"/>
        <v>1231</v>
      </c>
      <c r="F561" t="s">
        <v>40</v>
      </c>
      <c r="G561">
        <f>MEDIAN(E552:E561)</f>
        <v>1671</v>
      </c>
      <c r="N561" t="s">
        <v>108</v>
      </c>
      <c r="O561" t="s">
        <v>61</v>
      </c>
      <c r="P561" t="s">
        <v>49</v>
      </c>
      <c r="Q561">
        <v>903</v>
      </c>
      <c r="R561">
        <f t="shared" si="19"/>
        <v>863</v>
      </c>
      <c r="S561" t="s">
        <v>45</v>
      </c>
      <c r="T561">
        <f>MEDIAN(R552:R561)</f>
        <v>1211.5</v>
      </c>
    </row>
    <row r="562" spans="1:20" x14ac:dyDescent="0.3">
      <c r="A562" t="s">
        <v>133</v>
      </c>
      <c r="B562" t="s">
        <v>56</v>
      </c>
      <c r="C562" t="s">
        <v>39</v>
      </c>
      <c r="D562">
        <v>1702</v>
      </c>
      <c r="E562">
        <f t="shared" si="18"/>
        <v>1662</v>
      </c>
      <c r="F562" t="s">
        <v>40</v>
      </c>
      <c r="N562" t="s">
        <v>133</v>
      </c>
      <c r="O562" t="s">
        <v>61</v>
      </c>
      <c r="P562" t="s">
        <v>39</v>
      </c>
      <c r="Q562">
        <v>1313</v>
      </c>
      <c r="R562">
        <f t="shared" si="19"/>
        <v>1273</v>
      </c>
      <c r="S562" t="s">
        <v>45</v>
      </c>
    </row>
    <row r="563" spans="1:20" x14ac:dyDescent="0.3">
      <c r="A563" t="s">
        <v>133</v>
      </c>
      <c r="B563" t="s">
        <v>56</v>
      </c>
      <c r="C563" t="s">
        <v>39</v>
      </c>
      <c r="D563">
        <v>1377</v>
      </c>
      <c r="E563">
        <f t="shared" si="18"/>
        <v>1337</v>
      </c>
      <c r="F563" t="s">
        <v>40</v>
      </c>
      <c r="N563" t="s">
        <v>133</v>
      </c>
      <c r="O563" t="s">
        <v>61</v>
      </c>
      <c r="P563" t="s">
        <v>39</v>
      </c>
      <c r="Q563">
        <v>855</v>
      </c>
      <c r="R563">
        <f t="shared" si="19"/>
        <v>815</v>
      </c>
      <c r="S563" t="s">
        <v>40</v>
      </c>
    </row>
    <row r="564" spans="1:20" x14ac:dyDescent="0.3">
      <c r="A564" t="s">
        <v>133</v>
      </c>
      <c r="B564" t="s">
        <v>56</v>
      </c>
      <c r="C564" t="s">
        <v>39</v>
      </c>
      <c r="D564">
        <v>1816</v>
      </c>
      <c r="E564">
        <f t="shared" si="18"/>
        <v>1776</v>
      </c>
      <c r="F564" t="s">
        <v>40</v>
      </c>
      <c r="N564" t="s">
        <v>133</v>
      </c>
      <c r="O564" t="s">
        <v>61</v>
      </c>
      <c r="P564" t="s">
        <v>39</v>
      </c>
      <c r="Q564">
        <v>1256</v>
      </c>
      <c r="R564">
        <f t="shared" si="19"/>
        <v>1216</v>
      </c>
      <c r="S564" t="s">
        <v>40</v>
      </c>
    </row>
    <row r="565" spans="1:20" x14ac:dyDescent="0.3">
      <c r="A565" t="s">
        <v>133</v>
      </c>
      <c r="B565" t="s">
        <v>56</v>
      </c>
      <c r="C565" t="s">
        <v>39</v>
      </c>
      <c r="D565">
        <v>1863</v>
      </c>
      <c r="E565">
        <f t="shared" si="18"/>
        <v>1823</v>
      </c>
      <c r="F565" t="s">
        <v>40</v>
      </c>
      <c r="N565" t="s">
        <v>133</v>
      </c>
      <c r="O565" t="s">
        <v>61</v>
      </c>
      <c r="P565" t="s">
        <v>39</v>
      </c>
      <c r="Q565">
        <v>904</v>
      </c>
      <c r="R565">
        <f t="shared" si="19"/>
        <v>864</v>
      </c>
      <c r="S565" t="s">
        <v>45</v>
      </c>
    </row>
    <row r="566" spans="1:20" x14ac:dyDescent="0.3">
      <c r="A566" t="s">
        <v>133</v>
      </c>
      <c r="B566" t="s">
        <v>56</v>
      </c>
      <c r="C566" t="s">
        <v>39</v>
      </c>
      <c r="D566">
        <v>3446</v>
      </c>
      <c r="E566">
        <f t="shared" si="18"/>
        <v>3406</v>
      </c>
      <c r="F566" t="s">
        <v>40</v>
      </c>
      <c r="N566" t="s">
        <v>133</v>
      </c>
      <c r="O566" t="s">
        <v>61</v>
      </c>
      <c r="P566" t="s">
        <v>39</v>
      </c>
      <c r="Q566">
        <v>1111</v>
      </c>
      <c r="R566">
        <f t="shared" si="19"/>
        <v>1071</v>
      </c>
      <c r="S566" t="s">
        <v>45</v>
      </c>
    </row>
    <row r="567" spans="1:20" x14ac:dyDescent="0.3">
      <c r="A567" t="s">
        <v>133</v>
      </c>
      <c r="B567" t="s">
        <v>56</v>
      </c>
      <c r="C567" t="s">
        <v>39</v>
      </c>
      <c r="D567">
        <v>1477</v>
      </c>
      <c r="E567">
        <f t="shared" si="18"/>
        <v>1437</v>
      </c>
      <c r="F567" t="s">
        <v>40</v>
      </c>
      <c r="N567" t="s">
        <v>133</v>
      </c>
      <c r="O567" t="s">
        <v>61</v>
      </c>
      <c r="P567" t="s">
        <v>39</v>
      </c>
      <c r="Q567">
        <v>1334</v>
      </c>
      <c r="R567">
        <f t="shared" si="19"/>
        <v>1294</v>
      </c>
      <c r="S567" t="s">
        <v>45</v>
      </c>
    </row>
    <row r="568" spans="1:20" x14ac:dyDescent="0.3">
      <c r="A568" t="s">
        <v>133</v>
      </c>
      <c r="B568" t="s">
        <v>56</v>
      </c>
      <c r="C568" t="s">
        <v>39</v>
      </c>
      <c r="D568">
        <v>1511</v>
      </c>
      <c r="E568">
        <f t="shared" si="18"/>
        <v>1471</v>
      </c>
      <c r="F568" t="s">
        <v>40</v>
      </c>
      <c r="N568" t="s">
        <v>133</v>
      </c>
      <c r="O568" t="s">
        <v>61</v>
      </c>
      <c r="P568" t="s">
        <v>39</v>
      </c>
      <c r="Q568">
        <v>983</v>
      </c>
      <c r="R568">
        <f t="shared" si="19"/>
        <v>943</v>
      </c>
      <c r="S568" t="s">
        <v>40</v>
      </c>
    </row>
    <row r="569" spans="1:20" x14ac:dyDescent="0.3">
      <c r="A569" t="s">
        <v>133</v>
      </c>
      <c r="B569" t="s">
        <v>56</v>
      </c>
      <c r="C569" t="s">
        <v>39</v>
      </c>
      <c r="D569">
        <v>1734</v>
      </c>
      <c r="E569">
        <f t="shared" si="18"/>
        <v>1694</v>
      </c>
      <c r="F569" t="s">
        <v>40</v>
      </c>
      <c r="N569" t="s">
        <v>133</v>
      </c>
      <c r="O569" t="s">
        <v>61</v>
      </c>
      <c r="P569" t="s">
        <v>39</v>
      </c>
      <c r="Q569">
        <v>1127</v>
      </c>
      <c r="R569">
        <f t="shared" si="19"/>
        <v>1087</v>
      </c>
      <c r="S569" t="s">
        <v>40</v>
      </c>
    </row>
    <row r="570" spans="1:20" x14ac:dyDescent="0.3">
      <c r="A570" t="s">
        <v>133</v>
      </c>
      <c r="B570" t="s">
        <v>56</v>
      </c>
      <c r="C570" t="s">
        <v>39</v>
      </c>
      <c r="D570">
        <v>1527</v>
      </c>
      <c r="E570">
        <f t="shared" si="18"/>
        <v>1487</v>
      </c>
      <c r="F570" t="s">
        <v>40</v>
      </c>
      <c r="N570" t="s">
        <v>133</v>
      </c>
      <c r="O570" t="s">
        <v>61</v>
      </c>
      <c r="P570" t="s">
        <v>39</v>
      </c>
      <c r="Q570">
        <v>1878</v>
      </c>
      <c r="R570">
        <f t="shared" si="19"/>
        <v>1838</v>
      </c>
      <c r="S570" t="s">
        <v>40</v>
      </c>
    </row>
    <row r="571" spans="1:20" x14ac:dyDescent="0.3">
      <c r="A571" t="s">
        <v>133</v>
      </c>
      <c r="B571" t="s">
        <v>56</v>
      </c>
      <c r="C571" t="s">
        <v>49</v>
      </c>
      <c r="D571">
        <v>1015</v>
      </c>
      <c r="E571">
        <f t="shared" si="18"/>
        <v>975</v>
      </c>
      <c r="F571" t="s">
        <v>40</v>
      </c>
      <c r="G571">
        <f>MEDIAN(E562:E571)</f>
        <v>1574.5</v>
      </c>
      <c r="N571" t="s">
        <v>133</v>
      </c>
      <c r="O571" t="s">
        <v>61</v>
      </c>
      <c r="P571" t="s">
        <v>39</v>
      </c>
      <c r="Q571">
        <v>1559</v>
      </c>
      <c r="R571">
        <f t="shared" si="19"/>
        <v>1519</v>
      </c>
      <c r="S571" t="s">
        <v>40</v>
      </c>
      <c r="T571">
        <f>MEDIAN(R562:R571)</f>
        <v>1151.5</v>
      </c>
    </row>
    <row r="572" spans="1:20" x14ac:dyDescent="0.3">
      <c r="A572" t="s">
        <v>134</v>
      </c>
      <c r="B572" t="s">
        <v>56</v>
      </c>
      <c r="C572" t="s">
        <v>49</v>
      </c>
      <c r="D572">
        <v>2183</v>
      </c>
      <c r="E572">
        <f t="shared" si="18"/>
        <v>2143</v>
      </c>
      <c r="F572" t="s">
        <v>40</v>
      </c>
      <c r="N572" t="s">
        <v>134</v>
      </c>
      <c r="O572" t="s">
        <v>61</v>
      </c>
      <c r="P572" t="s">
        <v>39</v>
      </c>
      <c r="Q572">
        <v>1394</v>
      </c>
      <c r="R572">
        <f t="shared" si="19"/>
        <v>1354</v>
      </c>
      <c r="S572" t="s">
        <v>40</v>
      </c>
    </row>
    <row r="573" spans="1:20" x14ac:dyDescent="0.3">
      <c r="A573" t="s">
        <v>134</v>
      </c>
      <c r="B573" t="s">
        <v>56</v>
      </c>
      <c r="C573" t="s">
        <v>49</v>
      </c>
      <c r="D573">
        <v>2037</v>
      </c>
      <c r="E573">
        <f t="shared" si="18"/>
        <v>1997</v>
      </c>
      <c r="F573" t="s">
        <v>40</v>
      </c>
      <c r="N573" t="s">
        <v>134</v>
      </c>
      <c r="O573" t="s">
        <v>61</v>
      </c>
      <c r="P573" t="s">
        <v>39</v>
      </c>
      <c r="Q573">
        <v>2152</v>
      </c>
      <c r="R573">
        <f t="shared" si="19"/>
        <v>2112</v>
      </c>
      <c r="S573" t="s">
        <v>40</v>
      </c>
    </row>
    <row r="574" spans="1:20" x14ac:dyDescent="0.3">
      <c r="A574" t="s">
        <v>134</v>
      </c>
      <c r="B574" t="s">
        <v>56</v>
      </c>
      <c r="C574" t="s">
        <v>39</v>
      </c>
      <c r="D574">
        <v>2278</v>
      </c>
      <c r="E574">
        <f t="shared" si="18"/>
        <v>2238</v>
      </c>
      <c r="F574" t="s">
        <v>40</v>
      </c>
      <c r="N574" t="s">
        <v>134</v>
      </c>
      <c r="O574" t="s">
        <v>61</v>
      </c>
      <c r="P574" t="s">
        <v>39</v>
      </c>
      <c r="Q574">
        <v>1334</v>
      </c>
      <c r="R574">
        <f t="shared" si="19"/>
        <v>1294</v>
      </c>
      <c r="S574" t="s">
        <v>40</v>
      </c>
    </row>
    <row r="575" spans="1:20" x14ac:dyDescent="0.3">
      <c r="A575" t="s">
        <v>134</v>
      </c>
      <c r="B575" t="s">
        <v>56</v>
      </c>
      <c r="C575" t="s">
        <v>39</v>
      </c>
      <c r="D575">
        <v>2166</v>
      </c>
      <c r="E575">
        <f t="shared" si="18"/>
        <v>2126</v>
      </c>
      <c r="F575" t="s">
        <v>40</v>
      </c>
      <c r="N575" t="s">
        <v>134</v>
      </c>
      <c r="O575" t="s">
        <v>61</v>
      </c>
      <c r="P575" t="s">
        <v>39</v>
      </c>
      <c r="Q575">
        <v>2443</v>
      </c>
      <c r="R575">
        <f t="shared" si="19"/>
        <v>2403</v>
      </c>
      <c r="S575" t="s">
        <v>40</v>
      </c>
    </row>
    <row r="576" spans="1:20" x14ac:dyDescent="0.3">
      <c r="A576" t="s">
        <v>134</v>
      </c>
      <c r="B576" t="s">
        <v>56</v>
      </c>
      <c r="C576" t="s">
        <v>39</v>
      </c>
      <c r="D576">
        <v>1799</v>
      </c>
      <c r="E576">
        <f t="shared" si="18"/>
        <v>1759</v>
      </c>
      <c r="F576" t="s">
        <v>40</v>
      </c>
      <c r="N576" t="s">
        <v>134</v>
      </c>
      <c r="O576" t="s">
        <v>61</v>
      </c>
      <c r="P576" t="s">
        <v>39</v>
      </c>
      <c r="Q576">
        <v>983</v>
      </c>
      <c r="R576">
        <f t="shared" si="19"/>
        <v>943</v>
      </c>
      <c r="S576" t="s">
        <v>45</v>
      </c>
    </row>
    <row r="577" spans="1:20" x14ac:dyDescent="0.3">
      <c r="A577" t="s">
        <v>134</v>
      </c>
      <c r="B577" t="s">
        <v>56</v>
      </c>
      <c r="C577" t="s">
        <v>49</v>
      </c>
      <c r="D577">
        <v>1576</v>
      </c>
      <c r="E577">
        <f t="shared" si="18"/>
        <v>1536</v>
      </c>
      <c r="F577" t="s">
        <v>40</v>
      </c>
      <c r="N577" t="s">
        <v>134</v>
      </c>
      <c r="O577" t="s">
        <v>61</v>
      </c>
      <c r="P577" t="s">
        <v>39</v>
      </c>
      <c r="Q577">
        <v>1847</v>
      </c>
      <c r="R577">
        <f t="shared" si="19"/>
        <v>1807</v>
      </c>
      <c r="S577" t="s">
        <v>40</v>
      </c>
    </row>
    <row r="578" spans="1:20" x14ac:dyDescent="0.3">
      <c r="A578" t="s">
        <v>134</v>
      </c>
      <c r="B578" t="s">
        <v>56</v>
      </c>
      <c r="C578" t="s">
        <v>39</v>
      </c>
      <c r="D578">
        <v>1127</v>
      </c>
      <c r="E578">
        <f t="shared" ref="E578:E641" si="20">D578-40</f>
        <v>1087</v>
      </c>
      <c r="F578" t="s">
        <v>40</v>
      </c>
      <c r="N578" t="s">
        <v>134</v>
      </c>
      <c r="O578" t="s">
        <v>61</v>
      </c>
      <c r="P578" t="s">
        <v>39</v>
      </c>
      <c r="Q578">
        <v>1334</v>
      </c>
      <c r="R578">
        <f t="shared" ref="R578:R641" si="21">Q578-40</f>
        <v>1294</v>
      </c>
      <c r="S578" t="s">
        <v>40</v>
      </c>
    </row>
    <row r="579" spans="1:20" x14ac:dyDescent="0.3">
      <c r="A579" t="s">
        <v>134</v>
      </c>
      <c r="B579" t="s">
        <v>56</v>
      </c>
      <c r="C579" t="s">
        <v>39</v>
      </c>
      <c r="D579">
        <v>2182</v>
      </c>
      <c r="E579">
        <f t="shared" si="20"/>
        <v>2142</v>
      </c>
      <c r="F579" t="s">
        <v>40</v>
      </c>
      <c r="N579" t="s">
        <v>134</v>
      </c>
      <c r="O579" t="s">
        <v>61</v>
      </c>
      <c r="P579" t="s">
        <v>39</v>
      </c>
      <c r="Q579">
        <v>886</v>
      </c>
      <c r="R579">
        <f t="shared" si="21"/>
        <v>846</v>
      </c>
      <c r="S579" t="s">
        <v>45</v>
      </c>
    </row>
    <row r="580" spans="1:20" x14ac:dyDescent="0.3">
      <c r="A580" t="s">
        <v>134</v>
      </c>
      <c r="B580" t="s">
        <v>56</v>
      </c>
      <c r="C580" t="s">
        <v>39</v>
      </c>
      <c r="D580">
        <v>1415</v>
      </c>
      <c r="E580">
        <f t="shared" si="20"/>
        <v>1375</v>
      </c>
      <c r="F580" t="s">
        <v>40</v>
      </c>
      <c r="N580" t="s">
        <v>134</v>
      </c>
      <c r="O580" t="s">
        <v>61</v>
      </c>
      <c r="P580" t="s">
        <v>39</v>
      </c>
      <c r="Q580">
        <v>1784</v>
      </c>
      <c r="R580">
        <f t="shared" si="21"/>
        <v>1744</v>
      </c>
      <c r="S580" t="s">
        <v>40</v>
      </c>
    </row>
    <row r="581" spans="1:20" x14ac:dyDescent="0.3">
      <c r="A581" t="s">
        <v>134</v>
      </c>
      <c r="B581" t="s">
        <v>56</v>
      </c>
      <c r="C581" t="s">
        <v>49</v>
      </c>
      <c r="D581">
        <v>1144</v>
      </c>
      <c r="E581">
        <f t="shared" si="20"/>
        <v>1104</v>
      </c>
      <c r="F581" t="s">
        <v>40</v>
      </c>
      <c r="G581">
        <f>MEDIAN(E572:E581)</f>
        <v>1878</v>
      </c>
      <c r="N581" t="s">
        <v>134</v>
      </c>
      <c r="O581" t="s">
        <v>61</v>
      </c>
      <c r="P581" t="s">
        <v>39</v>
      </c>
      <c r="Q581">
        <v>2296</v>
      </c>
      <c r="R581">
        <f t="shared" si="21"/>
        <v>2256</v>
      </c>
      <c r="S581" t="s">
        <v>40</v>
      </c>
      <c r="T581">
        <f>MEDIAN(R572:R581)</f>
        <v>1549</v>
      </c>
    </row>
    <row r="582" spans="1:20" x14ac:dyDescent="0.3">
      <c r="A582" t="s">
        <v>135</v>
      </c>
      <c r="B582" t="s">
        <v>56</v>
      </c>
      <c r="C582" t="s">
        <v>39</v>
      </c>
      <c r="D582">
        <v>1777</v>
      </c>
      <c r="E582">
        <f t="shared" si="20"/>
        <v>1737</v>
      </c>
      <c r="F582" t="s">
        <v>40</v>
      </c>
      <c r="N582" t="s">
        <v>135</v>
      </c>
      <c r="O582" t="s">
        <v>61</v>
      </c>
      <c r="P582" t="s">
        <v>39</v>
      </c>
      <c r="Q582">
        <v>1171</v>
      </c>
      <c r="R582">
        <f t="shared" si="21"/>
        <v>1131</v>
      </c>
      <c r="S582" t="s">
        <v>40</v>
      </c>
    </row>
    <row r="583" spans="1:20" x14ac:dyDescent="0.3">
      <c r="A583" t="s">
        <v>135</v>
      </c>
      <c r="B583" t="s">
        <v>56</v>
      </c>
      <c r="C583" t="s">
        <v>39</v>
      </c>
      <c r="D583">
        <v>2839</v>
      </c>
      <c r="E583">
        <f t="shared" si="20"/>
        <v>2799</v>
      </c>
      <c r="F583" t="s">
        <v>40</v>
      </c>
      <c r="N583" t="s">
        <v>135</v>
      </c>
      <c r="O583" t="s">
        <v>61</v>
      </c>
      <c r="P583" t="s">
        <v>39</v>
      </c>
      <c r="Q583">
        <v>1062</v>
      </c>
      <c r="R583">
        <f t="shared" si="21"/>
        <v>1022</v>
      </c>
      <c r="S583" t="s">
        <v>45</v>
      </c>
    </row>
    <row r="584" spans="1:20" x14ac:dyDescent="0.3">
      <c r="A584" t="s">
        <v>135</v>
      </c>
      <c r="B584" t="s">
        <v>56</v>
      </c>
      <c r="C584" t="s">
        <v>49</v>
      </c>
      <c r="D584">
        <v>1345</v>
      </c>
      <c r="E584">
        <f t="shared" si="20"/>
        <v>1305</v>
      </c>
      <c r="F584" t="s">
        <v>40</v>
      </c>
      <c r="N584" t="s">
        <v>135</v>
      </c>
      <c r="O584" t="s">
        <v>61</v>
      </c>
      <c r="P584" t="s">
        <v>39</v>
      </c>
      <c r="Q584">
        <v>1720</v>
      </c>
      <c r="R584">
        <f t="shared" si="21"/>
        <v>1680</v>
      </c>
      <c r="S584" t="s">
        <v>40</v>
      </c>
    </row>
    <row r="585" spans="1:20" x14ac:dyDescent="0.3">
      <c r="A585" t="s">
        <v>135</v>
      </c>
      <c r="B585" t="s">
        <v>56</v>
      </c>
      <c r="C585" t="s">
        <v>39</v>
      </c>
      <c r="D585">
        <v>1399</v>
      </c>
      <c r="E585">
        <f t="shared" si="20"/>
        <v>1359</v>
      </c>
      <c r="F585" t="s">
        <v>40</v>
      </c>
      <c r="N585" t="s">
        <v>135</v>
      </c>
      <c r="O585" t="s">
        <v>61</v>
      </c>
      <c r="P585" t="s">
        <v>39</v>
      </c>
      <c r="Q585">
        <v>1015</v>
      </c>
      <c r="R585">
        <f t="shared" si="21"/>
        <v>975</v>
      </c>
      <c r="S585" t="s">
        <v>40</v>
      </c>
    </row>
    <row r="586" spans="1:20" x14ac:dyDescent="0.3">
      <c r="A586" t="s">
        <v>135</v>
      </c>
      <c r="B586" t="s">
        <v>56</v>
      </c>
      <c r="C586" t="s">
        <v>39</v>
      </c>
      <c r="D586">
        <v>2630</v>
      </c>
      <c r="E586">
        <f t="shared" si="20"/>
        <v>2590</v>
      </c>
      <c r="F586" t="s">
        <v>40</v>
      </c>
      <c r="N586" t="s">
        <v>135</v>
      </c>
      <c r="O586" t="s">
        <v>61</v>
      </c>
      <c r="P586" t="s">
        <v>39</v>
      </c>
      <c r="Q586">
        <v>1943</v>
      </c>
      <c r="R586">
        <f t="shared" si="21"/>
        <v>1903</v>
      </c>
      <c r="S586" t="s">
        <v>40</v>
      </c>
    </row>
    <row r="587" spans="1:20" x14ac:dyDescent="0.3">
      <c r="A587" t="s">
        <v>135</v>
      </c>
      <c r="B587" t="s">
        <v>56</v>
      </c>
      <c r="C587" t="s">
        <v>49</v>
      </c>
      <c r="D587">
        <v>2151</v>
      </c>
      <c r="E587">
        <f t="shared" si="20"/>
        <v>2111</v>
      </c>
      <c r="F587" t="s">
        <v>40</v>
      </c>
      <c r="N587" t="s">
        <v>135</v>
      </c>
      <c r="O587" t="s">
        <v>61</v>
      </c>
      <c r="P587" t="s">
        <v>39</v>
      </c>
      <c r="Q587">
        <v>1090</v>
      </c>
      <c r="R587">
        <f t="shared" si="21"/>
        <v>1050</v>
      </c>
      <c r="S587" t="s">
        <v>40</v>
      </c>
    </row>
    <row r="588" spans="1:20" x14ac:dyDescent="0.3">
      <c r="A588" t="s">
        <v>135</v>
      </c>
      <c r="B588" t="s">
        <v>56</v>
      </c>
      <c r="C588" t="s">
        <v>39</v>
      </c>
      <c r="D588">
        <v>1847</v>
      </c>
      <c r="E588">
        <f t="shared" si="20"/>
        <v>1807</v>
      </c>
      <c r="F588" t="s">
        <v>40</v>
      </c>
      <c r="N588" t="s">
        <v>135</v>
      </c>
      <c r="O588" t="s">
        <v>61</v>
      </c>
      <c r="P588" t="s">
        <v>39</v>
      </c>
      <c r="Q588">
        <v>1111</v>
      </c>
      <c r="R588">
        <f t="shared" si="21"/>
        <v>1071</v>
      </c>
      <c r="S588" t="s">
        <v>40</v>
      </c>
    </row>
    <row r="589" spans="1:20" x14ac:dyDescent="0.3">
      <c r="A589" t="s">
        <v>135</v>
      </c>
      <c r="B589" t="s">
        <v>56</v>
      </c>
      <c r="C589" t="s">
        <v>39</v>
      </c>
      <c r="D589">
        <v>1991</v>
      </c>
      <c r="E589">
        <f t="shared" si="20"/>
        <v>1951</v>
      </c>
      <c r="F589" t="s">
        <v>40</v>
      </c>
      <c r="N589" t="s">
        <v>135</v>
      </c>
      <c r="O589" t="s">
        <v>61</v>
      </c>
      <c r="P589" t="s">
        <v>39</v>
      </c>
      <c r="Q589">
        <v>1546</v>
      </c>
      <c r="R589">
        <f t="shared" si="21"/>
        <v>1506</v>
      </c>
      <c r="S589" t="s">
        <v>40</v>
      </c>
    </row>
    <row r="590" spans="1:20" x14ac:dyDescent="0.3">
      <c r="A590" t="s">
        <v>135</v>
      </c>
      <c r="B590" t="s">
        <v>56</v>
      </c>
      <c r="C590" t="s">
        <v>39</v>
      </c>
      <c r="D590">
        <v>871</v>
      </c>
      <c r="E590">
        <f t="shared" si="20"/>
        <v>831</v>
      </c>
      <c r="F590" t="s">
        <v>40</v>
      </c>
      <c r="N590" t="s">
        <v>135</v>
      </c>
      <c r="O590" t="s">
        <v>61</v>
      </c>
      <c r="P590" t="s">
        <v>39</v>
      </c>
      <c r="Q590">
        <v>1303</v>
      </c>
      <c r="R590">
        <f t="shared" si="21"/>
        <v>1263</v>
      </c>
      <c r="S590" t="s">
        <v>40</v>
      </c>
    </row>
    <row r="591" spans="1:20" x14ac:dyDescent="0.3">
      <c r="A591" t="s">
        <v>135</v>
      </c>
      <c r="B591" t="s">
        <v>56</v>
      </c>
      <c r="C591" t="s">
        <v>39</v>
      </c>
      <c r="D591">
        <v>1687</v>
      </c>
      <c r="E591">
        <f t="shared" si="20"/>
        <v>1647</v>
      </c>
      <c r="F591" t="s">
        <v>40</v>
      </c>
      <c r="G591">
        <f>MEDIAN(E582:E591)</f>
        <v>1772</v>
      </c>
      <c r="N591" t="s">
        <v>135</v>
      </c>
      <c r="O591" t="s">
        <v>61</v>
      </c>
      <c r="P591" t="s">
        <v>39</v>
      </c>
      <c r="Q591">
        <v>1911</v>
      </c>
      <c r="R591">
        <f t="shared" si="21"/>
        <v>1871</v>
      </c>
      <c r="S591" t="s">
        <v>45</v>
      </c>
      <c r="T591">
        <f>MEDIAN(R582:R591)</f>
        <v>1197</v>
      </c>
    </row>
    <row r="592" spans="1:20" x14ac:dyDescent="0.3">
      <c r="A592" t="s">
        <v>136</v>
      </c>
      <c r="B592" t="s">
        <v>56</v>
      </c>
      <c r="C592" t="s">
        <v>39</v>
      </c>
      <c r="D592">
        <v>2135</v>
      </c>
      <c r="E592">
        <f t="shared" si="20"/>
        <v>2095</v>
      </c>
      <c r="F592" t="s">
        <v>40</v>
      </c>
      <c r="N592" t="s">
        <v>136</v>
      </c>
      <c r="O592" t="s">
        <v>61</v>
      </c>
      <c r="P592" t="s">
        <v>49</v>
      </c>
      <c r="Q592">
        <v>918</v>
      </c>
      <c r="R592">
        <f t="shared" si="21"/>
        <v>878</v>
      </c>
      <c r="S592" t="s">
        <v>45</v>
      </c>
    </row>
    <row r="593" spans="1:20" x14ac:dyDescent="0.3">
      <c r="A593" t="s">
        <v>136</v>
      </c>
      <c r="B593" t="s">
        <v>56</v>
      </c>
      <c r="C593" t="s">
        <v>39</v>
      </c>
      <c r="D593">
        <v>2135</v>
      </c>
      <c r="E593">
        <f t="shared" si="20"/>
        <v>2095</v>
      </c>
      <c r="F593" t="s">
        <v>40</v>
      </c>
      <c r="N593" t="s">
        <v>136</v>
      </c>
      <c r="O593" t="s">
        <v>61</v>
      </c>
      <c r="P593" t="s">
        <v>39</v>
      </c>
      <c r="Q593">
        <v>1079</v>
      </c>
      <c r="R593">
        <f t="shared" si="21"/>
        <v>1039</v>
      </c>
      <c r="S593" t="s">
        <v>45</v>
      </c>
    </row>
    <row r="594" spans="1:20" x14ac:dyDescent="0.3">
      <c r="A594" t="s">
        <v>136</v>
      </c>
      <c r="B594" t="s">
        <v>56</v>
      </c>
      <c r="C594" t="s">
        <v>49</v>
      </c>
      <c r="D594">
        <v>1335</v>
      </c>
      <c r="E594">
        <f t="shared" si="20"/>
        <v>1295</v>
      </c>
      <c r="F594" t="s">
        <v>40</v>
      </c>
      <c r="N594" t="s">
        <v>136</v>
      </c>
      <c r="O594" t="s">
        <v>61</v>
      </c>
      <c r="P594" t="s">
        <v>39</v>
      </c>
      <c r="Q594">
        <v>1283</v>
      </c>
      <c r="R594">
        <f t="shared" si="21"/>
        <v>1243</v>
      </c>
      <c r="S594" t="s">
        <v>40</v>
      </c>
    </row>
    <row r="595" spans="1:20" x14ac:dyDescent="0.3">
      <c r="A595" t="s">
        <v>136</v>
      </c>
      <c r="B595" t="s">
        <v>56</v>
      </c>
      <c r="C595" t="s">
        <v>39</v>
      </c>
      <c r="D595">
        <v>1558</v>
      </c>
      <c r="E595">
        <f t="shared" si="20"/>
        <v>1518</v>
      </c>
      <c r="F595" t="s">
        <v>40</v>
      </c>
      <c r="N595" t="s">
        <v>136</v>
      </c>
      <c r="O595" t="s">
        <v>61</v>
      </c>
      <c r="P595" t="s">
        <v>39</v>
      </c>
      <c r="Q595">
        <v>2199</v>
      </c>
      <c r="R595">
        <f t="shared" si="21"/>
        <v>2159</v>
      </c>
      <c r="S595" t="s">
        <v>45</v>
      </c>
    </row>
    <row r="596" spans="1:20" x14ac:dyDescent="0.3">
      <c r="A596" t="s">
        <v>136</v>
      </c>
      <c r="B596" t="s">
        <v>56</v>
      </c>
      <c r="C596" t="s">
        <v>39</v>
      </c>
      <c r="D596">
        <v>2422</v>
      </c>
      <c r="E596">
        <f t="shared" si="20"/>
        <v>2382</v>
      </c>
      <c r="F596" t="s">
        <v>40</v>
      </c>
      <c r="N596" t="s">
        <v>136</v>
      </c>
      <c r="O596" t="s">
        <v>61</v>
      </c>
      <c r="P596" t="s">
        <v>39</v>
      </c>
      <c r="Q596">
        <v>2151</v>
      </c>
      <c r="R596">
        <f t="shared" si="21"/>
        <v>2111</v>
      </c>
      <c r="S596" t="s">
        <v>40</v>
      </c>
    </row>
    <row r="597" spans="1:20" x14ac:dyDescent="0.3">
      <c r="A597" t="s">
        <v>136</v>
      </c>
      <c r="B597" t="s">
        <v>56</v>
      </c>
      <c r="C597" t="s">
        <v>39</v>
      </c>
      <c r="D597">
        <v>977</v>
      </c>
      <c r="E597">
        <f t="shared" si="20"/>
        <v>937</v>
      </c>
      <c r="F597" t="s">
        <v>40</v>
      </c>
      <c r="N597" t="s">
        <v>136</v>
      </c>
      <c r="O597" t="s">
        <v>61</v>
      </c>
      <c r="P597" t="s">
        <v>39</v>
      </c>
      <c r="Q597">
        <v>1110</v>
      </c>
      <c r="R597">
        <f t="shared" si="21"/>
        <v>1070</v>
      </c>
      <c r="S597" t="s">
        <v>40</v>
      </c>
    </row>
    <row r="598" spans="1:20" x14ac:dyDescent="0.3">
      <c r="A598" t="s">
        <v>136</v>
      </c>
      <c r="B598" t="s">
        <v>56</v>
      </c>
      <c r="C598" t="s">
        <v>49</v>
      </c>
      <c r="D598">
        <v>1415</v>
      </c>
      <c r="E598">
        <f t="shared" si="20"/>
        <v>1375</v>
      </c>
      <c r="F598" t="s">
        <v>40</v>
      </c>
      <c r="N598" t="s">
        <v>136</v>
      </c>
      <c r="O598" t="s">
        <v>61</v>
      </c>
      <c r="P598" t="s">
        <v>39</v>
      </c>
      <c r="Q598">
        <v>1686</v>
      </c>
      <c r="R598">
        <f t="shared" si="21"/>
        <v>1646</v>
      </c>
      <c r="S598" t="s">
        <v>40</v>
      </c>
    </row>
    <row r="599" spans="1:20" x14ac:dyDescent="0.3">
      <c r="A599" t="s">
        <v>136</v>
      </c>
      <c r="B599" t="s">
        <v>56</v>
      </c>
      <c r="C599" t="s">
        <v>39</v>
      </c>
      <c r="D599">
        <v>1447</v>
      </c>
      <c r="E599">
        <f t="shared" si="20"/>
        <v>1407</v>
      </c>
      <c r="F599" t="s">
        <v>40</v>
      </c>
      <c r="N599" t="s">
        <v>136</v>
      </c>
      <c r="O599" t="s">
        <v>61</v>
      </c>
      <c r="P599" t="s">
        <v>39</v>
      </c>
      <c r="Q599">
        <v>936</v>
      </c>
      <c r="R599">
        <f t="shared" si="21"/>
        <v>896</v>
      </c>
      <c r="S599" t="s">
        <v>45</v>
      </c>
    </row>
    <row r="600" spans="1:20" x14ac:dyDescent="0.3">
      <c r="A600" t="s">
        <v>136</v>
      </c>
      <c r="B600" t="s">
        <v>56</v>
      </c>
      <c r="C600" t="s">
        <v>39</v>
      </c>
      <c r="D600">
        <v>1814</v>
      </c>
      <c r="E600">
        <f t="shared" si="20"/>
        <v>1774</v>
      </c>
      <c r="F600" t="s">
        <v>40</v>
      </c>
      <c r="N600" t="s">
        <v>136</v>
      </c>
      <c r="O600" t="s">
        <v>61</v>
      </c>
      <c r="P600" t="s">
        <v>39</v>
      </c>
      <c r="Q600">
        <v>1655</v>
      </c>
      <c r="R600">
        <f t="shared" si="21"/>
        <v>1615</v>
      </c>
      <c r="S600" t="s">
        <v>45</v>
      </c>
    </row>
    <row r="601" spans="1:20" x14ac:dyDescent="0.3">
      <c r="A601" t="s">
        <v>136</v>
      </c>
      <c r="B601" t="s">
        <v>56</v>
      </c>
      <c r="C601" t="s">
        <v>39</v>
      </c>
      <c r="D601">
        <v>1957</v>
      </c>
      <c r="E601">
        <f t="shared" si="20"/>
        <v>1917</v>
      </c>
      <c r="F601" t="s">
        <v>40</v>
      </c>
      <c r="G601">
        <f>MEDIAN(E592:E601)</f>
        <v>1646</v>
      </c>
      <c r="N601" t="s">
        <v>136</v>
      </c>
      <c r="O601" t="s">
        <v>61</v>
      </c>
      <c r="P601" t="s">
        <v>39</v>
      </c>
      <c r="Q601">
        <v>2247</v>
      </c>
      <c r="R601">
        <f t="shared" si="21"/>
        <v>2207</v>
      </c>
      <c r="S601" t="s">
        <v>45</v>
      </c>
      <c r="T601">
        <f>MEDIAN(R592:R601)</f>
        <v>1429</v>
      </c>
    </row>
    <row r="602" spans="1:20" x14ac:dyDescent="0.3">
      <c r="A602" t="s">
        <v>137</v>
      </c>
      <c r="B602" t="s">
        <v>56</v>
      </c>
      <c r="C602" t="s">
        <v>49</v>
      </c>
      <c r="D602">
        <v>2006</v>
      </c>
      <c r="E602">
        <f t="shared" si="20"/>
        <v>1966</v>
      </c>
      <c r="F602" t="s">
        <v>40</v>
      </c>
      <c r="N602" t="s">
        <v>137</v>
      </c>
      <c r="O602" t="s">
        <v>61</v>
      </c>
      <c r="P602" t="s">
        <v>49</v>
      </c>
      <c r="Q602">
        <v>2113</v>
      </c>
      <c r="R602">
        <f t="shared" si="21"/>
        <v>2073</v>
      </c>
      <c r="S602" t="s">
        <v>40</v>
      </c>
    </row>
    <row r="603" spans="1:20" x14ac:dyDescent="0.3">
      <c r="A603" t="s">
        <v>137</v>
      </c>
      <c r="B603" t="s">
        <v>56</v>
      </c>
      <c r="C603" t="s">
        <v>49</v>
      </c>
      <c r="D603">
        <v>1896</v>
      </c>
      <c r="E603">
        <f t="shared" si="20"/>
        <v>1856</v>
      </c>
      <c r="F603" t="s">
        <v>40</v>
      </c>
      <c r="N603" t="s">
        <v>137</v>
      </c>
      <c r="O603" t="s">
        <v>61</v>
      </c>
      <c r="P603" t="s">
        <v>49</v>
      </c>
      <c r="Q603">
        <v>966</v>
      </c>
      <c r="R603">
        <f t="shared" si="21"/>
        <v>926</v>
      </c>
      <c r="S603" t="s">
        <v>40</v>
      </c>
    </row>
    <row r="604" spans="1:20" x14ac:dyDescent="0.3">
      <c r="A604" t="s">
        <v>137</v>
      </c>
      <c r="B604" t="s">
        <v>56</v>
      </c>
      <c r="C604" t="s">
        <v>49</v>
      </c>
      <c r="D604">
        <v>1446</v>
      </c>
      <c r="E604">
        <f t="shared" si="20"/>
        <v>1406</v>
      </c>
      <c r="F604" t="s">
        <v>40</v>
      </c>
      <c r="N604" t="s">
        <v>137</v>
      </c>
      <c r="O604" t="s">
        <v>61</v>
      </c>
      <c r="P604" t="s">
        <v>39</v>
      </c>
      <c r="Q604">
        <v>2551</v>
      </c>
      <c r="R604">
        <f t="shared" si="21"/>
        <v>2511</v>
      </c>
      <c r="S604" t="s">
        <v>40</v>
      </c>
    </row>
    <row r="605" spans="1:20" x14ac:dyDescent="0.3">
      <c r="A605" t="s">
        <v>137</v>
      </c>
      <c r="B605" t="s">
        <v>56</v>
      </c>
      <c r="C605" t="s">
        <v>49</v>
      </c>
      <c r="D605">
        <v>1511</v>
      </c>
      <c r="E605">
        <f t="shared" si="20"/>
        <v>1471</v>
      </c>
      <c r="F605" t="s">
        <v>40</v>
      </c>
      <c r="N605" t="s">
        <v>137</v>
      </c>
      <c r="O605" t="s">
        <v>61</v>
      </c>
      <c r="P605" t="s">
        <v>49</v>
      </c>
      <c r="Q605">
        <v>791</v>
      </c>
      <c r="R605">
        <f t="shared" si="21"/>
        <v>751</v>
      </c>
      <c r="S605" t="s">
        <v>40</v>
      </c>
    </row>
    <row r="606" spans="1:20" x14ac:dyDescent="0.3">
      <c r="A606" t="s">
        <v>137</v>
      </c>
      <c r="B606" t="s">
        <v>56</v>
      </c>
      <c r="C606" t="s">
        <v>39</v>
      </c>
      <c r="D606">
        <v>1767</v>
      </c>
      <c r="E606">
        <f t="shared" si="20"/>
        <v>1727</v>
      </c>
      <c r="F606" t="s">
        <v>40</v>
      </c>
      <c r="N606" t="s">
        <v>137</v>
      </c>
      <c r="O606" t="s">
        <v>61</v>
      </c>
      <c r="P606" t="s">
        <v>39</v>
      </c>
      <c r="Q606">
        <v>3511</v>
      </c>
      <c r="R606">
        <f t="shared" si="21"/>
        <v>3471</v>
      </c>
      <c r="S606" t="s">
        <v>40</v>
      </c>
    </row>
    <row r="607" spans="1:20" x14ac:dyDescent="0.3">
      <c r="A607" t="s">
        <v>137</v>
      </c>
      <c r="B607" t="s">
        <v>56</v>
      </c>
      <c r="C607" t="s">
        <v>39</v>
      </c>
      <c r="D607">
        <v>2632</v>
      </c>
      <c r="E607">
        <f t="shared" si="20"/>
        <v>2592</v>
      </c>
      <c r="F607" t="s">
        <v>40</v>
      </c>
      <c r="N607" t="s">
        <v>137</v>
      </c>
      <c r="O607" t="s">
        <v>61</v>
      </c>
      <c r="P607" t="s">
        <v>49</v>
      </c>
      <c r="Q607">
        <v>1495</v>
      </c>
      <c r="R607">
        <f t="shared" si="21"/>
        <v>1455</v>
      </c>
      <c r="S607" t="s">
        <v>45</v>
      </c>
    </row>
    <row r="608" spans="1:20" x14ac:dyDescent="0.3">
      <c r="A608" t="s">
        <v>137</v>
      </c>
      <c r="B608" t="s">
        <v>56</v>
      </c>
      <c r="C608" t="s">
        <v>49</v>
      </c>
      <c r="D608">
        <v>902</v>
      </c>
      <c r="E608">
        <f t="shared" si="20"/>
        <v>862</v>
      </c>
      <c r="F608" t="s">
        <v>40</v>
      </c>
      <c r="N608" t="s">
        <v>137</v>
      </c>
      <c r="O608" t="s">
        <v>61</v>
      </c>
      <c r="P608" t="s">
        <v>39</v>
      </c>
      <c r="Q608">
        <v>2167</v>
      </c>
      <c r="R608">
        <f t="shared" si="21"/>
        <v>2127</v>
      </c>
      <c r="S608" t="s">
        <v>40</v>
      </c>
    </row>
    <row r="609" spans="1:20" x14ac:dyDescent="0.3">
      <c r="A609" t="s">
        <v>137</v>
      </c>
      <c r="B609" t="s">
        <v>56</v>
      </c>
      <c r="C609" t="s">
        <v>49</v>
      </c>
      <c r="D609">
        <v>1175</v>
      </c>
      <c r="E609">
        <f t="shared" si="20"/>
        <v>1135</v>
      </c>
      <c r="F609" t="s">
        <v>40</v>
      </c>
      <c r="N609" t="s">
        <v>137</v>
      </c>
      <c r="O609" t="s">
        <v>61</v>
      </c>
      <c r="P609" t="s">
        <v>49</v>
      </c>
      <c r="Q609">
        <v>1973</v>
      </c>
      <c r="R609">
        <f t="shared" si="21"/>
        <v>1933</v>
      </c>
      <c r="S609" t="s">
        <v>45</v>
      </c>
    </row>
    <row r="610" spans="1:20" x14ac:dyDescent="0.3">
      <c r="A610" t="s">
        <v>137</v>
      </c>
      <c r="B610" t="s">
        <v>56</v>
      </c>
      <c r="C610" t="s">
        <v>49</v>
      </c>
      <c r="D610">
        <v>1223</v>
      </c>
      <c r="E610">
        <f t="shared" si="20"/>
        <v>1183</v>
      </c>
      <c r="F610" t="s">
        <v>40</v>
      </c>
      <c r="N610" t="s">
        <v>137</v>
      </c>
      <c r="O610" t="s">
        <v>61</v>
      </c>
      <c r="P610" t="s">
        <v>39</v>
      </c>
      <c r="Q610">
        <v>2264</v>
      </c>
      <c r="R610">
        <f t="shared" si="21"/>
        <v>2224</v>
      </c>
      <c r="S610" t="s">
        <v>40</v>
      </c>
    </row>
    <row r="611" spans="1:20" x14ac:dyDescent="0.3">
      <c r="A611" t="s">
        <v>137</v>
      </c>
      <c r="B611" t="s">
        <v>56</v>
      </c>
      <c r="C611" t="s">
        <v>49</v>
      </c>
      <c r="D611">
        <v>870</v>
      </c>
      <c r="E611">
        <f t="shared" si="20"/>
        <v>830</v>
      </c>
      <c r="F611" t="s">
        <v>40</v>
      </c>
      <c r="G611">
        <f>MEDIAN(E602:E611)</f>
        <v>1438.5</v>
      </c>
      <c r="N611" t="s">
        <v>137</v>
      </c>
      <c r="O611" t="s">
        <v>61</v>
      </c>
      <c r="P611" t="s">
        <v>49</v>
      </c>
      <c r="Q611">
        <v>1447</v>
      </c>
      <c r="R611">
        <f t="shared" si="21"/>
        <v>1407</v>
      </c>
      <c r="S611" t="s">
        <v>40</v>
      </c>
      <c r="T611">
        <f>MEDIAN(R602:R611)</f>
        <v>2003</v>
      </c>
    </row>
    <row r="612" spans="1:20" x14ac:dyDescent="0.3">
      <c r="A612" t="s">
        <v>138</v>
      </c>
      <c r="B612" t="s">
        <v>56</v>
      </c>
      <c r="C612" t="s">
        <v>49</v>
      </c>
      <c r="D612">
        <v>1125</v>
      </c>
      <c r="E612">
        <f t="shared" si="20"/>
        <v>1085</v>
      </c>
      <c r="F612" t="s">
        <v>40</v>
      </c>
      <c r="N612" t="s">
        <v>138</v>
      </c>
      <c r="O612" t="s">
        <v>61</v>
      </c>
      <c r="P612" t="s">
        <v>49</v>
      </c>
      <c r="Q612">
        <v>833</v>
      </c>
      <c r="R612">
        <f t="shared" si="21"/>
        <v>793</v>
      </c>
      <c r="S612" t="s">
        <v>40</v>
      </c>
    </row>
    <row r="613" spans="1:20" x14ac:dyDescent="0.3">
      <c r="A613" t="s">
        <v>138</v>
      </c>
      <c r="B613" t="s">
        <v>56</v>
      </c>
      <c r="C613" t="s">
        <v>49</v>
      </c>
      <c r="D613">
        <v>951</v>
      </c>
      <c r="E613">
        <f t="shared" si="20"/>
        <v>911</v>
      </c>
      <c r="F613" t="s">
        <v>40</v>
      </c>
      <c r="N613" t="s">
        <v>138</v>
      </c>
      <c r="O613" t="s">
        <v>61</v>
      </c>
      <c r="P613" t="s">
        <v>49</v>
      </c>
      <c r="Q613">
        <v>823</v>
      </c>
      <c r="R613">
        <f t="shared" si="21"/>
        <v>783</v>
      </c>
      <c r="S613" t="s">
        <v>45</v>
      </c>
    </row>
    <row r="614" spans="1:20" x14ac:dyDescent="0.3">
      <c r="A614" t="s">
        <v>138</v>
      </c>
      <c r="B614" t="s">
        <v>56</v>
      </c>
      <c r="C614" t="s">
        <v>49</v>
      </c>
      <c r="D614">
        <v>1655</v>
      </c>
      <c r="E614">
        <f t="shared" si="20"/>
        <v>1615</v>
      </c>
      <c r="F614" t="s">
        <v>40</v>
      </c>
      <c r="N614" t="s">
        <v>138</v>
      </c>
      <c r="O614" t="s">
        <v>61</v>
      </c>
      <c r="P614" t="s">
        <v>49</v>
      </c>
      <c r="Q614">
        <v>1495</v>
      </c>
      <c r="R614">
        <f t="shared" si="21"/>
        <v>1455</v>
      </c>
      <c r="S614" t="s">
        <v>40</v>
      </c>
    </row>
    <row r="615" spans="1:20" x14ac:dyDescent="0.3">
      <c r="A615" t="s">
        <v>138</v>
      </c>
      <c r="B615" t="s">
        <v>56</v>
      </c>
      <c r="C615" t="s">
        <v>49</v>
      </c>
      <c r="D615">
        <v>2279</v>
      </c>
      <c r="E615">
        <f t="shared" si="20"/>
        <v>2239</v>
      </c>
      <c r="F615" t="s">
        <v>40</v>
      </c>
      <c r="N615" t="s">
        <v>138</v>
      </c>
      <c r="O615" t="s">
        <v>61</v>
      </c>
      <c r="P615" t="s">
        <v>49</v>
      </c>
      <c r="Q615">
        <v>919</v>
      </c>
      <c r="R615">
        <f t="shared" si="21"/>
        <v>879</v>
      </c>
      <c r="S615" t="s">
        <v>45</v>
      </c>
    </row>
    <row r="616" spans="1:20" x14ac:dyDescent="0.3">
      <c r="A616" t="s">
        <v>138</v>
      </c>
      <c r="B616" t="s">
        <v>56</v>
      </c>
      <c r="C616" t="s">
        <v>49</v>
      </c>
      <c r="D616">
        <v>966</v>
      </c>
      <c r="E616">
        <f t="shared" si="20"/>
        <v>926</v>
      </c>
      <c r="F616" t="s">
        <v>40</v>
      </c>
      <c r="N616" t="s">
        <v>138</v>
      </c>
      <c r="O616" t="s">
        <v>61</v>
      </c>
      <c r="P616" t="s">
        <v>49</v>
      </c>
      <c r="Q616">
        <v>839</v>
      </c>
      <c r="R616">
        <f t="shared" si="21"/>
        <v>799</v>
      </c>
      <c r="S616" t="s">
        <v>40</v>
      </c>
    </row>
    <row r="617" spans="1:20" x14ac:dyDescent="0.3">
      <c r="A617" t="s">
        <v>138</v>
      </c>
      <c r="B617" t="s">
        <v>56</v>
      </c>
      <c r="C617" t="s">
        <v>49</v>
      </c>
      <c r="D617">
        <v>1143</v>
      </c>
      <c r="E617">
        <f t="shared" si="20"/>
        <v>1103</v>
      </c>
      <c r="F617" t="s">
        <v>40</v>
      </c>
      <c r="N617" t="s">
        <v>138</v>
      </c>
      <c r="O617" t="s">
        <v>61</v>
      </c>
      <c r="P617" t="s">
        <v>49</v>
      </c>
      <c r="Q617">
        <v>1543</v>
      </c>
      <c r="R617">
        <f t="shared" si="21"/>
        <v>1503</v>
      </c>
      <c r="S617" t="s">
        <v>45</v>
      </c>
    </row>
    <row r="618" spans="1:20" x14ac:dyDescent="0.3">
      <c r="A618" t="s">
        <v>138</v>
      </c>
      <c r="B618" t="s">
        <v>56</v>
      </c>
      <c r="C618" t="s">
        <v>49</v>
      </c>
      <c r="D618">
        <v>1522</v>
      </c>
      <c r="E618">
        <f t="shared" si="20"/>
        <v>1482</v>
      </c>
      <c r="F618" t="s">
        <v>40</v>
      </c>
      <c r="N618" t="s">
        <v>138</v>
      </c>
      <c r="O618" t="s">
        <v>61</v>
      </c>
      <c r="P618" t="s">
        <v>49</v>
      </c>
      <c r="Q618">
        <v>1879</v>
      </c>
      <c r="R618">
        <f t="shared" si="21"/>
        <v>1839</v>
      </c>
      <c r="S618" t="s">
        <v>40</v>
      </c>
    </row>
    <row r="619" spans="1:20" x14ac:dyDescent="0.3">
      <c r="A619" t="s">
        <v>138</v>
      </c>
      <c r="B619" t="s">
        <v>56</v>
      </c>
      <c r="C619" t="s">
        <v>49</v>
      </c>
      <c r="D619">
        <v>872</v>
      </c>
      <c r="E619">
        <f t="shared" si="20"/>
        <v>832</v>
      </c>
      <c r="F619" t="s">
        <v>40</v>
      </c>
      <c r="N619" t="s">
        <v>138</v>
      </c>
      <c r="O619" t="s">
        <v>61</v>
      </c>
      <c r="P619" t="s">
        <v>49</v>
      </c>
      <c r="Q619">
        <v>1751</v>
      </c>
      <c r="R619">
        <f t="shared" si="21"/>
        <v>1711</v>
      </c>
      <c r="S619" t="s">
        <v>40</v>
      </c>
    </row>
    <row r="620" spans="1:20" x14ac:dyDescent="0.3">
      <c r="A620" t="s">
        <v>138</v>
      </c>
      <c r="B620" t="s">
        <v>56</v>
      </c>
      <c r="C620" t="s">
        <v>49</v>
      </c>
      <c r="D620">
        <v>1255</v>
      </c>
      <c r="E620">
        <f t="shared" si="20"/>
        <v>1215</v>
      </c>
      <c r="F620" t="s">
        <v>40</v>
      </c>
      <c r="N620" t="s">
        <v>138</v>
      </c>
      <c r="O620" t="s">
        <v>61</v>
      </c>
      <c r="P620" t="s">
        <v>49</v>
      </c>
      <c r="Q620">
        <v>904</v>
      </c>
      <c r="R620">
        <f t="shared" si="21"/>
        <v>864</v>
      </c>
      <c r="S620" t="s">
        <v>40</v>
      </c>
    </row>
    <row r="621" spans="1:20" x14ac:dyDescent="0.3">
      <c r="A621" t="s">
        <v>138</v>
      </c>
      <c r="B621" t="s">
        <v>56</v>
      </c>
      <c r="C621" t="s">
        <v>39</v>
      </c>
      <c r="D621">
        <v>1767</v>
      </c>
      <c r="E621">
        <f t="shared" si="20"/>
        <v>1727</v>
      </c>
      <c r="F621" t="s">
        <v>40</v>
      </c>
      <c r="G621">
        <f>MEDIAN(E612:E621)</f>
        <v>1159</v>
      </c>
      <c r="N621" t="s">
        <v>138</v>
      </c>
      <c r="O621" t="s">
        <v>61</v>
      </c>
      <c r="P621" t="s">
        <v>49</v>
      </c>
      <c r="Q621">
        <v>1655</v>
      </c>
      <c r="R621">
        <f t="shared" si="21"/>
        <v>1615</v>
      </c>
      <c r="S621" t="s">
        <v>40</v>
      </c>
      <c r="T621">
        <f>MEDIAN(R612:R621)</f>
        <v>1167</v>
      </c>
    </row>
    <row r="622" spans="1:20" x14ac:dyDescent="0.3">
      <c r="A622" t="s">
        <v>139</v>
      </c>
      <c r="B622" t="s">
        <v>56</v>
      </c>
      <c r="C622" t="s">
        <v>39</v>
      </c>
      <c r="D622">
        <v>4231</v>
      </c>
      <c r="E622">
        <f t="shared" si="20"/>
        <v>4191</v>
      </c>
      <c r="F622" t="s">
        <v>40</v>
      </c>
      <c r="N622" t="s">
        <v>139</v>
      </c>
      <c r="O622" t="s">
        <v>61</v>
      </c>
      <c r="P622" t="s">
        <v>49</v>
      </c>
      <c r="Q622">
        <v>1250</v>
      </c>
      <c r="R622">
        <f t="shared" si="21"/>
        <v>1210</v>
      </c>
      <c r="S622" t="s">
        <v>45</v>
      </c>
    </row>
    <row r="623" spans="1:20" x14ac:dyDescent="0.3">
      <c r="A623" t="s">
        <v>139</v>
      </c>
      <c r="B623" t="s">
        <v>56</v>
      </c>
      <c r="C623" t="s">
        <v>49</v>
      </c>
      <c r="D623">
        <v>2295</v>
      </c>
      <c r="E623">
        <f t="shared" si="20"/>
        <v>2255</v>
      </c>
      <c r="F623" t="s">
        <v>40</v>
      </c>
      <c r="N623" t="s">
        <v>139</v>
      </c>
      <c r="O623" t="s">
        <v>61</v>
      </c>
      <c r="P623" t="s">
        <v>49</v>
      </c>
      <c r="Q623">
        <v>2071</v>
      </c>
      <c r="R623">
        <f t="shared" si="21"/>
        <v>2031</v>
      </c>
      <c r="S623" t="s">
        <v>40</v>
      </c>
    </row>
    <row r="624" spans="1:20" x14ac:dyDescent="0.3">
      <c r="A624" t="s">
        <v>139</v>
      </c>
      <c r="B624" t="s">
        <v>56</v>
      </c>
      <c r="C624" t="s">
        <v>49</v>
      </c>
      <c r="D624">
        <v>1528</v>
      </c>
      <c r="E624">
        <f t="shared" si="20"/>
        <v>1488</v>
      </c>
      <c r="F624" t="s">
        <v>40</v>
      </c>
      <c r="N624" t="s">
        <v>139</v>
      </c>
      <c r="O624" t="s">
        <v>61</v>
      </c>
      <c r="P624" t="s">
        <v>49</v>
      </c>
      <c r="Q624">
        <v>1042</v>
      </c>
      <c r="R624">
        <f t="shared" si="21"/>
        <v>1002</v>
      </c>
      <c r="S624" t="s">
        <v>40</v>
      </c>
    </row>
    <row r="625" spans="1:20" x14ac:dyDescent="0.3">
      <c r="A625" t="s">
        <v>139</v>
      </c>
      <c r="B625" t="s">
        <v>56</v>
      </c>
      <c r="C625" t="s">
        <v>49</v>
      </c>
      <c r="D625">
        <v>903</v>
      </c>
      <c r="E625">
        <f t="shared" si="20"/>
        <v>863</v>
      </c>
      <c r="F625" t="s">
        <v>40</v>
      </c>
      <c r="N625" t="s">
        <v>139</v>
      </c>
      <c r="O625" t="s">
        <v>61</v>
      </c>
      <c r="P625" t="s">
        <v>49</v>
      </c>
      <c r="Q625">
        <v>1112</v>
      </c>
      <c r="R625">
        <f t="shared" si="21"/>
        <v>1072</v>
      </c>
      <c r="S625" t="s">
        <v>45</v>
      </c>
    </row>
    <row r="626" spans="1:20" x14ac:dyDescent="0.3">
      <c r="A626" t="s">
        <v>139</v>
      </c>
      <c r="B626" t="s">
        <v>56</v>
      </c>
      <c r="C626" t="s">
        <v>49</v>
      </c>
      <c r="D626">
        <v>1063</v>
      </c>
      <c r="E626">
        <f t="shared" si="20"/>
        <v>1023</v>
      </c>
      <c r="F626" t="s">
        <v>40</v>
      </c>
      <c r="N626" t="s">
        <v>139</v>
      </c>
      <c r="O626" t="s">
        <v>61</v>
      </c>
      <c r="P626" t="s">
        <v>49</v>
      </c>
      <c r="Q626">
        <v>983</v>
      </c>
      <c r="R626">
        <f t="shared" si="21"/>
        <v>943</v>
      </c>
      <c r="S626" t="s">
        <v>45</v>
      </c>
    </row>
    <row r="627" spans="1:20" x14ac:dyDescent="0.3">
      <c r="A627" t="s">
        <v>139</v>
      </c>
      <c r="B627" t="s">
        <v>56</v>
      </c>
      <c r="C627" t="s">
        <v>49</v>
      </c>
      <c r="D627">
        <v>1488</v>
      </c>
      <c r="E627">
        <f t="shared" si="20"/>
        <v>1448</v>
      </c>
      <c r="F627" t="s">
        <v>40</v>
      </c>
      <c r="N627" t="s">
        <v>139</v>
      </c>
      <c r="O627" t="s">
        <v>61</v>
      </c>
      <c r="P627" t="s">
        <v>49</v>
      </c>
      <c r="Q627">
        <v>2624</v>
      </c>
      <c r="R627">
        <f t="shared" si="21"/>
        <v>2584</v>
      </c>
      <c r="S627" t="s">
        <v>40</v>
      </c>
    </row>
    <row r="628" spans="1:20" x14ac:dyDescent="0.3">
      <c r="A628" t="s">
        <v>139</v>
      </c>
      <c r="B628" t="s">
        <v>56</v>
      </c>
      <c r="C628" t="s">
        <v>49</v>
      </c>
      <c r="D628">
        <v>1718</v>
      </c>
      <c r="E628">
        <f t="shared" si="20"/>
        <v>1678</v>
      </c>
      <c r="F628" t="s">
        <v>40</v>
      </c>
      <c r="N628" t="s">
        <v>139</v>
      </c>
      <c r="O628" t="s">
        <v>61</v>
      </c>
      <c r="P628" t="s">
        <v>49</v>
      </c>
      <c r="Q628">
        <v>1153</v>
      </c>
      <c r="R628">
        <f t="shared" si="21"/>
        <v>1113</v>
      </c>
      <c r="S628" t="s">
        <v>45</v>
      </c>
    </row>
    <row r="629" spans="1:20" x14ac:dyDescent="0.3">
      <c r="A629" t="s">
        <v>139</v>
      </c>
      <c r="B629" t="s">
        <v>56</v>
      </c>
      <c r="C629" t="s">
        <v>39</v>
      </c>
      <c r="D629">
        <v>1639</v>
      </c>
      <c r="E629">
        <f t="shared" si="20"/>
        <v>1599</v>
      </c>
      <c r="F629" t="s">
        <v>40</v>
      </c>
      <c r="N629" t="s">
        <v>139</v>
      </c>
      <c r="O629" t="s">
        <v>61</v>
      </c>
      <c r="P629" t="s">
        <v>49</v>
      </c>
      <c r="Q629">
        <v>1335</v>
      </c>
      <c r="R629">
        <f t="shared" si="21"/>
        <v>1295</v>
      </c>
      <c r="S629" t="s">
        <v>40</v>
      </c>
    </row>
    <row r="630" spans="1:20" x14ac:dyDescent="0.3">
      <c r="A630" t="s">
        <v>139</v>
      </c>
      <c r="B630" t="s">
        <v>56</v>
      </c>
      <c r="C630" t="s">
        <v>49</v>
      </c>
      <c r="D630">
        <v>1222</v>
      </c>
      <c r="E630">
        <f t="shared" si="20"/>
        <v>1182</v>
      </c>
      <c r="F630" t="s">
        <v>40</v>
      </c>
      <c r="N630" t="s">
        <v>139</v>
      </c>
      <c r="O630" t="s">
        <v>61</v>
      </c>
      <c r="P630" t="s">
        <v>49</v>
      </c>
      <c r="Q630">
        <v>1159</v>
      </c>
      <c r="R630">
        <f t="shared" si="21"/>
        <v>1119</v>
      </c>
      <c r="S630" t="s">
        <v>45</v>
      </c>
    </row>
    <row r="631" spans="1:20" x14ac:dyDescent="0.3">
      <c r="A631" t="s">
        <v>139</v>
      </c>
      <c r="B631" t="s">
        <v>56</v>
      </c>
      <c r="C631" t="s">
        <v>49</v>
      </c>
      <c r="D631">
        <v>1024</v>
      </c>
      <c r="E631">
        <f t="shared" si="20"/>
        <v>984</v>
      </c>
      <c r="F631" t="s">
        <v>40</v>
      </c>
      <c r="G631">
        <f>MEDIAN(E622:E631)</f>
        <v>1468</v>
      </c>
      <c r="N631" t="s">
        <v>139</v>
      </c>
      <c r="O631" t="s">
        <v>61</v>
      </c>
      <c r="P631" t="s">
        <v>49</v>
      </c>
      <c r="Q631">
        <v>1383</v>
      </c>
      <c r="R631">
        <f t="shared" si="21"/>
        <v>1343</v>
      </c>
      <c r="S631" t="s">
        <v>40</v>
      </c>
      <c r="T631">
        <f>MEDIAN(R622:R631)</f>
        <v>1164.5</v>
      </c>
    </row>
    <row r="632" spans="1:20" x14ac:dyDescent="0.3">
      <c r="A632" t="s">
        <v>140</v>
      </c>
      <c r="B632" t="s">
        <v>56</v>
      </c>
      <c r="C632" t="s">
        <v>49</v>
      </c>
      <c r="D632">
        <v>918</v>
      </c>
      <c r="E632">
        <f t="shared" si="20"/>
        <v>878</v>
      </c>
      <c r="F632" t="s">
        <v>40</v>
      </c>
      <c r="N632" t="s">
        <v>140</v>
      </c>
      <c r="O632" t="s">
        <v>61</v>
      </c>
      <c r="P632" t="s">
        <v>49</v>
      </c>
      <c r="Q632">
        <v>935</v>
      </c>
      <c r="R632">
        <f t="shared" si="21"/>
        <v>895</v>
      </c>
      <c r="S632" t="s">
        <v>40</v>
      </c>
    </row>
    <row r="633" spans="1:20" x14ac:dyDescent="0.3">
      <c r="A633" t="s">
        <v>140</v>
      </c>
      <c r="B633" t="s">
        <v>56</v>
      </c>
      <c r="C633" t="s">
        <v>49</v>
      </c>
      <c r="D633">
        <v>934</v>
      </c>
      <c r="E633">
        <f t="shared" si="20"/>
        <v>894</v>
      </c>
      <c r="F633" t="s">
        <v>40</v>
      </c>
      <c r="N633" t="s">
        <v>140</v>
      </c>
      <c r="O633" t="s">
        <v>61</v>
      </c>
      <c r="P633" t="s">
        <v>49</v>
      </c>
      <c r="Q633">
        <v>1203</v>
      </c>
      <c r="R633">
        <f t="shared" si="21"/>
        <v>1163</v>
      </c>
      <c r="S633" t="s">
        <v>45</v>
      </c>
    </row>
    <row r="634" spans="1:20" x14ac:dyDescent="0.3">
      <c r="A634" t="s">
        <v>140</v>
      </c>
      <c r="B634" t="s">
        <v>56</v>
      </c>
      <c r="C634" t="s">
        <v>49</v>
      </c>
      <c r="D634">
        <v>840</v>
      </c>
      <c r="E634">
        <f t="shared" si="20"/>
        <v>800</v>
      </c>
      <c r="F634" t="s">
        <v>40</v>
      </c>
      <c r="N634" t="s">
        <v>140</v>
      </c>
      <c r="O634" t="s">
        <v>61</v>
      </c>
      <c r="P634" t="s">
        <v>49</v>
      </c>
      <c r="Q634">
        <v>935</v>
      </c>
      <c r="R634">
        <f t="shared" si="21"/>
        <v>895</v>
      </c>
      <c r="S634" t="s">
        <v>45</v>
      </c>
    </row>
    <row r="635" spans="1:20" x14ac:dyDescent="0.3">
      <c r="A635" t="s">
        <v>140</v>
      </c>
      <c r="B635" t="s">
        <v>56</v>
      </c>
      <c r="C635" t="s">
        <v>49</v>
      </c>
      <c r="D635">
        <v>1015</v>
      </c>
      <c r="E635">
        <f t="shared" si="20"/>
        <v>975</v>
      </c>
      <c r="F635" t="s">
        <v>40</v>
      </c>
      <c r="N635" t="s">
        <v>140</v>
      </c>
      <c r="O635" t="s">
        <v>61</v>
      </c>
      <c r="P635" t="s">
        <v>49</v>
      </c>
      <c r="Q635">
        <v>1542</v>
      </c>
      <c r="R635">
        <f t="shared" si="21"/>
        <v>1502</v>
      </c>
      <c r="S635" t="s">
        <v>45</v>
      </c>
    </row>
    <row r="636" spans="1:20" x14ac:dyDescent="0.3">
      <c r="A636" t="s">
        <v>140</v>
      </c>
      <c r="B636" t="s">
        <v>56</v>
      </c>
      <c r="C636" t="s">
        <v>49</v>
      </c>
      <c r="D636">
        <v>1478</v>
      </c>
      <c r="E636">
        <f t="shared" si="20"/>
        <v>1438</v>
      </c>
      <c r="F636" t="s">
        <v>40</v>
      </c>
      <c r="N636" t="s">
        <v>140</v>
      </c>
      <c r="O636" t="s">
        <v>61</v>
      </c>
      <c r="P636" t="s">
        <v>49</v>
      </c>
      <c r="Q636">
        <v>999</v>
      </c>
      <c r="R636">
        <f t="shared" si="21"/>
        <v>959</v>
      </c>
      <c r="S636" t="s">
        <v>40</v>
      </c>
    </row>
    <row r="637" spans="1:20" x14ac:dyDescent="0.3">
      <c r="A637" t="s">
        <v>140</v>
      </c>
      <c r="B637" t="s">
        <v>56</v>
      </c>
      <c r="C637" t="s">
        <v>49</v>
      </c>
      <c r="D637">
        <v>855</v>
      </c>
      <c r="E637">
        <f t="shared" si="20"/>
        <v>815</v>
      </c>
      <c r="F637" t="s">
        <v>40</v>
      </c>
      <c r="N637" t="s">
        <v>140</v>
      </c>
      <c r="O637" t="s">
        <v>61</v>
      </c>
      <c r="P637" t="s">
        <v>49</v>
      </c>
      <c r="Q637">
        <v>1703</v>
      </c>
      <c r="R637">
        <f t="shared" si="21"/>
        <v>1663</v>
      </c>
      <c r="S637" t="s">
        <v>40</v>
      </c>
    </row>
    <row r="638" spans="1:20" x14ac:dyDescent="0.3">
      <c r="A638" t="s">
        <v>140</v>
      </c>
      <c r="B638" t="s">
        <v>56</v>
      </c>
      <c r="C638" t="s">
        <v>49</v>
      </c>
      <c r="D638">
        <v>1190</v>
      </c>
      <c r="E638">
        <f t="shared" si="20"/>
        <v>1150</v>
      </c>
      <c r="F638" t="s">
        <v>40</v>
      </c>
      <c r="N638" t="s">
        <v>140</v>
      </c>
      <c r="O638" t="s">
        <v>61</v>
      </c>
      <c r="P638" t="s">
        <v>49</v>
      </c>
      <c r="Q638">
        <v>1176</v>
      </c>
      <c r="R638">
        <f t="shared" si="21"/>
        <v>1136</v>
      </c>
      <c r="S638" t="s">
        <v>45</v>
      </c>
    </row>
    <row r="639" spans="1:20" x14ac:dyDescent="0.3">
      <c r="A639" t="s">
        <v>140</v>
      </c>
      <c r="B639" t="s">
        <v>56</v>
      </c>
      <c r="C639" t="s">
        <v>49</v>
      </c>
      <c r="D639">
        <v>1062</v>
      </c>
      <c r="E639">
        <f t="shared" si="20"/>
        <v>1022</v>
      </c>
      <c r="F639" t="s">
        <v>40</v>
      </c>
      <c r="N639" t="s">
        <v>140</v>
      </c>
      <c r="O639" t="s">
        <v>61</v>
      </c>
      <c r="P639" t="s">
        <v>49</v>
      </c>
      <c r="Q639">
        <v>887</v>
      </c>
      <c r="R639">
        <f t="shared" si="21"/>
        <v>847</v>
      </c>
      <c r="S639" t="s">
        <v>40</v>
      </c>
    </row>
    <row r="640" spans="1:20" x14ac:dyDescent="0.3">
      <c r="A640" t="s">
        <v>140</v>
      </c>
      <c r="B640" t="s">
        <v>56</v>
      </c>
      <c r="C640" t="s">
        <v>49</v>
      </c>
      <c r="D640">
        <v>1144</v>
      </c>
      <c r="E640">
        <f t="shared" si="20"/>
        <v>1104</v>
      </c>
      <c r="F640" t="s">
        <v>40</v>
      </c>
      <c r="N640" t="s">
        <v>140</v>
      </c>
      <c r="O640" t="s">
        <v>61</v>
      </c>
      <c r="P640" t="s">
        <v>49</v>
      </c>
      <c r="Q640">
        <v>1351</v>
      </c>
      <c r="R640">
        <f t="shared" si="21"/>
        <v>1311</v>
      </c>
      <c r="S640" t="s">
        <v>45</v>
      </c>
    </row>
    <row r="641" spans="1:20" x14ac:dyDescent="0.3">
      <c r="A641" t="s">
        <v>140</v>
      </c>
      <c r="B641" t="s">
        <v>56</v>
      </c>
      <c r="C641" t="s">
        <v>49</v>
      </c>
      <c r="D641">
        <v>2727</v>
      </c>
      <c r="E641">
        <f t="shared" si="20"/>
        <v>2687</v>
      </c>
      <c r="F641" t="s">
        <v>40</v>
      </c>
      <c r="G641">
        <f>MEDIAN(E632:E641)</f>
        <v>998.5</v>
      </c>
      <c r="N641" t="s">
        <v>140</v>
      </c>
      <c r="O641" t="s">
        <v>61</v>
      </c>
      <c r="P641" t="s">
        <v>49</v>
      </c>
      <c r="Q641">
        <v>1287</v>
      </c>
      <c r="R641">
        <f t="shared" si="21"/>
        <v>1247</v>
      </c>
      <c r="S641" t="s">
        <v>45</v>
      </c>
      <c r="T641">
        <f>MEDIAN(R632:R641)</f>
        <v>1149.5</v>
      </c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Summary</vt:lpstr>
      <vt:lpstr>SummaryContinua</vt:lpstr>
      <vt:lpstr>L1</vt:lpstr>
      <vt:lpstr>L2</vt:lpstr>
      <vt:lpstr>L3</vt:lpstr>
      <vt:lpstr>L4</vt:lpstr>
      <vt:lpstr>L5</vt:lpstr>
      <vt:lpstr>L6</vt:lpstr>
      <vt:lpstr>L7</vt:lpstr>
      <vt:lpstr>L8</vt:lpstr>
      <vt:lpstr>L9</vt:lpstr>
      <vt:lpstr>L10</vt:lpstr>
      <vt:lpstr>L11</vt:lpstr>
      <vt:lpstr>L12</vt:lpstr>
      <vt:lpstr>L13</vt:lpstr>
      <vt:lpstr>L14</vt:lpstr>
      <vt:lpstr>L15</vt:lpstr>
      <vt:lpstr>L16</vt:lpstr>
      <vt:lpstr>L17</vt:lpstr>
      <vt:lpstr>L18</vt:lpstr>
      <vt:lpstr>L19</vt:lpstr>
      <vt:lpstr>L20</vt:lpstr>
      <vt:lpstr>L21</vt:lpstr>
      <vt:lpstr>L22</vt:lpstr>
      <vt:lpstr>L23</vt:lpstr>
      <vt:lpstr>L24</vt:lpstr>
      <vt:lpstr>L25</vt:lpstr>
      <vt:lpstr>L26</vt:lpstr>
      <vt:lpstr>L27</vt:lpstr>
      <vt:lpstr>L28</vt:lpstr>
      <vt:lpstr>L29</vt:lpstr>
      <vt:lpstr>L30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Summers, Rob</cp:lastModifiedBy>
  <cp:revision>1</cp:revision>
  <dcterms:created xsi:type="dcterms:W3CDTF">2018-08-03T13:03:29Z</dcterms:created>
  <dcterms:modified xsi:type="dcterms:W3CDTF">2022-03-11T08:26:01Z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Aston University</vt:lpwstr>
  </property>
  <property fmtid="{D5CDD505-2E9C-101B-9397-08002B2CF9AE}" pid="4" name="DocSecurity">
    <vt:r8>0</vt:r8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